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Jonathan Vivas\Desktop\Tesis\Tesis JV\1. Entregables Finales\"/>
    </mc:Choice>
  </mc:AlternateContent>
  <xr:revisionPtr revIDLastSave="0" documentId="13_ncr:1_{9037D02A-E0EE-4352-A3D2-29A9445DBC95}" xr6:coauthVersionLast="47" xr6:coauthVersionMax="47" xr10:uidLastSave="{00000000-0000-0000-0000-000000000000}"/>
  <bookViews>
    <workbookView xWindow="-120" yWindow="-120" windowWidth="29040" windowHeight="15840" tabRatio="982" xr2:uid="{00000000-000D-0000-FFFF-FFFF00000000}"/>
  </bookViews>
  <sheets>
    <sheet name="Datos" sheetId="27" r:id="rId1"/>
    <sheet name="Puntaje Simple por Factor" sheetId="28" r:id="rId2"/>
    <sheet name="Puntaje Ponderado CF" sheetId="29" r:id="rId3"/>
    <sheet name="Indice Puntaje Simple" sheetId="30" r:id="rId4"/>
    <sheet name="Indice Puntaje CF" sheetId="31" r:id="rId5"/>
    <sheet name="1. Puntajes Simples Traspuestos" sheetId="23" state="hidden" r:id="rId6"/>
    <sheet name="2. Puntajes CF Traspuestos" sheetId="24" state="hidden" r:id="rId7"/>
    <sheet name="3. Indice Puntj Simpl Traspuest" sheetId="26" state="hidden" r:id="rId8"/>
    <sheet name="4. Indice Puntj CF NormTraspest" sheetId="25" state="hidden" r:id="rId9"/>
    <sheet name="Cargas Factoriales" sheetId="32" state="hidden" r:id="rId10"/>
    <sheet name="Dimensiones" sheetId="33" state="hidden" r:id="rId11"/>
  </sheets>
  <definedNames>
    <definedName name="_xlnm._FilterDatabase" localSheetId="5" hidden="1">'1. Puntajes Simples Traspuestos'!$A$1:$AG$5505</definedName>
    <definedName name="_xlnm._FilterDatabase" localSheetId="6" hidden="1">'2. Puntajes CF Traspuestos'!$A$1:$D$5505</definedName>
    <definedName name="_xlnm._FilterDatabase" localSheetId="7" hidden="1">'3. Indice Puntj Simpl Traspuest'!$A$1:$D$1</definedName>
    <definedName name="_xlnm._FilterDatabase" localSheetId="8" hidden="1">'4. Indice Puntj CF NormTraspest'!$A$1:$D$5849</definedName>
    <definedName name="_xlnm._FilterDatabase" localSheetId="0" hidden="1">Datos!$A$3:$A$347</definedName>
    <definedName name="_xlnm._FilterDatabase" localSheetId="4" hidden="1">'Indice Puntaje CF'!$A$3:$U$3</definedName>
    <definedName name="_xlnm._FilterDatabase" localSheetId="3" hidden="1">'Indice Puntaje Simple'!$A$3:$V$3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" i="31" l="1"/>
  <c r="Q4" i="31"/>
  <c r="S4" i="30"/>
  <c r="R4" i="30"/>
  <c r="Q4" i="30"/>
  <c r="B4" i="31"/>
  <c r="B4" i="29"/>
  <c r="B10" i="28"/>
  <c r="B9" i="28"/>
  <c r="B8" i="28"/>
  <c r="B7" i="28"/>
  <c r="B6" i="28"/>
  <c r="B5" i="28"/>
  <c r="B4" i="28"/>
  <c r="D5" i="29"/>
  <c r="D52" i="31" s="1"/>
  <c r="C691" i="25" s="1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5" i="31" s="1"/>
  <c r="D138" i="29"/>
  <c r="D139" i="29"/>
  <c r="D140" i="29"/>
  <c r="D141" i="29"/>
  <c r="D142" i="29"/>
  <c r="D143" i="29"/>
  <c r="D144" i="29"/>
  <c r="D145" i="29"/>
  <c r="D146" i="29"/>
  <c r="D4" i="31" s="1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D206" i="29"/>
  <c r="D207" i="29"/>
  <c r="D208" i="29"/>
  <c r="D209" i="29"/>
  <c r="D210" i="29"/>
  <c r="D211" i="29"/>
  <c r="D212" i="29"/>
  <c r="D213" i="29"/>
  <c r="D214" i="29"/>
  <c r="D215" i="29"/>
  <c r="D216" i="29"/>
  <c r="D217" i="29"/>
  <c r="D218" i="29"/>
  <c r="D219" i="29"/>
  <c r="D220" i="29"/>
  <c r="D221" i="29"/>
  <c r="D222" i="29"/>
  <c r="D223" i="29"/>
  <c r="D224" i="29"/>
  <c r="D225" i="29"/>
  <c r="D226" i="29"/>
  <c r="D227" i="29"/>
  <c r="D228" i="29"/>
  <c r="D229" i="29"/>
  <c r="D230" i="29"/>
  <c r="D231" i="29"/>
  <c r="D232" i="29"/>
  <c r="D233" i="29"/>
  <c r="D234" i="29"/>
  <c r="D235" i="29"/>
  <c r="D236" i="29"/>
  <c r="D237" i="29"/>
  <c r="D238" i="29"/>
  <c r="D239" i="29"/>
  <c r="D240" i="29"/>
  <c r="D241" i="29"/>
  <c r="D242" i="29"/>
  <c r="D243" i="29"/>
  <c r="D244" i="29"/>
  <c r="D245" i="29"/>
  <c r="D246" i="29"/>
  <c r="D247" i="29"/>
  <c r="D248" i="29"/>
  <c r="D249" i="29"/>
  <c r="D250" i="29"/>
  <c r="D251" i="29"/>
  <c r="D252" i="29"/>
  <c r="D253" i="29"/>
  <c r="D254" i="29"/>
  <c r="D255" i="29"/>
  <c r="D256" i="29"/>
  <c r="D257" i="29"/>
  <c r="D258" i="29"/>
  <c r="D259" i="29"/>
  <c r="D260" i="29"/>
  <c r="D261" i="29"/>
  <c r="D262" i="29"/>
  <c r="D263" i="29"/>
  <c r="D264" i="29"/>
  <c r="D265" i="29"/>
  <c r="D266" i="29"/>
  <c r="D267" i="29"/>
  <c r="D268" i="29"/>
  <c r="D269" i="29"/>
  <c r="D270" i="29"/>
  <c r="D271" i="29"/>
  <c r="D272" i="29"/>
  <c r="D273" i="29"/>
  <c r="D274" i="29"/>
  <c r="D275" i="29"/>
  <c r="D276" i="29"/>
  <c r="D277" i="29"/>
  <c r="D278" i="29"/>
  <c r="D279" i="29"/>
  <c r="D280" i="29"/>
  <c r="D281" i="29"/>
  <c r="D282" i="29"/>
  <c r="D283" i="29"/>
  <c r="D284" i="29"/>
  <c r="D285" i="29"/>
  <c r="D286" i="29"/>
  <c r="D287" i="29"/>
  <c r="D288" i="29"/>
  <c r="D289" i="29"/>
  <c r="D290" i="29"/>
  <c r="D291" i="29"/>
  <c r="D292" i="29"/>
  <c r="D293" i="29"/>
  <c r="D294" i="29"/>
  <c r="D295" i="29"/>
  <c r="D296" i="29"/>
  <c r="D297" i="29"/>
  <c r="D298" i="29"/>
  <c r="D299" i="29"/>
  <c r="D300" i="29"/>
  <c r="D301" i="29"/>
  <c r="D302" i="29"/>
  <c r="D303" i="29"/>
  <c r="D304" i="29"/>
  <c r="D305" i="29"/>
  <c r="D306" i="29"/>
  <c r="D307" i="29"/>
  <c r="D308" i="29"/>
  <c r="D309" i="29"/>
  <c r="D310" i="29"/>
  <c r="D311" i="29"/>
  <c r="D312" i="29"/>
  <c r="D313" i="29"/>
  <c r="D314" i="29"/>
  <c r="D315" i="29"/>
  <c r="D316" i="29"/>
  <c r="D317" i="29"/>
  <c r="D318" i="29"/>
  <c r="D319" i="29"/>
  <c r="D320" i="29"/>
  <c r="D321" i="29"/>
  <c r="D322" i="29"/>
  <c r="D323" i="29"/>
  <c r="D324" i="29"/>
  <c r="D325" i="29"/>
  <c r="D326" i="29"/>
  <c r="D327" i="29"/>
  <c r="D328" i="29"/>
  <c r="D329" i="29"/>
  <c r="D330" i="29"/>
  <c r="D331" i="29"/>
  <c r="D332" i="29"/>
  <c r="D333" i="29"/>
  <c r="D334" i="29"/>
  <c r="D335" i="29"/>
  <c r="D336" i="29"/>
  <c r="D337" i="29"/>
  <c r="D338" i="29"/>
  <c r="D339" i="29"/>
  <c r="D340" i="29"/>
  <c r="D341" i="29"/>
  <c r="D342" i="29"/>
  <c r="D343" i="29"/>
  <c r="D344" i="29"/>
  <c r="D345" i="29"/>
  <c r="D346" i="29"/>
  <c r="D347" i="29"/>
  <c r="D4" i="29"/>
  <c r="D209" i="31" s="1"/>
  <c r="C690" i="25" s="1"/>
  <c r="C4" i="29"/>
  <c r="C209" i="31" s="1"/>
  <c r="D219" i="31"/>
  <c r="C692" i="25" s="1"/>
  <c r="U2" i="31"/>
  <c r="U1" i="31"/>
  <c r="O4" i="29"/>
  <c r="O209" i="31" s="1"/>
  <c r="P4" i="29"/>
  <c r="C2" i="23"/>
  <c r="C346" i="24"/>
  <c r="C690" i="24"/>
  <c r="C691" i="24"/>
  <c r="C692" i="24"/>
  <c r="C693" i="24"/>
  <c r="C694" i="24"/>
  <c r="C695" i="24"/>
  <c r="C696" i="24"/>
  <c r="C697" i="24"/>
  <c r="C698" i="24"/>
  <c r="C699" i="24"/>
  <c r="C700" i="24"/>
  <c r="C701" i="24"/>
  <c r="C702" i="24"/>
  <c r="C703" i="24"/>
  <c r="C704" i="24"/>
  <c r="C705" i="24"/>
  <c r="C706" i="24"/>
  <c r="C707" i="24"/>
  <c r="C708" i="24"/>
  <c r="C709" i="24"/>
  <c r="C710" i="24"/>
  <c r="C711" i="24"/>
  <c r="C712" i="24"/>
  <c r="C713" i="24"/>
  <c r="C714" i="24"/>
  <c r="C715" i="24"/>
  <c r="C716" i="24"/>
  <c r="C717" i="24"/>
  <c r="C718" i="24"/>
  <c r="C719" i="24"/>
  <c r="C720" i="24"/>
  <c r="C721" i="24"/>
  <c r="C722" i="24"/>
  <c r="C723" i="24"/>
  <c r="C724" i="24"/>
  <c r="C725" i="24"/>
  <c r="C726" i="24"/>
  <c r="C727" i="24"/>
  <c r="C728" i="24"/>
  <c r="C729" i="24"/>
  <c r="C730" i="24"/>
  <c r="C731" i="24"/>
  <c r="C732" i="24"/>
  <c r="C733" i="24"/>
  <c r="C734" i="24"/>
  <c r="C735" i="24"/>
  <c r="C736" i="24"/>
  <c r="C737" i="24"/>
  <c r="C738" i="24"/>
  <c r="C739" i="24"/>
  <c r="C740" i="24"/>
  <c r="C741" i="24"/>
  <c r="C742" i="24"/>
  <c r="C743" i="24"/>
  <c r="C744" i="24"/>
  <c r="C745" i="24"/>
  <c r="C746" i="24"/>
  <c r="C747" i="24"/>
  <c r="C748" i="24"/>
  <c r="C749" i="24"/>
  <c r="C750" i="24"/>
  <c r="C751" i="24"/>
  <c r="C752" i="24"/>
  <c r="C753" i="24"/>
  <c r="C754" i="24"/>
  <c r="C755" i="24"/>
  <c r="C756" i="24"/>
  <c r="C757" i="24"/>
  <c r="C758" i="24"/>
  <c r="C759" i="24"/>
  <c r="C760" i="24"/>
  <c r="C761" i="24"/>
  <c r="C762" i="24"/>
  <c r="C763" i="24"/>
  <c r="C764" i="24"/>
  <c r="C765" i="24"/>
  <c r="C766" i="24"/>
  <c r="C767" i="24"/>
  <c r="C768" i="24"/>
  <c r="C769" i="24"/>
  <c r="C770" i="24"/>
  <c r="C771" i="24"/>
  <c r="C772" i="24"/>
  <c r="C773" i="24"/>
  <c r="C774" i="24"/>
  <c r="C775" i="24"/>
  <c r="C776" i="24"/>
  <c r="C777" i="24"/>
  <c r="C778" i="24"/>
  <c r="C779" i="24"/>
  <c r="C780" i="24"/>
  <c r="C781" i="24"/>
  <c r="C782" i="24"/>
  <c r="C783" i="24"/>
  <c r="C784" i="24"/>
  <c r="C785" i="24"/>
  <c r="C786" i="24"/>
  <c r="C787" i="24"/>
  <c r="C788" i="24"/>
  <c r="C789" i="24"/>
  <c r="C790" i="24"/>
  <c r="C791" i="24"/>
  <c r="C792" i="24"/>
  <c r="C793" i="24"/>
  <c r="C794" i="24"/>
  <c r="C795" i="24"/>
  <c r="C796" i="24"/>
  <c r="C797" i="24"/>
  <c r="C798" i="24"/>
  <c r="C799" i="24"/>
  <c r="C800" i="24"/>
  <c r="C801" i="24"/>
  <c r="C802" i="24"/>
  <c r="C803" i="24"/>
  <c r="C804" i="24"/>
  <c r="C805" i="24"/>
  <c r="C806" i="24"/>
  <c r="C807" i="24"/>
  <c r="C808" i="24"/>
  <c r="C809" i="24"/>
  <c r="C810" i="24"/>
  <c r="C811" i="24"/>
  <c r="C812" i="24"/>
  <c r="C813" i="24"/>
  <c r="C814" i="24"/>
  <c r="C815" i="24"/>
  <c r="C816" i="24"/>
  <c r="C817" i="24"/>
  <c r="C818" i="24"/>
  <c r="C819" i="24"/>
  <c r="C820" i="24"/>
  <c r="C821" i="24"/>
  <c r="C822" i="24"/>
  <c r="C823" i="24"/>
  <c r="C824" i="24"/>
  <c r="C825" i="24"/>
  <c r="C826" i="24"/>
  <c r="C827" i="24"/>
  <c r="C828" i="24"/>
  <c r="C829" i="24"/>
  <c r="C830" i="24"/>
  <c r="C831" i="24"/>
  <c r="C832" i="24"/>
  <c r="C833" i="24"/>
  <c r="C834" i="24"/>
  <c r="C835" i="24"/>
  <c r="C836" i="24"/>
  <c r="C837" i="24"/>
  <c r="C838" i="24"/>
  <c r="C839" i="24"/>
  <c r="C840" i="24"/>
  <c r="C841" i="24"/>
  <c r="C842" i="24"/>
  <c r="C843" i="24"/>
  <c r="C844" i="24"/>
  <c r="C845" i="24"/>
  <c r="C846" i="24"/>
  <c r="C847" i="24"/>
  <c r="C848" i="24"/>
  <c r="C849" i="24"/>
  <c r="C850" i="24"/>
  <c r="C851" i="24"/>
  <c r="C852" i="24"/>
  <c r="C853" i="24"/>
  <c r="C854" i="24"/>
  <c r="C855" i="24"/>
  <c r="C856" i="24"/>
  <c r="C857" i="24"/>
  <c r="C858" i="24"/>
  <c r="C859" i="24"/>
  <c r="C860" i="24"/>
  <c r="C861" i="24"/>
  <c r="C862" i="24"/>
  <c r="C863" i="24"/>
  <c r="C864" i="24"/>
  <c r="C865" i="24"/>
  <c r="C866" i="24"/>
  <c r="C867" i="24"/>
  <c r="C868" i="24"/>
  <c r="C869" i="24"/>
  <c r="C870" i="24"/>
  <c r="C871" i="24"/>
  <c r="C872" i="24"/>
  <c r="C873" i="24"/>
  <c r="C874" i="24"/>
  <c r="C875" i="24"/>
  <c r="C876" i="24"/>
  <c r="C877" i="24"/>
  <c r="C878" i="24"/>
  <c r="C879" i="24"/>
  <c r="C880" i="24"/>
  <c r="C881" i="24"/>
  <c r="C882" i="24"/>
  <c r="C883" i="24"/>
  <c r="C884" i="24"/>
  <c r="C885" i="24"/>
  <c r="C886" i="24"/>
  <c r="C887" i="24"/>
  <c r="C888" i="24"/>
  <c r="C889" i="24"/>
  <c r="C890" i="24"/>
  <c r="C891" i="24"/>
  <c r="C892" i="24"/>
  <c r="C893" i="24"/>
  <c r="C894" i="24"/>
  <c r="C895" i="24"/>
  <c r="C896" i="24"/>
  <c r="C897" i="24"/>
  <c r="C898" i="24"/>
  <c r="C899" i="24"/>
  <c r="C900" i="24"/>
  <c r="C901" i="24"/>
  <c r="C902" i="24"/>
  <c r="C903" i="24"/>
  <c r="C904" i="24"/>
  <c r="C905" i="24"/>
  <c r="C906" i="24"/>
  <c r="C907" i="24"/>
  <c r="C908" i="24"/>
  <c r="C909" i="24"/>
  <c r="C910" i="24"/>
  <c r="C911" i="24"/>
  <c r="C912" i="24"/>
  <c r="C913" i="24"/>
  <c r="C914" i="24"/>
  <c r="C915" i="24"/>
  <c r="C916" i="24"/>
  <c r="C917" i="24"/>
  <c r="C918" i="24"/>
  <c r="C919" i="24"/>
  <c r="C920" i="24"/>
  <c r="C921" i="24"/>
  <c r="C922" i="24"/>
  <c r="C923" i="24"/>
  <c r="C924" i="24"/>
  <c r="C925" i="24"/>
  <c r="C926" i="24"/>
  <c r="C927" i="24"/>
  <c r="C928" i="24"/>
  <c r="C929" i="24"/>
  <c r="C930" i="24"/>
  <c r="C931" i="24"/>
  <c r="C932" i="24"/>
  <c r="C933" i="24"/>
  <c r="C934" i="24"/>
  <c r="C935" i="24"/>
  <c r="C936" i="24"/>
  <c r="C937" i="24"/>
  <c r="C938" i="24"/>
  <c r="C939" i="24"/>
  <c r="C940" i="24"/>
  <c r="C941" i="24"/>
  <c r="C942" i="24"/>
  <c r="C943" i="24"/>
  <c r="C944" i="24"/>
  <c r="C945" i="24"/>
  <c r="C946" i="24"/>
  <c r="C947" i="24"/>
  <c r="C948" i="24"/>
  <c r="C949" i="24"/>
  <c r="C950" i="24"/>
  <c r="C951" i="24"/>
  <c r="C952" i="24"/>
  <c r="C953" i="24"/>
  <c r="C954" i="24"/>
  <c r="C955" i="24"/>
  <c r="C956" i="24"/>
  <c r="C957" i="24"/>
  <c r="C958" i="24"/>
  <c r="C959" i="24"/>
  <c r="C960" i="24"/>
  <c r="C961" i="24"/>
  <c r="C962" i="24"/>
  <c r="C963" i="24"/>
  <c r="C964" i="24"/>
  <c r="C965" i="24"/>
  <c r="C966" i="24"/>
  <c r="C967" i="24"/>
  <c r="C968" i="24"/>
  <c r="C969" i="24"/>
  <c r="C970" i="24"/>
  <c r="C971" i="24"/>
  <c r="C972" i="24"/>
  <c r="C973" i="24"/>
  <c r="C974" i="24"/>
  <c r="C975" i="24"/>
  <c r="C976" i="24"/>
  <c r="C977" i="24"/>
  <c r="C978" i="24"/>
  <c r="C979" i="24"/>
  <c r="C980" i="24"/>
  <c r="C981" i="24"/>
  <c r="C982" i="24"/>
  <c r="C983" i="24"/>
  <c r="C984" i="24"/>
  <c r="C985" i="24"/>
  <c r="C986" i="24"/>
  <c r="C987" i="24"/>
  <c r="C988" i="24"/>
  <c r="C989" i="24"/>
  <c r="C990" i="24"/>
  <c r="C991" i="24"/>
  <c r="C992" i="24"/>
  <c r="C993" i="24"/>
  <c r="C994" i="24"/>
  <c r="C995" i="24"/>
  <c r="C996" i="24"/>
  <c r="C997" i="24"/>
  <c r="C998" i="24"/>
  <c r="C999" i="24"/>
  <c r="C1000" i="24"/>
  <c r="C1001" i="24"/>
  <c r="C1002" i="24"/>
  <c r="C1003" i="24"/>
  <c r="C1004" i="24"/>
  <c r="C1005" i="24"/>
  <c r="C1006" i="24"/>
  <c r="C1007" i="24"/>
  <c r="C1008" i="24"/>
  <c r="C1009" i="24"/>
  <c r="C1010" i="24"/>
  <c r="C1011" i="24"/>
  <c r="C1012" i="24"/>
  <c r="C1013" i="24"/>
  <c r="C1014" i="24"/>
  <c r="C1015" i="24"/>
  <c r="C1016" i="24"/>
  <c r="C1017" i="24"/>
  <c r="C1018" i="24"/>
  <c r="C1019" i="24"/>
  <c r="C1020" i="24"/>
  <c r="C1021" i="24"/>
  <c r="C1022" i="24"/>
  <c r="C1023" i="24"/>
  <c r="C1024" i="24"/>
  <c r="C1025" i="24"/>
  <c r="C1026" i="24"/>
  <c r="C1027" i="24"/>
  <c r="C1028" i="24"/>
  <c r="C1029" i="24"/>
  <c r="C1030" i="24"/>
  <c r="C1031" i="24"/>
  <c r="C1032" i="24"/>
  <c r="C1033" i="24"/>
  <c r="C4474" i="24"/>
  <c r="C4818" i="24"/>
  <c r="C2" i="24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C208" i="23"/>
  <c r="C209" i="23"/>
  <c r="C210" i="23"/>
  <c r="C211" i="23"/>
  <c r="C212" i="23"/>
  <c r="C213" i="23"/>
  <c r="C214" i="23"/>
  <c r="C215" i="23"/>
  <c r="C216" i="23"/>
  <c r="C217" i="23"/>
  <c r="C218" i="23"/>
  <c r="C219" i="23"/>
  <c r="C220" i="23"/>
  <c r="C221" i="23"/>
  <c r="C222" i="23"/>
  <c r="C223" i="23"/>
  <c r="C224" i="23"/>
  <c r="C225" i="23"/>
  <c r="C226" i="23"/>
  <c r="C227" i="23"/>
  <c r="C228" i="23"/>
  <c r="C229" i="23"/>
  <c r="C230" i="23"/>
  <c r="C231" i="23"/>
  <c r="C232" i="23"/>
  <c r="C233" i="23"/>
  <c r="C234" i="23"/>
  <c r="C235" i="23"/>
  <c r="C236" i="23"/>
  <c r="C237" i="23"/>
  <c r="C238" i="23"/>
  <c r="C239" i="23"/>
  <c r="C240" i="23"/>
  <c r="C241" i="23"/>
  <c r="C242" i="23"/>
  <c r="C243" i="23"/>
  <c r="C244" i="23"/>
  <c r="C245" i="23"/>
  <c r="C246" i="23"/>
  <c r="C247" i="23"/>
  <c r="C248" i="23"/>
  <c r="C249" i="23"/>
  <c r="C250" i="23"/>
  <c r="C251" i="23"/>
  <c r="C252" i="23"/>
  <c r="C253" i="23"/>
  <c r="C254" i="23"/>
  <c r="C255" i="23"/>
  <c r="C256" i="23"/>
  <c r="C257" i="23"/>
  <c r="C258" i="23"/>
  <c r="C259" i="23"/>
  <c r="C260" i="23"/>
  <c r="C261" i="23"/>
  <c r="C262" i="23"/>
  <c r="C263" i="23"/>
  <c r="C264" i="23"/>
  <c r="C265" i="23"/>
  <c r="C266" i="23"/>
  <c r="C267" i="23"/>
  <c r="C268" i="23"/>
  <c r="C269" i="23"/>
  <c r="C270" i="23"/>
  <c r="C271" i="23"/>
  <c r="C272" i="23"/>
  <c r="C273" i="23"/>
  <c r="C274" i="23"/>
  <c r="C275" i="23"/>
  <c r="C276" i="23"/>
  <c r="C277" i="23"/>
  <c r="C278" i="23"/>
  <c r="C279" i="23"/>
  <c r="C280" i="23"/>
  <c r="C281" i="23"/>
  <c r="C282" i="23"/>
  <c r="C283" i="23"/>
  <c r="C284" i="23"/>
  <c r="C285" i="23"/>
  <c r="C286" i="23"/>
  <c r="C287" i="23"/>
  <c r="C288" i="23"/>
  <c r="C289" i="23"/>
  <c r="C290" i="23"/>
  <c r="C291" i="23"/>
  <c r="C292" i="23"/>
  <c r="C293" i="23"/>
  <c r="C294" i="23"/>
  <c r="C295" i="23"/>
  <c r="C296" i="23"/>
  <c r="C297" i="23"/>
  <c r="C298" i="23"/>
  <c r="C299" i="23"/>
  <c r="C300" i="23"/>
  <c r="C301" i="23"/>
  <c r="C302" i="23"/>
  <c r="C303" i="23"/>
  <c r="C304" i="23"/>
  <c r="C305" i="23"/>
  <c r="C306" i="23"/>
  <c r="C307" i="23"/>
  <c r="C308" i="23"/>
  <c r="C309" i="23"/>
  <c r="C310" i="23"/>
  <c r="C311" i="23"/>
  <c r="C312" i="23"/>
  <c r="C313" i="23"/>
  <c r="C314" i="23"/>
  <c r="C315" i="23"/>
  <c r="C316" i="23"/>
  <c r="C317" i="23"/>
  <c r="C318" i="23"/>
  <c r="C319" i="23"/>
  <c r="C320" i="23"/>
  <c r="C321" i="23"/>
  <c r="C322" i="23"/>
  <c r="C323" i="23"/>
  <c r="C324" i="23"/>
  <c r="C325" i="23"/>
  <c r="C326" i="23"/>
  <c r="C327" i="23"/>
  <c r="C328" i="23"/>
  <c r="C329" i="23"/>
  <c r="C330" i="23"/>
  <c r="C331" i="23"/>
  <c r="C332" i="23"/>
  <c r="C333" i="23"/>
  <c r="C334" i="23"/>
  <c r="C335" i="23"/>
  <c r="C336" i="23"/>
  <c r="C337" i="23"/>
  <c r="C338" i="23"/>
  <c r="C339" i="23"/>
  <c r="C340" i="23"/>
  <c r="C341" i="23"/>
  <c r="C342" i="23"/>
  <c r="C343" i="23"/>
  <c r="C344" i="23"/>
  <c r="C345" i="23"/>
  <c r="C346" i="23"/>
  <c r="C347" i="23"/>
  <c r="C348" i="23"/>
  <c r="C349" i="23"/>
  <c r="C350" i="23"/>
  <c r="C351" i="23"/>
  <c r="C352" i="23"/>
  <c r="C353" i="23"/>
  <c r="C354" i="23"/>
  <c r="C355" i="23"/>
  <c r="C356" i="23"/>
  <c r="C357" i="23"/>
  <c r="C358" i="23"/>
  <c r="C359" i="23"/>
  <c r="C360" i="23"/>
  <c r="C361" i="23"/>
  <c r="C362" i="23"/>
  <c r="C363" i="23"/>
  <c r="C364" i="23"/>
  <c r="C365" i="23"/>
  <c r="C366" i="23"/>
  <c r="C367" i="23"/>
  <c r="C368" i="23"/>
  <c r="C369" i="23"/>
  <c r="C370" i="23"/>
  <c r="C371" i="23"/>
  <c r="C372" i="23"/>
  <c r="C373" i="23"/>
  <c r="C374" i="23"/>
  <c r="C375" i="23"/>
  <c r="C376" i="23"/>
  <c r="C377" i="23"/>
  <c r="C378" i="23"/>
  <c r="C379" i="23"/>
  <c r="C380" i="23"/>
  <c r="C381" i="23"/>
  <c r="C382" i="23"/>
  <c r="C383" i="23"/>
  <c r="C384" i="23"/>
  <c r="C385" i="23"/>
  <c r="C386" i="23"/>
  <c r="C387" i="23"/>
  <c r="C388" i="23"/>
  <c r="C389" i="23"/>
  <c r="C390" i="23"/>
  <c r="C391" i="23"/>
  <c r="C392" i="23"/>
  <c r="C393" i="23"/>
  <c r="C394" i="23"/>
  <c r="C395" i="23"/>
  <c r="C396" i="23"/>
  <c r="C397" i="23"/>
  <c r="C398" i="23"/>
  <c r="C399" i="23"/>
  <c r="C400" i="23"/>
  <c r="C401" i="23"/>
  <c r="C402" i="23"/>
  <c r="C403" i="23"/>
  <c r="C404" i="23"/>
  <c r="C405" i="23"/>
  <c r="C406" i="23"/>
  <c r="C407" i="23"/>
  <c r="C408" i="23"/>
  <c r="C409" i="23"/>
  <c r="C410" i="23"/>
  <c r="C411" i="23"/>
  <c r="C412" i="23"/>
  <c r="C413" i="23"/>
  <c r="C414" i="23"/>
  <c r="C415" i="23"/>
  <c r="C416" i="23"/>
  <c r="C417" i="23"/>
  <c r="C418" i="23"/>
  <c r="C419" i="23"/>
  <c r="C420" i="23"/>
  <c r="C421" i="23"/>
  <c r="C422" i="23"/>
  <c r="C423" i="23"/>
  <c r="C424" i="23"/>
  <c r="C425" i="23"/>
  <c r="C426" i="23"/>
  <c r="C427" i="23"/>
  <c r="C428" i="23"/>
  <c r="C429" i="23"/>
  <c r="C430" i="23"/>
  <c r="C431" i="23"/>
  <c r="C432" i="23"/>
  <c r="C433" i="23"/>
  <c r="C434" i="23"/>
  <c r="C435" i="23"/>
  <c r="C436" i="23"/>
  <c r="C437" i="23"/>
  <c r="C438" i="23"/>
  <c r="C439" i="23"/>
  <c r="C440" i="23"/>
  <c r="C441" i="23"/>
  <c r="C442" i="23"/>
  <c r="C443" i="23"/>
  <c r="C444" i="23"/>
  <c r="C445" i="23"/>
  <c r="C446" i="23"/>
  <c r="C447" i="23"/>
  <c r="C448" i="23"/>
  <c r="C449" i="23"/>
  <c r="C450" i="23"/>
  <c r="C451" i="23"/>
  <c r="C452" i="23"/>
  <c r="C453" i="23"/>
  <c r="C454" i="23"/>
  <c r="C455" i="23"/>
  <c r="C456" i="23"/>
  <c r="C457" i="23"/>
  <c r="C458" i="23"/>
  <c r="C459" i="23"/>
  <c r="C460" i="23"/>
  <c r="C461" i="23"/>
  <c r="C462" i="23"/>
  <c r="C463" i="23"/>
  <c r="C464" i="23"/>
  <c r="C465" i="23"/>
  <c r="C466" i="23"/>
  <c r="C467" i="23"/>
  <c r="C468" i="23"/>
  <c r="C469" i="23"/>
  <c r="C470" i="23"/>
  <c r="C471" i="23"/>
  <c r="C472" i="23"/>
  <c r="C473" i="23"/>
  <c r="C474" i="23"/>
  <c r="C475" i="23"/>
  <c r="C476" i="23"/>
  <c r="C477" i="23"/>
  <c r="C478" i="23"/>
  <c r="C479" i="23"/>
  <c r="C480" i="23"/>
  <c r="C481" i="23"/>
  <c r="C482" i="23"/>
  <c r="C483" i="23"/>
  <c r="C484" i="23"/>
  <c r="C485" i="23"/>
  <c r="C486" i="23"/>
  <c r="C487" i="23"/>
  <c r="C488" i="23"/>
  <c r="C489" i="23"/>
  <c r="C490" i="23"/>
  <c r="C491" i="23"/>
  <c r="C492" i="23"/>
  <c r="C493" i="23"/>
  <c r="C494" i="23"/>
  <c r="C495" i="23"/>
  <c r="C496" i="23"/>
  <c r="C497" i="23"/>
  <c r="C498" i="23"/>
  <c r="C499" i="23"/>
  <c r="C500" i="23"/>
  <c r="C501" i="23"/>
  <c r="C502" i="23"/>
  <c r="C503" i="23"/>
  <c r="C504" i="23"/>
  <c r="C505" i="23"/>
  <c r="C506" i="23"/>
  <c r="C507" i="23"/>
  <c r="C508" i="23"/>
  <c r="C509" i="23"/>
  <c r="C510" i="23"/>
  <c r="C511" i="23"/>
  <c r="C512" i="23"/>
  <c r="C513" i="23"/>
  <c r="C514" i="23"/>
  <c r="C515" i="23"/>
  <c r="C516" i="23"/>
  <c r="C517" i="23"/>
  <c r="C518" i="23"/>
  <c r="C519" i="23"/>
  <c r="C520" i="23"/>
  <c r="C521" i="23"/>
  <c r="C522" i="23"/>
  <c r="C523" i="23"/>
  <c r="C524" i="23"/>
  <c r="C525" i="23"/>
  <c r="C526" i="23"/>
  <c r="C527" i="23"/>
  <c r="C528" i="23"/>
  <c r="C529" i="23"/>
  <c r="C530" i="23"/>
  <c r="C531" i="23"/>
  <c r="C532" i="23"/>
  <c r="C533" i="23"/>
  <c r="C534" i="23"/>
  <c r="C535" i="23"/>
  <c r="C536" i="23"/>
  <c r="C537" i="23"/>
  <c r="C538" i="23"/>
  <c r="C539" i="23"/>
  <c r="C540" i="23"/>
  <c r="C541" i="23"/>
  <c r="C542" i="23"/>
  <c r="C543" i="23"/>
  <c r="C544" i="23"/>
  <c r="C545" i="23"/>
  <c r="C546" i="23"/>
  <c r="C547" i="23"/>
  <c r="C548" i="23"/>
  <c r="C549" i="23"/>
  <c r="C550" i="23"/>
  <c r="C551" i="23"/>
  <c r="C552" i="23"/>
  <c r="C553" i="23"/>
  <c r="C554" i="23"/>
  <c r="C555" i="23"/>
  <c r="C556" i="23"/>
  <c r="C557" i="23"/>
  <c r="C558" i="23"/>
  <c r="C559" i="23"/>
  <c r="C560" i="23"/>
  <c r="C561" i="23"/>
  <c r="C562" i="23"/>
  <c r="C563" i="23"/>
  <c r="C564" i="23"/>
  <c r="C565" i="23"/>
  <c r="C566" i="23"/>
  <c r="C567" i="23"/>
  <c r="C568" i="23"/>
  <c r="C569" i="23"/>
  <c r="C570" i="23"/>
  <c r="C571" i="23"/>
  <c r="C572" i="23"/>
  <c r="C573" i="23"/>
  <c r="C574" i="23"/>
  <c r="C575" i="23"/>
  <c r="C576" i="23"/>
  <c r="C577" i="23"/>
  <c r="C578" i="23"/>
  <c r="C579" i="23"/>
  <c r="C580" i="23"/>
  <c r="C581" i="23"/>
  <c r="C582" i="23"/>
  <c r="C583" i="23"/>
  <c r="C584" i="23"/>
  <c r="C585" i="23"/>
  <c r="C586" i="23"/>
  <c r="C587" i="23"/>
  <c r="C588" i="23"/>
  <c r="C589" i="23"/>
  <c r="C590" i="23"/>
  <c r="C591" i="23"/>
  <c r="C592" i="23"/>
  <c r="C593" i="23"/>
  <c r="C594" i="23"/>
  <c r="C595" i="23"/>
  <c r="C596" i="23"/>
  <c r="C597" i="23"/>
  <c r="C598" i="23"/>
  <c r="C599" i="23"/>
  <c r="C600" i="23"/>
  <c r="C601" i="23"/>
  <c r="C602" i="23"/>
  <c r="C603" i="23"/>
  <c r="C604" i="23"/>
  <c r="C605" i="23"/>
  <c r="C606" i="23"/>
  <c r="C607" i="23"/>
  <c r="C608" i="23"/>
  <c r="C609" i="23"/>
  <c r="C610" i="23"/>
  <c r="C611" i="23"/>
  <c r="C612" i="23"/>
  <c r="C613" i="23"/>
  <c r="C614" i="23"/>
  <c r="C615" i="23"/>
  <c r="C616" i="23"/>
  <c r="C617" i="23"/>
  <c r="C618" i="23"/>
  <c r="C619" i="23"/>
  <c r="C620" i="23"/>
  <c r="C621" i="23"/>
  <c r="C622" i="23"/>
  <c r="C623" i="23"/>
  <c r="C624" i="23"/>
  <c r="C625" i="23"/>
  <c r="C626" i="23"/>
  <c r="C627" i="23"/>
  <c r="C628" i="23"/>
  <c r="C629" i="23"/>
  <c r="C630" i="23"/>
  <c r="C631" i="23"/>
  <c r="C632" i="23"/>
  <c r="C633" i="23"/>
  <c r="C634" i="23"/>
  <c r="C635" i="23"/>
  <c r="C636" i="23"/>
  <c r="C637" i="23"/>
  <c r="C638" i="23"/>
  <c r="C639" i="23"/>
  <c r="C640" i="23"/>
  <c r="C641" i="23"/>
  <c r="C642" i="23"/>
  <c r="C643" i="23"/>
  <c r="C644" i="23"/>
  <c r="C645" i="23"/>
  <c r="C646" i="23"/>
  <c r="C647" i="23"/>
  <c r="C648" i="23"/>
  <c r="C649" i="23"/>
  <c r="C650" i="23"/>
  <c r="C651" i="23"/>
  <c r="C652" i="23"/>
  <c r="C653" i="23"/>
  <c r="C654" i="23"/>
  <c r="C655" i="23"/>
  <c r="C656" i="23"/>
  <c r="C657" i="23"/>
  <c r="C658" i="23"/>
  <c r="C659" i="23"/>
  <c r="C660" i="23"/>
  <c r="C661" i="23"/>
  <c r="C662" i="23"/>
  <c r="C663" i="23"/>
  <c r="C664" i="23"/>
  <c r="C665" i="23"/>
  <c r="C666" i="23"/>
  <c r="C667" i="23"/>
  <c r="C668" i="23"/>
  <c r="C669" i="23"/>
  <c r="C670" i="23"/>
  <c r="C671" i="23"/>
  <c r="C672" i="23"/>
  <c r="C673" i="23"/>
  <c r="C674" i="23"/>
  <c r="C675" i="23"/>
  <c r="C676" i="23"/>
  <c r="C677" i="23"/>
  <c r="C678" i="23"/>
  <c r="C679" i="23"/>
  <c r="C680" i="23"/>
  <c r="C681" i="23"/>
  <c r="C682" i="23"/>
  <c r="C683" i="23"/>
  <c r="C684" i="23"/>
  <c r="C685" i="23"/>
  <c r="C686" i="23"/>
  <c r="C687" i="23"/>
  <c r="C688" i="23"/>
  <c r="C689" i="23"/>
  <c r="C690" i="23"/>
  <c r="C691" i="23"/>
  <c r="C692" i="23"/>
  <c r="C693" i="23"/>
  <c r="C694" i="23"/>
  <c r="C695" i="23"/>
  <c r="C696" i="23"/>
  <c r="C697" i="23"/>
  <c r="C698" i="23"/>
  <c r="C699" i="23"/>
  <c r="C700" i="23"/>
  <c r="C701" i="23"/>
  <c r="C702" i="23"/>
  <c r="C703" i="23"/>
  <c r="C704" i="23"/>
  <c r="C705" i="23"/>
  <c r="C706" i="23"/>
  <c r="C707" i="23"/>
  <c r="C708" i="23"/>
  <c r="C709" i="23"/>
  <c r="C710" i="23"/>
  <c r="C711" i="23"/>
  <c r="C712" i="23"/>
  <c r="C713" i="23"/>
  <c r="C714" i="23"/>
  <c r="C715" i="23"/>
  <c r="C716" i="23"/>
  <c r="C717" i="23"/>
  <c r="C718" i="23"/>
  <c r="C719" i="23"/>
  <c r="C720" i="23"/>
  <c r="C721" i="23"/>
  <c r="C722" i="23"/>
  <c r="C723" i="23"/>
  <c r="C724" i="23"/>
  <c r="C725" i="23"/>
  <c r="C726" i="23"/>
  <c r="C727" i="23"/>
  <c r="C728" i="23"/>
  <c r="C729" i="23"/>
  <c r="C730" i="23"/>
  <c r="C731" i="23"/>
  <c r="C732" i="23"/>
  <c r="C733" i="23"/>
  <c r="C734" i="23"/>
  <c r="C735" i="23"/>
  <c r="C736" i="23"/>
  <c r="C737" i="23"/>
  <c r="C738" i="23"/>
  <c r="C739" i="23"/>
  <c r="C740" i="23"/>
  <c r="C741" i="23"/>
  <c r="C742" i="23"/>
  <c r="C743" i="23"/>
  <c r="C744" i="23"/>
  <c r="C745" i="23"/>
  <c r="C746" i="23"/>
  <c r="C747" i="23"/>
  <c r="C748" i="23"/>
  <c r="C749" i="23"/>
  <c r="C750" i="23"/>
  <c r="C751" i="23"/>
  <c r="C752" i="23"/>
  <c r="C753" i="23"/>
  <c r="C754" i="23"/>
  <c r="C755" i="23"/>
  <c r="C756" i="23"/>
  <c r="C757" i="23"/>
  <c r="C758" i="23"/>
  <c r="C759" i="23"/>
  <c r="C760" i="23"/>
  <c r="C761" i="23"/>
  <c r="C762" i="23"/>
  <c r="C763" i="23"/>
  <c r="C764" i="23"/>
  <c r="C765" i="23"/>
  <c r="C766" i="23"/>
  <c r="C767" i="23"/>
  <c r="C768" i="23"/>
  <c r="C769" i="23"/>
  <c r="C770" i="23"/>
  <c r="C771" i="23"/>
  <c r="C772" i="23"/>
  <c r="C773" i="23"/>
  <c r="C774" i="23"/>
  <c r="C775" i="23"/>
  <c r="C776" i="23"/>
  <c r="C777" i="23"/>
  <c r="C778" i="23"/>
  <c r="C779" i="23"/>
  <c r="C780" i="23"/>
  <c r="C781" i="23"/>
  <c r="C782" i="23"/>
  <c r="C783" i="23"/>
  <c r="C784" i="23"/>
  <c r="C785" i="23"/>
  <c r="C786" i="23"/>
  <c r="C787" i="23"/>
  <c r="C788" i="23"/>
  <c r="C789" i="23"/>
  <c r="C790" i="23"/>
  <c r="C791" i="23"/>
  <c r="C792" i="23"/>
  <c r="C793" i="23"/>
  <c r="C794" i="23"/>
  <c r="C795" i="23"/>
  <c r="C796" i="23"/>
  <c r="C797" i="23"/>
  <c r="C798" i="23"/>
  <c r="C799" i="23"/>
  <c r="C800" i="23"/>
  <c r="C801" i="23"/>
  <c r="C802" i="23"/>
  <c r="C803" i="23"/>
  <c r="C804" i="23"/>
  <c r="C805" i="23"/>
  <c r="C806" i="23"/>
  <c r="C807" i="23"/>
  <c r="C808" i="23"/>
  <c r="C809" i="23"/>
  <c r="C810" i="23"/>
  <c r="C811" i="23"/>
  <c r="C812" i="23"/>
  <c r="C813" i="23"/>
  <c r="C814" i="23"/>
  <c r="C815" i="23"/>
  <c r="C816" i="23"/>
  <c r="C817" i="23"/>
  <c r="C818" i="23"/>
  <c r="C819" i="23"/>
  <c r="C820" i="23"/>
  <c r="C821" i="23"/>
  <c r="C822" i="23"/>
  <c r="C823" i="23"/>
  <c r="C824" i="23"/>
  <c r="C825" i="23"/>
  <c r="C826" i="23"/>
  <c r="C827" i="23"/>
  <c r="C828" i="23"/>
  <c r="C829" i="23"/>
  <c r="C830" i="23"/>
  <c r="C831" i="23"/>
  <c r="C832" i="23"/>
  <c r="C833" i="23"/>
  <c r="C834" i="23"/>
  <c r="C835" i="23"/>
  <c r="C836" i="23"/>
  <c r="C837" i="23"/>
  <c r="C838" i="23"/>
  <c r="C839" i="23"/>
  <c r="C840" i="23"/>
  <c r="C841" i="23"/>
  <c r="C842" i="23"/>
  <c r="C843" i="23"/>
  <c r="C844" i="23"/>
  <c r="C845" i="23"/>
  <c r="C846" i="23"/>
  <c r="C847" i="23"/>
  <c r="C848" i="23"/>
  <c r="C849" i="23"/>
  <c r="C850" i="23"/>
  <c r="C851" i="23"/>
  <c r="C852" i="23"/>
  <c r="C853" i="23"/>
  <c r="C854" i="23"/>
  <c r="C855" i="23"/>
  <c r="C856" i="23"/>
  <c r="C857" i="23"/>
  <c r="C858" i="23"/>
  <c r="C859" i="23"/>
  <c r="C860" i="23"/>
  <c r="C861" i="23"/>
  <c r="C862" i="23"/>
  <c r="C863" i="23"/>
  <c r="C864" i="23"/>
  <c r="C865" i="23"/>
  <c r="C866" i="23"/>
  <c r="C867" i="23"/>
  <c r="C868" i="23"/>
  <c r="C869" i="23"/>
  <c r="C870" i="23"/>
  <c r="C871" i="23"/>
  <c r="C872" i="23"/>
  <c r="C873" i="23"/>
  <c r="C874" i="23"/>
  <c r="C875" i="23"/>
  <c r="C876" i="23"/>
  <c r="C877" i="23"/>
  <c r="C878" i="23"/>
  <c r="C879" i="23"/>
  <c r="C880" i="23"/>
  <c r="C881" i="23"/>
  <c r="C882" i="23"/>
  <c r="C883" i="23"/>
  <c r="C884" i="23"/>
  <c r="C885" i="23"/>
  <c r="C886" i="23"/>
  <c r="C887" i="23"/>
  <c r="C888" i="23"/>
  <c r="C889" i="23"/>
  <c r="C890" i="23"/>
  <c r="C891" i="23"/>
  <c r="C892" i="23"/>
  <c r="C893" i="23"/>
  <c r="C894" i="23"/>
  <c r="C895" i="23"/>
  <c r="C896" i="23"/>
  <c r="C897" i="23"/>
  <c r="C898" i="23"/>
  <c r="C899" i="23"/>
  <c r="C900" i="23"/>
  <c r="C901" i="23"/>
  <c r="C902" i="23"/>
  <c r="C903" i="23"/>
  <c r="C904" i="23"/>
  <c r="C905" i="23"/>
  <c r="C906" i="23"/>
  <c r="C907" i="23"/>
  <c r="C908" i="23"/>
  <c r="C909" i="23"/>
  <c r="C910" i="23"/>
  <c r="C911" i="23"/>
  <c r="C912" i="23"/>
  <c r="C913" i="23"/>
  <c r="C914" i="23"/>
  <c r="C915" i="23"/>
  <c r="C916" i="23"/>
  <c r="C917" i="23"/>
  <c r="C918" i="23"/>
  <c r="C919" i="23"/>
  <c r="C920" i="23"/>
  <c r="C921" i="23"/>
  <c r="C922" i="23"/>
  <c r="C923" i="23"/>
  <c r="C924" i="23"/>
  <c r="C925" i="23"/>
  <c r="C926" i="23"/>
  <c r="C927" i="23"/>
  <c r="C928" i="23"/>
  <c r="C929" i="23"/>
  <c r="C930" i="23"/>
  <c r="C931" i="23"/>
  <c r="C932" i="23"/>
  <c r="C933" i="23"/>
  <c r="C934" i="23"/>
  <c r="C935" i="23"/>
  <c r="C936" i="23"/>
  <c r="C937" i="23"/>
  <c r="C938" i="23"/>
  <c r="C939" i="23"/>
  <c r="C940" i="23"/>
  <c r="C941" i="23"/>
  <c r="C942" i="23"/>
  <c r="C943" i="23"/>
  <c r="C944" i="23"/>
  <c r="C945" i="23"/>
  <c r="C946" i="23"/>
  <c r="C947" i="23"/>
  <c r="C948" i="23"/>
  <c r="C949" i="23"/>
  <c r="C950" i="23"/>
  <c r="C951" i="23"/>
  <c r="C952" i="23"/>
  <c r="C953" i="23"/>
  <c r="C954" i="23"/>
  <c r="C955" i="23"/>
  <c r="C956" i="23"/>
  <c r="C957" i="23"/>
  <c r="C958" i="23"/>
  <c r="C959" i="23"/>
  <c r="C960" i="23"/>
  <c r="C961" i="23"/>
  <c r="C962" i="23"/>
  <c r="C963" i="23"/>
  <c r="C964" i="23"/>
  <c r="C965" i="23"/>
  <c r="C966" i="23"/>
  <c r="C967" i="23"/>
  <c r="C968" i="23"/>
  <c r="C969" i="23"/>
  <c r="C970" i="23"/>
  <c r="C971" i="23"/>
  <c r="C972" i="23"/>
  <c r="C973" i="23"/>
  <c r="C974" i="23"/>
  <c r="C975" i="23"/>
  <c r="C976" i="23"/>
  <c r="C977" i="23"/>
  <c r="C978" i="23"/>
  <c r="C979" i="23"/>
  <c r="C980" i="23"/>
  <c r="C981" i="23"/>
  <c r="C982" i="23"/>
  <c r="C983" i="23"/>
  <c r="C984" i="23"/>
  <c r="C985" i="23"/>
  <c r="C986" i="23"/>
  <c r="C987" i="23"/>
  <c r="C988" i="23"/>
  <c r="C989" i="23"/>
  <c r="C990" i="23"/>
  <c r="C991" i="23"/>
  <c r="C992" i="23"/>
  <c r="C993" i="23"/>
  <c r="C994" i="23"/>
  <c r="C995" i="23"/>
  <c r="C996" i="23"/>
  <c r="C997" i="23"/>
  <c r="C998" i="23"/>
  <c r="C999" i="23"/>
  <c r="C1000" i="23"/>
  <c r="C1001" i="23"/>
  <c r="C1002" i="23"/>
  <c r="C1003" i="23"/>
  <c r="C1004" i="23"/>
  <c r="C1005" i="23"/>
  <c r="C1006" i="23"/>
  <c r="C1007" i="23"/>
  <c r="C1008" i="23"/>
  <c r="C1009" i="23"/>
  <c r="C1010" i="23"/>
  <c r="C1011" i="23"/>
  <c r="C1012" i="23"/>
  <c r="C1013" i="23"/>
  <c r="C1014" i="23"/>
  <c r="C1015" i="23"/>
  <c r="C1016" i="23"/>
  <c r="C1017" i="23"/>
  <c r="C1018" i="23"/>
  <c r="C1019" i="23"/>
  <c r="C1020" i="23"/>
  <c r="C1021" i="23"/>
  <c r="C1022" i="23"/>
  <c r="C1023" i="23"/>
  <c r="C1024" i="23"/>
  <c r="C1025" i="23"/>
  <c r="C1026" i="23"/>
  <c r="C1027" i="23"/>
  <c r="C1028" i="23"/>
  <c r="C1029" i="23"/>
  <c r="C1030" i="23"/>
  <c r="C1031" i="23"/>
  <c r="C1032" i="23"/>
  <c r="C1033" i="23"/>
  <c r="C1034" i="23"/>
  <c r="C1035" i="23"/>
  <c r="C1036" i="23"/>
  <c r="C1037" i="23"/>
  <c r="C1038" i="23"/>
  <c r="C1039" i="23"/>
  <c r="C1040" i="23"/>
  <c r="C1041" i="23"/>
  <c r="C1042" i="23"/>
  <c r="C1043" i="23"/>
  <c r="C1044" i="23"/>
  <c r="C1045" i="23"/>
  <c r="C1046" i="23"/>
  <c r="C1047" i="23"/>
  <c r="C1048" i="23"/>
  <c r="C1049" i="23"/>
  <c r="C1050" i="23"/>
  <c r="C1051" i="23"/>
  <c r="C1052" i="23"/>
  <c r="C1053" i="23"/>
  <c r="C1054" i="23"/>
  <c r="C1055" i="23"/>
  <c r="C1056" i="23"/>
  <c r="C1057" i="23"/>
  <c r="C1058" i="23"/>
  <c r="C1059" i="23"/>
  <c r="C1060" i="23"/>
  <c r="C1061" i="23"/>
  <c r="C1062" i="23"/>
  <c r="C1063" i="23"/>
  <c r="C1064" i="23"/>
  <c r="C1065" i="23"/>
  <c r="C1066" i="23"/>
  <c r="C1067" i="23"/>
  <c r="C1068" i="23"/>
  <c r="C1069" i="23"/>
  <c r="C1070" i="23"/>
  <c r="C1071" i="23"/>
  <c r="C1072" i="23"/>
  <c r="C1073" i="23"/>
  <c r="C1074" i="23"/>
  <c r="C1075" i="23"/>
  <c r="C1076" i="23"/>
  <c r="C1077" i="23"/>
  <c r="C1078" i="23"/>
  <c r="C1079" i="23"/>
  <c r="C1080" i="23"/>
  <c r="C1081" i="23"/>
  <c r="C1082" i="23"/>
  <c r="C1083" i="23"/>
  <c r="C1084" i="23"/>
  <c r="C1085" i="23"/>
  <c r="C1086" i="23"/>
  <c r="C1087" i="23"/>
  <c r="C1088" i="23"/>
  <c r="C1089" i="23"/>
  <c r="C1090" i="23"/>
  <c r="C1091" i="23"/>
  <c r="C1092" i="23"/>
  <c r="C1093" i="23"/>
  <c r="C1094" i="23"/>
  <c r="C1095" i="23"/>
  <c r="C1096" i="23"/>
  <c r="C1097" i="23"/>
  <c r="C1098" i="23"/>
  <c r="C1099" i="23"/>
  <c r="C1100" i="23"/>
  <c r="C1101" i="23"/>
  <c r="C1102" i="23"/>
  <c r="C1103" i="23"/>
  <c r="C1104" i="23"/>
  <c r="C1105" i="23"/>
  <c r="C1106" i="23"/>
  <c r="C1107" i="23"/>
  <c r="C1108" i="23"/>
  <c r="C1109" i="23"/>
  <c r="C1110" i="23"/>
  <c r="C1111" i="23"/>
  <c r="C1112" i="23"/>
  <c r="C1113" i="23"/>
  <c r="C1114" i="23"/>
  <c r="C1115" i="23"/>
  <c r="C1116" i="23"/>
  <c r="C1117" i="23"/>
  <c r="C1118" i="23"/>
  <c r="C1119" i="23"/>
  <c r="C1120" i="23"/>
  <c r="C1121" i="23"/>
  <c r="C1122" i="23"/>
  <c r="C1123" i="23"/>
  <c r="C1124" i="23"/>
  <c r="C1125" i="23"/>
  <c r="C1126" i="23"/>
  <c r="C1127" i="23"/>
  <c r="C1128" i="23"/>
  <c r="C1129" i="23"/>
  <c r="C1130" i="23"/>
  <c r="C1131" i="23"/>
  <c r="C1132" i="23"/>
  <c r="C1133" i="23"/>
  <c r="C1134" i="23"/>
  <c r="C1135" i="23"/>
  <c r="C1136" i="23"/>
  <c r="C1137" i="23"/>
  <c r="C1138" i="23"/>
  <c r="C1139" i="23"/>
  <c r="C1140" i="23"/>
  <c r="C1141" i="23"/>
  <c r="C1142" i="23"/>
  <c r="C1143" i="23"/>
  <c r="C1144" i="23"/>
  <c r="C1145" i="23"/>
  <c r="C1146" i="23"/>
  <c r="C1147" i="23"/>
  <c r="C1148" i="23"/>
  <c r="C1149" i="23"/>
  <c r="C1150" i="23"/>
  <c r="C1151" i="23"/>
  <c r="C1152" i="23"/>
  <c r="C1153" i="23"/>
  <c r="C1154" i="23"/>
  <c r="C1155" i="23"/>
  <c r="C1156" i="23"/>
  <c r="C1157" i="23"/>
  <c r="C1158" i="23"/>
  <c r="C1159" i="23"/>
  <c r="C1160" i="23"/>
  <c r="C1161" i="23"/>
  <c r="C1162" i="23"/>
  <c r="C1163" i="23"/>
  <c r="C1164" i="23"/>
  <c r="C1165" i="23"/>
  <c r="C1166" i="23"/>
  <c r="C1167" i="23"/>
  <c r="C1168" i="23"/>
  <c r="C1169" i="23"/>
  <c r="C1170" i="23"/>
  <c r="C1171" i="23"/>
  <c r="C1172" i="23"/>
  <c r="C1173" i="23"/>
  <c r="C1174" i="23"/>
  <c r="C1175" i="23"/>
  <c r="C1176" i="23"/>
  <c r="C1177" i="23"/>
  <c r="C1178" i="23"/>
  <c r="C1179" i="23"/>
  <c r="C1180" i="23"/>
  <c r="C1181" i="23"/>
  <c r="C1182" i="23"/>
  <c r="C1183" i="23"/>
  <c r="C1184" i="23"/>
  <c r="C1185" i="23"/>
  <c r="C1186" i="23"/>
  <c r="C1187" i="23"/>
  <c r="C1188" i="23"/>
  <c r="C1189" i="23"/>
  <c r="C1190" i="23"/>
  <c r="C1191" i="23"/>
  <c r="C1192" i="23"/>
  <c r="C1193" i="23"/>
  <c r="C1194" i="23"/>
  <c r="C1195" i="23"/>
  <c r="C1196" i="23"/>
  <c r="C1197" i="23"/>
  <c r="C1198" i="23"/>
  <c r="C1199" i="23"/>
  <c r="C1200" i="23"/>
  <c r="C1201" i="23"/>
  <c r="C1202" i="23"/>
  <c r="C1203" i="23"/>
  <c r="C1204" i="23"/>
  <c r="C1205" i="23"/>
  <c r="C1206" i="23"/>
  <c r="C1207" i="23"/>
  <c r="C1208" i="23"/>
  <c r="C1209" i="23"/>
  <c r="C1210" i="23"/>
  <c r="C1211" i="23"/>
  <c r="C1212" i="23"/>
  <c r="C1213" i="23"/>
  <c r="C1214" i="23"/>
  <c r="C1215" i="23"/>
  <c r="C1216" i="23"/>
  <c r="C1217" i="23"/>
  <c r="C1218" i="23"/>
  <c r="C1219" i="23"/>
  <c r="C1220" i="23"/>
  <c r="C1221" i="23"/>
  <c r="C1222" i="23"/>
  <c r="C1223" i="23"/>
  <c r="C1224" i="23"/>
  <c r="C1225" i="23"/>
  <c r="C1226" i="23"/>
  <c r="C1227" i="23"/>
  <c r="C1228" i="23"/>
  <c r="C1229" i="23"/>
  <c r="C1230" i="23"/>
  <c r="C1231" i="23"/>
  <c r="C1232" i="23"/>
  <c r="C1233" i="23"/>
  <c r="C1234" i="23"/>
  <c r="C1235" i="23"/>
  <c r="C1236" i="23"/>
  <c r="C1237" i="23"/>
  <c r="C1238" i="23"/>
  <c r="C1239" i="23"/>
  <c r="C1240" i="23"/>
  <c r="C1241" i="23"/>
  <c r="C1242" i="23"/>
  <c r="C1243" i="23"/>
  <c r="C1244" i="23"/>
  <c r="C1245" i="23"/>
  <c r="C1246" i="23"/>
  <c r="C1247" i="23"/>
  <c r="C1248" i="23"/>
  <c r="C1249" i="23"/>
  <c r="C1250" i="23"/>
  <c r="C1251" i="23"/>
  <c r="C1252" i="23"/>
  <c r="C1253" i="23"/>
  <c r="C1254" i="23"/>
  <c r="C1255" i="23"/>
  <c r="C1256" i="23"/>
  <c r="C1257" i="23"/>
  <c r="C1258" i="23"/>
  <c r="C1259" i="23"/>
  <c r="C1260" i="23"/>
  <c r="C1261" i="23"/>
  <c r="C1262" i="23"/>
  <c r="C1263" i="23"/>
  <c r="C1264" i="23"/>
  <c r="C1265" i="23"/>
  <c r="C1266" i="23"/>
  <c r="C1267" i="23"/>
  <c r="C1268" i="23"/>
  <c r="C1269" i="23"/>
  <c r="C1270" i="23"/>
  <c r="C1271" i="23"/>
  <c r="C1272" i="23"/>
  <c r="C1273" i="23"/>
  <c r="C1274" i="23"/>
  <c r="C1275" i="23"/>
  <c r="C1276" i="23"/>
  <c r="C1277" i="23"/>
  <c r="C1278" i="23"/>
  <c r="C1279" i="23"/>
  <c r="C1280" i="23"/>
  <c r="C1281" i="23"/>
  <c r="C1282" i="23"/>
  <c r="C1283" i="23"/>
  <c r="C1284" i="23"/>
  <c r="C1285" i="23"/>
  <c r="C1286" i="23"/>
  <c r="C1287" i="23"/>
  <c r="C1288" i="23"/>
  <c r="C1289" i="23"/>
  <c r="C1290" i="23"/>
  <c r="C1291" i="23"/>
  <c r="C1292" i="23"/>
  <c r="C1293" i="23"/>
  <c r="C1294" i="23"/>
  <c r="C1295" i="23"/>
  <c r="C1296" i="23"/>
  <c r="C1297" i="23"/>
  <c r="C1298" i="23"/>
  <c r="C1299" i="23"/>
  <c r="C1300" i="23"/>
  <c r="C1301" i="23"/>
  <c r="C1302" i="23"/>
  <c r="C1303" i="23"/>
  <c r="C1304" i="23"/>
  <c r="C1305" i="23"/>
  <c r="C1306" i="23"/>
  <c r="C1307" i="23"/>
  <c r="C1308" i="23"/>
  <c r="C1309" i="23"/>
  <c r="C1310" i="23"/>
  <c r="C1311" i="23"/>
  <c r="C1312" i="23"/>
  <c r="C1313" i="23"/>
  <c r="C1314" i="23"/>
  <c r="C1315" i="23"/>
  <c r="C1316" i="23"/>
  <c r="C1317" i="23"/>
  <c r="C1318" i="23"/>
  <c r="C1319" i="23"/>
  <c r="C1320" i="23"/>
  <c r="C1321" i="23"/>
  <c r="C1322" i="23"/>
  <c r="C1323" i="23"/>
  <c r="C1324" i="23"/>
  <c r="C1325" i="23"/>
  <c r="C1326" i="23"/>
  <c r="C1327" i="23"/>
  <c r="C1328" i="23"/>
  <c r="C1329" i="23"/>
  <c r="C1330" i="23"/>
  <c r="C1331" i="23"/>
  <c r="C1332" i="23"/>
  <c r="C1333" i="23"/>
  <c r="C1334" i="23"/>
  <c r="C1335" i="23"/>
  <c r="C1336" i="23"/>
  <c r="C1337" i="23"/>
  <c r="C1338" i="23"/>
  <c r="C1339" i="23"/>
  <c r="C1340" i="23"/>
  <c r="C1341" i="23"/>
  <c r="C1342" i="23"/>
  <c r="C1343" i="23"/>
  <c r="C1344" i="23"/>
  <c r="C1345" i="23"/>
  <c r="C1346" i="23"/>
  <c r="C1347" i="23"/>
  <c r="C1348" i="23"/>
  <c r="C1349" i="23"/>
  <c r="C1350" i="23"/>
  <c r="C1351" i="23"/>
  <c r="C1352" i="23"/>
  <c r="C1353" i="23"/>
  <c r="C1354" i="23"/>
  <c r="C1355" i="23"/>
  <c r="C1356" i="23"/>
  <c r="C1357" i="23"/>
  <c r="C1358" i="23"/>
  <c r="C1359" i="23"/>
  <c r="C1360" i="23"/>
  <c r="C1361" i="23"/>
  <c r="C1362" i="23"/>
  <c r="C1363" i="23"/>
  <c r="C1364" i="23"/>
  <c r="C1365" i="23"/>
  <c r="C1366" i="23"/>
  <c r="C1367" i="23"/>
  <c r="C1368" i="23"/>
  <c r="C1369" i="23"/>
  <c r="C1370" i="23"/>
  <c r="C1371" i="23"/>
  <c r="C1372" i="23"/>
  <c r="C1373" i="23"/>
  <c r="C1374" i="23"/>
  <c r="C1375" i="23"/>
  <c r="C1376" i="23"/>
  <c r="C1377" i="23"/>
  <c r="C1378" i="23"/>
  <c r="C1379" i="23"/>
  <c r="C1380" i="23"/>
  <c r="C1381" i="23"/>
  <c r="C1382" i="23"/>
  <c r="C1383" i="23"/>
  <c r="C1384" i="23"/>
  <c r="C1385" i="23"/>
  <c r="C1386" i="23"/>
  <c r="C1387" i="23"/>
  <c r="C1388" i="23"/>
  <c r="C1389" i="23"/>
  <c r="C1390" i="23"/>
  <c r="C1391" i="23"/>
  <c r="C1392" i="23"/>
  <c r="C1393" i="23"/>
  <c r="C1394" i="23"/>
  <c r="C1395" i="23"/>
  <c r="C1396" i="23"/>
  <c r="C1397" i="23"/>
  <c r="C1398" i="23"/>
  <c r="C1399" i="23"/>
  <c r="C1400" i="23"/>
  <c r="C1401" i="23"/>
  <c r="C1402" i="23"/>
  <c r="C1403" i="23"/>
  <c r="C1404" i="23"/>
  <c r="C1405" i="23"/>
  <c r="C1406" i="23"/>
  <c r="C1407" i="23"/>
  <c r="C1408" i="23"/>
  <c r="C1409" i="23"/>
  <c r="C1410" i="23"/>
  <c r="C1411" i="23"/>
  <c r="C1412" i="23"/>
  <c r="C1413" i="23"/>
  <c r="C1414" i="23"/>
  <c r="C1415" i="23"/>
  <c r="C1416" i="23"/>
  <c r="C1417" i="23"/>
  <c r="C1418" i="23"/>
  <c r="C1419" i="23"/>
  <c r="C1420" i="23"/>
  <c r="C1421" i="23"/>
  <c r="C1422" i="23"/>
  <c r="C1423" i="23"/>
  <c r="C1424" i="23"/>
  <c r="C1425" i="23"/>
  <c r="C1426" i="23"/>
  <c r="C1427" i="23"/>
  <c r="C1428" i="23"/>
  <c r="C1429" i="23"/>
  <c r="C1430" i="23"/>
  <c r="C1431" i="23"/>
  <c r="C1432" i="23"/>
  <c r="C1433" i="23"/>
  <c r="C1434" i="23"/>
  <c r="C1435" i="23"/>
  <c r="C1436" i="23"/>
  <c r="C1437" i="23"/>
  <c r="C1438" i="23"/>
  <c r="C1439" i="23"/>
  <c r="C1440" i="23"/>
  <c r="C1441" i="23"/>
  <c r="C1442" i="23"/>
  <c r="C1443" i="23"/>
  <c r="C1444" i="23"/>
  <c r="C1445" i="23"/>
  <c r="C1446" i="23"/>
  <c r="C1447" i="23"/>
  <c r="C1448" i="23"/>
  <c r="C1449" i="23"/>
  <c r="C1450" i="23"/>
  <c r="C1451" i="23"/>
  <c r="C1452" i="23"/>
  <c r="C1453" i="23"/>
  <c r="C1454" i="23"/>
  <c r="C1455" i="23"/>
  <c r="C1456" i="23"/>
  <c r="C1457" i="23"/>
  <c r="C1458" i="23"/>
  <c r="C1459" i="23"/>
  <c r="C1460" i="23"/>
  <c r="C1461" i="23"/>
  <c r="C1462" i="23"/>
  <c r="C1463" i="23"/>
  <c r="C1464" i="23"/>
  <c r="C1465" i="23"/>
  <c r="C1466" i="23"/>
  <c r="C1467" i="23"/>
  <c r="C1468" i="23"/>
  <c r="C1469" i="23"/>
  <c r="C1470" i="23"/>
  <c r="C1471" i="23"/>
  <c r="C1472" i="23"/>
  <c r="C1473" i="23"/>
  <c r="C1474" i="23"/>
  <c r="C1475" i="23"/>
  <c r="C1476" i="23"/>
  <c r="C1477" i="23"/>
  <c r="C1478" i="23"/>
  <c r="C1479" i="23"/>
  <c r="C1480" i="23"/>
  <c r="C1481" i="23"/>
  <c r="C1482" i="23"/>
  <c r="C1483" i="23"/>
  <c r="C1484" i="23"/>
  <c r="C1485" i="23"/>
  <c r="C1486" i="23"/>
  <c r="C1487" i="23"/>
  <c r="C1488" i="23"/>
  <c r="C1489" i="23"/>
  <c r="C1490" i="23"/>
  <c r="C1491" i="23"/>
  <c r="C1492" i="23"/>
  <c r="C1493" i="23"/>
  <c r="C1494" i="23"/>
  <c r="C1495" i="23"/>
  <c r="C1496" i="23"/>
  <c r="C1497" i="23"/>
  <c r="C1498" i="23"/>
  <c r="C1499" i="23"/>
  <c r="C1500" i="23"/>
  <c r="C1501" i="23"/>
  <c r="C1502" i="23"/>
  <c r="C1503" i="23"/>
  <c r="C1504" i="23"/>
  <c r="C1505" i="23"/>
  <c r="C1506" i="23"/>
  <c r="C1507" i="23"/>
  <c r="C1508" i="23"/>
  <c r="C1509" i="23"/>
  <c r="C1510" i="23"/>
  <c r="C1511" i="23"/>
  <c r="C1512" i="23"/>
  <c r="C1513" i="23"/>
  <c r="C1514" i="23"/>
  <c r="C1515" i="23"/>
  <c r="C1516" i="23"/>
  <c r="C1517" i="23"/>
  <c r="C1518" i="23"/>
  <c r="C1519" i="23"/>
  <c r="C1520" i="23"/>
  <c r="C1521" i="23"/>
  <c r="C1522" i="23"/>
  <c r="C1523" i="23"/>
  <c r="C1524" i="23"/>
  <c r="C1525" i="23"/>
  <c r="C1526" i="23"/>
  <c r="C1527" i="23"/>
  <c r="C1528" i="23"/>
  <c r="C1529" i="23"/>
  <c r="C1530" i="23"/>
  <c r="C1531" i="23"/>
  <c r="C1532" i="23"/>
  <c r="C1533" i="23"/>
  <c r="C1534" i="23"/>
  <c r="C1535" i="23"/>
  <c r="C1536" i="23"/>
  <c r="C1537" i="23"/>
  <c r="C1538" i="23"/>
  <c r="C1539" i="23"/>
  <c r="C1540" i="23"/>
  <c r="C1541" i="23"/>
  <c r="C1542" i="23"/>
  <c r="C1543" i="23"/>
  <c r="C1544" i="23"/>
  <c r="C1545" i="23"/>
  <c r="C1546" i="23"/>
  <c r="C1547" i="23"/>
  <c r="C1548" i="23"/>
  <c r="C1549" i="23"/>
  <c r="C1550" i="23"/>
  <c r="C1551" i="23"/>
  <c r="C1552" i="23"/>
  <c r="C1553" i="23"/>
  <c r="C1554" i="23"/>
  <c r="C1555" i="23"/>
  <c r="C1556" i="23"/>
  <c r="C1557" i="23"/>
  <c r="C1558" i="23"/>
  <c r="C1559" i="23"/>
  <c r="C1560" i="23"/>
  <c r="C1561" i="23"/>
  <c r="C1562" i="23"/>
  <c r="C1563" i="23"/>
  <c r="C1564" i="23"/>
  <c r="C1565" i="23"/>
  <c r="C1566" i="23"/>
  <c r="C1567" i="23"/>
  <c r="C1568" i="23"/>
  <c r="C1569" i="23"/>
  <c r="C1570" i="23"/>
  <c r="C1571" i="23"/>
  <c r="C1572" i="23"/>
  <c r="C1573" i="23"/>
  <c r="C1574" i="23"/>
  <c r="C1575" i="23"/>
  <c r="C1576" i="23"/>
  <c r="C1577" i="23"/>
  <c r="C1578" i="23"/>
  <c r="C1579" i="23"/>
  <c r="C1580" i="23"/>
  <c r="C1581" i="23"/>
  <c r="C1582" i="23"/>
  <c r="C1583" i="23"/>
  <c r="C1584" i="23"/>
  <c r="C1585" i="23"/>
  <c r="C1586" i="23"/>
  <c r="C1587" i="23"/>
  <c r="C1588" i="23"/>
  <c r="C1589" i="23"/>
  <c r="C1590" i="23"/>
  <c r="C1591" i="23"/>
  <c r="C1592" i="23"/>
  <c r="C1593" i="23"/>
  <c r="C1594" i="23"/>
  <c r="C1595" i="23"/>
  <c r="C1596" i="23"/>
  <c r="C1597" i="23"/>
  <c r="C1598" i="23"/>
  <c r="C1599" i="23"/>
  <c r="C1600" i="23"/>
  <c r="C1601" i="23"/>
  <c r="C1602" i="23"/>
  <c r="C1603" i="23"/>
  <c r="C1604" i="23"/>
  <c r="C1605" i="23"/>
  <c r="C1606" i="23"/>
  <c r="C1607" i="23"/>
  <c r="C1608" i="23"/>
  <c r="C1609" i="23"/>
  <c r="C1610" i="23"/>
  <c r="C1611" i="23"/>
  <c r="C1612" i="23"/>
  <c r="C1613" i="23"/>
  <c r="C1614" i="23"/>
  <c r="C1615" i="23"/>
  <c r="C1616" i="23"/>
  <c r="C1617" i="23"/>
  <c r="C1618" i="23"/>
  <c r="C1619" i="23"/>
  <c r="C1620" i="23"/>
  <c r="C1621" i="23"/>
  <c r="C1622" i="23"/>
  <c r="C1623" i="23"/>
  <c r="C1624" i="23"/>
  <c r="C1625" i="23"/>
  <c r="C1626" i="23"/>
  <c r="C1627" i="23"/>
  <c r="C1628" i="23"/>
  <c r="C1629" i="23"/>
  <c r="C1630" i="23"/>
  <c r="C1631" i="23"/>
  <c r="C1632" i="23"/>
  <c r="C1633" i="23"/>
  <c r="C1634" i="23"/>
  <c r="C1635" i="23"/>
  <c r="C1636" i="23"/>
  <c r="C1637" i="23"/>
  <c r="C1638" i="23"/>
  <c r="C1639" i="23"/>
  <c r="C1640" i="23"/>
  <c r="C1641" i="23"/>
  <c r="C1642" i="23"/>
  <c r="C1643" i="23"/>
  <c r="C1644" i="23"/>
  <c r="C1645" i="23"/>
  <c r="C1646" i="23"/>
  <c r="C1647" i="23"/>
  <c r="C1648" i="23"/>
  <c r="C1649" i="23"/>
  <c r="C1650" i="23"/>
  <c r="C1651" i="23"/>
  <c r="C1652" i="23"/>
  <c r="C1653" i="23"/>
  <c r="C1654" i="23"/>
  <c r="C1655" i="23"/>
  <c r="C1656" i="23"/>
  <c r="C1657" i="23"/>
  <c r="C1658" i="23"/>
  <c r="C1659" i="23"/>
  <c r="C1660" i="23"/>
  <c r="C1661" i="23"/>
  <c r="C1662" i="23"/>
  <c r="C1663" i="23"/>
  <c r="C1664" i="23"/>
  <c r="C1665" i="23"/>
  <c r="C1666" i="23"/>
  <c r="C1667" i="23"/>
  <c r="C1668" i="23"/>
  <c r="C1669" i="23"/>
  <c r="C1670" i="23"/>
  <c r="C1671" i="23"/>
  <c r="C1672" i="23"/>
  <c r="C1673" i="23"/>
  <c r="C1674" i="23"/>
  <c r="C1675" i="23"/>
  <c r="C1676" i="23"/>
  <c r="C1677" i="23"/>
  <c r="C1678" i="23"/>
  <c r="C1679" i="23"/>
  <c r="C1680" i="23"/>
  <c r="C1681" i="23"/>
  <c r="C1682" i="23"/>
  <c r="C1683" i="23"/>
  <c r="C1684" i="23"/>
  <c r="C1685" i="23"/>
  <c r="C1686" i="23"/>
  <c r="C1687" i="23"/>
  <c r="C1688" i="23"/>
  <c r="C1689" i="23"/>
  <c r="C1690" i="23"/>
  <c r="C1691" i="23"/>
  <c r="C1692" i="23"/>
  <c r="C1693" i="23"/>
  <c r="C1694" i="23"/>
  <c r="C1695" i="23"/>
  <c r="C1696" i="23"/>
  <c r="C1697" i="23"/>
  <c r="C1698" i="23"/>
  <c r="C1699" i="23"/>
  <c r="C1700" i="23"/>
  <c r="C1701" i="23"/>
  <c r="C1702" i="23"/>
  <c r="C1703" i="23"/>
  <c r="C1704" i="23"/>
  <c r="C1705" i="23"/>
  <c r="C1706" i="23"/>
  <c r="C1707" i="23"/>
  <c r="C1708" i="23"/>
  <c r="C1709" i="23"/>
  <c r="C1710" i="23"/>
  <c r="C1711" i="23"/>
  <c r="C1712" i="23"/>
  <c r="C1713" i="23"/>
  <c r="C1714" i="23"/>
  <c r="C1715" i="23"/>
  <c r="C1716" i="23"/>
  <c r="C1717" i="23"/>
  <c r="C1718" i="23"/>
  <c r="C1719" i="23"/>
  <c r="C1720" i="23"/>
  <c r="C1721" i="23"/>
  <c r="C1722" i="23"/>
  <c r="C1723" i="23"/>
  <c r="C1724" i="23"/>
  <c r="C1725" i="23"/>
  <c r="C1726" i="23"/>
  <c r="C1727" i="23"/>
  <c r="C1728" i="23"/>
  <c r="C1729" i="23"/>
  <c r="C1730" i="23"/>
  <c r="C1731" i="23"/>
  <c r="C1732" i="23"/>
  <c r="C1733" i="23"/>
  <c r="C1734" i="23"/>
  <c r="C1735" i="23"/>
  <c r="C1736" i="23"/>
  <c r="C1737" i="23"/>
  <c r="C1738" i="23"/>
  <c r="C1739" i="23"/>
  <c r="C1740" i="23"/>
  <c r="C1741" i="23"/>
  <c r="C1742" i="23"/>
  <c r="C1743" i="23"/>
  <c r="C1744" i="23"/>
  <c r="C1745" i="23"/>
  <c r="C1746" i="23"/>
  <c r="C1747" i="23"/>
  <c r="C1748" i="23"/>
  <c r="C1749" i="23"/>
  <c r="C1750" i="23"/>
  <c r="C1751" i="23"/>
  <c r="C1752" i="23"/>
  <c r="C1753" i="23"/>
  <c r="C1754" i="23"/>
  <c r="C1755" i="23"/>
  <c r="C1756" i="23"/>
  <c r="C1757" i="23"/>
  <c r="C1758" i="23"/>
  <c r="C1759" i="23"/>
  <c r="C1760" i="23"/>
  <c r="C1761" i="23"/>
  <c r="C1762" i="23"/>
  <c r="C1763" i="23"/>
  <c r="C1764" i="23"/>
  <c r="C1765" i="23"/>
  <c r="C1766" i="23"/>
  <c r="C1767" i="23"/>
  <c r="C1768" i="23"/>
  <c r="C1769" i="23"/>
  <c r="C1770" i="23"/>
  <c r="C1771" i="23"/>
  <c r="C1772" i="23"/>
  <c r="C1773" i="23"/>
  <c r="C1774" i="23"/>
  <c r="C1775" i="23"/>
  <c r="C1776" i="23"/>
  <c r="C1777" i="23"/>
  <c r="C1778" i="23"/>
  <c r="C1779" i="23"/>
  <c r="C1780" i="23"/>
  <c r="C1781" i="23"/>
  <c r="C1782" i="23"/>
  <c r="C1783" i="23"/>
  <c r="C1784" i="23"/>
  <c r="C1785" i="23"/>
  <c r="C1786" i="23"/>
  <c r="C1787" i="23"/>
  <c r="C1788" i="23"/>
  <c r="C1789" i="23"/>
  <c r="C1790" i="23"/>
  <c r="C1791" i="23"/>
  <c r="C1792" i="23"/>
  <c r="C1793" i="23"/>
  <c r="C1794" i="23"/>
  <c r="C1795" i="23"/>
  <c r="C1796" i="23"/>
  <c r="C1797" i="23"/>
  <c r="C1798" i="23"/>
  <c r="C1799" i="23"/>
  <c r="C1800" i="23"/>
  <c r="C1801" i="23"/>
  <c r="C1802" i="23"/>
  <c r="C1803" i="23"/>
  <c r="C1804" i="23"/>
  <c r="C1805" i="23"/>
  <c r="C1806" i="23"/>
  <c r="C1807" i="23"/>
  <c r="C1808" i="23"/>
  <c r="C1809" i="23"/>
  <c r="C1810" i="23"/>
  <c r="C1811" i="23"/>
  <c r="C1812" i="23"/>
  <c r="C1813" i="23"/>
  <c r="C1814" i="23"/>
  <c r="C1815" i="23"/>
  <c r="C1816" i="23"/>
  <c r="C1817" i="23"/>
  <c r="C1818" i="23"/>
  <c r="C1819" i="23"/>
  <c r="C1820" i="23"/>
  <c r="C1821" i="23"/>
  <c r="C1822" i="23"/>
  <c r="C1823" i="23"/>
  <c r="C1824" i="23"/>
  <c r="C1825" i="23"/>
  <c r="C1826" i="23"/>
  <c r="C1827" i="23"/>
  <c r="C1828" i="23"/>
  <c r="C1829" i="23"/>
  <c r="C1830" i="23"/>
  <c r="C1831" i="23"/>
  <c r="C1832" i="23"/>
  <c r="C1833" i="23"/>
  <c r="C1834" i="23"/>
  <c r="C1835" i="23"/>
  <c r="C1836" i="23"/>
  <c r="C1837" i="23"/>
  <c r="C1838" i="23"/>
  <c r="C1839" i="23"/>
  <c r="C1840" i="23"/>
  <c r="C1841" i="23"/>
  <c r="C1842" i="23"/>
  <c r="C1843" i="23"/>
  <c r="C1844" i="23"/>
  <c r="C1845" i="23"/>
  <c r="C1846" i="23"/>
  <c r="C1847" i="23"/>
  <c r="C1848" i="23"/>
  <c r="C1849" i="23"/>
  <c r="C1850" i="23"/>
  <c r="C1851" i="23"/>
  <c r="C1852" i="23"/>
  <c r="C1853" i="23"/>
  <c r="C1854" i="23"/>
  <c r="C1855" i="23"/>
  <c r="C1856" i="23"/>
  <c r="C1857" i="23"/>
  <c r="C1858" i="23"/>
  <c r="C1859" i="23"/>
  <c r="C1860" i="23"/>
  <c r="C1861" i="23"/>
  <c r="C1862" i="23"/>
  <c r="C1863" i="23"/>
  <c r="C1864" i="23"/>
  <c r="C1865" i="23"/>
  <c r="C1866" i="23"/>
  <c r="C1867" i="23"/>
  <c r="C1868" i="23"/>
  <c r="C1869" i="23"/>
  <c r="C1870" i="23"/>
  <c r="C1871" i="23"/>
  <c r="C1872" i="23"/>
  <c r="C1873" i="23"/>
  <c r="C1874" i="23"/>
  <c r="C1875" i="23"/>
  <c r="C1876" i="23"/>
  <c r="C1877" i="23"/>
  <c r="C1878" i="23"/>
  <c r="C1879" i="23"/>
  <c r="C1880" i="23"/>
  <c r="C1881" i="23"/>
  <c r="C1882" i="23"/>
  <c r="C1883" i="23"/>
  <c r="C1884" i="23"/>
  <c r="C1885" i="23"/>
  <c r="C1886" i="23"/>
  <c r="C1887" i="23"/>
  <c r="C1888" i="23"/>
  <c r="C1889" i="23"/>
  <c r="C1890" i="23"/>
  <c r="C1891" i="23"/>
  <c r="C1892" i="23"/>
  <c r="C1893" i="23"/>
  <c r="C1894" i="23"/>
  <c r="C1895" i="23"/>
  <c r="C1896" i="23"/>
  <c r="C1897" i="23"/>
  <c r="C1898" i="23"/>
  <c r="C1899" i="23"/>
  <c r="C1900" i="23"/>
  <c r="C1901" i="23"/>
  <c r="C1902" i="23"/>
  <c r="C1903" i="23"/>
  <c r="C1904" i="23"/>
  <c r="C1905" i="23"/>
  <c r="C1906" i="23"/>
  <c r="C1907" i="23"/>
  <c r="C1908" i="23"/>
  <c r="C1909" i="23"/>
  <c r="C1910" i="23"/>
  <c r="C1911" i="23"/>
  <c r="C1912" i="23"/>
  <c r="C1913" i="23"/>
  <c r="C1914" i="23"/>
  <c r="C1915" i="23"/>
  <c r="C1916" i="23"/>
  <c r="C1917" i="23"/>
  <c r="C1918" i="23"/>
  <c r="C1919" i="23"/>
  <c r="C1920" i="23"/>
  <c r="C1921" i="23"/>
  <c r="C1922" i="23"/>
  <c r="C1923" i="23"/>
  <c r="C1924" i="23"/>
  <c r="C1925" i="23"/>
  <c r="C1926" i="23"/>
  <c r="C1927" i="23"/>
  <c r="C1928" i="23"/>
  <c r="C1929" i="23"/>
  <c r="C1930" i="23"/>
  <c r="C1931" i="23"/>
  <c r="C1932" i="23"/>
  <c r="C1933" i="23"/>
  <c r="C1934" i="23"/>
  <c r="C1935" i="23"/>
  <c r="C1936" i="23"/>
  <c r="C1937" i="23"/>
  <c r="C1938" i="23"/>
  <c r="C1939" i="23"/>
  <c r="C1940" i="23"/>
  <c r="C1941" i="23"/>
  <c r="C1942" i="23"/>
  <c r="C1943" i="23"/>
  <c r="C1944" i="23"/>
  <c r="C1945" i="23"/>
  <c r="C1946" i="23"/>
  <c r="C1947" i="23"/>
  <c r="C1948" i="23"/>
  <c r="C1949" i="23"/>
  <c r="C1950" i="23"/>
  <c r="C1951" i="23"/>
  <c r="C1952" i="23"/>
  <c r="C1953" i="23"/>
  <c r="C1954" i="23"/>
  <c r="C1955" i="23"/>
  <c r="C1956" i="23"/>
  <c r="C1957" i="23"/>
  <c r="C1958" i="23"/>
  <c r="C1959" i="23"/>
  <c r="C1960" i="23"/>
  <c r="C1961" i="23"/>
  <c r="C1962" i="23"/>
  <c r="C1963" i="23"/>
  <c r="C1964" i="23"/>
  <c r="C1965" i="23"/>
  <c r="C1966" i="23"/>
  <c r="C1967" i="23"/>
  <c r="C1968" i="23"/>
  <c r="C1969" i="23"/>
  <c r="C1970" i="23"/>
  <c r="C1971" i="23"/>
  <c r="C1972" i="23"/>
  <c r="C1973" i="23"/>
  <c r="C1974" i="23"/>
  <c r="C1975" i="23"/>
  <c r="C1976" i="23"/>
  <c r="C1977" i="23"/>
  <c r="C1978" i="23"/>
  <c r="C1979" i="23"/>
  <c r="C1980" i="23"/>
  <c r="C1981" i="23"/>
  <c r="C1982" i="23"/>
  <c r="C1983" i="23"/>
  <c r="C1984" i="23"/>
  <c r="C1985" i="23"/>
  <c r="C1986" i="23"/>
  <c r="C1987" i="23"/>
  <c r="C1988" i="23"/>
  <c r="C1989" i="23"/>
  <c r="C1990" i="23"/>
  <c r="C1991" i="23"/>
  <c r="C1992" i="23"/>
  <c r="C1993" i="23"/>
  <c r="C1994" i="23"/>
  <c r="C1995" i="23"/>
  <c r="C1996" i="23"/>
  <c r="C1997" i="23"/>
  <c r="C1998" i="23"/>
  <c r="C1999" i="23"/>
  <c r="C2000" i="23"/>
  <c r="C2001" i="23"/>
  <c r="C2002" i="23"/>
  <c r="C2003" i="23"/>
  <c r="C2004" i="23"/>
  <c r="C2005" i="23"/>
  <c r="C2006" i="23"/>
  <c r="C2007" i="23"/>
  <c r="C2008" i="23"/>
  <c r="C2009" i="23"/>
  <c r="C2010" i="23"/>
  <c r="C2011" i="23"/>
  <c r="C2012" i="23"/>
  <c r="C2013" i="23"/>
  <c r="C2014" i="23"/>
  <c r="C2015" i="23"/>
  <c r="C2016" i="23"/>
  <c r="C2017" i="23"/>
  <c r="C2018" i="23"/>
  <c r="C2019" i="23"/>
  <c r="C2020" i="23"/>
  <c r="C2021" i="23"/>
  <c r="C2022" i="23"/>
  <c r="C2023" i="23"/>
  <c r="C2024" i="23"/>
  <c r="C2025" i="23"/>
  <c r="C2026" i="23"/>
  <c r="C2027" i="23"/>
  <c r="C2028" i="23"/>
  <c r="C2029" i="23"/>
  <c r="C2030" i="23"/>
  <c r="C2031" i="23"/>
  <c r="C2032" i="23"/>
  <c r="C2033" i="23"/>
  <c r="C2034" i="23"/>
  <c r="C2035" i="23"/>
  <c r="C2036" i="23"/>
  <c r="C2037" i="23"/>
  <c r="C2038" i="23"/>
  <c r="C2039" i="23"/>
  <c r="C2040" i="23"/>
  <c r="C2041" i="23"/>
  <c r="C2042" i="23"/>
  <c r="C2043" i="23"/>
  <c r="C2044" i="23"/>
  <c r="C2045" i="23"/>
  <c r="C2046" i="23"/>
  <c r="C2047" i="23"/>
  <c r="C2048" i="23"/>
  <c r="C2049" i="23"/>
  <c r="C2050" i="23"/>
  <c r="C2051" i="23"/>
  <c r="C2052" i="23"/>
  <c r="C2053" i="23"/>
  <c r="C2054" i="23"/>
  <c r="C2055" i="23"/>
  <c r="C2056" i="23"/>
  <c r="C2057" i="23"/>
  <c r="C2058" i="23"/>
  <c r="C2059" i="23"/>
  <c r="C2060" i="23"/>
  <c r="C2061" i="23"/>
  <c r="C2062" i="23"/>
  <c r="C2063" i="23"/>
  <c r="C2064" i="23"/>
  <c r="C2065" i="23"/>
  <c r="C2066" i="23"/>
  <c r="C2067" i="23"/>
  <c r="C2068" i="23"/>
  <c r="C2069" i="23"/>
  <c r="C2070" i="23"/>
  <c r="C2071" i="23"/>
  <c r="C2072" i="23"/>
  <c r="C2073" i="23"/>
  <c r="C2074" i="23"/>
  <c r="C2075" i="23"/>
  <c r="C2076" i="23"/>
  <c r="C2077" i="23"/>
  <c r="C2078" i="23"/>
  <c r="C2079" i="23"/>
  <c r="C2080" i="23"/>
  <c r="C2081" i="23"/>
  <c r="C2082" i="23"/>
  <c r="C2083" i="23"/>
  <c r="C2084" i="23"/>
  <c r="C2085" i="23"/>
  <c r="C2086" i="23"/>
  <c r="C2087" i="23"/>
  <c r="C2088" i="23"/>
  <c r="C2089" i="23"/>
  <c r="C2090" i="23"/>
  <c r="C2091" i="23"/>
  <c r="C2092" i="23"/>
  <c r="C2093" i="23"/>
  <c r="C2094" i="23"/>
  <c r="C2095" i="23"/>
  <c r="C2096" i="23"/>
  <c r="C2097" i="23"/>
  <c r="C2098" i="23"/>
  <c r="C2099" i="23"/>
  <c r="C2100" i="23"/>
  <c r="C2101" i="23"/>
  <c r="C2102" i="23"/>
  <c r="C2103" i="23"/>
  <c r="C2104" i="23"/>
  <c r="C2105" i="23"/>
  <c r="C2106" i="23"/>
  <c r="C2107" i="23"/>
  <c r="C2108" i="23"/>
  <c r="C2109" i="23"/>
  <c r="C2110" i="23"/>
  <c r="C2111" i="23"/>
  <c r="C2112" i="23"/>
  <c r="C2113" i="23"/>
  <c r="C2114" i="23"/>
  <c r="C2115" i="23"/>
  <c r="C2116" i="23"/>
  <c r="C2117" i="23"/>
  <c r="C2118" i="23"/>
  <c r="C2119" i="23"/>
  <c r="C2120" i="23"/>
  <c r="C2121" i="23"/>
  <c r="C2122" i="23"/>
  <c r="C2123" i="23"/>
  <c r="C2124" i="23"/>
  <c r="C2125" i="23"/>
  <c r="C2126" i="23"/>
  <c r="C2127" i="23"/>
  <c r="C2128" i="23"/>
  <c r="C2129" i="23"/>
  <c r="C2130" i="23"/>
  <c r="C2131" i="23"/>
  <c r="C2132" i="23"/>
  <c r="C2133" i="23"/>
  <c r="C2134" i="23"/>
  <c r="C2135" i="23"/>
  <c r="C2136" i="23"/>
  <c r="C2137" i="23"/>
  <c r="C2138" i="23"/>
  <c r="C2139" i="23"/>
  <c r="C2140" i="23"/>
  <c r="C2141" i="23"/>
  <c r="C2142" i="23"/>
  <c r="C2143" i="23"/>
  <c r="C2144" i="23"/>
  <c r="C2145" i="23"/>
  <c r="C2146" i="23"/>
  <c r="C2147" i="23"/>
  <c r="C2148" i="23"/>
  <c r="C2149" i="23"/>
  <c r="C2150" i="23"/>
  <c r="C2151" i="23"/>
  <c r="C2152" i="23"/>
  <c r="C2153" i="23"/>
  <c r="C2154" i="23"/>
  <c r="C2155" i="23"/>
  <c r="C2156" i="23"/>
  <c r="C2157" i="23"/>
  <c r="C2158" i="23"/>
  <c r="C2159" i="23"/>
  <c r="C2160" i="23"/>
  <c r="C2161" i="23"/>
  <c r="C2162" i="23"/>
  <c r="C2163" i="23"/>
  <c r="C2164" i="23"/>
  <c r="C2165" i="23"/>
  <c r="C2166" i="23"/>
  <c r="C2167" i="23"/>
  <c r="C2168" i="23"/>
  <c r="C2169" i="23"/>
  <c r="C2170" i="23"/>
  <c r="C2171" i="23"/>
  <c r="C2172" i="23"/>
  <c r="C2173" i="23"/>
  <c r="C2174" i="23"/>
  <c r="C2175" i="23"/>
  <c r="C2176" i="23"/>
  <c r="C2177" i="23"/>
  <c r="C2178" i="23"/>
  <c r="C2179" i="23"/>
  <c r="C2180" i="23"/>
  <c r="C2181" i="23"/>
  <c r="C2182" i="23"/>
  <c r="C2183" i="23"/>
  <c r="C2184" i="23"/>
  <c r="C2185" i="23"/>
  <c r="C2186" i="23"/>
  <c r="C2187" i="23"/>
  <c r="C2188" i="23"/>
  <c r="C2189" i="23"/>
  <c r="C2190" i="23"/>
  <c r="C2191" i="23"/>
  <c r="C2192" i="23"/>
  <c r="C2193" i="23"/>
  <c r="C2194" i="23"/>
  <c r="C2195" i="23"/>
  <c r="C2196" i="23"/>
  <c r="C2197" i="23"/>
  <c r="C2198" i="23"/>
  <c r="C2199" i="23"/>
  <c r="C2200" i="23"/>
  <c r="C2201" i="23"/>
  <c r="C2202" i="23"/>
  <c r="C2203" i="23"/>
  <c r="C2204" i="23"/>
  <c r="C2205" i="23"/>
  <c r="C2206" i="23"/>
  <c r="C2207" i="23"/>
  <c r="C2208" i="23"/>
  <c r="C2209" i="23"/>
  <c r="C2210" i="23"/>
  <c r="C2211" i="23"/>
  <c r="C2212" i="23"/>
  <c r="C2213" i="23"/>
  <c r="C2214" i="23"/>
  <c r="C2215" i="23"/>
  <c r="C2216" i="23"/>
  <c r="C2217" i="23"/>
  <c r="C2218" i="23"/>
  <c r="C2219" i="23"/>
  <c r="C2220" i="23"/>
  <c r="C2221" i="23"/>
  <c r="C2222" i="23"/>
  <c r="C2223" i="23"/>
  <c r="C2224" i="23"/>
  <c r="C2225" i="23"/>
  <c r="C2226" i="23"/>
  <c r="C2227" i="23"/>
  <c r="C2228" i="23"/>
  <c r="C2229" i="23"/>
  <c r="C2230" i="23"/>
  <c r="C2231" i="23"/>
  <c r="C2232" i="23"/>
  <c r="C2233" i="23"/>
  <c r="C2234" i="23"/>
  <c r="C2235" i="23"/>
  <c r="C2236" i="23"/>
  <c r="C2237" i="23"/>
  <c r="C2238" i="23"/>
  <c r="C2239" i="23"/>
  <c r="C2240" i="23"/>
  <c r="C2241" i="23"/>
  <c r="C2242" i="23"/>
  <c r="C2243" i="23"/>
  <c r="C2244" i="23"/>
  <c r="C2245" i="23"/>
  <c r="C2246" i="23"/>
  <c r="C2247" i="23"/>
  <c r="C2248" i="23"/>
  <c r="C2249" i="23"/>
  <c r="C2250" i="23"/>
  <c r="C2251" i="23"/>
  <c r="C2252" i="23"/>
  <c r="C2253" i="23"/>
  <c r="C2254" i="23"/>
  <c r="C2255" i="23"/>
  <c r="C2256" i="23"/>
  <c r="C2257" i="23"/>
  <c r="C2258" i="23"/>
  <c r="C2259" i="23"/>
  <c r="C2260" i="23"/>
  <c r="C2261" i="23"/>
  <c r="C2262" i="23"/>
  <c r="C2263" i="23"/>
  <c r="C2264" i="23"/>
  <c r="C2265" i="23"/>
  <c r="C2266" i="23"/>
  <c r="C2267" i="23"/>
  <c r="C2268" i="23"/>
  <c r="C2269" i="23"/>
  <c r="C2270" i="23"/>
  <c r="C2271" i="23"/>
  <c r="C2272" i="23"/>
  <c r="C2273" i="23"/>
  <c r="C2274" i="23"/>
  <c r="C2275" i="23"/>
  <c r="C2276" i="23"/>
  <c r="C2277" i="23"/>
  <c r="C2278" i="23"/>
  <c r="C2279" i="23"/>
  <c r="C2280" i="23"/>
  <c r="C2281" i="23"/>
  <c r="C2282" i="23"/>
  <c r="C2283" i="23"/>
  <c r="C2284" i="23"/>
  <c r="C2285" i="23"/>
  <c r="C2286" i="23"/>
  <c r="C2287" i="23"/>
  <c r="C2288" i="23"/>
  <c r="C2289" i="23"/>
  <c r="C2290" i="23"/>
  <c r="C2291" i="23"/>
  <c r="C2292" i="23"/>
  <c r="C2293" i="23"/>
  <c r="C2294" i="23"/>
  <c r="C2295" i="23"/>
  <c r="C2296" i="23"/>
  <c r="C2297" i="23"/>
  <c r="C2298" i="23"/>
  <c r="C2299" i="23"/>
  <c r="C2300" i="23"/>
  <c r="C2301" i="23"/>
  <c r="C2302" i="23"/>
  <c r="C2303" i="23"/>
  <c r="C2304" i="23"/>
  <c r="C2305" i="23"/>
  <c r="C2306" i="23"/>
  <c r="C2307" i="23"/>
  <c r="C2308" i="23"/>
  <c r="C2309" i="23"/>
  <c r="C2310" i="23"/>
  <c r="C2311" i="23"/>
  <c r="C2312" i="23"/>
  <c r="C2313" i="23"/>
  <c r="C2314" i="23"/>
  <c r="C2315" i="23"/>
  <c r="C2316" i="23"/>
  <c r="C2317" i="23"/>
  <c r="C2318" i="23"/>
  <c r="C2319" i="23"/>
  <c r="C2320" i="23"/>
  <c r="C2321" i="23"/>
  <c r="C2322" i="23"/>
  <c r="C2323" i="23"/>
  <c r="C2324" i="23"/>
  <c r="C2325" i="23"/>
  <c r="C2326" i="23"/>
  <c r="C2327" i="23"/>
  <c r="C2328" i="23"/>
  <c r="C2329" i="23"/>
  <c r="C2330" i="23"/>
  <c r="C2331" i="23"/>
  <c r="C2332" i="23"/>
  <c r="C2333" i="23"/>
  <c r="C2334" i="23"/>
  <c r="C2335" i="23"/>
  <c r="C2336" i="23"/>
  <c r="C2337" i="23"/>
  <c r="C2338" i="23"/>
  <c r="C2339" i="23"/>
  <c r="C2340" i="23"/>
  <c r="C2341" i="23"/>
  <c r="C2342" i="23"/>
  <c r="C2343" i="23"/>
  <c r="C2344" i="23"/>
  <c r="C2345" i="23"/>
  <c r="C2346" i="23"/>
  <c r="C2347" i="23"/>
  <c r="C2348" i="23"/>
  <c r="C2349" i="23"/>
  <c r="C2350" i="23"/>
  <c r="C2351" i="23"/>
  <c r="C2352" i="23"/>
  <c r="C2353" i="23"/>
  <c r="C2354" i="23"/>
  <c r="C2355" i="23"/>
  <c r="C2356" i="23"/>
  <c r="C2357" i="23"/>
  <c r="C2358" i="23"/>
  <c r="C2359" i="23"/>
  <c r="C2360" i="23"/>
  <c r="C2361" i="23"/>
  <c r="C2362" i="23"/>
  <c r="C2363" i="23"/>
  <c r="C2364" i="23"/>
  <c r="C2365" i="23"/>
  <c r="C2366" i="23"/>
  <c r="C2367" i="23"/>
  <c r="C2368" i="23"/>
  <c r="C2369" i="23"/>
  <c r="C2370" i="23"/>
  <c r="C2371" i="23"/>
  <c r="C2372" i="23"/>
  <c r="C2373" i="23"/>
  <c r="C2374" i="23"/>
  <c r="C2375" i="23"/>
  <c r="C2376" i="23"/>
  <c r="C2377" i="23"/>
  <c r="C2378" i="23"/>
  <c r="C2379" i="23"/>
  <c r="C2380" i="23"/>
  <c r="C2381" i="23"/>
  <c r="C2382" i="23"/>
  <c r="C2383" i="23"/>
  <c r="C2384" i="23"/>
  <c r="C2385" i="23"/>
  <c r="C2386" i="23"/>
  <c r="C2387" i="23"/>
  <c r="C2388" i="23"/>
  <c r="C2389" i="23"/>
  <c r="C2390" i="23"/>
  <c r="C2391" i="23"/>
  <c r="C2392" i="23"/>
  <c r="C2393" i="23"/>
  <c r="C2394" i="23"/>
  <c r="C2395" i="23"/>
  <c r="C2396" i="23"/>
  <c r="C2397" i="23"/>
  <c r="C2398" i="23"/>
  <c r="C2399" i="23"/>
  <c r="C2400" i="23"/>
  <c r="C2401" i="23"/>
  <c r="C2402" i="23"/>
  <c r="C2403" i="23"/>
  <c r="C2404" i="23"/>
  <c r="C2405" i="23"/>
  <c r="C2406" i="23"/>
  <c r="C2407" i="23"/>
  <c r="C2408" i="23"/>
  <c r="C2409" i="23"/>
  <c r="C2410" i="23"/>
  <c r="C2411" i="23"/>
  <c r="C2412" i="23"/>
  <c r="C2413" i="23"/>
  <c r="C2414" i="23"/>
  <c r="C2415" i="23"/>
  <c r="C2416" i="23"/>
  <c r="C2417" i="23"/>
  <c r="C2418" i="23"/>
  <c r="C2419" i="23"/>
  <c r="C2420" i="23"/>
  <c r="C2421" i="23"/>
  <c r="C2422" i="23"/>
  <c r="C2423" i="23"/>
  <c r="C2424" i="23"/>
  <c r="C2425" i="23"/>
  <c r="C2426" i="23"/>
  <c r="C2427" i="23"/>
  <c r="C2428" i="23"/>
  <c r="C2429" i="23"/>
  <c r="C2430" i="23"/>
  <c r="C2431" i="23"/>
  <c r="C2432" i="23"/>
  <c r="C2433" i="23"/>
  <c r="C2434" i="23"/>
  <c r="C2435" i="23"/>
  <c r="C2436" i="23"/>
  <c r="C2437" i="23"/>
  <c r="C2438" i="23"/>
  <c r="C2439" i="23"/>
  <c r="C2440" i="23"/>
  <c r="C2441" i="23"/>
  <c r="C2442" i="23"/>
  <c r="C2443" i="23"/>
  <c r="C2444" i="23"/>
  <c r="C2445" i="23"/>
  <c r="C2446" i="23"/>
  <c r="C2447" i="23"/>
  <c r="C2448" i="23"/>
  <c r="C2449" i="23"/>
  <c r="C2450" i="23"/>
  <c r="C2451" i="23"/>
  <c r="C2452" i="23"/>
  <c r="C2453" i="23"/>
  <c r="C2454" i="23"/>
  <c r="C2455" i="23"/>
  <c r="C2456" i="23"/>
  <c r="C2457" i="23"/>
  <c r="C2458" i="23"/>
  <c r="C2459" i="23"/>
  <c r="C2460" i="23"/>
  <c r="C2461" i="23"/>
  <c r="C2462" i="23"/>
  <c r="C2463" i="23"/>
  <c r="C2464" i="23"/>
  <c r="C2465" i="23"/>
  <c r="C2466" i="23"/>
  <c r="C2467" i="23"/>
  <c r="C2468" i="23"/>
  <c r="C2469" i="23"/>
  <c r="C2470" i="23"/>
  <c r="C2471" i="23"/>
  <c r="C2472" i="23"/>
  <c r="C2473" i="23"/>
  <c r="C2474" i="23"/>
  <c r="C2475" i="23"/>
  <c r="C2476" i="23"/>
  <c r="C2477" i="23"/>
  <c r="C2478" i="23"/>
  <c r="C2479" i="23"/>
  <c r="C2480" i="23"/>
  <c r="C2481" i="23"/>
  <c r="C2482" i="23"/>
  <c r="C2483" i="23"/>
  <c r="C2484" i="23"/>
  <c r="C2485" i="23"/>
  <c r="C2486" i="23"/>
  <c r="C2487" i="23"/>
  <c r="C2488" i="23"/>
  <c r="C2489" i="23"/>
  <c r="C2490" i="23"/>
  <c r="C2491" i="23"/>
  <c r="C2492" i="23"/>
  <c r="C2493" i="23"/>
  <c r="C2494" i="23"/>
  <c r="C2495" i="23"/>
  <c r="C2496" i="23"/>
  <c r="C2497" i="23"/>
  <c r="C2498" i="23"/>
  <c r="C2499" i="23"/>
  <c r="C2500" i="23"/>
  <c r="C2501" i="23"/>
  <c r="C2502" i="23"/>
  <c r="C2503" i="23"/>
  <c r="C2504" i="23"/>
  <c r="C2505" i="23"/>
  <c r="C2506" i="23"/>
  <c r="C2507" i="23"/>
  <c r="C2508" i="23"/>
  <c r="C2509" i="23"/>
  <c r="C2510" i="23"/>
  <c r="C2511" i="23"/>
  <c r="C2512" i="23"/>
  <c r="C2513" i="23"/>
  <c r="C2514" i="23"/>
  <c r="C2515" i="23"/>
  <c r="C2516" i="23"/>
  <c r="C2517" i="23"/>
  <c r="C2518" i="23"/>
  <c r="C2519" i="23"/>
  <c r="C2520" i="23"/>
  <c r="C2521" i="23"/>
  <c r="C2522" i="23"/>
  <c r="C2523" i="23"/>
  <c r="C2524" i="23"/>
  <c r="C2525" i="23"/>
  <c r="C2526" i="23"/>
  <c r="C2527" i="23"/>
  <c r="C2528" i="23"/>
  <c r="C2529" i="23"/>
  <c r="C2530" i="23"/>
  <c r="C2531" i="23"/>
  <c r="C2532" i="23"/>
  <c r="C2533" i="23"/>
  <c r="C2534" i="23"/>
  <c r="C2535" i="23"/>
  <c r="C2536" i="23"/>
  <c r="C2537" i="23"/>
  <c r="C2538" i="23"/>
  <c r="C2539" i="23"/>
  <c r="C2540" i="23"/>
  <c r="C2541" i="23"/>
  <c r="C2542" i="23"/>
  <c r="C2543" i="23"/>
  <c r="C2544" i="23"/>
  <c r="C2545" i="23"/>
  <c r="C2546" i="23"/>
  <c r="C2547" i="23"/>
  <c r="C2548" i="23"/>
  <c r="C2549" i="23"/>
  <c r="C2550" i="23"/>
  <c r="C2551" i="23"/>
  <c r="C2552" i="23"/>
  <c r="C2553" i="23"/>
  <c r="C2554" i="23"/>
  <c r="C2555" i="23"/>
  <c r="C2556" i="23"/>
  <c r="C2557" i="23"/>
  <c r="C2558" i="23"/>
  <c r="C2559" i="23"/>
  <c r="C2560" i="23"/>
  <c r="C2561" i="23"/>
  <c r="C2562" i="23"/>
  <c r="C2563" i="23"/>
  <c r="C2564" i="23"/>
  <c r="C2565" i="23"/>
  <c r="C2566" i="23"/>
  <c r="C2567" i="23"/>
  <c r="C2568" i="23"/>
  <c r="C2569" i="23"/>
  <c r="C2570" i="23"/>
  <c r="C2571" i="23"/>
  <c r="C2572" i="23"/>
  <c r="C2573" i="23"/>
  <c r="C2574" i="23"/>
  <c r="C2575" i="23"/>
  <c r="C2576" i="23"/>
  <c r="C2577" i="23"/>
  <c r="C2578" i="23"/>
  <c r="C2579" i="23"/>
  <c r="C2580" i="23"/>
  <c r="C2581" i="23"/>
  <c r="C2582" i="23"/>
  <c r="C2583" i="23"/>
  <c r="C2584" i="23"/>
  <c r="C2585" i="23"/>
  <c r="C2586" i="23"/>
  <c r="C2587" i="23"/>
  <c r="C2588" i="23"/>
  <c r="C2589" i="23"/>
  <c r="C2590" i="23"/>
  <c r="C2591" i="23"/>
  <c r="C2592" i="23"/>
  <c r="C2593" i="23"/>
  <c r="C2594" i="23"/>
  <c r="C2595" i="23"/>
  <c r="C2596" i="23"/>
  <c r="C2597" i="23"/>
  <c r="C2598" i="23"/>
  <c r="C2599" i="23"/>
  <c r="C2600" i="23"/>
  <c r="C2601" i="23"/>
  <c r="C2602" i="23"/>
  <c r="C2603" i="23"/>
  <c r="C2604" i="23"/>
  <c r="C2605" i="23"/>
  <c r="C2606" i="23"/>
  <c r="C2607" i="23"/>
  <c r="C2608" i="23"/>
  <c r="C2609" i="23"/>
  <c r="C2610" i="23"/>
  <c r="C2611" i="23"/>
  <c r="C2612" i="23"/>
  <c r="C2613" i="23"/>
  <c r="C2614" i="23"/>
  <c r="C2615" i="23"/>
  <c r="C2616" i="23"/>
  <c r="C2617" i="23"/>
  <c r="C2618" i="23"/>
  <c r="C2619" i="23"/>
  <c r="C2620" i="23"/>
  <c r="C2621" i="23"/>
  <c r="C2622" i="23"/>
  <c r="C2623" i="23"/>
  <c r="C2624" i="23"/>
  <c r="C2625" i="23"/>
  <c r="C2626" i="23"/>
  <c r="C2627" i="23"/>
  <c r="C2628" i="23"/>
  <c r="C2629" i="23"/>
  <c r="C2630" i="23"/>
  <c r="C2631" i="23"/>
  <c r="C2632" i="23"/>
  <c r="C2633" i="23"/>
  <c r="C2634" i="23"/>
  <c r="C2635" i="23"/>
  <c r="C2636" i="23"/>
  <c r="C2637" i="23"/>
  <c r="C2638" i="23"/>
  <c r="C2639" i="23"/>
  <c r="C2640" i="23"/>
  <c r="C2641" i="23"/>
  <c r="C2642" i="23"/>
  <c r="C2643" i="23"/>
  <c r="C2644" i="23"/>
  <c r="C2645" i="23"/>
  <c r="C2646" i="23"/>
  <c r="C2647" i="23"/>
  <c r="C2648" i="23"/>
  <c r="C2649" i="23"/>
  <c r="C2650" i="23"/>
  <c r="C2651" i="23"/>
  <c r="C2652" i="23"/>
  <c r="C2653" i="23"/>
  <c r="C2654" i="23"/>
  <c r="C2655" i="23"/>
  <c r="C2656" i="23"/>
  <c r="C2657" i="23"/>
  <c r="C2658" i="23"/>
  <c r="C2659" i="23"/>
  <c r="C2660" i="23"/>
  <c r="C2661" i="23"/>
  <c r="C2662" i="23"/>
  <c r="C2663" i="23"/>
  <c r="C2664" i="23"/>
  <c r="C2665" i="23"/>
  <c r="C2666" i="23"/>
  <c r="C2667" i="23"/>
  <c r="C2668" i="23"/>
  <c r="C2669" i="23"/>
  <c r="C2670" i="23"/>
  <c r="C2671" i="23"/>
  <c r="C2672" i="23"/>
  <c r="C2673" i="23"/>
  <c r="C2674" i="23"/>
  <c r="C2675" i="23"/>
  <c r="C2676" i="23"/>
  <c r="C2677" i="23"/>
  <c r="C2678" i="23"/>
  <c r="C2679" i="23"/>
  <c r="C2680" i="23"/>
  <c r="C2681" i="23"/>
  <c r="C2682" i="23"/>
  <c r="C2683" i="23"/>
  <c r="C2684" i="23"/>
  <c r="C2685" i="23"/>
  <c r="C2686" i="23"/>
  <c r="C2687" i="23"/>
  <c r="C2688" i="23"/>
  <c r="C2689" i="23"/>
  <c r="C2690" i="23"/>
  <c r="C2691" i="23"/>
  <c r="C2692" i="23"/>
  <c r="C2693" i="23"/>
  <c r="C2694" i="23"/>
  <c r="C2695" i="23"/>
  <c r="C2696" i="23"/>
  <c r="C2697" i="23"/>
  <c r="C2698" i="23"/>
  <c r="C2699" i="23"/>
  <c r="C2700" i="23"/>
  <c r="C2701" i="23"/>
  <c r="C2702" i="23"/>
  <c r="C2703" i="23"/>
  <c r="C2704" i="23"/>
  <c r="C2705" i="23"/>
  <c r="C2706" i="23"/>
  <c r="C2707" i="23"/>
  <c r="C2708" i="23"/>
  <c r="C2709" i="23"/>
  <c r="C2710" i="23"/>
  <c r="C2711" i="23"/>
  <c r="C2712" i="23"/>
  <c r="C2713" i="23"/>
  <c r="C2714" i="23"/>
  <c r="C2715" i="23"/>
  <c r="C2716" i="23"/>
  <c r="C2717" i="23"/>
  <c r="C2718" i="23"/>
  <c r="C2719" i="23"/>
  <c r="C2720" i="23"/>
  <c r="C2721" i="23"/>
  <c r="C2722" i="23"/>
  <c r="C2723" i="23"/>
  <c r="C2724" i="23"/>
  <c r="C2725" i="23"/>
  <c r="C2726" i="23"/>
  <c r="C2727" i="23"/>
  <c r="C2728" i="23"/>
  <c r="C2729" i="23"/>
  <c r="C2730" i="23"/>
  <c r="C2731" i="23"/>
  <c r="C2732" i="23"/>
  <c r="C2733" i="23"/>
  <c r="C2734" i="23"/>
  <c r="C2735" i="23"/>
  <c r="C2736" i="23"/>
  <c r="C2737" i="23"/>
  <c r="C2738" i="23"/>
  <c r="C2739" i="23"/>
  <c r="C2740" i="23"/>
  <c r="C2741" i="23"/>
  <c r="C2742" i="23"/>
  <c r="C2743" i="23"/>
  <c r="C2744" i="23"/>
  <c r="C2745" i="23"/>
  <c r="C2746" i="23"/>
  <c r="C2747" i="23"/>
  <c r="C2748" i="23"/>
  <c r="C2749" i="23"/>
  <c r="C2750" i="23"/>
  <c r="C2751" i="23"/>
  <c r="C2752" i="23"/>
  <c r="C2753" i="23"/>
  <c r="C2754" i="23"/>
  <c r="C2755" i="23"/>
  <c r="C2756" i="23"/>
  <c r="C2757" i="23"/>
  <c r="C2758" i="23"/>
  <c r="C2759" i="23"/>
  <c r="C2760" i="23"/>
  <c r="C2761" i="23"/>
  <c r="C2762" i="23"/>
  <c r="C2763" i="23"/>
  <c r="C2764" i="23"/>
  <c r="C2765" i="23"/>
  <c r="C2766" i="23"/>
  <c r="C2767" i="23"/>
  <c r="C2768" i="23"/>
  <c r="C2769" i="23"/>
  <c r="C2770" i="23"/>
  <c r="C2771" i="23"/>
  <c r="C2772" i="23"/>
  <c r="C2773" i="23"/>
  <c r="C2774" i="23"/>
  <c r="C2775" i="23"/>
  <c r="C2776" i="23"/>
  <c r="C2777" i="23"/>
  <c r="C2778" i="23"/>
  <c r="C2779" i="23"/>
  <c r="C2780" i="23"/>
  <c r="C2781" i="23"/>
  <c r="C2782" i="23"/>
  <c r="C2783" i="23"/>
  <c r="C2784" i="23"/>
  <c r="C2785" i="23"/>
  <c r="C2786" i="23"/>
  <c r="C2787" i="23"/>
  <c r="C2788" i="23"/>
  <c r="C2789" i="23"/>
  <c r="C2790" i="23"/>
  <c r="C2791" i="23"/>
  <c r="C2792" i="23"/>
  <c r="C2793" i="23"/>
  <c r="C2794" i="23"/>
  <c r="C2795" i="23"/>
  <c r="C2796" i="23"/>
  <c r="C2797" i="23"/>
  <c r="C2798" i="23"/>
  <c r="C2799" i="23"/>
  <c r="C2800" i="23"/>
  <c r="C2801" i="23"/>
  <c r="C2802" i="23"/>
  <c r="C2803" i="23"/>
  <c r="C2804" i="23"/>
  <c r="C2805" i="23"/>
  <c r="C2806" i="23"/>
  <c r="C2807" i="23"/>
  <c r="C2808" i="23"/>
  <c r="C2809" i="23"/>
  <c r="C2810" i="23"/>
  <c r="C2811" i="23"/>
  <c r="C2812" i="23"/>
  <c r="C2813" i="23"/>
  <c r="C2814" i="23"/>
  <c r="C2815" i="23"/>
  <c r="C2816" i="23"/>
  <c r="C2817" i="23"/>
  <c r="C2818" i="23"/>
  <c r="C2819" i="23"/>
  <c r="C2820" i="23"/>
  <c r="C2821" i="23"/>
  <c r="C2822" i="23"/>
  <c r="C2823" i="23"/>
  <c r="C2824" i="23"/>
  <c r="C2825" i="23"/>
  <c r="C2826" i="23"/>
  <c r="C2827" i="23"/>
  <c r="C2828" i="23"/>
  <c r="C2829" i="23"/>
  <c r="C2830" i="23"/>
  <c r="C2831" i="23"/>
  <c r="C2832" i="23"/>
  <c r="C2833" i="23"/>
  <c r="C2834" i="23"/>
  <c r="C2835" i="23"/>
  <c r="C2836" i="23"/>
  <c r="C2837" i="23"/>
  <c r="C2838" i="23"/>
  <c r="C2839" i="23"/>
  <c r="C2840" i="23"/>
  <c r="C2841" i="23"/>
  <c r="C2842" i="23"/>
  <c r="C2843" i="23"/>
  <c r="C2844" i="23"/>
  <c r="C2845" i="23"/>
  <c r="C2846" i="23"/>
  <c r="C2847" i="23"/>
  <c r="C2848" i="23"/>
  <c r="C2849" i="23"/>
  <c r="C2850" i="23"/>
  <c r="C2851" i="23"/>
  <c r="C2852" i="23"/>
  <c r="C2853" i="23"/>
  <c r="C2854" i="23"/>
  <c r="C2855" i="23"/>
  <c r="C2856" i="23"/>
  <c r="C2857" i="23"/>
  <c r="C2858" i="23"/>
  <c r="C2859" i="23"/>
  <c r="C2860" i="23"/>
  <c r="C2861" i="23"/>
  <c r="C2862" i="23"/>
  <c r="C2863" i="23"/>
  <c r="C2864" i="23"/>
  <c r="C2865" i="23"/>
  <c r="C2866" i="23"/>
  <c r="C2867" i="23"/>
  <c r="C2868" i="23"/>
  <c r="C2869" i="23"/>
  <c r="C2870" i="23"/>
  <c r="C2871" i="23"/>
  <c r="C2872" i="23"/>
  <c r="C2873" i="23"/>
  <c r="C2874" i="23"/>
  <c r="C2875" i="23"/>
  <c r="C2876" i="23"/>
  <c r="C2877" i="23"/>
  <c r="C2878" i="23"/>
  <c r="C2879" i="23"/>
  <c r="C2880" i="23"/>
  <c r="C2881" i="23"/>
  <c r="C2882" i="23"/>
  <c r="C2883" i="23"/>
  <c r="C2884" i="23"/>
  <c r="C2885" i="23"/>
  <c r="C2886" i="23"/>
  <c r="C2887" i="23"/>
  <c r="C2888" i="23"/>
  <c r="C2889" i="23"/>
  <c r="C2890" i="23"/>
  <c r="C2891" i="23"/>
  <c r="C2892" i="23"/>
  <c r="C2893" i="23"/>
  <c r="C2894" i="23"/>
  <c r="C2895" i="23"/>
  <c r="C2896" i="23"/>
  <c r="C2897" i="23"/>
  <c r="C2898" i="23"/>
  <c r="C2899" i="23"/>
  <c r="C2900" i="23"/>
  <c r="C2901" i="23"/>
  <c r="C2902" i="23"/>
  <c r="C2903" i="23"/>
  <c r="C2904" i="23"/>
  <c r="C2905" i="23"/>
  <c r="C2906" i="23"/>
  <c r="C2907" i="23"/>
  <c r="C2908" i="23"/>
  <c r="C2909" i="23"/>
  <c r="C2910" i="23"/>
  <c r="C2911" i="23"/>
  <c r="C2912" i="23"/>
  <c r="C2913" i="23"/>
  <c r="C2914" i="23"/>
  <c r="C2915" i="23"/>
  <c r="C2916" i="23"/>
  <c r="C2917" i="23"/>
  <c r="C2918" i="23"/>
  <c r="C2919" i="23"/>
  <c r="C2920" i="23"/>
  <c r="C2921" i="23"/>
  <c r="C2922" i="23"/>
  <c r="C2923" i="23"/>
  <c r="C2924" i="23"/>
  <c r="C2925" i="23"/>
  <c r="C2926" i="23"/>
  <c r="C2927" i="23"/>
  <c r="C2928" i="23"/>
  <c r="C2929" i="23"/>
  <c r="C2930" i="23"/>
  <c r="C2931" i="23"/>
  <c r="C2932" i="23"/>
  <c r="C2933" i="23"/>
  <c r="C2934" i="23"/>
  <c r="C2935" i="23"/>
  <c r="C2936" i="23"/>
  <c r="C2937" i="23"/>
  <c r="C2938" i="23"/>
  <c r="C2939" i="23"/>
  <c r="C2940" i="23"/>
  <c r="C2941" i="23"/>
  <c r="C2942" i="23"/>
  <c r="C2943" i="23"/>
  <c r="C2944" i="23"/>
  <c r="C2945" i="23"/>
  <c r="C2946" i="23"/>
  <c r="C2947" i="23"/>
  <c r="C2948" i="23"/>
  <c r="C2949" i="23"/>
  <c r="C2950" i="23"/>
  <c r="C2951" i="23"/>
  <c r="C2952" i="23"/>
  <c r="C2953" i="23"/>
  <c r="C2954" i="23"/>
  <c r="C2955" i="23"/>
  <c r="C2956" i="23"/>
  <c r="C2957" i="23"/>
  <c r="C2958" i="23"/>
  <c r="C2959" i="23"/>
  <c r="C2960" i="23"/>
  <c r="C2961" i="23"/>
  <c r="C2962" i="23"/>
  <c r="C2963" i="23"/>
  <c r="C2964" i="23"/>
  <c r="C2965" i="23"/>
  <c r="C2966" i="23"/>
  <c r="C2967" i="23"/>
  <c r="C2968" i="23"/>
  <c r="C2969" i="23"/>
  <c r="C2970" i="23"/>
  <c r="C2971" i="23"/>
  <c r="C2972" i="23"/>
  <c r="C2973" i="23"/>
  <c r="C2974" i="23"/>
  <c r="C2975" i="23"/>
  <c r="C2976" i="23"/>
  <c r="C2977" i="23"/>
  <c r="C2978" i="23"/>
  <c r="C2979" i="23"/>
  <c r="C2980" i="23"/>
  <c r="C2981" i="23"/>
  <c r="C2982" i="23"/>
  <c r="C2983" i="23"/>
  <c r="C2984" i="23"/>
  <c r="C2985" i="23"/>
  <c r="C2986" i="23"/>
  <c r="C2987" i="23"/>
  <c r="C2988" i="23"/>
  <c r="C2989" i="23"/>
  <c r="C2990" i="23"/>
  <c r="C2991" i="23"/>
  <c r="C2992" i="23"/>
  <c r="C2993" i="23"/>
  <c r="C2994" i="23"/>
  <c r="C2995" i="23"/>
  <c r="C2996" i="23"/>
  <c r="C2997" i="23"/>
  <c r="C2998" i="23"/>
  <c r="C2999" i="23"/>
  <c r="C3000" i="23"/>
  <c r="C3001" i="23"/>
  <c r="C3002" i="23"/>
  <c r="C3003" i="23"/>
  <c r="C3004" i="23"/>
  <c r="C3005" i="23"/>
  <c r="C3006" i="23"/>
  <c r="C3007" i="23"/>
  <c r="C3008" i="23"/>
  <c r="C3009" i="23"/>
  <c r="C3010" i="23"/>
  <c r="C3011" i="23"/>
  <c r="C3012" i="23"/>
  <c r="C3013" i="23"/>
  <c r="C3014" i="23"/>
  <c r="C3015" i="23"/>
  <c r="C3016" i="23"/>
  <c r="C3017" i="23"/>
  <c r="C3018" i="23"/>
  <c r="C3019" i="23"/>
  <c r="C3020" i="23"/>
  <c r="C3021" i="23"/>
  <c r="C3022" i="23"/>
  <c r="C3023" i="23"/>
  <c r="C3024" i="23"/>
  <c r="C3025" i="23"/>
  <c r="C3026" i="23"/>
  <c r="C3027" i="23"/>
  <c r="C3028" i="23"/>
  <c r="C3029" i="23"/>
  <c r="C3030" i="23"/>
  <c r="C3031" i="23"/>
  <c r="C3032" i="23"/>
  <c r="C3033" i="23"/>
  <c r="C3034" i="23"/>
  <c r="C3035" i="23"/>
  <c r="C3036" i="23"/>
  <c r="C3037" i="23"/>
  <c r="C3038" i="23"/>
  <c r="C3039" i="23"/>
  <c r="C3040" i="23"/>
  <c r="C3041" i="23"/>
  <c r="C3042" i="23"/>
  <c r="C3043" i="23"/>
  <c r="C3044" i="23"/>
  <c r="C3045" i="23"/>
  <c r="C3046" i="23"/>
  <c r="C3047" i="23"/>
  <c r="C3048" i="23"/>
  <c r="C3049" i="23"/>
  <c r="C3050" i="23"/>
  <c r="C3051" i="23"/>
  <c r="C3052" i="23"/>
  <c r="C3053" i="23"/>
  <c r="C3054" i="23"/>
  <c r="C3055" i="23"/>
  <c r="C3056" i="23"/>
  <c r="C3057" i="23"/>
  <c r="C3058" i="23"/>
  <c r="C3059" i="23"/>
  <c r="C3060" i="23"/>
  <c r="C3061" i="23"/>
  <c r="C3062" i="23"/>
  <c r="C3063" i="23"/>
  <c r="C3064" i="23"/>
  <c r="C3065" i="23"/>
  <c r="C3066" i="23"/>
  <c r="C3067" i="23"/>
  <c r="C3068" i="23"/>
  <c r="C3069" i="23"/>
  <c r="C3070" i="23"/>
  <c r="C3071" i="23"/>
  <c r="C3072" i="23"/>
  <c r="C3073" i="23"/>
  <c r="C3074" i="23"/>
  <c r="C3075" i="23"/>
  <c r="C3076" i="23"/>
  <c r="C3077" i="23"/>
  <c r="C3078" i="23"/>
  <c r="C3079" i="23"/>
  <c r="C3080" i="23"/>
  <c r="C3081" i="23"/>
  <c r="C3082" i="23"/>
  <c r="C3083" i="23"/>
  <c r="C3084" i="23"/>
  <c r="C3085" i="23"/>
  <c r="C3086" i="23"/>
  <c r="C3087" i="23"/>
  <c r="C3088" i="23"/>
  <c r="C3089" i="23"/>
  <c r="C3090" i="23"/>
  <c r="C3091" i="23"/>
  <c r="C3092" i="23"/>
  <c r="C3093" i="23"/>
  <c r="C3094" i="23"/>
  <c r="C3095" i="23"/>
  <c r="C3096" i="23"/>
  <c r="C3097" i="23"/>
  <c r="C3098" i="23"/>
  <c r="C3099" i="23"/>
  <c r="C3100" i="23"/>
  <c r="C3101" i="23"/>
  <c r="C3102" i="23"/>
  <c r="C3103" i="23"/>
  <c r="C3104" i="23"/>
  <c r="C3105" i="23"/>
  <c r="C3106" i="23"/>
  <c r="C3107" i="23"/>
  <c r="C3108" i="23"/>
  <c r="C3109" i="23"/>
  <c r="C3110" i="23"/>
  <c r="C3111" i="23"/>
  <c r="C3112" i="23"/>
  <c r="C3113" i="23"/>
  <c r="C3114" i="23"/>
  <c r="C3115" i="23"/>
  <c r="C3116" i="23"/>
  <c r="C3117" i="23"/>
  <c r="C3118" i="23"/>
  <c r="C3119" i="23"/>
  <c r="C3120" i="23"/>
  <c r="C3121" i="23"/>
  <c r="C3122" i="23"/>
  <c r="C3123" i="23"/>
  <c r="C3124" i="23"/>
  <c r="C3125" i="23"/>
  <c r="C3126" i="23"/>
  <c r="C3127" i="23"/>
  <c r="C3128" i="23"/>
  <c r="C3129" i="23"/>
  <c r="C3130" i="23"/>
  <c r="C3131" i="23"/>
  <c r="C3132" i="23"/>
  <c r="C3133" i="23"/>
  <c r="C3134" i="23"/>
  <c r="C3135" i="23"/>
  <c r="C3136" i="23"/>
  <c r="C3137" i="23"/>
  <c r="C3138" i="23"/>
  <c r="C3139" i="23"/>
  <c r="C3140" i="23"/>
  <c r="C3141" i="23"/>
  <c r="C3142" i="23"/>
  <c r="C3143" i="23"/>
  <c r="C3144" i="23"/>
  <c r="C3145" i="23"/>
  <c r="C3146" i="23"/>
  <c r="C3147" i="23"/>
  <c r="C3148" i="23"/>
  <c r="C3149" i="23"/>
  <c r="C3150" i="23"/>
  <c r="C3151" i="23"/>
  <c r="C3152" i="23"/>
  <c r="C3153" i="23"/>
  <c r="C3154" i="23"/>
  <c r="C3155" i="23"/>
  <c r="C3156" i="23"/>
  <c r="C3157" i="23"/>
  <c r="C3158" i="23"/>
  <c r="C3159" i="23"/>
  <c r="C3160" i="23"/>
  <c r="C3161" i="23"/>
  <c r="C3162" i="23"/>
  <c r="C3163" i="23"/>
  <c r="C3164" i="23"/>
  <c r="C3165" i="23"/>
  <c r="C3166" i="23"/>
  <c r="C3167" i="23"/>
  <c r="C3168" i="23"/>
  <c r="C3169" i="23"/>
  <c r="C3170" i="23"/>
  <c r="C3171" i="23"/>
  <c r="C3172" i="23"/>
  <c r="C3173" i="23"/>
  <c r="C3174" i="23"/>
  <c r="C3175" i="23"/>
  <c r="C3176" i="23"/>
  <c r="C3177" i="23"/>
  <c r="C3178" i="23"/>
  <c r="C3179" i="23"/>
  <c r="C3180" i="23"/>
  <c r="C3181" i="23"/>
  <c r="C3182" i="23"/>
  <c r="C3183" i="23"/>
  <c r="C3184" i="23"/>
  <c r="C3185" i="23"/>
  <c r="C3186" i="23"/>
  <c r="C3187" i="23"/>
  <c r="C3188" i="23"/>
  <c r="C3189" i="23"/>
  <c r="C3190" i="23"/>
  <c r="C3191" i="23"/>
  <c r="C3192" i="23"/>
  <c r="C3193" i="23"/>
  <c r="C3194" i="23"/>
  <c r="C3195" i="23"/>
  <c r="C3196" i="23"/>
  <c r="C3197" i="23"/>
  <c r="C3198" i="23"/>
  <c r="C3199" i="23"/>
  <c r="C3200" i="23"/>
  <c r="C3201" i="23"/>
  <c r="C3202" i="23"/>
  <c r="C3203" i="23"/>
  <c r="C3204" i="23"/>
  <c r="C3205" i="23"/>
  <c r="C3206" i="23"/>
  <c r="C3207" i="23"/>
  <c r="C3208" i="23"/>
  <c r="C3209" i="23"/>
  <c r="C3210" i="23"/>
  <c r="C3211" i="23"/>
  <c r="C3212" i="23"/>
  <c r="C3213" i="23"/>
  <c r="C3214" i="23"/>
  <c r="C3215" i="23"/>
  <c r="C3216" i="23"/>
  <c r="C3217" i="23"/>
  <c r="C3218" i="23"/>
  <c r="C3219" i="23"/>
  <c r="C3220" i="23"/>
  <c r="C3221" i="23"/>
  <c r="C3222" i="23"/>
  <c r="C3223" i="23"/>
  <c r="C3224" i="23"/>
  <c r="C3225" i="23"/>
  <c r="C3226" i="23"/>
  <c r="C3227" i="23"/>
  <c r="C3228" i="23"/>
  <c r="C3229" i="23"/>
  <c r="C3230" i="23"/>
  <c r="C3231" i="23"/>
  <c r="C3232" i="23"/>
  <c r="C3233" i="23"/>
  <c r="C3234" i="23"/>
  <c r="C3235" i="23"/>
  <c r="C3236" i="23"/>
  <c r="C3237" i="23"/>
  <c r="C3238" i="23"/>
  <c r="C3239" i="23"/>
  <c r="C3240" i="23"/>
  <c r="C3241" i="23"/>
  <c r="C3242" i="23"/>
  <c r="C3243" i="23"/>
  <c r="C3244" i="23"/>
  <c r="C3245" i="23"/>
  <c r="C3246" i="23"/>
  <c r="C3247" i="23"/>
  <c r="C3248" i="23"/>
  <c r="C3249" i="23"/>
  <c r="C3250" i="23"/>
  <c r="C3251" i="23"/>
  <c r="C3252" i="23"/>
  <c r="C3253" i="23"/>
  <c r="C3254" i="23"/>
  <c r="C3255" i="23"/>
  <c r="C3256" i="23"/>
  <c r="C3257" i="23"/>
  <c r="C3258" i="23"/>
  <c r="C3259" i="23"/>
  <c r="C3260" i="23"/>
  <c r="C3261" i="23"/>
  <c r="C3262" i="23"/>
  <c r="C3263" i="23"/>
  <c r="C3264" i="23"/>
  <c r="C3265" i="23"/>
  <c r="C3266" i="23"/>
  <c r="C3267" i="23"/>
  <c r="C3268" i="23"/>
  <c r="C3269" i="23"/>
  <c r="C3270" i="23"/>
  <c r="C3271" i="23"/>
  <c r="C3272" i="23"/>
  <c r="C3273" i="23"/>
  <c r="C3274" i="23"/>
  <c r="C3275" i="23"/>
  <c r="C3276" i="23"/>
  <c r="C3277" i="23"/>
  <c r="C3278" i="23"/>
  <c r="C3279" i="23"/>
  <c r="C3280" i="23"/>
  <c r="C3281" i="23"/>
  <c r="C3282" i="23"/>
  <c r="C3283" i="23"/>
  <c r="C3284" i="23"/>
  <c r="C3285" i="23"/>
  <c r="C3286" i="23"/>
  <c r="C3287" i="23"/>
  <c r="C3288" i="23"/>
  <c r="C3289" i="23"/>
  <c r="C3290" i="23"/>
  <c r="C3291" i="23"/>
  <c r="C3292" i="23"/>
  <c r="C3293" i="23"/>
  <c r="C3294" i="23"/>
  <c r="C3295" i="23"/>
  <c r="C3296" i="23"/>
  <c r="C3297" i="23"/>
  <c r="C3298" i="23"/>
  <c r="C3299" i="23"/>
  <c r="C3300" i="23"/>
  <c r="C3301" i="23"/>
  <c r="C3302" i="23"/>
  <c r="C3303" i="23"/>
  <c r="C3304" i="23"/>
  <c r="C3305" i="23"/>
  <c r="C3306" i="23"/>
  <c r="C3307" i="23"/>
  <c r="C3308" i="23"/>
  <c r="C3309" i="23"/>
  <c r="C3310" i="23"/>
  <c r="C3311" i="23"/>
  <c r="C3312" i="23"/>
  <c r="C3313" i="23"/>
  <c r="C3314" i="23"/>
  <c r="C3315" i="23"/>
  <c r="C3316" i="23"/>
  <c r="C3317" i="23"/>
  <c r="C3318" i="23"/>
  <c r="C3319" i="23"/>
  <c r="C3320" i="23"/>
  <c r="C3321" i="23"/>
  <c r="C3322" i="23"/>
  <c r="C3323" i="23"/>
  <c r="C3324" i="23"/>
  <c r="C3325" i="23"/>
  <c r="C3326" i="23"/>
  <c r="C3327" i="23"/>
  <c r="C3328" i="23"/>
  <c r="C3329" i="23"/>
  <c r="C3330" i="23"/>
  <c r="C3331" i="23"/>
  <c r="C3332" i="23"/>
  <c r="C3333" i="23"/>
  <c r="C3334" i="23"/>
  <c r="C3335" i="23"/>
  <c r="C3336" i="23"/>
  <c r="C3337" i="23"/>
  <c r="C3338" i="23"/>
  <c r="C3339" i="23"/>
  <c r="C3340" i="23"/>
  <c r="C3341" i="23"/>
  <c r="C3342" i="23"/>
  <c r="C3343" i="23"/>
  <c r="C3344" i="23"/>
  <c r="C3345" i="23"/>
  <c r="C3346" i="23"/>
  <c r="C3347" i="23"/>
  <c r="C3348" i="23"/>
  <c r="C3349" i="23"/>
  <c r="C3350" i="23"/>
  <c r="C3351" i="23"/>
  <c r="C3352" i="23"/>
  <c r="C3353" i="23"/>
  <c r="C3354" i="23"/>
  <c r="C3355" i="23"/>
  <c r="C3356" i="23"/>
  <c r="C3357" i="23"/>
  <c r="C3358" i="23"/>
  <c r="C3359" i="23"/>
  <c r="C3360" i="23"/>
  <c r="C3361" i="23"/>
  <c r="C3362" i="23"/>
  <c r="C3363" i="23"/>
  <c r="C3364" i="23"/>
  <c r="C3365" i="23"/>
  <c r="C3366" i="23"/>
  <c r="C3367" i="23"/>
  <c r="C3368" i="23"/>
  <c r="C3369" i="23"/>
  <c r="C3370" i="23"/>
  <c r="C3371" i="23"/>
  <c r="C3372" i="23"/>
  <c r="C3373" i="23"/>
  <c r="C3374" i="23"/>
  <c r="C3375" i="23"/>
  <c r="C3376" i="23"/>
  <c r="C3377" i="23"/>
  <c r="C3378" i="23"/>
  <c r="C3379" i="23"/>
  <c r="C3380" i="23"/>
  <c r="C3381" i="23"/>
  <c r="C3382" i="23"/>
  <c r="C3383" i="23"/>
  <c r="C3384" i="23"/>
  <c r="C3385" i="23"/>
  <c r="C3386" i="23"/>
  <c r="C3387" i="23"/>
  <c r="C3388" i="23"/>
  <c r="C3389" i="23"/>
  <c r="C3390" i="23"/>
  <c r="C3391" i="23"/>
  <c r="C3392" i="23"/>
  <c r="C3393" i="23"/>
  <c r="C3394" i="23"/>
  <c r="C3395" i="23"/>
  <c r="C3396" i="23"/>
  <c r="C3397" i="23"/>
  <c r="C3398" i="23"/>
  <c r="C3399" i="23"/>
  <c r="C3400" i="23"/>
  <c r="C3401" i="23"/>
  <c r="C3402" i="23"/>
  <c r="C3403" i="23"/>
  <c r="C3404" i="23"/>
  <c r="C3405" i="23"/>
  <c r="C3406" i="23"/>
  <c r="C3407" i="23"/>
  <c r="C3408" i="23"/>
  <c r="C3409" i="23"/>
  <c r="C3410" i="23"/>
  <c r="C3411" i="23"/>
  <c r="C3412" i="23"/>
  <c r="C3413" i="23"/>
  <c r="C3414" i="23"/>
  <c r="C3415" i="23"/>
  <c r="C3416" i="23"/>
  <c r="C3417" i="23"/>
  <c r="C3418" i="23"/>
  <c r="C3419" i="23"/>
  <c r="C3420" i="23"/>
  <c r="C3421" i="23"/>
  <c r="C3422" i="23"/>
  <c r="C3423" i="23"/>
  <c r="C3424" i="23"/>
  <c r="C3425" i="23"/>
  <c r="C3426" i="23"/>
  <c r="C3427" i="23"/>
  <c r="C3428" i="23"/>
  <c r="C3429" i="23"/>
  <c r="C3430" i="23"/>
  <c r="C3431" i="23"/>
  <c r="C3432" i="23"/>
  <c r="C3433" i="23"/>
  <c r="C3434" i="23"/>
  <c r="C3435" i="23"/>
  <c r="C3436" i="23"/>
  <c r="C3437" i="23"/>
  <c r="C3438" i="23"/>
  <c r="C3439" i="23"/>
  <c r="C3440" i="23"/>
  <c r="C3441" i="23"/>
  <c r="C3442" i="23"/>
  <c r="C3443" i="23"/>
  <c r="C3444" i="23"/>
  <c r="C3445" i="23"/>
  <c r="C3446" i="23"/>
  <c r="C3447" i="23"/>
  <c r="C3448" i="23"/>
  <c r="C3449" i="23"/>
  <c r="C3450" i="23"/>
  <c r="C3451" i="23"/>
  <c r="C3452" i="23"/>
  <c r="C3453" i="23"/>
  <c r="C3454" i="23"/>
  <c r="C3455" i="23"/>
  <c r="C3456" i="23"/>
  <c r="C3457" i="23"/>
  <c r="C3458" i="23"/>
  <c r="C3459" i="23"/>
  <c r="C3460" i="23"/>
  <c r="C3461" i="23"/>
  <c r="C3462" i="23"/>
  <c r="C3463" i="23"/>
  <c r="C3464" i="23"/>
  <c r="C3465" i="23"/>
  <c r="C3466" i="23"/>
  <c r="C3467" i="23"/>
  <c r="C3468" i="23"/>
  <c r="C3469" i="23"/>
  <c r="C3470" i="23"/>
  <c r="C3471" i="23"/>
  <c r="C3472" i="23"/>
  <c r="C3473" i="23"/>
  <c r="C3474" i="23"/>
  <c r="C3475" i="23"/>
  <c r="C3476" i="23"/>
  <c r="C3477" i="23"/>
  <c r="C3478" i="23"/>
  <c r="C3479" i="23"/>
  <c r="C3480" i="23"/>
  <c r="C3481" i="23"/>
  <c r="C3482" i="23"/>
  <c r="C3483" i="23"/>
  <c r="C3484" i="23"/>
  <c r="C3485" i="23"/>
  <c r="C3486" i="23"/>
  <c r="C3487" i="23"/>
  <c r="C3488" i="23"/>
  <c r="C3489" i="23"/>
  <c r="C3490" i="23"/>
  <c r="C3491" i="23"/>
  <c r="C3492" i="23"/>
  <c r="C3493" i="23"/>
  <c r="C3494" i="23"/>
  <c r="C3495" i="23"/>
  <c r="C3496" i="23"/>
  <c r="C3497" i="23"/>
  <c r="C3498" i="23"/>
  <c r="C3499" i="23"/>
  <c r="C3500" i="23"/>
  <c r="C3501" i="23"/>
  <c r="C3502" i="23"/>
  <c r="C3503" i="23"/>
  <c r="C3504" i="23"/>
  <c r="C3505" i="23"/>
  <c r="C3506" i="23"/>
  <c r="C3507" i="23"/>
  <c r="C3508" i="23"/>
  <c r="C3509" i="23"/>
  <c r="C3510" i="23"/>
  <c r="C3511" i="23"/>
  <c r="C3512" i="23"/>
  <c r="C3513" i="23"/>
  <c r="C3514" i="23"/>
  <c r="C3515" i="23"/>
  <c r="C3516" i="23"/>
  <c r="C3517" i="23"/>
  <c r="C3518" i="23"/>
  <c r="C3519" i="23"/>
  <c r="C3520" i="23"/>
  <c r="C3521" i="23"/>
  <c r="C3522" i="23"/>
  <c r="C3523" i="23"/>
  <c r="C3524" i="23"/>
  <c r="C3525" i="23"/>
  <c r="C3526" i="23"/>
  <c r="C3527" i="23"/>
  <c r="C3528" i="23"/>
  <c r="C3529" i="23"/>
  <c r="C3530" i="23"/>
  <c r="C3531" i="23"/>
  <c r="C3532" i="23"/>
  <c r="C3533" i="23"/>
  <c r="C3534" i="23"/>
  <c r="C3535" i="23"/>
  <c r="C3536" i="23"/>
  <c r="C3537" i="23"/>
  <c r="C3538" i="23"/>
  <c r="C3539" i="23"/>
  <c r="C3540" i="23"/>
  <c r="C3541" i="23"/>
  <c r="C3542" i="23"/>
  <c r="C3543" i="23"/>
  <c r="C3544" i="23"/>
  <c r="C3545" i="23"/>
  <c r="C3546" i="23"/>
  <c r="C3547" i="23"/>
  <c r="C3548" i="23"/>
  <c r="C3549" i="23"/>
  <c r="C3550" i="23"/>
  <c r="C3551" i="23"/>
  <c r="C3552" i="23"/>
  <c r="C3553" i="23"/>
  <c r="C3554" i="23"/>
  <c r="C3555" i="23"/>
  <c r="C3556" i="23"/>
  <c r="C3557" i="23"/>
  <c r="C3558" i="23"/>
  <c r="C3559" i="23"/>
  <c r="C3560" i="23"/>
  <c r="C3561" i="23"/>
  <c r="C3562" i="23"/>
  <c r="C3563" i="23"/>
  <c r="C3564" i="23"/>
  <c r="C3565" i="23"/>
  <c r="C3566" i="23"/>
  <c r="C3567" i="23"/>
  <c r="C3568" i="23"/>
  <c r="C3569" i="23"/>
  <c r="C3570" i="23"/>
  <c r="C3571" i="23"/>
  <c r="C3572" i="23"/>
  <c r="C3573" i="23"/>
  <c r="C3574" i="23"/>
  <c r="C3575" i="23"/>
  <c r="C3576" i="23"/>
  <c r="C3577" i="23"/>
  <c r="C3578" i="23"/>
  <c r="C3579" i="23"/>
  <c r="C3580" i="23"/>
  <c r="C3581" i="23"/>
  <c r="C3582" i="23"/>
  <c r="C3583" i="23"/>
  <c r="C3584" i="23"/>
  <c r="C3585" i="23"/>
  <c r="C3586" i="23"/>
  <c r="C3587" i="23"/>
  <c r="C3588" i="23"/>
  <c r="C3589" i="23"/>
  <c r="C3590" i="23"/>
  <c r="C3591" i="23"/>
  <c r="C3592" i="23"/>
  <c r="C3593" i="23"/>
  <c r="C3594" i="23"/>
  <c r="C3595" i="23"/>
  <c r="C3596" i="23"/>
  <c r="C3597" i="23"/>
  <c r="C3598" i="23"/>
  <c r="C3599" i="23"/>
  <c r="C3600" i="23"/>
  <c r="C3601" i="23"/>
  <c r="C3602" i="23"/>
  <c r="C3603" i="23"/>
  <c r="C3604" i="23"/>
  <c r="C3605" i="23"/>
  <c r="C3606" i="23"/>
  <c r="C3607" i="23"/>
  <c r="C3608" i="23"/>
  <c r="C3609" i="23"/>
  <c r="C3610" i="23"/>
  <c r="C3611" i="23"/>
  <c r="C3612" i="23"/>
  <c r="C3613" i="23"/>
  <c r="C3614" i="23"/>
  <c r="C3615" i="23"/>
  <c r="C3616" i="23"/>
  <c r="C3617" i="23"/>
  <c r="C3618" i="23"/>
  <c r="C3619" i="23"/>
  <c r="C3620" i="23"/>
  <c r="C3621" i="23"/>
  <c r="C3622" i="23"/>
  <c r="C3623" i="23"/>
  <c r="C3624" i="23"/>
  <c r="C3625" i="23"/>
  <c r="C3626" i="23"/>
  <c r="C3627" i="23"/>
  <c r="C3628" i="23"/>
  <c r="C3629" i="23"/>
  <c r="C3630" i="23"/>
  <c r="C3631" i="23"/>
  <c r="C3632" i="23"/>
  <c r="C3633" i="23"/>
  <c r="C3634" i="23"/>
  <c r="C3635" i="23"/>
  <c r="C3636" i="23"/>
  <c r="C3637" i="23"/>
  <c r="C3638" i="23"/>
  <c r="C3639" i="23"/>
  <c r="C3640" i="23"/>
  <c r="C3641" i="23"/>
  <c r="C3642" i="23"/>
  <c r="C3643" i="23"/>
  <c r="C3644" i="23"/>
  <c r="C3645" i="23"/>
  <c r="C3646" i="23"/>
  <c r="C3647" i="23"/>
  <c r="C3648" i="23"/>
  <c r="C3649" i="23"/>
  <c r="C3650" i="23"/>
  <c r="C3651" i="23"/>
  <c r="C3652" i="23"/>
  <c r="C3653" i="23"/>
  <c r="C3654" i="23"/>
  <c r="C3655" i="23"/>
  <c r="C3656" i="23"/>
  <c r="C3657" i="23"/>
  <c r="C3658" i="23"/>
  <c r="C3659" i="23"/>
  <c r="C3660" i="23"/>
  <c r="C3661" i="23"/>
  <c r="C3662" i="23"/>
  <c r="C3663" i="23"/>
  <c r="C3664" i="23"/>
  <c r="C3665" i="23"/>
  <c r="C3666" i="23"/>
  <c r="C3667" i="23"/>
  <c r="C3668" i="23"/>
  <c r="C3669" i="23"/>
  <c r="C3670" i="23"/>
  <c r="C3671" i="23"/>
  <c r="C3672" i="23"/>
  <c r="C3673" i="23"/>
  <c r="C3674" i="23"/>
  <c r="C3675" i="23"/>
  <c r="C3676" i="23"/>
  <c r="C3677" i="23"/>
  <c r="C3678" i="23"/>
  <c r="C3679" i="23"/>
  <c r="C3680" i="23"/>
  <c r="C3681" i="23"/>
  <c r="C3682" i="23"/>
  <c r="C3683" i="23"/>
  <c r="C3684" i="23"/>
  <c r="C3685" i="23"/>
  <c r="C3686" i="23"/>
  <c r="C3687" i="23"/>
  <c r="C3688" i="23"/>
  <c r="C3689" i="23"/>
  <c r="C3690" i="23"/>
  <c r="C3691" i="23"/>
  <c r="C3692" i="23"/>
  <c r="C3693" i="23"/>
  <c r="C3694" i="23"/>
  <c r="C3695" i="23"/>
  <c r="C3696" i="23"/>
  <c r="C3697" i="23"/>
  <c r="C3698" i="23"/>
  <c r="C3699" i="23"/>
  <c r="C3700" i="23"/>
  <c r="C3701" i="23"/>
  <c r="C3702" i="23"/>
  <c r="C3703" i="23"/>
  <c r="C3704" i="23"/>
  <c r="C3705" i="23"/>
  <c r="C3706" i="23"/>
  <c r="C3707" i="23"/>
  <c r="C3708" i="23"/>
  <c r="C3709" i="23"/>
  <c r="C3710" i="23"/>
  <c r="C3711" i="23"/>
  <c r="C3712" i="23"/>
  <c r="C3713" i="23"/>
  <c r="C3714" i="23"/>
  <c r="C3715" i="23"/>
  <c r="C3716" i="23"/>
  <c r="C3717" i="23"/>
  <c r="C3718" i="23"/>
  <c r="C3719" i="23"/>
  <c r="C3720" i="23"/>
  <c r="C3721" i="23"/>
  <c r="C3722" i="23"/>
  <c r="C3723" i="23"/>
  <c r="C3724" i="23"/>
  <c r="C3725" i="23"/>
  <c r="C3726" i="23"/>
  <c r="C3727" i="23"/>
  <c r="C3728" i="23"/>
  <c r="C3729" i="23"/>
  <c r="C3730" i="23"/>
  <c r="C3731" i="23"/>
  <c r="C3732" i="23"/>
  <c r="C3733" i="23"/>
  <c r="C3734" i="23"/>
  <c r="C3735" i="23"/>
  <c r="C3736" i="23"/>
  <c r="C3737" i="23"/>
  <c r="C3738" i="23"/>
  <c r="C3739" i="23"/>
  <c r="C3740" i="23"/>
  <c r="C3741" i="23"/>
  <c r="C3742" i="23"/>
  <c r="C3743" i="23"/>
  <c r="C3744" i="23"/>
  <c r="C3745" i="23"/>
  <c r="C3746" i="23"/>
  <c r="C3747" i="23"/>
  <c r="C3748" i="23"/>
  <c r="C3749" i="23"/>
  <c r="C3750" i="23"/>
  <c r="C3751" i="23"/>
  <c r="C3752" i="23"/>
  <c r="C3753" i="23"/>
  <c r="C3754" i="23"/>
  <c r="C3755" i="23"/>
  <c r="C3756" i="23"/>
  <c r="C3757" i="23"/>
  <c r="C3758" i="23"/>
  <c r="C3759" i="23"/>
  <c r="C3760" i="23"/>
  <c r="C3761" i="23"/>
  <c r="C3762" i="23"/>
  <c r="C3763" i="23"/>
  <c r="C3764" i="23"/>
  <c r="C3765" i="23"/>
  <c r="C3766" i="23"/>
  <c r="C3767" i="23"/>
  <c r="C3768" i="23"/>
  <c r="C3769" i="23"/>
  <c r="C3770" i="23"/>
  <c r="C3771" i="23"/>
  <c r="C3772" i="23"/>
  <c r="C3773" i="23"/>
  <c r="C3774" i="23"/>
  <c r="C3775" i="23"/>
  <c r="C3776" i="23"/>
  <c r="C3777" i="23"/>
  <c r="C3778" i="23"/>
  <c r="C3779" i="23"/>
  <c r="C3780" i="23"/>
  <c r="C3781" i="23"/>
  <c r="C3782" i="23"/>
  <c r="C3783" i="23"/>
  <c r="C3784" i="23"/>
  <c r="C3785" i="23"/>
  <c r="C3786" i="23"/>
  <c r="C3787" i="23"/>
  <c r="C3788" i="23"/>
  <c r="C3789" i="23"/>
  <c r="C3790" i="23"/>
  <c r="C3791" i="23"/>
  <c r="C3792" i="23"/>
  <c r="C3793" i="23"/>
  <c r="C3794" i="23"/>
  <c r="C3795" i="23"/>
  <c r="C3796" i="23"/>
  <c r="C3797" i="23"/>
  <c r="C3798" i="23"/>
  <c r="C3799" i="23"/>
  <c r="C3800" i="23"/>
  <c r="C3801" i="23"/>
  <c r="C3802" i="23"/>
  <c r="C3803" i="23"/>
  <c r="C3804" i="23"/>
  <c r="C3805" i="23"/>
  <c r="C3806" i="23"/>
  <c r="C3807" i="23"/>
  <c r="C3808" i="23"/>
  <c r="C3809" i="23"/>
  <c r="C3810" i="23"/>
  <c r="C3811" i="23"/>
  <c r="C3812" i="23"/>
  <c r="C3813" i="23"/>
  <c r="C3814" i="23"/>
  <c r="C3815" i="23"/>
  <c r="C3816" i="23"/>
  <c r="C3817" i="23"/>
  <c r="C3818" i="23"/>
  <c r="C3819" i="23"/>
  <c r="C3820" i="23"/>
  <c r="C3821" i="23"/>
  <c r="C3822" i="23"/>
  <c r="C3823" i="23"/>
  <c r="C3824" i="23"/>
  <c r="C3825" i="23"/>
  <c r="C3826" i="23"/>
  <c r="C3827" i="23"/>
  <c r="C3828" i="23"/>
  <c r="C3829" i="23"/>
  <c r="C3830" i="23"/>
  <c r="C3831" i="23"/>
  <c r="C3832" i="23"/>
  <c r="C3833" i="23"/>
  <c r="C3834" i="23"/>
  <c r="C3835" i="23"/>
  <c r="C3836" i="23"/>
  <c r="C3837" i="23"/>
  <c r="C3838" i="23"/>
  <c r="C3839" i="23"/>
  <c r="C3840" i="23"/>
  <c r="C3841" i="23"/>
  <c r="C3842" i="23"/>
  <c r="C3843" i="23"/>
  <c r="C3844" i="23"/>
  <c r="C3845" i="23"/>
  <c r="C3846" i="23"/>
  <c r="C3847" i="23"/>
  <c r="C3848" i="23"/>
  <c r="C3849" i="23"/>
  <c r="C3850" i="23"/>
  <c r="C3851" i="23"/>
  <c r="C3852" i="23"/>
  <c r="C3853" i="23"/>
  <c r="C3854" i="23"/>
  <c r="C3855" i="23"/>
  <c r="C3856" i="23"/>
  <c r="C3857" i="23"/>
  <c r="C3858" i="23"/>
  <c r="C3859" i="23"/>
  <c r="C3860" i="23"/>
  <c r="C3861" i="23"/>
  <c r="C3862" i="23"/>
  <c r="C3863" i="23"/>
  <c r="C3864" i="23"/>
  <c r="C3865" i="23"/>
  <c r="C3866" i="23"/>
  <c r="C3867" i="23"/>
  <c r="C3868" i="23"/>
  <c r="C3869" i="23"/>
  <c r="C3870" i="23"/>
  <c r="C3871" i="23"/>
  <c r="C3872" i="23"/>
  <c r="C3873" i="23"/>
  <c r="C3874" i="23"/>
  <c r="C3875" i="23"/>
  <c r="C3876" i="23"/>
  <c r="C3877" i="23"/>
  <c r="C3878" i="23"/>
  <c r="C3879" i="23"/>
  <c r="C3880" i="23"/>
  <c r="C3881" i="23"/>
  <c r="C3882" i="23"/>
  <c r="C3883" i="23"/>
  <c r="C3884" i="23"/>
  <c r="C3885" i="23"/>
  <c r="C3886" i="23"/>
  <c r="C3887" i="23"/>
  <c r="C3888" i="23"/>
  <c r="C3889" i="23"/>
  <c r="C3890" i="23"/>
  <c r="C3891" i="23"/>
  <c r="C3892" i="23"/>
  <c r="C3893" i="23"/>
  <c r="C3894" i="23"/>
  <c r="C3895" i="23"/>
  <c r="C3896" i="23"/>
  <c r="C3897" i="23"/>
  <c r="C3898" i="23"/>
  <c r="C3899" i="23"/>
  <c r="C3900" i="23"/>
  <c r="C3901" i="23"/>
  <c r="C3902" i="23"/>
  <c r="C3903" i="23"/>
  <c r="C3904" i="23"/>
  <c r="C3905" i="23"/>
  <c r="C3906" i="23"/>
  <c r="C3907" i="23"/>
  <c r="C3908" i="23"/>
  <c r="C3909" i="23"/>
  <c r="C3910" i="23"/>
  <c r="C3911" i="23"/>
  <c r="C3912" i="23"/>
  <c r="C3913" i="23"/>
  <c r="C3914" i="23"/>
  <c r="C3915" i="23"/>
  <c r="C3916" i="23"/>
  <c r="C3917" i="23"/>
  <c r="C3918" i="23"/>
  <c r="C3919" i="23"/>
  <c r="C3920" i="23"/>
  <c r="C3921" i="23"/>
  <c r="C3922" i="23"/>
  <c r="C3923" i="23"/>
  <c r="C3924" i="23"/>
  <c r="C3925" i="23"/>
  <c r="C3926" i="23"/>
  <c r="C3927" i="23"/>
  <c r="C3928" i="23"/>
  <c r="C3929" i="23"/>
  <c r="C3930" i="23"/>
  <c r="C3931" i="23"/>
  <c r="C3932" i="23"/>
  <c r="C3933" i="23"/>
  <c r="C3934" i="23"/>
  <c r="C3935" i="23"/>
  <c r="C3936" i="23"/>
  <c r="C3937" i="23"/>
  <c r="C3938" i="23"/>
  <c r="C3939" i="23"/>
  <c r="C3940" i="23"/>
  <c r="C3941" i="23"/>
  <c r="C3942" i="23"/>
  <c r="C3943" i="23"/>
  <c r="C3944" i="23"/>
  <c r="C3945" i="23"/>
  <c r="C3946" i="23"/>
  <c r="C3947" i="23"/>
  <c r="C3948" i="23"/>
  <c r="C3949" i="23"/>
  <c r="C3950" i="23"/>
  <c r="C3951" i="23"/>
  <c r="C3952" i="23"/>
  <c r="C3953" i="23"/>
  <c r="C3954" i="23"/>
  <c r="C3955" i="23"/>
  <c r="C3956" i="23"/>
  <c r="C3957" i="23"/>
  <c r="C3958" i="23"/>
  <c r="C3959" i="23"/>
  <c r="C3960" i="23"/>
  <c r="C3961" i="23"/>
  <c r="C3962" i="23"/>
  <c r="C3963" i="23"/>
  <c r="C3964" i="23"/>
  <c r="C3965" i="23"/>
  <c r="C3966" i="23"/>
  <c r="C3967" i="23"/>
  <c r="C3968" i="23"/>
  <c r="C3969" i="23"/>
  <c r="C3970" i="23"/>
  <c r="C3971" i="23"/>
  <c r="C3972" i="23"/>
  <c r="C3973" i="23"/>
  <c r="C3974" i="23"/>
  <c r="C3975" i="23"/>
  <c r="C3976" i="23"/>
  <c r="C3977" i="23"/>
  <c r="C3978" i="23"/>
  <c r="C3979" i="23"/>
  <c r="C3980" i="23"/>
  <c r="C3981" i="23"/>
  <c r="C3982" i="23"/>
  <c r="C3983" i="23"/>
  <c r="C3984" i="23"/>
  <c r="C3985" i="23"/>
  <c r="C3986" i="23"/>
  <c r="C3987" i="23"/>
  <c r="C3988" i="23"/>
  <c r="C3989" i="23"/>
  <c r="C3990" i="23"/>
  <c r="C3991" i="23"/>
  <c r="C3992" i="23"/>
  <c r="C3993" i="23"/>
  <c r="C3994" i="23"/>
  <c r="C3995" i="23"/>
  <c r="C3996" i="23"/>
  <c r="C3997" i="23"/>
  <c r="C3998" i="23"/>
  <c r="C3999" i="23"/>
  <c r="C4000" i="23"/>
  <c r="C4001" i="23"/>
  <c r="C4002" i="23"/>
  <c r="C4003" i="23"/>
  <c r="C4004" i="23"/>
  <c r="C4005" i="23"/>
  <c r="C4006" i="23"/>
  <c r="C4007" i="23"/>
  <c r="C4008" i="23"/>
  <c r="C4009" i="23"/>
  <c r="C4010" i="23"/>
  <c r="C4011" i="23"/>
  <c r="C4012" i="23"/>
  <c r="C4013" i="23"/>
  <c r="C4014" i="23"/>
  <c r="C4015" i="23"/>
  <c r="C4016" i="23"/>
  <c r="C4017" i="23"/>
  <c r="C4018" i="23"/>
  <c r="C4019" i="23"/>
  <c r="C4020" i="23"/>
  <c r="C4021" i="23"/>
  <c r="C4022" i="23"/>
  <c r="C4023" i="23"/>
  <c r="C4024" i="23"/>
  <c r="C4025" i="23"/>
  <c r="C4026" i="23"/>
  <c r="C4027" i="23"/>
  <c r="C4028" i="23"/>
  <c r="C4029" i="23"/>
  <c r="C4030" i="23"/>
  <c r="C4031" i="23"/>
  <c r="C4032" i="23"/>
  <c r="C4033" i="23"/>
  <c r="C4034" i="23"/>
  <c r="C4035" i="23"/>
  <c r="C4036" i="23"/>
  <c r="C4037" i="23"/>
  <c r="C4038" i="23"/>
  <c r="C4039" i="23"/>
  <c r="C4040" i="23"/>
  <c r="C4041" i="23"/>
  <c r="C4042" i="23"/>
  <c r="C4043" i="23"/>
  <c r="C4044" i="23"/>
  <c r="C4045" i="23"/>
  <c r="C4046" i="23"/>
  <c r="C4047" i="23"/>
  <c r="C4048" i="23"/>
  <c r="C4049" i="23"/>
  <c r="C4050" i="23"/>
  <c r="C4051" i="23"/>
  <c r="C4052" i="23"/>
  <c r="C4053" i="23"/>
  <c r="C4054" i="23"/>
  <c r="C4055" i="23"/>
  <c r="C4056" i="23"/>
  <c r="C4057" i="23"/>
  <c r="C4058" i="23"/>
  <c r="C4059" i="23"/>
  <c r="C4060" i="23"/>
  <c r="C4061" i="23"/>
  <c r="C4062" i="23"/>
  <c r="C4063" i="23"/>
  <c r="C4064" i="23"/>
  <c r="C4065" i="23"/>
  <c r="C4066" i="23"/>
  <c r="C4067" i="23"/>
  <c r="C4068" i="23"/>
  <c r="C4069" i="23"/>
  <c r="C4070" i="23"/>
  <c r="C4071" i="23"/>
  <c r="C4072" i="23"/>
  <c r="C4073" i="23"/>
  <c r="C4074" i="23"/>
  <c r="C4075" i="23"/>
  <c r="C4076" i="23"/>
  <c r="C4077" i="23"/>
  <c r="C4078" i="23"/>
  <c r="C4079" i="23"/>
  <c r="C4080" i="23"/>
  <c r="C4081" i="23"/>
  <c r="C4082" i="23"/>
  <c r="C4083" i="23"/>
  <c r="C4084" i="23"/>
  <c r="C4085" i="23"/>
  <c r="C4086" i="23"/>
  <c r="C4087" i="23"/>
  <c r="C4088" i="23"/>
  <c r="C4089" i="23"/>
  <c r="C4090" i="23"/>
  <c r="C4091" i="23"/>
  <c r="C4092" i="23"/>
  <c r="C4093" i="23"/>
  <c r="C4094" i="23"/>
  <c r="C4095" i="23"/>
  <c r="C4096" i="23"/>
  <c r="C4097" i="23"/>
  <c r="C4098" i="23"/>
  <c r="C4099" i="23"/>
  <c r="C4100" i="23"/>
  <c r="C4101" i="23"/>
  <c r="C4102" i="23"/>
  <c r="C4103" i="23"/>
  <c r="C4104" i="23"/>
  <c r="C4105" i="23"/>
  <c r="C4106" i="23"/>
  <c r="C4107" i="23"/>
  <c r="C4108" i="23"/>
  <c r="C4109" i="23"/>
  <c r="C4110" i="23"/>
  <c r="C4111" i="23"/>
  <c r="C4112" i="23"/>
  <c r="C4113" i="23"/>
  <c r="C4114" i="23"/>
  <c r="C4115" i="23"/>
  <c r="C4116" i="23"/>
  <c r="C4117" i="23"/>
  <c r="C4118" i="23"/>
  <c r="C4119" i="23"/>
  <c r="C4120" i="23"/>
  <c r="C4121" i="23"/>
  <c r="C4122" i="23"/>
  <c r="C4123" i="23"/>
  <c r="C4124" i="23"/>
  <c r="C4125" i="23"/>
  <c r="C4126" i="23"/>
  <c r="C4127" i="23"/>
  <c r="C4128" i="23"/>
  <c r="C4129" i="23"/>
  <c r="C4130" i="23"/>
  <c r="C4131" i="23"/>
  <c r="C4132" i="23"/>
  <c r="C4133" i="23"/>
  <c r="C4134" i="23"/>
  <c r="C4135" i="23"/>
  <c r="C4136" i="23"/>
  <c r="C4137" i="23"/>
  <c r="C4138" i="23"/>
  <c r="C4139" i="23"/>
  <c r="C4140" i="23"/>
  <c r="C4141" i="23"/>
  <c r="C4142" i="23"/>
  <c r="C4143" i="23"/>
  <c r="C4144" i="23"/>
  <c r="C4145" i="23"/>
  <c r="C4146" i="23"/>
  <c r="C4147" i="23"/>
  <c r="C4148" i="23"/>
  <c r="C4149" i="23"/>
  <c r="C4150" i="23"/>
  <c r="C4151" i="23"/>
  <c r="C4152" i="23"/>
  <c r="C4153" i="23"/>
  <c r="C4154" i="23"/>
  <c r="C4155" i="23"/>
  <c r="C4156" i="23"/>
  <c r="C4157" i="23"/>
  <c r="C4158" i="23"/>
  <c r="C4159" i="23"/>
  <c r="C4160" i="23"/>
  <c r="C4161" i="23"/>
  <c r="C4162" i="23"/>
  <c r="C4163" i="23"/>
  <c r="C4164" i="23"/>
  <c r="C4165" i="23"/>
  <c r="C4166" i="23"/>
  <c r="C4167" i="23"/>
  <c r="C4168" i="23"/>
  <c r="C4169" i="23"/>
  <c r="C4170" i="23"/>
  <c r="C4171" i="23"/>
  <c r="C4172" i="23"/>
  <c r="C4173" i="23"/>
  <c r="C4174" i="23"/>
  <c r="C4175" i="23"/>
  <c r="C4176" i="23"/>
  <c r="C4177" i="23"/>
  <c r="C4178" i="23"/>
  <c r="C4179" i="23"/>
  <c r="C4180" i="23"/>
  <c r="C4181" i="23"/>
  <c r="C4182" i="23"/>
  <c r="C4183" i="23"/>
  <c r="C4184" i="23"/>
  <c r="C4185" i="23"/>
  <c r="C4186" i="23"/>
  <c r="C4187" i="23"/>
  <c r="C4188" i="23"/>
  <c r="C4189" i="23"/>
  <c r="C4190" i="23"/>
  <c r="C4191" i="23"/>
  <c r="C4192" i="23"/>
  <c r="C4193" i="23"/>
  <c r="C4194" i="23"/>
  <c r="C4195" i="23"/>
  <c r="C4196" i="23"/>
  <c r="C4197" i="23"/>
  <c r="C4198" i="23"/>
  <c r="C4199" i="23"/>
  <c r="C4200" i="23"/>
  <c r="C4201" i="23"/>
  <c r="C4202" i="23"/>
  <c r="C4203" i="23"/>
  <c r="C4204" i="23"/>
  <c r="C4205" i="23"/>
  <c r="C4206" i="23"/>
  <c r="C4207" i="23"/>
  <c r="C4208" i="23"/>
  <c r="C4209" i="23"/>
  <c r="C4210" i="23"/>
  <c r="C4211" i="23"/>
  <c r="C4212" i="23"/>
  <c r="C4213" i="23"/>
  <c r="C4214" i="23"/>
  <c r="C4215" i="23"/>
  <c r="C4216" i="23"/>
  <c r="C4217" i="23"/>
  <c r="C4218" i="23"/>
  <c r="C4219" i="23"/>
  <c r="C4220" i="23"/>
  <c r="C4221" i="23"/>
  <c r="C4222" i="23"/>
  <c r="C4223" i="23"/>
  <c r="C4224" i="23"/>
  <c r="C4225" i="23"/>
  <c r="C4226" i="23"/>
  <c r="C4227" i="23"/>
  <c r="C4228" i="23"/>
  <c r="C4229" i="23"/>
  <c r="C4230" i="23"/>
  <c r="C4231" i="23"/>
  <c r="C4232" i="23"/>
  <c r="C4233" i="23"/>
  <c r="C4234" i="23"/>
  <c r="C4235" i="23"/>
  <c r="C4236" i="23"/>
  <c r="C4237" i="23"/>
  <c r="C4238" i="23"/>
  <c r="C4239" i="23"/>
  <c r="C4240" i="23"/>
  <c r="C4241" i="23"/>
  <c r="C4242" i="23"/>
  <c r="C4243" i="23"/>
  <c r="C4244" i="23"/>
  <c r="C4245" i="23"/>
  <c r="C4246" i="23"/>
  <c r="C4247" i="23"/>
  <c r="C4248" i="23"/>
  <c r="C4249" i="23"/>
  <c r="C4250" i="23"/>
  <c r="C4251" i="23"/>
  <c r="C4252" i="23"/>
  <c r="C4253" i="23"/>
  <c r="C4254" i="23"/>
  <c r="C4255" i="23"/>
  <c r="C4256" i="23"/>
  <c r="C4257" i="23"/>
  <c r="C4258" i="23"/>
  <c r="C4259" i="23"/>
  <c r="C4260" i="23"/>
  <c r="C4261" i="23"/>
  <c r="C4262" i="23"/>
  <c r="C4263" i="23"/>
  <c r="C4264" i="23"/>
  <c r="C4265" i="23"/>
  <c r="C4266" i="23"/>
  <c r="C4267" i="23"/>
  <c r="C4268" i="23"/>
  <c r="C4269" i="23"/>
  <c r="C4270" i="23"/>
  <c r="C4271" i="23"/>
  <c r="C4272" i="23"/>
  <c r="C4273" i="23"/>
  <c r="C4274" i="23"/>
  <c r="C4275" i="23"/>
  <c r="C4276" i="23"/>
  <c r="C4277" i="23"/>
  <c r="C4278" i="23"/>
  <c r="C4279" i="23"/>
  <c r="C4280" i="23"/>
  <c r="C4281" i="23"/>
  <c r="C4282" i="23"/>
  <c r="C4283" i="23"/>
  <c r="C4284" i="23"/>
  <c r="C4285" i="23"/>
  <c r="C4286" i="23"/>
  <c r="C4287" i="23"/>
  <c r="C4288" i="23"/>
  <c r="C4289" i="23"/>
  <c r="C4290" i="23"/>
  <c r="C4291" i="23"/>
  <c r="C4292" i="23"/>
  <c r="C4293" i="23"/>
  <c r="C4294" i="23"/>
  <c r="C4295" i="23"/>
  <c r="C4296" i="23"/>
  <c r="C4297" i="23"/>
  <c r="C4298" i="23"/>
  <c r="C4299" i="23"/>
  <c r="C4300" i="23"/>
  <c r="C4301" i="23"/>
  <c r="C4302" i="23"/>
  <c r="C4303" i="23"/>
  <c r="C4304" i="23"/>
  <c r="C4305" i="23"/>
  <c r="C4306" i="23"/>
  <c r="C4307" i="23"/>
  <c r="C4308" i="23"/>
  <c r="C4309" i="23"/>
  <c r="C4310" i="23"/>
  <c r="C4311" i="23"/>
  <c r="C4312" i="23"/>
  <c r="C4313" i="23"/>
  <c r="C4314" i="23"/>
  <c r="C4315" i="23"/>
  <c r="C4316" i="23"/>
  <c r="C4317" i="23"/>
  <c r="C4318" i="23"/>
  <c r="C4319" i="23"/>
  <c r="C4320" i="23"/>
  <c r="C4321" i="23"/>
  <c r="C4322" i="23"/>
  <c r="C4323" i="23"/>
  <c r="C4324" i="23"/>
  <c r="C4325" i="23"/>
  <c r="C4326" i="23"/>
  <c r="C4327" i="23"/>
  <c r="C4328" i="23"/>
  <c r="C4329" i="23"/>
  <c r="C4330" i="23"/>
  <c r="C4331" i="23"/>
  <c r="C4332" i="23"/>
  <c r="C4333" i="23"/>
  <c r="C4334" i="23"/>
  <c r="C4335" i="23"/>
  <c r="C4336" i="23"/>
  <c r="C4337" i="23"/>
  <c r="C4338" i="23"/>
  <c r="C4339" i="23"/>
  <c r="C4340" i="23"/>
  <c r="C4341" i="23"/>
  <c r="C4342" i="23"/>
  <c r="C4343" i="23"/>
  <c r="C4344" i="23"/>
  <c r="C4345" i="23"/>
  <c r="C4346" i="23"/>
  <c r="C4347" i="23"/>
  <c r="C4348" i="23"/>
  <c r="C4349" i="23"/>
  <c r="C4350" i="23"/>
  <c r="C4351" i="23"/>
  <c r="C4352" i="23"/>
  <c r="C4353" i="23"/>
  <c r="C4354" i="23"/>
  <c r="C4355" i="23"/>
  <c r="C4356" i="23"/>
  <c r="C4357" i="23"/>
  <c r="C4358" i="23"/>
  <c r="C4359" i="23"/>
  <c r="C4360" i="23"/>
  <c r="C4361" i="23"/>
  <c r="C4362" i="23"/>
  <c r="C4363" i="23"/>
  <c r="C4364" i="23"/>
  <c r="C4365" i="23"/>
  <c r="C4366" i="23"/>
  <c r="C4367" i="23"/>
  <c r="C4368" i="23"/>
  <c r="C4369" i="23"/>
  <c r="C4370" i="23"/>
  <c r="C4371" i="23"/>
  <c r="C4372" i="23"/>
  <c r="C4373" i="23"/>
  <c r="C4374" i="23"/>
  <c r="C4375" i="23"/>
  <c r="C4376" i="23"/>
  <c r="C4377" i="23"/>
  <c r="C4378" i="23"/>
  <c r="C4379" i="23"/>
  <c r="C4380" i="23"/>
  <c r="C4381" i="23"/>
  <c r="C4382" i="23"/>
  <c r="C4383" i="23"/>
  <c r="C4384" i="23"/>
  <c r="C4385" i="23"/>
  <c r="C4386" i="23"/>
  <c r="C4387" i="23"/>
  <c r="C4388" i="23"/>
  <c r="C4389" i="23"/>
  <c r="C4390" i="23"/>
  <c r="C4391" i="23"/>
  <c r="C4392" i="23"/>
  <c r="C4393" i="23"/>
  <c r="C4394" i="23"/>
  <c r="C4395" i="23"/>
  <c r="C4396" i="23"/>
  <c r="C4397" i="23"/>
  <c r="C4398" i="23"/>
  <c r="C4399" i="23"/>
  <c r="C4400" i="23"/>
  <c r="C4401" i="23"/>
  <c r="C4402" i="23"/>
  <c r="C4403" i="23"/>
  <c r="C4404" i="23"/>
  <c r="C4405" i="23"/>
  <c r="C4406" i="23"/>
  <c r="C4407" i="23"/>
  <c r="C4408" i="23"/>
  <c r="C4409" i="23"/>
  <c r="C4410" i="23"/>
  <c r="C4411" i="23"/>
  <c r="C4412" i="23"/>
  <c r="C4413" i="23"/>
  <c r="C4414" i="23"/>
  <c r="C4415" i="23"/>
  <c r="C4416" i="23"/>
  <c r="C4417" i="23"/>
  <c r="C4418" i="23"/>
  <c r="C4419" i="23"/>
  <c r="C4420" i="23"/>
  <c r="C4421" i="23"/>
  <c r="C4422" i="23"/>
  <c r="C4423" i="23"/>
  <c r="C4424" i="23"/>
  <c r="C4425" i="23"/>
  <c r="C4426" i="23"/>
  <c r="C4427" i="23"/>
  <c r="C4428" i="23"/>
  <c r="C4429" i="23"/>
  <c r="C4430" i="23"/>
  <c r="C4431" i="23"/>
  <c r="C4432" i="23"/>
  <c r="C4433" i="23"/>
  <c r="C4434" i="23"/>
  <c r="C4435" i="23"/>
  <c r="C4436" i="23"/>
  <c r="C4437" i="23"/>
  <c r="C4438" i="23"/>
  <c r="C4439" i="23"/>
  <c r="C4440" i="23"/>
  <c r="C4441" i="23"/>
  <c r="C4442" i="23"/>
  <c r="C4443" i="23"/>
  <c r="C4444" i="23"/>
  <c r="C4445" i="23"/>
  <c r="C4446" i="23"/>
  <c r="C4447" i="23"/>
  <c r="C4448" i="23"/>
  <c r="C4449" i="23"/>
  <c r="C4450" i="23"/>
  <c r="C4451" i="23"/>
  <c r="C4452" i="23"/>
  <c r="C4453" i="23"/>
  <c r="C4454" i="23"/>
  <c r="C4455" i="23"/>
  <c r="C4456" i="23"/>
  <c r="C4457" i="23"/>
  <c r="C4458" i="23"/>
  <c r="C4459" i="23"/>
  <c r="C4460" i="23"/>
  <c r="C4461" i="23"/>
  <c r="C4462" i="23"/>
  <c r="C4463" i="23"/>
  <c r="C4464" i="23"/>
  <c r="C4465" i="23"/>
  <c r="C4466" i="23"/>
  <c r="C4467" i="23"/>
  <c r="C4468" i="23"/>
  <c r="C4469" i="23"/>
  <c r="C4470" i="23"/>
  <c r="C4471" i="23"/>
  <c r="C4472" i="23"/>
  <c r="C4473" i="23"/>
  <c r="C4474" i="23"/>
  <c r="C4475" i="23"/>
  <c r="C4476" i="23"/>
  <c r="C4477" i="23"/>
  <c r="C4478" i="23"/>
  <c r="C4479" i="23"/>
  <c r="C4480" i="23"/>
  <c r="C4481" i="23"/>
  <c r="C4482" i="23"/>
  <c r="C4483" i="23"/>
  <c r="C4484" i="23"/>
  <c r="C4485" i="23"/>
  <c r="C4486" i="23"/>
  <c r="C4487" i="23"/>
  <c r="C4488" i="23"/>
  <c r="C4489" i="23"/>
  <c r="C4490" i="23"/>
  <c r="C4491" i="23"/>
  <c r="C4492" i="23"/>
  <c r="C4493" i="23"/>
  <c r="C4494" i="23"/>
  <c r="C4495" i="23"/>
  <c r="C4496" i="23"/>
  <c r="C4497" i="23"/>
  <c r="C4498" i="23"/>
  <c r="C4499" i="23"/>
  <c r="C4500" i="23"/>
  <c r="C4501" i="23"/>
  <c r="C4502" i="23"/>
  <c r="C4503" i="23"/>
  <c r="C4504" i="23"/>
  <c r="C4505" i="23"/>
  <c r="C4506" i="23"/>
  <c r="C4507" i="23"/>
  <c r="C4508" i="23"/>
  <c r="C4509" i="23"/>
  <c r="C4510" i="23"/>
  <c r="C4511" i="23"/>
  <c r="C4512" i="23"/>
  <c r="C4513" i="23"/>
  <c r="C4514" i="23"/>
  <c r="C4515" i="23"/>
  <c r="C4516" i="23"/>
  <c r="C4517" i="23"/>
  <c r="C4518" i="23"/>
  <c r="C4519" i="23"/>
  <c r="C4520" i="23"/>
  <c r="C4521" i="23"/>
  <c r="C4522" i="23"/>
  <c r="C4523" i="23"/>
  <c r="C4524" i="23"/>
  <c r="C4525" i="23"/>
  <c r="C4526" i="23"/>
  <c r="C4527" i="23"/>
  <c r="C4528" i="23"/>
  <c r="C4529" i="23"/>
  <c r="C4530" i="23"/>
  <c r="C4531" i="23"/>
  <c r="C4532" i="23"/>
  <c r="C4533" i="23"/>
  <c r="C4534" i="23"/>
  <c r="C4535" i="23"/>
  <c r="C4536" i="23"/>
  <c r="C4537" i="23"/>
  <c r="C4538" i="23"/>
  <c r="C4539" i="23"/>
  <c r="C4540" i="23"/>
  <c r="C4541" i="23"/>
  <c r="C4542" i="23"/>
  <c r="C4543" i="23"/>
  <c r="C4544" i="23"/>
  <c r="C4545" i="23"/>
  <c r="C4546" i="23"/>
  <c r="C4547" i="23"/>
  <c r="C4548" i="23"/>
  <c r="C4549" i="23"/>
  <c r="C4550" i="23"/>
  <c r="C4551" i="23"/>
  <c r="C4552" i="23"/>
  <c r="C4553" i="23"/>
  <c r="C4554" i="23"/>
  <c r="C4555" i="23"/>
  <c r="C4556" i="23"/>
  <c r="C4557" i="23"/>
  <c r="C4558" i="23"/>
  <c r="C4559" i="23"/>
  <c r="C4560" i="23"/>
  <c r="C4561" i="23"/>
  <c r="C4562" i="23"/>
  <c r="C4563" i="23"/>
  <c r="C4564" i="23"/>
  <c r="C4565" i="23"/>
  <c r="C4566" i="23"/>
  <c r="C4567" i="23"/>
  <c r="C4568" i="23"/>
  <c r="C4569" i="23"/>
  <c r="C4570" i="23"/>
  <c r="C4571" i="23"/>
  <c r="C4572" i="23"/>
  <c r="C4573" i="23"/>
  <c r="C4574" i="23"/>
  <c r="C4575" i="23"/>
  <c r="C4576" i="23"/>
  <c r="C4577" i="23"/>
  <c r="C4578" i="23"/>
  <c r="C4579" i="23"/>
  <c r="C4580" i="23"/>
  <c r="C4581" i="23"/>
  <c r="C4582" i="23"/>
  <c r="C4583" i="23"/>
  <c r="C4584" i="23"/>
  <c r="C4585" i="23"/>
  <c r="C4586" i="23"/>
  <c r="C4587" i="23"/>
  <c r="C4588" i="23"/>
  <c r="C4589" i="23"/>
  <c r="C4590" i="23"/>
  <c r="C4591" i="23"/>
  <c r="C4592" i="23"/>
  <c r="C4593" i="23"/>
  <c r="C4594" i="23"/>
  <c r="C4595" i="23"/>
  <c r="C4596" i="23"/>
  <c r="C4597" i="23"/>
  <c r="C4598" i="23"/>
  <c r="C4599" i="23"/>
  <c r="C4600" i="23"/>
  <c r="C4601" i="23"/>
  <c r="C4602" i="23"/>
  <c r="C4603" i="23"/>
  <c r="C4604" i="23"/>
  <c r="C4605" i="23"/>
  <c r="C4606" i="23"/>
  <c r="C4607" i="23"/>
  <c r="C4608" i="23"/>
  <c r="C4609" i="23"/>
  <c r="C4610" i="23"/>
  <c r="C4611" i="23"/>
  <c r="C4612" i="23"/>
  <c r="C4613" i="23"/>
  <c r="C4614" i="23"/>
  <c r="C4615" i="23"/>
  <c r="C4616" i="23"/>
  <c r="C4617" i="23"/>
  <c r="C4618" i="23"/>
  <c r="C4619" i="23"/>
  <c r="C4620" i="23"/>
  <c r="C4621" i="23"/>
  <c r="C4622" i="23"/>
  <c r="C4623" i="23"/>
  <c r="C4624" i="23"/>
  <c r="C4625" i="23"/>
  <c r="C4626" i="23"/>
  <c r="C4627" i="23"/>
  <c r="C4628" i="23"/>
  <c r="C4629" i="23"/>
  <c r="C4630" i="23"/>
  <c r="C4631" i="23"/>
  <c r="C4632" i="23"/>
  <c r="C4633" i="23"/>
  <c r="C4634" i="23"/>
  <c r="C4635" i="23"/>
  <c r="C4636" i="23"/>
  <c r="C4637" i="23"/>
  <c r="C4638" i="23"/>
  <c r="C4639" i="23"/>
  <c r="C4640" i="23"/>
  <c r="C4641" i="23"/>
  <c r="C4642" i="23"/>
  <c r="C4643" i="23"/>
  <c r="C4644" i="23"/>
  <c r="C4645" i="23"/>
  <c r="C4646" i="23"/>
  <c r="C4647" i="23"/>
  <c r="C4648" i="23"/>
  <c r="C4649" i="23"/>
  <c r="C4650" i="23"/>
  <c r="C4651" i="23"/>
  <c r="C4652" i="23"/>
  <c r="C4653" i="23"/>
  <c r="C4654" i="23"/>
  <c r="C4655" i="23"/>
  <c r="C4656" i="23"/>
  <c r="C4657" i="23"/>
  <c r="C4658" i="23"/>
  <c r="C4659" i="23"/>
  <c r="C4660" i="23"/>
  <c r="C4661" i="23"/>
  <c r="C4662" i="23"/>
  <c r="C4663" i="23"/>
  <c r="C4664" i="23"/>
  <c r="C4665" i="23"/>
  <c r="C4666" i="23"/>
  <c r="C4667" i="23"/>
  <c r="C4668" i="23"/>
  <c r="C4669" i="23"/>
  <c r="C4670" i="23"/>
  <c r="C4671" i="23"/>
  <c r="C4672" i="23"/>
  <c r="C4673" i="23"/>
  <c r="C4674" i="23"/>
  <c r="C4675" i="23"/>
  <c r="C4676" i="23"/>
  <c r="C4677" i="23"/>
  <c r="C4678" i="23"/>
  <c r="C4679" i="23"/>
  <c r="C4680" i="23"/>
  <c r="C4681" i="23"/>
  <c r="C4682" i="23"/>
  <c r="C4683" i="23"/>
  <c r="C4684" i="23"/>
  <c r="C4685" i="23"/>
  <c r="C4686" i="23"/>
  <c r="C4687" i="23"/>
  <c r="C4688" i="23"/>
  <c r="C4689" i="23"/>
  <c r="C4690" i="23"/>
  <c r="C4691" i="23"/>
  <c r="C4692" i="23"/>
  <c r="C4693" i="23"/>
  <c r="C4694" i="23"/>
  <c r="C4695" i="23"/>
  <c r="C4696" i="23"/>
  <c r="C4697" i="23"/>
  <c r="C4698" i="23"/>
  <c r="C4699" i="23"/>
  <c r="C4700" i="23"/>
  <c r="C4701" i="23"/>
  <c r="C4702" i="23"/>
  <c r="C4703" i="23"/>
  <c r="C4704" i="23"/>
  <c r="C4705" i="23"/>
  <c r="C4706" i="23"/>
  <c r="C4707" i="23"/>
  <c r="C4708" i="23"/>
  <c r="C4709" i="23"/>
  <c r="C4710" i="23"/>
  <c r="C4711" i="23"/>
  <c r="C4712" i="23"/>
  <c r="C4713" i="23"/>
  <c r="C4714" i="23"/>
  <c r="C4715" i="23"/>
  <c r="C4716" i="23"/>
  <c r="C4717" i="23"/>
  <c r="C4718" i="23"/>
  <c r="C4719" i="23"/>
  <c r="C4720" i="23"/>
  <c r="C4721" i="23"/>
  <c r="C4722" i="23"/>
  <c r="C4723" i="23"/>
  <c r="C4724" i="23"/>
  <c r="C4725" i="23"/>
  <c r="C4726" i="23"/>
  <c r="C4727" i="23"/>
  <c r="C4728" i="23"/>
  <c r="C4729" i="23"/>
  <c r="C4730" i="23"/>
  <c r="C4731" i="23"/>
  <c r="C4732" i="23"/>
  <c r="C4733" i="23"/>
  <c r="C4734" i="23"/>
  <c r="C4735" i="23"/>
  <c r="C4736" i="23"/>
  <c r="C4737" i="23"/>
  <c r="C4738" i="23"/>
  <c r="C4739" i="23"/>
  <c r="C4740" i="23"/>
  <c r="C4741" i="23"/>
  <c r="C4742" i="23"/>
  <c r="C4743" i="23"/>
  <c r="C4744" i="23"/>
  <c r="C4745" i="23"/>
  <c r="C4746" i="23"/>
  <c r="C4747" i="23"/>
  <c r="C4748" i="23"/>
  <c r="C4749" i="23"/>
  <c r="C4750" i="23"/>
  <c r="C4751" i="23"/>
  <c r="C4752" i="23"/>
  <c r="C4753" i="23"/>
  <c r="C4754" i="23"/>
  <c r="C4755" i="23"/>
  <c r="C4756" i="23"/>
  <c r="C4757" i="23"/>
  <c r="C4758" i="23"/>
  <c r="C4759" i="23"/>
  <c r="C4760" i="23"/>
  <c r="C4761" i="23"/>
  <c r="C4762" i="23"/>
  <c r="C4763" i="23"/>
  <c r="C4764" i="23"/>
  <c r="C4765" i="23"/>
  <c r="C4766" i="23"/>
  <c r="C4767" i="23"/>
  <c r="C4768" i="23"/>
  <c r="C4769" i="23"/>
  <c r="C4770" i="23"/>
  <c r="C4771" i="23"/>
  <c r="C4772" i="23"/>
  <c r="C4773" i="23"/>
  <c r="C4774" i="23"/>
  <c r="C4775" i="23"/>
  <c r="C4776" i="23"/>
  <c r="C4777" i="23"/>
  <c r="C4778" i="23"/>
  <c r="C4779" i="23"/>
  <c r="C4780" i="23"/>
  <c r="C4781" i="23"/>
  <c r="C4782" i="23"/>
  <c r="C4783" i="23"/>
  <c r="C4784" i="23"/>
  <c r="C4785" i="23"/>
  <c r="C4786" i="23"/>
  <c r="C4787" i="23"/>
  <c r="C4788" i="23"/>
  <c r="C4789" i="23"/>
  <c r="C4790" i="23"/>
  <c r="C4791" i="23"/>
  <c r="C4792" i="23"/>
  <c r="C4793" i="23"/>
  <c r="C4794" i="23"/>
  <c r="C4795" i="23"/>
  <c r="C4796" i="23"/>
  <c r="C4797" i="23"/>
  <c r="C4798" i="23"/>
  <c r="C4799" i="23"/>
  <c r="C4800" i="23"/>
  <c r="C4801" i="23"/>
  <c r="C4802" i="23"/>
  <c r="C4803" i="23"/>
  <c r="C4804" i="23"/>
  <c r="C4805" i="23"/>
  <c r="C4806" i="23"/>
  <c r="C4807" i="23"/>
  <c r="C4808" i="23"/>
  <c r="C4809" i="23"/>
  <c r="C4810" i="23"/>
  <c r="C4811" i="23"/>
  <c r="C4812" i="23"/>
  <c r="C4813" i="23"/>
  <c r="C4814" i="23"/>
  <c r="C4815" i="23"/>
  <c r="C4816" i="23"/>
  <c r="C4817" i="23"/>
  <c r="C4818" i="23"/>
  <c r="C4819" i="23"/>
  <c r="C4820" i="23"/>
  <c r="C4821" i="23"/>
  <c r="C4822" i="23"/>
  <c r="C4823" i="23"/>
  <c r="C4824" i="23"/>
  <c r="C4825" i="23"/>
  <c r="C4826" i="23"/>
  <c r="C4827" i="23"/>
  <c r="C4828" i="23"/>
  <c r="C4829" i="23"/>
  <c r="C4830" i="23"/>
  <c r="C4831" i="23"/>
  <c r="C4832" i="23"/>
  <c r="C4833" i="23"/>
  <c r="C4834" i="23"/>
  <c r="C4835" i="23"/>
  <c r="C4836" i="23"/>
  <c r="C4837" i="23"/>
  <c r="C4838" i="23"/>
  <c r="C4839" i="23"/>
  <c r="C4840" i="23"/>
  <c r="C4841" i="23"/>
  <c r="C4842" i="23"/>
  <c r="C4843" i="23"/>
  <c r="C4844" i="23"/>
  <c r="C4845" i="23"/>
  <c r="C4846" i="23"/>
  <c r="C4847" i="23"/>
  <c r="C4848" i="23"/>
  <c r="C4849" i="23"/>
  <c r="C4850" i="23"/>
  <c r="C4851" i="23"/>
  <c r="C4852" i="23"/>
  <c r="C4853" i="23"/>
  <c r="C4854" i="23"/>
  <c r="C4855" i="23"/>
  <c r="C4856" i="23"/>
  <c r="C4857" i="23"/>
  <c r="C4858" i="23"/>
  <c r="C4859" i="23"/>
  <c r="C4860" i="23"/>
  <c r="C4861" i="23"/>
  <c r="C4862" i="23"/>
  <c r="C4863" i="23"/>
  <c r="C4864" i="23"/>
  <c r="C4865" i="23"/>
  <c r="C4866" i="23"/>
  <c r="C4867" i="23"/>
  <c r="C4868" i="23"/>
  <c r="C4869" i="23"/>
  <c r="C4870" i="23"/>
  <c r="C4871" i="23"/>
  <c r="C4872" i="23"/>
  <c r="C4873" i="23"/>
  <c r="C4874" i="23"/>
  <c r="C4875" i="23"/>
  <c r="C4876" i="23"/>
  <c r="C4877" i="23"/>
  <c r="C4878" i="23"/>
  <c r="C4879" i="23"/>
  <c r="C4880" i="23"/>
  <c r="C4881" i="23"/>
  <c r="C4882" i="23"/>
  <c r="C4883" i="23"/>
  <c r="C4884" i="23"/>
  <c r="C4885" i="23"/>
  <c r="C4886" i="23"/>
  <c r="C4887" i="23"/>
  <c r="C4888" i="23"/>
  <c r="C4889" i="23"/>
  <c r="C4890" i="23"/>
  <c r="C4891" i="23"/>
  <c r="C4892" i="23"/>
  <c r="C4893" i="23"/>
  <c r="C4894" i="23"/>
  <c r="C4895" i="23"/>
  <c r="C4896" i="23"/>
  <c r="C4897" i="23"/>
  <c r="C4898" i="23"/>
  <c r="C4899" i="23"/>
  <c r="C4900" i="23"/>
  <c r="C4901" i="23"/>
  <c r="C4902" i="23"/>
  <c r="C4903" i="23"/>
  <c r="C4904" i="23"/>
  <c r="C4905" i="23"/>
  <c r="C4906" i="23"/>
  <c r="C4907" i="23"/>
  <c r="C4908" i="23"/>
  <c r="C4909" i="23"/>
  <c r="C4910" i="23"/>
  <c r="C4911" i="23"/>
  <c r="C4912" i="23"/>
  <c r="C4913" i="23"/>
  <c r="C4914" i="23"/>
  <c r="C4915" i="23"/>
  <c r="C4916" i="23"/>
  <c r="C4917" i="23"/>
  <c r="C4918" i="23"/>
  <c r="C4919" i="23"/>
  <c r="C4920" i="23"/>
  <c r="C4921" i="23"/>
  <c r="C4922" i="23"/>
  <c r="C4923" i="23"/>
  <c r="C4924" i="23"/>
  <c r="C4925" i="23"/>
  <c r="C4926" i="23"/>
  <c r="C4927" i="23"/>
  <c r="C4928" i="23"/>
  <c r="C4929" i="23"/>
  <c r="C4930" i="23"/>
  <c r="C4931" i="23"/>
  <c r="C4932" i="23"/>
  <c r="C4933" i="23"/>
  <c r="C4934" i="23"/>
  <c r="C4935" i="23"/>
  <c r="C4936" i="23"/>
  <c r="C4937" i="23"/>
  <c r="C4938" i="23"/>
  <c r="C4939" i="23"/>
  <c r="C4940" i="23"/>
  <c r="C4941" i="23"/>
  <c r="C4942" i="23"/>
  <c r="C4943" i="23"/>
  <c r="C4944" i="23"/>
  <c r="C4945" i="23"/>
  <c r="C4946" i="23"/>
  <c r="C4947" i="23"/>
  <c r="C4948" i="23"/>
  <c r="C4949" i="23"/>
  <c r="C4950" i="23"/>
  <c r="C4951" i="23"/>
  <c r="C4952" i="23"/>
  <c r="C4953" i="23"/>
  <c r="C4954" i="23"/>
  <c r="C4955" i="23"/>
  <c r="C4956" i="23"/>
  <c r="C4957" i="23"/>
  <c r="C4958" i="23"/>
  <c r="C4959" i="23"/>
  <c r="C4960" i="23"/>
  <c r="C4961" i="23"/>
  <c r="C4962" i="23"/>
  <c r="C4963" i="23"/>
  <c r="C4964" i="23"/>
  <c r="C4965" i="23"/>
  <c r="C4966" i="23"/>
  <c r="C4967" i="23"/>
  <c r="C4968" i="23"/>
  <c r="C4969" i="23"/>
  <c r="C4970" i="23"/>
  <c r="C4971" i="23"/>
  <c r="C4972" i="23"/>
  <c r="C4973" i="23"/>
  <c r="C4974" i="23"/>
  <c r="C4975" i="23"/>
  <c r="C4976" i="23"/>
  <c r="C4977" i="23"/>
  <c r="C4978" i="23"/>
  <c r="C4979" i="23"/>
  <c r="C4980" i="23"/>
  <c r="C4981" i="23"/>
  <c r="C4982" i="23"/>
  <c r="C4983" i="23"/>
  <c r="C4984" i="23"/>
  <c r="C4985" i="23"/>
  <c r="C4986" i="23"/>
  <c r="C4987" i="23"/>
  <c r="C4988" i="23"/>
  <c r="C4989" i="23"/>
  <c r="C4990" i="23"/>
  <c r="C4991" i="23"/>
  <c r="C4992" i="23"/>
  <c r="C4993" i="23"/>
  <c r="C4994" i="23"/>
  <c r="C4995" i="23"/>
  <c r="C4996" i="23"/>
  <c r="C4997" i="23"/>
  <c r="C4998" i="23"/>
  <c r="C4999" i="23"/>
  <c r="C5000" i="23"/>
  <c r="C5001" i="23"/>
  <c r="C5002" i="23"/>
  <c r="C5003" i="23"/>
  <c r="C5004" i="23"/>
  <c r="C5005" i="23"/>
  <c r="C5006" i="23"/>
  <c r="C5007" i="23"/>
  <c r="C5008" i="23"/>
  <c r="C5009" i="23"/>
  <c r="C5010" i="23"/>
  <c r="C5011" i="23"/>
  <c r="C5012" i="23"/>
  <c r="C5013" i="23"/>
  <c r="C5014" i="23"/>
  <c r="C5015" i="23"/>
  <c r="C5016" i="23"/>
  <c r="C5017" i="23"/>
  <c r="C5018" i="23"/>
  <c r="C5019" i="23"/>
  <c r="C5020" i="23"/>
  <c r="C5021" i="23"/>
  <c r="C5022" i="23"/>
  <c r="C5023" i="23"/>
  <c r="C5024" i="23"/>
  <c r="C5025" i="23"/>
  <c r="C5026" i="23"/>
  <c r="C5027" i="23"/>
  <c r="C5028" i="23"/>
  <c r="C5029" i="23"/>
  <c r="C5030" i="23"/>
  <c r="C5031" i="23"/>
  <c r="C5032" i="23"/>
  <c r="C5033" i="23"/>
  <c r="C5034" i="23"/>
  <c r="C5035" i="23"/>
  <c r="C5036" i="23"/>
  <c r="C5037" i="23"/>
  <c r="C5038" i="23"/>
  <c r="C5039" i="23"/>
  <c r="C5040" i="23"/>
  <c r="C5041" i="23"/>
  <c r="C5042" i="23"/>
  <c r="C5043" i="23"/>
  <c r="C5044" i="23"/>
  <c r="C5045" i="23"/>
  <c r="C5046" i="23"/>
  <c r="C5047" i="23"/>
  <c r="C5048" i="23"/>
  <c r="C5049" i="23"/>
  <c r="C5050" i="23"/>
  <c r="C5051" i="23"/>
  <c r="C5052" i="23"/>
  <c r="C5053" i="23"/>
  <c r="C5054" i="23"/>
  <c r="C5055" i="23"/>
  <c r="C5056" i="23"/>
  <c r="C5057" i="23"/>
  <c r="C5058" i="23"/>
  <c r="C5059" i="23"/>
  <c r="C5060" i="23"/>
  <c r="C5061" i="23"/>
  <c r="C5062" i="23"/>
  <c r="C5063" i="23"/>
  <c r="C5064" i="23"/>
  <c r="C5065" i="23"/>
  <c r="C5066" i="23"/>
  <c r="C5067" i="23"/>
  <c r="C5068" i="23"/>
  <c r="C5069" i="23"/>
  <c r="C5070" i="23"/>
  <c r="C5071" i="23"/>
  <c r="C5072" i="23"/>
  <c r="C5073" i="23"/>
  <c r="C5074" i="23"/>
  <c r="C5075" i="23"/>
  <c r="C5076" i="23"/>
  <c r="C5077" i="23"/>
  <c r="C5078" i="23"/>
  <c r="C5079" i="23"/>
  <c r="C5080" i="23"/>
  <c r="C5081" i="23"/>
  <c r="C5082" i="23"/>
  <c r="C5083" i="23"/>
  <c r="C5084" i="23"/>
  <c r="C5085" i="23"/>
  <c r="C5086" i="23"/>
  <c r="C5087" i="23"/>
  <c r="C5088" i="23"/>
  <c r="C5089" i="23"/>
  <c r="C5090" i="23"/>
  <c r="C5091" i="23"/>
  <c r="C5092" i="23"/>
  <c r="C5093" i="23"/>
  <c r="C5094" i="23"/>
  <c r="C5095" i="23"/>
  <c r="C5096" i="23"/>
  <c r="C5097" i="23"/>
  <c r="C5098" i="23"/>
  <c r="C5099" i="23"/>
  <c r="C5100" i="23"/>
  <c r="C5101" i="23"/>
  <c r="C5102" i="23"/>
  <c r="C5103" i="23"/>
  <c r="C5104" i="23"/>
  <c r="C5105" i="23"/>
  <c r="C5106" i="23"/>
  <c r="C5107" i="23"/>
  <c r="C5108" i="23"/>
  <c r="C5109" i="23"/>
  <c r="C5110" i="23"/>
  <c r="C5111" i="23"/>
  <c r="C5112" i="23"/>
  <c r="C5113" i="23"/>
  <c r="C5114" i="23"/>
  <c r="C5115" i="23"/>
  <c r="C5116" i="23"/>
  <c r="C5117" i="23"/>
  <c r="C5118" i="23"/>
  <c r="C5119" i="23"/>
  <c r="C5120" i="23"/>
  <c r="C5121" i="23"/>
  <c r="C5122" i="23"/>
  <c r="C5123" i="23"/>
  <c r="C5124" i="23"/>
  <c r="C5125" i="23"/>
  <c r="C5126" i="23"/>
  <c r="C5127" i="23"/>
  <c r="C5128" i="23"/>
  <c r="C5129" i="23"/>
  <c r="C5130" i="23"/>
  <c r="C5131" i="23"/>
  <c r="C5132" i="23"/>
  <c r="C5133" i="23"/>
  <c r="C5134" i="23"/>
  <c r="C5135" i="23"/>
  <c r="C5136" i="23"/>
  <c r="C5137" i="23"/>
  <c r="C5138" i="23"/>
  <c r="C5139" i="23"/>
  <c r="C5140" i="23"/>
  <c r="C5141" i="23"/>
  <c r="C5142" i="23"/>
  <c r="C5143" i="23"/>
  <c r="C5144" i="23"/>
  <c r="C5145" i="23"/>
  <c r="C5146" i="23"/>
  <c r="C5147" i="23"/>
  <c r="C5148" i="23"/>
  <c r="C5149" i="23"/>
  <c r="C5150" i="23"/>
  <c r="C5151" i="23"/>
  <c r="C5152" i="23"/>
  <c r="C5153" i="23"/>
  <c r="C5154" i="23"/>
  <c r="C5155" i="23"/>
  <c r="C5156" i="23"/>
  <c r="C5157" i="23"/>
  <c r="C5158" i="23"/>
  <c r="C5159" i="23"/>
  <c r="C5160" i="23"/>
  <c r="C5161" i="23"/>
  <c r="C5169" i="23"/>
  <c r="C5170" i="23"/>
  <c r="C5171" i="23"/>
  <c r="C5172" i="23"/>
  <c r="C5173" i="23"/>
  <c r="C5174" i="23"/>
  <c r="C5175" i="23"/>
  <c r="C5176" i="23"/>
  <c r="C5177" i="23"/>
  <c r="C5178" i="23"/>
  <c r="C5179" i="23"/>
  <c r="C5180" i="23"/>
  <c r="C5181" i="23"/>
  <c r="C5182" i="23"/>
  <c r="C5183" i="23"/>
  <c r="C5184" i="23"/>
  <c r="C5185" i="23"/>
  <c r="C5186" i="23"/>
  <c r="C5187" i="23"/>
  <c r="C5188" i="23"/>
  <c r="C5189" i="23"/>
  <c r="C5190" i="23"/>
  <c r="C5191" i="23"/>
  <c r="C5192" i="23"/>
  <c r="C5193" i="23"/>
  <c r="C5194" i="23"/>
  <c r="C5195" i="23"/>
  <c r="C5196" i="23"/>
  <c r="C5197" i="23"/>
  <c r="C5198" i="23"/>
  <c r="C5199" i="23"/>
  <c r="C5200" i="23"/>
  <c r="C5201" i="23"/>
  <c r="C5202" i="23"/>
  <c r="C5203" i="23"/>
  <c r="C5204" i="23"/>
  <c r="C5205" i="23"/>
  <c r="C5206" i="23"/>
  <c r="C5207" i="23"/>
  <c r="C5208" i="23"/>
  <c r="C5209" i="23"/>
  <c r="C5210" i="23"/>
  <c r="C5211" i="23"/>
  <c r="C5212" i="23"/>
  <c r="C5213" i="23"/>
  <c r="C5214" i="23"/>
  <c r="C5215" i="23"/>
  <c r="C5216" i="23"/>
  <c r="C5217" i="23"/>
  <c r="C5218" i="23"/>
  <c r="C5219" i="23"/>
  <c r="C5220" i="23"/>
  <c r="C5221" i="23"/>
  <c r="C5222" i="23"/>
  <c r="C5223" i="23"/>
  <c r="C5224" i="23"/>
  <c r="C5225" i="23"/>
  <c r="C5226" i="23"/>
  <c r="C5227" i="23"/>
  <c r="C5228" i="23"/>
  <c r="C5229" i="23"/>
  <c r="C5230" i="23"/>
  <c r="C5231" i="23"/>
  <c r="C5232" i="23"/>
  <c r="C5233" i="23"/>
  <c r="C5234" i="23"/>
  <c r="C5235" i="23"/>
  <c r="C5236" i="23"/>
  <c r="C5237" i="23"/>
  <c r="C5238" i="23"/>
  <c r="C5239" i="23"/>
  <c r="C5240" i="23"/>
  <c r="C5241" i="23"/>
  <c r="C5242" i="23"/>
  <c r="C5243" i="23"/>
  <c r="C5244" i="23"/>
  <c r="C5245" i="23"/>
  <c r="C5246" i="23"/>
  <c r="C5247" i="23"/>
  <c r="C5248" i="23"/>
  <c r="C5249" i="23"/>
  <c r="C5250" i="23"/>
  <c r="C5251" i="23"/>
  <c r="C5252" i="23"/>
  <c r="C5253" i="23"/>
  <c r="C5254" i="23"/>
  <c r="C5255" i="23"/>
  <c r="C5256" i="23"/>
  <c r="C5257" i="23"/>
  <c r="C5258" i="23"/>
  <c r="C5259" i="23"/>
  <c r="C5260" i="23"/>
  <c r="C5261" i="23"/>
  <c r="C5262" i="23"/>
  <c r="C5263" i="23"/>
  <c r="C5264" i="23"/>
  <c r="C5265" i="23"/>
  <c r="C5266" i="23"/>
  <c r="C5267" i="23"/>
  <c r="C5268" i="23"/>
  <c r="C5269" i="23"/>
  <c r="C5270" i="23"/>
  <c r="C5271" i="23"/>
  <c r="C5272" i="23"/>
  <c r="C5273" i="23"/>
  <c r="C5274" i="23"/>
  <c r="C5275" i="23"/>
  <c r="C5276" i="23"/>
  <c r="C5277" i="23"/>
  <c r="C5278" i="23"/>
  <c r="C5279" i="23"/>
  <c r="C5280" i="23"/>
  <c r="C5281" i="23"/>
  <c r="C5282" i="23"/>
  <c r="C5283" i="23"/>
  <c r="C5284" i="23"/>
  <c r="C5285" i="23"/>
  <c r="C5286" i="23"/>
  <c r="C5287" i="23"/>
  <c r="C5288" i="23"/>
  <c r="C5289" i="23"/>
  <c r="C5290" i="23"/>
  <c r="C5291" i="23"/>
  <c r="C5292" i="23"/>
  <c r="C5293" i="23"/>
  <c r="C5294" i="23"/>
  <c r="C5295" i="23"/>
  <c r="C5296" i="23"/>
  <c r="C5297" i="23"/>
  <c r="C5298" i="23"/>
  <c r="C5299" i="23"/>
  <c r="C5300" i="23"/>
  <c r="C5301" i="23"/>
  <c r="C5302" i="23"/>
  <c r="C5303" i="23"/>
  <c r="C5304" i="23"/>
  <c r="C5305" i="23"/>
  <c r="C5306" i="23"/>
  <c r="C5307" i="23"/>
  <c r="C5308" i="23"/>
  <c r="C5309" i="23"/>
  <c r="C5310" i="23"/>
  <c r="C5311" i="23"/>
  <c r="C5312" i="23"/>
  <c r="C5313" i="23"/>
  <c r="C5314" i="23"/>
  <c r="C5315" i="23"/>
  <c r="C5316" i="23"/>
  <c r="C5317" i="23"/>
  <c r="C5318" i="23"/>
  <c r="C5319" i="23"/>
  <c r="C5320" i="23"/>
  <c r="C5321" i="23"/>
  <c r="C5322" i="23"/>
  <c r="C5323" i="23"/>
  <c r="C5324" i="23"/>
  <c r="C5325" i="23"/>
  <c r="C5326" i="23"/>
  <c r="C5327" i="23"/>
  <c r="C5328" i="23"/>
  <c r="C5329" i="23"/>
  <c r="C5330" i="23"/>
  <c r="C5331" i="23"/>
  <c r="C5332" i="23"/>
  <c r="C5333" i="23"/>
  <c r="C5334" i="23"/>
  <c r="C5335" i="23"/>
  <c r="C5336" i="23"/>
  <c r="C5337" i="23"/>
  <c r="C5338" i="23"/>
  <c r="C5339" i="23"/>
  <c r="C5340" i="23"/>
  <c r="C5341" i="23"/>
  <c r="C5342" i="23"/>
  <c r="C5343" i="23"/>
  <c r="C5344" i="23"/>
  <c r="C5345" i="23"/>
  <c r="C5346" i="23"/>
  <c r="C5347" i="23"/>
  <c r="C5348" i="23"/>
  <c r="C5349" i="23"/>
  <c r="C5350" i="23"/>
  <c r="C5351" i="23"/>
  <c r="C5352" i="23"/>
  <c r="C5353" i="23"/>
  <c r="C5354" i="23"/>
  <c r="C5355" i="23"/>
  <c r="C5356" i="23"/>
  <c r="C5357" i="23"/>
  <c r="C5358" i="23"/>
  <c r="C5359" i="23"/>
  <c r="C5360" i="23"/>
  <c r="C5361" i="23"/>
  <c r="C5362" i="23"/>
  <c r="C5363" i="23"/>
  <c r="C5364" i="23"/>
  <c r="C5365" i="23"/>
  <c r="C5366" i="23"/>
  <c r="C5367" i="23"/>
  <c r="C5368" i="23"/>
  <c r="C5369" i="23"/>
  <c r="C5370" i="23"/>
  <c r="C5371" i="23"/>
  <c r="C5372" i="23"/>
  <c r="C5373" i="23"/>
  <c r="C5374" i="23"/>
  <c r="C5375" i="23"/>
  <c r="C5376" i="23"/>
  <c r="C5377" i="23"/>
  <c r="C5378" i="23"/>
  <c r="C5379" i="23"/>
  <c r="C5380" i="23"/>
  <c r="C5381" i="23"/>
  <c r="C5382" i="23"/>
  <c r="C5383" i="23"/>
  <c r="C5384" i="23"/>
  <c r="C5385" i="23"/>
  <c r="C5386" i="23"/>
  <c r="C5387" i="23"/>
  <c r="C5388" i="23"/>
  <c r="C5389" i="23"/>
  <c r="C5390" i="23"/>
  <c r="C5391" i="23"/>
  <c r="C5392" i="23"/>
  <c r="C5393" i="23"/>
  <c r="C5394" i="23"/>
  <c r="C5395" i="23"/>
  <c r="C5396" i="23"/>
  <c r="C5397" i="23"/>
  <c r="C5398" i="23"/>
  <c r="C5399" i="23"/>
  <c r="C5400" i="23"/>
  <c r="C5401" i="23"/>
  <c r="C5402" i="23"/>
  <c r="C5403" i="23"/>
  <c r="C5404" i="23"/>
  <c r="C5405" i="23"/>
  <c r="C5406" i="23"/>
  <c r="C5407" i="23"/>
  <c r="C5408" i="23"/>
  <c r="C5409" i="23"/>
  <c r="C5410" i="23"/>
  <c r="C5411" i="23"/>
  <c r="C5412" i="23"/>
  <c r="C5413" i="23"/>
  <c r="C5414" i="23"/>
  <c r="C5415" i="23"/>
  <c r="C5416" i="23"/>
  <c r="C5417" i="23"/>
  <c r="C5418" i="23"/>
  <c r="C5419" i="23"/>
  <c r="C5420" i="23"/>
  <c r="C5421" i="23"/>
  <c r="C5422" i="23"/>
  <c r="C5423" i="23"/>
  <c r="C5424" i="23"/>
  <c r="C5425" i="23"/>
  <c r="C5426" i="23"/>
  <c r="C5427" i="23"/>
  <c r="C5428" i="23"/>
  <c r="C5429" i="23"/>
  <c r="C5430" i="23"/>
  <c r="C5431" i="23"/>
  <c r="C5432" i="23"/>
  <c r="C5433" i="23"/>
  <c r="C5434" i="23"/>
  <c r="C5435" i="23"/>
  <c r="C5436" i="23"/>
  <c r="C5437" i="23"/>
  <c r="C5438" i="23"/>
  <c r="C5439" i="23"/>
  <c r="C5440" i="23"/>
  <c r="C5441" i="23"/>
  <c r="C5442" i="23"/>
  <c r="C5443" i="23"/>
  <c r="C5444" i="23"/>
  <c r="C5445" i="23"/>
  <c r="C5446" i="23"/>
  <c r="C5447" i="23"/>
  <c r="C5448" i="23"/>
  <c r="C5449" i="23"/>
  <c r="C5450" i="23"/>
  <c r="C5451" i="23"/>
  <c r="C5452" i="23"/>
  <c r="C5453" i="23"/>
  <c r="C5454" i="23"/>
  <c r="C5455" i="23"/>
  <c r="C5456" i="23"/>
  <c r="C5457" i="23"/>
  <c r="C5458" i="23"/>
  <c r="C5459" i="23"/>
  <c r="C5460" i="23"/>
  <c r="C5461" i="23"/>
  <c r="C5462" i="23"/>
  <c r="C5463" i="23"/>
  <c r="C5464" i="23"/>
  <c r="C5465" i="23"/>
  <c r="C5466" i="23"/>
  <c r="C5467" i="23"/>
  <c r="C5468" i="23"/>
  <c r="C5469" i="23"/>
  <c r="C5470" i="23"/>
  <c r="C5471" i="23"/>
  <c r="C5472" i="23"/>
  <c r="C5473" i="23"/>
  <c r="C5474" i="23"/>
  <c r="C5475" i="23"/>
  <c r="C5476" i="23"/>
  <c r="C5477" i="23"/>
  <c r="C5478" i="23"/>
  <c r="C5479" i="23"/>
  <c r="C5480" i="23"/>
  <c r="C5481" i="23"/>
  <c r="C5482" i="23"/>
  <c r="C5483" i="23"/>
  <c r="C5484" i="23"/>
  <c r="C5485" i="23"/>
  <c r="C5486" i="23"/>
  <c r="C5487" i="23"/>
  <c r="C5488" i="23"/>
  <c r="C5489" i="23"/>
  <c r="C5490" i="23"/>
  <c r="C5491" i="23"/>
  <c r="C5492" i="23"/>
  <c r="C5493" i="23"/>
  <c r="C5494" i="23"/>
  <c r="C5495" i="23"/>
  <c r="C5496" i="23"/>
  <c r="C5497" i="23"/>
  <c r="C5498" i="23"/>
  <c r="C5499" i="23"/>
  <c r="C5500" i="23"/>
  <c r="C5501" i="23"/>
  <c r="C5502" i="23"/>
  <c r="C5503" i="23"/>
  <c r="C5504" i="23"/>
  <c r="C5505" i="23"/>
  <c r="C3" i="23"/>
  <c r="C4" i="23"/>
  <c r="C5" i="23"/>
  <c r="Q33" i="30"/>
  <c r="C5505" i="26" s="1"/>
  <c r="Q235" i="30"/>
  <c r="C5504" i="26" s="1"/>
  <c r="Q230" i="30"/>
  <c r="C5503" i="26" s="1"/>
  <c r="Q170" i="30"/>
  <c r="C5502" i="26" s="1"/>
  <c r="Q13" i="30"/>
  <c r="C5501" i="26" s="1"/>
  <c r="Q88" i="30"/>
  <c r="C5500" i="26" s="1"/>
  <c r="Q22" i="30"/>
  <c r="C5499" i="26" s="1"/>
  <c r="Q75" i="30"/>
  <c r="C5498" i="26" s="1"/>
  <c r="Q172" i="30"/>
  <c r="C5497" i="26" s="1"/>
  <c r="Q20" i="30"/>
  <c r="C5496" i="26" s="1"/>
  <c r="Q296" i="30"/>
  <c r="C5495" i="26" s="1"/>
  <c r="Q23" i="30"/>
  <c r="C5494" i="26" s="1"/>
  <c r="Q118" i="30"/>
  <c r="C5493" i="26" s="1"/>
  <c r="Q56" i="30"/>
  <c r="C5492" i="26" s="1"/>
  <c r="Q298" i="30"/>
  <c r="C5491" i="26" s="1"/>
  <c r="Q65" i="30"/>
  <c r="C5490" i="26" s="1"/>
  <c r="Q285" i="30"/>
  <c r="C5489" i="26" s="1"/>
  <c r="Q331" i="30"/>
  <c r="C5488" i="26" s="1"/>
  <c r="Q58" i="30"/>
  <c r="C5487" i="26" s="1"/>
  <c r="Q192" i="30"/>
  <c r="C5486" i="26" s="1"/>
  <c r="Q241" i="30"/>
  <c r="C5485" i="26" s="1"/>
  <c r="Q147" i="30"/>
  <c r="C5484" i="26" s="1"/>
  <c r="Q162" i="30"/>
  <c r="C5483" i="26" s="1"/>
  <c r="Q291" i="30"/>
  <c r="C5482" i="26" s="1"/>
  <c r="Q259" i="30"/>
  <c r="C5481" i="26" s="1"/>
  <c r="Q322" i="30"/>
  <c r="C5480" i="26" s="1"/>
  <c r="Q109" i="30"/>
  <c r="C5479" i="26" s="1"/>
  <c r="Q306" i="30"/>
  <c r="C5478" i="26" s="1"/>
  <c r="Q42" i="30"/>
  <c r="C5477" i="26" s="1"/>
  <c r="Q191" i="30"/>
  <c r="C5476" i="26" s="1"/>
  <c r="Q27" i="30"/>
  <c r="C5475" i="26" s="1"/>
  <c r="Q336" i="30"/>
  <c r="C5474" i="26" s="1"/>
  <c r="Q150" i="30"/>
  <c r="C5473" i="26" s="1"/>
  <c r="Q261" i="30"/>
  <c r="C5472" i="26" s="1"/>
  <c r="Q130" i="30"/>
  <c r="C5471" i="26" s="1"/>
  <c r="Q128" i="30"/>
  <c r="C5470" i="26" s="1"/>
  <c r="Q31" i="30"/>
  <c r="C5469" i="26" s="1"/>
  <c r="Q6" i="30"/>
  <c r="C5468" i="26" s="1"/>
  <c r="Q90" i="30"/>
  <c r="C5467" i="26" s="1"/>
  <c r="Q271" i="30"/>
  <c r="C5466" i="26" s="1"/>
  <c r="Q344" i="30"/>
  <c r="C5465" i="26" s="1"/>
  <c r="Q57" i="30"/>
  <c r="C5464" i="26" s="1"/>
  <c r="Q269" i="30"/>
  <c r="C5463" i="26" s="1"/>
  <c r="Q320" i="30"/>
  <c r="C5462" i="26" s="1"/>
  <c r="Q268" i="30"/>
  <c r="C5461" i="26" s="1"/>
  <c r="Q251" i="30"/>
  <c r="C5460" i="26" s="1"/>
  <c r="Q248" i="30"/>
  <c r="C5459" i="26" s="1"/>
  <c r="Q218" i="30"/>
  <c r="C5458" i="26" s="1"/>
  <c r="Q196" i="30"/>
  <c r="C5457" i="26" s="1"/>
  <c r="Q256" i="30"/>
  <c r="C5456" i="26" s="1"/>
  <c r="Q314" i="30"/>
  <c r="C5455" i="26" s="1"/>
  <c r="Q293" i="30"/>
  <c r="C5454" i="26" s="1"/>
  <c r="Q100" i="30"/>
  <c r="C5453" i="26" s="1"/>
  <c r="Q112" i="30"/>
  <c r="C5452" i="26" s="1"/>
  <c r="Q46" i="30"/>
  <c r="C5451" i="26" s="1"/>
  <c r="Q36" i="30"/>
  <c r="C5450" i="26" s="1"/>
  <c r="Q286" i="30"/>
  <c r="C5449" i="26" s="1"/>
  <c r="Q156" i="30"/>
  <c r="C5448" i="26" s="1"/>
  <c r="Q74" i="30"/>
  <c r="C5447" i="26" s="1"/>
  <c r="Q19" i="30"/>
  <c r="C5446" i="26" s="1"/>
  <c r="Q313" i="30"/>
  <c r="C5445" i="26" s="1"/>
  <c r="Q54" i="30"/>
  <c r="C5444" i="26" s="1"/>
  <c r="Q80" i="30"/>
  <c r="C5443" i="26" s="1"/>
  <c r="Q283" i="30"/>
  <c r="C5442" i="26" s="1"/>
  <c r="Q120" i="30"/>
  <c r="C5441" i="26" s="1"/>
  <c r="Q8" i="30"/>
  <c r="C5440" i="26" s="1"/>
  <c r="Q151" i="30"/>
  <c r="C5439" i="26" s="1"/>
  <c r="Q255" i="30"/>
  <c r="C5438" i="26" s="1"/>
  <c r="Q83" i="30"/>
  <c r="C5437" i="26" s="1"/>
  <c r="Q299" i="30"/>
  <c r="C5436" i="26" s="1"/>
  <c r="Q180" i="30"/>
  <c r="C5435" i="26" s="1"/>
  <c r="Q182" i="30"/>
  <c r="C5434" i="26" s="1"/>
  <c r="Q229" i="30"/>
  <c r="C5433" i="26" s="1"/>
  <c r="Q332" i="30"/>
  <c r="C5432" i="26" s="1"/>
  <c r="Q228" i="30"/>
  <c r="C5431" i="26" s="1"/>
  <c r="Q213" i="30"/>
  <c r="C5430" i="26" s="1"/>
  <c r="Q123" i="30"/>
  <c r="C5429" i="26" s="1"/>
  <c r="Q193" i="30"/>
  <c r="C5428" i="26" s="1"/>
  <c r="Q328" i="30"/>
  <c r="C5427" i="26" s="1"/>
  <c r="Q122" i="30"/>
  <c r="C5426" i="26" s="1"/>
  <c r="Q104" i="30"/>
  <c r="C5425" i="26" s="1"/>
  <c r="Q204" i="30"/>
  <c r="C5424" i="26" s="1"/>
  <c r="Q189" i="30"/>
  <c r="C5423" i="26" s="1"/>
  <c r="Q176" i="30"/>
  <c r="C5422" i="26" s="1"/>
  <c r="Q62" i="30"/>
  <c r="C5421" i="26" s="1"/>
  <c r="Q117" i="30"/>
  <c r="C5420" i="26" s="1"/>
  <c r="Q295" i="30"/>
  <c r="C5419" i="26" s="1"/>
  <c r="Q107" i="30"/>
  <c r="C5418" i="26" s="1"/>
  <c r="Q207" i="30"/>
  <c r="C5417" i="26" s="1"/>
  <c r="Q294" i="30"/>
  <c r="C5416" i="26" s="1"/>
  <c r="Q275" i="30"/>
  <c r="C5415" i="26" s="1"/>
  <c r="Q28" i="30"/>
  <c r="C5414" i="26" s="1"/>
  <c r="Q11" i="30"/>
  <c r="C5413" i="26" s="1"/>
  <c r="Q290" i="30"/>
  <c r="C5412" i="26" s="1"/>
  <c r="Q292" i="30"/>
  <c r="C5411" i="26" s="1"/>
  <c r="Q10" i="30"/>
  <c r="C5410" i="26" s="1"/>
  <c r="Q254" i="30"/>
  <c r="C5409" i="26" s="1"/>
  <c r="Q133" i="30"/>
  <c r="C5408" i="26" s="1"/>
  <c r="Q226" i="30"/>
  <c r="C5407" i="26" s="1"/>
  <c r="Q141" i="30"/>
  <c r="C5406" i="26" s="1"/>
  <c r="Q174" i="30"/>
  <c r="C5405" i="26" s="1"/>
  <c r="Q278" i="30"/>
  <c r="C5404" i="26" s="1"/>
  <c r="Q79" i="30"/>
  <c r="C5403" i="26" s="1"/>
  <c r="Q103" i="30"/>
  <c r="C5402" i="26" s="1"/>
  <c r="Q82" i="30"/>
  <c r="C5401" i="26" s="1"/>
  <c r="Q184" i="30"/>
  <c r="C5400" i="26" s="1"/>
  <c r="Q47" i="30"/>
  <c r="C5399" i="26" s="1"/>
  <c r="Q270" i="30"/>
  <c r="C5398" i="26" s="1"/>
  <c r="Q284" i="30"/>
  <c r="C5397" i="26" s="1"/>
  <c r="Q134" i="30"/>
  <c r="C5396" i="26" s="1"/>
  <c r="Q316" i="30"/>
  <c r="C5395" i="26" s="1"/>
  <c r="Q78" i="30"/>
  <c r="C5394" i="26" s="1"/>
  <c r="Q121" i="30"/>
  <c r="C5393" i="26" s="1"/>
  <c r="Q195" i="30"/>
  <c r="C5392" i="26" s="1"/>
  <c r="Q18" i="30"/>
  <c r="C5391" i="26" s="1"/>
  <c r="Q95" i="30"/>
  <c r="C5390" i="26" s="1"/>
  <c r="Q15" i="30"/>
  <c r="C5389" i="26" s="1"/>
  <c r="Q263" i="30"/>
  <c r="C5388" i="26" s="1"/>
  <c r="Q327" i="30"/>
  <c r="C5387" i="26" s="1"/>
  <c r="Q199" i="30"/>
  <c r="C5386" i="26" s="1"/>
  <c r="Q250" i="30"/>
  <c r="C5385" i="26" s="1"/>
  <c r="Q267" i="30"/>
  <c r="C5384" i="26" s="1"/>
  <c r="Q34" i="30"/>
  <c r="C5383" i="26" s="1"/>
  <c r="Q277" i="30"/>
  <c r="C5382" i="26" s="1"/>
  <c r="Q173" i="30"/>
  <c r="C5381" i="26" s="1"/>
  <c r="Q212" i="30"/>
  <c r="C5380" i="26" s="1"/>
  <c r="Q274" i="30"/>
  <c r="C5379" i="26" s="1"/>
  <c r="Q234" i="30"/>
  <c r="C5378" i="26" s="1"/>
  <c r="Q289" i="30"/>
  <c r="C5377" i="26" s="1"/>
  <c r="Q208" i="30"/>
  <c r="C5376" i="26" s="1"/>
  <c r="Q70" i="30"/>
  <c r="C5375" i="26" s="1"/>
  <c r="Q297" i="30"/>
  <c r="C5374" i="26" s="1"/>
  <c r="Q37" i="30"/>
  <c r="C5373" i="26" s="1"/>
  <c r="Q9" i="30"/>
  <c r="C5372" i="26" s="1"/>
  <c r="Q225" i="30"/>
  <c r="C5371" i="26" s="1"/>
  <c r="Q308" i="30"/>
  <c r="C5370" i="26" s="1"/>
  <c r="Q276" i="30"/>
  <c r="C5369" i="26" s="1"/>
  <c r="Q233" i="30"/>
  <c r="C5368" i="26" s="1"/>
  <c r="Q201" i="30"/>
  <c r="C5367" i="26" s="1"/>
  <c r="Q136" i="30"/>
  <c r="C5366" i="26" s="1"/>
  <c r="Q242" i="30"/>
  <c r="C5365" i="26" s="1"/>
  <c r="Q138" i="30"/>
  <c r="C5364" i="26" s="1"/>
  <c r="Q63" i="30"/>
  <c r="C5363" i="26" s="1"/>
  <c r="Q39" i="30"/>
  <c r="C5362" i="26" s="1"/>
  <c r="Q203" i="30"/>
  <c r="C5361" i="26" s="1"/>
  <c r="Q240" i="30"/>
  <c r="C5360" i="26" s="1"/>
  <c r="Q183" i="30"/>
  <c r="C5359" i="26" s="1"/>
  <c r="Q50" i="30"/>
  <c r="C5358" i="26" s="1"/>
  <c r="Q114" i="30"/>
  <c r="C5357" i="26" s="1"/>
  <c r="Q323" i="30"/>
  <c r="C5356" i="26" s="1"/>
  <c r="Q12" i="30"/>
  <c r="C5355" i="26" s="1"/>
  <c r="Q149" i="30"/>
  <c r="C5354" i="26" s="1"/>
  <c r="Q159" i="30"/>
  <c r="C5353" i="26" s="1"/>
  <c r="Q86" i="30"/>
  <c r="C5352" i="26" s="1"/>
  <c r="Q51" i="30"/>
  <c r="C5351" i="26" s="1"/>
  <c r="Q345" i="30"/>
  <c r="C5350" i="26" s="1"/>
  <c r="Q175" i="30"/>
  <c r="C5349" i="26" s="1"/>
  <c r="Q164" i="30"/>
  <c r="C5348" i="26" s="1"/>
  <c r="Q272" i="30"/>
  <c r="C5347" i="26" s="1"/>
  <c r="Q338" i="30"/>
  <c r="C5346" i="26" s="1"/>
  <c r="Q43" i="30"/>
  <c r="C5345" i="26" s="1"/>
  <c r="Q158" i="30"/>
  <c r="C5344" i="26" s="1"/>
  <c r="Q343" i="30"/>
  <c r="C5343" i="26" s="1"/>
  <c r="Q232" i="30"/>
  <c r="C5342" i="26" s="1"/>
  <c r="Q227" i="30"/>
  <c r="C5341" i="26" s="1"/>
  <c r="Q209" i="30"/>
  <c r="C5340" i="26" s="1"/>
  <c r="Q140" i="30"/>
  <c r="C5339" i="26" s="1"/>
  <c r="Q181" i="30"/>
  <c r="C5338" i="26" s="1"/>
  <c r="Q166" i="30"/>
  <c r="C5337" i="26" s="1"/>
  <c r="Q44" i="30"/>
  <c r="C5336" i="26" s="1"/>
  <c r="Q304" i="30"/>
  <c r="C5335" i="26" s="1"/>
  <c r="Q214" i="30"/>
  <c r="C5334" i="26" s="1"/>
  <c r="Q168" i="30"/>
  <c r="C5333" i="26" s="1"/>
  <c r="Q66" i="30"/>
  <c r="C5332" i="26" s="1"/>
  <c r="Q265" i="30"/>
  <c r="C5331" i="26" s="1"/>
  <c r="Q247" i="30"/>
  <c r="C5330" i="26" s="1"/>
  <c r="Q222" i="30"/>
  <c r="C5329" i="26" s="1"/>
  <c r="Q266" i="30"/>
  <c r="C5328" i="26" s="1"/>
  <c r="Q262" i="30"/>
  <c r="C5327" i="26" s="1"/>
  <c r="Q330" i="30"/>
  <c r="C5326" i="26" s="1"/>
  <c r="Q238" i="30"/>
  <c r="C5325" i="26" s="1"/>
  <c r="Q167" i="30"/>
  <c r="C5324" i="26" s="1"/>
  <c r="Q73" i="30"/>
  <c r="C5323" i="26" s="1"/>
  <c r="Q311" i="30"/>
  <c r="C5322" i="26" s="1"/>
  <c r="Q132" i="30"/>
  <c r="C5321" i="26" s="1"/>
  <c r="Q45" i="30"/>
  <c r="C5320" i="26" s="1"/>
  <c r="Q97" i="30"/>
  <c r="C5319" i="26" s="1"/>
  <c r="Q246" i="30"/>
  <c r="C5318" i="26" s="1"/>
  <c r="Q318" i="30"/>
  <c r="C5317" i="26" s="1"/>
  <c r="Q40" i="30"/>
  <c r="C5316" i="26" s="1"/>
  <c r="Q89" i="30"/>
  <c r="C5315" i="26" s="1"/>
  <c r="Q188" i="30"/>
  <c r="C5314" i="26" s="1"/>
  <c r="Q92" i="30"/>
  <c r="C5313" i="26" s="1"/>
  <c r="Q77" i="30"/>
  <c r="C5312" i="26" s="1"/>
  <c r="Q154" i="30"/>
  <c r="C5311" i="26" s="1"/>
  <c r="Q48" i="30"/>
  <c r="C5310" i="26" s="1"/>
  <c r="Q341" i="30"/>
  <c r="C5309" i="26" s="1"/>
  <c r="Q38" i="30"/>
  <c r="C5308" i="26" s="1"/>
  <c r="Q146" i="30"/>
  <c r="C5307" i="26" s="1"/>
  <c r="Q143" i="30"/>
  <c r="C5306" i="26" s="1"/>
  <c r="Q148" i="30"/>
  <c r="C5305" i="26" s="1"/>
  <c r="C5304" i="26"/>
  <c r="Q224" i="30"/>
  <c r="C5303" i="26" s="1"/>
  <c r="Q258" i="30"/>
  <c r="C5302" i="26" s="1"/>
  <c r="Q76" i="30"/>
  <c r="C5301" i="26" s="1"/>
  <c r="Q186" i="30"/>
  <c r="C5300" i="26" s="1"/>
  <c r="Q32" i="30"/>
  <c r="C5299" i="26" s="1"/>
  <c r="Q108" i="30"/>
  <c r="C5298" i="26" s="1"/>
  <c r="Q231" i="30"/>
  <c r="C5297" i="26" s="1"/>
  <c r="Q72" i="30"/>
  <c r="C5296" i="26" s="1"/>
  <c r="Q5" i="30"/>
  <c r="C5295" i="26" s="1"/>
  <c r="Q303" i="30"/>
  <c r="C5294" i="26" s="1"/>
  <c r="Q281" i="30"/>
  <c r="C5293" i="26" s="1"/>
  <c r="Q301" i="30"/>
  <c r="C5292" i="26" s="1"/>
  <c r="Q185" i="30"/>
  <c r="C5291" i="26" s="1"/>
  <c r="Q215" i="30"/>
  <c r="C5290" i="26" s="1"/>
  <c r="Q216" i="30"/>
  <c r="C5289" i="26" s="1"/>
  <c r="Q253" i="30"/>
  <c r="C5288" i="26" s="1"/>
  <c r="Q81" i="30"/>
  <c r="C5287" i="26" s="1"/>
  <c r="Q205" i="30"/>
  <c r="C5286" i="26" s="1"/>
  <c r="Q53" i="30"/>
  <c r="C5285" i="26" s="1"/>
  <c r="Q137" i="30"/>
  <c r="C5284" i="26" s="1"/>
  <c r="Q55" i="30"/>
  <c r="C5283" i="26" s="1"/>
  <c r="Q321" i="30"/>
  <c r="C5282" i="26" s="1"/>
  <c r="Q157" i="30"/>
  <c r="C5281" i="26" s="1"/>
  <c r="Q67" i="30"/>
  <c r="C5280" i="26" s="1"/>
  <c r="Q153" i="30"/>
  <c r="C5279" i="26" s="1"/>
  <c r="Q26" i="30"/>
  <c r="C5278" i="26" s="1"/>
  <c r="Q24" i="30"/>
  <c r="C5277" i="26" s="1"/>
  <c r="Q155" i="30"/>
  <c r="C5276" i="26" s="1"/>
  <c r="Q60" i="30"/>
  <c r="C5275" i="26" s="1"/>
  <c r="Q105" i="30"/>
  <c r="C5274" i="26" s="1"/>
  <c r="Q312" i="30"/>
  <c r="C5273" i="26" s="1"/>
  <c r="Q41" i="30"/>
  <c r="C5272" i="26" s="1"/>
  <c r="Q287" i="30"/>
  <c r="C5271" i="26" s="1"/>
  <c r="Q337" i="30"/>
  <c r="C5270" i="26" s="1"/>
  <c r="Q91" i="30"/>
  <c r="C5269" i="26" s="1"/>
  <c r="Q113" i="30"/>
  <c r="C5268" i="26" s="1"/>
  <c r="Q252" i="30"/>
  <c r="C5267" i="26" s="1"/>
  <c r="Q202" i="30"/>
  <c r="C5266" i="26" s="1"/>
  <c r="Q85" i="30"/>
  <c r="C5265" i="26" s="1"/>
  <c r="Q93" i="30"/>
  <c r="C5264" i="26" s="1"/>
  <c r="Q211" i="30"/>
  <c r="C5263" i="26" s="1"/>
  <c r="Q25" i="30"/>
  <c r="C5262" i="26" s="1"/>
  <c r="Q329" i="30"/>
  <c r="C5261" i="26" s="1"/>
  <c r="Q126" i="30"/>
  <c r="C5260" i="26" s="1"/>
  <c r="Q124" i="30"/>
  <c r="C5259" i="26" s="1"/>
  <c r="Q17" i="30"/>
  <c r="C5258" i="26" s="1"/>
  <c r="Q127" i="30"/>
  <c r="C5257" i="26" s="1"/>
  <c r="Q125" i="30"/>
  <c r="C5256" i="26" s="1"/>
  <c r="Q325" i="30"/>
  <c r="C5255" i="26" s="1"/>
  <c r="Q106" i="30"/>
  <c r="C5254" i="26" s="1"/>
  <c r="Q152" i="30"/>
  <c r="C5253" i="26" s="1"/>
  <c r="Q110" i="30"/>
  <c r="C5252" i="26" s="1"/>
  <c r="Q99" i="30"/>
  <c r="C5251" i="26" s="1"/>
  <c r="Q282" i="30"/>
  <c r="C5250" i="26" s="1"/>
  <c r="Q87" i="30"/>
  <c r="C5249" i="26" s="1"/>
  <c r="Q7" i="30"/>
  <c r="C5248" i="26" s="1"/>
  <c r="Q179" i="30"/>
  <c r="C5247" i="26" s="1"/>
  <c r="Q264" i="30"/>
  <c r="C5246" i="26" s="1"/>
  <c r="Q101" i="30"/>
  <c r="C5245" i="26" s="1"/>
  <c r="Q219" i="30"/>
  <c r="C5244" i="26" s="1"/>
  <c r="Q210" i="30"/>
  <c r="C5243" i="26" s="1"/>
  <c r="Q223" i="30"/>
  <c r="C5242" i="26" s="1"/>
  <c r="Q111" i="30"/>
  <c r="C5241" i="26" s="1"/>
  <c r="Q280" i="30"/>
  <c r="C5240" i="26" s="1"/>
  <c r="Q142" i="30"/>
  <c r="C5239" i="26" s="1"/>
  <c r="Q21" i="30"/>
  <c r="C5238" i="26" s="1"/>
  <c r="Q260" i="30"/>
  <c r="C5237" i="26" s="1"/>
  <c r="Q160" i="30"/>
  <c r="C5236" i="26" s="1"/>
  <c r="Q59" i="30"/>
  <c r="C5235" i="26" s="1"/>
  <c r="Q61" i="30"/>
  <c r="C5234" i="26" s="1"/>
  <c r="Q49" i="30"/>
  <c r="C5233" i="26" s="1"/>
  <c r="Q317" i="30"/>
  <c r="C5232" i="26" s="1"/>
  <c r="Q177" i="30"/>
  <c r="C5231" i="26" s="1"/>
  <c r="Q171" i="30"/>
  <c r="C5230" i="26" s="1"/>
  <c r="Q315" i="30"/>
  <c r="C5229" i="26" s="1"/>
  <c r="Q279" i="30"/>
  <c r="C5228" i="26" s="1"/>
  <c r="Q326" i="30"/>
  <c r="C5227" i="26" s="1"/>
  <c r="Q71" i="30"/>
  <c r="C5226" i="26" s="1"/>
  <c r="Q198" i="30"/>
  <c r="C5225" i="26" s="1"/>
  <c r="Q145" i="30"/>
  <c r="C5224" i="26" s="1"/>
  <c r="Q319" i="30"/>
  <c r="C5223" i="26" s="1"/>
  <c r="Q221" i="30"/>
  <c r="C5222" i="26" s="1"/>
  <c r="Q84" i="30"/>
  <c r="C5221" i="26" s="1"/>
  <c r="Q116" i="30"/>
  <c r="C5220" i="26" s="1"/>
  <c r="Q302" i="30"/>
  <c r="C5219" i="26" s="1"/>
  <c r="Q190" i="30"/>
  <c r="C5218" i="26" s="1"/>
  <c r="Q96" i="30"/>
  <c r="C5217" i="26" s="1"/>
  <c r="Q335" i="30"/>
  <c r="C5216" i="26" s="1"/>
  <c r="Q340" i="30"/>
  <c r="C5215" i="26" s="1"/>
  <c r="Q187" i="30"/>
  <c r="C5214" i="26" s="1"/>
  <c r="Q169" i="30"/>
  <c r="C5213" i="26" s="1"/>
  <c r="Q245" i="30"/>
  <c r="C5212" i="26" s="1"/>
  <c r="Q300" i="30"/>
  <c r="C5211" i="26" s="1"/>
  <c r="Q206" i="30"/>
  <c r="C5210" i="26" s="1"/>
  <c r="Q244" i="30"/>
  <c r="C5209" i="26" s="1"/>
  <c r="Q94" i="30"/>
  <c r="C5208" i="26" s="1"/>
  <c r="Q161" i="30"/>
  <c r="C5207" i="26" s="1"/>
  <c r="Q342" i="30"/>
  <c r="C5206" i="26" s="1"/>
  <c r="Q102" i="30"/>
  <c r="C5205" i="26" s="1"/>
  <c r="Q310" i="30"/>
  <c r="C5204" i="26" s="1"/>
  <c r="Q35" i="30"/>
  <c r="C5203" i="26" s="1"/>
  <c r="Q165" i="30"/>
  <c r="C5202" i="26" s="1"/>
  <c r="Q273" i="30"/>
  <c r="C5201" i="26" s="1"/>
  <c r="Q249" i="30"/>
  <c r="C5200" i="26" s="1"/>
  <c r="Q309" i="30"/>
  <c r="C5199" i="26" s="1"/>
  <c r="Q237" i="30"/>
  <c r="C5198" i="26" s="1"/>
  <c r="Q98" i="30"/>
  <c r="C5197" i="26" s="1"/>
  <c r="Q288" i="30"/>
  <c r="C5196" i="26" s="1"/>
  <c r="Q197" i="30"/>
  <c r="C5195" i="26" s="1"/>
  <c r="Q243" i="30"/>
  <c r="C5194" i="26" s="1"/>
  <c r="Q16" i="30"/>
  <c r="C5193" i="26" s="1"/>
  <c r="Q64" i="30"/>
  <c r="C5192" i="26" s="1"/>
  <c r="Q144" i="30"/>
  <c r="C5191" i="26" s="1"/>
  <c r="Q115" i="30"/>
  <c r="C5190" i="26" s="1"/>
  <c r="Q334" i="30"/>
  <c r="C5189" i="26" s="1"/>
  <c r="Q333" i="30"/>
  <c r="C5188" i="26" s="1"/>
  <c r="Q217" i="30"/>
  <c r="C5187" i="26" s="1"/>
  <c r="Q129" i="30"/>
  <c r="C5186" i="26" s="1"/>
  <c r="Q347" i="30"/>
  <c r="C5185" i="26" s="1"/>
  <c r="Q135" i="30"/>
  <c r="C5184" i="26" s="1"/>
  <c r="Q305" i="30"/>
  <c r="C5183" i="26" s="1"/>
  <c r="Q178" i="30"/>
  <c r="C5182" i="26" s="1"/>
  <c r="Q339" i="30"/>
  <c r="C5181" i="26" s="1"/>
  <c r="Q194" i="30"/>
  <c r="C5180" i="26" s="1"/>
  <c r="Q139" i="30"/>
  <c r="C5179" i="26" s="1"/>
  <c r="Q30" i="30"/>
  <c r="C5178" i="26" s="1"/>
  <c r="Q257" i="30"/>
  <c r="C5177" i="26" s="1"/>
  <c r="Q236" i="30"/>
  <c r="C5176" i="26" s="1"/>
  <c r="Q29" i="30"/>
  <c r="C5175" i="26" s="1"/>
  <c r="Q163" i="30"/>
  <c r="C5174" i="26" s="1"/>
  <c r="Q119" i="30"/>
  <c r="C5173" i="26" s="1"/>
  <c r="Q131" i="30"/>
  <c r="C5172" i="26" s="1"/>
  <c r="Q14" i="30"/>
  <c r="C5171" i="26" s="1"/>
  <c r="Q69" i="30"/>
  <c r="C5170" i="26" s="1"/>
  <c r="Q307" i="30"/>
  <c r="C5169" i="26" s="1"/>
  <c r="Q68" i="30"/>
  <c r="C5168" i="26" s="1"/>
  <c r="Q346" i="30"/>
  <c r="C5167" i="26" s="1"/>
  <c r="Q239" i="30"/>
  <c r="C5166" i="26" s="1"/>
  <c r="Q324" i="30"/>
  <c r="C5165" i="26" s="1"/>
  <c r="Q220" i="30"/>
  <c r="C5164" i="26" s="1"/>
  <c r="Q52" i="30"/>
  <c r="C5163" i="26" s="1"/>
  <c r="Q200" i="30"/>
  <c r="C5162" i="26" s="1"/>
  <c r="N158" i="29"/>
  <c r="N154" i="29"/>
  <c r="N150" i="29"/>
  <c r="N146" i="29"/>
  <c r="N142" i="29"/>
  <c r="N138" i="29"/>
  <c r="N134" i="29"/>
  <c r="N130" i="29"/>
  <c r="N126" i="29"/>
  <c r="N122" i="29"/>
  <c r="N118" i="29"/>
  <c r="N114" i="29"/>
  <c r="N110" i="29"/>
  <c r="L108" i="29"/>
  <c r="N106" i="29"/>
  <c r="J106" i="29"/>
  <c r="N102" i="29"/>
  <c r="N98" i="29"/>
  <c r="N94" i="29"/>
  <c r="L92" i="29"/>
  <c r="N90" i="29"/>
  <c r="J90" i="29"/>
  <c r="N86" i="29"/>
  <c r="N82" i="29"/>
  <c r="N78" i="29"/>
  <c r="L76" i="29"/>
  <c r="N74" i="29"/>
  <c r="J74" i="29"/>
  <c r="N70" i="29"/>
  <c r="N66" i="29"/>
  <c r="N62" i="29"/>
  <c r="L60" i="29"/>
  <c r="N58" i="29"/>
  <c r="J58" i="29"/>
  <c r="N54" i="29"/>
  <c r="N50" i="29"/>
  <c r="N46" i="29"/>
  <c r="L44" i="29"/>
  <c r="N42" i="29"/>
  <c r="J42" i="29"/>
  <c r="N38" i="29"/>
  <c r="N34" i="29"/>
  <c r="N30" i="29"/>
  <c r="L28" i="29"/>
  <c r="N26" i="29"/>
  <c r="J26" i="29"/>
  <c r="N22" i="29"/>
  <c r="N18" i="29"/>
  <c r="N14" i="29"/>
  <c r="L12" i="29"/>
  <c r="N10" i="29"/>
  <c r="J10" i="29"/>
  <c r="N6" i="29"/>
  <c r="P347" i="28"/>
  <c r="O347" i="28"/>
  <c r="N347" i="28"/>
  <c r="M347" i="28"/>
  <c r="L347" i="28"/>
  <c r="K347" i="28"/>
  <c r="J347" i="28"/>
  <c r="I347" i="28"/>
  <c r="H347" i="28"/>
  <c r="G347" i="28"/>
  <c r="F347" i="28"/>
  <c r="E347" i="28"/>
  <c r="D347" i="28"/>
  <c r="C347" i="28"/>
  <c r="B347" i="28"/>
  <c r="P346" i="28"/>
  <c r="O346" i="28"/>
  <c r="N346" i="28"/>
  <c r="M346" i="28"/>
  <c r="L346" i="28"/>
  <c r="K346" i="28"/>
  <c r="J346" i="28"/>
  <c r="I346" i="28"/>
  <c r="H346" i="28"/>
  <c r="G346" i="28"/>
  <c r="F346" i="28"/>
  <c r="E346" i="28"/>
  <c r="D346" i="28"/>
  <c r="C346" i="28"/>
  <c r="B346" i="28"/>
  <c r="P345" i="28"/>
  <c r="O345" i="28"/>
  <c r="N345" i="28"/>
  <c r="M345" i="28"/>
  <c r="L345" i="28"/>
  <c r="K345" i="28"/>
  <c r="J345" i="28"/>
  <c r="I345" i="28"/>
  <c r="H345" i="28"/>
  <c r="G345" i="28"/>
  <c r="F345" i="28"/>
  <c r="E345" i="28"/>
  <c r="D345" i="28"/>
  <c r="C345" i="28"/>
  <c r="B345" i="28"/>
  <c r="P344" i="28"/>
  <c r="O344" i="28"/>
  <c r="N344" i="28"/>
  <c r="M344" i="28"/>
  <c r="L344" i="28"/>
  <c r="K344" i="28"/>
  <c r="J344" i="28"/>
  <c r="I344" i="28"/>
  <c r="H344" i="28"/>
  <c r="G344" i="28"/>
  <c r="F344" i="28"/>
  <c r="E344" i="28"/>
  <c r="D344" i="28"/>
  <c r="C344" i="28"/>
  <c r="B344" i="28"/>
  <c r="P343" i="28"/>
  <c r="O343" i="28"/>
  <c r="N343" i="28"/>
  <c r="M343" i="28"/>
  <c r="L343" i="28"/>
  <c r="K343" i="28"/>
  <c r="J343" i="28"/>
  <c r="I343" i="28"/>
  <c r="H343" i="28"/>
  <c r="G343" i="28"/>
  <c r="F343" i="28"/>
  <c r="E343" i="28"/>
  <c r="D343" i="28"/>
  <c r="C343" i="28"/>
  <c r="B343" i="28"/>
  <c r="P342" i="28"/>
  <c r="O342" i="28"/>
  <c r="N342" i="28"/>
  <c r="M342" i="28"/>
  <c r="L342" i="28"/>
  <c r="K342" i="28"/>
  <c r="J342" i="28"/>
  <c r="I342" i="28"/>
  <c r="H342" i="28"/>
  <c r="G342" i="28"/>
  <c r="F342" i="28"/>
  <c r="E342" i="28"/>
  <c r="D342" i="28"/>
  <c r="C342" i="28"/>
  <c r="B342" i="28"/>
  <c r="P341" i="28"/>
  <c r="O341" i="28"/>
  <c r="N341" i="28"/>
  <c r="M341" i="28"/>
  <c r="L341" i="28"/>
  <c r="K341" i="28"/>
  <c r="J341" i="28"/>
  <c r="I341" i="28"/>
  <c r="H341" i="28"/>
  <c r="G341" i="28"/>
  <c r="F341" i="28"/>
  <c r="E341" i="28"/>
  <c r="D341" i="28"/>
  <c r="C341" i="28"/>
  <c r="B341" i="28"/>
  <c r="P340" i="28"/>
  <c r="O340" i="28"/>
  <c r="N340" i="28"/>
  <c r="M340" i="28"/>
  <c r="L340" i="28"/>
  <c r="K340" i="28"/>
  <c r="J340" i="28"/>
  <c r="I340" i="28"/>
  <c r="H340" i="28"/>
  <c r="G340" i="28"/>
  <c r="F340" i="28"/>
  <c r="E340" i="28"/>
  <c r="D340" i="28"/>
  <c r="C340" i="28"/>
  <c r="B340" i="28"/>
  <c r="P339" i="28"/>
  <c r="O339" i="28"/>
  <c r="N339" i="28"/>
  <c r="M339" i="28"/>
  <c r="L339" i="28"/>
  <c r="K339" i="28"/>
  <c r="J339" i="28"/>
  <c r="I339" i="28"/>
  <c r="H339" i="28"/>
  <c r="G339" i="28"/>
  <c r="F339" i="28"/>
  <c r="E339" i="28"/>
  <c r="D339" i="28"/>
  <c r="C339" i="28"/>
  <c r="B339" i="28"/>
  <c r="P338" i="28"/>
  <c r="O338" i="28"/>
  <c r="N338" i="28"/>
  <c r="M338" i="28"/>
  <c r="L338" i="28"/>
  <c r="K338" i="28"/>
  <c r="J338" i="28"/>
  <c r="I338" i="28"/>
  <c r="H338" i="28"/>
  <c r="G338" i="28"/>
  <c r="F338" i="28"/>
  <c r="E338" i="28"/>
  <c r="D338" i="28"/>
  <c r="C338" i="28"/>
  <c r="B338" i="28"/>
  <c r="P337" i="28"/>
  <c r="O337" i="28"/>
  <c r="N337" i="28"/>
  <c r="M337" i="28"/>
  <c r="L337" i="28"/>
  <c r="K337" i="28"/>
  <c r="J337" i="28"/>
  <c r="I337" i="28"/>
  <c r="H337" i="28"/>
  <c r="G337" i="28"/>
  <c r="F337" i="28"/>
  <c r="E337" i="28"/>
  <c r="D337" i="28"/>
  <c r="C337" i="28"/>
  <c r="B337" i="28"/>
  <c r="P336" i="28"/>
  <c r="O336" i="28"/>
  <c r="N336" i="28"/>
  <c r="M336" i="28"/>
  <c r="L336" i="28"/>
  <c r="K336" i="28"/>
  <c r="J336" i="28"/>
  <c r="I336" i="28"/>
  <c r="H336" i="28"/>
  <c r="G336" i="28"/>
  <c r="F336" i="28"/>
  <c r="E336" i="28"/>
  <c r="D336" i="28"/>
  <c r="C336" i="28"/>
  <c r="B336" i="28"/>
  <c r="P335" i="28"/>
  <c r="O335" i="28"/>
  <c r="N335" i="28"/>
  <c r="M335" i="28"/>
  <c r="L335" i="28"/>
  <c r="K335" i="28"/>
  <c r="J335" i="28"/>
  <c r="I335" i="28"/>
  <c r="H335" i="28"/>
  <c r="G335" i="28"/>
  <c r="F335" i="28"/>
  <c r="E335" i="28"/>
  <c r="D335" i="28"/>
  <c r="C335" i="28"/>
  <c r="B335" i="28"/>
  <c r="P334" i="28"/>
  <c r="O334" i="28"/>
  <c r="N334" i="28"/>
  <c r="M334" i="28"/>
  <c r="L334" i="28"/>
  <c r="K334" i="28"/>
  <c r="J334" i="28"/>
  <c r="I334" i="28"/>
  <c r="H334" i="28"/>
  <c r="G334" i="28"/>
  <c r="F334" i="28"/>
  <c r="E334" i="28"/>
  <c r="D334" i="28"/>
  <c r="C334" i="28"/>
  <c r="B334" i="28"/>
  <c r="P333" i="28"/>
  <c r="O333" i="28"/>
  <c r="N333" i="28"/>
  <c r="M333" i="28"/>
  <c r="L333" i="28"/>
  <c r="K333" i="28"/>
  <c r="J333" i="28"/>
  <c r="I333" i="28"/>
  <c r="H333" i="28"/>
  <c r="G333" i="28"/>
  <c r="F333" i="28"/>
  <c r="E333" i="28"/>
  <c r="D333" i="28"/>
  <c r="C333" i="28"/>
  <c r="B333" i="28"/>
  <c r="P332" i="28"/>
  <c r="O332" i="28"/>
  <c r="N332" i="28"/>
  <c r="M332" i="28"/>
  <c r="L332" i="28"/>
  <c r="K332" i="28"/>
  <c r="J332" i="28"/>
  <c r="I332" i="28"/>
  <c r="H332" i="28"/>
  <c r="G332" i="28"/>
  <c r="F332" i="28"/>
  <c r="E332" i="28"/>
  <c r="D332" i="28"/>
  <c r="C332" i="28"/>
  <c r="B332" i="28"/>
  <c r="P331" i="28"/>
  <c r="O331" i="28"/>
  <c r="N331" i="28"/>
  <c r="M331" i="28"/>
  <c r="L331" i="28"/>
  <c r="K331" i="28"/>
  <c r="J331" i="28"/>
  <c r="I331" i="28"/>
  <c r="H331" i="28"/>
  <c r="G331" i="28"/>
  <c r="F331" i="28"/>
  <c r="E331" i="28"/>
  <c r="D331" i="28"/>
  <c r="C331" i="28"/>
  <c r="B331" i="28"/>
  <c r="P330" i="28"/>
  <c r="O330" i="28"/>
  <c r="N330" i="28"/>
  <c r="M330" i="28"/>
  <c r="L330" i="28"/>
  <c r="K330" i="28"/>
  <c r="J330" i="28"/>
  <c r="I330" i="28"/>
  <c r="H330" i="28"/>
  <c r="G330" i="28"/>
  <c r="F330" i="28"/>
  <c r="E330" i="28"/>
  <c r="D330" i="28"/>
  <c r="C330" i="28"/>
  <c r="B330" i="28"/>
  <c r="P329" i="28"/>
  <c r="O329" i="28"/>
  <c r="N329" i="28"/>
  <c r="M329" i="28"/>
  <c r="L329" i="28"/>
  <c r="K329" i="28"/>
  <c r="J329" i="28"/>
  <c r="I329" i="28"/>
  <c r="H329" i="28"/>
  <c r="G329" i="28"/>
  <c r="F329" i="28"/>
  <c r="E329" i="28"/>
  <c r="D329" i="28"/>
  <c r="C329" i="28"/>
  <c r="B329" i="28"/>
  <c r="P328" i="28"/>
  <c r="O328" i="28"/>
  <c r="N328" i="28"/>
  <c r="M328" i="28"/>
  <c r="L328" i="28"/>
  <c r="K328" i="28"/>
  <c r="J328" i="28"/>
  <c r="I328" i="28"/>
  <c r="H328" i="28"/>
  <c r="G328" i="28"/>
  <c r="F328" i="28"/>
  <c r="E328" i="28"/>
  <c r="D328" i="28"/>
  <c r="C328" i="28"/>
  <c r="B328" i="28"/>
  <c r="P327" i="28"/>
  <c r="O327" i="28"/>
  <c r="N327" i="28"/>
  <c r="M327" i="28"/>
  <c r="L327" i="28"/>
  <c r="K327" i="28"/>
  <c r="J327" i="28"/>
  <c r="I327" i="28"/>
  <c r="H327" i="28"/>
  <c r="G327" i="28"/>
  <c r="F327" i="28"/>
  <c r="E327" i="28"/>
  <c r="D327" i="28"/>
  <c r="C327" i="28"/>
  <c r="B327" i="28"/>
  <c r="P326" i="28"/>
  <c r="O326" i="28"/>
  <c r="N326" i="28"/>
  <c r="M326" i="28"/>
  <c r="L326" i="28"/>
  <c r="K326" i="28"/>
  <c r="J326" i="28"/>
  <c r="I326" i="28"/>
  <c r="H326" i="28"/>
  <c r="G326" i="28"/>
  <c r="F326" i="28"/>
  <c r="E326" i="28"/>
  <c r="D326" i="28"/>
  <c r="C326" i="28"/>
  <c r="B326" i="28"/>
  <c r="P325" i="28"/>
  <c r="O325" i="28"/>
  <c r="N325" i="28"/>
  <c r="M325" i="28"/>
  <c r="L325" i="28"/>
  <c r="K325" i="28"/>
  <c r="J325" i="28"/>
  <c r="I325" i="28"/>
  <c r="H325" i="28"/>
  <c r="G325" i="28"/>
  <c r="F325" i="28"/>
  <c r="E325" i="28"/>
  <c r="D325" i="28"/>
  <c r="C325" i="28"/>
  <c r="B325" i="28"/>
  <c r="P324" i="28"/>
  <c r="O324" i="28"/>
  <c r="N324" i="28"/>
  <c r="M324" i="28"/>
  <c r="L324" i="28"/>
  <c r="K324" i="28"/>
  <c r="J324" i="28"/>
  <c r="I324" i="28"/>
  <c r="H324" i="28"/>
  <c r="G324" i="28"/>
  <c r="F324" i="28"/>
  <c r="E324" i="28"/>
  <c r="D324" i="28"/>
  <c r="C324" i="28"/>
  <c r="B324" i="28"/>
  <c r="P323" i="28"/>
  <c r="O323" i="28"/>
  <c r="N323" i="28"/>
  <c r="M323" i="28"/>
  <c r="L323" i="28"/>
  <c r="K323" i="28"/>
  <c r="J323" i="28"/>
  <c r="I323" i="28"/>
  <c r="H323" i="28"/>
  <c r="G323" i="28"/>
  <c r="F323" i="28"/>
  <c r="E323" i="28"/>
  <c r="D323" i="28"/>
  <c r="C323" i="28"/>
  <c r="B323" i="28"/>
  <c r="P322" i="28"/>
  <c r="O322" i="28"/>
  <c r="N322" i="28"/>
  <c r="M322" i="28"/>
  <c r="L322" i="28"/>
  <c r="K322" i="28"/>
  <c r="J322" i="28"/>
  <c r="I322" i="28"/>
  <c r="H322" i="28"/>
  <c r="G322" i="28"/>
  <c r="F322" i="28"/>
  <c r="E322" i="28"/>
  <c r="D322" i="28"/>
  <c r="C322" i="28"/>
  <c r="B322" i="28"/>
  <c r="P321" i="28"/>
  <c r="O321" i="28"/>
  <c r="N321" i="28"/>
  <c r="M321" i="28"/>
  <c r="L321" i="28"/>
  <c r="K321" i="28"/>
  <c r="J321" i="28"/>
  <c r="I321" i="28"/>
  <c r="H321" i="28"/>
  <c r="G321" i="28"/>
  <c r="F321" i="28"/>
  <c r="E321" i="28"/>
  <c r="D321" i="28"/>
  <c r="C321" i="28"/>
  <c r="B321" i="28"/>
  <c r="P320" i="28"/>
  <c r="O320" i="28"/>
  <c r="N320" i="28"/>
  <c r="M320" i="28"/>
  <c r="L320" i="28"/>
  <c r="K320" i="28"/>
  <c r="J320" i="28"/>
  <c r="I320" i="28"/>
  <c r="H320" i="28"/>
  <c r="G320" i="28"/>
  <c r="F320" i="28"/>
  <c r="E320" i="28"/>
  <c r="D320" i="28"/>
  <c r="C320" i="28"/>
  <c r="B320" i="28"/>
  <c r="P319" i="28"/>
  <c r="O319" i="28"/>
  <c r="N319" i="28"/>
  <c r="M319" i="28"/>
  <c r="L319" i="28"/>
  <c r="K319" i="28"/>
  <c r="J319" i="28"/>
  <c r="I319" i="28"/>
  <c r="H319" i="28"/>
  <c r="G319" i="28"/>
  <c r="F319" i="28"/>
  <c r="E319" i="28"/>
  <c r="D319" i="28"/>
  <c r="C319" i="28"/>
  <c r="B319" i="28"/>
  <c r="P318" i="28"/>
  <c r="O318" i="28"/>
  <c r="N318" i="28"/>
  <c r="M318" i="28"/>
  <c r="L318" i="28"/>
  <c r="K318" i="28"/>
  <c r="J318" i="28"/>
  <c r="I318" i="28"/>
  <c r="H318" i="28"/>
  <c r="G318" i="28"/>
  <c r="F318" i="28"/>
  <c r="E318" i="28"/>
  <c r="D318" i="28"/>
  <c r="C318" i="28"/>
  <c r="B318" i="28"/>
  <c r="P317" i="28"/>
  <c r="O317" i="28"/>
  <c r="N317" i="28"/>
  <c r="M317" i="28"/>
  <c r="L317" i="28"/>
  <c r="K317" i="28"/>
  <c r="J317" i="28"/>
  <c r="I317" i="28"/>
  <c r="H317" i="28"/>
  <c r="G317" i="28"/>
  <c r="F317" i="28"/>
  <c r="E317" i="28"/>
  <c r="D317" i="28"/>
  <c r="C317" i="28"/>
  <c r="B317" i="28"/>
  <c r="P316" i="28"/>
  <c r="O316" i="28"/>
  <c r="N316" i="28"/>
  <c r="M316" i="28"/>
  <c r="L316" i="28"/>
  <c r="K316" i="28"/>
  <c r="J316" i="28"/>
  <c r="I316" i="28"/>
  <c r="H316" i="28"/>
  <c r="G316" i="28"/>
  <c r="F316" i="28"/>
  <c r="E316" i="28"/>
  <c r="D316" i="28"/>
  <c r="C316" i="28"/>
  <c r="B316" i="28"/>
  <c r="P315" i="28"/>
  <c r="O315" i="28"/>
  <c r="N315" i="28"/>
  <c r="M315" i="28"/>
  <c r="L315" i="28"/>
  <c r="K315" i="28"/>
  <c r="J315" i="28"/>
  <c r="I315" i="28"/>
  <c r="H315" i="28"/>
  <c r="G315" i="28"/>
  <c r="F315" i="28"/>
  <c r="E315" i="28"/>
  <c r="D315" i="28"/>
  <c r="C315" i="28"/>
  <c r="B315" i="28"/>
  <c r="P314" i="28"/>
  <c r="O314" i="28"/>
  <c r="N314" i="28"/>
  <c r="M314" i="28"/>
  <c r="L314" i="28"/>
  <c r="K314" i="28"/>
  <c r="J314" i="28"/>
  <c r="I314" i="28"/>
  <c r="H314" i="28"/>
  <c r="G314" i="28"/>
  <c r="F314" i="28"/>
  <c r="E314" i="28"/>
  <c r="D314" i="28"/>
  <c r="C314" i="28"/>
  <c r="B314" i="28"/>
  <c r="P313" i="28"/>
  <c r="O313" i="28"/>
  <c r="N313" i="28"/>
  <c r="M313" i="28"/>
  <c r="L313" i="28"/>
  <c r="K313" i="28"/>
  <c r="J313" i="28"/>
  <c r="I313" i="28"/>
  <c r="H313" i="28"/>
  <c r="G313" i="28"/>
  <c r="F313" i="28"/>
  <c r="E313" i="28"/>
  <c r="D313" i="28"/>
  <c r="C313" i="28"/>
  <c r="B313" i="28"/>
  <c r="P312" i="28"/>
  <c r="O312" i="28"/>
  <c r="N312" i="28"/>
  <c r="M312" i="28"/>
  <c r="L312" i="28"/>
  <c r="K312" i="28"/>
  <c r="J312" i="28"/>
  <c r="I312" i="28"/>
  <c r="H312" i="28"/>
  <c r="G312" i="28"/>
  <c r="F312" i="28"/>
  <c r="E312" i="28"/>
  <c r="D312" i="28"/>
  <c r="C312" i="28"/>
  <c r="B312" i="28"/>
  <c r="P311" i="28"/>
  <c r="O311" i="28"/>
  <c r="N311" i="28"/>
  <c r="M311" i="28"/>
  <c r="L311" i="28"/>
  <c r="K311" i="28"/>
  <c r="J311" i="28"/>
  <c r="I311" i="28"/>
  <c r="H311" i="28"/>
  <c r="G311" i="28"/>
  <c r="F311" i="28"/>
  <c r="E311" i="28"/>
  <c r="D311" i="28"/>
  <c r="C311" i="28"/>
  <c r="B311" i="28"/>
  <c r="P310" i="28"/>
  <c r="O310" i="28"/>
  <c r="N310" i="28"/>
  <c r="M310" i="28"/>
  <c r="L310" i="28"/>
  <c r="K310" i="28"/>
  <c r="J310" i="28"/>
  <c r="I310" i="28"/>
  <c r="H310" i="28"/>
  <c r="G310" i="28"/>
  <c r="F310" i="28"/>
  <c r="E310" i="28"/>
  <c r="D310" i="28"/>
  <c r="C310" i="28"/>
  <c r="B310" i="28"/>
  <c r="P309" i="28"/>
  <c r="O309" i="28"/>
  <c r="N309" i="28"/>
  <c r="M309" i="28"/>
  <c r="L309" i="28"/>
  <c r="K309" i="28"/>
  <c r="J309" i="28"/>
  <c r="I309" i="28"/>
  <c r="H309" i="28"/>
  <c r="G309" i="28"/>
  <c r="F309" i="28"/>
  <c r="E309" i="28"/>
  <c r="D309" i="28"/>
  <c r="C309" i="28"/>
  <c r="B309" i="28"/>
  <c r="P308" i="28"/>
  <c r="O308" i="28"/>
  <c r="N308" i="28"/>
  <c r="M308" i="28"/>
  <c r="L308" i="28"/>
  <c r="K308" i="28"/>
  <c r="J308" i="28"/>
  <c r="I308" i="28"/>
  <c r="H308" i="28"/>
  <c r="G308" i="28"/>
  <c r="F308" i="28"/>
  <c r="E308" i="28"/>
  <c r="D308" i="28"/>
  <c r="C308" i="28"/>
  <c r="B308" i="28"/>
  <c r="P307" i="28"/>
  <c r="O307" i="28"/>
  <c r="N307" i="28"/>
  <c r="M307" i="28"/>
  <c r="L307" i="28"/>
  <c r="K307" i="28"/>
  <c r="J307" i="28"/>
  <c r="I307" i="28"/>
  <c r="H307" i="28"/>
  <c r="G307" i="28"/>
  <c r="F307" i="28"/>
  <c r="E307" i="28"/>
  <c r="D307" i="28"/>
  <c r="C307" i="28"/>
  <c r="B307" i="28"/>
  <c r="P306" i="28"/>
  <c r="O306" i="28"/>
  <c r="N306" i="28"/>
  <c r="M306" i="28"/>
  <c r="L306" i="28"/>
  <c r="K306" i="28"/>
  <c r="J306" i="28"/>
  <c r="I306" i="28"/>
  <c r="H306" i="28"/>
  <c r="G306" i="28"/>
  <c r="F306" i="28"/>
  <c r="E306" i="28"/>
  <c r="D306" i="28"/>
  <c r="C306" i="28"/>
  <c r="B306" i="28"/>
  <c r="P305" i="28"/>
  <c r="O305" i="28"/>
  <c r="N305" i="28"/>
  <c r="M305" i="28"/>
  <c r="L305" i="28"/>
  <c r="K305" i="28"/>
  <c r="J305" i="28"/>
  <c r="I305" i="28"/>
  <c r="H305" i="28"/>
  <c r="G305" i="28"/>
  <c r="F305" i="28"/>
  <c r="E305" i="28"/>
  <c r="D305" i="28"/>
  <c r="C305" i="28"/>
  <c r="B305" i="28"/>
  <c r="P304" i="28"/>
  <c r="O304" i="28"/>
  <c r="N304" i="28"/>
  <c r="M304" i="28"/>
  <c r="L304" i="28"/>
  <c r="K304" i="28"/>
  <c r="J304" i="28"/>
  <c r="I304" i="28"/>
  <c r="H304" i="28"/>
  <c r="G304" i="28"/>
  <c r="F304" i="28"/>
  <c r="E304" i="28"/>
  <c r="D304" i="28"/>
  <c r="C304" i="28"/>
  <c r="B304" i="28"/>
  <c r="P303" i="28"/>
  <c r="O303" i="28"/>
  <c r="N303" i="28"/>
  <c r="M303" i="28"/>
  <c r="L303" i="28"/>
  <c r="K303" i="28"/>
  <c r="J303" i="28"/>
  <c r="I303" i="28"/>
  <c r="H303" i="28"/>
  <c r="G303" i="28"/>
  <c r="F303" i="28"/>
  <c r="E303" i="28"/>
  <c r="D303" i="28"/>
  <c r="C303" i="28"/>
  <c r="B303" i="28"/>
  <c r="P302" i="28"/>
  <c r="O302" i="28"/>
  <c r="N302" i="28"/>
  <c r="M302" i="28"/>
  <c r="L302" i="28"/>
  <c r="K302" i="28"/>
  <c r="J302" i="28"/>
  <c r="I302" i="28"/>
  <c r="H302" i="28"/>
  <c r="G302" i="28"/>
  <c r="F302" i="28"/>
  <c r="E302" i="28"/>
  <c r="D302" i="28"/>
  <c r="C302" i="28"/>
  <c r="B302" i="28"/>
  <c r="P301" i="28"/>
  <c r="O301" i="28"/>
  <c r="N301" i="28"/>
  <c r="M301" i="28"/>
  <c r="L301" i="28"/>
  <c r="K301" i="28"/>
  <c r="J301" i="28"/>
  <c r="I301" i="28"/>
  <c r="H301" i="28"/>
  <c r="G301" i="28"/>
  <c r="F301" i="28"/>
  <c r="E301" i="28"/>
  <c r="D301" i="28"/>
  <c r="C301" i="28"/>
  <c r="B301" i="28"/>
  <c r="P300" i="28"/>
  <c r="O300" i="28"/>
  <c r="N300" i="28"/>
  <c r="M300" i="28"/>
  <c r="L300" i="28"/>
  <c r="K300" i="28"/>
  <c r="J300" i="28"/>
  <c r="I300" i="28"/>
  <c r="H300" i="28"/>
  <c r="G300" i="28"/>
  <c r="F300" i="28"/>
  <c r="E300" i="28"/>
  <c r="D300" i="28"/>
  <c r="C300" i="28"/>
  <c r="B300" i="28"/>
  <c r="P299" i="28"/>
  <c r="O299" i="28"/>
  <c r="N299" i="28"/>
  <c r="M299" i="28"/>
  <c r="L299" i="28"/>
  <c r="K299" i="28"/>
  <c r="J299" i="28"/>
  <c r="I299" i="28"/>
  <c r="H299" i="28"/>
  <c r="G299" i="28"/>
  <c r="F299" i="28"/>
  <c r="E299" i="28"/>
  <c r="D299" i="28"/>
  <c r="C299" i="28"/>
  <c r="B299" i="28"/>
  <c r="P298" i="28"/>
  <c r="O298" i="28"/>
  <c r="N298" i="28"/>
  <c r="M298" i="28"/>
  <c r="L298" i="28"/>
  <c r="K298" i="28"/>
  <c r="J298" i="28"/>
  <c r="I298" i="28"/>
  <c r="H298" i="28"/>
  <c r="G298" i="28"/>
  <c r="F298" i="28"/>
  <c r="E298" i="28"/>
  <c r="D298" i="28"/>
  <c r="C298" i="28"/>
  <c r="B298" i="28"/>
  <c r="P297" i="28"/>
  <c r="O297" i="28"/>
  <c r="N297" i="28"/>
  <c r="M297" i="28"/>
  <c r="L297" i="28"/>
  <c r="K297" i="28"/>
  <c r="J297" i="28"/>
  <c r="I297" i="28"/>
  <c r="H297" i="28"/>
  <c r="G297" i="28"/>
  <c r="F297" i="28"/>
  <c r="E297" i="28"/>
  <c r="D297" i="28"/>
  <c r="C297" i="28"/>
  <c r="B297" i="28"/>
  <c r="P296" i="28"/>
  <c r="O296" i="28"/>
  <c r="N296" i="28"/>
  <c r="M296" i="28"/>
  <c r="L296" i="28"/>
  <c r="K296" i="28"/>
  <c r="J296" i="28"/>
  <c r="I296" i="28"/>
  <c r="H296" i="28"/>
  <c r="G296" i="28"/>
  <c r="F296" i="28"/>
  <c r="E296" i="28"/>
  <c r="D296" i="28"/>
  <c r="C296" i="28"/>
  <c r="B296" i="28"/>
  <c r="P295" i="28"/>
  <c r="O295" i="28"/>
  <c r="N295" i="28"/>
  <c r="M295" i="28"/>
  <c r="L295" i="28"/>
  <c r="K295" i="28"/>
  <c r="J295" i="28"/>
  <c r="I295" i="28"/>
  <c r="H295" i="28"/>
  <c r="G295" i="28"/>
  <c r="F295" i="28"/>
  <c r="E295" i="28"/>
  <c r="D295" i="28"/>
  <c r="C295" i="28"/>
  <c r="B295" i="28"/>
  <c r="P294" i="28"/>
  <c r="O294" i="28"/>
  <c r="N294" i="28"/>
  <c r="M294" i="28"/>
  <c r="L294" i="28"/>
  <c r="K294" i="28"/>
  <c r="J294" i="28"/>
  <c r="I294" i="28"/>
  <c r="H294" i="28"/>
  <c r="G294" i="28"/>
  <c r="F294" i="28"/>
  <c r="E294" i="28"/>
  <c r="D294" i="28"/>
  <c r="C294" i="28"/>
  <c r="B294" i="28"/>
  <c r="P293" i="28"/>
  <c r="O293" i="28"/>
  <c r="N293" i="28"/>
  <c r="M293" i="28"/>
  <c r="L293" i="28"/>
  <c r="K293" i="28"/>
  <c r="J293" i="28"/>
  <c r="I293" i="28"/>
  <c r="H293" i="28"/>
  <c r="G293" i="28"/>
  <c r="F293" i="28"/>
  <c r="E293" i="28"/>
  <c r="D293" i="28"/>
  <c r="C293" i="28"/>
  <c r="B293" i="28"/>
  <c r="P292" i="28"/>
  <c r="O292" i="28"/>
  <c r="N292" i="28"/>
  <c r="M292" i="28"/>
  <c r="L292" i="28"/>
  <c r="K292" i="28"/>
  <c r="J292" i="28"/>
  <c r="I292" i="28"/>
  <c r="H292" i="28"/>
  <c r="G292" i="28"/>
  <c r="F292" i="28"/>
  <c r="E292" i="28"/>
  <c r="D292" i="28"/>
  <c r="C292" i="28"/>
  <c r="B292" i="28"/>
  <c r="P291" i="28"/>
  <c r="O291" i="28"/>
  <c r="N291" i="28"/>
  <c r="M291" i="28"/>
  <c r="L291" i="28"/>
  <c r="K291" i="28"/>
  <c r="J291" i="28"/>
  <c r="I291" i="28"/>
  <c r="H291" i="28"/>
  <c r="G291" i="28"/>
  <c r="F291" i="28"/>
  <c r="E291" i="28"/>
  <c r="D291" i="28"/>
  <c r="C291" i="28"/>
  <c r="B291" i="28"/>
  <c r="P290" i="28"/>
  <c r="O290" i="28"/>
  <c r="N290" i="28"/>
  <c r="M290" i="28"/>
  <c r="L290" i="28"/>
  <c r="K290" i="28"/>
  <c r="J290" i="28"/>
  <c r="I290" i="28"/>
  <c r="H290" i="28"/>
  <c r="G290" i="28"/>
  <c r="F290" i="28"/>
  <c r="E290" i="28"/>
  <c r="D290" i="28"/>
  <c r="C290" i="28"/>
  <c r="B290" i="28"/>
  <c r="P289" i="28"/>
  <c r="O289" i="28"/>
  <c r="N289" i="28"/>
  <c r="M289" i="28"/>
  <c r="L289" i="28"/>
  <c r="K289" i="28"/>
  <c r="J289" i="28"/>
  <c r="I289" i="28"/>
  <c r="H289" i="28"/>
  <c r="G289" i="28"/>
  <c r="F289" i="28"/>
  <c r="E289" i="28"/>
  <c r="D289" i="28"/>
  <c r="C289" i="28"/>
  <c r="B289" i="28"/>
  <c r="P288" i="28"/>
  <c r="O288" i="28"/>
  <c r="N288" i="28"/>
  <c r="M288" i="28"/>
  <c r="L288" i="28"/>
  <c r="K288" i="28"/>
  <c r="J288" i="28"/>
  <c r="I288" i="28"/>
  <c r="H288" i="28"/>
  <c r="G288" i="28"/>
  <c r="F288" i="28"/>
  <c r="E288" i="28"/>
  <c r="D288" i="28"/>
  <c r="C288" i="28"/>
  <c r="B288" i="28"/>
  <c r="P287" i="28"/>
  <c r="O287" i="28"/>
  <c r="N287" i="28"/>
  <c r="M287" i="28"/>
  <c r="L287" i="28"/>
  <c r="K287" i="28"/>
  <c r="J287" i="28"/>
  <c r="I287" i="28"/>
  <c r="H287" i="28"/>
  <c r="G287" i="28"/>
  <c r="F287" i="28"/>
  <c r="E287" i="28"/>
  <c r="D287" i="28"/>
  <c r="C287" i="28"/>
  <c r="B287" i="28"/>
  <c r="P286" i="28"/>
  <c r="O286" i="28"/>
  <c r="N286" i="28"/>
  <c r="M286" i="28"/>
  <c r="L286" i="28"/>
  <c r="K286" i="28"/>
  <c r="J286" i="28"/>
  <c r="I286" i="28"/>
  <c r="H286" i="28"/>
  <c r="G286" i="28"/>
  <c r="F286" i="28"/>
  <c r="E286" i="28"/>
  <c r="D286" i="28"/>
  <c r="C286" i="28"/>
  <c r="B286" i="28"/>
  <c r="P285" i="28"/>
  <c r="O285" i="28"/>
  <c r="N285" i="28"/>
  <c r="M285" i="28"/>
  <c r="L285" i="28"/>
  <c r="K285" i="28"/>
  <c r="J285" i="28"/>
  <c r="I285" i="28"/>
  <c r="H285" i="28"/>
  <c r="G285" i="28"/>
  <c r="F285" i="28"/>
  <c r="E285" i="28"/>
  <c r="D285" i="28"/>
  <c r="C285" i="28"/>
  <c r="B285" i="28"/>
  <c r="P284" i="28"/>
  <c r="O284" i="28"/>
  <c r="N284" i="28"/>
  <c r="M284" i="28"/>
  <c r="L284" i="28"/>
  <c r="K284" i="28"/>
  <c r="J284" i="28"/>
  <c r="I284" i="28"/>
  <c r="H284" i="28"/>
  <c r="G284" i="28"/>
  <c r="F284" i="28"/>
  <c r="E284" i="28"/>
  <c r="D284" i="28"/>
  <c r="C284" i="28"/>
  <c r="B284" i="28"/>
  <c r="P283" i="28"/>
  <c r="O283" i="28"/>
  <c r="N283" i="28"/>
  <c r="M283" i="28"/>
  <c r="L283" i="28"/>
  <c r="K283" i="28"/>
  <c r="J283" i="28"/>
  <c r="I283" i="28"/>
  <c r="H283" i="28"/>
  <c r="G283" i="28"/>
  <c r="F283" i="28"/>
  <c r="E283" i="28"/>
  <c r="D283" i="28"/>
  <c r="C283" i="28"/>
  <c r="B283" i="28"/>
  <c r="P282" i="28"/>
  <c r="O282" i="28"/>
  <c r="N282" i="28"/>
  <c r="M282" i="28"/>
  <c r="L282" i="28"/>
  <c r="K282" i="28"/>
  <c r="J282" i="28"/>
  <c r="I282" i="28"/>
  <c r="H282" i="28"/>
  <c r="G282" i="28"/>
  <c r="F282" i="28"/>
  <c r="E282" i="28"/>
  <c r="D282" i="28"/>
  <c r="C282" i="28"/>
  <c r="B282" i="28"/>
  <c r="P281" i="28"/>
  <c r="O281" i="28"/>
  <c r="N281" i="28"/>
  <c r="M281" i="28"/>
  <c r="L281" i="28"/>
  <c r="K281" i="28"/>
  <c r="J281" i="28"/>
  <c r="I281" i="28"/>
  <c r="H281" i="28"/>
  <c r="G281" i="28"/>
  <c r="F281" i="28"/>
  <c r="E281" i="28"/>
  <c r="D281" i="28"/>
  <c r="C281" i="28"/>
  <c r="B281" i="28"/>
  <c r="P280" i="28"/>
  <c r="O280" i="28"/>
  <c r="N280" i="28"/>
  <c r="M280" i="28"/>
  <c r="L280" i="28"/>
  <c r="K280" i="28"/>
  <c r="J280" i="28"/>
  <c r="I280" i="28"/>
  <c r="H280" i="28"/>
  <c r="G280" i="28"/>
  <c r="F280" i="28"/>
  <c r="E280" i="28"/>
  <c r="D280" i="28"/>
  <c r="C280" i="28"/>
  <c r="B280" i="28"/>
  <c r="P279" i="28"/>
  <c r="O279" i="28"/>
  <c r="N279" i="28"/>
  <c r="M279" i="28"/>
  <c r="L279" i="28"/>
  <c r="K279" i="28"/>
  <c r="J279" i="28"/>
  <c r="I279" i="28"/>
  <c r="H279" i="28"/>
  <c r="G279" i="28"/>
  <c r="F279" i="28"/>
  <c r="E279" i="28"/>
  <c r="D279" i="28"/>
  <c r="C279" i="28"/>
  <c r="B279" i="28"/>
  <c r="P278" i="28"/>
  <c r="O278" i="28"/>
  <c r="N278" i="28"/>
  <c r="M278" i="28"/>
  <c r="L278" i="28"/>
  <c r="K278" i="28"/>
  <c r="J278" i="28"/>
  <c r="I278" i="28"/>
  <c r="H278" i="28"/>
  <c r="G278" i="28"/>
  <c r="F278" i="28"/>
  <c r="E278" i="28"/>
  <c r="D278" i="28"/>
  <c r="C278" i="28"/>
  <c r="B278" i="28"/>
  <c r="P277" i="28"/>
  <c r="O277" i="28"/>
  <c r="N277" i="28"/>
  <c r="M277" i="28"/>
  <c r="L277" i="28"/>
  <c r="K277" i="28"/>
  <c r="J277" i="28"/>
  <c r="I277" i="28"/>
  <c r="H277" i="28"/>
  <c r="G277" i="28"/>
  <c r="F277" i="28"/>
  <c r="E277" i="28"/>
  <c r="D277" i="28"/>
  <c r="C277" i="28"/>
  <c r="B277" i="28"/>
  <c r="P276" i="28"/>
  <c r="O276" i="28"/>
  <c r="N276" i="28"/>
  <c r="M276" i="28"/>
  <c r="L276" i="28"/>
  <c r="K276" i="28"/>
  <c r="J276" i="28"/>
  <c r="I276" i="28"/>
  <c r="H276" i="28"/>
  <c r="G276" i="28"/>
  <c r="F276" i="28"/>
  <c r="E276" i="28"/>
  <c r="D276" i="28"/>
  <c r="C276" i="28"/>
  <c r="B276" i="28"/>
  <c r="P275" i="28"/>
  <c r="O275" i="28"/>
  <c r="N275" i="28"/>
  <c r="M275" i="28"/>
  <c r="L275" i="28"/>
  <c r="K275" i="28"/>
  <c r="J275" i="28"/>
  <c r="I275" i="28"/>
  <c r="H275" i="28"/>
  <c r="G275" i="28"/>
  <c r="F275" i="28"/>
  <c r="E275" i="28"/>
  <c r="D275" i="28"/>
  <c r="C275" i="28"/>
  <c r="B275" i="28"/>
  <c r="P274" i="28"/>
  <c r="O274" i="28"/>
  <c r="N274" i="28"/>
  <c r="M274" i="28"/>
  <c r="L274" i="28"/>
  <c r="K274" i="28"/>
  <c r="J274" i="28"/>
  <c r="I274" i="28"/>
  <c r="H274" i="28"/>
  <c r="G274" i="28"/>
  <c r="F274" i="28"/>
  <c r="E274" i="28"/>
  <c r="D274" i="28"/>
  <c r="C274" i="28"/>
  <c r="B274" i="28"/>
  <c r="P273" i="28"/>
  <c r="O273" i="28"/>
  <c r="N273" i="28"/>
  <c r="M273" i="28"/>
  <c r="L273" i="28"/>
  <c r="K273" i="28"/>
  <c r="J273" i="28"/>
  <c r="I273" i="28"/>
  <c r="H273" i="28"/>
  <c r="G273" i="28"/>
  <c r="F273" i="28"/>
  <c r="E273" i="28"/>
  <c r="D273" i="28"/>
  <c r="C273" i="28"/>
  <c r="B273" i="28"/>
  <c r="P272" i="28"/>
  <c r="O272" i="28"/>
  <c r="N272" i="28"/>
  <c r="M272" i="28"/>
  <c r="L272" i="28"/>
  <c r="K272" i="28"/>
  <c r="J272" i="28"/>
  <c r="I272" i="28"/>
  <c r="H272" i="28"/>
  <c r="G272" i="28"/>
  <c r="F272" i="28"/>
  <c r="E272" i="28"/>
  <c r="D272" i="28"/>
  <c r="C272" i="28"/>
  <c r="B272" i="28"/>
  <c r="P271" i="28"/>
  <c r="O271" i="28"/>
  <c r="N271" i="28"/>
  <c r="M271" i="28"/>
  <c r="L271" i="28"/>
  <c r="K271" i="28"/>
  <c r="J271" i="28"/>
  <c r="I271" i="28"/>
  <c r="H271" i="28"/>
  <c r="G271" i="28"/>
  <c r="F271" i="28"/>
  <c r="E271" i="28"/>
  <c r="D271" i="28"/>
  <c r="C271" i="28"/>
  <c r="B271" i="28"/>
  <c r="P270" i="28"/>
  <c r="O270" i="28"/>
  <c r="N270" i="28"/>
  <c r="M270" i="28"/>
  <c r="L270" i="28"/>
  <c r="K270" i="28"/>
  <c r="J270" i="28"/>
  <c r="I270" i="28"/>
  <c r="H270" i="28"/>
  <c r="G270" i="28"/>
  <c r="F270" i="28"/>
  <c r="E270" i="28"/>
  <c r="D270" i="28"/>
  <c r="C270" i="28"/>
  <c r="B270" i="28"/>
  <c r="P269" i="28"/>
  <c r="O269" i="28"/>
  <c r="N269" i="28"/>
  <c r="M269" i="28"/>
  <c r="L269" i="28"/>
  <c r="K269" i="28"/>
  <c r="J269" i="28"/>
  <c r="I269" i="28"/>
  <c r="H269" i="28"/>
  <c r="G269" i="28"/>
  <c r="F269" i="28"/>
  <c r="E269" i="28"/>
  <c r="D269" i="28"/>
  <c r="C269" i="28"/>
  <c r="B269" i="28"/>
  <c r="P268" i="28"/>
  <c r="O268" i="28"/>
  <c r="N268" i="28"/>
  <c r="M268" i="28"/>
  <c r="L268" i="28"/>
  <c r="K268" i="28"/>
  <c r="J268" i="28"/>
  <c r="I268" i="28"/>
  <c r="H268" i="28"/>
  <c r="G268" i="28"/>
  <c r="F268" i="28"/>
  <c r="E268" i="28"/>
  <c r="D268" i="28"/>
  <c r="C268" i="28"/>
  <c r="B268" i="28"/>
  <c r="P267" i="28"/>
  <c r="O267" i="28"/>
  <c r="N267" i="28"/>
  <c r="M267" i="28"/>
  <c r="L267" i="28"/>
  <c r="K267" i="28"/>
  <c r="J267" i="28"/>
  <c r="I267" i="28"/>
  <c r="H267" i="28"/>
  <c r="G267" i="28"/>
  <c r="F267" i="28"/>
  <c r="E267" i="28"/>
  <c r="D267" i="28"/>
  <c r="C267" i="28"/>
  <c r="B267" i="28"/>
  <c r="P266" i="28"/>
  <c r="O266" i="28"/>
  <c r="N266" i="28"/>
  <c r="M266" i="28"/>
  <c r="L266" i="28"/>
  <c r="K266" i="28"/>
  <c r="J266" i="28"/>
  <c r="I266" i="28"/>
  <c r="H266" i="28"/>
  <c r="G266" i="28"/>
  <c r="F266" i="28"/>
  <c r="E266" i="28"/>
  <c r="D266" i="28"/>
  <c r="C266" i="28"/>
  <c r="B266" i="28"/>
  <c r="P265" i="28"/>
  <c r="O265" i="28"/>
  <c r="N265" i="28"/>
  <c r="M265" i="28"/>
  <c r="L265" i="28"/>
  <c r="K265" i="28"/>
  <c r="J265" i="28"/>
  <c r="I265" i="28"/>
  <c r="H265" i="28"/>
  <c r="G265" i="28"/>
  <c r="F265" i="28"/>
  <c r="E265" i="28"/>
  <c r="D265" i="28"/>
  <c r="C265" i="28"/>
  <c r="B265" i="28"/>
  <c r="P264" i="28"/>
  <c r="O264" i="28"/>
  <c r="N264" i="28"/>
  <c r="M264" i="28"/>
  <c r="L264" i="28"/>
  <c r="K264" i="28"/>
  <c r="J264" i="28"/>
  <c r="I264" i="28"/>
  <c r="H264" i="28"/>
  <c r="G264" i="28"/>
  <c r="F264" i="28"/>
  <c r="E264" i="28"/>
  <c r="D264" i="28"/>
  <c r="C264" i="28"/>
  <c r="B264" i="28"/>
  <c r="P263" i="28"/>
  <c r="O263" i="28"/>
  <c r="N263" i="28"/>
  <c r="M263" i="28"/>
  <c r="L263" i="28"/>
  <c r="K263" i="28"/>
  <c r="J263" i="28"/>
  <c r="I263" i="28"/>
  <c r="H263" i="28"/>
  <c r="G263" i="28"/>
  <c r="F263" i="28"/>
  <c r="E263" i="28"/>
  <c r="D263" i="28"/>
  <c r="C263" i="28"/>
  <c r="B263" i="28"/>
  <c r="P262" i="28"/>
  <c r="O262" i="28"/>
  <c r="N262" i="28"/>
  <c r="M262" i="28"/>
  <c r="L262" i="28"/>
  <c r="K262" i="28"/>
  <c r="J262" i="28"/>
  <c r="I262" i="28"/>
  <c r="H262" i="28"/>
  <c r="G262" i="28"/>
  <c r="F262" i="28"/>
  <c r="E262" i="28"/>
  <c r="D262" i="28"/>
  <c r="C262" i="28"/>
  <c r="B262" i="28"/>
  <c r="P261" i="28"/>
  <c r="O261" i="28"/>
  <c r="N261" i="28"/>
  <c r="M261" i="28"/>
  <c r="L261" i="28"/>
  <c r="K261" i="28"/>
  <c r="J261" i="28"/>
  <c r="I261" i="28"/>
  <c r="H261" i="28"/>
  <c r="G261" i="28"/>
  <c r="F261" i="28"/>
  <c r="E261" i="28"/>
  <c r="D261" i="28"/>
  <c r="C261" i="28"/>
  <c r="B261" i="28"/>
  <c r="P260" i="28"/>
  <c r="O260" i="28"/>
  <c r="N260" i="28"/>
  <c r="M260" i="28"/>
  <c r="L260" i="28"/>
  <c r="K260" i="28"/>
  <c r="J260" i="28"/>
  <c r="I260" i="28"/>
  <c r="H260" i="28"/>
  <c r="G260" i="28"/>
  <c r="F260" i="28"/>
  <c r="E260" i="28"/>
  <c r="D260" i="28"/>
  <c r="C260" i="28"/>
  <c r="B260" i="28"/>
  <c r="P259" i="28"/>
  <c r="O259" i="28"/>
  <c r="N259" i="28"/>
  <c r="M259" i="28"/>
  <c r="L259" i="28"/>
  <c r="K259" i="28"/>
  <c r="J259" i="28"/>
  <c r="I259" i="28"/>
  <c r="H259" i="28"/>
  <c r="G259" i="28"/>
  <c r="F259" i="28"/>
  <c r="E259" i="28"/>
  <c r="D259" i="28"/>
  <c r="C259" i="28"/>
  <c r="B259" i="28"/>
  <c r="P258" i="28"/>
  <c r="O258" i="28"/>
  <c r="N258" i="28"/>
  <c r="M258" i="28"/>
  <c r="L258" i="28"/>
  <c r="K258" i="28"/>
  <c r="J258" i="28"/>
  <c r="I258" i="28"/>
  <c r="H258" i="28"/>
  <c r="G258" i="28"/>
  <c r="F258" i="28"/>
  <c r="E258" i="28"/>
  <c r="D258" i="28"/>
  <c r="C258" i="28"/>
  <c r="B258" i="28"/>
  <c r="P257" i="28"/>
  <c r="O257" i="28"/>
  <c r="N257" i="28"/>
  <c r="M257" i="28"/>
  <c r="L257" i="28"/>
  <c r="K257" i="28"/>
  <c r="J257" i="28"/>
  <c r="I257" i="28"/>
  <c r="H257" i="28"/>
  <c r="G257" i="28"/>
  <c r="F257" i="28"/>
  <c r="E257" i="28"/>
  <c r="D257" i="28"/>
  <c r="C257" i="28"/>
  <c r="B257" i="28"/>
  <c r="P256" i="28"/>
  <c r="O256" i="28"/>
  <c r="N256" i="28"/>
  <c r="M256" i="28"/>
  <c r="L256" i="28"/>
  <c r="K256" i="28"/>
  <c r="J256" i="28"/>
  <c r="I256" i="28"/>
  <c r="H256" i="28"/>
  <c r="G256" i="28"/>
  <c r="F256" i="28"/>
  <c r="E256" i="28"/>
  <c r="D256" i="28"/>
  <c r="C256" i="28"/>
  <c r="B256" i="28"/>
  <c r="P255" i="28"/>
  <c r="O255" i="28"/>
  <c r="N255" i="28"/>
  <c r="M255" i="28"/>
  <c r="L255" i="28"/>
  <c r="K255" i="28"/>
  <c r="J255" i="28"/>
  <c r="I255" i="28"/>
  <c r="H255" i="28"/>
  <c r="G255" i="28"/>
  <c r="F255" i="28"/>
  <c r="E255" i="28"/>
  <c r="D255" i="28"/>
  <c r="C255" i="28"/>
  <c r="B255" i="28"/>
  <c r="P254" i="28"/>
  <c r="O254" i="28"/>
  <c r="N254" i="28"/>
  <c r="M254" i="28"/>
  <c r="L254" i="28"/>
  <c r="K254" i="28"/>
  <c r="J254" i="28"/>
  <c r="I254" i="28"/>
  <c r="H254" i="28"/>
  <c r="G254" i="28"/>
  <c r="F254" i="28"/>
  <c r="E254" i="28"/>
  <c r="D254" i="28"/>
  <c r="C254" i="28"/>
  <c r="B254" i="28"/>
  <c r="P253" i="28"/>
  <c r="O253" i="28"/>
  <c r="N253" i="28"/>
  <c r="M253" i="28"/>
  <c r="L253" i="28"/>
  <c r="K253" i="28"/>
  <c r="J253" i="28"/>
  <c r="I253" i="28"/>
  <c r="H253" i="28"/>
  <c r="G253" i="28"/>
  <c r="F253" i="28"/>
  <c r="E253" i="28"/>
  <c r="D253" i="28"/>
  <c r="C253" i="28"/>
  <c r="B253" i="28"/>
  <c r="P252" i="28"/>
  <c r="O252" i="28"/>
  <c r="N252" i="28"/>
  <c r="M252" i="28"/>
  <c r="L252" i="28"/>
  <c r="K252" i="28"/>
  <c r="J252" i="28"/>
  <c r="I252" i="28"/>
  <c r="H252" i="28"/>
  <c r="G252" i="28"/>
  <c r="F252" i="28"/>
  <c r="E252" i="28"/>
  <c r="D252" i="28"/>
  <c r="C252" i="28"/>
  <c r="B252" i="28"/>
  <c r="P251" i="28"/>
  <c r="O251" i="28"/>
  <c r="N251" i="28"/>
  <c r="M251" i="28"/>
  <c r="L251" i="28"/>
  <c r="K251" i="28"/>
  <c r="J251" i="28"/>
  <c r="I251" i="28"/>
  <c r="H251" i="28"/>
  <c r="G251" i="28"/>
  <c r="F251" i="28"/>
  <c r="E251" i="28"/>
  <c r="D251" i="28"/>
  <c r="C251" i="28"/>
  <c r="B251" i="28"/>
  <c r="P250" i="28"/>
  <c r="O250" i="28"/>
  <c r="N250" i="28"/>
  <c r="M250" i="28"/>
  <c r="L250" i="28"/>
  <c r="K250" i="28"/>
  <c r="J250" i="28"/>
  <c r="I250" i="28"/>
  <c r="H250" i="28"/>
  <c r="G250" i="28"/>
  <c r="F250" i="28"/>
  <c r="E250" i="28"/>
  <c r="D250" i="28"/>
  <c r="C250" i="28"/>
  <c r="B250" i="28"/>
  <c r="P249" i="28"/>
  <c r="O249" i="28"/>
  <c r="N249" i="28"/>
  <c r="M249" i="28"/>
  <c r="L249" i="28"/>
  <c r="K249" i="28"/>
  <c r="J249" i="28"/>
  <c r="I249" i="28"/>
  <c r="H249" i="28"/>
  <c r="G249" i="28"/>
  <c r="F249" i="28"/>
  <c r="E249" i="28"/>
  <c r="D249" i="28"/>
  <c r="C249" i="28"/>
  <c r="B249" i="28"/>
  <c r="P248" i="28"/>
  <c r="O248" i="28"/>
  <c r="N248" i="28"/>
  <c r="M248" i="28"/>
  <c r="L248" i="28"/>
  <c r="K248" i="28"/>
  <c r="J248" i="28"/>
  <c r="I248" i="28"/>
  <c r="H248" i="28"/>
  <c r="G248" i="28"/>
  <c r="F248" i="28"/>
  <c r="E248" i="28"/>
  <c r="D248" i="28"/>
  <c r="C248" i="28"/>
  <c r="B248" i="28"/>
  <c r="P247" i="28"/>
  <c r="O247" i="28"/>
  <c r="N247" i="28"/>
  <c r="M247" i="28"/>
  <c r="L247" i="28"/>
  <c r="K247" i="28"/>
  <c r="J247" i="28"/>
  <c r="I247" i="28"/>
  <c r="H247" i="28"/>
  <c r="G247" i="28"/>
  <c r="F247" i="28"/>
  <c r="E247" i="28"/>
  <c r="D247" i="28"/>
  <c r="C247" i="28"/>
  <c r="B247" i="28"/>
  <c r="P246" i="28"/>
  <c r="O246" i="28"/>
  <c r="N246" i="28"/>
  <c r="M246" i="28"/>
  <c r="L246" i="28"/>
  <c r="K246" i="28"/>
  <c r="J246" i="28"/>
  <c r="I246" i="28"/>
  <c r="H246" i="28"/>
  <c r="G246" i="28"/>
  <c r="F246" i="28"/>
  <c r="E246" i="28"/>
  <c r="D246" i="28"/>
  <c r="C246" i="28"/>
  <c r="B246" i="28"/>
  <c r="P245" i="28"/>
  <c r="O245" i="28"/>
  <c r="N245" i="28"/>
  <c r="M245" i="28"/>
  <c r="L245" i="28"/>
  <c r="K245" i="28"/>
  <c r="J245" i="28"/>
  <c r="I245" i="28"/>
  <c r="H245" i="28"/>
  <c r="G245" i="28"/>
  <c r="F245" i="28"/>
  <c r="E245" i="28"/>
  <c r="D245" i="28"/>
  <c r="C245" i="28"/>
  <c r="B245" i="28"/>
  <c r="P244" i="28"/>
  <c r="O244" i="28"/>
  <c r="N244" i="28"/>
  <c r="M244" i="28"/>
  <c r="L244" i="28"/>
  <c r="K244" i="28"/>
  <c r="J244" i="28"/>
  <c r="I244" i="28"/>
  <c r="H244" i="28"/>
  <c r="G244" i="28"/>
  <c r="F244" i="28"/>
  <c r="E244" i="28"/>
  <c r="D244" i="28"/>
  <c r="C244" i="28"/>
  <c r="B244" i="28"/>
  <c r="P243" i="28"/>
  <c r="O243" i="28"/>
  <c r="N243" i="28"/>
  <c r="M243" i="28"/>
  <c r="L243" i="28"/>
  <c r="K243" i="28"/>
  <c r="J243" i="28"/>
  <c r="I243" i="28"/>
  <c r="H243" i="28"/>
  <c r="G243" i="28"/>
  <c r="F243" i="28"/>
  <c r="E243" i="28"/>
  <c r="D243" i="28"/>
  <c r="C243" i="28"/>
  <c r="B243" i="28"/>
  <c r="P242" i="28"/>
  <c r="O242" i="28"/>
  <c r="N242" i="28"/>
  <c r="M242" i="28"/>
  <c r="L242" i="28"/>
  <c r="K242" i="28"/>
  <c r="J242" i="28"/>
  <c r="I242" i="28"/>
  <c r="H242" i="28"/>
  <c r="G242" i="28"/>
  <c r="F242" i="28"/>
  <c r="E242" i="28"/>
  <c r="D242" i="28"/>
  <c r="C242" i="28"/>
  <c r="B242" i="28"/>
  <c r="P241" i="28"/>
  <c r="O241" i="28"/>
  <c r="N241" i="28"/>
  <c r="M241" i="28"/>
  <c r="L241" i="28"/>
  <c r="K241" i="28"/>
  <c r="J241" i="28"/>
  <c r="I241" i="28"/>
  <c r="H241" i="28"/>
  <c r="G241" i="28"/>
  <c r="F241" i="28"/>
  <c r="E241" i="28"/>
  <c r="D241" i="28"/>
  <c r="C241" i="28"/>
  <c r="B241" i="28"/>
  <c r="P240" i="28"/>
  <c r="O240" i="28"/>
  <c r="N240" i="28"/>
  <c r="M240" i="28"/>
  <c r="L240" i="28"/>
  <c r="K240" i="28"/>
  <c r="J240" i="28"/>
  <c r="I240" i="28"/>
  <c r="H240" i="28"/>
  <c r="G240" i="28"/>
  <c r="F240" i="28"/>
  <c r="E240" i="28"/>
  <c r="D240" i="28"/>
  <c r="C240" i="28"/>
  <c r="B240" i="28"/>
  <c r="P239" i="28"/>
  <c r="O239" i="28"/>
  <c r="N239" i="28"/>
  <c r="M239" i="28"/>
  <c r="L239" i="28"/>
  <c r="K239" i="28"/>
  <c r="J239" i="28"/>
  <c r="I239" i="28"/>
  <c r="H239" i="28"/>
  <c r="G239" i="28"/>
  <c r="F239" i="28"/>
  <c r="E239" i="28"/>
  <c r="D239" i="28"/>
  <c r="C239" i="28"/>
  <c r="B239" i="28"/>
  <c r="P238" i="28"/>
  <c r="O238" i="28"/>
  <c r="N238" i="28"/>
  <c r="M238" i="28"/>
  <c r="L238" i="28"/>
  <c r="K238" i="28"/>
  <c r="J238" i="28"/>
  <c r="I238" i="28"/>
  <c r="H238" i="28"/>
  <c r="G238" i="28"/>
  <c r="F238" i="28"/>
  <c r="E238" i="28"/>
  <c r="D238" i="28"/>
  <c r="C238" i="28"/>
  <c r="B238" i="28"/>
  <c r="P237" i="28"/>
  <c r="O237" i="28"/>
  <c r="N237" i="28"/>
  <c r="M237" i="28"/>
  <c r="L237" i="28"/>
  <c r="K237" i="28"/>
  <c r="J237" i="28"/>
  <c r="I237" i="28"/>
  <c r="H237" i="28"/>
  <c r="G237" i="28"/>
  <c r="F237" i="28"/>
  <c r="E237" i="28"/>
  <c r="D237" i="28"/>
  <c r="C237" i="28"/>
  <c r="B237" i="28"/>
  <c r="P236" i="28"/>
  <c r="O236" i="28"/>
  <c r="N236" i="28"/>
  <c r="M236" i="28"/>
  <c r="L236" i="28"/>
  <c r="K236" i="28"/>
  <c r="J236" i="28"/>
  <c r="I236" i="28"/>
  <c r="H236" i="28"/>
  <c r="G236" i="28"/>
  <c r="F236" i="28"/>
  <c r="E236" i="28"/>
  <c r="D236" i="28"/>
  <c r="C236" i="28"/>
  <c r="B236" i="28"/>
  <c r="P235" i="28"/>
  <c r="O235" i="28"/>
  <c r="N235" i="28"/>
  <c r="M235" i="28"/>
  <c r="L235" i="28"/>
  <c r="K235" i="28"/>
  <c r="J235" i="28"/>
  <c r="I235" i="28"/>
  <c r="H235" i="28"/>
  <c r="G235" i="28"/>
  <c r="F235" i="28"/>
  <c r="E235" i="28"/>
  <c r="D235" i="28"/>
  <c r="C235" i="28"/>
  <c r="B235" i="28"/>
  <c r="P234" i="28"/>
  <c r="O234" i="28"/>
  <c r="N234" i="28"/>
  <c r="M234" i="28"/>
  <c r="L234" i="28"/>
  <c r="K234" i="28"/>
  <c r="J234" i="28"/>
  <c r="I234" i="28"/>
  <c r="H234" i="28"/>
  <c r="G234" i="28"/>
  <c r="F234" i="28"/>
  <c r="E234" i="28"/>
  <c r="D234" i="28"/>
  <c r="C234" i="28"/>
  <c r="B234" i="28"/>
  <c r="P233" i="28"/>
  <c r="O233" i="28"/>
  <c r="N233" i="28"/>
  <c r="M233" i="28"/>
  <c r="L233" i="28"/>
  <c r="K233" i="28"/>
  <c r="J233" i="28"/>
  <c r="I233" i="28"/>
  <c r="H233" i="28"/>
  <c r="G233" i="28"/>
  <c r="F233" i="28"/>
  <c r="E233" i="28"/>
  <c r="D233" i="28"/>
  <c r="C233" i="28"/>
  <c r="B233" i="28"/>
  <c r="P232" i="28"/>
  <c r="O232" i="28"/>
  <c r="N232" i="28"/>
  <c r="M232" i="28"/>
  <c r="L232" i="28"/>
  <c r="K232" i="28"/>
  <c r="J232" i="28"/>
  <c r="I232" i="28"/>
  <c r="H232" i="28"/>
  <c r="G232" i="28"/>
  <c r="F232" i="28"/>
  <c r="E232" i="28"/>
  <c r="D232" i="28"/>
  <c r="C232" i="28"/>
  <c r="B232" i="28"/>
  <c r="P231" i="28"/>
  <c r="O231" i="28"/>
  <c r="N231" i="28"/>
  <c r="M231" i="28"/>
  <c r="L231" i="28"/>
  <c r="K231" i="28"/>
  <c r="J231" i="28"/>
  <c r="I231" i="28"/>
  <c r="H231" i="28"/>
  <c r="G231" i="28"/>
  <c r="F231" i="28"/>
  <c r="E231" i="28"/>
  <c r="D231" i="28"/>
  <c r="C231" i="28"/>
  <c r="B231" i="28"/>
  <c r="P230" i="28"/>
  <c r="O230" i="28"/>
  <c r="N230" i="28"/>
  <c r="M230" i="28"/>
  <c r="L230" i="28"/>
  <c r="K230" i="28"/>
  <c r="J230" i="28"/>
  <c r="I230" i="28"/>
  <c r="H230" i="28"/>
  <c r="G230" i="28"/>
  <c r="F230" i="28"/>
  <c r="E230" i="28"/>
  <c r="D230" i="28"/>
  <c r="C230" i="28"/>
  <c r="B230" i="28"/>
  <c r="P229" i="28"/>
  <c r="O229" i="28"/>
  <c r="N229" i="28"/>
  <c r="M229" i="28"/>
  <c r="L229" i="28"/>
  <c r="K229" i="28"/>
  <c r="J229" i="28"/>
  <c r="I229" i="28"/>
  <c r="H229" i="28"/>
  <c r="G229" i="28"/>
  <c r="F229" i="28"/>
  <c r="E229" i="28"/>
  <c r="D229" i="28"/>
  <c r="C229" i="28"/>
  <c r="B229" i="28"/>
  <c r="P228" i="28"/>
  <c r="O228" i="28"/>
  <c r="N228" i="28"/>
  <c r="M228" i="28"/>
  <c r="L228" i="28"/>
  <c r="K228" i="28"/>
  <c r="J228" i="28"/>
  <c r="I228" i="28"/>
  <c r="H228" i="28"/>
  <c r="G228" i="28"/>
  <c r="F228" i="28"/>
  <c r="E228" i="28"/>
  <c r="D228" i="28"/>
  <c r="C228" i="28"/>
  <c r="B228" i="28"/>
  <c r="P227" i="28"/>
  <c r="O227" i="28"/>
  <c r="N227" i="28"/>
  <c r="M227" i="28"/>
  <c r="L227" i="28"/>
  <c r="K227" i="28"/>
  <c r="J227" i="28"/>
  <c r="I227" i="28"/>
  <c r="H227" i="28"/>
  <c r="G227" i="28"/>
  <c r="F227" i="28"/>
  <c r="E227" i="28"/>
  <c r="D227" i="28"/>
  <c r="C227" i="28"/>
  <c r="B227" i="28"/>
  <c r="P226" i="28"/>
  <c r="O226" i="28"/>
  <c r="N226" i="28"/>
  <c r="M226" i="28"/>
  <c r="L226" i="28"/>
  <c r="K226" i="28"/>
  <c r="J226" i="28"/>
  <c r="I226" i="28"/>
  <c r="H226" i="28"/>
  <c r="G226" i="28"/>
  <c r="F226" i="28"/>
  <c r="E226" i="28"/>
  <c r="D226" i="28"/>
  <c r="C226" i="28"/>
  <c r="B226" i="28"/>
  <c r="P225" i="28"/>
  <c r="O225" i="28"/>
  <c r="N225" i="28"/>
  <c r="M225" i="28"/>
  <c r="L225" i="28"/>
  <c r="K225" i="28"/>
  <c r="J225" i="28"/>
  <c r="I225" i="28"/>
  <c r="H225" i="28"/>
  <c r="G225" i="28"/>
  <c r="F225" i="28"/>
  <c r="E225" i="28"/>
  <c r="D225" i="28"/>
  <c r="C225" i="28"/>
  <c r="B225" i="28"/>
  <c r="P224" i="28"/>
  <c r="O224" i="28"/>
  <c r="N224" i="28"/>
  <c r="M224" i="28"/>
  <c r="L224" i="28"/>
  <c r="K224" i="28"/>
  <c r="J224" i="28"/>
  <c r="I224" i="28"/>
  <c r="H224" i="28"/>
  <c r="G224" i="28"/>
  <c r="F224" i="28"/>
  <c r="E224" i="28"/>
  <c r="D224" i="28"/>
  <c r="C224" i="28"/>
  <c r="B224" i="28"/>
  <c r="P223" i="28"/>
  <c r="O223" i="28"/>
  <c r="N223" i="28"/>
  <c r="M223" i="28"/>
  <c r="L223" i="28"/>
  <c r="K223" i="28"/>
  <c r="J223" i="28"/>
  <c r="I223" i="28"/>
  <c r="H223" i="28"/>
  <c r="G223" i="28"/>
  <c r="F223" i="28"/>
  <c r="E223" i="28"/>
  <c r="D223" i="28"/>
  <c r="C223" i="28"/>
  <c r="B223" i="28"/>
  <c r="P222" i="28"/>
  <c r="O222" i="28"/>
  <c r="N222" i="28"/>
  <c r="M222" i="28"/>
  <c r="L222" i="28"/>
  <c r="K222" i="28"/>
  <c r="J222" i="28"/>
  <c r="I222" i="28"/>
  <c r="H222" i="28"/>
  <c r="G222" i="28"/>
  <c r="F222" i="28"/>
  <c r="E222" i="28"/>
  <c r="D222" i="28"/>
  <c r="C222" i="28"/>
  <c r="B222" i="28"/>
  <c r="P221" i="28"/>
  <c r="O221" i="28"/>
  <c r="N221" i="28"/>
  <c r="M221" i="28"/>
  <c r="L221" i="28"/>
  <c r="K221" i="28"/>
  <c r="J221" i="28"/>
  <c r="I221" i="28"/>
  <c r="H221" i="28"/>
  <c r="G221" i="28"/>
  <c r="F221" i="28"/>
  <c r="E221" i="28"/>
  <c r="D221" i="28"/>
  <c r="C221" i="28"/>
  <c r="B221" i="28"/>
  <c r="P220" i="28"/>
  <c r="O220" i="28"/>
  <c r="N220" i="28"/>
  <c r="M220" i="28"/>
  <c r="L220" i="28"/>
  <c r="K220" i="28"/>
  <c r="J220" i="28"/>
  <c r="I220" i="28"/>
  <c r="H220" i="28"/>
  <c r="G220" i="28"/>
  <c r="F220" i="28"/>
  <c r="E220" i="28"/>
  <c r="D220" i="28"/>
  <c r="C220" i="28"/>
  <c r="B220" i="28"/>
  <c r="P219" i="28"/>
  <c r="O219" i="28"/>
  <c r="N219" i="28"/>
  <c r="M219" i="28"/>
  <c r="L219" i="28"/>
  <c r="K219" i="28"/>
  <c r="J219" i="28"/>
  <c r="I219" i="28"/>
  <c r="H219" i="28"/>
  <c r="G219" i="28"/>
  <c r="F219" i="28"/>
  <c r="E219" i="28"/>
  <c r="D219" i="28"/>
  <c r="C219" i="28"/>
  <c r="B219" i="28"/>
  <c r="P218" i="28"/>
  <c r="O218" i="28"/>
  <c r="N218" i="28"/>
  <c r="M218" i="28"/>
  <c r="L218" i="28"/>
  <c r="K218" i="28"/>
  <c r="J218" i="28"/>
  <c r="I218" i="28"/>
  <c r="H218" i="28"/>
  <c r="G218" i="28"/>
  <c r="F218" i="28"/>
  <c r="E218" i="28"/>
  <c r="D218" i="28"/>
  <c r="C218" i="28"/>
  <c r="B218" i="28"/>
  <c r="P217" i="28"/>
  <c r="O217" i="28"/>
  <c r="N217" i="28"/>
  <c r="M217" i="28"/>
  <c r="L217" i="28"/>
  <c r="K217" i="28"/>
  <c r="J217" i="28"/>
  <c r="I217" i="28"/>
  <c r="H217" i="28"/>
  <c r="G217" i="28"/>
  <c r="F217" i="28"/>
  <c r="E217" i="28"/>
  <c r="D217" i="28"/>
  <c r="C217" i="28"/>
  <c r="B217" i="28"/>
  <c r="P216" i="28"/>
  <c r="O216" i="28"/>
  <c r="N216" i="28"/>
  <c r="M216" i="28"/>
  <c r="L216" i="28"/>
  <c r="K216" i="28"/>
  <c r="J216" i="28"/>
  <c r="I216" i="28"/>
  <c r="H216" i="28"/>
  <c r="G216" i="28"/>
  <c r="F216" i="28"/>
  <c r="E216" i="28"/>
  <c r="D216" i="28"/>
  <c r="C216" i="28"/>
  <c r="B216" i="28"/>
  <c r="P215" i="28"/>
  <c r="O215" i="28"/>
  <c r="N215" i="28"/>
  <c r="M215" i="28"/>
  <c r="L215" i="28"/>
  <c r="K215" i="28"/>
  <c r="J215" i="28"/>
  <c r="I215" i="28"/>
  <c r="H215" i="28"/>
  <c r="G215" i="28"/>
  <c r="F215" i="28"/>
  <c r="E215" i="28"/>
  <c r="D215" i="28"/>
  <c r="C215" i="28"/>
  <c r="B215" i="28"/>
  <c r="P214" i="28"/>
  <c r="O214" i="28"/>
  <c r="N214" i="28"/>
  <c r="M214" i="28"/>
  <c r="L214" i="28"/>
  <c r="K214" i="28"/>
  <c r="J214" i="28"/>
  <c r="I214" i="28"/>
  <c r="H214" i="28"/>
  <c r="G214" i="28"/>
  <c r="F214" i="28"/>
  <c r="E214" i="28"/>
  <c r="D214" i="28"/>
  <c r="C214" i="28"/>
  <c r="B214" i="28"/>
  <c r="P213" i="28"/>
  <c r="O213" i="28"/>
  <c r="N213" i="28"/>
  <c r="M213" i="28"/>
  <c r="L213" i="28"/>
  <c r="K213" i="28"/>
  <c r="J213" i="28"/>
  <c r="I213" i="28"/>
  <c r="H213" i="28"/>
  <c r="G213" i="28"/>
  <c r="F213" i="28"/>
  <c r="E213" i="28"/>
  <c r="D213" i="28"/>
  <c r="C213" i="28"/>
  <c r="B213" i="28"/>
  <c r="P212" i="28"/>
  <c r="O212" i="28"/>
  <c r="N212" i="28"/>
  <c r="M212" i="28"/>
  <c r="L212" i="28"/>
  <c r="K212" i="28"/>
  <c r="J212" i="28"/>
  <c r="I212" i="28"/>
  <c r="H212" i="28"/>
  <c r="G212" i="28"/>
  <c r="F212" i="28"/>
  <c r="E212" i="28"/>
  <c r="D212" i="28"/>
  <c r="C212" i="28"/>
  <c r="B212" i="28"/>
  <c r="P211" i="28"/>
  <c r="O211" i="28"/>
  <c r="N211" i="28"/>
  <c r="M211" i="28"/>
  <c r="L211" i="28"/>
  <c r="K211" i="28"/>
  <c r="J211" i="28"/>
  <c r="I211" i="28"/>
  <c r="H211" i="28"/>
  <c r="G211" i="28"/>
  <c r="F211" i="28"/>
  <c r="E211" i="28"/>
  <c r="D211" i="28"/>
  <c r="C211" i="28"/>
  <c r="B211" i="28"/>
  <c r="P210" i="28"/>
  <c r="O210" i="28"/>
  <c r="N210" i="28"/>
  <c r="M210" i="28"/>
  <c r="L210" i="28"/>
  <c r="K210" i="28"/>
  <c r="J210" i="28"/>
  <c r="I210" i="28"/>
  <c r="H210" i="28"/>
  <c r="G210" i="28"/>
  <c r="F210" i="28"/>
  <c r="E210" i="28"/>
  <c r="D210" i="28"/>
  <c r="C210" i="28"/>
  <c r="B210" i="28"/>
  <c r="P209" i="28"/>
  <c r="O209" i="28"/>
  <c r="N209" i="28"/>
  <c r="M209" i="28"/>
  <c r="L209" i="28"/>
  <c r="K209" i="28"/>
  <c r="J209" i="28"/>
  <c r="I209" i="28"/>
  <c r="H209" i="28"/>
  <c r="G209" i="28"/>
  <c r="F209" i="28"/>
  <c r="E209" i="28"/>
  <c r="D209" i="28"/>
  <c r="C209" i="28"/>
  <c r="B209" i="28"/>
  <c r="P208" i="28"/>
  <c r="O208" i="28"/>
  <c r="N208" i="28"/>
  <c r="M208" i="28"/>
  <c r="L208" i="28"/>
  <c r="K208" i="28"/>
  <c r="J208" i="28"/>
  <c r="I208" i="28"/>
  <c r="H208" i="28"/>
  <c r="G208" i="28"/>
  <c r="F208" i="28"/>
  <c r="E208" i="28"/>
  <c r="D208" i="28"/>
  <c r="C208" i="28"/>
  <c r="B208" i="28"/>
  <c r="P207" i="28"/>
  <c r="O207" i="28"/>
  <c r="N207" i="28"/>
  <c r="M207" i="28"/>
  <c r="L207" i="28"/>
  <c r="K207" i="28"/>
  <c r="J207" i="28"/>
  <c r="I207" i="28"/>
  <c r="H207" i="28"/>
  <c r="G207" i="28"/>
  <c r="F207" i="28"/>
  <c r="E207" i="28"/>
  <c r="D207" i="28"/>
  <c r="C207" i="28"/>
  <c r="B207" i="28"/>
  <c r="P206" i="28"/>
  <c r="O206" i="28"/>
  <c r="N206" i="28"/>
  <c r="M206" i="28"/>
  <c r="L206" i="28"/>
  <c r="K206" i="28"/>
  <c r="J206" i="28"/>
  <c r="I206" i="28"/>
  <c r="H206" i="28"/>
  <c r="G206" i="28"/>
  <c r="F206" i="28"/>
  <c r="E206" i="28"/>
  <c r="D206" i="28"/>
  <c r="C206" i="28"/>
  <c r="B206" i="28"/>
  <c r="P205" i="28"/>
  <c r="O205" i="28"/>
  <c r="N205" i="28"/>
  <c r="M205" i="28"/>
  <c r="L205" i="28"/>
  <c r="K205" i="28"/>
  <c r="J205" i="28"/>
  <c r="I205" i="28"/>
  <c r="H205" i="28"/>
  <c r="G205" i="28"/>
  <c r="F205" i="28"/>
  <c r="E205" i="28"/>
  <c r="D205" i="28"/>
  <c r="C205" i="28"/>
  <c r="B205" i="28"/>
  <c r="P204" i="28"/>
  <c r="O204" i="28"/>
  <c r="N204" i="28"/>
  <c r="M204" i="28"/>
  <c r="L204" i="28"/>
  <c r="K204" i="28"/>
  <c r="J204" i="28"/>
  <c r="I204" i="28"/>
  <c r="H204" i="28"/>
  <c r="G204" i="28"/>
  <c r="F204" i="28"/>
  <c r="E204" i="28"/>
  <c r="D204" i="28"/>
  <c r="C204" i="28"/>
  <c r="B204" i="28"/>
  <c r="P203" i="28"/>
  <c r="O203" i="28"/>
  <c r="N203" i="28"/>
  <c r="M203" i="28"/>
  <c r="L203" i="28"/>
  <c r="K203" i="28"/>
  <c r="J203" i="28"/>
  <c r="I203" i="28"/>
  <c r="H203" i="28"/>
  <c r="G203" i="28"/>
  <c r="F203" i="28"/>
  <c r="E203" i="28"/>
  <c r="D203" i="28"/>
  <c r="C203" i="28"/>
  <c r="B203" i="28"/>
  <c r="P202" i="28"/>
  <c r="O202" i="28"/>
  <c r="N202" i="28"/>
  <c r="M202" i="28"/>
  <c r="L202" i="28"/>
  <c r="K202" i="28"/>
  <c r="J202" i="28"/>
  <c r="I202" i="28"/>
  <c r="H202" i="28"/>
  <c r="G202" i="28"/>
  <c r="F202" i="28"/>
  <c r="E202" i="28"/>
  <c r="D202" i="28"/>
  <c r="C202" i="28"/>
  <c r="B202" i="28"/>
  <c r="P201" i="28"/>
  <c r="O201" i="28"/>
  <c r="N201" i="28"/>
  <c r="M201" i="28"/>
  <c r="L201" i="28"/>
  <c r="K201" i="28"/>
  <c r="J201" i="28"/>
  <c r="I201" i="28"/>
  <c r="H201" i="28"/>
  <c r="G201" i="28"/>
  <c r="F201" i="28"/>
  <c r="E201" i="28"/>
  <c r="D201" i="28"/>
  <c r="C201" i="28"/>
  <c r="B201" i="28"/>
  <c r="P200" i="28"/>
  <c r="O200" i="28"/>
  <c r="N200" i="28"/>
  <c r="M200" i="28"/>
  <c r="L200" i="28"/>
  <c r="K200" i="28"/>
  <c r="J200" i="28"/>
  <c r="I200" i="28"/>
  <c r="H200" i="28"/>
  <c r="G200" i="28"/>
  <c r="F200" i="28"/>
  <c r="E200" i="28"/>
  <c r="D200" i="28"/>
  <c r="C200" i="28"/>
  <c r="B200" i="28"/>
  <c r="P199" i="28"/>
  <c r="O199" i="28"/>
  <c r="N199" i="28"/>
  <c r="M199" i="28"/>
  <c r="L199" i="28"/>
  <c r="K199" i="28"/>
  <c r="J199" i="28"/>
  <c r="I199" i="28"/>
  <c r="H199" i="28"/>
  <c r="G199" i="28"/>
  <c r="F199" i="28"/>
  <c r="E199" i="28"/>
  <c r="D199" i="28"/>
  <c r="C199" i="28"/>
  <c r="B199" i="28"/>
  <c r="P198" i="28"/>
  <c r="O198" i="28"/>
  <c r="N198" i="28"/>
  <c r="M198" i="28"/>
  <c r="L198" i="28"/>
  <c r="K198" i="28"/>
  <c r="J198" i="28"/>
  <c r="I198" i="28"/>
  <c r="H198" i="28"/>
  <c r="G198" i="28"/>
  <c r="F198" i="28"/>
  <c r="E198" i="28"/>
  <c r="D198" i="28"/>
  <c r="C198" i="28"/>
  <c r="B198" i="28"/>
  <c r="P197" i="28"/>
  <c r="O197" i="28"/>
  <c r="N197" i="28"/>
  <c r="M197" i="28"/>
  <c r="L197" i="28"/>
  <c r="K197" i="28"/>
  <c r="J197" i="28"/>
  <c r="I197" i="28"/>
  <c r="H197" i="28"/>
  <c r="G197" i="28"/>
  <c r="F197" i="28"/>
  <c r="E197" i="28"/>
  <c r="D197" i="28"/>
  <c r="C197" i="28"/>
  <c r="B197" i="28"/>
  <c r="P196" i="28"/>
  <c r="O196" i="28"/>
  <c r="N196" i="28"/>
  <c r="M196" i="28"/>
  <c r="L196" i="28"/>
  <c r="K196" i="28"/>
  <c r="J196" i="28"/>
  <c r="I196" i="28"/>
  <c r="H196" i="28"/>
  <c r="G196" i="28"/>
  <c r="F196" i="28"/>
  <c r="E196" i="28"/>
  <c r="D196" i="28"/>
  <c r="C196" i="28"/>
  <c r="B196" i="28"/>
  <c r="P195" i="28"/>
  <c r="O195" i="28"/>
  <c r="N195" i="28"/>
  <c r="M195" i="28"/>
  <c r="L195" i="28"/>
  <c r="K195" i="28"/>
  <c r="J195" i="28"/>
  <c r="I195" i="28"/>
  <c r="H195" i="28"/>
  <c r="G195" i="28"/>
  <c r="F195" i="28"/>
  <c r="E195" i="28"/>
  <c r="D195" i="28"/>
  <c r="C195" i="28"/>
  <c r="B195" i="28"/>
  <c r="P194" i="28"/>
  <c r="O194" i="28"/>
  <c r="N194" i="28"/>
  <c r="M194" i="28"/>
  <c r="L194" i="28"/>
  <c r="K194" i="28"/>
  <c r="J194" i="28"/>
  <c r="I194" i="28"/>
  <c r="H194" i="28"/>
  <c r="G194" i="28"/>
  <c r="F194" i="28"/>
  <c r="E194" i="28"/>
  <c r="D194" i="28"/>
  <c r="C194" i="28"/>
  <c r="B194" i="28"/>
  <c r="P193" i="28"/>
  <c r="O193" i="28"/>
  <c r="N193" i="28"/>
  <c r="M193" i="28"/>
  <c r="L193" i="28"/>
  <c r="K193" i="28"/>
  <c r="J193" i="28"/>
  <c r="I193" i="28"/>
  <c r="H193" i="28"/>
  <c r="G193" i="28"/>
  <c r="F193" i="28"/>
  <c r="E193" i="28"/>
  <c r="D193" i="28"/>
  <c r="C193" i="28"/>
  <c r="B193" i="28"/>
  <c r="P192" i="28"/>
  <c r="O192" i="28"/>
  <c r="N192" i="28"/>
  <c r="M192" i="28"/>
  <c r="L192" i="28"/>
  <c r="K192" i="28"/>
  <c r="J192" i="28"/>
  <c r="I192" i="28"/>
  <c r="H192" i="28"/>
  <c r="G192" i="28"/>
  <c r="F192" i="28"/>
  <c r="E192" i="28"/>
  <c r="D192" i="28"/>
  <c r="C192" i="28"/>
  <c r="B192" i="28"/>
  <c r="P191" i="28"/>
  <c r="O191" i="28"/>
  <c r="N191" i="28"/>
  <c r="M191" i="28"/>
  <c r="L191" i="28"/>
  <c r="K191" i="28"/>
  <c r="J191" i="28"/>
  <c r="I191" i="28"/>
  <c r="H191" i="28"/>
  <c r="G191" i="28"/>
  <c r="F191" i="28"/>
  <c r="E191" i="28"/>
  <c r="D191" i="28"/>
  <c r="C191" i="28"/>
  <c r="B191" i="28"/>
  <c r="P190" i="28"/>
  <c r="O190" i="28"/>
  <c r="N190" i="28"/>
  <c r="M190" i="28"/>
  <c r="L190" i="28"/>
  <c r="K190" i="28"/>
  <c r="J190" i="28"/>
  <c r="I190" i="28"/>
  <c r="H190" i="28"/>
  <c r="G190" i="28"/>
  <c r="F190" i="28"/>
  <c r="E190" i="28"/>
  <c r="D190" i="28"/>
  <c r="C190" i="28"/>
  <c r="B190" i="28"/>
  <c r="P189" i="28"/>
  <c r="O189" i="28"/>
  <c r="N189" i="28"/>
  <c r="M189" i="28"/>
  <c r="L189" i="28"/>
  <c r="K189" i="28"/>
  <c r="J189" i="28"/>
  <c r="I189" i="28"/>
  <c r="H189" i="28"/>
  <c r="G189" i="28"/>
  <c r="F189" i="28"/>
  <c r="E189" i="28"/>
  <c r="D189" i="28"/>
  <c r="C189" i="28"/>
  <c r="B189" i="28"/>
  <c r="P188" i="28"/>
  <c r="O188" i="28"/>
  <c r="N188" i="28"/>
  <c r="M188" i="28"/>
  <c r="L188" i="28"/>
  <c r="K188" i="28"/>
  <c r="J188" i="28"/>
  <c r="I188" i="28"/>
  <c r="H188" i="28"/>
  <c r="G188" i="28"/>
  <c r="F188" i="28"/>
  <c r="E188" i="28"/>
  <c r="D188" i="28"/>
  <c r="C188" i="28"/>
  <c r="B188" i="28"/>
  <c r="P187" i="28"/>
  <c r="O187" i="28"/>
  <c r="N187" i="28"/>
  <c r="M187" i="28"/>
  <c r="L187" i="28"/>
  <c r="K187" i="28"/>
  <c r="J187" i="28"/>
  <c r="I187" i="28"/>
  <c r="H187" i="28"/>
  <c r="G187" i="28"/>
  <c r="F187" i="28"/>
  <c r="E187" i="28"/>
  <c r="D187" i="28"/>
  <c r="C187" i="28"/>
  <c r="B187" i="28"/>
  <c r="P186" i="28"/>
  <c r="O186" i="28"/>
  <c r="N186" i="28"/>
  <c r="M186" i="28"/>
  <c r="L186" i="28"/>
  <c r="K186" i="28"/>
  <c r="J186" i="28"/>
  <c r="I186" i="28"/>
  <c r="H186" i="28"/>
  <c r="G186" i="28"/>
  <c r="F186" i="28"/>
  <c r="E186" i="28"/>
  <c r="D186" i="28"/>
  <c r="C186" i="28"/>
  <c r="B186" i="28"/>
  <c r="P185" i="28"/>
  <c r="O185" i="28"/>
  <c r="N185" i="28"/>
  <c r="M185" i="28"/>
  <c r="L185" i="28"/>
  <c r="K185" i="28"/>
  <c r="J185" i="28"/>
  <c r="I185" i="28"/>
  <c r="H185" i="28"/>
  <c r="G185" i="28"/>
  <c r="F185" i="28"/>
  <c r="E185" i="28"/>
  <c r="D185" i="28"/>
  <c r="C185" i="28"/>
  <c r="B185" i="28"/>
  <c r="P184" i="28"/>
  <c r="O184" i="28"/>
  <c r="N184" i="28"/>
  <c r="M184" i="28"/>
  <c r="L184" i="28"/>
  <c r="K184" i="28"/>
  <c r="J184" i="28"/>
  <c r="I184" i="28"/>
  <c r="H184" i="28"/>
  <c r="G184" i="28"/>
  <c r="F184" i="28"/>
  <c r="E184" i="28"/>
  <c r="D184" i="28"/>
  <c r="C184" i="28"/>
  <c r="B184" i="28"/>
  <c r="P183" i="28"/>
  <c r="O183" i="28"/>
  <c r="N183" i="28"/>
  <c r="M183" i="28"/>
  <c r="L183" i="28"/>
  <c r="K183" i="28"/>
  <c r="J183" i="28"/>
  <c r="I183" i="28"/>
  <c r="H183" i="28"/>
  <c r="G183" i="28"/>
  <c r="F183" i="28"/>
  <c r="E183" i="28"/>
  <c r="D183" i="28"/>
  <c r="C183" i="28"/>
  <c r="B183" i="28"/>
  <c r="P182" i="28"/>
  <c r="O182" i="28"/>
  <c r="N182" i="28"/>
  <c r="M182" i="28"/>
  <c r="L182" i="28"/>
  <c r="K182" i="28"/>
  <c r="J182" i="28"/>
  <c r="I182" i="28"/>
  <c r="H182" i="28"/>
  <c r="G182" i="28"/>
  <c r="F182" i="28"/>
  <c r="E182" i="28"/>
  <c r="D182" i="28"/>
  <c r="C182" i="28"/>
  <c r="B182" i="28"/>
  <c r="P181" i="28"/>
  <c r="O181" i="28"/>
  <c r="N181" i="28"/>
  <c r="M181" i="28"/>
  <c r="L181" i="28"/>
  <c r="K181" i="28"/>
  <c r="J181" i="28"/>
  <c r="I181" i="28"/>
  <c r="H181" i="28"/>
  <c r="G181" i="28"/>
  <c r="F181" i="28"/>
  <c r="E181" i="28"/>
  <c r="D181" i="28"/>
  <c r="C181" i="28"/>
  <c r="B181" i="28"/>
  <c r="P180" i="28"/>
  <c r="O180" i="28"/>
  <c r="N180" i="28"/>
  <c r="M180" i="28"/>
  <c r="L180" i="28"/>
  <c r="K180" i="28"/>
  <c r="J180" i="28"/>
  <c r="I180" i="28"/>
  <c r="H180" i="28"/>
  <c r="G180" i="28"/>
  <c r="F180" i="28"/>
  <c r="E180" i="28"/>
  <c r="D180" i="28"/>
  <c r="C180" i="28"/>
  <c r="B180" i="28"/>
  <c r="P179" i="28"/>
  <c r="O179" i="28"/>
  <c r="N179" i="28"/>
  <c r="M179" i="28"/>
  <c r="L179" i="28"/>
  <c r="K179" i="28"/>
  <c r="J179" i="28"/>
  <c r="I179" i="28"/>
  <c r="H179" i="28"/>
  <c r="G179" i="28"/>
  <c r="F179" i="28"/>
  <c r="E179" i="28"/>
  <c r="D179" i="28"/>
  <c r="C179" i="28"/>
  <c r="B179" i="28"/>
  <c r="P178" i="28"/>
  <c r="O178" i="28"/>
  <c r="N178" i="28"/>
  <c r="M178" i="28"/>
  <c r="L178" i="28"/>
  <c r="K178" i="28"/>
  <c r="J178" i="28"/>
  <c r="I178" i="28"/>
  <c r="H178" i="28"/>
  <c r="G178" i="28"/>
  <c r="F178" i="28"/>
  <c r="E178" i="28"/>
  <c r="D178" i="28"/>
  <c r="C178" i="28"/>
  <c r="B178" i="28"/>
  <c r="P177" i="28"/>
  <c r="O177" i="28"/>
  <c r="N177" i="28"/>
  <c r="M177" i="28"/>
  <c r="L177" i="28"/>
  <c r="K177" i="28"/>
  <c r="J177" i="28"/>
  <c r="I177" i="28"/>
  <c r="H177" i="28"/>
  <c r="G177" i="28"/>
  <c r="F177" i="28"/>
  <c r="E177" i="28"/>
  <c r="D177" i="28"/>
  <c r="C177" i="28"/>
  <c r="B177" i="28"/>
  <c r="P176" i="28"/>
  <c r="O176" i="28"/>
  <c r="N176" i="28"/>
  <c r="M176" i="28"/>
  <c r="L176" i="28"/>
  <c r="K176" i="28"/>
  <c r="J176" i="28"/>
  <c r="I176" i="28"/>
  <c r="H176" i="28"/>
  <c r="G176" i="28"/>
  <c r="F176" i="28"/>
  <c r="E176" i="28"/>
  <c r="D176" i="28"/>
  <c r="C176" i="28"/>
  <c r="B176" i="28"/>
  <c r="P175" i="28"/>
  <c r="O175" i="28"/>
  <c r="N175" i="28"/>
  <c r="M175" i="28"/>
  <c r="L175" i="28"/>
  <c r="K175" i="28"/>
  <c r="J175" i="28"/>
  <c r="I175" i="28"/>
  <c r="H175" i="28"/>
  <c r="G175" i="28"/>
  <c r="F175" i="28"/>
  <c r="E175" i="28"/>
  <c r="D175" i="28"/>
  <c r="C175" i="28"/>
  <c r="B175" i="28"/>
  <c r="P174" i="28"/>
  <c r="O174" i="28"/>
  <c r="N174" i="28"/>
  <c r="M174" i="28"/>
  <c r="L174" i="28"/>
  <c r="K174" i="28"/>
  <c r="J174" i="28"/>
  <c r="I174" i="28"/>
  <c r="H174" i="28"/>
  <c r="G174" i="28"/>
  <c r="F174" i="28"/>
  <c r="E174" i="28"/>
  <c r="D174" i="28"/>
  <c r="C174" i="28"/>
  <c r="B174" i="28"/>
  <c r="P173" i="28"/>
  <c r="O173" i="28"/>
  <c r="N173" i="28"/>
  <c r="M173" i="28"/>
  <c r="L173" i="28"/>
  <c r="K173" i="28"/>
  <c r="J173" i="28"/>
  <c r="I173" i="28"/>
  <c r="H173" i="28"/>
  <c r="G173" i="28"/>
  <c r="F173" i="28"/>
  <c r="E173" i="28"/>
  <c r="D173" i="28"/>
  <c r="C173" i="28"/>
  <c r="B173" i="28"/>
  <c r="P172" i="28"/>
  <c r="O172" i="28"/>
  <c r="N172" i="28"/>
  <c r="M172" i="28"/>
  <c r="L172" i="28"/>
  <c r="K172" i="28"/>
  <c r="J172" i="28"/>
  <c r="I172" i="28"/>
  <c r="H172" i="28"/>
  <c r="G172" i="28"/>
  <c r="F172" i="28"/>
  <c r="E172" i="28"/>
  <c r="D172" i="28"/>
  <c r="C172" i="28"/>
  <c r="B172" i="28"/>
  <c r="P171" i="28"/>
  <c r="O171" i="28"/>
  <c r="N171" i="28"/>
  <c r="M171" i="28"/>
  <c r="L171" i="28"/>
  <c r="K171" i="28"/>
  <c r="J171" i="28"/>
  <c r="I171" i="28"/>
  <c r="H171" i="28"/>
  <c r="G171" i="28"/>
  <c r="F171" i="28"/>
  <c r="E171" i="28"/>
  <c r="D171" i="28"/>
  <c r="C171" i="28"/>
  <c r="B171" i="28"/>
  <c r="P170" i="28"/>
  <c r="O170" i="28"/>
  <c r="N170" i="28"/>
  <c r="M170" i="28"/>
  <c r="L170" i="28"/>
  <c r="K170" i="28"/>
  <c r="J170" i="28"/>
  <c r="I170" i="28"/>
  <c r="H170" i="28"/>
  <c r="G170" i="28"/>
  <c r="F170" i="28"/>
  <c r="E170" i="28"/>
  <c r="D170" i="28"/>
  <c r="C170" i="28"/>
  <c r="B170" i="28"/>
  <c r="P169" i="28"/>
  <c r="O169" i="28"/>
  <c r="N169" i="28"/>
  <c r="M169" i="28"/>
  <c r="L169" i="28"/>
  <c r="K169" i="28"/>
  <c r="J169" i="28"/>
  <c r="I169" i="28"/>
  <c r="H169" i="28"/>
  <c r="G169" i="28"/>
  <c r="F169" i="28"/>
  <c r="E169" i="28"/>
  <c r="D169" i="28"/>
  <c r="C169" i="28"/>
  <c r="B169" i="28"/>
  <c r="P168" i="28"/>
  <c r="O168" i="28"/>
  <c r="N168" i="28"/>
  <c r="M168" i="28"/>
  <c r="L168" i="28"/>
  <c r="K168" i="28"/>
  <c r="J168" i="28"/>
  <c r="I168" i="28"/>
  <c r="H168" i="28"/>
  <c r="G168" i="28"/>
  <c r="F168" i="28"/>
  <c r="E168" i="28"/>
  <c r="D168" i="28"/>
  <c r="C168" i="28"/>
  <c r="B168" i="28"/>
  <c r="P167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C167" i="28"/>
  <c r="B167" i="28"/>
  <c r="P166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C166" i="28"/>
  <c r="B166" i="28"/>
  <c r="P165" i="28"/>
  <c r="O165" i="28"/>
  <c r="N165" i="28"/>
  <c r="M165" i="28"/>
  <c r="L165" i="28"/>
  <c r="K165" i="28"/>
  <c r="J165" i="28"/>
  <c r="I165" i="28"/>
  <c r="H165" i="28"/>
  <c r="G165" i="28"/>
  <c r="F165" i="28"/>
  <c r="E165" i="28"/>
  <c r="D165" i="28"/>
  <c r="C165" i="28"/>
  <c r="B165" i="28"/>
  <c r="P164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C164" i="28"/>
  <c r="B164" i="28"/>
  <c r="P163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C163" i="28"/>
  <c r="B163" i="28"/>
  <c r="P162" i="28"/>
  <c r="O162" i="28"/>
  <c r="N162" i="28"/>
  <c r="M162" i="28"/>
  <c r="L162" i="28"/>
  <c r="K162" i="28"/>
  <c r="J162" i="28"/>
  <c r="I162" i="28"/>
  <c r="H162" i="28"/>
  <c r="G162" i="28"/>
  <c r="F162" i="28"/>
  <c r="E162" i="28"/>
  <c r="D162" i="28"/>
  <c r="C162" i="28"/>
  <c r="B162" i="28"/>
  <c r="P161" i="28"/>
  <c r="O161" i="28"/>
  <c r="N161" i="28"/>
  <c r="M161" i="28"/>
  <c r="L161" i="28"/>
  <c r="K161" i="28"/>
  <c r="J161" i="28"/>
  <c r="I161" i="28"/>
  <c r="H161" i="28"/>
  <c r="G161" i="28"/>
  <c r="F161" i="28"/>
  <c r="E161" i="28"/>
  <c r="D161" i="28"/>
  <c r="C161" i="28"/>
  <c r="B161" i="28"/>
  <c r="P160" i="28"/>
  <c r="O160" i="28"/>
  <c r="N160" i="28"/>
  <c r="M160" i="28"/>
  <c r="L160" i="28"/>
  <c r="K160" i="28"/>
  <c r="J160" i="28"/>
  <c r="I160" i="28"/>
  <c r="H160" i="28"/>
  <c r="G160" i="28"/>
  <c r="F160" i="28"/>
  <c r="E160" i="28"/>
  <c r="D160" i="28"/>
  <c r="C160" i="28"/>
  <c r="B160" i="28"/>
  <c r="P159" i="28"/>
  <c r="O159" i="28"/>
  <c r="N159" i="28"/>
  <c r="M159" i="28"/>
  <c r="L159" i="28"/>
  <c r="K159" i="28"/>
  <c r="J159" i="28"/>
  <c r="I159" i="28"/>
  <c r="H159" i="28"/>
  <c r="G159" i="28"/>
  <c r="F159" i="28"/>
  <c r="E159" i="28"/>
  <c r="D159" i="28"/>
  <c r="C159" i="28"/>
  <c r="B159" i="28"/>
  <c r="P158" i="28"/>
  <c r="O158" i="28"/>
  <c r="N158" i="28"/>
  <c r="M158" i="28"/>
  <c r="L158" i="28"/>
  <c r="K158" i="28"/>
  <c r="J158" i="28"/>
  <c r="I158" i="28"/>
  <c r="H158" i="28"/>
  <c r="G158" i="28"/>
  <c r="F158" i="28"/>
  <c r="E158" i="28"/>
  <c r="D158" i="28"/>
  <c r="C158" i="28"/>
  <c r="B158" i="28"/>
  <c r="P157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C157" i="28"/>
  <c r="B157" i="28"/>
  <c r="P156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C156" i="28"/>
  <c r="B156" i="28"/>
  <c r="P155" i="28"/>
  <c r="O155" i="28"/>
  <c r="N155" i="28"/>
  <c r="M155" i="28"/>
  <c r="L155" i="28"/>
  <c r="K155" i="28"/>
  <c r="J155" i="28"/>
  <c r="I155" i="28"/>
  <c r="H155" i="28"/>
  <c r="G155" i="28"/>
  <c r="F155" i="28"/>
  <c r="E155" i="28"/>
  <c r="D155" i="28"/>
  <c r="C155" i="28"/>
  <c r="B155" i="28"/>
  <c r="P154" i="28"/>
  <c r="O154" i="28"/>
  <c r="N154" i="28"/>
  <c r="M154" i="28"/>
  <c r="L154" i="28"/>
  <c r="K154" i="28"/>
  <c r="J154" i="28"/>
  <c r="I154" i="28"/>
  <c r="H154" i="28"/>
  <c r="G154" i="28"/>
  <c r="F154" i="28"/>
  <c r="E154" i="28"/>
  <c r="D154" i="28"/>
  <c r="C154" i="28"/>
  <c r="B154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C153" i="28"/>
  <c r="B153" i="28"/>
  <c r="P152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C152" i="28"/>
  <c r="B152" i="28"/>
  <c r="P151" i="28"/>
  <c r="O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B151" i="28"/>
  <c r="P150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C150" i="28"/>
  <c r="B150" i="28"/>
  <c r="P149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C149" i="28"/>
  <c r="B149" i="28"/>
  <c r="P148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C148" i="28"/>
  <c r="B148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B147" i="28"/>
  <c r="P146" i="28"/>
  <c r="O146" i="28"/>
  <c r="N146" i="28"/>
  <c r="M146" i="28"/>
  <c r="L146" i="28"/>
  <c r="K146" i="28"/>
  <c r="J146" i="28"/>
  <c r="I146" i="28"/>
  <c r="H146" i="28"/>
  <c r="G146" i="28"/>
  <c r="F146" i="28"/>
  <c r="E146" i="28"/>
  <c r="D146" i="28"/>
  <c r="C146" i="28"/>
  <c r="B146" i="28"/>
  <c r="P145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C145" i="28"/>
  <c r="B145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C144" i="28"/>
  <c r="B144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B143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C142" i="28"/>
  <c r="B142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C141" i="28"/>
  <c r="B141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C140" i="28"/>
  <c r="B140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C139" i="28"/>
  <c r="B139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B138" i="28"/>
  <c r="P137" i="28"/>
  <c r="O137" i="28"/>
  <c r="N137" i="28"/>
  <c r="M137" i="28"/>
  <c r="L137" i="28"/>
  <c r="K137" i="28"/>
  <c r="J137" i="28"/>
  <c r="I137" i="28"/>
  <c r="H137" i="28"/>
  <c r="G137" i="28"/>
  <c r="F137" i="28"/>
  <c r="E137" i="28"/>
  <c r="D137" i="28"/>
  <c r="C137" i="28"/>
  <c r="B137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6" i="28"/>
  <c r="B136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B135" i="28"/>
  <c r="P134" i="28"/>
  <c r="O134" i="28"/>
  <c r="N134" i="28"/>
  <c r="M134" i="28"/>
  <c r="L134" i="28"/>
  <c r="K134" i="28"/>
  <c r="J134" i="28"/>
  <c r="I134" i="28"/>
  <c r="H134" i="28"/>
  <c r="G134" i="28"/>
  <c r="F134" i="28"/>
  <c r="E134" i="28"/>
  <c r="D134" i="28"/>
  <c r="C134" i="28"/>
  <c r="B134" i="28"/>
  <c r="P133" i="28"/>
  <c r="O133" i="28"/>
  <c r="N133" i="28"/>
  <c r="M133" i="28"/>
  <c r="L133" i="28"/>
  <c r="K133" i="28"/>
  <c r="J133" i="28"/>
  <c r="I133" i="28"/>
  <c r="H133" i="28"/>
  <c r="G133" i="28"/>
  <c r="F133" i="28"/>
  <c r="E133" i="28"/>
  <c r="D133" i="28"/>
  <c r="C133" i="28"/>
  <c r="B133" i="28"/>
  <c r="P132" i="28"/>
  <c r="O132" i="28"/>
  <c r="N132" i="28"/>
  <c r="M132" i="28"/>
  <c r="L132" i="28"/>
  <c r="K132" i="28"/>
  <c r="J132" i="28"/>
  <c r="I132" i="28"/>
  <c r="H132" i="28"/>
  <c r="G132" i="28"/>
  <c r="F132" i="28"/>
  <c r="E132" i="28"/>
  <c r="D132" i="28"/>
  <c r="C132" i="28"/>
  <c r="B132" i="28"/>
  <c r="P131" i="28"/>
  <c r="O131" i="28"/>
  <c r="N131" i="28"/>
  <c r="M131" i="28"/>
  <c r="L131" i="28"/>
  <c r="K131" i="28"/>
  <c r="J131" i="28"/>
  <c r="I131" i="28"/>
  <c r="H131" i="28"/>
  <c r="G131" i="28"/>
  <c r="F131" i="28"/>
  <c r="E131" i="28"/>
  <c r="D131" i="28"/>
  <c r="C131" i="28"/>
  <c r="B131" i="28"/>
  <c r="P130" i="28"/>
  <c r="O130" i="28"/>
  <c r="N130" i="28"/>
  <c r="M130" i="28"/>
  <c r="L130" i="28"/>
  <c r="K130" i="28"/>
  <c r="J130" i="28"/>
  <c r="I130" i="28"/>
  <c r="H130" i="28"/>
  <c r="G130" i="28"/>
  <c r="F130" i="28"/>
  <c r="E130" i="28"/>
  <c r="D130" i="28"/>
  <c r="C130" i="28"/>
  <c r="B130" i="28"/>
  <c r="P129" i="28"/>
  <c r="O129" i="28"/>
  <c r="N129" i="28"/>
  <c r="M129" i="28"/>
  <c r="L129" i="28"/>
  <c r="K129" i="28"/>
  <c r="J129" i="28"/>
  <c r="I129" i="28"/>
  <c r="H129" i="28"/>
  <c r="G129" i="28"/>
  <c r="F129" i="28"/>
  <c r="E129" i="28"/>
  <c r="D129" i="28"/>
  <c r="C129" i="28"/>
  <c r="B129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C128" i="28"/>
  <c r="B128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C127" i="28"/>
  <c r="B127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C126" i="28"/>
  <c r="B126" i="28"/>
  <c r="P125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C125" i="28"/>
  <c r="B125" i="28"/>
  <c r="P124" i="28"/>
  <c r="O124" i="28"/>
  <c r="N124" i="28"/>
  <c r="M124" i="28"/>
  <c r="L124" i="28"/>
  <c r="K124" i="28"/>
  <c r="J124" i="28"/>
  <c r="I124" i="28"/>
  <c r="H124" i="28"/>
  <c r="G124" i="28"/>
  <c r="F124" i="28"/>
  <c r="E124" i="28"/>
  <c r="D124" i="28"/>
  <c r="C124" i="28"/>
  <c r="B124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C123" i="28"/>
  <c r="B123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2" i="28"/>
  <c r="B122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C121" i="28"/>
  <c r="B121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C120" i="28"/>
  <c r="B120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C119" i="28"/>
  <c r="B119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C118" i="28"/>
  <c r="B118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C117" i="28"/>
  <c r="B117" i="28"/>
  <c r="P116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C116" i="28"/>
  <c r="B116" i="28"/>
  <c r="P115" i="28"/>
  <c r="O115" i="28"/>
  <c r="N115" i="28"/>
  <c r="M115" i="28"/>
  <c r="L115" i="28"/>
  <c r="K115" i="28"/>
  <c r="J115" i="28"/>
  <c r="I115" i="28"/>
  <c r="H115" i="28"/>
  <c r="G115" i="28"/>
  <c r="F115" i="28"/>
  <c r="E115" i="28"/>
  <c r="D115" i="28"/>
  <c r="C115" i="28"/>
  <c r="B115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B114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C113" i="28"/>
  <c r="B113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B112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B111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B110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B109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B108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B107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B106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B105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B104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B103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B102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B101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P99" i="28"/>
  <c r="O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P98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B98" i="28"/>
  <c r="P97" i="28"/>
  <c r="O97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B97" i="28"/>
  <c r="P96" i="28"/>
  <c r="O96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P95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P94" i="28"/>
  <c r="O94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B94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P92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P87" i="28"/>
  <c r="O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P84" i="28"/>
  <c r="O84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P83" i="28"/>
  <c r="O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P82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P81" i="28"/>
  <c r="O81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P79" i="28"/>
  <c r="O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P76" i="28"/>
  <c r="O76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P74" i="28"/>
  <c r="O74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P73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P72" i="28"/>
  <c r="O72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P69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P68" i="28"/>
  <c r="O68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P67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P66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B26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B18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P5" i="28"/>
  <c r="O5" i="28"/>
  <c r="N5" i="28"/>
  <c r="M5" i="28"/>
  <c r="L5" i="28"/>
  <c r="K5" i="28"/>
  <c r="J5" i="28"/>
  <c r="I5" i="28"/>
  <c r="H5" i="28"/>
  <c r="G5" i="28"/>
  <c r="F5" i="28"/>
  <c r="E5" i="28"/>
  <c r="D5" i="28"/>
  <c r="C5" i="28"/>
  <c r="P4" i="28"/>
  <c r="O4" i="28"/>
  <c r="N4" i="28"/>
  <c r="M4" i="28"/>
  <c r="L4" i="28"/>
  <c r="K4" i="28"/>
  <c r="J4" i="28"/>
  <c r="I4" i="28"/>
  <c r="H4" i="28"/>
  <c r="G4" i="28"/>
  <c r="F4" i="28"/>
  <c r="E4" i="28"/>
  <c r="D4" i="28"/>
  <c r="C4" i="28"/>
  <c r="CK2" i="27"/>
  <c r="CJ2" i="27"/>
  <c r="P104" i="29" s="1"/>
  <c r="CI2" i="27"/>
  <c r="CH2" i="27"/>
  <c r="CG2" i="27"/>
  <c r="CF2" i="27"/>
  <c r="O107" i="29" s="1"/>
  <c r="CE2" i="27"/>
  <c r="CD2" i="27"/>
  <c r="N345" i="29" s="1"/>
  <c r="CC2" i="27"/>
  <c r="CB2" i="27"/>
  <c r="CA2" i="27"/>
  <c r="BZ2" i="27"/>
  <c r="BY2" i="27"/>
  <c r="L116" i="29" s="1"/>
  <c r="BX2" i="27"/>
  <c r="BW2" i="27"/>
  <c r="BV2" i="27"/>
  <c r="BU2" i="27"/>
  <c r="BT2" i="27"/>
  <c r="K103" i="29" s="1"/>
  <c r="BS2" i="27"/>
  <c r="BR2" i="27"/>
  <c r="BQ2" i="27"/>
  <c r="J114" i="29" s="1"/>
  <c r="BP2" i="27"/>
  <c r="I113" i="29" s="1"/>
  <c r="BO2" i="27"/>
  <c r="BN2" i="27"/>
  <c r="BM2" i="27"/>
  <c r="BL2" i="27"/>
  <c r="BK2" i="27"/>
  <c r="BJ2" i="27"/>
  <c r="BI2" i="27"/>
  <c r="BH2" i="27"/>
  <c r="H116" i="29" s="1"/>
  <c r="BG2" i="27"/>
  <c r="BF2" i="27"/>
  <c r="BE2" i="27"/>
  <c r="BD2" i="27"/>
  <c r="BC2" i="27"/>
  <c r="BB2" i="27"/>
  <c r="BA2" i="27"/>
  <c r="AZ2" i="27"/>
  <c r="AY2" i="27"/>
  <c r="AX2" i="27"/>
  <c r="AW2" i="27"/>
  <c r="AV2" i="27"/>
  <c r="F114" i="29" s="1"/>
  <c r="AU2" i="27"/>
  <c r="AT2" i="27"/>
  <c r="AS2" i="27"/>
  <c r="AR2" i="27"/>
  <c r="AQ2" i="27"/>
  <c r="AP2" i="27"/>
  <c r="AO2" i="27"/>
  <c r="AN2" i="27"/>
  <c r="AM2" i="27"/>
  <c r="AL2" i="27"/>
  <c r="AK2" i="27"/>
  <c r="AJ2" i="27"/>
  <c r="E113" i="29" s="1"/>
  <c r="AI2" i="27"/>
  <c r="AH2" i="27"/>
  <c r="AG2" i="27"/>
  <c r="AF2" i="27"/>
  <c r="AE2" i="27"/>
  <c r="AD2" i="27"/>
  <c r="AC2" i="27"/>
  <c r="AB2" i="27"/>
  <c r="AA2" i="27"/>
  <c r="Z2" i="27"/>
  <c r="Y2" i="27"/>
  <c r="X2" i="27"/>
  <c r="D204" i="31" s="1"/>
  <c r="C794" i="25" s="1"/>
  <c r="W2" i="27"/>
  <c r="V2" i="27"/>
  <c r="U2" i="27"/>
  <c r="T2" i="27"/>
  <c r="S2" i="27"/>
  <c r="R2" i="27"/>
  <c r="Q2" i="27"/>
  <c r="P2" i="27"/>
  <c r="C111" i="29" s="1"/>
  <c r="O2" i="27"/>
  <c r="N2" i="27"/>
  <c r="M2" i="27"/>
  <c r="L2" i="27"/>
  <c r="K2" i="27"/>
  <c r="J2" i="27"/>
  <c r="I2" i="27"/>
  <c r="H2" i="27"/>
  <c r="G2" i="27"/>
  <c r="F2" i="27"/>
  <c r="E2" i="27"/>
  <c r="D2" i="27"/>
  <c r="B106" i="29" s="1"/>
  <c r="C2" i="27"/>
  <c r="B2" i="27"/>
  <c r="C89" i="31" l="1"/>
  <c r="C453" i="25" s="1"/>
  <c r="C453" i="24"/>
  <c r="H108" i="31"/>
  <c r="C2178" i="25" s="1"/>
  <c r="C2178" i="24"/>
  <c r="O90" i="31"/>
  <c r="C4577" i="25" s="1"/>
  <c r="C4577" i="24"/>
  <c r="P26" i="31"/>
  <c r="C4918" i="25" s="1"/>
  <c r="C4918" i="24"/>
  <c r="N66" i="31"/>
  <c r="C4136" i="25" s="1"/>
  <c r="C4136" i="24"/>
  <c r="N195" i="31"/>
  <c r="C4148" i="25" s="1"/>
  <c r="C4148" i="24"/>
  <c r="N331" i="31"/>
  <c r="C4156" i="25" s="1"/>
  <c r="C4156" i="24"/>
  <c r="N236" i="31"/>
  <c r="C4168" i="25" s="1"/>
  <c r="C4168" i="24"/>
  <c r="N242" i="31"/>
  <c r="C4180" i="25" s="1"/>
  <c r="C4180" i="24"/>
  <c r="N122" i="31"/>
  <c r="C4188" i="25" s="1"/>
  <c r="C4188" i="24"/>
  <c r="N309" i="31"/>
  <c r="C4200" i="25" s="1"/>
  <c r="C4200" i="24"/>
  <c r="N216" i="31"/>
  <c r="C4212" i="25" s="1"/>
  <c r="C4212" i="24"/>
  <c r="N128" i="31"/>
  <c r="C4220" i="25" s="1"/>
  <c r="C4220" i="24"/>
  <c r="N95" i="31"/>
  <c r="C4232" i="25" s="1"/>
  <c r="C4232" i="24"/>
  <c r="N151" i="31"/>
  <c r="C4244" i="25" s="1"/>
  <c r="C4244" i="24"/>
  <c r="N307" i="31"/>
  <c r="C4260" i="25" s="1"/>
  <c r="C4260" i="24"/>
  <c r="N43" i="31"/>
  <c r="C4276" i="25" s="1"/>
  <c r="C4276" i="24"/>
  <c r="B95" i="31"/>
  <c r="C104" i="24"/>
  <c r="F35" i="31"/>
  <c r="C1488" i="25" s="1"/>
  <c r="C1488" i="24"/>
  <c r="J35" i="31"/>
  <c r="C2864" i="25" s="1"/>
  <c r="C2864" i="24"/>
  <c r="L108" i="31"/>
  <c r="C3554" i="25" s="1"/>
  <c r="C3554" i="24"/>
  <c r="L59" i="31"/>
  <c r="C3450" i="25" s="1"/>
  <c r="C3450" i="24"/>
  <c r="J140" i="31"/>
  <c r="C2776" i="25" s="1"/>
  <c r="C2776" i="24"/>
  <c r="N68" i="31"/>
  <c r="C4160" i="25" s="1"/>
  <c r="C4160" i="24"/>
  <c r="L168" i="31"/>
  <c r="C3482" i="25" s="1"/>
  <c r="C3482" i="24"/>
  <c r="J334" i="31"/>
  <c r="C2808" i="25" s="1"/>
  <c r="C2808" i="24"/>
  <c r="N144" i="31"/>
  <c r="C4192" i="25" s="1"/>
  <c r="C4192" i="24"/>
  <c r="L62" i="31"/>
  <c r="C3514" i="25" s="1"/>
  <c r="C3514" i="24"/>
  <c r="J7" i="31"/>
  <c r="C2840" i="25" s="1"/>
  <c r="C2840" i="24"/>
  <c r="N114" i="31"/>
  <c r="C4224" i="25" s="1"/>
  <c r="C4224" i="24"/>
  <c r="L204" i="31"/>
  <c r="C3546" i="25" s="1"/>
  <c r="C3546" i="24"/>
  <c r="N67" i="31"/>
  <c r="C4248" i="25" s="1"/>
  <c r="C4248" i="24"/>
  <c r="N83" i="31"/>
  <c r="C4264" i="25" s="1"/>
  <c r="C4264" i="24"/>
  <c r="N85" i="31"/>
  <c r="C4280" i="25" s="1"/>
  <c r="C4280" i="24"/>
  <c r="E289" i="31"/>
  <c r="C1143" i="25" s="1"/>
  <c r="C1143" i="24"/>
  <c r="K329" i="31"/>
  <c r="C3197" i="25" s="1"/>
  <c r="C3197" i="24"/>
  <c r="N203" i="31"/>
  <c r="C4471" i="25" s="1"/>
  <c r="C4471" i="24"/>
  <c r="N219" i="31"/>
  <c r="C4132" i="25" s="1"/>
  <c r="C4132" i="24"/>
  <c r="N124" i="31"/>
  <c r="C4140" i="25" s="1"/>
  <c r="C4140" i="24"/>
  <c r="N140" i="31"/>
  <c r="C4152" i="25" s="1"/>
  <c r="C4152" i="24"/>
  <c r="N286" i="31"/>
  <c r="C4164" i="25" s="1"/>
  <c r="C4164" i="24"/>
  <c r="N314" i="31"/>
  <c r="C4172" i="25" s="1"/>
  <c r="C4172" i="24"/>
  <c r="N334" i="31"/>
  <c r="C4184" i="25" s="1"/>
  <c r="C4184" i="24"/>
  <c r="N273" i="31"/>
  <c r="C4196" i="25" s="1"/>
  <c r="C4196" i="24"/>
  <c r="N150" i="31"/>
  <c r="C4204" i="25" s="1"/>
  <c r="C4204" i="24"/>
  <c r="N7" i="31"/>
  <c r="C4216" i="25" s="1"/>
  <c r="C4216" i="24"/>
  <c r="N135" i="31"/>
  <c r="C4228" i="25" s="1"/>
  <c r="C4228" i="24"/>
  <c r="N115" i="31"/>
  <c r="C4236" i="25" s="1"/>
  <c r="C4236" i="24"/>
  <c r="N153" i="31"/>
  <c r="C4252" i="25" s="1"/>
  <c r="C4252" i="24"/>
  <c r="N185" i="31"/>
  <c r="C4268" i="25" s="1"/>
  <c r="C4268" i="24"/>
  <c r="N48" i="31"/>
  <c r="C4284" i="25" s="1"/>
  <c r="C4284" i="24"/>
  <c r="I289" i="31"/>
  <c r="C2519" i="25" s="1"/>
  <c r="C2519" i="24"/>
  <c r="J66" i="31"/>
  <c r="C2760" i="25" s="1"/>
  <c r="C2760" i="24"/>
  <c r="N237" i="31"/>
  <c r="C4144" i="25" s="1"/>
  <c r="C4144" i="24"/>
  <c r="L159" i="31"/>
  <c r="C3466" i="25" s="1"/>
  <c r="C3466" i="24"/>
  <c r="J236" i="31"/>
  <c r="C2792" i="25" s="1"/>
  <c r="C2792" i="24"/>
  <c r="N94" i="31"/>
  <c r="C4176" i="25" s="1"/>
  <c r="C4176" i="24"/>
  <c r="L188" i="31"/>
  <c r="C3498" i="25" s="1"/>
  <c r="C3498" i="24"/>
  <c r="J309" i="31"/>
  <c r="C2824" i="25" s="1"/>
  <c r="C2824" i="24"/>
  <c r="N272" i="31"/>
  <c r="C4208" i="25" s="1"/>
  <c r="C4208" i="24"/>
  <c r="L275" i="31"/>
  <c r="C3530" i="25" s="1"/>
  <c r="C3530" i="24"/>
  <c r="J95" i="31"/>
  <c r="C2856" i="25" s="1"/>
  <c r="C2856" i="24"/>
  <c r="N35" i="31"/>
  <c r="C4240" i="25" s="1"/>
  <c r="C4240" i="24"/>
  <c r="N249" i="31"/>
  <c r="C4256" i="25" s="1"/>
  <c r="C4256" i="24"/>
  <c r="N4" i="31"/>
  <c r="C4272" i="25" s="1"/>
  <c r="C4272" i="24"/>
  <c r="C104" i="25"/>
  <c r="C346" i="25"/>
  <c r="Q12" i="28"/>
  <c r="Q36" i="28"/>
  <c r="Q48" i="28"/>
  <c r="Q60" i="28"/>
  <c r="Q64" i="28"/>
  <c r="Q68" i="28"/>
  <c r="Q72" i="28"/>
  <c r="Q76" i="28"/>
  <c r="Q100" i="28"/>
  <c r="Q104" i="28"/>
  <c r="Q108" i="28"/>
  <c r="Q116" i="28"/>
  <c r="Q124" i="28"/>
  <c r="Q128" i="28"/>
  <c r="Q148" i="28"/>
  <c r="Q152" i="28"/>
  <c r="Q160" i="28"/>
  <c r="Q168" i="28"/>
  <c r="Q172" i="28"/>
  <c r="Q188" i="28"/>
  <c r="Q200" i="28"/>
  <c r="Q216" i="28"/>
  <c r="Q224" i="28"/>
  <c r="Q228" i="28"/>
  <c r="Q248" i="28"/>
  <c r="Q260" i="28"/>
  <c r="Q264" i="28"/>
  <c r="Q268" i="28"/>
  <c r="Q276" i="28"/>
  <c r="Q300" i="28"/>
  <c r="Q304" i="28"/>
  <c r="Q312" i="28"/>
  <c r="Q316" i="28"/>
  <c r="Q320" i="28"/>
  <c r="Q324" i="28"/>
  <c r="Q332" i="28"/>
  <c r="Q336" i="28"/>
  <c r="Q340" i="28"/>
  <c r="Q345" i="28"/>
  <c r="Q331" i="28"/>
  <c r="Q315" i="28"/>
  <c r="Q299" i="28"/>
  <c r="Q291" i="28"/>
  <c r="Q275" i="28"/>
  <c r="Q259" i="28"/>
  <c r="Q243" i="28"/>
  <c r="Q227" i="28"/>
  <c r="Q219" i="28"/>
  <c r="Q203" i="28"/>
  <c r="Q187" i="28"/>
  <c r="Q171" i="28"/>
  <c r="Q155" i="28"/>
  <c r="Q139" i="28"/>
  <c r="Q123" i="28"/>
  <c r="Q107" i="28"/>
  <c r="Q91" i="28"/>
  <c r="Q75" i="28"/>
  <c r="Q59" i="28"/>
  <c r="Q43" i="28"/>
  <c r="Q35" i="28"/>
  <c r="Q27" i="28"/>
  <c r="Q11" i="28"/>
  <c r="Q344" i="28"/>
  <c r="Q338" i="28"/>
  <c r="Q330" i="28"/>
  <c r="Q322" i="28"/>
  <c r="Q314" i="28"/>
  <c r="Q306" i="28"/>
  <c r="Q298" i="28"/>
  <c r="Q290" i="28"/>
  <c r="Q282" i="28"/>
  <c r="Q274" i="28"/>
  <c r="Q266" i="28"/>
  <c r="Q258" i="28"/>
  <c r="Q250" i="28"/>
  <c r="Q242" i="28"/>
  <c r="Q234" i="28"/>
  <c r="Q226" i="28"/>
  <c r="Q218" i="28"/>
  <c r="Q210" i="28"/>
  <c r="Q202" i="28"/>
  <c r="Q194" i="28"/>
  <c r="Q186" i="28"/>
  <c r="Q178" i="28"/>
  <c r="Q170" i="28"/>
  <c r="Q162" i="28"/>
  <c r="Q154" i="28"/>
  <c r="Q146" i="28"/>
  <c r="Q138" i="28"/>
  <c r="Q130" i="28"/>
  <c r="Q122" i="28"/>
  <c r="Q114" i="28"/>
  <c r="Q106" i="28"/>
  <c r="Q98" i="28"/>
  <c r="Q90" i="28"/>
  <c r="Q82" i="28"/>
  <c r="Q74" i="28"/>
  <c r="Q66" i="28"/>
  <c r="Q58" i="28"/>
  <c r="Q50" i="28"/>
  <c r="Q42" i="28"/>
  <c r="Q34" i="28"/>
  <c r="Q26" i="28"/>
  <c r="Q18" i="28"/>
  <c r="Q10" i="28"/>
  <c r="C5168" i="23" s="1"/>
  <c r="Q4" i="28"/>
  <c r="C5162" i="23" s="1"/>
  <c r="Q20" i="28"/>
  <c r="Q24" i="28"/>
  <c r="Q28" i="28"/>
  <c r="Q40" i="28"/>
  <c r="Q44" i="28"/>
  <c r="Q52" i="28"/>
  <c r="Q80" i="28"/>
  <c r="Q112" i="28"/>
  <c r="Q120" i="28"/>
  <c r="Q132" i="28"/>
  <c r="Q136" i="28"/>
  <c r="Q140" i="28"/>
  <c r="Q144" i="28"/>
  <c r="Q156" i="28"/>
  <c r="Q164" i="28"/>
  <c r="Q176" i="28"/>
  <c r="Q180" i="28"/>
  <c r="Q184" i="28"/>
  <c r="Q192" i="28"/>
  <c r="Q196" i="28"/>
  <c r="Q204" i="28"/>
  <c r="Q208" i="28"/>
  <c r="Q212" i="28"/>
  <c r="Q220" i="28"/>
  <c r="Q232" i="28"/>
  <c r="Q236" i="28"/>
  <c r="Q240" i="28"/>
  <c r="Q244" i="28"/>
  <c r="Q252" i="28"/>
  <c r="Q256" i="28"/>
  <c r="Q272" i="28"/>
  <c r="Q280" i="28"/>
  <c r="Q284" i="28"/>
  <c r="Q288" i="28"/>
  <c r="Q292" i="28"/>
  <c r="Q296" i="28"/>
  <c r="Q308" i="28"/>
  <c r="Q328" i="28"/>
  <c r="Q339" i="28"/>
  <c r="Q323" i="28"/>
  <c r="Q307" i="28"/>
  <c r="Q283" i="28"/>
  <c r="Q267" i="28"/>
  <c r="Q251" i="28"/>
  <c r="Q235" i="28"/>
  <c r="Q211" i="28"/>
  <c r="Q195" i="28"/>
  <c r="Q179" i="28"/>
  <c r="Q163" i="28"/>
  <c r="Q147" i="28"/>
  <c r="Q131" i="28"/>
  <c r="Q115" i="28"/>
  <c r="Q99" i="28"/>
  <c r="Q83" i="28"/>
  <c r="Q67" i="28"/>
  <c r="Q51" i="28"/>
  <c r="Q19" i="28"/>
  <c r="Q347" i="28"/>
  <c r="Q343" i="28"/>
  <c r="Q335" i="28"/>
  <c r="Q327" i="28"/>
  <c r="Q319" i="28"/>
  <c r="Q311" i="28"/>
  <c r="Q303" i="28"/>
  <c r="Q295" i="28"/>
  <c r="Q287" i="28"/>
  <c r="Q279" i="28"/>
  <c r="Q271" i="28"/>
  <c r="Q263" i="28"/>
  <c r="Q255" i="28"/>
  <c r="Q247" i="28"/>
  <c r="Q239" i="28"/>
  <c r="Q231" i="28"/>
  <c r="Q223" i="28"/>
  <c r="Q215" i="28"/>
  <c r="Q207" i="28"/>
  <c r="Q199" i="28"/>
  <c r="Q191" i="28"/>
  <c r="Q183" i="28"/>
  <c r="Q175" i="28"/>
  <c r="Q167" i="28"/>
  <c r="Q159" i="28"/>
  <c r="Q151" i="28"/>
  <c r="Q143" i="28"/>
  <c r="Q135" i="28"/>
  <c r="Q127" i="28"/>
  <c r="Q119" i="28"/>
  <c r="Q111" i="28"/>
  <c r="Q103" i="28"/>
  <c r="Q95" i="28"/>
  <c r="Q87" i="28"/>
  <c r="Q79" i="28"/>
  <c r="Q71" i="28"/>
  <c r="Q63" i="28"/>
  <c r="Q55" i="28"/>
  <c r="Q47" i="28"/>
  <c r="Q39" i="28"/>
  <c r="Q31" i="28"/>
  <c r="Q23" i="28"/>
  <c r="Q15" i="28"/>
  <c r="Q7" i="28"/>
  <c r="C5165" i="23" s="1"/>
  <c r="Q8" i="28"/>
  <c r="C5166" i="23" s="1"/>
  <c r="Q16" i="28"/>
  <c r="Q32" i="28"/>
  <c r="Q56" i="28"/>
  <c r="Q84" i="28"/>
  <c r="Q88" i="28"/>
  <c r="Q92" i="28"/>
  <c r="Q96" i="28"/>
  <c r="Q5" i="28"/>
  <c r="C5163" i="23" s="1"/>
  <c r="Q9" i="28"/>
  <c r="C5167" i="23" s="1"/>
  <c r="Q13" i="28"/>
  <c r="Q17" i="28"/>
  <c r="Q21" i="28"/>
  <c r="Q25" i="28"/>
  <c r="Q29" i="28"/>
  <c r="Q33" i="28"/>
  <c r="Q37" i="28"/>
  <c r="Q41" i="28"/>
  <c r="Q45" i="28"/>
  <c r="Q49" i="28"/>
  <c r="Q53" i="28"/>
  <c r="Q57" i="28"/>
  <c r="Q61" i="28"/>
  <c r="Q65" i="28"/>
  <c r="Q69" i="28"/>
  <c r="Q73" i="28"/>
  <c r="Q77" i="28"/>
  <c r="Q81" i="28"/>
  <c r="Q85" i="28"/>
  <c r="Q89" i="28"/>
  <c r="Q93" i="28"/>
  <c r="Q97" i="28"/>
  <c r="Q101" i="28"/>
  <c r="Q105" i="28"/>
  <c r="Q109" i="28"/>
  <c r="Q113" i="28"/>
  <c r="Q117" i="28"/>
  <c r="Q121" i="28"/>
  <c r="Q125" i="28"/>
  <c r="Q129" i="28"/>
  <c r="Q133" i="28"/>
  <c r="Q137" i="28"/>
  <c r="Q141" i="28"/>
  <c r="Q145" i="28"/>
  <c r="Q149" i="28"/>
  <c r="Q153" i="28"/>
  <c r="Q157" i="28"/>
  <c r="Q161" i="28"/>
  <c r="Q165" i="28"/>
  <c r="Q169" i="28"/>
  <c r="Q173" i="28"/>
  <c r="Q177" i="28"/>
  <c r="Q181" i="28"/>
  <c r="Q185" i="28"/>
  <c r="Q189" i="28"/>
  <c r="Q193" i="28"/>
  <c r="Q197" i="28"/>
  <c r="Q201" i="28"/>
  <c r="Q205" i="28"/>
  <c r="Q209" i="28"/>
  <c r="Q213" i="28"/>
  <c r="Q217" i="28"/>
  <c r="Q221" i="28"/>
  <c r="Q225" i="28"/>
  <c r="Q229" i="28"/>
  <c r="Q233" i="28"/>
  <c r="Q237" i="28"/>
  <c r="Q241" i="28"/>
  <c r="Q245" i="28"/>
  <c r="Q249" i="28"/>
  <c r="Q253" i="28"/>
  <c r="Q257" i="28"/>
  <c r="Q261" i="28"/>
  <c r="Q265" i="28"/>
  <c r="Q269" i="28"/>
  <c r="Q273" i="28"/>
  <c r="Q277" i="28"/>
  <c r="Q281" i="28"/>
  <c r="Q285" i="28"/>
  <c r="Q289" i="28"/>
  <c r="Q293" i="28"/>
  <c r="Q297" i="28"/>
  <c r="Q301" i="28"/>
  <c r="Q305" i="28"/>
  <c r="Q309" i="28"/>
  <c r="Q313" i="28"/>
  <c r="Q317" i="28"/>
  <c r="Q321" i="28"/>
  <c r="Q325" i="28"/>
  <c r="Q329" i="28"/>
  <c r="Q333" i="28"/>
  <c r="Q337" i="28"/>
  <c r="Q341" i="28"/>
  <c r="Q346" i="28"/>
  <c r="Q342" i="28"/>
  <c r="Q334" i="28"/>
  <c r="Q326" i="28"/>
  <c r="Q318" i="28"/>
  <c r="Q310" i="28"/>
  <c r="Q302" i="28"/>
  <c r="Q294" i="28"/>
  <c r="Q286" i="28"/>
  <c r="Q278" i="28"/>
  <c r="Q270" i="28"/>
  <c r="Q262" i="28"/>
  <c r="Q254" i="28"/>
  <c r="Q246" i="28"/>
  <c r="Q238" i="28"/>
  <c r="Q230" i="28"/>
  <c r="Q222" i="28"/>
  <c r="Q214" i="28"/>
  <c r="Q206" i="28"/>
  <c r="Q198" i="28"/>
  <c r="Q190" i="28"/>
  <c r="Q182" i="28"/>
  <c r="Q174" i="28"/>
  <c r="Q166" i="28"/>
  <c r="Q158" i="28"/>
  <c r="Q150" i="28"/>
  <c r="Q142" i="28"/>
  <c r="Q134" i="28"/>
  <c r="Q126" i="28"/>
  <c r="Q118" i="28"/>
  <c r="Q110" i="28"/>
  <c r="Q102" i="28"/>
  <c r="Q94" i="28"/>
  <c r="Q86" i="28"/>
  <c r="Q78" i="28"/>
  <c r="Q70" i="28"/>
  <c r="Q62" i="28"/>
  <c r="Q54" i="28"/>
  <c r="Q46" i="28"/>
  <c r="Q38" i="28"/>
  <c r="Q30" i="28"/>
  <c r="Q22" i="28"/>
  <c r="Q14" i="28"/>
  <c r="Q6" i="28"/>
  <c r="C5164" i="23" s="1"/>
  <c r="G347" i="29"/>
  <c r="G343" i="29"/>
  <c r="G339" i="29"/>
  <c r="G335" i="29"/>
  <c r="G331" i="29"/>
  <c r="G327" i="29"/>
  <c r="G323" i="29"/>
  <c r="G319" i="29"/>
  <c r="G315" i="29"/>
  <c r="G311" i="29"/>
  <c r="G307" i="29"/>
  <c r="G303" i="29"/>
  <c r="G299" i="29"/>
  <c r="G295" i="29"/>
  <c r="G291" i="29"/>
  <c r="G287" i="29"/>
  <c r="G283" i="29"/>
  <c r="G279" i="29"/>
  <c r="G275" i="29"/>
  <c r="G271" i="29"/>
  <c r="G267" i="29"/>
  <c r="G263" i="29"/>
  <c r="G259" i="29"/>
  <c r="G255" i="29"/>
  <c r="G251" i="29"/>
  <c r="G247" i="29"/>
  <c r="G344" i="29"/>
  <c r="G340" i="29"/>
  <c r="G336" i="29"/>
  <c r="G332" i="29"/>
  <c r="G328" i="29"/>
  <c r="G324" i="29"/>
  <c r="G320" i="29"/>
  <c r="G316" i="29"/>
  <c r="G312" i="29"/>
  <c r="G308" i="29"/>
  <c r="G304" i="29"/>
  <c r="G300" i="29"/>
  <c r="G296" i="29"/>
  <c r="G292" i="29"/>
  <c r="G288" i="29"/>
  <c r="G284" i="29"/>
  <c r="G280" i="29"/>
  <c r="G276" i="29"/>
  <c r="G272" i="29"/>
  <c r="G268" i="29"/>
  <c r="G264" i="29"/>
  <c r="G260" i="29"/>
  <c r="G256" i="29"/>
  <c r="G345" i="29"/>
  <c r="G341" i="29"/>
  <c r="G337" i="29"/>
  <c r="G333" i="29"/>
  <c r="G329" i="29"/>
  <c r="G325" i="29"/>
  <c r="G321" i="29"/>
  <c r="G317" i="29"/>
  <c r="G313" i="29"/>
  <c r="G309" i="29"/>
  <c r="G305" i="29"/>
  <c r="G301" i="29"/>
  <c r="G297" i="29"/>
  <c r="G293" i="29"/>
  <c r="G289" i="29"/>
  <c r="G285" i="29"/>
  <c r="G281" i="29"/>
  <c r="G277" i="29"/>
  <c r="G273" i="29"/>
  <c r="G269" i="29"/>
  <c r="G265" i="29"/>
  <c r="G261" i="29"/>
  <c r="G257" i="29"/>
  <c r="G253" i="29"/>
  <c r="G249" i="29"/>
  <c r="G346" i="29"/>
  <c r="G330" i="29"/>
  <c r="G314" i="29"/>
  <c r="G298" i="29"/>
  <c r="G282" i="29"/>
  <c r="G266" i="29"/>
  <c r="G250" i="29"/>
  <c r="G244" i="29"/>
  <c r="G240" i="29"/>
  <c r="G236" i="29"/>
  <c r="G232" i="29"/>
  <c r="G228" i="29"/>
  <c r="G224" i="29"/>
  <c r="G220" i="29"/>
  <c r="G216" i="29"/>
  <c r="G212" i="29"/>
  <c r="G208" i="29"/>
  <c r="G204" i="29"/>
  <c r="G200" i="29"/>
  <c r="G196" i="29"/>
  <c r="G192" i="29"/>
  <c r="G188" i="29"/>
  <c r="G184" i="29"/>
  <c r="G180" i="29"/>
  <c r="G176" i="29"/>
  <c r="G172" i="29"/>
  <c r="G168" i="29"/>
  <c r="G164" i="29"/>
  <c r="G160" i="29"/>
  <c r="G156" i="29"/>
  <c r="G152" i="29"/>
  <c r="G148" i="29"/>
  <c r="G144" i="29"/>
  <c r="G140" i="29"/>
  <c r="G136" i="29"/>
  <c r="G132" i="29"/>
  <c r="G128" i="29"/>
  <c r="G124" i="29"/>
  <c r="G120" i="29"/>
  <c r="G116" i="29"/>
  <c r="G112" i="29"/>
  <c r="G108" i="29"/>
  <c r="G104" i="29"/>
  <c r="G100" i="29"/>
  <c r="G96" i="29"/>
  <c r="G92" i="29"/>
  <c r="G88" i="29"/>
  <c r="G84" i="29"/>
  <c r="G80" i="29"/>
  <c r="G76" i="29"/>
  <c r="G72" i="29"/>
  <c r="G68" i="29"/>
  <c r="G64" i="29"/>
  <c r="G60" i="29"/>
  <c r="G56" i="29"/>
  <c r="G52" i="29"/>
  <c r="G48" i="29"/>
  <c r="G44" i="29"/>
  <c r="G40" i="29"/>
  <c r="G36" i="29"/>
  <c r="G32" i="29"/>
  <c r="G28" i="29"/>
  <c r="G24" i="29"/>
  <c r="G20" i="29"/>
  <c r="G16" i="29"/>
  <c r="G12" i="29"/>
  <c r="G8" i="29"/>
  <c r="G4" i="29"/>
  <c r="G334" i="29"/>
  <c r="G318" i="29"/>
  <c r="G302" i="29"/>
  <c r="G286" i="29"/>
  <c r="G270" i="29"/>
  <c r="G254" i="29"/>
  <c r="G252" i="29"/>
  <c r="G245" i="29"/>
  <c r="G241" i="29"/>
  <c r="G237" i="29"/>
  <c r="G233" i="29"/>
  <c r="G229" i="29"/>
  <c r="G225" i="29"/>
  <c r="G221" i="29"/>
  <c r="G217" i="29"/>
  <c r="G213" i="29"/>
  <c r="G209" i="29"/>
  <c r="G205" i="29"/>
  <c r="G201" i="29"/>
  <c r="G197" i="29"/>
  <c r="G193" i="29"/>
  <c r="G189" i="29"/>
  <c r="G185" i="29"/>
  <c r="G181" i="29"/>
  <c r="G177" i="29"/>
  <c r="G173" i="29"/>
  <c r="G169" i="29"/>
  <c r="G165" i="29"/>
  <c r="G161" i="29"/>
  <c r="G157" i="29"/>
  <c r="G153" i="29"/>
  <c r="G149" i="29"/>
  <c r="G145" i="29"/>
  <c r="G141" i="29"/>
  <c r="G137" i="29"/>
  <c r="G133" i="29"/>
  <c r="G129" i="29"/>
  <c r="G125" i="29"/>
  <c r="G121" i="29"/>
  <c r="G117" i="29"/>
  <c r="G113" i="29"/>
  <c r="G109" i="29"/>
  <c r="G105" i="29"/>
  <c r="G101" i="29"/>
  <c r="G97" i="29"/>
  <c r="G93" i="29"/>
  <c r="G89" i="29"/>
  <c r="G85" i="29"/>
  <c r="G81" i="29"/>
  <c r="G77" i="29"/>
  <c r="G73" i="29"/>
  <c r="G69" i="29"/>
  <c r="G65" i="29"/>
  <c r="G61" i="29"/>
  <c r="G57" i="29"/>
  <c r="G53" i="29"/>
  <c r="G49" i="29"/>
  <c r="G45" i="29"/>
  <c r="G41" i="29"/>
  <c r="G37" i="29"/>
  <c r="G33" i="29"/>
  <c r="G29" i="29"/>
  <c r="G25" i="29"/>
  <c r="G21" i="29"/>
  <c r="G17" i="29"/>
  <c r="G13" i="29"/>
  <c r="G9" i="29"/>
  <c r="G5" i="29"/>
  <c r="G338" i="29"/>
  <c r="G322" i="29"/>
  <c r="G306" i="29"/>
  <c r="G290" i="29"/>
  <c r="G274" i="29"/>
  <c r="G258" i="29"/>
  <c r="G246" i="29"/>
  <c r="G242" i="29"/>
  <c r="G238" i="29"/>
  <c r="G234" i="29"/>
  <c r="G230" i="29"/>
  <c r="G226" i="29"/>
  <c r="G222" i="29"/>
  <c r="G218" i="29"/>
  <c r="G214" i="29"/>
  <c r="G210" i="29"/>
  <c r="G206" i="29"/>
  <c r="G202" i="29"/>
  <c r="G198" i="29"/>
  <c r="G194" i="29"/>
  <c r="G190" i="29"/>
  <c r="G186" i="29"/>
  <c r="G182" i="29"/>
  <c r="G178" i="29"/>
  <c r="G174" i="29"/>
  <c r="G170" i="29"/>
  <c r="G166" i="29"/>
  <c r="G162" i="29"/>
  <c r="G158" i="29"/>
  <c r="G154" i="29"/>
  <c r="G150" i="29"/>
  <c r="G146" i="29"/>
  <c r="G142" i="29"/>
  <c r="G138" i="29"/>
  <c r="G134" i="29"/>
  <c r="G130" i="29"/>
  <c r="G126" i="29"/>
  <c r="G122" i="29"/>
  <c r="G118" i="29"/>
  <c r="G114" i="29"/>
  <c r="G110" i="29"/>
  <c r="G106" i="29"/>
  <c r="G102" i="29"/>
  <c r="G98" i="29"/>
  <c r="G94" i="29"/>
  <c r="G90" i="29"/>
  <c r="G86" i="29"/>
  <c r="G82" i="29"/>
  <c r="G78" i="29"/>
  <c r="G74" i="29"/>
  <c r="G70" i="29"/>
  <c r="G66" i="29"/>
  <c r="G62" i="29"/>
  <c r="G58" i="29"/>
  <c r="G54" i="29"/>
  <c r="G50" i="29"/>
  <c r="G46" i="29"/>
  <c r="G42" i="29"/>
  <c r="G38" i="29"/>
  <c r="G34" i="29"/>
  <c r="G30" i="29"/>
  <c r="G26" i="29"/>
  <c r="G22" i="29"/>
  <c r="G18" i="29"/>
  <c r="G14" i="29"/>
  <c r="G10" i="29"/>
  <c r="G6" i="29"/>
  <c r="G342" i="29"/>
  <c r="G326" i="29"/>
  <c r="G310" i="29"/>
  <c r="G294" i="29"/>
  <c r="G278" i="29"/>
  <c r="G262" i="29"/>
  <c r="G248" i="29"/>
  <c r="G243" i="29"/>
  <c r="G239" i="29"/>
  <c r="G235" i="29"/>
  <c r="G231" i="29"/>
  <c r="G227" i="29"/>
  <c r="G223" i="29"/>
  <c r="G219" i="29"/>
  <c r="G215" i="29"/>
  <c r="G211" i="29"/>
  <c r="G207" i="29"/>
  <c r="G203" i="29"/>
  <c r="G199" i="29"/>
  <c r="G195" i="29"/>
  <c r="G191" i="29"/>
  <c r="G187" i="29"/>
  <c r="G183" i="29"/>
  <c r="G179" i="29"/>
  <c r="G175" i="29"/>
  <c r="G171" i="29"/>
  <c r="G167" i="29"/>
  <c r="G163" i="29"/>
  <c r="G159" i="29"/>
  <c r="G155" i="29"/>
  <c r="G151" i="29"/>
  <c r="G147" i="29"/>
  <c r="G143" i="29"/>
  <c r="G139" i="29"/>
  <c r="G135" i="29"/>
  <c r="G131" i="29"/>
  <c r="G127" i="29"/>
  <c r="G123" i="29"/>
  <c r="G119" i="29"/>
  <c r="M345" i="29"/>
  <c r="M341" i="29"/>
  <c r="M337" i="29"/>
  <c r="M333" i="29"/>
  <c r="M329" i="29"/>
  <c r="M325" i="29"/>
  <c r="M321" i="29"/>
  <c r="M317" i="29"/>
  <c r="M313" i="29"/>
  <c r="M309" i="29"/>
  <c r="M305" i="29"/>
  <c r="M301" i="29"/>
  <c r="M297" i="29"/>
  <c r="M293" i="29"/>
  <c r="M289" i="29"/>
  <c r="M285" i="29"/>
  <c r="M281" i="29"/>
  <c r="M277" i="29"/>
  <c r="M273" i="29"/>
  <c r="M269" i="29"/>
  <c r="M265" i="29"/>
  <c r="M261" i="29"/>
  <c r="M257" i="29"/>
  <c r="M253" i="29"/>
  <c r="M249" i="29"/>
  <c r="M346" i="29"/>
  <c r="M342" i="29"/>
  <c r="M338" i="29"/>
  <c r="M334" i="29"/>
  <c r="M330" i="29"/>
  <c r="M326" i="29"/>
  <c r="M322" i="29"/>
  <c r="M318" i="29"/>
  <c r="M314" i="29"/>
  <c r="M310" i="29"/>
  <c r="M306" i="29"/>
  <c r="M302" i="29"/>
  <c r="M298" i="29"/>
  <c r="M294" i="29"/>
  <c r="M290" i="29"/>
  <c r="M286" i="29"/>
  <c r="M282" i="29"/>
  <c r="M278" i="29"/>
  <c r="M274" i="29"/>
  <c r="M270" i="29"/>
  <c r="M266" i="29"/>
  <c r="M262" i="29"/>
  <c r="M258" i="29"/>
  <c r="M254" i="29"/>
  <c r="M347" i="29"/>
  <c r="M343" i="29"/>
  <c r="M339" i="29"/>
  <c r="M335" i="29"/>
  <c r="M331" i="29"/>
  <c r="M327" i="29"/>
  <c r="M323" i="29"/>
  <c r="M319" i="29"/>
  <c r="M315" i="29"/>
  <c r="M311" i="29"/>
  <c r="M307" i="29"/>
  <c r="M303" i="29"/>
  <c r="M299" i="29"/>
  <c r="M295" i="29"/>
  <c r="M291" i="29"/>
  <c r="M287" i="29"/>
  <c r="M283" i="29"/>
  <c r="M279" i="29"/>
  <c r="M275" i="29"/>
  <c r="M271" i="29"/>
  <c r="M267" i="29"/>
  <c r="M263" i="29"/>
  <c r="M259" i="29"/>
  <c r="M255" i="29"/>
  <c r="M251" i="29"/>
  <c r="M247" i="29"/>
  <c r="M336" i="29"/>
  <c r="M320" i="29"/>
  <c r="M304" i="29"/>
  <c r="M288" i="29"/>
  <c r="M272" i="29"/>
  <c r="M256" i="29"/>
  <c r="M248" i="29"/>
  <c r="M242" i="29"/>
  <c r="M238" i="29"/>
  <c r="M234" i="29"/>
  <c r="M230" i="29"/>
  <c r="M226" i="29"/>
  <c r="M222" i="29"/>
  <c r="M218" i="29"/>
  <c r="M214" i="29"/>
  <c r="M210" i="29"/>
  <c r="M206" i="29"/>
  <c r="M202" i="29"/>
  <c r="M198" i="29"/>
  <c r="M194" i="29"/>
  <c r="M190" i="29"/>
  <c r="M186" i="29"/>
  <c r="M182" i="29"/>
  <c r="M178" i="29"/>
  <c r="M174" i="29"/>
  <c r="M170" i="29"/>
  <c r="M166" i="29"/>
  <c r="M162" i="29"/>
  <c r="M158" i="29"/>
  <c r="M154" i="29"/>
  <c r="M150" i="29"/>
  <c r="M146" i="29"/>
  <c r="M142" i="29"/>
  <c r="M138" i="29"/>
  <c r="M134" i="29"/>
  <c r="M130" i="29"/>
  <c r="M126" i="29"/>
  <c r="M122" i="29"/>
  <c r="M118" i="29"/>
  <c r="M114" i="29"/>
  <c r="M110" i="29"/>
  <c r="M106" i="29"/>
  <c r="M102" i="29"/>
  <c r="M98" i="29"/>
  <c r="M94" i="29"/>
  <c r="M90" i="29"/>
  <c r="M86" i="29"/>
  <c r="M82" i="29"/>
  <c r="M78" i="29"/>
  <c r="M74" i="29"/>
  <c r="M70" i="29"/>
  <c r="M66" i="29"/>
  <c r="M62" i="29"/>
  <c r="M58" i="29"/>
  <c r="M54" i="29"/>
  <c r="M50" i="29"/>
  <c r="M46" i="29"/>
  <c r="M42" i="29"/>
  <c r="M38" i="29"/>
  <c r="M34" i="29"/>
  <c r="M30" i="29"/>
  <c r="M26" i="29"/>
  <c r="M22" i="29"/>
  <c r="M18" i="29"/>
  <c r="M14" i="29"/>
  <c r="M10" i="29"/>
  <c r="M6" i="29"/>
  <c r="M340" i="29"/>
  <c r="M324" i="29"/>
  <c r="M308" i="29"/>
  <c r="M292" i="29"/>
  <c r="M276" i="29"/>
  <c r="M260" i="29"/>
  <c r="M250" i="29"/>
  <c r="M243" i="29"/>
  <c r="M239" i="29"/>
  <c r="M235" i="29"/>
  <c r="M231" i="29"/>
  <c r="M227" i="29"/>
  <c r="M223" i="29"/>
  <c r="M219" i="29"/>
  <c r="M215" i="29"/>
  <c r="M211" i="29"/>
  <c r="M207" i="29"/>
  <c r="M203" i="29"/>
  <c r="M199" i="29"/>
  <c r="M195" i="29"/>
  <c r="M191" i="29"/>
  <c r="M187" i="29"/>
  <c r="M183" i="29"/>
  <c r="M179" i="29"/>
  <c r="M175" i="29"/>
  <c r="M171" i="29"/>
  <c r="M167" i="29"/>
  <c r="M163" i="29"/>
  <c r="M159" i="29"/>
  <c r="M155" i="29"/>
  <c r="M151" i="29"/>
  <c r="M147" i="29"/>
  <c r="M143" i="29"/>
  <c r="M139" i="29"/>
  <c r="M135" i="29"/>
  <c r="M131" i="29"/>
  <c r="M127" i="29"/>
  <c r="M123" i="29"/>
  <c r="M119" i="29"/>
  <c r="M115" i="29"/>
  <c r="M111" i="29"/>
  <c r="M107" i="29"/>
  <c r="M103" i="29"/>
  <c r="M99" i="29"/>
  <c r="M95" i="29"/>
  <c r="M91" i="29"/>
  <c r="M87" i="29"/>
  <c r="M83" i="29"/>
  <c r="M79" i="29"/>
  <c r="M75" i="29"/>
  <c r="M71" i="29"/>
  <c r="M67" i="29"/>
  <c r="M63" i="29"/>
  <c r="M59" i="29"/>
  <c r="M55" i="29"/>
  <c r="M51" i="29"/>
  <c r="M47" i="29"/>
  <c r="M43" i="29"/>
  <c r="M39" i="29"/>
  <c r="M35" i="29"/>
  <c r="M31" i="29"/>
  <c r="M27" i="29"/>
  <c r="M23" i="29"/>
  <c r="M19" i="29"/>
  <c r="M15" i="29"/>
  <c r="M11" i="29"/>
  <c r="M7" i="29"/>
  <c r="M344" i="29"/>
  <c r="M328" i="29"/>
  <c r="M312" i="29"/>
  <c r="M296" i="29"/>
  <c r="M280" i="29"/>
  <c r="M264" i="29"/>
  <c r="M244" i="29"/>
  <c r="M240" i="29"/>
  <c r="M236" i="29"/>
  <c r="M232" i="29"/>
  <c r="M228" i="29"/>
  <c r="M224" i="29"/>
  <c r="M220" i="29"/>
  <c r="M216" i="29"/>
  <c r="M212" i="29"/>
  <c r="M208" i="29"/>
  <c r="M204" i="29"/>
  <c r="M200" i="29"/>
  <c r="M196" i="29"/>
  <c r="M192" i="29"/>
  <c r="M188" i="29"/>
  <c r="M184" i="29"/>
  <c r="M180" i="29"/>
  <c r="M176" i="29"/>
  <c r="M172" i="29"/>
  <c r="M168" i="29"/>
  <c r="M164" i="29"/>
  <c r="M160" i="29"/>
  <c r="M156" i="29"/>
  <c r="M152" i="29"/>
  <c r="M148" i="29"/>
  <c r="M144" i="29"/>
  <c r="M140" i="29"/>
  <c r="M136" i="29"/>
  <c r="M132" i="29"/>
  <c r="M128" i="29"/>
  <c r="M124" i="29"/>
  <c r="M120" i="29"/>
  <c r="M116" i="29"/>
  <c r="M112" i="29"/>
  <c r="M108" i="29"/>
  <c r="M104" i="29"/>
  <c r="M100" i="29"/>
  <c r="M96" i="29"/>
  <c r="M92" i="29"/>
  <c r="M88" i="29"/>
  <c r="M84" i="29"/>
  <c r="M80" i="29"/>
  <c r="M76" i="29"/>
  <c r="M72" i="29"/>
  <c r="M68" i="29"/>
  <c r="M64" i="29"/>
  <c r="M60" i="29"/>
  <c r="M56" i="29"/>
  <c r="M52" i="29"/>
  <c r="M48" i="29"/>
  <c r="M44" i="29"/>
  <c r="M40" i="29"/>
  <c r="M36" i="29"/>
  <c r="M32" i="29"/>
  <c r="M28" i="29"/>
  <c r="M24" i="29"/>
  <c r="M20" i="29"/>
  <c r="M16" i="29"/>
  <c r="M12" i="29"/>
  <c r="M8" i="29"/>
  <c r="M4" i="29"/>
  <c r="M332" i="29"/>
  <c r="M316" i="29"/>
  <c r="M300" i="29"/>
  <c r="M284" i="29"/>
  <c r="M268" i="29"/>
  <c r="M252" i="29"/>
  <c r="M246" i="29"/>
  <c r="M245" i="29"/>
  <c r="M241" i="29"/>
  <c r="M237" i="29"/>
  <c r="M233" i="29"/>
  <c r="M229" i="29"/>
  <c r="M225" i="29"/>
  <c r="M221" i="29"/>
  <c r="M217" i="29"/>
  <c r="M213" i="29"/>
  <c r="M209" i="29"/>
  <c r="M205" i="29"/>
  <c r="M201" i="29"/>
  <c r="M197" i="29"/>
  <c r="M193" i="29"/>
  <c r="M189" i="29"/>
  <c r="M185" i="29"/>
  <c r="M181" i="29"/>
  <c r="M177" i="29"/>
  <c r="M173" i="29"/>
  <c r="M169" i="29"/>
  <c r="M165" i="29"/>
  <c r="M161" i="29"/>
  <c r="M157" i="29"/>
  <c r="M153" i="29"/>
  <c r="M149" i="29"/>
  <c r="M145" i="29"/>
  <c r="M141" i="29"/>
  <c r="M137" i="29"/>
  <c r="M133" i="29"/>
  <c r="M129" i="29"/>
  <c r="M125" i="29"/>
  <c r="M121" i="29"/>
  <c r="M117" i="29"/>
  <c r="B333" i="29"/>
  <c r="C334" i="29"/>
  <c r="E336" i="29"/>
  <c r="F337" i="29"/>
  <c r="H339" i="29"/>
  <c r="I340" i="29"/>
  <c r="E5" i="29"/>
  <c r="F6" i="29"/>
  <c r="G7" i="29"/>
  <c r="H8" i="29"/>
  <c r="I9" i="29"/>
  <c r="K11" i="29"/>
  <c r="M13" i="29"/>
  <c r="O15" i="29"/>
  <c r="P16" i="29"/>
  <c r="B18" i="29"/>
  <c r="C19" i="29"/>
  <c r="D29" i="31"/>
  <c r="C706" i="25" s="1"/>
  <c r="E21" i="29"/>
  <c r="F22" i="29"/>
  <c r="G23" i="29"/>
  <c r="H24" i="29"/>
  <c r="I25" i="29"/>
  <c r="K27" i="29"/>
  <c r="M29" i="29"/>
  <c r="O31" i="29"/>
  <c r="P32" i="29"/>
  <c r="B34" i="29"/>
  <c r="C35" i="29"/>
  <c r="D240" i="31"/>
  <c r="C722" i="25" s="1"/>
  <c r="E37" i="29"/>
  <c r="F38" i="29"/>
  <c r="G39" i="29"/>
  <c r="H40" i="29"/>
  <c r="I41" i="29"/>
  <c r="K43" i="29"/>
  <c r="M45" i="29"/>
  <c r="O47" i="29"/>
  <c r="P48" i="29"/>
  <c r="B50" i="29"/>
  <c r="C51" i="29"/>
  <c r="D233" i="31"/>
  <c r="C738" i="25" s="1"/>
  <c r="E53" i="29"/>
  <c r="F54" i="29"/>
  <c r="G55" i="29"/>
  <c r="H56" i="29"/>
  <c r="I57" i="29"/>
  <c r="K59" i="29"/>
  <c r="M61" i="29"/>
  <c r="O63" i="29"/>
  <c r="P64" i="29"/>
  <c r="B66" i="29"/>
  <c r="C67" i="29"/>
  <c r="D69" i="31"/>
  <c r="C754" i="25" s="1"/>
  <c r="E69" i="29"/>
  <c r="F70" i="29"/>
  <c r="G71" i="29"/>
  <c r="H72" i="29"/>
  <c r="I73" i="29"/>
  <c r="K75" i="29"/>
  <c r="M77" i="29"/>
  <c r="O79" i="29"/>
  <c r="P80" i="29"/>
  <c r="B82" i="29"/>
  <c r="C83" i="29"/>
  <c r="D229" i="31"/>
  <c r="C770" i="25" s="1"/>
  <c r="E85" i="29"/>
  <c r="F86" i="29"/>
  <c r="G87" i="29"/>
  <c r="H88" i="29"/>
  <c r="I89" i="29"/>
  <c r="K91" i="29"/>
  <c r="M93" i="29"/>
  <c r="O95" i="29"/>
  <c r="P96" i="29"/>
  <c r="B98" i="29"/>
  <c r="C99" i="29"/>
  <c r="D16" i="31"/>
  <c r="C786" i="25" s="1"/>
  <c r="E101" i="29"/>
  <c r="F102" i="29"/>
  <c r="G103" i="29"/>
  <c r="H104" i="29"/>
  <c r="I105" i="29"/>
  <c r="K107" i="29"/>
  <c r="M109" i="29"/>
  <c r="O111" i="29"/>
  <c r="P112" i="29"/>
  <c r="B114" i="29"/>
  <c r="C115" i="29"/>
  <c r="D108" i="31"/>
  <c r="C802" i="25" s="1"/>
  <c r="P343" i="29"/>
  <c r="H4" i="29"/>
  <c r="I5" i="29"/>
  <c r="J6" i="29"/>
  <c r="K7" i="29"/>
  <c r="L8" i="29"/>
  <c r="M9" i="29"/>
  <c r="O11" i="29"/>
  <c r="P12" i="29"/>
  <c r="B14" i="29"/>
  <c r="C15" i="29"/>
  <c r="D165" i="31"/>
  <c r="C702" i="25" s="1"/>
  <c r="E17" i="29"/>
  <c r="F18" i="29"/>
  <c r="G19" i="29"/>
  <c r="H20" i="29"/>
  <c r="I21" i="29"/>
  <c r="J22" i="29"/>
  <c r="K23" i="29"/>
  <c r="L24" i="29"/>
  <c r="M25" i="29"/>
  <c r="O27" i="29"/>
  <c r="P28" i="29"/>
  <c r="B30" i="29"/>
  <c r="C31" i="29"/>
  <c r="D118" i="31"/>
  <c r="C718" i="25" s="1"/>
  <c r="E33" i="29"/>
  <c r="F34" i="29"/>
  <c r="G35" i="29"/>
  <c r="H36" i="29"/>
  <c r="I37" i="29"/>
  <c r="J38" i="29"/>
  <c r="K39" i="29"/>
  <c r="L40" i="29"/>
  <c r="M41" i="29"/>
  <c r="O43" i="29"/>
  <c r="P44" i="29"/>
  <c r="B46" i="29"/>
  <c r="C47" i="29"/>
  <c r="D343" i="31"/>
  <c r="C734" i="25" s="1"/>
  <c r="E49" i="29"/>
  <c r="F50" i="29"/>
  <c r="G51" i="29"/>
  <c r="H52" i="29"/>
  <c r="I53" i="29"/>
  <c r="J54" i="29"/>
  <c r="K55" i="29"/>
  <c r="L56" i="29"/>
  <c r="M57" i="29"/>
  <c r="O59" i="29"/>
  <c r="P60" i="29"/>
  <c r="B62" i="29"/>
  <c r="C63" i="29"/>
  <c r="D228" i="31"/>
  <c r="C750" i="25" s="1"/>
  <c r="E65" i="29"/>
  <c r="F66" i="29"/>
  <c r="G67" i="29"/>
  <c r="H68" i="29"/>
  <c r="I69" i="29"/>
  <c r="J70" i="29"/>
  <c r="K71" i="29"/>
  <c r="L72" i="29"/>
  <c r="M73" i="29"/>
  <c r="O75" i="29"/>
  <c r="P76" i="29"/>
  <c r="B78" i="29"/>
  <c r="C79" i="29"/>
  <c r="D20" i="31"/>
  <c r="C766" i="25" s="1"/>
  <c r="E81" i="29"/>
  <c r="F82" i="29"/>
  <c r="G83" i="29"/>
  <c r="H84" i="29"/>
  <c r="I85" i="29"/>
  <c r="J86" i="29"/>
  <c r="K87" i="29"/>
  <c r="L88" i="29"/>
  <c r="M89" i="29"/>
  <c r="O91" i="29"/>
  <c r="P92" i="29"/>
  <c r="B94" i="29"/>
  <c r="C95" i="29"/>
  <c r="D101" i="31"/>
  <c r="C782" i="25" s="1"/>
  <c r="E97" i="29"/>
  <c r="F98" i="29"/>
  <c r="G99" i="29"/>
  <c r="H100" i="29"/>
  <c r="I101" i="29"/>
  <c r="J102" i="29"/>
  <c r="L104" i="29"/>
  <c r="M105" i="29"/>
  <c r="P108" i="29"/>
  <c r="B110" i="29"/>
  <c r="D338" i="31"/>
  <c r="C798" i="25" s="1"/>
  <c r="G115" i="29"/>
  <c r="C139" i="29"/>
  <c r="C135" i="29"/>
  <c r="C131" i="29"/>
  <c r="C127" i="29"/>
  <c r="C123" i="29"/>
  <c r="C119" i="29"/>
  <c r="E141" i="29"/>
  <c r="E137" i="29"/>
  <c r="E133" i="29"/>
  <c r="E129" i="29"/>
  <c r="E125" i="29"/>
  <c r="E121" i="29"/>
  <c r="E117" i="29"/>
  <c r="F142" i="29"/>
  <c r="F138" i="29"/>
  <c r="F134" i="29"/>
  <c r="F130" i="29"/>
  <c r="F126" i="29"/>
  <c r="F122" i="29"/>
  <c r="F118" i="29"/>
  <c r="H148" i="29"/>
  <c r="H144" i="29"/>
  <c r="H140" i="29"/>
  <c r="H136" i="29"/>
  <c r="H132" i="29"/>
  <c r="H128" i="29"/>
  <c r="H124" i="29"/>
  <c r="H120" i="29"/>
  <c r="K347" i="29"/>
  <c r="K343" i="29"/>
  <c r="K339" i="29"/>
  <c r="K335" i="29"/>
  <c r="K331" i="29"/>
  <c r="K327" i="29"/>
  <c r="K323" i="29"/>
  <c r="K319" i="29"/>
  <c r="K315" i="29"/>
  <c r="K311" i="29"/>
  <c r="K307" i="29"/>
  <c r="K303" i="29"/>
  <c r="K299" i="29"/>
  <c r="K295" i="29"/>
  <c r="K291" i="29"/>
  <c r="K287" i="29"/>
  <c r="K283" i="29"/>
  <c r="K279" i="29"/>
  <c r="K275" i="29"/>
  <c r="K271" i="29"/>
  <c r="K267" i="29"/>
  <c r="K263" i="29"/>
  <c r="K259" i="29"/>
  <c r="K255" i="29"/>
  <c r="K251" i="29"/>
  <c r="K247" i="29"/>
  <c r="K344" i="29"/>
  <c r="K340" i="29"/>
  <c r="K336" i="29"/>
  <c r="K332" i="29"/>
  <c r="K328" i="29"/>
  <c r="K324" i="29"/>
  <c r="K320" i="29"/>
  <c r="K316" i="29"/>
  <c r="K312" i="29"/>
  <c r="K308" i="29"/>
  <c r="K304" i="29"/>
  <c r="K300" i="29"/>
  <c r="K296" i="29"/>
  <c r="K292" i="29"/>
  <c r="K288" i="29"/>
  <c r="K284" i="29"/>
  <c r="K280" i="29"/>
  <c r="K276" i="29"/>
  <c r="K272" i="29"/>
  <c r="K268" i="29"/>
  <c r="K264" i="29"/>
  <c r="K260" i="29"/>
  <c r="K256" i="29"/>
  <c r="K252" i="29"/>
  <c r="K345" i="29"/>
  <c r="K341" i="29"/>
  <c r="K337" i="29"/>
  <c r="K333" i="29"/>
  <c r="K329" i="29"/>
  <c r="K325" i="29"/>
  <c r="K321" i="29"/>
  <c r="K317" i="29"/>
  <c r="K313" i="29"/>
  <c r="K309" i="29"/>
  <c r="K305" i="29"/>
  <c r="K301" i="29"/>
  <c r="K297" i="29"/>
  <c r="K293" i="29"/>
  <c r="K289" i="29"/>
  <c r="K285" i="29"/>
  <c r="K281" i="29"/>
  <c r="K277" i="29"/>
  <c r="K273" i="29"/>
  <c r="K269" i="29"/>
  <c r="K265" i="29"/>
  <c r="K261" i="29"/>
  <c r="K257" i="29"/>
  <c r="K253" i="29"/>
  <c r="K249" i="29"/>
  <c r="K334" i="29"/>
  <c r="K318" i="29"/>
  <c r="K302" i="29"/>
  <c r="K286" i="29"/>
  <c r="K270" i="29"/>
  <c r="K254" i="29"/>
  <c r="K246" i="29"/>
  <c r="K244" i="29"/>
  <c r="K240" i="29"/>
  <c r="K236" i="29"/>
  <c r="K232" i="29"/>
  <c r="K228" i="29"/>
  <c r="K224" i="29"/>
  <c r="K220" i="29"/>
  <c r="K216" i="29"/>
  <c r="K212" i="29"/>
  <c r="K208" i="29"/>
  <c r="K204" i="29"/>
  <c r="K200" i="29"/>
  <c r="K196" i="29"/>
  <c r="K192" i="29"/>
  <c r="K188" i="29"/>
  <c r="K184" i="29"/>
  <c r="K180" i="29"/>
  <c r="K176" i="29"/>
  <c r="K172" i="29"/>
  <c r="K168" i="29"/>
  <c r="K164" i="29"/>
  <c r="K160" i="29"/>
  <c r="K156" i="29"/>
  <c r="K152" i="29"/>
  <c r="K148" i="29"/>
  <c r="K144" i="29"/>
  <c r="K140" i="29"/>
  <c r="K136" i="29"/>
  <c r="K132" i="29"/>
  <c r="K128" i="29"/>
  <c r="K124" i="29"/>
  <c r="K120" i="29"/>
  <c r="K116" i="29"/>
  <c r="K112" i="29"/>
  <c r="K108" i="29"/>
  <c r="K104" i="29"/>
  <c r="K100" i="29"/>
  <c r="K96" i="29"/>
  <c r="K92" i="29"/>
  <c r="K88" i="29"/>
  <c r="K84" i="29"/>
  <c r="K80" i="29"/>
  <c r="K76" i="29"/>
  <c r="K72" i="29"/>
  <c r="K68" i="29"/>
  <c r="K64" i="29"/>
  <c r="K60" i="29"/>
  <c r="K56" i="29"/>
  <c r="K52" i="29"/>
  <c r="K48" i="29"/>
  <c r="K44" i="29"/>
  <c r="K40" i="29"/>
  <c r="K36" i="29"/>
  <c r="K32" i="29"/>
  <c r="K28" i="29"/>
  <c r="K24" i="29"/>
  <c r="K20" i="29"/>
  <c r="K16" i="29"/>
  <c r="K12" i="29"/>
  <c r="K8" i="29"/>
  <c r="K4" i="29"/>
  <c r="K338" i="29"/>
  <c r="K322" i="29"/>
  <c r="K306" i="29"/>
  <c r="K290" i="29"/>
  <c r="K274" i="29"/>
  <c r="K258" i="29"/>
  <c r="K248" i="29"/>
  <c r="K245" i="29"/>
  <c r="K241" i="29"/>
  <c r="K237" i="29"/>
  <c r="K233" i="29"/>
  <c r="K229" i="29"/>
  <c r="K225" i="29"/>
  <c r="K221" i="29"/>
  <c r="K217" i="29"/>
  <c r="K213" i="29"/>
  <c r="K209" i="29"/>
  <c r="K205" i="29"/>
  <c r="K201" i="29"/>
  <c r="K197" i="29"/>
  <c r="K193" i="29"/>
  <c r="K189" i="29"/>
  <c r="K185" i="29"/>
  <c r="K181" i="29"/>
  <c r="K177" i="29"/>
  <c r="K173" i="29"/>
  <c r="K169" i="29"/>
  <c r="K165" i="29"/>
  <c r="K161" i="29"/>
  <c r="K157" i="29"/>
  <c r="K153" i="29"/>
  <c r="K149" i="29"/>
  <c r="K145" i="29"/>
  <c r="K141" i="29"/>
  <c r="K137" i="29"/>
  <c r="K133" i="29"/>
  <c r="K129" i="29"/>
  <c r="K125" i="29"/>
  <c r="K121" i="29"/>
  <c r="K117" i="29"/>
  <c r="K113" i="29"/>
  <c r="K109" i="29"/>
  <c r="K105" i="29"/>
  <c r="K101" i="29"/>
  <c r="K97" i="29"/>
  <c r="K93" i="29"/>
  <c r="K89" i="29"/>
  <c r="K85" i="29"/>
  <c r="K81" i="29"/>
  <c r="K77" i="29"/>
  <c r="K73" i="29"/>
  <c r="K69" i="29"/>
  <c r="K65" i="29"/>
  <c r="K61" i="29"/>
  <c r="K57" i="29"/>
  <c r="K53" i="29"/>
  <c r="K49" i="29"/>
  <c r="K45" i="29"/>
  <c r="K41" i="29"/>
  <c r="K37" i="29"/>
  <c r="K33" i="29"/>
  <c r="K29" i="29"/>
  <c r="K25" i="29"/>
  <c r="K21" i="29"/>
  <c r="K17" i="29"/>
  <c r="K13" i="29"/>
  <c r="K9" i="29"/>
  <c r="K5" i="29"/>
  <c r="K342" i="29"/>
  <c r="K326" i="29"/>
  <c r="K310" i="29"/>
  <c r="K294" i="29"/>
  <c r="K278" i="29"/>
  <c r="K262" i="29"/>
  <c r="K250" i="29"/>
  <c r="K242" i="29"/>
  <c r="K238" i="29"/>
  <c r="K234" i="29"/>
  <c r="K230" i="29"/>
  <c r="K226" i="29"/>
  <c r="K222" i="29"/>
  <c r="K218" i="29"/>
  <c r="K214" i="29"/>
  <c r="K210" i="29"/>
  <c r="K206" i="29"/>
  <c r="K202" i="29"/>
  <c r="K198" i="29"/>
  <c r="K194" i="29"/>
  <c r="K190" i="29"/>
  <c r="K186" i="29"/>
  <c r="K182" i="29"/>
  <c r="K178" i="29"/>
  <c r="K174" i="29"/>
  <c r="K170" i="29"/>
  <c r="K166" i="29"/>
  <c r="K162" i="29"/>
  <c r="K158" i="29"/>
  <c r="K154" i="29"/>
  <c r="K150" i="29"/>
  <c r="K146" i="29"/>
  <c r="K142" i="29"/>
  <c r="K138" i="29"/>
  <c r="K134" i="29"/>
  <c r="K130" i="29"/>
  <c r="K126" i="29"/>
  <c r="K122" i="29"/>
  <c r="K118" i="29"/>
  <c r="K114" i="29"/>
  <c r="K110" i="29"/>
  <c r="K106" i="29"/>
  <c r="K102" i="29"/>
  <c r="K98" i="29"/>
  <c r="K94" i="29"/>
  <c r="K90" i="29"/>
  <c r="K86" i="29"/>
  <c r="K82" i="29"/>
  <c r="K78" i="29"/>
  <c r="K74" i="29"/>
  <c r="K70" i="29"/>
  <c r="K66" i="29"/>
  <c r="K62" i="29"/>
  <c r="K58" i="29"/>
  <c r="K54" i="29"/>
  <c r="K50" i="29"/>
  <c r="K46" i="29"/>
  <c r="K42" i="29"/>
  <c r="K38" i="29"/>
  <c r="K34" i="29"/>
  <c r="K30" i="29"/>
  <c r="K26" i="29"/>
  <c r="K22" i="29"/>
  <c r="K18" i="29"/>
  <c r="K14" i="29"/>
  <c r="K10" i="29"/>
  <c r="K6" i="29"/>
  <c r="K346" i="29"/>
  <c r="K330" i="29"/>
  <c r="K314" i="29"/>
  <c r="K298" i="29"/>
  <c r="K282" i="29"/>
  <c r="K266" i="29"/>
  <c r="K243" i="29"/>
  <c r="K239" i="29"/>
  <c r="K235" i="29"/>
  <c r="K231" i="29"/>
  <c r="K227" i="29"/>
  <c r="K223" i="29"/>
  <c r="K219" i="29"/>
  <c r="K215" i="29"/>
  <c r="K211" i="29"/>
  <c r="K207" i="29"/>
  <c r="K203" i="29"/>
  <c r="K199" i="29"/>
  <c r="K195" i="29"/>
  <c r="K191" i="29"/>
  <c r="K187" i="29"/>
  <c r="K183" i="29"/>
  <c r="K179" i="29"/>
  <c r="K175" i="29"/>
  <c r="K171" i="29"/>
  <c r="K167" i="29"/>
  <c r="K163" i="29"/>
  <c r="K159" i="29"/>
  <c r="K155" i="29"/>
  <c r="K151" i="29"/>
  <c r="K147" i="29"/>
  <c r="K143" i="29"/>
  <c r="K139" i="29"/>
  <c r="K135" i="29"/>
  <c r="K131" i="29"/>
  <c r="K127" i="29"/>
  <c r="K123" i="29"/>
  <c r="K119" i="29"/>
  <c r="O347" i="29"/>
  <c r="O343" i="29"/>
  <c r="O339" i="29"/>
  <c r="O335" i="29"/>
  <c r="O331" i="29"/>
  <c r="O327" i="29"/>
  <c r="O323" i="29"/>
  <c r="O319" i="29"/>
  <c r="O315" i="29"/>
  <c r="O311" i="29"/>
  <c r="O307" i="29"/>
  <c r="O303" i="29"/>
  <c r="O299" i="29"/>
  <c r="O295" i="29"/>
  <c r="O291" i="29"/>
  <c r="O287" i="29"/>
  <c r="O283" i="29"/>
  <c r="O279" i="29"/>
  <c r="O275" i="29"/>
  <c r="O271" i="29"/>
  <c r="O267" i="29"/>
  <c r="O263" i="29"/>
  <c r="O259" i="29"/>
  <c r="O255" i="29"/>
  <c r="O251" i="29"/>
  <c r="O247" i="29"/>
  <c r="O344" i="29"/>
  <c r="O340" i="29"/>
  <c r="O336" i="29"/>
  <c r="O332" i="29"/>
  <c r="O328" i="29"/>
  <c r="O324" i="29"/>
  <c r="O320" i="29"/>
  <c r="O316" i="29"/>
  <c r="O312" i="29"/>
  <c r="O308" i="29"/>
  <c r="O304" i="29"/>
  <c r="O300" i="29"/>
  <c r="O296" i="29"/>
  <c r="O292" i="29"/>
  <c r="O288" i="29"/>
  <c r="O284" i="29"/>
  <c r="O280" i="29"/>
  <c r="O276" i="29"/>
  <c r="O272" i="29"/>
  <c r="O268" i="29"/>
  <c r="O264" i="29"/>
  <c r="O260" i="29"/>
  <c r="O256" i="29"/>
  <c r="O252" i="29"/>
  <c r="O345" i="29"/>
  <c r="O341" i="29"/>
  <c r="O337" i="29"/>
  <c r="O333" i="29"/>
  <c r="O329" i="29"/>
  <c r="O325" i="29"/>
  <c r="O321" i="29"/>
  <c r="O317" i="29"/>
  <c r="O313" i="29"/>
  <c r="O309" i="29"/>
  <c r="O305" i="29"/>
  <c r="O301" i="29"/>
  <c r="O297" i="29"/>
  <c r="O293" i="29"/>
  <c r="O289" i="29"/>
  <c r="O285" i="29"/>
  <c r="O281" i="29"/>
  <c r="O277" i="29"/>
  <c r="O273" i="29"/>
  <c r="O269" i="29"/>
  <c r="O265" i="29"/>
  <c r="O261" i="29"/>
  <c r="O257" i="29"/>
  <c r="O253" i="29"/>
  <c r="O249" i="29"/>
  <c r="O245" i="29"/>
  <c r="O338" i="29"/>
  <c r="O322" i="29"/>
  <c r="O306" i="29"/>
  <c r="O290" i="29"/>
  <c r="O274" i="29"/>
  <c r="O258" i="29"/>
  <c r="O250" i="29"/>
  <c r="O244" i="29"/>
  <c r="O240" i="29"/>
  <c r="O236" i="29"/>
  <c r="O232" i="29"/>
  <c r="O228" i="29"/>
  <c r="O224" i="29"/>
  <c r="O220" i="29"/>
  <c r="O216" i="29"/>
  <c r="O212" i="29"/>
  <c r="O208" i="29"/>
  <c r="O204" i="29"/>
  <c r="O200" i="29"/>
  <c r="O196" i="29"/>
  <c r="O192" i="29"/>
  <c r="O188" i="29"/>
  <c r="O184" i="29"/>
  <c r="O180" i="29"/>
  <c r="O176" i="29"/>
  <c r="O172" i="29"/>
  <c r="O168" i="29"/>
  <c r="O164" i="29"/>
  <c r="O160" i="29"/>
  <c r="O156" i="29"/>
  <c r="O152" i="29"/>
  <c r="O148" i="29"/>
  <c r="O144" i="29"/>
  <c r="O140" i="29"/>
  <c r="O136" i="29"/>
  <c r="O132" i="29"/>
  <c r="O128" i="29"/>
  <c r="O124" i="29"/>
  <c r="O120" i="29"/>
  <c r="O116" i="29"/>
  <c r="O112" i="29"/>
  <c r="O108" i="29"/>
  <c r="O104" i="29"/>
  <c r="O100" i="29"/>
  <c r="O96" i="29"/>
  <c r="O92" i="29"/>
  <c r="O88" i="29"/>
  <c r="O84" i="29"/>
  <c r="O80" i="29"/>
  <c r="O76" i="29"/>
  <c r="O72" i="29"/>
  <c r="O68" i="29"/>
  <c r="O64" i="29"/>
  <c r="O60" i="29"/>
  <c r="O56" i="29"/>
  <c r="O52" i="29"/>
  <c r="O48" i="29"/>
  <c r="O44" i="29"/>
  <c r="O40" i="29"/>
  <c r="O36" i="29"/>
  <c r="O32" i="29"/>
  <c r="O28" i="29"/>
  <c r="O24" i="29"/>
  <c r="O20" i="29"/>
  <c r="O16" i="29"/>
  <c r="O12" i="29"/>
  <c r="O8" i="29"/>
  <c r="C4474" i="25"/>
  <c r="O342" i="29"/>
  <c r="O326" i="29"/>
  <c r="O310" i="29"/>
  <c r="O294" i="29"/>
  <c r="O278" i="29"/>
  <c r="O262" i="29"/>
  <c r="O241" i="29"/>
  <c r="O237" i="29"/>
  <c r="O233" i="29"/>
  <c r="O229" i="29"/>
  <c r="O225" i="29"/>
  <c r="O221" i="29"/>
  <c r="O217" i="29"/>
  <c r="O213" i="29"/>
  <c r="O209" i="29"/>
  <c r="O205" i="29"/>
  <c r="O201" i="29"/>
  <c r="O197" i="29"/>
  <c r="O193" i="29"/>
  <c r="O189" i="29"/>
  <c r="O185" i="29"/>
  <c r="O181" i="29"/>
  <c r="O177" i="29"/>
  <c r="O173" i="29"/>
  <c r="O169" i="29"/>
  <c r="O165" i="29"/>
  <c r="O161" i="29"/>
  <c r="O157" i="29"/>
  <c r="O153" i="29"/>
  <c r="O149" i="29"/>
  <c r="O145" i="29"/>
  <c r="O141" i="29"/>
  <c r="O137" i="29"/>
  <c r="O133" i="29"/>
  <c r="O129" i="29"/>
  <c r="O125" i="29"/>
  <c r="O121" i="29"/>
  <c r="O117" i="29"/>
  <c r="O113" i="29"/>
  <c r="O109" i="29"/>
  <c r="O105" i="29"/>
  <c r="O101" i="29"/>
  <c r="O97" i="29"/>
  <c r="O93" i="29"/>
  <c r="O89" i="29"/>
  <c r="O85" i="29"/>
  <c r="O81" i="29"/>
  <c r="O77" i="29"/>
  <c r="O73" i="29"/>
  <c r="O69" i="29"/>
  <c r="O65" i="29"/>
  <c r="O61" i="29"/>
  <c r="O57" i="29"/>
  <c r="O53" i="29"/>
  <c r="O49" i="29"/>
  <c r="O45" i="29"/>
  <c r="O41" i="29"/>
  <c r="O37" i="29"/>
  <c r="O33" i="29"/>
  <c r="O29" i="29"/>
  <c r="O25" i="29"/>
  <c r="O21" i="29"/>
  <c r="O17" i="29"/>
  <c r="O13" i="29"/>
  <c r="O9" i="29"/>
  <c r="O5" i="29"/>
  <c r="O346" i="29"/>
  <c r="O330" i="29"/>
  <c r="O314" i="29"/>
  <c r="O298" i="29"/>
  <c r="O282" i="29"/>
  <c r="O266" i="29"/>
  <c r="O246" i="29"/>
  <c r="O242" i="29"/>
  <c r="O238" i="29"/>
  <c r="O234" i="29"/>
  <c r="O230" i="29"/>
  <c r="O226" i="29"/>
  <c r="O222" i="29"/>
  <c r="O218" i="29"/>
  <c r="O214" i="29"/>
  <c r="O210" i="29"/>
  <c r="O206" i="29"/>
  <c r="O202" i="29"/>
  <c r="O198" i="29"/>
  <c r="O194" i="29"/>
  <c r="O190" i="29"/>
  <c r="O186" i="29"/>
  <c r="O182" i="29"/>
  <c r="O178" i="29"/>
  <c r="O174" i="29"/>
  <c r="O170" i="29"/>
  <c r="O166" i="29"/>
  <c r="O162" i="29"/>
  <c r="O158" i="29"/>
  <c r="O154" i="29"/>
  <c r="O150" i="29"/>
  <c r="O146" i="29"/>
  <c r="O142" i="29"/>
  <c r="O138" i="29"/>
  <c r="O134" i="29"/>
  <c r="O130" i="29"/>
  <c r="O126" i="29"/>
  <c r="O122" i="29"/>
  <c r="O118" i="29"/>
  <c r="O114" i="29"/>
  <c r="O110" i="29"/>
  <c r="O106" i="29"/>
  <c r="O102" i="29"/>
  <c r="O98" i="29"/>
  <c r="O94" i="29"/>
  <c r="O90" i="29"/>
  <c r="O86" i="29"/>
  <c r="O82" i="29"/>
  <c r="O78" i="29"/>
  <c r="O74" i="29"/>
  <c r="O70" i="29"/>
  <c r="O66" i="29"/>
  <c r="O62" i="29"/>
  <c r="O58" i="29"/>
  <c r="O54" i="29"/>
  <c r="O50" i="29"/>
  <c r="O46" i="29"/>
  <c r="O42" i="29"/>
  <c r="O38" i="29"/>
  <c r="O34" i="29"/>
  <c r="O30" i="29"/>
  <c r="O26" i="29"/>
  <c r="O22" i="29"/>
  <c r="O18" i="29"/>
  <c r="O14" i="29"/>
  <c r="O10" i="29"/>
  <c r="O6" i="29"/>
  <c r="O334" i="29"/>
  <c r="O318" i="29"/>
  <c r="O302" i="29"/>
  <c r="O286" i="29"/>
  <c r="O270" i="29"/>
  <c r="O254" i="29"/>
  <c r="O248" i="29"/>
  <c r="O243" i="29"/>
  <c r="O239" i="29"/>
  <c r="O235" i="29"/>
  <c r="O231" i="29"/>
  <c r="O227" i="29"/>
  <c r="O223" i="29"/>
  <c r="O219" i="29"/>
  <c r="O215" i="29"/>
  <c r="O211" i="29"/>
  <c r="O207" i="29"/>
  <c r="O203" i="29"/>
  <c r="O199" i="29"/>
  <c r="O195" i="29"/>
  <c r="O191" i="29"/>
  <c r="O187" i="29"/>
  <c r="O183" i="29"/>
  <c r="O179" i="29"/>
  <c r="O175" i="29"/>
  <c r="O171" i="29"/>
  <c r="O167" i="29"/>
  <c r="O163" i="29"/>
  <c r="O159" i="29"/>
  <c r="O155" i="29"/>
  <c r="O151" i="29"/>
  <c r="O147" i="29"/>
  <c r="O143" i="29"/>
  <c r="O139" i="29"/>
  <c r="O135" i="29"/>
  <c r="O131" i="29"/>
  <c r="O127" i="29"/>
  <c r="O123" i="29"/>
  <c r="O119" i="29"/>
  <c r="L4" i="29"/>
  <c r="M5" i="29"/>
  <c r="O7" i="29"/>
  <c r="P8" i="29"/>
  <c r="B10" i="29"/>
  <c r="C11" i="29"/>
  <c r="D59" i="31"/>
  <c r="C698" i="25" s="1"/>
  <c r="E13" i="29"/>
  <c r="F14" i="29"/>
  <c r="G15" i="29"/>
  <c r="H16" i="29"/>
  <c r="I17" i="29"/>
  <c r="J18" i="29"/>
  <c r="K19" i="29"/>
  <c r="L20" i="29"/>
  <c r="M21" i="29"/>
  <c r="O23" i="29"/>
  <c r="P24" i="29"/>
  <c r="B26" i="29"/>
  <c r="C27" i="29"/>
  <c r="D159" i="31"/>
  <c r="C714" i="25" s="1"/>
  <c r="E29" i="29"/>
  <c r="F30" i="29"/>
  <c r="G31" i="29"/>
  <c r="H32" i="29"/>
  <c r="I33" i="29"/>
  <c r="J34" i="29"/>
  <c r="K35" i="29"/>
  <c r="L36" i="29"/>
  <c r="M37" i="29"/>
  <c r="O39" i="29"/>
  <c r="P40" i="29"/>
  <c r="B42" i="29"/>
  <c r="C43" i="29"/>
  <c r="D168" i="31"/>
  <c r="C730" i="25" s="1"/>
  <c r="E45" i="29"/>
  <c r="F46" i="29"/>
  <c r="G47" i="29"/>
  <c r="H48" i="29"/>
  <c r="I49" i="29"/>
  <c r="J50" i="29"/>
  <c r="K51" i="29"/>
  <c r="L52" i="29"/>
  <c r="M53" i="29"/>
  <c r="O55" i="29"/>
  <c r="P56" i="29"/>
  <c r="B58" i="29"/>
  <c r="C59" i="29"/>
  <c r="D188" i="31"/>
  <c r="C746" i="25" s="1"/>
  <c r="E61" i="29"/>
  <c r="F62" i="29"/>
  <c r="G63" i="29"/>
  <c r="H64" i="29"/>
  <c r="I65" i="29"/>
  <c r="J66" i="29"/>
  <c r="K67" i="29"/>
  <c r="L68" i="29"/>
  <c r="M69" i="29"/>
  <c r="O71" i="29"/>
  <c r="P72" i="29"/>
  <c r="B74" i="29"/>
  <c r="C75" i="29"/>
  <c r="D62" i="31"/>
  <c r="C762" i="25" s="1"/>
  <c r="E77" i="29"/>
  <c r="F78" i="29"/>
  <c r="G79" i="29"/>
  <c r="H80" i="29"/>
  <c r="I81" i="29"/>
  <c r="J82" i="29"/>
  <c r="K83" i="29"/>
  <c r="L84" i="29"/>
  <c r="M85" i="29"/>
  <c r="O87" i="29"/>
  <c r="P88" i="29"/>
  <c r="B90" i="29"/>
  <c r="C91" i="29"/>
  <c r="D275" i="31"/>
  <c r="C778" i="25" s="1"/>
  <c r="E93" i="29"/>
  <c r="F94" i="29"/>
  <c r="G95" i="29"/>
  <c r="H96" i="29"/>
  <c r="I97" i="29"/>
  <c r="J98" i="29"/>
  <c r="K99" i="29"/>
  <c r="L100" i="29"/>
  <c r="M101" i="29"/>
  <c r="O103" i="29"/>
  <c r="C107" i="29"/>
  <c r="E109" i="29"/>
  <c r="F110" i="29"/>
  <c r="G111" i="29"/>
  <c r="H112" i="29"/>
  <c r="K115" i="29"/>
  <c r="B138" i="29"/>
  <c r="B134" i="29"/>
  <c r="B130" i="29"/>
  <c r="B126" i="29"/>
  <c r="B122" i="29"/>
  <c r="B118" i="29"/>
  <c r="D170" i="31"/>
  <c r="C1030" i="25" s="1"/>
  <c r="D100" i="31"/>
  <c r="C1026" i="25" s="1"/>
  <c r="D23" i="31"/>
  <c r="C1022" i="25" s="1"/>
  <c r="D57" i="31"/>
  <c r="C1018" i="25" s="1"/>
  <c r="D208" i="31"/>
  <c r="C1014" i="25" s="1"/>
  <c r="D290" i="31"/>
  <c r="C1010" i="25" s="1"/>
  <c r="D308" i="31"/>
  <c r="C1006" i="25" s="1"/>
  <c r="D337" i="31"/>
  <c r="C1002" i="25" s="1"/>
  <c r="D127" i="31"/>
  <c r="C998" i="25" s="1"/>
  <c r="D269" i="31"/>
  <c r="C994" i="25" s="1"/>
  <c r="D327" i="31"/>
  <c r="C990" i="25" s="1"/>
  <c r="D205" i="31"/>
  <c r="C986" i="25" s="1"/>
  <c r="D298" i="31"/>
  <c r="C982" i="25" s="1"/>
  <c r="D27" i="31"/>
  <c r="C978" i="25" s="1"/>
  <c r="D21" i="31"/>
  <c r="C974" i="25" s="1"/>
  <c r="D285" i="31"/>
  <c r="C970" i="25" s="1"/>
  <c r="D251" i="31"/>
  <c r="C966" i="25" s="1"/>
  <c r="D179" i="31"/>
  <c r="C962" i="25" s="1"/>
  <c r="D214" i="31"/>
  <c r="C958" i="25" s="1"/>
  <c r="D120" i="31"/>
  <c r="C954" i="25" s="1"/>
  <c r="D162" i="31"/>
  <c r="C950" i="25" s="1"/>
  <c r="D123" i="31"/>
  <c r="C946" i="25" s="1"/>
  <c r="D33" i="31"/>
  <c r="C942" i="25" s="1"/>
  <c r="D13" i="31"/>
  <c r="C938" i="25" s="1"/>
  <c r="D152" i="31"/>
  <c r="C934" i="25" s="1"/>
  <c r="D203" i="31"/>
  <c r="C1031" i="25" s="1"/>
  <c r="D22" i="31"/>
  <c r="C1027" i="25" s="1"/>
  <c r="D294" i="31"/>
  <c r="C1023" i="25" s="1"/>
  <c r="D295" i="31"/>
  <c r="C1019" i="25" s="1"/>
  <c r="D61" i="31"/>
  <c r="C1015" i="25" s="1"/>
  <c r="D169" i="31"/>
  <c r="C1011" i="25" s="1"/>
  <c r="D98" i="31"/>
  <c r="C1007" i="25" s="1"/>
  <c r="D42" i="31"/>
  <c r="C1003" i="25" s="1"/>
  <c r="D126" i="31"/>
  <c r="C999" i="25" s="1"/>
  <c r="D87" i="31"/>
  <c r="C995" i="25" s="1"/>
  <c r="D271" i="31"/>
  <c r="C991" i="25" s="1"/>
  <c r="D260" i="31"/>
  <c r="C987" i="25" s="1"/>
  <c r="D306" i="31"/>
  <c r="C983" i="25" s="1"/>
  <c r="D34" i="31"/>
  <c r="C979" i="25" s="1"/>
  <c r="D70" i="31"/>
  <c r="C975" i="25" s="1"/>
  <c r="D72" i="31"/>
  <c r="C971" i="25" s="1"/>
  <c r="D138" i="31"/>
  <c r="C967" i="25" s="1"/>
  <c r="D174" i="31"/>
  <c r="C963" i="25" s="1"/>
  <c r="D220" i="31"/>
  <c r="C959" i="25" s="1"/>
  <c r="D330" i="31"/>
  <c r="C955" i="25" s="1"/>
  <c r="D207" i="31"/>
  <c r="C951" i="25" s="1"/>
  <c r="D292" i="31"/>
  <c r="C947" i="25" s="1"/>
  <c r="D274" i="31"/>
  <c r="C943" i="25" s="1"/>
  <c r="D291" i="31"/>
  <c r="C939" i="25" s="1"/>
  <c r="D215" i="31"/>
  <c r="C1032" i="25" s="1"/>
  <c r="D96" i="31"/>
  <c r="C1028" i="25" s="1"/>
  <c r="D19" i="31"/>
  <c r="C1024" i="25" s="1"/>
  <c r="D73" i="31"/>
  <c r="C1020" i="25" s="1"/>
  <c r="D332" i="31"/>
  <c r="C1016" i="25" s="1"/>
  <c r="D164" i="31"/>
  <c r="C1012" i="25" s="1"/>
  <c r="D322" i="31"/>
  <c r="C1008" i="25" s="1"/>
  <c r="D182" i="31"/>
  <c r="C1004" i="25" s="1"/>
  <c r="D262" i="31"/>
  <c r="C1000" i="25" s="1"/>
  <c r="D6" i="31"/>
  <c r="C996" i="25" s="1"/>
  <c r="D49" i="31"/>
  <c r="C992" i="25" s="1"/>
  <c r="D246" i="31"/>
  <c r="C988" i="25" s="1"/>
  <c r="D254" i="31"/>
  <c r="C984" i="25" s="1"/>
  <c r="D121" i="31"/>
  <c r="C980" i="25" s="1"/>
  <c r="D173" i="31"/>
  <c r="C976" i="25" s="1"/>
  <c r="D60" i="31"/>
  <c r="C972" i="25" s="1"/>
  <c r="D8" i="31"/>
  <c r="C968" i="25" s="1"/>
  <c r="D300" i="31"/>
  <c r="C964" i="25" s="1"/>
  <c r="D335" i="31"/>
  <c r="C960" i="25" s="1"/>
  <c r="D197" i="31"/>
  <c r="C956" i="25" s="1"/>
  <c r="D191" i="31"/>
  <c r="C952" i="25" s="1"/>
  <c r="D133" i="31"/>
  <c r="C948" i="25" s="1"/>
  <c r="D297" i="31"/>
  <c r="C944" i="25" s="1"/>
  <c r="D288" i="31"/>
  <c r="C940" i="25" s="1"/>
  <c r="D139" i="31"/>
  <c r="C936" i="25" s="1"/>
  <c r="D278" i="31"/>
  <c r="C932" i="25" s="1"/>
  <c r="D14" i="31"/>
  <c r="C1029" i="25" s="1"/>
  <c r="D227" i="31"/>
  <c r="C1013" i="25" s="1"/>
  <c r="D32" i="31"/>
  <c r="C997" i="25" s="1"/>
  <c r="D102" i="31"/>
  <c r="C981" i="25" s="1"/>
  <c r="D81" i="31"/>
  <c r="C965" i="25" s="1"/>
  <c r="D55" i="31"/>
  <c r="C949" i="25" s="1"/>
  <c r="D172" i="31"/>
  <c r="C933" i="25" s="1"/>
  <c r="D80" i="31"/>
  <c r="C931" i="25" s="1"/>
  <c r="D47" i="31"/>
  <c r="C927" i="25" s="1"/>
  <c r="D318" i="31"/>
  <c r="C923" i="25" s="1"/>
  <c r="D17" i="31"/>
  <c r="C919" i="25" s="1"/>
  <c r="D326" i="31"/>
  <c r="C915" i="25" s="1"/>
  <c r="D36" i="31"/>
  <c r="C911" i="25" s="1"/>
  <c r="D279" i="31"/>
  <c r="C907" i="25" s="1"/>
  <c r="D78" i="31"/>
  <c r="C903" i="25" s="1"/>
  <c r="D231" i="31"/>
  <c r="C899" i="25" s="1"/>
  <c r="D194" i="31"/>
  <c r="C895" i="25" s="1"/>
  <c r="D65" i="31"/>
  <c r="C891" i="25" s="1"/>
  <c r="D187" i="31"/>
  <c r="C887" i="25" s="1"/>
  <c r="D11" i="31"/>
  <c r="C883" i="25" s="1"/>
  <c r="D53" i="31"/>
  <c r="C879" i="25" s="1"/>
  <c r="D280" i="31"/>
  <c r="C875" i="25" s="1"/>
  <c r="D342" i="31"/>
  <c r="C871" i="25" s="1"/>
  <c r="D131" i="31"/>
  <c r="C867" i="25" s="1"/>
  <c r="D299" i="31"/>
  <c r="C863" i="25" s="1"/>
  <c r="D268" i="31"/>
  <c r="C859" i="25" s="1"/>
  <c r="D258" i="31"/>
  <c r="C855" i="25" s="1"/>
  <c r="D76" i="31"/>
  <c r="C851" i="25" s="1"/>
  <c r="D107" i="31"/>
  <c r="C847" i="25" s="1"/>
  <c r="D84" i="31"/>
  <c r="C843" i="25" s="1"/>
  <c r="D136" i="31"/>
  <c r="C839" i="25" s="1"/>
  <c r="D134" i="31"/>
  <c r="C835" i="25" s="1"/>
  <c r="D230" i="31"/>
  <c r="C831" i="25" s="1"/>
  <c r="D44" i="31"/>
  <c r="C827" i="25" s="1"/>
  <c r="C823" i="25"/>
  <c r="D180" i="31"/>
  <c r="C819" i="25" s="1"/>
  <c r="D77" i="31"/>
  <c r="C815" i="25" s="1"/>
  <c r="D63" i="31"/>
  <c r="C811" i="25" s="1"/>
  <c r="D146" i="31"/>
  <c r="C807" i="25" s="1"/>
  <c r="D54" i="31"/>
  <c r="C803" i="25" s="1"/>
  <c r="D289" i="31"/>
  <c r="C799" i="25" s="1"/>
  <c r="D248" i="31"/>
  <c r="C795" i="25" s="1"/>
  <c r="D200" i="31"/>
  <c r="C791" i="25" s="1"/>
  <c r="D117" i="31"/>
  <c r="C787" i="25" s="1"/>
  <c r="D323" i="31"/>
  <c r="C783" i="25" s="1"/>
  <c r="D92" i="31"/>
  <c r="C779" i="25" s="1"/>
  <c r="D184" i="31"/>
  <c r="C775" i="25" s="1"/>
  <c r="D201" i="31"/>
  <c r="C771" i="25" s="1"/>
  <c r="D142" i="31"/>
  <c r="C767" i="25" s="1"/>
  <c r="D58" i="31"/>
  <c r="C763" i="25" s="1"/>
  <c r="D176" i="31"/>
  <c r="C759" i="25" s="1"/>
  <c r="D325" i="31"/>
  <c r="C755" i="25" s="1"/>
  <c r="D320" i="31"/>
  <c r="C751" i="25" s="1"/>
  <c r="D301" i="31"/>
  <c r="C747" i="25" s="1"/>
  <c r="D341" i="31"/>
  <c r="C743" i="25" s="1"/>
  <c r="D311" i="31"/>
  <c r="C739" i="25" s="1"/>
  <c r="D157" i="31"/>
  <c r="C735" i="25" s="1"/>
  <c r="D30" i="31"/>
  <c r="C731" i="25" s="1"/>
  <c r="D313" i="31"/>
  <c r="C727" i="25" s="1"/>
  <c r="D199" i="31"/>
  <c r="C723" i="25" s="1"/>
  <c r="D163" i="31"/>
  <c r="C719" i="25" s="1"/>
  <c r="D226" i="31"/>
  <c r="C715" i="25" s="1"/>
  <c r="D312" i="31"/>
  <c r="C711" i="25" s="1"/>
  <c r="D147" i="31"/>
  <c r="C707" i="25" s="1"/>
  <c r="D24" i="31"/>
  <c r="C703" i="25" s="1"/>
  <c r="D10" i="31"/>
  <c r="C699" i="25" s="1"/>
  <c r="D346" i="31"/>
  <c r="C695" i="25" s="1"/>
  <c r="D38" i="31"/>
  <c r="C1033" i="25" s="1"/>
  <c r="D276" i="31"/>
  <c r="C1017" i="25" s="1"/>
  <c r="D148" i="31"/>
  <c r="C1001" i="25" s="1"/>
  <c r="D193" i="31"/>
  <c r="C985" i="25" s="1"/>
  <c r="D106" i="31"/>
  <c r="C969" i="25" s="1"/>
  <c r="D111" i="31"/>
  <c r="C953" i="25" s="1"/>
  <c r="D232" i="31"/>
  <c r="C935" i="25" s="1"/>
  <c r="D186" i="31"/>
  <c r="C928" i="25" s="1"/>
  <c r="D129" i="31"/>
  <c r="C924" i="25" s="1"/>
  <c r="D196" i="31"/>
  <c r="C920" i="25" s="1"/>
  <c r="D265" i="31"/>
  <c r="C916" i="25" s="1"/>
  <c r="D257" i="31"/>
  <c r="C912" i="25" s="1"/>
  <c r="D211" i="31"/>
  <c r="C908" i="25" s="1"/>
  <c r="D247" i="31"/>
  <c r="C904" i="25" s="1"/>
  <c r="D9" i="31"/>
  <c r="C900" i="25" s="1"/>
  <c r="D225" i="31"/>
  <c r="C896" i="25" s="1"/>
  <c r="D130" i="31"/>
  <c r="C892" i="25" s="1"/>
  <c r="D222" i="31"/>
  <c r="C888" i="25" s="1"/>
  <c r="D321" i="31"/>
  <c r="C884" i="25" s="1"/>
  <c r="D79" i="31"/>
  <c r="C880" i="25" s="1"/>
  <c r="D171" i="31"/>
  <c r="C876" i="25" s="1"/>
  <c r="D154" i="31"/>
  <c r="C872" i="25" s="1"/>
  <c r="D206" i="31"/>
  <c r="C868" i="25" s="1"/>
  <c r="D45" i="31"/>
  <c r="C864" i="25" s="1"/>
  <c r="D71" i="31"/>
  <c r="C860" i="25" s="1"/>
  <c r="D267" i="31"/>
  <c r="C856" i="25" s="1"/>
  <c r="D161" i="31"/>
  <c r="C852" i="25" s="1"/>
  <c r="D41" i="31"/>
  <c r="C848" i="25" s="1"/>
  <c r="D48" i="31"/>
  <c r="C844" i="25" s="1"/>
  <c r="D85" i="31"/>
  <c r="C840" i="25" s="1"/>
  <c r="D43" i="31"/>
  <c r="C836" i="25" s="1"/>
  <c r="D185" i="31"/>
  <c r="C828" i="25" s="1"/>
  <c r="D83" i="31"/>
  <c r="C824" i="25" s="1"/>
  <c r="D307" i="31"/>
  <c r="C820" i="25" s="1"/>
  <c r="D249" i="31"/>
  <c r="C816" i="25" s="1"/>
  <c r="D153" i="31"/>
  <c r="C812" i="25" s="1"/>
  <c r="D67" i="31"/>
  <c r="C808" i="25" s="1"/>
  <c r="D151" i="31"/>
  <c r="C804" i="25" s="1"/>
  <c r="D35" i="31"/>
  <c r="C800" i="25" s="1"/>
  <c r="D115" i="31"/>
  <c r="C796" i="25" s="1"/>
  <c r="D95" i="31"/>
  <c r="C792" i="25" s="1"/>
  <c r="D135" i="31"/>
  <c r="C788" i="25" s="1"/>
  <c r="D114" i="31"/>
  <c r="C784" i="25" s="1"/>
  <c r="D128" i="31"/>
  <c r="C780" i="25" s="1"/>
  <c r="D7" i="31"/>
  <c r="C776" i="25" s="1"/>
  <c r="D216" i="31"/>
  <c r="C772" i="25" s="1"/>
  <c r="D272" i="31"/>
  <c r="C768" i="25" s="1"/>
  <c r="D150" i="31"/>
  <c r="C764" i="25" s="1"/>
  <c r="D309" i="31"/>
  <c r="C760" i="25" s="1"/>
  <c r="D273" i="31"/>
  <c r="C756" i="25" s="1"/>
  <c r="D144" i="31"/>
  <c r="C752" i="25" s="1"/>
  <c r="D122" i="31"/>
  <c r="C748" i="25" s="1"/>
  <c r="D334" i="31"/>
  <c r="C744" i="25" s="1"/>
  <c r="D242" i="31"/>
  <c r="C740" i="25" s="1"/>
  <c r="D94" i="31"/>
  <c r="C736" i="25" s="1"/>
  <c r="D314" i="31"/>
  <c r="C732" i="25" s="1"/>
  <c r="D236" i="31"/>
  <c r="C728" i="25" s="1"/>
  <c r="D286" i="31"/>
  <c r="C724" i="25" s="1"/>
  <c r="D68" i="31"/>
  <c r="C720" i="25" s="1"/>
  <c r="D331" i="31"/>
  <c r="C716" i="25" s="1"/>
  <c r="D140" i="31"/>
  <c r="C712" i="25" s="1"/>
  <c r="D195" i="31"/>
  <c r="C708" i="25" s="1"/>
  <c r="D237" i="31"/>
  <c r="C704" i="25" s="1"/>
  <c r="D124" i="31"/>
  <c r="C700" i="25" s="1"/>
  <c r="D66" i="31"/>
  <c r="C696" i="25" s="1"/>
  <c r="D104" i="31"/>
  <c r="C1021" i="25" s="1"/>
  <c r="D39" i="31"/>
  <c r="C1005" i="25" s="1"/>
  <c r="D270" i="31"/>
  <c r="C989" i="25" s="1"/>
  <c r="D305" i="31"/>
  <c r="C973" i="25" s="1"/>
  <c r="D119" i="31"/>
  <c r="C957" i="25" s="1"/>
  <c r="D12" i="31"/>
  <c r="C941" i="25" s="1"/>
  <c r="D250" i="31"/>
  <c r="C937" i="25" s="1"/>
  <c r="D75" i="31"/>
  <c r="C929" i="25" s="1"/>
  <c r="D277" i="31"/>
  <c r="C925" i="25" s="1"/>
  <c r="D112" i="31"/>
  <c r="C921" i="25" s="1"/>
  <c r="D18" i="31"/>
  <c r="C917" i="25" s="1"/>
  <c r="D255" i="31"/>
  <c r="C913" i="25" s="1"/>
  <c r="D156" i="31"/>
  <c r="C909" i="25" s="1"/>
  <c r="D293" i="31"/>
  <c r="C905" i="25" s="1"/>
  <c r="D31" i="31"/>
  <c r="C901" i="25" s="1"/>
  <c r="D281" i="31"/>
  <c r="C897" i="25" s="1"/>
  <c r="D252" i="31"/>
  <c r="C893" i="25" s="1"/>
  <c r="D202" i="31"/>
  <c r="C889" i="25" s="1"/>
  <c r="D113" i="31"/>
  <c r="C885" i="25" s="1"/>
  <c r="D149" i="31"/>
  <c r="C881" i="25" s="1"/>
  <c r="D183" i="31"/>
  <c r="C877" i="25" s="1"/>
  <c r="D40" i="31"/>
  <c r="C873" i="25" s="1"/>
  <c r="D218" i="31"/>
  <c r="C869" i="25" s="1"/>
  <c r="D158" i="31"/>
  <c r="C865" i="25" s="1"/>
  <c r="D178" i="31"/>
  <c r="C861" i="25" s="1"/>
  <c r="D212" i="31"/>
  <c r="C857" i="25" s="1"/>
  <c r="D239" i="31"/>
  <c r="C853" i="25" s="1"/>
  <c r="D125" i="31"/>
  <c r="C849" i="25" s="1"/>
  <c r="D317" i="31"/>
  <c r="C845" i="25" s="1"/>
  <c r="D74" i="31"/>
  <c r="C841" i="25" s="1"/>
  <c r="D340" i="31"/>
  <c r="C837" i="25" s="1"/>
  <c r="D137" i="31"/>
  <c r="C833" i="25" s="1"/>
  <c r="D64" i="31"/>
  <c r="C829" i="25" s="1"/>
  <c r="D221" i="31"/>
  <c r="C825" i="25" s="1"/>
  <c r="D284" i="31"/>
  <c r="C821" i="25" s="1"/>
  <c r="D253" i="31"/>
  <c r="C817" i="25" s="1"/>
  <c r="D56" i="31"/>
  <c r="C813" i="25" s="1"/>
  <c r="D155" i="31"/>
  <c r="C809" i="25" s="1"/>
  <c r="D28" i="31"/>
  <c r="C805" i="25" s="1"/>
  <c r="D303" i="31"/>
  <c r="C801" i="25" s="1"/>
  <c r="D89" i="31"/>
  <c r="C797" i="25" s="1"/>
  <c r="D90" i="31"/>
  <c r="C793" i="25" s="1"/>
  <c r="D329" i="31"/>
  <c r="C789" i="25" s="1"/>
  <c r="D132" i="31"/>
  <c r="C785" i="25" s="1"/>
  <c r="D145" i="31"/>
  <c r="C781" i="25" s="1"/>
  <c r="D88" i="31"/>
  <c r="C777" i="25" s="1"/>
  <c r="D97" i="31"/>
  <c r="C773" i="25" s="1"/>
  <c r="D116" i="31"/>
  <c r="C769" i="25" s="1"/>
  <c r="D261" i="31"/>
  <c r="C765" i="25" s="1"/>
  <c r="D46" i="31"/>
  <c r="C761" i="25" s="1"/>
  <c r="D316" i="31"/>
  <c r="C757" i="25" s="1"/>
  <c r="D210" i="31"/>
  <c r="C753" i="25" s="1"/>
  <c r="D82" i="31"/>
  <c r="C749" i="25" s="1"/>
  <c r="D103" i="31"/>
  <c r="C745" i="25" s="1"/>
  <c r="D189" i="31"/>
  <c r="C741" i="25" s="1"/>
  <c r="D241" i="31"/>
  <c r="C737" i="25" s="1"/>
  <c r="D91" i="31"/>
  <c r="C733" i="25" s="1"/>
  <c r="D282" i="31"/>
  <c r="C729" i="25" s="1"/>
  <c r="D93" i="31"/>
  <c r="C725" i="25" s="1"/>
  <c r="D15" i="31"/>
  <c r="C721" i="25" s="1"/>
  <c r="D333" i="31"/>
  <c r="C717" i="25" s="1"/>
  <c r="D347" i="31"/>
  <c r="C713" i="25" s="1"/>
  <c r="D339" i="31"/>
  <c r="C709" i="25" s="1"/>
  <c r="D245" i="31"/>
  <c r="C705" i="25" s="1"/>
  <c r="D110" i="31"/>
  <c r="C701" i="25" s="1"/>
  <c r="D304" i="31"/>
  <c r="C697" i="25" s="1"/>
  <c r="D324" i="31"/>
  <c r="D167" i="31"/>
  <c r="C1025" i="25" s="1"/>
  <c r="D256" i="31"/>
  <c r="C1009" i="25" s="1"/>
  <c r="D344" i="31"/>
  <c r="C993" i="25" s="1"/>
  <c r="D287" i="31"/>
  <c r="C977" i="25" s="1"/>
  <c r="D259" i="31"/>
  <c r="C961" i="25" s="1"/>
  <c r="D234" i="31"/>
  <c r="C945" i="25" s="1"/>
  <c r="D99" i="31"/>
  <c r="C930" i="25" s="1"/>
  <c r="D266" i="31"/>
  <c r="C926" i="25" s="1"/>
  <c r="D86" i="31"/>
  <c r="C922" i="25" s="1"/>
  <c r="D109" i="31"/>
  <c r="C918" i="25" s="1"/>
  <c r="D192" i="31"/>
  <c r="C914" i="25" s="1"/>
  <c r="D283" i="31"/>
  <c r="C910" i="25" s="1"/>
  <c r="D235" i="31"/>
  <c r="C906" i="25" s="1"/>
  <c r="D296" i="31"/>
  <c r="C902" i="25" s="1"/>
  <c r="D310" i="31"/>
  <c r="C898" i="25" s="1"/>
  <c r="D141" i="31"/>
  <c r="C894" i="25" s="1"/>
  <c r="D37" i="31"/>
  <c r="C890" i="25" s="1"/>
  <c r="D50" i="31"/>
  <c r="C886" i="25" s="1"/>
  <c r="D166" i="31"/>
  <c r="C882" i="25" s="1"/>
  <c r="D345" i="31"/>
  <c r="C878" i="25" s="1"/>
  <c r="D336" i="31"/>
  <c r="C874" i="25" s="1"/>
  <c r="D224" i="31"/>
  <c r="C870" i="25" s="1"/>
  <c r="D175" i="31"/>
  <c r="C866" i="25" s="1"/>
  <c r="D213" i="31"/>
  <c r="C862" i="25" s="1"/>
  <c r="D244" i="31"/>
  <c r="C858" i="25" s="1"/>
  <c r="D328" i="31"/>
  <c r="C854" i="25" s="1"/>
  <c r="D315" i="31"/>
  <c r="C850" i="25" s="1"/>
  <c r="D243" i="31"/>
  <c r="C846" i="25" s="1"/>
  <c r="D190" i="31"/>
  <c r="C842" i="25" s="1"/>
  <c r="D51" i="31"/>
  <c r="C838" i="25" s="1"/>
  <c r="D143" i="31"/>
  <c r="C834" i="25" s="1"/>
  <c r="D263" i="31"/>
  <c r="C830" i="25" s="1"/>
  <c r="D105" i="31"/>
  <c r="C826" i="25" s="1"/>
  <c r="D302" i="31"/>
  <c r="C822" i="25" s="1"/>
  <c r="D223" i="31"/>
  <c r="C818" i="25" s="1"/>
  <c r="D181" i="31"/>
  <c r="C814" i="25" s="1"/>
  <c r="D319" i="31"/>
  <c r="C810" i="25" s="1"/>
  <c r="D25" i="31"/>
  <c r="C806" i="25" s="1"/>
  <c r="I149" i="29"/>
  <c r="I145" i="29"/>
  <c r="I141" i="29"/>
  <c r="I137" i="29"/>
  <c r="I133" i="29"/>
  <c r="I129" i="29"/>
  <c r="I125" i="29"/>
  <c r="I121" i="29"/>
  <c r="I117" i="29"/>
  <c r="P160" i="29"/>
  <c r="P156" i="29"/>
  <c r="P152" i="29"/>
  <c r="P148" i="29"/>
  <c r="P144" i="29"/>
  <c r="P140" i="29"/>
  <c r="P136" i="29"/>
  <c r="P132" i="29"/>
  <c r="P128" i="29"/>
  <c r="P124" i="29"/>
  <c r="P120" i="29"/>
  <c r="J346" i="29"/>
  <c r="J342" i="29"/>
  <c r="J338" i="29"/>
  <c r="J334" i="29"/>
  <c r="J330" i="29"/>
  <c r="J326" i="29"/>
  <c r="J322" i="29"/>
  <c r="J318" i="29"/>
  <c r="J314" i="29"/>
  <c r="J310" i="29"/>
  <c r="J306" i="29"/>
  <c r="J302" i="29"/>
  <c r="J298" i="29"/>
  <c r="J294" i="29"/>
  <c r="J290" i="29"/>
  <c r="J286" i="29"/>
  <c r="J282" i="29"/>
  <c r="J278" i="29"/>
  <c r="J274" i="29"/>
  <c r="J270" i="29"/>
  <c r="J266" i="29"/>
  <c r="J262" i="29"/>
  <c r="J258" i="29"/>
  <c r="J254" i="29"/>
  <c r="J250" i="29"/>
  <c r="J246" i="29"/>
  <c r="J347" i="29"/>
  <c r="J343" i="29"/>
  <c r="J339" i="29"/>
  <c r="J335" i="29"/>
  <c r="J331" i="29"/>
  <c r="J327" i="29"/>
  <c r="J323" i="29"/>
  <c r="J319" i="29"/>
  <c r="J315" i="29"/>
  <c r="J311" i="29"/>
  <c r="J307" i="29"/>
  <c r="J303" i="29"/>
  <c r="J299" i="29"/>
  <c r="J295" i="29"/>
  <c r="J291" i="29"/>
  <c r="J287" i="29"/>
  <c r="J283" i="29"/>
  <c r="J279" i="29"/>
  <c r="J275" i="29"/>
  <c r="J271" i="29"/>
  <c r="J267" i="29"/>
  <c r="J263" i="29"/>
  <c r="J259" i="29"/>
  <c r="J255" i="29"/>
  <c r="J344" i="29"/>
  <c r="J340" i="29"/>
  <c r="J336" i="29"/>
  <c r="J332" i="29"/>
  <c r="J328" i="29"/>
  <c r="J324" i="29"/>
  <c r="J320" i="29"/>
  <c r="J316" i="29"/>
  <c r="J312" i="29"/>
  <c r="J308" i="29"/>
  <c r="J304" i="29"/>
  <c r="J300" i="29"/>
  <c r="J296" i="29"/>
  <c r="J292" i="29"/>
  <c r="J288" i="29"/>
  <c r="J284" i="29"/>
  <c r="J280" i="29"/>
  <c r="J276" i="29"/>
  <c r="J272" i="29"/>
  <c r="J268" i="29"/>
  <c r="J264" i="29"/>
  <c r="J260" i="29"/>
  <c r="J256" i="29"/>
  <c r="J252" i="29"/>
  <c r="J248" i="29"/>
  <c r="J333" i="29"/>
  <c r="J317" i="29"/>
  <c r="J301" i="29"/>
  <c r="J285" i="29"/>
  <c r="J269" i="29"/>
  <c r="J253" i="29"/>
  <c r="J243" i="29"/>
  <c r="J239" i="29"/>
  <c r="J235" i="29"/>
  <c r="J231" i="29"/>
  <c r="J227" i="29"/>
  <c r="J223" i="29"/>
  <c r="J219" i="29"/>
  <c r="J215" i="29"/>
  <c r="J211" i="29"/>
  <c r="J207" i="29"/>
  <c r="J203" i="29"/>
  <c r="J199" i="29"/>
  <c r="J195" i="29"/>
  <c r="J191" i="29"/>
  <c r="J187" i="29"/>
  <c r="J183" i="29"/>
  <c r="J179" i="29"/>
  <c r="J175" i="29"/>
  <c r="J171" i="29"/>
  <c r="J167" i="29"/>
  <c r="J163" i="29"/>
  <c r="J159" i="29"/>
  <c r="J155" i="29"/>
  <c r="J151" i="29"/>
  <c r="J147" i="29"/>
  <c r="J143" i="29"/>
  <c r="J139" i="29"/>
  <c r="J135" i="29"/>
  <c r="J131" i="29"/>
  <c r="J127" i="29"/>
  <c r="J123" i="29"/>
  <c r="J119" i="29"/>
  <c r="J115" i="29"/>
  <c r="J111" i="29"/>
  <c r="J107" i="29"/>
  <c r="J103" i="29"/>
  <c r="J99" i="29"/>
  <c r="J95" i="29"/>
  <c r="J91" i="29"/>
  <c r="J87" i="29"/>
  <c r="J83" i="29"/>
  <c r="J79" i="29"/>
  <c r="J75" i="29"/>
  <c r="J71" i="29"/>
  <c r="J67" i="29"/>
  <c r="J63" i="29"/>
  <c r="J59" i="29"/>
  <c r="J55" i="29"/>
  <c r="J51" i="29"/>
  <c r="J47" i="29"/>
  <c r="J43" i="29"/>
  <c r="J39" i="29"/>
  <c r="J35" i="29"/>
  <c r="J31" i="29"/>
  <c r="J27" i="29"/>
  <c r="J23" i="29"/>
  <c r="J19" i="29"/>
  <c r="J15" i="29"/>
  <c r="J11" i="29"/>
  <c r="J7" i="29"/>
  <c r="J337" i="29"/>
  <c r="J321" i="29"/>
  <c r="J305" i="29"/>
  <c r="J289" i="29"/>
  <c r="J273" i="29"/>
  <c r="J257" i="29"/>
  <c r="J247" i="29"/>
  <c r="J244" i="29"/>
  <c r="J240" i="29"/>
  <c r="J236" i="29"/>
  <c r="J232" i="29"/>
  <c r="J228" i="29"/>
  <c r="J224" i="29"/>
  <c r="J220" i="29"/>
  <c r="J216" i="29"/>
  <c r="J212" i="29"/>
  <c r="J208" i="29"/>
  <c r="J204" i="29"/>
  <c r="J200" i="29"/>
  <c r="J196" i="29"/>
  <c r="J192" i="29"/>
  <c r="J188" i="29"/>
  <c r="J184" i="29"/>
  <c r="J180" i="29"/>
  <c r="J176" i="29"/>
  <c r="J172" i="29"/>
  <c r="J168" i="29"/>
  <c r="J164" i="29"/>
  <c r="J160" i="29"/>
  <c r="J156" i="29"/>
  <c r="J152" i="29"/>
  <c r="J148" i="29"/>
  <c r="J144" i="29"/>
  <c r="J140" i="29"/>
  <c r="J136" i="29"/>
  <c r="J132" i="29"/>
  <c r="J128" i="29"/>
  <c r="J124" i="29"/>
  <c r="J120" i="29"/>
  <c r="J116" i="29"/>
  <c r="J112" i="29"/>
  <c r="J108" i="29"/>
  <c r="J104" i="29"/>
  <c r="J100" i="29"/>
  <c r="J96" i="29"/>
  <c r="J92" i="29"/>
  <c r="J88" i="29"/>
  <c r="J84" i="29"/>
  <c r="J80" i="29"/>
  <c r="J76" i="29"/>
  <c r="J72" i="29"/>
  <c r="J68" i="29"/>
  <c r="J64" i="29"/>
  <c r="J60" i="29"/>
  <c r="J56" i="29"/>
  <c r="J52" i="29"/>
  <c r="J48" i="29"/>
  <c r="J44" i="29"/>
  <c r="J40" i="29"/>
  <c r="J36" i="29"/>
  <c r="J32" i="29"/>
  <c r="J28" i="29"/>
  <c r="J24" i="29"/>
  <c r="J20" i="29"/>
  <c r="J16" i="29"/>
  <c r="J12" i="29"/>
  <c r="J8" i="29"/>
  <c r="J4" i="29"/>
  <c r="J341" i="29"/>
  <c r="J325" i="29"/>
  <c r="J309" i="29"/>
  <c r="J293" i="29"/>
  <c r="J277" i="29"/>
  <c r="J261" i="29"/>
  <c r="J249" i="29"/>
  <c r="J245" i="29"/>
  <c r="J241" i="29"/>
  <c r="J237" i="29"/>
  <c r="J233" i="29"/>
  <c r="J229" i="29"/>
  <c r="J225" i="29"/>
  <c r="J221" i="29"/>
  <c r="J217" i="29"/>
  <c r="J213" i="29"/>
  <c r="J209" i="29"/>
  <c r="J205" i="29"/>
  <c r="J201" i="29"/>
  <c r="J197" i="29"/>
  <c r="J193" i="29"/>
  <c r="J189" i="29"/>
  <c r="J185" i="29"/>
  <c r="J181" i="29"/>
  <c r="J177" i="29"/>
  <c r="J173" i="29"/>
  <c r="J169" i="29"/>
  <c r="J165" i="29"/>
  <c r="J161" i="29"/>
  <c r="J157" i="29"/>
  <c r="J153" i="29"/>
  <c r="J149" i="29"/>
  <c r="J145" i="29"/>
  <c r="J141" i="29"/>
  <c r="J137" i="29"/>
  <c r="J133" i="29"/>
  <c r="J129" i="29"/>
  <c r="J125" i="29"/>
  <c r="J121" i="29"/>
  <c r="J117" i="29"/>
  <c r="J113" i="29"/>
  <c r="J109" i="29"/>
  <c r="J105" i="29"/>
  <c r="J101" i="29"/>
  <c r="J97" i="29"/>
  <c r="J93" i="29"/>
  <c r="J89" i="29"/>
  <c r="J85" i="29"/>
  <c r="J81" i="29"/>
  <c r="J77" i="29"/>
  <c r="J73" i="29"/>
  <c r="J69" i="29"/>
  <c r="J65" i="29"/>
  <c r="J61" i="29"/>
  <c r="J57" i="29"/>
  <c r="J53" i="29"/>
  <c r="J49" i="29"/>
  <c r="J45" i="29"/>
  <c r="J41" i="29"/>
  <c r="J37" i="29"/>
  <c r="J33" i="29"/>
  <c r="J29" i="29"/>
  <c r="J25" i="29"/>
  <c r="J21" i="29"/>
  <c r="J17" i="29"/>
  <c r="J13" i="29"/>
  <c r="J9" i="29"/>
  <c r="J5" i="29"/>
  <c r="J345" i="29"/>
  <c r="J329" i="29"/>
  <c r="J313" i="29"/>
  <c r="J297" i="29"/>
  <c r="J281" i="29"/>
  <c r="J265" i="29"/>
  <c r="J251" i="29"/>
  <c r="J242" i="29"/>
  <c r="J238" i="29"/>
  <c r="J234" i="29"/>
  <c r="J230" i="29"/>
  <c r="J226" i="29"/>
  <c r="J222" i="29"/>
  <c r="J218" i="29"/>
  <c r="J214" i="29"/>
  <c r="J210" i="29"/>
  <c r="J206" i="29"/>
  <c r="J202" i="29"/>
  <c r="J198" i="29"/>
  <c r="J194" i="29"/>
  <c r="J190" i="29"/>
  <c r="J186" i="29"/>
  <c r="J182" i="29"/>
  <c r="J178" i="29"/>
  <c r="J174" i="29"/>
  <c r="J170" i="29"/>
  <c r="J166" i="29"/>
  <c r="J162" i="29"/>
  <c r="J158" i="29"/>
  <c r="J154" i="29"/>
  <c r="J150" i="29"/>
  <c r="J146" i="29"/>
  <c r="J142" i="29"/>
  <c r="J138" i="29"/>
  <c r="J134" i="29"/>
  <c r="J130" i="29"/>
  <c r="J126" i="29"/>
  <c r="J122" i="29"/>
  <c r="J118" i="29"/>
  <c r="L344" i="29"/>
  <c r="L340" i="29"/>
  <c r="L336" i="29"/>
  <c r="L332" i="29"/>
  <c r="L328" i="29"/>
  <c r="L324" i="29"/>
  <c r="L320" i="29"/>
  <c r="L316" i="29"/>
  <c r="L312" i="29"/>
  <c r="L308" i="29"/>
  <c r="L304" i="29"/>
  <c r="L300" i="29"/>
  <c r="L296" i="29"/>
  <c r="L292" i="29"/>
  <c r="L288" i="29"/>
  <c r="L284" i="29"/>
  <c r="L280" i="29"/>
  <c r="L276" i="29"/>
  <c r="L272" i="29"/>
  <c r="L268" i="29"/>
  <c r="L264" i="29"/>
  <c r="L260" i="29"/>
  <c r="L256" i="29"/>
  <c r="L252" i="29"/>
  <c r="L248" i="29"/>
  <c r="L345" i="29"/>
  <c r="L341" i="29"/>
  <c r="L337" i="29"/>
  <c r="L333" i="29"/>
  <c r="L329" i="29"/>
  <c r="L325" i="29"/>
  <c r="L321" i="29"/>
  <c r="L317" i="29"/>
  <c r="L313" i="29"/>
  <c r="L309" i="29"/>
  <c r="L305" i="29"/>
  <c r="L301" i="29"/>
  <c r="L297" i="29"/>
  <c r="L293" i="29"/>
  <c r="L289" i="29"/>
  <c r="L285" i="29"/>
  <c r="L281" i="29"/>
  <c r="L277" i="29"/>
  <c r="L273" i="29"/>
  <c r="L269" i="29"/>
  <c r="L265" i="29"/>
  <c r="L261" i="29"/>
  <c r="L257" i="29"/>
  <c r="L253" i="29"/>
  <c r="L346" i="29"/>
  <c r="L342" i="29"/>
  <c r="L338" i="29"/>
  <c r="L334" i="29"/>
  <c r="L330" i="29"/>
  <c r="L326" i="29"/>
  <c r="L322" i="29"/>
  <c r="L318" i="29"/>
  <c r="L314" i="29"/>
  <c r="L310" i="29"/>
  <c r="L306" i="29"/>
  <c r="L302" i="29"/>
  <c r="L298" i="29"/>
  <c r="L294" i="29"/>
  <c r="L290" i="29"/>
  <c r="L286" i="29"/>
  <c r="L282" i="29"/>
  <c r="L278" i="29"/>
  <c r="L274" i="29"/>
  <c r="L270" i="29"/>
  <c r="L266" i="29"/>
  <c r="L262" i="29"/>
  <c r="L258" i="29"/>
  <c r="L254" i="29"/>
  <c r="L250" i="29"/>
  <c r="L246" i="29"/>
  <c r="L335" i="29"/>
  <c r="L319" i="29"/>
  <c r="L303" i="29"/>
  <c r="L287" i="29"/>
  <c r="L271" i="29"/>
  <c r="L255" i="29"/>
  <c r="L247" i="29"/>
  <c r="L245" i="29"/>
  <c r="L241" i="29"/>
  <c r="L237" i="29"/>
  <c r="L233" i="29"/>
  <c r="L229" i="29"/>
  <c r="L225" i="29"/>
  <c r="L221" i="29"/>
  <c r="L217" i="29"/>
  <c r="L213" i="29"/>
  <c r="L209" i="29"/>
  <c r="L205" i="29"/>
  <c r="L201" i="29"/>
  <c r="L197" i="29"/>
  <c r="L193" i="29"/>
  <c r="L189" i="29"/>
  <c r="L185" i="29"/>
  <c r="L181" i="29"/>
  <c r="L177" i="29"/>
  <c r="L173" i="29"/>
  <c r="L169" i="29"/>
  <c r="L165" i="29"/>
  <c r="L161" i="29"/>
  <c r="L157" i="29"/>
  <c r="L153" i="29"/>
  <c r="L149" i="29"/>
  <c r="L145" i="29"/>
  <c r="L141" i="29"/>
  <c r="L137" i="29"/>
  <c r="L133" i="29"/>
  <c r="L129" i="29"/>
  <c r="L125" i="29"/>
  <c r="L121" i="29"/>
  <c r="L117" i="29"/>
  <c r="L113" i="29"/>
  <c r="L109" i="29"/>
  <c r="L105" i="29"/>
  <c r="L101" i="29"/>
  <c r="L97" i="29"/>
  <c r="L93" i="29"/>
  <c r="L89" i="29"/>
  <c r="L85" i="29"/>
  <c r="L81" i="29"/>
  <c r="L77" i="29"/>
  <c r="L73" i="29"/>
  <c r="L69" i="29"/>
  <c r="L65" i="29"/>
  <c r="L61" i="29"/>
  <c r="L57" i="29"/>
  <c r="L53" i="29"/>
  <c r="L49" i="29"/>
  <c r="L45" i="29"/>
  <c r="L41" i="29"/>
  <c r="L37" i="29"/>
  <c r="L33" i="29"/>
  <c r="L29" i="29"/>
  <c r="L25" i="29"/>
  <c r="L21" i="29"/>
  <c r="L17" i="29"/>
  <c r="L13" i="29"/>
  <c r="L9" i="29"/>
  <c r="L5" i="29"/>
  <c r="L339" i="29"/>
  <c r="L323" i="29"/>
  <c r="L307" i="29"/>
  <c r="L291" i="29"/>
  <c r="L275" i="29"/>
  <c r="L259" i="29"/>
  <c r="L249" i="29"/>
  <c r="L242" i="29"/>
  <c r="L238" i="29"/>
  <c r="L234" i="29"/>
  <c r="L230" i="29"/>
  <c r="L226" i="29"/>
  <c r="L222" i="29"/>
  <c r="L218" i="29"/>
  <c r="L214" i="29"/>
  <c r="L210" i="29"/>
  <c r="L206" i="29"/>
  <c r="L202" i="29"/>
  <c r="L198" i="29"/>
  <c r="L194" i="29"/>
  <c r="L190" i="29"/>
  <c r="L186" i="29"/>
  <c r="L182" i="29"/>
  <c r="L178" i="29"/>
  <c r="L174" i="29"/>
  <c r="L170" i="29"/>
  <c r="L166" i="29"/>
  <c r="L162" i="29"/>
  <c r="L158" i="29"/>
  <c r="L154" i="29"/>
  <c r="L150" i="29"/>
  <c r="L146" i="29"/>
  <c r="L142" i="29"/>
  <c r="L138" i="29"/>
  <c r="L134" i="29"/>
  <c r="L130" i="29"/>
  <c r="L126" i="29"/>
  <c r="L122" i="29"/>
  <c r="L118" i="29"/>
  <c r="L114" i="29"/>
  <c r="L110" i="29"/>
  <c r="L106" i="29"/>
  <c r="L102" i="29"/>
  <c r="L98" i="29"/>
  <c r="L94" i="29"/>
  <c r="L90" i="29"/>
  <c r="L86" i="29"/>
  <c r="L82" i="29"/>
  <c r="L78" i="29"/>
  <c r="L74" i="29"/>
  <c r="L70" i="29"/>
  <c r="L66" i="29"/>
  <c r="L62" i="29"/>
  <c r="L58" i="29"/>
  <c r="L54" i="29"/>
  <c r="L50" i="29"/>
  <c r="L46" i="29"/>
  <c r="L42" i="29"/>
  <c r="L38" i="29"/>
  <c r="L34" i="29"/>
  <c r="L30" i="29"/>
  <c r="L26" i="29"/>
  <c r="L22" i="29"/>
  <c r="L18" i="29"/>
  <c r="L14" i="29"/>
  <c r="L10" i="29"/>
  <c r="L6" i="29"/>
  <c r="L343" i="29"/>
  <c r="L327" i="29"/>
  <c r="L311" i="29"/>
  <c r="L295" i="29"/>
  <c r="L279" i="29"/>
  <c r="L263" i="29"/>
  <c r="L251" i="29"/>
  <c r="L243" i="29"/>
  <c r="L239" i="29"/>
  <c r="L235" i="29"/>
  <c r="L231" i="29"/>
  <c r="L227" i="29"/>
  <c r="L223" i="29"/>
  <c r="L219" i="29"/>
  <c r="L215" i="29"/>
  <c r="L211" i="29"/>
  <c r="L207" i="29"/>
  <c r="L203" i="29"/>
  <c r="L199" i="29"/>
  <c r="L195" i="29"/>
  <c r="L191" i="29"/>
  <c r="L187" i="29"/>
  <c r="L183" i="29"/>
  <c r="L179" i="29"/>
  <c r="L175" i="29"/>
  <c r="L171" i="29"/>
  <c r="L167" i="29"/>
  <c r="L163" i="29"/>
  <c r="L159" i="29"/>
  <c r="L155" i="29"/>
  <c r="L151" i="29"/>
  <c r="L147" i="29"/>
  <c r="L143" i="29"/>
  <c r="L139" i="29"/>
  <c r="L135" i="29"/>
  <c r="L131" i="29"/>
  <c r="L127" i="29"/>
  <c r="L123" i="29"/>
  <c r="L119" i="29"/>
  <c r="L115" i="29"/>
  <c r="L111" i="29"/>
  <c r="L107" i="29"/>
  <c r="L103" i="29"/>
  <c r="L99" i="29"/>
  <c r="L95" i="29"/>
  <c r="L91" i="29"/>
  <c r="L87" i="29"/>
  <c r="L83" i="29"/>
  <c r="L79" i="29"/>
  <c r="L75" i="29"/>
  <c r="L71" i="29"/>
  <c r="L67" i="29"/>
  <c r="L63" i="29"/>
  <c r="L59" i="29"/>
  <c r="L55" i="29"/>
  <c r="L51" i="29"/>
  <c r="L47" i="29"/>
  <c r="L43" i="29"/>
  <c r="L39" i="29"/>
  <c r="L35" i="29"/>
  <c r="L31" i="29"/>
  <c r="L27" i="29"/>
  <c r="L23" i="29"/>
  <c r="L19" i="29"/>
  <c r="L15" i="29"/>
  <c r="L11" i="29"/>
  <c r="L7" i="29"/>
  <c r="L347" i="29"/>
  <c r="L331" i="29"/>
  <c r="L315" i="29"/>
  <c r="L299" i="29"/>
  <c r="L283" i="29"/>
  <c r="L267" i="29"/>
  <c r="L244" i="29"/>
  <c r="L240" i="29"/>
  <c r="L236" i="29"/>
  <c r="L232" i="29"/>
  <c r="L228" i="29"/>
  <c r="L224" i="29"/>
  <c r="L220" i="29"/>
  <c r="L216" i="29"/>
  <c r="L212" i="29"/>
  <c r="L208" i="29"/>
  <c r="L204" i="29"/>
  <c r="L200" i="29"/>
  <c r="L196" i="29"/>
  <c r="L192" i="29"/>
  <c r="L188" i="29"/>
  <c r="L184" i="29"/>
  <c r="L180" i="29"/>
  <c r="L176" i="29"/>
  <c r="L172" i="29"/>
  <c r="L168" i="29"/>
  <c r="L164" i="29"/>
  <c r="L160" i="29"/>
  <c r="L156" i="29"/>
  <c r="L152" i="29"/>
  <c r="L148" i="29"/>
  <c r="L144" i="29"/>
  <c r="L140" i="29"/>
  <c r="L136" i="29"/>
  <c r="L132" i="29"/>
  <c r="L128" i="29"/>
  <c r="L124" i="29"/>
  <c r="L120" i="29"/>
  <c r="P209" i="31"/>
  <c r="C4818" i="25" s="1"/>
  <c r="B6" i="29"/>
  <c r="C7" i="29"/>
  <c r="D217" i="31"/>
  <c r="C694" i="25" s="1"/>
  <c r="E9" i="29"/>
  <c r="F10" i="29"/>
  <c r="G11" i="29"/>
  <c r="H12" i="29"/>
  <c r="I13" i="29"/>
  <c r="J14" i="29"/>
  <c r="K15" i="29"/>
  <c r="L16" i="29"/>
  <c r="M17" i="29"/>
  <c r="O19" i="29"/>
  <c r="P20" i="29"/>
  <c r="B22" i="29"/>
  <c r="C23" i="29"/>
  <c r="D177" i="31"/>
  <c r="C710" i="25" s="1"/>
  <c r="E25" i="29"/>
  <c r="F26" i="29"/>
  <c r="G27" i="29"/>
  <c r="H28" i="29"/>
  <c r="I29" i="29"/>
  <c r="J30" i="29"/>
  <c r="K31" i="29"/>
  <c r="L32" i="29"/>
  <c r="M33" i="29"/>
  <c r="O35" i="29"/>
  <c r="P36" i="29"/>
  <c r="B38" i="29"/>
  <c r="C39" i="29"/>
  <c r="D238" i="31"/>
  <c r="C726" i="25" s="1"/>
  <c r="E41" i="29"/>
  <c r="F42" i="29"/>
  <c r="G43" i="29"/>
  <c r="H44" i="29"/>
  <c r="I45" i="29"/>
  <c r="J46" i="29"/>
  <c r="K47" i="29"/>
  <c r="L48" i="29"/>
  <c r="M49" i="29"/>
  <c r="O51" i="29"/>
  <c r="P52" i="29"/>
  <c r="B54" i="29"/>
  <c r="C55" i="29"/>
  <c r="D198" i="31"/>
  <c r="C742" i="25" s="1"/>
  <c r="E57" i="29"/>
  <c r="F58" i="29"/>
  <c r="G59" i="29"/>
  <c r="H60" i="29"/>
  <c r="I61" i="29"/>
  <c r="J62" i="29"/>
  <c r="K63" i="29"/>
  <c r="L64" i="29"/>
  <c r="M65" i="29"/>
  <c r="O67" i="29"/>
  <c r="P68" i="29"/>
  <c r="B70" i="29"/>
  <c r="C71" i="29"/>
  <c r="D160" i="31"/>
  <c r="C758" i="25" s="1"/>
  <c r="E73" i="29"/>
  <c r="F74" i="29"/>
  <c r="G75" i="29"/>
  <c r="H76" i="29"/>
  <c r="I77" i="29"/>
  <c r="J78" i="29"/>
  <c r="K79" i="29"/>
  <c r="L80" i="29"/>
  <c r="M81" i="29"/>
  <c r="O83" i="29"/>
  <c r="P84" i="29"/>
  <c r="B86" i="29"/>
  <c r="C87" i="29"/>
  <c r="D264" i="31"/>
  <c r="C774" i="25" s="1"/>
  <c r="E89" i="29"/>
  <c r="F90" i="29"/>
  <c r="G91" i="29"/>
  <c r="H92" i="29"/>
  <c r="I93" i="29"/>
  <c r="J94" i="29"/>
  <c r="K95" i="29"/>
  <c r="L96" i="29"/>
  <c r="M97" i="29"/>
  <c r="O99" i="29"/>
  <c r="P100" i="29"/>
  <c r="B102" i="29"/>
  <c r="C103" i="29"/>
  <c r="D26" i="31"/>
  <c r="C790" i="25" s="1"/>
  <c r="E105" i="29"/>
  <c r="F106" i="29"/>
  <c r="G107" i="29"/>
  <c r="H108" i="29"/>
  <c r="I109" i="29"/>
  <c r="J110" i="29"/>
  <c r="K111" i="29"/>
  <c r="L112" i="29"/>
  <c r="M113" i="29"/>
  <c r="O115" i="29"/>
  <c r="P116" i="29"/>
  <c r="B142" i="29"/>
  <c r="C143" i="29"/>
  <c r="E145" i="29"/>
  <c r="B146" i="29"/>
  <c r="F146" i="29"/>
  <c r="C147" i="29"/>
  <c r="E149" i="29"/>
  <c r="B150" i="29"/>
  <c r="F150" i="29"/>
  <c r="C151" i="29"/>
  <c r="H152" i="29"/>
  <c r="E153" i="29"/>
  <c r="I153" i="29"/>
  <c r="B154" i="29"/>
  <c r="F154" i="29"/>
  <c r="C155" i="29"/>
  <c r="H156" i="29"/>
  <c r="E157" i="29"/>
  <c r="I157" i="29"/>
  <c r="B158" i="29"/>
  <c r="F158" i="29"/>
  <c r="C159" i="29"/>
  <c r="H160" i="29"/>
  <c r="E161" i="29"/>
  <c r="I161" i="29"/>
  <c r="B162" i="29"/>
  <c r="F162" i="29"/>
  <c r="N162" i="29"/>
  <c r="C163" i="29"/>
  <c r="H164" i="29"/>
  <c r="P164" i="29"/>
  <c r="E165" i="29"/>
  <c r="I165" i="29"/>
  <c r="B166" i="29"/>
  <c r="F166" i="29"/>
  <c r="N166" i="29"/>
  <c r="C167" i="29"/>
  <c r="H168" i="29"/>
  <c r="P168" i="29"/>
  <c r="E169" i="29"/>
  <c r="I169" i="29"/>
  <c r="B170" i="29"/>
  <c r="F170" i="29"/>
  <c r="N170" i="29"/>
  <c r="C171" i="29"/>
  <c r="H172" i="29"/>
  <c r="P172" i="29"/>
  <c r="E173" i="29"/>
  <c r="I173" i="29"/>
  <c r="B174" i="29"/>
  <c r="F174" i="29"/>
  <c r="N174" i="29"/>
  <c r="C175" i="29"/>
  <c r="H176" i="29"/>
  <c r="P176" i="29"/>
  <c r="E177" i="29"/>
  <c r="I177" i="29"/>
  <c r="B178" i="29"/>
  <c r="F178" i="29"/>
  <c r="N178" i="29"/>
  <c r="C179" i="29"/>
  <c r="H180" i="29"/>
  <c r="P180" i="29"/>
  <c r="E181" i="29"/>
  <c r="I181" i="29"/>
  <c r="B182" i="29"/>
  <c r="F182" i="29"/>
  <c r="N182" i="29"/>
  <c r="C183" i="29"/>
  <c r="H184" i="29"/>
  <c r="P184" i="29"/>
  <c r="E185" i="29"/>
  <c r="I185" i="29"/>
  <c r="B186" i="29"/>
  <c r="F186" i="29"/>
  <c r="N186" i="29"/>
  <c r="C187" i="29"/>
  <c r="H188" i="29"/>
  <c r="P188" i="29"/>
  <c r="E189" i="29"/>
  <c r="I189" i="29"/>
  <c r="B190" i="29"/>
  <c r="F190" i="29"/>
  <c r="N190" i="29"/>
  <c r="C191" i="29"/>
  <c r="H192" i="29"/>
  <c r="P192" i="29"/>
  <c r="E193" i="29"/>
  <c r="I193" i="29"/>
  <c r="B194" i="29"/>
  <c r="F194" i="29"/>
  <c r="N194" i="29"/>
  <c r="C195" i="29"/>
  <c r="H196" i="29"/>
  <c r="P196" i="29"/>
  <c r="E197" i="29"/>
  <c r="I197" i="29"/>
  <c r="B198" i="29"/>
  <c r="F198" i="29"/>
  <c r="N198" i="29"/>
  <c r="C199" i="29"/>
  <c r="H200" i="29"/>
  <c r="P200" i="29"/>
  <c r="E201" i="29"/>
  <c r="I201" i="29"/>
  <c r="B202" i="29"/>
  <c r="F202" i="29"/>
  <c r="N202" i="29"/>
  <c r="C203" i="29"/>
  <c r="H204" i="29"/>
  <c r="P204" i="29"/>
  <c r="E205" i="29"/>
  <c r="I205" i="29"/>
  <c r="B206" i="29"/>
  <c r="F206" i="29"/>
  <c r="N206" i="29"/>
  <c r="C207" i="29"/>
  <c r="H208" i="29"/>
  <c r="P208" i="29"/>
  <c r="E209" i="29"/>
  <c r="I209" i="29"/>
  <c r="B210" i="29"/>
  <c r="F210" i="29"/>
  <c r="N210" i="29"/>
  <c r="C211" i="29"/>
  <c r="H212" i="29"/>
  <c r="P212" i="29"/>
  <c r="E213" i="29"/>
  <c r="I213" i="29"/>
  <c r="B214" i="29"/>
  <c r="F214" i="29"/>
  <c r="N214" i="29"/>
  <c r="C215" i="29"/>
  <c r="H216" i="29"/>
  <c r="P216" i="29"/>
  <c r="E217" i="29"/>
  <c r="I217" i="29"/>
  <c r="B218" i="29"/>
  <c r="F218" i="29"/>
  <c r="N218" i="29"/>
  <c r="C219" i="29"/>
  <c r="H220" i="29"/>
  <c r="P220" i="29"/>
  <c r="E221" i="29"/>
  <c r="I221" i="29"/>
  <c r="B222" i="29"/>
  <c r="F222" i="29"/>
  <c r="N222" i="29"/>
  <c r="C223" i="29"/>
  <c r="H224" i="29"/>
  <c r="P224" i="29"/>
  <c r="E225" i="29"/>
  <c r="I225" i="29"/>
  <c r="B226" i="29"/>
  <c r="F226" i="29"/>
  <c r="N226" i="29"/>
  <c r="C227" i="29"/>
  <c r="H228" i="29"/>
  <c r="P228" i="29"/>
  <c r="E229" i="29"/>
  <c r="I229" i="29"/>
  <c r="B230" i="29"/>
  <c r="F230" i="29"/>
  <c r="N230" i="29"/>
  <c r="C231" i="29"/>
  <c r="H232" i="29"/>
  <c r="P232" i="29"/>
  <c r="E233" i="29"/>
  <c r="I233" i="29"/>
  <c r="B234" i="29"/>
  <c r="F234" i="29"/>
  <c r="N234" i="29"/>
  <c r="C235" i="29"/>
  <c r="H236" i="29"/>
  <c r="P236" i="29"/>
  <c r="E237" i="29"/>
  <c r="I237" i="29"/>
  <c r="B238" i="29"/>
  <c r="F238" i="29"/>
  <c r="N238" i="29"/>
  <c r="C239" i="29"/>
  <c r="H240" i="29"/>
  <c r="P240" i="29"/>
  <c r="E241" i="29"/>
  <c r="I241" i="29"/>
  <c r="B242" i="29"/>
  <c r="F242" i="29"/>
  <c r="N242" i="29"/>
  <c r="C243" i="29"/>
  <c r="H244" i="29"/>
  <c r="P244" i="29"/>
  <c r="E245" i="29"/>
  <c r="I245" i="29"/>
  <c r="E246" i="29"/>
  <c r="F247" i="29"/>
  <c r="N247" i="29"/>
  <c r="H249" i="29"/>
  <c r="P249" i="29"/>
  <c r="I250" i="29"/>
  <c r="B251" i="29"/>
  <c r="C252" i="29"/>
  <c r="N253" i="29"/>
  <c r="P255" i="29"/>
  <c r="B257" i="29"/>
  <c r="C258" i="29"/>
  <c r="E260" i="29"/>
  <c r="F261" i="29"/>
  <c r="H263" i="29"/>
  <c r="I264" i="29"/>
  <c r="N269" i="29"/>
  <c r="P271" i="29"/>
  <c r="B273" i="29"/>
  <c r="C274" i="29"/>
  <c r="E276" i="29"/>
  <c r="F277" i="29"/>
  <c r="H279" i="29"/>
  <c r="I280" i="29"/>
  <c r="N285" i="29"/>
  <c r="P287" i="29"/>
  <c r="B289" i="29"/>
  <c r="C290" i="29"/>
  <c r="E292" i="29"/>
  <c r="F293" i="29"/>
  <c r="H295" i="29"/>
  <c r="I296" i="29"/>
  <c r="N301" i="29"/>
  <c r="P303" i="29"/>
  <c r="B305" i="29"/>
  <c r="C306" i="29"/>
  <c r="E308" i="29"/>
  <c r="F309" i="29"/>
  <c r="H311" i="29"/>
  <c r="I312" i="29"/>
  <c r="N317" i="29"/>
  <c r="P319" i="29"/>
  <c r="B321" i="29"/>
  <c r="C322" i="29"/>
  <c r="E324" i="29"/>
  <c r="F325" i="29"/>
  <c r="H327" i="29"/>
  <c r="I328" i="29"/>
  <c r="N333" i="29"/>
  <c r="P335" i="29"/>
  <c r="B337" i="29"/>
  <c r="C338" i="29"/>
  <c r="E340" i="29"/>
  <c r="F341" i="29"/>
  <c r="H343" i="29"/>
  <c r="I344" i="29"/>
  <c r="E4" i="29"/>
  <c r="I4" i="29"/>
  <c r="B5" i="29"/>
  <c r="F5" i="29"/>
  <c r="N5" i="29"/>
  <c r="C6" i="29"/>
  <c r="H7" i="29"/>
  <c r="P7" i="29"/>
  <c r="E8" i="29"/>
  <c r="I8" i="29"/>
  <c r="B9" i="29"/>
  <c r="F9" i="29"/>
  <c r="N9" i="29"/>
  <c r="C10" i="29"/>
  <c r="H11" i="29"/>
  <c r="P11" i="29"/>
  <c r="E12" i="29"/>
  <c r="I12" i="29"/>
  <c r="B13" i="29"/>
  <c r="F13" i="29"/>
  <c r="N13" i="29"/>
  <c r="C14" i="29"/>
  <c r="H15" i="29"/>
  <c r="P15" i="29"/>
  <c r="E16" i="29"/>
  <c r="I16" i="29"/>
  <c r="B17" i="29"/>
  <c r="F17" i="29"/>
  <c r="N17" i="29"/>
  <c r="C18" i="29"/>
  <c r="H19" i="29"/>
  <c r="P19" i="29"/>
  <c r="E20" i="29"/>
  <c r="I20" i="29"/>
  <c r="B21" i="29"/>
  <c r="F21" i="29"/>
  <c r="N21" i="29"/>
  <c r="C22" i="29"/>
  <c r="H23" i="29"/>
  <c r="P23" i="29"/>
  <c r="E24" i="29"/>
  <c r="I24" i="29"/>
  <c r="B25" i="29"/>
  <c r="F25" i="29"/>
  <c r="N25" i="29"/>
  <c r="C26" i="29"/>
  <c r="H27" i="29"/>
  <c r="P27" i="29"/>
  <c r="E28" i="29"/>
  <c r="I28" i="29"/>
  <c r="B29" i="29"/>
  <c r="F29" i="29"/>
  <c r="N29" i="29"/>
  <c r="C30" i="29"/>
  <c r="H31" i="29"/>
  <c r="P31" i="29"/>
  <c r="E32" i="29"/>
  <c r="I32" i="29"/>
  <c r="B33" i="29"/>
  <c r="F33" i="29"/>
  <c r="N33" i="29"/>
  <c r="C34" i="29"/>
  <c r="H35" i="29"/>
  <c r="P35" i="29"/>
  <c r="E36" i="29"/>
  <c r="I36" i="29"/>
  <c r="B37" i="29"/>
  <c r="F37" i="29"/>
  <c r="N37" i="29"/>
  <c r="C38" i="29"/>
  <c r="H39" i="29"/>
  <c r="P39" i="29"/>
  <c r="E40" i="29"/>
  <c r="I40" i="29"/>
  <c r="B41" i="29"/>
  <c r="F41" i="29"/>
  <c r="N41" i="29"/>
  <c r="C42" i="29"/>
  <c r="H43" i="29"/>
  <c r="P43" i="29"/>
  <c r="E44" i="29"/>
  <c r="I44" i="29"/>
  <c r="B45" i="29"/>
  <c r="F45" i="29"/>
  <c r="N45" i="29"/>
  <c r="C46" i="29"/>
  <c r="H47" i="29"/>
  <c r="P47" i="29"/>
  <c r="E48" i="29"/>
  <c r="I48" i="29"/>
  <c r="B49" i="29"/>
  <c r="F49" i="29"/>
  <c r="N49" i="29"/>
  <c r="C50" i="29"/>
  <c r="H51" i="29"/>
  <c r="P51" i="29"/>
  <c r="E52" i="29"/>
  <c r="I52" i="29"/>
  <c r="B53" i="29"/>
  <c r="F53" i="29"/>
  <c r="N53" i="29"/>
  <c r="C54" i="29"/>
  <c r="H55" i="29"/>
  <c r="P55" i="29"/>
  <c r="E56" i="29"/>
  <c r="I56" i="29"/>
  <c r="B57" i="29"/>
  <c r="F57" i="29"/>
  <c r="N57" i="29"/>
  <c r="C58" i="29"/>
  <c r="H59" i="29"/>
  <c r="P59" i="29"/>
  <c r="E60" i="29"/>
  <c r="I60" i="29"/>
  <c r="B61" i="29"/>
  <c r="F61" i="29"/>
  <c r="N61" i="29"/>
  <c r="C62" i="29"/>
  <c r="H63" i="29"/>
  <c r="P63" i="29"/>
  <c r="E64" i="29"/>
  <c r="I64" i="29"/>
  <c r="B65" i="29"/>
  <c r="F65" i="29"/>
  <c r="N65" i="29"/>
  <c r="C66" i="29"/>
  <c r="H67" i="29"/>
  <c r="P67" i="29"/>
  <c r="E68" i="29"/>
  <c r="I68" i="29"/>
  <c r="B69" i="29"/>
  <c r="F69" i="29"/>
  <c r="N69" i="29"/>
  <c r="C70" i="29"/>
  <c r="H71" i="29"/>
  <c r="P71" i="29"/>
  <c r="E72" i="29"/>
  <c r="I72" i="29"/>
  <c r="B73" i="29"/>
  <c r="F73" i="29"/>
  <c r="N73" i="29"/>
  <c r="C74" i="29"/>
  <c r="H75" i="29"/>
  <c r="P75" i="29"/>
  <c r="E76" i="29"/>
  <c r="I76" i="29"/>
  <c r="B77" i="29"/>
  <c r="F77" i="29"/>
  <c r="N77" i="29"/>
  <c r="C78" i="29"/>
  <c r="H79" i="29"/>
  <c r="P79" i="29"/>
  <c r="E80" i="29"/>
  <c r="I80" i="29"/>
  <c r="B81" i="29"/>
  <c r="F81" i="29"/>
  <c r="N81" i="29"/>
  <c r="C82" i="29"/>
  <c r="H83" i="29"/>
  <c r="P83" i="29"/>
  <c r="E84" i="29"/>
  <c r="I84" i="29"/>
  <c r="B85" i="29"/>
  <c r="F85" i="29"/>
  <c r="N85" i="29"/>
  <c r="C86" i="29"/>
  <c r="H87" i="29"/>
  <c r="P87" i="29"/>
  <c r="E88" i="29"/>
  <c r="I88" i="29"/>
  <c r="B89" i="29"/>
  <c r="F89" i="29"/>
  <c r="N89" i="29"/>
  <c r="C90" i="29"/>
  <c r="H91" i="29"/>
  <c r="P91" i="29"/>
  <c r="E92" i="29"/>
  <c r="I92" i="29"/>
  <c r="B93" i="29"/>
  <c r="F93" i="29"/>
  <c r="N93" i="29"/>
  <c r="C94" i="29"/>
  <c r="H95" i="29"/>
  <c r="P95" i="29"/>
  <c r="E96" i="29"/>
  <c r="I96" i="29"/>
  <c r="B97" i="29"/>
  <c r="F97" i="29"/>
  <c r="N97" i="29"/>
  <c r="C98" i="29"/>
  <c r="H99" i="29"/>
  <c r="P99" i="29"/>
  <c r="E100" i="29"/>
  <c r="I100" i="29"/>
  <c r="B101" i="29"/>
  <c r="F101" i="29"/>
  <c r="N101" i="29"/>
  <c r="C102" i="29"/>
  <c r="H103" i="29"/>
  <c r="P103" i="29"/>
  <c r="E104" i="29"/>
  <c r="I104" i="29"/>
  <c r="B105" i="29"/>
  <c r="F105" i="29"/>
  <c r="N105" i="29"/>
  <c r="C106" i="29"/>
  <c r="H107" i="29"/>
  <c r="P107" i="29"/>
  <c r="E108" i="29"/>
  <c r="I108" i="29"/>
  <c r="B109" i="29"/>
  <c r="F109" i="29"/>
  <c r="N109" i="29"/>
  <c r="C110" i="29"/>
  <c r="H111" i="29"/>
  <c r="P111" i="29"/>
  <c r="E112" i="29"/>
  <c r="I112" i="29"/>
  <c r="B113" i="29"/>
  <c r="F113" i="29"/>
  <c r="N113" i="29"/>
  <c r="C114" i="29"/>
  <c r="H115" i="29"/>
  <c r="P115" i="29"/>
  <c r="E116" i="29"/>
  <c r="I116" i="29"/>
  <c r="B117" i="29"/>
  <c r="F117" i="29"/>
  <c r="N117" i="29"/>
  <c r="C118" i="29"/>
  <c r="H119" i="29"/>
  <c r="P119" i="29"/>
  <c r="E120" i="29"/>
  <c r="I120" i="29"/>
  <c r="B121" i="29"/>
  <c r="F121" i="29"/>
  <c r="N121" i="29"/>
  <c r="C122" i="29"/>
  <c r="H123" i="29"/>
  <c r="P123" i="29"/>
  <c r="E124" i="29"/>
  <c r="I124" i="29"/>
  <c r="B125" i="29"/>
  <c r="F125" i="29"/>
  <c r="N125" i="29"/>
  <c r="C126" i="29"/>
  <c r="H127" i="29"/>
  <c r="P127" i="29"/>
  <c r="E128" i="29"/>
  <c r="I128" i="29"/>
  <c r="B129" i="29"/>
  <c r="F129" i="29"/>
  <c r="N129" i="29"/>
  <c r="C130" i="29"/>
  <c r="H131" i="29"/>
  <c r="P131" i="29"/>
  <c r="E132" i="29"/>
  <c r="I132" i="29"/>
  <c r="B133" i="29"/>
  <c r="F133" i="29"/>
  <c r="N133" i="29"/>
  <c r="C134" i="29"/>
  <c r="H135" i="29"/>
  <c r="P135" i="29"/>
  <c r="E136" i="29"/>
  <c r="I136" i="29"/>
  <c r="B137" i="29"/>
  <c r="F137" i="29"/>
  <c r="N137" i="29"/>
  <c r="C138" i="29"/>
  <c r="H139" i="29"/>
  <c r="P139" i="29"/>
  <c r="E140" i="29"/>
  <c r="I140" i="29"/>
  <c r="B141" i="29"/>
  <c r="F141" i="29"/>
  <c r="N141" i="29"/>
  <c r="C142" i="29"/>
  <c r="H143" i="29"/>
  <c r="P143" i="29"/>
  <c r="E144" i="29"/>
  <c r="I144" i="29"/>
  <c r="B145" i="29"/>
  <c r="F145" i="29"/>
  <c r="N145" i="29"/>
  <c r="C146" i="29"/>
  <c r="H147" i="29"/>
  <c r="P147" i="29"/>
  <c r="E148" i="29"/>
  <c r="I148" i="29"/>
  <c r="B149" i="29"/>
  <c r="F149" i="29"/>
  <c r="N149" i="29"/>
  <c r="C150" i="29"/>
  <c r="H151" i="29"/>
  <c r="P151" i="29"/>
  <c r="E152" i="29"/>
  <c r="I152" i="29"/>
  <c r="B153" i="29"/>
  <c r="F153" i="29"/>
  <c r="N153" i="29"/>
  <c r="C154" i="29"/>
  <c r="H155" i="29"/>
  <c r="P155" i="29"/>
  <c r="E156" i="29"/>
  <c r="I156" i="29"/>
  <c r="B157" i="29"/>
  <c r="F157" i="29"/>
  <c r="N157" i="29"/>
  <c r="C158" i="29"/>
  <c r="H159" i="29"/>
  <c r="P159" i="29"/>
  <c r="E160" i="29"/>
  <c r="I160" i="29"/>
  <c r="B161" i="29"/>
  <c r="F161" i="29"/>
  <c r="N161" i="29"/>
  <c r="C162" i="29"/>
  <c r="H163" i="29"/>
  <c r="P163" i="29"/>
  <c r="E164" i="29"/>
  <c r="I164" i="29"/>
  <c r="B165" i="29"/>
  <c r="F165" i="29"/>
  <c r="N165" i="29"/>
  <c r="C166" i="29"/>
  <c r="H167" i="29"/>
  <c r="P167" i="29"/>
  <c r="E168" i="29"/>
  <c r="I168" i="29"/>
  <c r="B169" i="29"/>
  <c r="F169" i="29"/>
  <c r="N169" i="29"/>
  <c r="C170" i="29"/>
  <c r="H171" i="29"/>
  <c r="P171" i="29"/>
  <c r="E172" i="29"/>
  <c r="I172" i="29"/>
  <c r="B173" i="29"/>
  <c r="F173" i="29"/>
  <c r="N173" i="29"/>
  <c r="C174" i="29"/>
  <c r="H175" i="29"/>
  <c r="P175" i="29"/>
  <c r="E176" i="29"/>
  <c r="I176" i="29"/>
  <c r="B177" i="29"/>
  <c r="F177" i="29"/>
  <c r="N177" i="29"/>
  <c r="C178" i="29"/>
  <c r="H179" i="29"/>
  <c r="P179" i="29"/>
  <c r="E180" i="29"/>
  <c r="I180" i="29"/>
  <c r="B181" i="29"/>
  <c r="F181" i="29"/>
  <c r="N181" i="29"/>
  <c r="C182" i="29"/>
  <c r="H183" i="29"/>
  <c r="P183" i="29"/>
  <c r="E184" i="29"/>
  <c r="I184" i="29"/>
  <c r="B185" i="29"/>
  <c r="F185" i="29"/>
  <c r="N185" i="29"/>
  <c r="C186" i="29"/>
  <c r="H187" i="29"/>
  <c r="P187" i="29"/>
  <c r="E188" i="29"/>
  <c r="I188" i="29"/>
  <c r="B189" i="29"/>
  <c r="F189" i="29"/>
  <c r="N189" i="29"/>
  <c r="C190" i="29"/>
  <c r="H191" i="29"/>
  <c r="P191" i="29"/>
  <c r="E192" i="29"/>
  <c r="I192" i="29"/>
  <c r="B193" i="29"/>
  <c r="F193" i="29"/>
  <c r="N193" i="29"/>
  <c r="C194" i="29"/>
  <c r="H195" i="29"/>
  <c r="P195" i="29"/>
  <c r="E196" i="29"/>
  <c r="I196" i="29"/>
  <c r="B197" i="29"/>
  <c r="F197" i="29"/>
  <c r="N197" i="29"/>
  <c r="C198" i="29"/>
  <c r="H199" i="29"/>
  <c r="P199" i="29"/>
  <c r="E200" i="29"/>
  <c r="I200" i="29"/>
  <c r="B201" i="29"/>
  <c r="F201" i="29"/>
  <c r="N201" i="29"/>
  <c r="C202" i="29"/>
  <c r="H203" i="29"/>
  <c r="P203" i="29"/>
  <c r="E204" i="29"/>
  <c r="I204" i="29"/>
  <c r="B205" i="29"/>
  <c r="F205" i="29"/>
  <c r="N205" i="29"/>
  <c r="C206" i="29"/>
  <c r="H207" i="29"/>
  <c r="P207" i="29"/>
  <c r="E208" i="29"/>
  <c r="I208" i="29"/>
  <c r="B209" i="29"/>
  <c r="F209" i="29"/>
  <c r="N209" i="29"/>
  <c r="C210" i="29"/>
  <c r="H211" i="29"/>
  <c r="P211" i="29"/>
  <c r="E212" i="29"/>
  <c r="I212" i="29"/>
  <c r="B213" i="29"/>
  <c r="F213" i="29"/>
  <c r="N213" i="29"/>
  <c r="C214" i="29"/>
  <c r="H215" i="29"/>
  <c r="P215" i="29"/>
  <c r="E216" i="29"/>
  <c r="I216" i="29"/>
  <c r="B217" i="29"/>
  <c r="F217" i="29"/>
  <c r="N217" i="29"/>
  <c r="C218" i="29"/>
  <c r="H219" i="29"/>
  <c r="P219" i="29"/>
  <c r="E220" i="29"/>
  <c r="I220" i="29"/>
  <c r="B221" i="29"/>
  <c r="F221" i="29"/>
  <c r="N221" i="29"/>
  <c r="C222" i="29"/>
  <c r="H223" i="29"/>
  <c r="P223" i="29"/>
  <c r="E224" i="29"/>
  <c r="I224" i="29"/>
  <c r="B225" i="29"/>
  <c r="F225" i="29"/>
  <c r="N225" i="29"/>
  <c r="C226" i="29"/>
  <c r="H227" i="29"/>
  <c r="P227" i="29"/>
  <c r="E228" i="29"/>
  <c r="I228" i="29"/>
  <c r="B229" i="29"/>
  <c r="F229" i="29"/>
  <c r="N229" i="29"/>
  <c r="C230" i="29"/>
  <c r="H231" i="29"/>
  <c r="P231" i="29"/>
  <c r="E232" i="29"/>
  <c r="I232" i="29"/>
  <c r="B233" i="29"/>
  <c r="F233" i="29"/>
  <c r="N233" i="29"/>
  <c r="C234" i="29"/>
  <c r="H235" i="29"/>
  <c r="P235" i="29"/>
  <c r="E236" i="29"/>
  <c r="I236" i="29"/>
  <c r="B237" i="29"/>
  <c r="F237" i="29"/>
  <c r="N237" i="29"/>
  <c r="C238" i="29"/>
  <c r="H239" i="29"/>
  <c r="P239" i="29"/>
  <c r="E240" i="29"/>
  <c r="I240" i="29"/>
  <c r="B241" i="29"/>
  <c r="F241" i="29"/>
  <c r="N241" i="29"/>
  <c r="C242" i="29"/>
  <c r="H243" i="29"/>
  <c r="P243" i="29"/>
  <c r="E244" i="29"/>
  <c r="I244" i="29"/>
  <c r="B245" i="29"/>
  <c r="F245" i="29"/>
  <c r="N245" i="29"/>
  <c r="H247" i="29"/>
  <c r="P247" i="29"/>
  <c r="I248" i="29"/>
  <c r="B249" i="29"/>
  <c r="C250" i="29"/>
  <c r="E252" i="29"/>
  <c r="B253" i="29"/>
  <c r="C254" i="29"/>
  <c r="E256" i="29"/>
  <c r="F257" i="29"/>
  <c r="H259" i="29"/>
  <c r="I260" i="29"/>
  <c r="N265" i="29"/>
  <c r="P267" i="29"/>
  <c r="B269" i="29"/>
  <c r="C270" i="29"/>
  <c r="E272" i="29"/>
  <c r="F273" i="29"/>
  <c r="H275" i="29"/>
  <c r="I276" i="29"/>
  <c r="N281" i="29"/>
  <c r="P283" i="29"/>
  <c r="B285" i="29"/>
  <c r="C286" i="29"/>
  <c r="E288" i="29"/>
  <c r="F289" i="29"/>
  <c r="H291" i="29"/>
  <c r="I292" i="29"/>
  <c r="N297" i="29"/>
  <c r="P299" i="29"/>
  <c r="B301" i="29"/>
  <c r="C302" i="29"/>
  <c r="E304" i="29"/>
  <c r="F305" i="29"/>
  <c r="H307" i="29"/>
  <c r="I308" i="29"/>
  <c r="N313" i="29"/>
  <c r="P315" i="29"/>
  <c r="B317" i="29"/>
  <c r="C318" i="29"/>
  <c r="E320" i="29"/>
  <c r="F321" i="29"/>
  <c r="H323" i="29"/>
  <c r="I324" i="29"/>
  <c r="N329" i="29"/>
  <c r="P331" i="29"/>
  <c r="P347" i="29"/>
  <c r="B346" i="29"/>
  <c r="B342" i="29"/>
  <c r="B338" i="29"/>
  <c r="B334" i="29"/>
  <c r="B330" i="29"/>
  <c r="B326" i="29"/>
  <c r="B322" i="29"/>
  <c r="B318" i="29"/>
  <c r="B314" i="29"/>
  <c r="B310" i="29"/>
  <c r="B306" i="29"/>
  <c r="B302" i="29"/>
  <c r="B298" i="29"/>
  <c r="B294" i="29"/>
  <c r="B290" i="29"/>
  <c r="B286" i="29"/>
  <c r="B282" i="29"/>
  <c r="B278" i="29"/>
  <c r="B274" i="29"/>
  <c r="B270" i="29"/>
  <c r="B266" i="29"/>
  <c r="B262" i="29"/>
  <c r="B258" i="29"/>
  <c r="B254" i="29"/>
  <c r="B250" i="29"/>
  <c r="B246" i="29"/>
  <c r="B347" i="29"/>
  <c r="B343" i="29"/>
  <c r="B339" i="29"/>
  <c r="B335" i="29"/>
  <c r="B331" i="29"/>
  <c r="B327" i="29"/>
  <c r="B323" i="29"/>
  <c r="B319" i="29"/>
  <c r="B315" i="29"/>
  <c r="B311" i="29"/>
  <c r="B307" i="29"/>
  <c r="B303" i="29"/>
  <c r="B299" i="29"/>
  <c r="B295" i="29"/>
  <c r="B291" i="29"/>
  <c r="B287" i="29"/>
  <c r="B283" i="29"/>
  <c r="B279" i="29"/>
  <c r="B275" i="29"/>
  <c r="B271" i="29"/>
  <c r="B267" i="29"/>
  <c r="B263" i="29"/>
  <c r="B259" i="29"/>
  <c r="B255" i="29"/>
  <c r="B344" i="29"/>
  <c r="B340" i="29"/>
  <c r="B336" i="29"/>
  <c r="B332" i="29"/>
  <c r="B328" i="29"/>
  <c r="B324" i="29"/>
  <c r="B320" i="29"/>
  <c r="B316" i="29"/>
  <c r="B312" i="29"/>
  <c r="B308" i="29"/>
  <c r="B304" i="29"/>
  <c r="B300" i="29"/>
  <c r="B296" i="29"/>
  <c r="B292" i="29"/>
  <c r="B288" i="29"/>
  <c r="B284" i="29"/>
  <c r="B280" i="29"/>
  <c r="B276" i="29"/>
  <c r="B272" i="29"/>
  <c r="B268" i="29"/>
  <c r="B264" i="29"/>
  <c r="B260" i="29"/>
  <c r="B256" i="29"/>
  <c r="B252" i="29"/>
  <c r="B248" i="29"/>
  <c r="C347" i="29"/>
  <c r="C343" i="29"/>
  <c r="C339" i="29"/>
  <c r="C335" i="29"/>
  <c r="C331" i="29"/>
  <c r="C327" i="29"/>
  <c r="C323" i="29"/>
  <c r="C319" i="29"/>
  <c r="C315" i="29"/>
  <c r="C311" i="29"/>
  <c r="C307" i="29"/>
  <c r="C303" i="29"/>
  <c r="C299" i="29"/>
  <c r="C295" i="29"/>
  <c r="C291" i="29"/>
  <c r="C287" i="29"/>
  <c r="C283" i="29"/>
  <c r="C279" i="29"/>
  <c r="C275" i="29"/>
  <c r="C271" i="29"/>
  <c r="C267" i="29"/>
  <c r="C263" i="29"/>
  <c r="C259" i="29"/>
  <c r="C255" i="29"/>
  <c r="C251" i="29"/>
  <c r="C247" i="29"/>
  <c r="C344" i="29"/>
  <c r="C340" i="29"/>
  <c r="C336" i="29"/>
  <c r="C332" i="29"/>
  <c r="C328" i="29"/>
  <c r="C324" i="29"/>
  <c r="C320" i="29"/>
  <c r="C316" i="29"/>
  <c r="C312" i="29"/>
  <c r="C308" i="29"/>
  <c r="C304" i="29"/>
  <c r="C300" i="29"/>
  <c r="C296" i="29"/>
  <c r="C292" i="29"/>
  <c r="C288" i="29"/>
  <c r="C284" i="29"/>
  <c r="C280" i="29"/>
  <c r="C276" i="29"/>
  <c r="C272" i="29"/>
  <c r="C268" i="29"/>
  <c r="C264" i="29"/>
  <c r="C260" i="29"/>
  <c r="C256" i="29"/>
  <c r="C345" i="29"/>
  <c r="C341" i="29"/>
  <c r="C337" i="29"/>
  <c r="C333" i="29"/>
  <c r="C329" i="29"/>
  <c r="C325" i="29"/>
  <c r="C321" i="29"/>
  <c r="C317" i="29"/>
  <c r="C313" i="29"/>
  <c r="C309" i="29"/>
  <c r="C305" i="29"/>
  <c r="C301" i="29"/>
  <c r="C297" i="29"/>
  <c r="C293" i="29"/>
  <c r="C289" i="29"/>
  <c r="C285" i="29"/>
  <c r="C281" i="29"/>
  <c r="C277" i="29"/>
  <c r="C273" i="29"/>
  <c r="C269" i="29"/>
  <c r="C265" i="29"/>
  <c r="C261" i="29"/>
  <c r="C257" i="29"/>
  <c r="C253" i="29"/>
  <c r="C249" i="29"/>
  <c r="E345" i="29"/>
  <c r="E341" i="29"/>
  <c r="E337" i="29"/>
  <c r="E333" i="29"/>
  <c r="E329" i="29"/>
  <c r="E325" i="29"/>
  <c r="E321" i="29"/>
  <c r="E317" i="29"/>
  <c r="E313" i="29"/>
  <c r="E309" i="29"/>
  <c r="E305" i="29"/>
  <c r="E301" i="29"/>
  <c r="E297" i="29"/>
  <c r="E293" i="29"/>
  <c r="E289" i="29"/>
  <c r="E285" i="29"/>
  <c r="E281" i="29"/>
  <c r="E277" i="29"/>
  <c r="E273" i="29"/>
  <c r="E269" i="29"/>
  <c r="E265" i="29"/>
  <c r="E261" i="29"/>
  <c r="E257" i="29"/>
  <c r="E253" i="29"/>
  <c r="E249" i="29"/>
  <c r="E346" i="29"/>
  <c r="E342" i="29"/>
  <c r="E338" i="29"/>
  <c r="E334" i="29"/>
  <c r="E330" i="29"/>
  <c r="E326" i="29"/>
  <c r="E322" i="29"/>
  <c r="E318" i="29"/>
  <c r="E314" i="29"/>
  <c r="E310" i="29"/>
  <c r="E306" i="29"/>
  <c r="E302" i="29"/>
  <c r="E298" i="29"/>
  <c r="E294" i="29"/>
  <c r="E290" i="29"/>
  <c r="E286" i="29"/>
  <c r="E282" i="29"/>
  <c r="E278" i="29"/>
  <c r="E274" i="29"/>
  <c r="E270" i="29"/>
  <c r="E266" i="29"/>
  <c r="E262" i="29"/>
  <c r="E258" i="29"/>
  <c r="E254" i="29"/>
  <c r="E347" i="29"/>
  <c r="E343" i="29"/>
  <c r="E339" i="29"/>
  <c r="E335" i="29"/>
  <c r="E331" i="29"/>
  <c r="E327" i="29"/>
  <c r="E323" i="29"/>
  <c r="E319" i="29"/>
  <c r="E315" i="29"/>
  <c r="E311" i="29"/>
  <c r="E307" i="29"/>
  <c r="E303" i="29"/>
  <c r="E299" i="29"/>
  <c r="E295" i="29"/>
  <c r="E291" i="29"/>
  <c r="E287" i="29"/>
  <c r="E283" i="29"/>
  <c r="E279" i="29"/>
  <c r="E275" i="29"/>
  <c r="E271" i="29"/>
  <c r="E267" i="29"/>
  <c r="E263" i="29"/>
  <c r="E259" i="29"/>
  <c r="E255" i="29"/>
  <c r="E251" i="29"/>
  <c r="E247" i="29"/>
  <c r="F346" i="29"/>
  <c r="F342" i="29"/>
  <c r="F338" i="29"/>
  <c r="F334" i="29"/>
  <c r="F330" i="29"/>
  <c r="F326" i="29"/>
  <c r="F322" i="29"/>
  <c r="F318" i="29"/>
  <c r="F314" i="29"/>
  <c r="F310" i="29"/>
  <c r="F306" i="29"/>
  <c r="F302" i="29"/>
  <c r="F298" i="29"/>
  <c r="F294" i="29"/>
  <c r="F290" i="29"/>
  <c r="F286" i="29"/>
  <c r="F282" i="29"/>
  <c r="F278" i="29"/>
  <c r="F274" i="29"/>
  <c r="F270" i="29"/>
  <c r="F266" i="29"/>
  <c r="F262" i="29"/>
  <c r="F258" i="29"/>
  <c r="F254" i="29"/>
  <c r="F250" i="29"/>
  <c r="F246" i="29"/>
  <c r="F347" i="29"/>
  <c r="F343" i="29"/>
  <c r="F339" i="29"/>
  <c r="F335" i="29"/>
  <c r="F331" i="29"/>
  <c r="F327" i="29"/>
  <c r="F323" i="29"/>
  <c r="F319" i="29"/>
  <c r="F315" i="29"/>
  <c r="F311" i="29"/>
  <c r="F307" i="29"/>
  <c r="F303" i="29"/>
  <c r="F299" i="29"/>
  <c r="F295" i="29"/>
  <c r="F291" i="29"/>
  <c r="F287" i="29"/>
  <c r="F283" i="29"/>
  <c r="F279" i="29"/>
  <c r="F275" i="29"/>
  <c r="F271" i="29"/>
  <c r="F267" i="29"/>
  <c r="F263" i="29"/>
  <c r="F259" i="29"/>
  <c r="F255" i="29"/>
  <c r="F344" i="29"/>
  <c r="F340" i="29"/>
  <c r="F336" i="29"/>
  <c r="F332" i="29"/>
  <c r="F328" i="29"/>
  <c r="F324" i="29"/>
  <c r="F320" i="29"/>
  <c r="F316" i="29"/>
  <c r="F312" i="29"/>
  <c r="F308" i="29"/>
  <c r="F304" i="29"/>
  <c r="F300" i="29"/>
  <c r="F296" i="29"/>
  <c r="F292" i="29"/>
  <c r="F288" i="29"/>
  <c r="F284" i="29"/>
  <c r="F280" i="29"/>
  <c r="F276" i="29"/>
  <c r="F272" i="29"/>
  <c r="F268" i="29"/>
  <c r="F264" i="29"/>
  <c r="F260" i="29"/>
  <c r="F256" i="29"/>
  <c r="F252" i="29"/>
  <c r="F248" i="29"/>
  <c r="H344" i="29"/>
  <c r="H340" i="29"/>
  <c r="H336" i="29"/>
  <c r="H332" i="29"/>
  <c r="H328" i="29"/>
  <c r="H324" i="29"/>
  <c r="H320" i="29"/>
  <c r="H316" i="29"/>
  <c r="H312" i="29"/>
  <c r="H308" i="29"/>
  <c r="H304" i="29"/>
  <c r="H300" i="29"/>
  <c r="H296" i="29"/>
  <c r="H292" i="29"/>
  <c r="H288" i="29"/>
  <c r="H284" i="29"/>
  <c r="H280" i="29"/>
  <c r="H276" i="29"/>
  <c r="H272" i="29"/>
  <c r="H268" i="29"/>
  <c r="H264" i="29"/>
  <c r="H260" i="29"/>
  <c r="H256" i="29"/>
  <c r="H252" i="29"/>
  <c r="H248" i="29"/>
  <c r="H345" i="29"/>
  <c r="H341" i="29"/>
  <c r="H337" i="29"/>
  <c r="H333" i="29"/>
  <c r="H329" i="29"/>
  <c r="H325" i="29"/>
  <c r="H321" i="29"/>
  <c r="H317" i="29"/>
  <c r="H313" i="29"/>
  <c r="H309" i="29"/>
  <c r="H305" i="29"/>
  <c r="H301" i="29"/>
  <c r="H297" i="29"/>
  <c r="H293" i="29"/>
  <c r="H289" i="29"/>
  <c r="H285" i="29"/>
  <c r="H281" i="29"/>
  <c r="H277" i="29"/>
  <c r="H273" i="29"/>
  <c r="H269" i="29"/>
  <c r="H265" i="29"/>
  <c r="H261" i="29"/>
  <c r="H257" i="29"/>
  <c r="H253" i="29"/>
  <c r="H346" i="29"/>
  <c r="H342" i="29"/>
  <c r="H338" i="29"/>
  <c r="H334" i="29"/>
  <c r="H330" i="29"/>
  <c r="H326" i="29"/>
  <c r="H322" i="29"/>
  <c r="H318" i="29"/>
  <c r="H314" i="29"/>
  <c r="H310" i="29"/>
  <c r="H306" i="29"/>
  <c r="H302" i="29"/>
  <c r="H298" i="29"/>
  <c r="H294" i="29"/>
  <c r="H290" i="29"/>
  <c r="H286" i="29"/>
  <c r="H282" i="29"/>
  <c r="H278" i="29"/>
  <c r="H274" i="29"/>
  <c r="H270" i="29"/>
  <c r="H266" i="29"/>
  <c r="H262" i="29"/>
  <c r="H258" i="29"/>
  <c r="H254" i="29"/>
  <c r="H250" i="29"/>
  <c r="H246" i="29"/>
  <c r="I345" i="29"/>
  <c r="I341" i="29"/>
  <c r="I337" i="29"/>
  <c r="I333" i="29"/>
  <c r="I329" i="29"/>
  <c r="I325" i="29"/>
  <c r="I321" i="29"/>
  <c r="I317" i="29"/>
  <c r="I313" i="29"/>
  <c r="I309" i="29"/>
  <c r="I305" i="29"/>
  <c r="I301" i="29"/>
  <c r="I297" i="29"/>
  <c r="I293" i="29"/>
  <c r="I289" i="29"/>
  <c r="I285" i="29"/>
  <c r="I281" i="29"/>
  <c r="I277" i="29"/>
  <c r="I273" i="29"/>
  <c r="I269" i="29"/>
  <c r="I265" i="29"/>
  <c r="I261" i="29"/>
  <c r="I257" i="29"/>
  <c r="I253" i="29"/>
  <c r="I249" i="29"/>
  <c r="I346" i="29"/>
  <c r="I342" i="29"/>
  <c r="I338" i="29"/>
  <c r="I334" i="29"/>
  <c r="I330" i="29"/>
  <c r="I326" i="29"/>
  <c r="I322" i="29"/>
  <c r="I318" i="29"/>
  <c r="I314" i="29"/>
  <c r="I310" i="29"/>
  <c r="I306" i="29"/>
  <c r="I302" i="29"/>
  <c r="I298" i="29"/>
  <c r="I294" i="29"/>
  <c r="I290" i="29"/>
  <c r="I286" i="29"/>
  <c r="I282" i="29"/>
  <c r="I278" i="29"/>
  <c r="I274" i="29"/>
  <c r="I270" i="29"/>
  <c r="I266" i="29"/>
  <c r="I262" i="29"/>
  <c r="I258" i="29"/>
  <c r="I254" i="29"/>
  <c r="I347" i="29"/>
  <c r="I343" i="29"/>
  <c r="I339" i="29"/>
  <c r="I335" i="29"/>
  <c r="I331" i="29"/>
  <c r="I327" i="29"/>
  <c r="I323" i="29"/>
  <c r="I319" i="29"/>
  <c r="I315" i="29"/>
  <c r="I311" i="29"/>
  <c r="I307" i="29"/>
  <c r="I303" i="29"/>
  <c r="I299" i="29"/>
  <c r="I295" i="29"/>
  <c r="I291" i="29"/>
  <c r="I287" i="29"/>
  <c r="I283" i="29"/>
  <c r="I279" i="29"/>
  <c r="I275" i="29"/>
  <c r="I271" i="29"/>
  <c r="I267" i="29"/>
  <c r="I263" i="29"/>
  <c r="I259" i="29"/>
  <c r="I255" i="29"/>
  <c r="I251" i="29"/>
  <c r="I247" i="29"/>
  <c r="N346" i="29"/>
  <c r="N342" i="29"/>
  <c r="N338" i="29"/>
  <c r="N334" i="29"/>
  <c r="N330" i="29"/>
  <c r="N326" i="29"/>
  <c r="N322" i="29"/>
  <c r="N318" i="29"/>
  <c r="N314" i="29"/>
  <c r="N310" i="29"/>
  <c r="N306" i="29"/>
  <c r="N302" i="29"/>
  <c r="N298" i="29"/>
  <c r="N294" i="29"/>
  <c r="N290" i="29"/>
  <c r="N286" i="29"/>
  <c r="N282" i="29"/>
  <c r="N278" i="29"/>
  <c r="N274" i="29"/>
  <c r="N270" i="29"/>
  <c r="N266" i="29"/>
  <c r="N262" i="29"/>
  <c r="N258" i="29"/>
  <c r="N254" i="29"/>
  <c r="N250" i="29"/>
  <c r="N246" i="29"/>
  <c r="N347" i="29"/>
  <c r="N343" i="29"/>
  <c r="N339" i="29"/>
  <c r="N335" i="29"/>
  <c r="N331" i="29"/>
  <c r="N327" i="29"/>
  <c r="N323" i="29"/>
  <c r="N319" i="29"/>
  <c r="N315" i="29"/>
  <c r="N311" i="29"/>
  <c r="N307" i="29"/>
  <c r="N303" i="29"/>
  <c r="N299" i="29"/>
  <c r="N295" i="29"/>
  <c r="N291" i="29"/>
  <c r="N287" i="29"/>
  <c r="N283" i="29"/>
  <c r="N279" i="29"/>
  <c r="N275" i="29"/>
  <c r="N271" i="29"/>
  <c r="N267" i="29"/>
  <c r="N263" i="29"/>
  <c r="N259" i="29"/>
  <c r="N255" i="29"/>
  <c r="N344" i="29"/>
  <c r="N340" i="29"/>
  <c r="N336" i="29"/>
  <c r="N332" i="29"/>
  <c r="N328" i="29"/>
  <c r="N324" i="29"/>
  <c r="N320" i="29"/>
  <c r="N316" i="29"/>
  <c r="N312" i="29"/>
  <c r="N308" i="29"/>
  <c r="N304" i="29"/>
  <c r="N300" i="29"/>
  <c r="N296" i="29"/>
  <c r="N292" i="29"/>
  <c r="N288" i="29"/>
  <c r="N284" i="29"/>
  <c r="N280" i="29"/>
  <c r="N276" i="29"/>
  <c r="N272" i="29"/>
  <c r="N268" i="29"/>
  <c r="N264" i="29"/>
  <c r="N260" i="29"/>
  <c r="N256" i="29"/>
  <c r="N252" i="29"/>
  <c r="N248" i="29"/>
  <c r="B209" i="31"/>
  <c r="F4" i="29"/>
  <c r="F209" i="31" s="1"/>
  <c r="N4" i="29"/>
  <c r="C5" i="29"/>
  <c r="H6" i="29"/>
  <c r="P6" i="29"/>
  <c r="E7" i="29"/>
  <c r="I7" i="29"/>
  <c r="B8" i="29"/>
  <c r="F8" i="29"/>
  <c r="N8" i="29"/>
  <c r="C9" i="29"/>
  <c r="H10" i="29"/>
  <c r="P10" i="29"/>
  <c r="E11" i="29"/>
  <c r="I11" i="29"/>
  <c r="B12" i="29"/>
  <c r="F12" i="29"/>
  <c r="N12" i="29"/>
  <c r="C13" i="29"/>
  <c r="H14" i="29"/>
  <c r="P14" i="29"/>
  <c r="E15" i="29"/>
  <c r="I15" i="29"/>
  <c r="B16" i="29"/>
  <c r="F16" i="29"/>
  <c r="N16" i="29"/>
  <c r="C17" i="29"/>
  <c r="H18" i="29"/>
  <c r="P18" i="29"/>
  <c r="E19" i="29"/>
  <c r="I19" i="29"/>
  <c r="B20" i="29"/>
  <c r="F20" i="29"/>
  <c r="N20" i="29"/>
  <c r="C21" i="29"/>
  <c r="H22" i="29"/>
  <c r="P22" i="29"/>
  <c r="E23" i="29"/>
  <c r="I23" i="29"/>
  <c r="B24" i="29"/>
  <c r="F24" i="29"/>
  <c r="N24" i="29"/>
  <c r="C25" i="29"/>
  <c r="H26" i="29"/>
  <c r="P26" i="29"/>
  <c r="E27" i="29"/>
  <c r="I27" i="29"/>
  <c r="B28" i="29"/>
  <c r="F28" i="29"/>
  <c r="N28" i="29"/>
  <c r="C29" i="29"/>
  <c r="H30" i="29"/>
  <c r="P30" i="29"/>
  <c r="E31" i="29"/>
  <c r="I31" i="29"/>
  <c r="B32" i="29"/>
  <c r="F32" i="29"/>
  <c r="N32" i="29"/>
  <c r="C33" i="29"/>
  <c r="H34" i="29"/>
  <c r="P34" i="29"/>
  <c r="E35" i="29"/>
  <c r="I35" i="29"/>
  <c r="B36" i="29"/>
  <c r="F36" i="29"/>
  <c r="N36" i="29"/>
  <c r="C37" i="29"/>
  <c r="H38" i="29"/>
  <c r="P38" i="29"/>
  <c r="E39" i="29"/>
  <c r="I39" i="29"/>
  <c r="B40" i="29"/>
  <c r="F40" i="29"/>
  <c r="N40" i="29"/>
  <c r="C41" i="29"/>
  <c r="H42" i="29"/>
  <c r="P42" i="29"/>
  <c r="E43" i="29"/>
  <c r="I43" i="29"/>
  <c r="B44" i="29"/>
  <c r="F44" i="29"/>
  <c r="N44" i="29"/>
  <c r="C45" i="29"/>
  <c r="H46" i="29"/>
  <c r="P46" i="29"/>
  <c r="E47" i="29"/>
  <c r="I47" i="29"/>
  <c r="B48" i="29"/>
  <c r="F48" i="29"/>
  <c r="N48" i="29"/>
  <c r="C49" i="29"/>
  <c r="H50" i="29"/>
  <c r="P50" i="29"/>
  <c r="E51" i="29"/>
  <c r="I51" i="29"/>
  <c r="B52" i="29"/>
  <c r="F52" i="29"/>
  <c r="N52" i="29"/>
  <c r="C53" i="29"/>
  <c r="H54" i="29"/>
  <c r="P54" i="29"/>
  <c r="E55" i="29"/>
  <c r="I55" i="29"/>
  <c r="B56" i="29"/>
  <c r="F56" i="29"/>
  <c r="N56" i="29"/>
  <c r="C57" i="29"/>
  <c r="H58" i="29"/>
  <c r="P58" i="29"/>
  <c r="E59" i="29"/>
  <c r="I59" i="29"/>
  <c r="B60" i="29"/>
  <c r="F60" i="29"/>
  <c r="N60" i="29"/>
  <c r="C61" i="29"/>
  <c r="H62" i="29"/>
  <c r="P62" i="29"/>
  <c r="E63" i="29"/>
  <c r="I63" i="29"/>
  <c r="B64" i="29"/>
  <c r="F64" i="29"/>
  <c r="N64" i="29"/>
  <c r="C65" i="29"/>
  <c r="H66" i="29"/>
  <c r="P66" i="29"/>
  <c r="E67" i="29"/>
  <c r="I67" i="29"/>
  <c r="B68" i="29"/>
  <c r="F68" i="29"/>
  <c r="N68" i="29"/>
  <c r="C69" i="29"/>
  <c r="H70" i="29"/>
  <c r="P70" i="29"/>
  <c r="E71" i="29"/>
  <c r="I71" i="29"/>
  <c r="B72" i="29"/>
  <c r="F72" i="29"/>
  <c r="N72" i="29"/>
  <c r="C73" i="29"/>
  <c r="H74" i="29"/>
  <c r="P74" i="29"/>
  <c r="E75" i="29"/>
  <c r="I75" i="29"/>
  <c r="B76" i="29"/>
  <c r="F76" i="29"/>
  <c r="N76" i="29"/>
  <c r="C77" i="29"/>
  <c r="H78" i="29"/>
  <c r="P78" i="29"/>
  <c r="E79" i="29"/>
  <c r="I79" i="29"/>
  <c r="B80" i="29"/>
  <c r="F80" i="29"/>
  <c r="N80" i="29"/>
  <c r="C81" i="29"/>
  <c r="H82" i="29"/>
  <c r="P82" i="29"/>
  <c r="E83" i="29"/>
  <c r="I83" i="29"/>
  <c r="B84" i="29"/>
  <c r="F84" i="29"/>
  <c r="N84" i="29"/>
  <c r="C85" i="29"/>
  <c r="H86" i="29"/>
  <c r="P86" i="29"/>
  <c r="E87" i="29"/>
  <c r="I87" i="29"/>
  <c r="B88" i="29"/>
  <c r="F88" i="29"/>
  <c r="N88" i="29"/>
  <c r="C89" i="29"/>
  <c r="H90" i="29"/>
  <c r="P90" i="29"/>
  <c r="E91" i="29"/>
  <c r="I91" i="29"/>
  <c r="B92" i="29"/>
  <c r="F92" i="29"/>
  <c r="N92" i="29"/>
  <c r="C93" i="29"/>
  <c r="H94" i="29"/>
  <c r="P94" i="29"/>
  <c r="E95" i="29"/>
  <c r="I95" i="29"/>
  <c r="B96" i="29"/>
  <c r="F96" i="29"/>
  <c r="N96" i="29"/>
  <c r="C97" i="29"/>
  <c r="H98" i="29"/>
  <c r="P98" i="29"/>
  <c r="E99" i="29"/>
  <c r="I99" i="29"/>
  <c r="B100" i="29"/>
  <c r="F100" i="29"/>
  <c r="N100" i="29"/>
  <c r="C101" i="29"/>
  <c r="H102" i="29"/>
  <c r="P102" i="29"/>
  <c r="E103" i="29"/>
  <c r="I103" i="29"/>
  <c r="B104" i="29"/>
  <c r="F104" i="29"/>
  <c r="N104" i="29"/>
  <c r="C105" i="29"/>
  <c r="H106" i="29"/>
  <c r="P106" i="29"/>
  <c r="E107" i="29"/>
  <c r="I107" i="29"/>
  <c r="B108" i="29"/>
  <c r="F108" i="29"/>
  <c r="N108" i="29"/>
  <c r="C109" i="29"/>
  <c r="H110" i="29"/>
  <c r="P110" i="29"/>
  <c r="E111" i="29"/>
  <c r="I111" i="29"/>
  <c r="B112" i="29"/>
  <c r="F112" i="29"/>
  <c r="N112" i="29"/>
  <c r="C113" i="29"/>
  <c r="H114" i="29"/>
  <c r="P114" i="29"/>
  <c r="E115" i="29"/>
  <c r="I115" i="29"/>
  <c r="B116" i="29"/>
  <c r="F116" i="29"/>
  <c r="N116" i="29"/>
  <c r="C117" i="29"/>
  <c r="H118" i="29"/>
  <c r="P118" i="29"/>
  <c r="E119" i="29"/>
  <c r="I119" i="29"/>
  <c r="B120" i="29"/>
  <c r="F120" i="29"/>
  <c r="N120" i="29"/>
  <c r="C121" i="29"/>
  <c r="H122" i="29"/>
  <c r="P122" i="29"/>
  <c r="E123" i="29"/>
  <c r="I123" i="29"/>
  <c r="B124" i="29"/>
  <c r="F124" i="29"/>
  <c r="N124" i="29"/>
  <c r="C125" i="29"/>
  <c r="H126" i="29"/>
  <c r="P126" i="29"/>
  <c r="E127" i="29"/>
  <c r="I127" i="29"/>
  <c r="B128" i="29"/>
  <c r="F128" i="29"/>
  <c r="N128" i="29"/>
  <c r="C129" i="29"/>
  <c r="H130" i="29"/>
  <c r="P130" i="29"/>
  <c r="E131" i="29"/>
  <c r="I131" i="29"/>
  <c r="B132" i="29"/>
  <c r="F132" i="29"/>
  <c r="N132" i="29"/>
  <c r="C133" i="29"/>
  <c r="H134" i="29"/>
  <c r="P134" i="29"/>
  <c r="E135" i="29"/>
  <c r="I135" i="29"/>
  <c r="B136" i="29"/>
  <c r="F136" i="29"/>
  <c r="N136" i="29"/>
  <c r="C137" i="29"/>
  <c r="H138" i="29"/>
  <c r="P138" i="29"/>
  <c r="E139" i="29"/>
  <c r="I139" i="29"/>
  <c r="B140" i="29"/>
  <c r="F140" i="29"/>
  <c r="N140" i="29"/>
  <c r="C141" i="29"/>
  <c r="H142" i="29"/>
  <c r="P142" i="29"/>
  <c r="E143" i="29"/>
  <c r="I143" i="29"/>
  <c r="B144" i="29"/>
  <c r="F144" i="29"/>
  <c r="N144" i="29"/>
  <c r="C145" i="29"/>
  <c r="H146" i="29"/>
  <c r="P146" i="29"/>
  <c r="E147" i="29"/>
  <c r="I147" i="29"/>
  <c r="B148" i="29"/>
  <c r="F148" i="29"/>
  <c r="N148" i="29"/>
  <c r="C149" i="29"/>
  <c r="H150" i="29"/>
  <c r="P150" i="29"/>
  <c r="E151" i="29"/>
  <c r="I151" i="29"/>
  <c r="B152" i="29"/>
  <c r="F152" i="29"/>
  <c r="N152" i="29"/>
  <c r="C153" i="29"/>
  <c r="H154" i="29"/>
  <c r="P154" i="29"/>
  <c r="E155" i="29"/>
  <c r="I155" i="29"/>
  <c r="B156" i="29"/>
  <c r="F156" i="29"/>
  <c r="N156" i="29"/>
  <c r="C157" i="29"/>
  <c r="H158" i="29"/>
  <c r="P158" i="29"/>
  <c r="E159" i="29"/>
  <c r="I159" i="29"/>
  <c r="B160" i="29"/>
  <c r="F160" i="29"/>
  <c r="N160" i="29"/>
  <c r="C161" i="29"/>
  <c r="H162" i="29"/>
  <c r="P162" i="29"/>
  <c r="E163" i="29"/>
  <c r="I163" i="29"/>
  <c r="B164" i="29"/>
  <c r="F164" i="29"/>
  <c r="N164" i="29"/>
  <c r="C165" i="29"/>
  <c r="H166" i="29"/>
  <c r="P166" i="29"/>
  <c r="E167" i="29"/>
  <c r="I167" i="29"/>
  <c r="B168" i="29"/>
  <c r="F168" i="29"/>
  <c r="N168" i="29"/>
  <c r="C169" i="29"/>
  <c r="H170" i="29"/>
  <c r="P170" i="29"/>
  <c r="E171" i="29"/>
  <c r="I171" i="29"/>
  <c r="B172" i="29"/>
  <c r="F172" i="29"/>
  <c r="N172" i="29"/>
  <c r="C173" i="29"/>
  <c r="H174" i="29"/>
  <c r="P174" i="29"/>
  <c r="E175" i="29"/>
  <c r="I175" i="29"/>
  <c r="B176" i="29"/>
  <c r="F176" i="29"/>
  <c r="N176" i="29"/>
  <c r="C177" i="29"/>
  <c r="H178" i="29"/>
  <c r="P178" i="29"/>
  <c r="E179" i="29"/>
  <c r="I179" i="29"/>
  <c r="B180" i="29"/>
  <c r="F180" i="29"/>
  <c r="N180" i="29"/>
  <c r="C181" i="29"/>
  <c r="H182" i="29"/>
  <c r="P182" i="29"/>
  <c r="E183" i="29"/>
  <c r="I183" i="29"/>
  <c r="B184" i="29"/>
  <c r="F184" i="29"/>
  <c r="N184" i="29"/>
  <c r="C185" i="29"/>
  <c r="H186" i="29"/>
  <c r="P186" i="29"/>
  <c r="E187" i="29"/>
  <c r="I187" i="29"/>
  <c r="B188" i="29"/>
  <c r="F188" i="29"/>
  <c r="N188" i="29"/>
  <c r="C189" i="29"/>
  <c r="H190" i="29"/>
  <c r="P190" i="29"/>
  <c r="E191" i="29"/>
  <c r="I191" i="29"/>
  <c r="B192" i="29"/>
  <c r="F192" i="29"/>
  <c r="N192" i="29"/>
  <c r="C193" i="29"/>
  <c r="H194" i="29"/>
  <c r="P194" i="29"/>
  <c r="E195" i="29"/>
  <c r="I195" i="29"/>
  <c r="B196" i="29"/>
  <c r="F196" i="29"/>
  <c r="N196" i="29"/>
  <c r="C197" i="29"/>
  <c r="H198" i="29"/>
  <c r="P198" i="29"/>
  <c r="E199" i="29"/>
  <c r="I199" i="29"/>
  <c r="B200" i="29"/>
  <c r="F200" i="29"/>
  <c r="N200" i="29"/>
  <c r="C201" i="29"/>
  <c r="H202" i="29"/>
  <c r="P202" i="29"/>
  <c r="E203" i="29"/>
  <c r="I203" i="29"/>
  <c r="B204" i="29"/>
  <c r="F204" i="29"/>
  <c r="N204" i="29"/>
  <c r="C205" i="29"/>
  <c r="H206" i="29"/>
  <c r="P206" i="29"/>
  <c r="E207" i="29"/>
  <c r="I207" i="29"/>
  <c r="B208" i="29"/>
  <c r="F208" i="29"/>
  <c r="N208" i="29"/>
  <c r="C209" i="29"/>
  <c r="H210" i="29"/>
  <c r="P210" i="29"/>
  <c r="E211" i="29"/>
  <c r="I211" i="29"/>
  <c r="B212" i="29"/>
  <c r="F212" i="29"/>
  <c r="N212" i="29"/>
  <c r="C213" i="29"/>
  <c r="H214" i="29"/>
  <c r="P214" i="29"/>
  <c r="E215" i="29"/>
  <c r="I215" i="29"/>
  <c r="B216" i="29"/>
  <c r="F216" i="29"/>
  <c r="N216" i="29"/>
  <c r="C217" i="29"/>
  <c r="H218" i="29"/>
  <c r="P218" i="29"/>
  <c r="E219" i="29"/>
  <c r="I219" i="29"/>
  <c r="B220" i="29"/>
  <c r="F220" i="29"/>
  <c r="N220" i="29"/>
  <c r="C221" i="29"/>
  <c r="H222" i="29"/>
  <c r="P222" i="29"/>
  <c r="E223" i="29"/>
  <c r="I223" i="29"/>
  <c r="B224" i="29"/>
  <c r="F224" i="29"/>
  <c r="N224" i="29"/>
  <c r="C225" i="29"/>
  <c r="H226" i="29"/>
  <c r="P226" i="29"/>
  <c r="E227" i="29"/>
  <c r="I227" i="29"/>
  <c r="B228" i="29"/>
  <c r="F228" i="29"/>
  <c r="N228" i="29"/>
  <c r="C229" i="29"/>
  <c r="H230" i="29"/>
  <c r="P230" i="29"/>
  <c r="E231" i="29"/>
  <c r="I231" i="29"/>
  <c r="B232" i="29"/>
  <c r="F232" i="29"/>
  <c r="N232" i="29"/>
  <c r="C233" i="29"/>
  <c r="H234" i="29"/>
  <c r="P234" i="29"/>
  <c r="E235" i="29"/>
  <c r="I235" i="29"/>
  <c r="B236" i="29"/>
  <c r="F236" i="29"/>
  <c r="N236" i="29"/>
  <c r="C237" i="29"/>
  <c r="H238" i="29"/>
  <c r="P238" i="29"/>
  <c r="E239" i="29"/>
  <c r="I239" i="29"/>
  <c r="B240" i="29"/>
  <c r="F240" i="29"/>
  <c r="N240" i="29"/>
  <c r="C241" i="29"/>
  <c r="H242" i="29"/>
  <c r="P242" i="29"/>
  <c r="E243" i="29"/>
  <c r="I243" i="29"/>
  <c r="B244" i="29"/>
  <c r="F244" i="29"/>
  <c r="N244" i="29"/>
  <c r="C245" i="29"/>
  <c r="P245" i="29"/>
  <c r="I246" i="29"/>
  <c r="B247" i="29"/>
  <c r="C248" i="29"/>
  <c r="E250" i="29"/>
  <c r="F251" i="29"/>
  <c r="N251" i="29"/>
  <c r="F253" i="29"/>
  <c r="H255" i="29"/>
  <c r="I256" i="29"/>
  <c r="N261" i="29"/>
  <c r="P263" i="29"/>
  <c r="B265" i="29"/>
  <c r="C266" i="29"/>
  <c r="E268" i="29"/>
  <c r="F269" i="29"/>
  <c r="H271" i="29"/>
  <c r="I272" i="29"/>
  <c r="N277" i="29"/>
  <c r="P279" i="29"/>
  <c r="B281" i="29"/>
  <c r="C282" i="29"/>
  <c r="E284" i="29"/>
  <c r="F285" i="29"/>
  <c r="H287" i="29"/>
  <c r="I288" i="29"/>
  <c r="N293" i="29"/>
  <c r="P295" i="29"/>
  <c r="B297" i="29"/>
  <c r="C298" i="29"/>
  <c r="E300" i="29"/>
  <c r="F301" i="29"/>
  <c r="H303" i="29"/>
  <c r="I304" i="29"/>
  <c r="N309" i="29"/>
  <c r="P311" i="29"/>
  <c r="B313" i="29"/>
  <c r="C314" i="29"/>
  <c r="E316" i="29"/>
  <c r="F317" i="29"/>
  <c r="H319" i="29"/>
  <c r="I320" i="29"/>
  <c r="N325" i="29"/>
  <c r="P327" i="29"/>
  <c r="B329" i="29"/>
  <c r="C330" i="29"/>
  <c r="E332" i="29"/>
  <c r="F333" i="29"/>
  <c r="H335" i="29"/>
  <c r="I336" i="29"/>
  <c r="N341" i="29"/>
  <c r="B345" i="29"/>
  <c r="C346" i="29"/>
  <c r="P344" i="29"/>
  <c r="P340" i="29"/>
  <c r="P336" i="29"/>
  <c r="P332" i="29"/>
  <c r="P328" i="29"/>
  <c r="P324" i="29"/>
  <c r="P320" i="29"/>
  <c r="P316" i="29"/>
  <c r="P312" i="29"/>
  <c r="P308" i="29"/>
  <c r="P304" i="29"/>
  <c r="P300" i="29"/>
  <c r="P296" i="29"/>
  <c r="P292" i="29"/>
  <c r="P288" i="29"/>
  <c r="P284" i="29"/>
  <c r="P280" i="29"/>
  <c r="P276" i="29"/>
  <c r="P272" i="29"/>
  <c r="P268" i="29"/>
  <c r="P264" i="29"/>
  <c r="P260" i="29"/>
  <c r="P256" i="29"/>
  <c r="P252" i="29"/>
  <c r="P248" i="29"/>
  <c r="P345" i="29"/>
  <c r="P341" i="29"/>
  <c r="P337" i="29"/>
  <c r="P333" i="29"/>
  <c r="P329" i="29"/>
  <c r="P325" i="29"/>
  <c r="P321" i="29"/>
  <c r="P317" i="29"/>
  <c r="P313" i="29"/>
  <c r="P309" i="29"/>
  <c r="P305" i="29"/>
  <c r="P301" i="29"/>
  <c r="P297" i="29"/>
  <c r="P293" i="29"/>
  <c r="P289" i="29"/>
  <c r="P285" i="29"/>
  <c r="P281" i="29"/>
  <c r="P277" i="29"/>
  <c r="P273" i="29"/>
  <c r="P269" i="29"/>
  <c r="P265" i="29"/>
  <c r="P261" i="29"/>
  <c r="P257" i="29"/>
  <c r="P253" i="29"/>
  <c r="P346" i="29"/>
  <c r="P342" i="29"/>
  <c r="P338" i="29"/>
  <c r="P334" i="29"/>
  <c r="P330" i="29"/>
  <c r="P326" i="29"/>
  <c r="P322" i="29"/>
  <c r="P318" i="29"/>
  <c r="P314" i="29"/>
  <c r="P310" i="29"/>
  <c r="P306" i="29"/>
  <c r="P302" i="29"/>
  <c r="P298" i="29"/>
  <c r="P294" i="29"/>
  <c r="P290" i="29"/>
  <c r="P286" i="29"/>
  <c r="P282" i="29"/>
  <c r="P278" i="29"/>
  <c r="P274" i="29"/>
  <c r="P270" i="29"/>
  <c r="P266" i="29"/>
  <c r="P262" i="29"/>
  <c r="P258" i="29"/>
  <c r="P254" i="29"/>
  <c r="P250" i="29"/>
  <c r="P246" i="29"/>
  <c r="H5" i="29"/>
  <c r="P5" i="29"/>
  <c r="E6" i="29"/>
  <c r="I6" i="29"/>
  <c r="B7" i="29"/>
  <c r="F7" i="29"/>
  <c r="N7" i="29"/>
  <c r="C8" i="29"/>
  <c r="H9" i="29"/>
  <c r="P9" i="29"/>
  <c r="E10" i="29"/>
  <c r="I10" i="29"/>
  <c r="B11" i="29"/>
  <c r="F11" i="29"/>
  <c r="N11" i="29"/>
  <c r="C12" i="29"/>
  <c r="H13" i="29"/>
  <c r="P13" i="29"/>
  <c r="E14" i="29"/>
  <c r="I14" i="29"/>
  <c r="B15" i="29"/>
  <c r="F15" i="29"/>
  <c r="N15" i="29"/>
  <c r="C16" i="29"/>
  <c r="H17" i="29"/>
  <c r="P17" i="29"/>
  <c r="E18" i="29"/>
  <c r="I18" i="29"/>
  <c r="B19" i="29"/>
  <c r="F19" i="29"/>
  <c r="N19" i="29"/>
  <c r="C20" i="29"/>
  <c r="H21" i="29"/>
  <c r="P21" i="29"/>
  <c r="E22" i="29"/>
  <c r="I22" i="29"/>
  <c r="B23" i="29"/>
  <c r="F23" i="29"/>
  <c r="N23" i="29"/>
  <c r="C24" i="29"/>
  <c r="H25" i="29"/>
  <c r="P25" i="29"/>
  <c r="E26" i="29"/>
  <c r="I26" i="29"/>
  <c r="B27" i="29"/>
  <c r="F27" i="29"/>
  <c r="N27" i="29"/>
  <c r="C28" i="29"/>
  <c r="H29" i="29"/>
  <c r="P29" i="29"/>
  <c r="E30" i="29"/>
  <c r="I30" i="29"/>
  <c r="B31" i="29"/>
  <c r="F31" i="29"/>
  <c r="N31" i="29"/>
  <c r="C32" i="29"/>
  <c r="H33" i="29"/>
  <c r="P33" i="29"/>
  <c r="E34" i="29"/>
  <c r="I34" i="29"/>
  <c r="B35" i="29"/>
  <c r="F35" i="29"/>
  <c r="N35" i="29"/>
  <c r="C36" i="29"/>
  <c r="H37" i="29"/>
  <c r="P37" i="29"/>
  <c r="E38" i="29"/>
  <c r="I38" i="29"/>
  <c r="B39" i="29"/>
  <c r="F39" i="29"/>
  <c r="N39" i="29"/>
  <c r="C40" i="29"/>
  <c r="H41" i="29"/>
  <c r="P41" i="29"/>
  <c r="E42" i="29"/>
  <c r="I42" i="29"/>
  <c r="B43" i="29"/>
  <c r="F43" i="29"/>
  <c r="N43" i="29"/>
  <c r="C44" i="29"/>
  <c r="H45" i="29"/>
  <c r="P45" i="29"/>
  <c r="E46" i="29"/>
  <c r="I46" i="29"/>
  <c r="B47" i="29"/>
  <c r="F47" i="29"/>
  <c r="N47" i="29"/>
  <c r="C48" i="29"/>
  <c r="H49" i="29"/>
  <c r="P49" i="29"/>
  <c r="E50" i="29"/>
  <c r="I50" i="29"/>
  <c r="B51" i="29"/>
  <c r="F51" i="29"/>
  <c r="N51" i="29"/>
  <c r="C52" i="29"/>
  <c r="H53" i="29"/>
  <c r="P53" i="29"/>
  <c r="E54" i="29"/>
  <c r="I54" i="29"/>
  <c r="B55" i="29"/>
  <c r="F55" i="29"/>
  <c r="N55" i="29"/>
  <c r="C56" i="29"/>
  <c r="H57" i="29"/>
  <c r="P57" i="29"/>
  <c r="E58" i="29"/>
  <c r="I58" i="29"/>
  <c r="B59" i="29"/>
  <c r="F59" i="29"/>
  <c r="N59" i="29"/>
  <c r="C60" i="29"/>
  <c r="H61" i="29"/>
  <c r="P61" i="29"/>
  <c r="E62" i="29"/>
  <c r="I62" i="29"/>
  <c r="B63" i="29"/>
  <c r="F63" i="29"/>
  <c r="N63" i="29"/>
  <c r="C64" i="29"/>
  <c r="H65" i="29"/>
  <c r="P65" i="29"/>
  <c r="E66" i="29"/>
  <c r="I66" i="29"/>
  <c r="B67" i="29"/>
  <c r="F67" i="29"/>
  <c r="N67" i="29"/>
  <c r="C68" i="29"/>
  <c r="H69" i="29"/>
  <c r="P69" i="29"/>
  <c r="E70" i="29"/>
  <c r="I70" i="29"/>
  <c r="B71" i="29"/>
  <c r="F71" i="29"/>
  <c r="N71" i="29"/>
  <c r="C72" i="29"/>
  <c r="H73" i="29"/>
  <c r="P73" i="29"/>
  <c r="E74" i="29"/>
  <c r="I74" i="29"/>
  <c r="B75" i="29"/>
  <c r="F75" i="29"/>
  <c r="N75" i="29"/>
  <c r="C76" i="29"/>
  <c r="H77" i="29"/>
  <c r="P77" i="29"/>
  <c r="E78" i="29"/>
  <c r="I78" i="29"/>
  <c r="B79" i="29"/>
  <c r="F79" i="29"/>
  <c r="N79" i="29"/>
  <c r="C80" i="29"/>
  <c r="H81" i="29"/>
  <c r="P81" i="29"/>
  <c r="E82" i="29"/>
  <c r="I82" i="29"/>
  <c r="B83" i="29"/>
  <c r="F83" i="29"/>
  <c r="N83" i="29"/>
  <c r="C84" i="29"/>
  <c r="H85" i="29"/>
  <c r="P85" i="29"/>
  <c r="E86" i="29"/>
  <c r="I86" i="29"/>
  <c r="B87" i="29"/>
  <c r="F87" i="29"/>
  <c r="N87" i="29"/>
  <c r="C88" i="29"/>
  <c r="H89" i="29"/>
  <c r="P89" i="29"/>
  <c r="E90" i="29"/>
  <c r="I90" i="29"/>
  <c r="B91" i="29"/>
  <c r="F91" i="29"/>
  <c r="N91" i="29"/>
  <c r="C92" i="29"/>
  <c r="H93" i="29"/>
  <c r="P93" i="29"/>
  <c r="E94" i="29"/>
  <c r="I94" i="29"/>
  <c r="B95" i="29"/>
  <c r="F95" i="29"/>
  <c r="N95" i="29"/>
  <c r="C96" i="29"/>
  <c r="H97" i="29"/>
  <c r="P97" i="29"/>
  <c r="E98" i="29"/>
  <c r="I98" i="29"/>
  <c r="B99" i="29"/>
  <c r="F99" i="29"/>
  <c r="N99" i="29"/>
  <c r="C100" i="29"/>
  <c r="H101" i="29"/>
  <c r="P101" i="29"/>
  <c r="E102" i="29"/>
  <c r="I102" i="29"/>
  <c r="B103" i="29"/>
  <c r="F103" i="29"/>
  <c r="N103" i="29"/>
  <c r="C104" i="29"/>
  <c r="H105" i="29"/>
  <c r="P105" i="29"/>
  <c r="E106" i="29"/>
  <c r="I106" i="29"/>
  <c r="B107" i="29"/>
  <c r="F107" i="29"/>
  <c r="N107" i="29"/>
  <c r="C108" i="29"/>
  <c r="H109" i="29"/>
  <c r="P109" i="29"/>
  <c r="E110" i="29"/>
  <c r="I110" i="29"/>
  <c r="B111" i="29"/>
  <c r="F111" i="29"/>
  <c r="N111" i="29"/>
  <c r="C112" i="29"/>
  <c r="H113" i="29"/>
  <c r="P113" i="29"/>
  <c r="E114" i="29"/>
  <c r="I114" i="29"/>
  <c r="B115" i="29"/>
  <c r="F115" i="29"/>
  <c r="N115" i="29"/>
  <c r="C116" i="29"/>
  <c r="H117" i="29"/>
  <c r="P117" i="29"/>
  <c r="E118" i="29"/>
  <c r="I118" i="29"/>
  <c r="B119" i="29"/>
  <c r="F119" i="29"/>
  <c r="N119" i="29"/>
  <c r="C120" i="29"/>
  <c r="H121" i="29"/>
  <c r="P121" i="29"/>
  <c r="E122" i="29"/>
  <c r="I122" i="29"/>
  <c r="B123" i="29"/>
  <c r="F123" i="29"/>
  <c r="N123" i="29"/>
  <c r="C124" i="29"/>
  <c r="H125" i="29"/>
  <c r="P125" i="29"/>
  <c r="E126" i="29"/>
  <c r="I126" i="29"/>
  <c r="B127" i="29"/>
  <c r="F127" i="29"/>
  <c r="N127" i="29"/>
  <c r="C128" i="29"/>
  <c r="H129" i="29"/>
  <c r="P129" i="29"/>
  <c r="E130" i="29"/>
  <c r="I130" i="29"/>
  <c r="B131" i="29"/>
  <c r="F131" i="29"/>
  <c r="N131" i="29"/>
  <c r="C132" i="29"/>
  <c r="H133" i="29"/>
  <c r="P133" i="29"/>
  <c r="E134" i="29"/>
  <c r="I134" i="29"/>
  <c r="B135" i="29"/>
  <c r="F135" i="29"/>
  <c r="N135" i="29"/>
  <c r="C136" i="29"/>
  <c r="H137" i="29"/>
  <c r="P137" i="29"/>
  <c r="E138" i="29"/>
  <c r="I138" i="29"/>
  <c r="B139" i="29"/>
  <c r="F139" i="29"/>
  <c r="N139" i="29"/>
  <c r="C140" i="29"/>
  <c r="H141" i="29"/>
  <c r="P141" i="29"/>
  <c r="E142" i="29"/>
  <c r="I142" i="29"/>
  <c r="B143" i="29"/>
  <c r="F143" i="29"/>
  <c r="N143" i="29"/>
  <c r="C144" i="29"/>
  <c r="H145" i="29"/>
  <c r="P145" i="29"/>
  <c r="E146" i="29"/>
  <c r="I146" i="29"/>
  <c r="B147" i="29"/>
  <c r="F147" i="29"/>
  <c r="N147" i="29"/>
  <c r="C148" i="29"/>
  <c r="H149" i="29"/>
  <c r="P149" i="29"/>
  <c r="E150" i="29"/>
  <c r="I150" i="29"/>
  <c r="B151" i="29"/>
  <c r="F151" i="29"/>
  <c r="N151" i="29"/>
  <c r="C152" i="29"/>
  <c r="H153" i="29"/>
  <c r="P153" i="29"/>
  <c r="E154" i="29"/>
  <c r="I154" i="29"/>
  <c r="B155" i="29"/>
  <c r="F155" i="29"/>
  <c r="N155" i="29"/>
  <c r="C156" i="29"/>
  <c r="H157" i="29"/>
  <c r="P157" i="29"/>
  <c r="E158" i="29"/>
  <c r="I158" i="29"/>
  <c r="B159" i="29"/>
  <c r="F159" i="29"/>
  <c r="N159" i="29"/>
  <c r="C160" i="29"/>
  <c r="H161" i="29"/>
  <c r="P161" i="29"/>
  <c r="E162" i="29"/>
  <c r="I162" i="29"/>
  <c r="B163" i="29"/>
  <c r="F163" i="29"/>
  <c r="N163" i="29"/>
  <c r="C164" i="29"/>
  <c r="H165" i="29"/>
  <c r="P165" i="29"/>
  <c r="E166" i="29"/>
  <c r="I166" i="29"/>
  <c r="B167" i="29"/>
  <c r="F167" i="29"/>
  <c r="N167" i="29"/>
  <c r="C168" i="29"/>
  <c r="H169" i="29"/>
  <c r="P169" i="29"/>
  <c r="E170" i="29"/>
  <c r="I170" i="29"/>
  <c r="B171" i="29"/>
  <c r="F171" i="29"/>
  <c r="N171" i="29"/>
  <c r="C172" i="29"/>
  <c r="H173" i="29"/>
  <c r="P173" i="29"/>
  <c r="E174" i="29"/>
  <c r="I174" i="29"/>
  <c r="B175" i="29"/>
  <c r="F175" i="29"/>
  <c r="N175" i="29"/>
  <c r="C176" i="29"/>
  <c r="H177" i="29"/>
  <c r="P177" i="29"/>
  <c r="E178" i="29"/>
  <c r="I178" i="29"/>
  <c r="B179" i="29"/>
  <c r="F179" i="29"/>
  <c r="N179" i="29"/>
  <c r="C180" i="29"/>
  <c r="H181" i="29"/>
  <c r="P181" i="29"/>
  <c r="E182" i="29"/>
  <c r="I182" i="29"/>
  <c r="B183" i="29"/>
  <c r="F183" i="29"/>
  <c r="N183" i="29"/>
  <c r="C184" i="29"/>
  <c r="H185" i="29"/>
  <c r="P185" i="29"/>
  <c r="E186" i="29"/>
  <c r="I186" i="29"/>
  <c r="B187" i="29"/>
  <c r="F187" i="29"/>
  <c r="N187" i="29"/>
  <c r="C188" i="29"/>
  <c r="H189" i="29"/>
  <c r="P189" i="29"/>
  <c r="E190" i="29"/>
  <c r="I190" i="29"/>
  <c r="B191" i="29"/>
  <c r="F191" i="29"/>
  <c r="N191" i="29"/>
  <c r="C192" i="29"/>
  <c r="H193" i="29"/>
  <c r="P193" i="29"/>
  <c r="E194" i="29"/>
  <c r="I194" i="29"/>
  <c r="B195" i="29"/>
  <c r="F195" i="29"/>
  <c r="N195" i="29"/>
  <c r="C196" i="29"/>
  <c r="H197" i="29"/>
  <c r="P197" i="29"/>
  <c r="E198" i="29"/>
  <c r="I198" i="29"/>
  <c r="B199" i="29"/>
  <c r="F199" i="29"/>
  <c r="N199" i="29"/>
  <c r="C200" i="29"/>
  <c r="H201" i="29"/>
  <c r="P201" i="29"/>
  <c r="E202" i="29"/>
  <c r="I202" i="29"/>
  <c r="B203" i="29"/>
  <c r="F203" i="29"/>
  <c r="N203" i="29"/>
  <c r="C204" i="29"/>
  <c r="H205" i="29"/>
  <c r="P205" i="29"/>
  <c r="E206" i="29"/>
  <c r="I206" i="29"/>
  <c r="B207" i="29"/>
  <c r="F207" i="29"/>
  <c r="N207" i="29"/>
  <c r="C208" i="29"/>
  <c r="H209" i="29"/>
  <c r="P209" i="29"/>
  <c r="E210" i="29"/>
  <c r="I210" i="29"/>
  <c r="B211" i="29"/>
  <c r="F211" i="29"/>
  <c r="N211" i="29"/>
  <c r="C212" i="29"/>
  <c r="H213" i="29"/>
  <c r="P213" i="29"/>
  <c r="E214" i="29"/>
  <c r="I214" i="29"/>
  <c r="B215" i="29"/>
  <c r="F215" i="29"/>
  <c r="N215" i="29"/>
  <c r="C216" i="29"/>
  <c r="H217" i="29"/>
  <c r="P217" i="29"/>
  <c r="E218" i="29"/>
  <c r="I218" i="29"/>
  <c r="B219" i="29"/>
  <c r="F219" i="29"/>
  <c r="N219" i="29"/>
  <c r="C220" i="29"/>
  <c r="H221" i="29"/>
  <c r="P221" i="29"/>
  <c r="E222" i="29"/>
  <c r="I222" i="29"/>
  <c r="B223" i="29"/>
  <c r="F223" i="29"/>
  <c r="N223" i="29"/>
  <c r="C224" i="29"/>
  <c r="H225" i="29"/>
  <c r="P225" i="29"/>
  <c r="E226" i="29"/>
  <c r="I226" i="29"/>
  <c r="B227" i="29"/>
  <c r="F227" i="29"/>
  <c r="N227" i="29"/>
  <c r="C228" i="29"/>
  <c r="H229" i="29"/>
  <c r="P229" i="29"/>
  <c r="E230" i="29"/>
  <c r="I230" i="29"/>
  <c r="B231" i="29"/>
  <c r="F231" i="29"/>
  <c r="N231" i="29"/>
  <c r="C232" i="29"/>
  <c r="H233" i="29"/>
  <c r="P233" i="29"/>
  <c r="E234" i="29"/>
  <c r="I234" i="29"/>
  <c r="B235" i="29"/>
  <c r="F235" i="29"/>
  <c r="N235" i="29"/>
  <c r="C236" i="29"/>
  <c r="H237" i="29"/>
  <c r="P237" i="29"/>
  <c r="E238" i="29"/>
  <c r="I238" i="29"/>
  <c r="B239" i="29"/>
  <c r="F239" i="29"/>
  <c r="N239" i="29"/>
  <c r="C240" i="29"/>
  <c r="H241" i="29"/>
  <c r="P241" i="29"/>
  <c r="E242" i="29"/>
  <c r="I242" i="29"/>
  <c r="B243" i="29"/>
  <c r="F243" i="29"/>
  <c r="N243" i="29"/>
  <c r="C244" i="29"/>
  <c r="H245" i="29"/>
  <c r="C246" i="29"/>
  <c r="E248" i="29"/>
  <c r="F249" i="29"/>
  <c r="N249" i="29"/>
  <c r="H251" i="29"/>
  <c r="P251" i="29"/>
  <c r="I252" i="29"/>
  <c r="N257" i="29"/>
  <c r="P259" i="29"/>
  <c r="B261" i="29"/>
  <c r="C262" i="29"/>
  <c r="E264" i="29"/>
  <c r="F265" i="29"/>
  <c r="H267" i="29"/>
  <c r="I268" i="29"/>
  <c r="N273" i="29"/>
  <c r="P275" i="29"/>
  <c r="B277" i="29"/>
  <c r="C278" i="29"/>
  <c r="E280" i="29"/>
  <c r="F281" i="29"/>
  <c r="H283" i="29"/>
  <c r="I284" i="29"/>
  <c r="N289" i="29"/>
  <c r="P291" i="29"/>
  <c r="B293" i="29"/>
  <c r="C294" i="29"/>
  <c r="E296" i="29"/>
  <c r="F297" i="29"/>
  <c r="H299" i="29"/>
  <c r="I300" i="29"/>
  <c r="N305" i="29"/>
  <c r="P307" i="29"/>
  <c r="B309" i="29"/>
  <c r="C310" i="29"/>
  <c r="E312" i="29"/>
  <c r="F313" i="29"/>
  <c r="H315" i="29"/>
  <c r="I316" i="29"/>
  <c r="N321" i="29"/>
  <c r="P323" i="29"/>
  <c r="B325" i="29"/>
  <c r="C326" i="29"/>
  <c r="E328" i="29"/>
  <c r="F329" i="29"/>
  <c r="H331" i="29"/>
  <c r="I332" i="29"/>
  <c r="N337" i="29"/>
  <c r="P339" i="29"/>
  <c r="B341" i="29"/>
  <c r="C342" i="29"/>
  <c r="E344" i="29"/>
  <c r="F345" i="29"/>
  <c r="H347" i="29"/>
  <c r="H276" i="31" l="1"/>
  <c r="C2393" i="25" s="1"/>
  <c r="C2393" i="24"/>
  <c r="B34" i="31"/>
  <c r="C291" i="24"/>
  <c r="Q293" i="29"/>
  <c r="C5451" i="24" s="1"/>
  <c r="B292" i="31"/>
  <c r="C259" i="24"/>
  <c r="Q261" i="29"/>
  <c r="C5419" i="24" s="1"/>
  <c r="E186" i="31"/>
  <c r="C1272" i="25" s="1"/>
  <c r="C1272" i="24"/>
  <c r="N112" i="31"/>
  <c r="C4361" i="25" s="1"/>
  <c r="C4361" i="24"/>
  <c r="E265" i="31"/>
  <c r="C1260" i="25" s="1"/>
  <c r="C1260" i="24"/>
  <c r="N255" i="31"/>
  <c r="C4353" i="25" s="1"/>
  <c r="C4353" i="24"/>
  <c r="N156" i="31"/>
  <c r="C4349" i="25" s="1"/>
  <c r="C4349" i="24"/>
  <c r="E247" i="31"/>
  <c r="C1248" i="25" s="1"/>
  <c r="C1248" i="24"/>
  <c r="E9" i="31"/>
  <c r="C1244" i="25" s="1"/>
  <c r="C1244" i="24"/>
  <c r="N281" i="31"/>
  <c r="C4337" i="25" s="1"/>
  <c r="C4337" i="24"/>
  <c r="E130" i="31"/>
  <c r="C1236" i="25" s="1"/>
  <c r="C1236" i="24"/>
  <c r="E222" i="31"/>
  <c r="C1232" i="25" s="1"/>
  <c r="C1232" i="24"/>
  <c r="N113" i="31"/>
  <c r="C4325" i="25" s="1"/>
  <c r="C4325" i="24"/>
  <c r="E79" i="31"/>
  <c r="C1224" i="25" s="1"/>
  <c r="C1224" i="24"/>
  <c r="N183" i="31"/>
  <c r="C4317" i="25" s="1"/>
  <c r="C4317" i="24"/>
  <c r="E154" i="31"/>
  <c r="C1216" i="25" s="1"/>
  <c r="C1216" i="24"/>
  <c r="N218" i="31"/>
  <c r="C4309" i="25" s="1"/>
  <c r="C4309" i="24"/>
  <c r="E45" i="31"/>
  <c r="C1208" i="25" s="1"/>
  <c r="C1208" i="24"/>
  <c r="N178" i="31"/>
  <c r="C4301" i="25" s="1"/>
  <c r="C4301" i="24"/>
  <c r="E267" i="31"/>
  <c r="C1200" i="25" s="1"/>
  <c r="C1200" i="24"/>
  <c r="E161" i="31"/>
  <c r="C1196" i="25" s="1"/>
  <c r="C1196" i="24"/>
  <c r="N125" i="31"/>
  <c r="C4289" i="25" s="1"/>
  <c r="C4289" i="24"/>
  <c r="E48" i="31"/>
  <c r="C1188" i="25" s="1"/>
  <c r="C1188" i="24"/>
  <c r="E85" i="31"/>
  <c r="C1184" i="25" s="1"/>
  <c r="C1184" i="24"/>
  <c r="N340" i="31"/>
  <c r="C4277" i="25" s="1"/>
  <c r="C4277" i="24"/>
  <c r="N137" i="31"/>
  <c r="C4273" i="25" s="1"/>
  <c r="C4273" i="24"/>
  <c r="E185" i="31"/>
  <c r="C1172" i="25" s="1"/>
  <c r="C1172" i="24"/>
  <c r="E83" i="31"/>
  <c r="C1168" i="25" s="1"/>
  <c r="C1168" i="24"/>
  <c r="N284" i="31"/>
  <c r="C4261" i="25" s="1"/>
  <c r="C4261" i="24"/>
  <c r="E249" i="31"/>
  <c r="C1160" i="25" s="1"/>
  <c r="C1160" i="24"/>
  <c r="N56" i="31"/>
  <c r="C4253" i="25" s="1"/>
  <c r="C4253" i="24"/>
  <c r="E67" i="31"/>
  <c r="C1152" i="25" s="1"/>
  <c r="C1152" i="24"/>
  <c r="E151" i="31"/>
  <c r="C1148" i="25" s="1"/>
  <c r="C1148" i="24"/>
  <c r="N303" i="31"/>
  <c r="C4241" i="25" s="1"/>
  <c r="C4241" i="24"/>
  <c r="N89" i="31"/>
  <c r="C4237" i="25" s="1"/>
  <c r="C4237" i="24"/>
  <c r="E95" i="31"/>
  <c r="C1136" i="25" s="1"/>
  <c r="C1136" i="24"/>
  <c r="E135" i="31"/>
  <c r="C1132" i="25" s="1"/>
  <c r="C1132" i="24"/>
  <c r="N132" i="31"/>
  <c r="C4225" i="25" s="1"/>
  <c r="C4225" i="24"/>
  <c r="E128" i="31"/>
  <c r="C1124" i="25" s="1"/>
  <c r="C1124" i="24"/>
  <c r="N88" i="31"/>
  <c r="C4217" i="25" s="1"/>
  <c r="C4217" i="24"/>
  <c r="E216" i="31"/>
  <c r="C1116" i="25" s="1"/>
  <c r="C1116" i="24"/>
  <c r="N116" i="31"/>
  <c r="C4209" i="25" s="1"/>
  <c r="C4209" i="24"/>
  <c r="E150" i="31"/>
  <c r="C1108" i="25" s="1"/>
  <c r="C1108" i="24"/>
  <c r="E309" i="31"/>
  <c r="C1104" i="25" s="1"/>
  <c r="C1104" i="24"/>
  <c r="N316" i="31"/>
  <c r="C4197" i="25" s="1"/>
  <c r="C4197" i="24"/>
  <c r="N210" i="31"/>
  <c r="C4193" i="25" s="1"/>
  <c r="C4193" i="24"/>
  <c r="E122" i="31"/>
  <c r="C1092" i="25" s="1"/>
  <c r="C1092" i="24"/>
  <c r="E334" i="31"/>
  <c r="C1088" i="25" s="1"/>
  <c r="C1088" i="24"/>
  <c r="N189" i="31"/>
  <c r="C4181" i="25" s="1"/>
  <c r="C4181" i="24"/>
  <c r="E94" i="31"/>
  <c r="C1080" i="25" s="1"/>
  <c r="C1080" i="24"/>
  <c r="N91" i="31"/>
  <c r="C4173" i="25" s="1"/>
  <c r="C4173" i="24"/>
  <c r="E236" i="31"/>
  <c r="C1072" i="25" s="1"/>
  <c r="C1072" i="24"/>
  <c r="E286" i="31"/>
  <c r="C1068" i="25" s="1"/>
  <c r="C1068" i="24"/>
  <c r="E68" i="31"/>
  <c r="C1064" i="25" s="1"/>
  <c r="C1064" i="24"/>
  <c r="N333" i="31"/>
  <c r="C4157" i="25" s="1"/>
  <c r="C4157" i="24"/>
  <c r="E140" i="31"/>
  <c r="C1056" i="25" s="1"/>
  <c r="C1056" i="24"/>
  <c r="E195" i="31"/>
  <c r="C1052" i="25" s="1"/>
  <c r="C1052" i="24"/>
  <c r="N245" i="31"/>
  <c r="C4145" i="25" s="1"/>
  <c r="C4145" i="24"/>
  <c r="E124" i="31"/>
  <c r="C1044" i="25" s="1"/>
  <c r="C1044" i="24"/>
  <c r="E66" i="31"/>
  <c r="C1040" i="25" s="1"/>
  <c r="C1040" i="24"/>
  <c r="N324" i="31"/>
  <c r="C4133" i="25" s="1"/>
  <c r="C4133" i="24"/>
  <c r="P139" i="31"/>
  <c r="C5064" i="25" s="1"/>
  <c r="C5064" i="24"/>
  <c r="P8" i="31"/>
  <c r="C5096" i="25" s="1"/>
  <c r="C5096" i="24"/>
  <c r="P262" i="31"/>
  <c r="C5128" i="25" s="1"/>
  <c r="C5128" i="24"/>
  <c r="P203" i="31"/>
  <c r="C5159" i="25" s="1"/>
  <c r="C5159" i="24"/>
  <c r="F203" i="31"/>
  <c r="C1719" i="25" s="1"/>
  <c r="C1719" i="24"/>
  <c r="P167" i="31"/>
  <c r="C5153" i="25" s="1"/>
  <c r="C5153" i="24"/>
  <c r="F61" i="31"/>
  <c r="C1703" i="25" s="1"/>
  <c r="C1703" i="24"/>
  <c r="P256" i="31"/>
  <c r="C5137" i="25" s="1"/>
  <c r="C5137" i="24"/>
  <c r="F126" i="31"/>
  <c r="C1687" i="25" s="1"/>
  <c r="C1687" i="24"/>
  <c r="P344" i="31"/>
  <c r="C5121" i="25" s="1"/>
  <c r="C5121" i="24"/>
  <c r="F306" i="31"/>
  <c r="C1671" i="25" s="1"/>
  <c r="C1671" i="24"/>
  <c r="P287" i="31"/>
  <c r="C5105" i="25" s="1"/>
  <c r="C5105" i="24"/>
  <c r="F138" i="31"/>
  <c r="C1655" i="25" s="1"/>
  <c r="C1655" i="24"/>
  <c r="P259" i="31"/>
  <c r="C5089" i="25" s="1"/>
  <c r="C5089" i="24"/>
  <c r="F207" i="31"/>
  <c r="C1639" i="25" s="1"/>
  <c r="C1639" i="24"/>
  <c r="P234" i="31"/>
  <c r="C5073" i="25" s="1"/>
  <c r="C5073" i="24"/>
  <c r="H250" i="31"/>
  <c r="C2313" i="25" s="1"/>
  <c r="C2313" i="24"/>
  <c r="C278" i="31"/>
  <c r="C588" i="25" s="1"/>
  <c r="C588" i="24"/>
  <c r="F75" i="31"/>
  <c r="C1617" i="25" s="1"/>
  <c r="C1617" i="24"/>
  <c r="P47" i="31"/>
  <c r="C5055" i="25" s="1"/>
  <c r="C5055" i="24"/>
  <c r="F277" i="31"/>
  <c r="C1613" i="25" s="1"/>
  <c r="C1613" i="24"/>
  <c r="P318" i="31"/>
  <c r="C5051" i="25" s="1"/>
  <c r="C5051" i="24"/>
  <c r="F112" i="31"/>
  <c r="C1609" i="25" s="1"/>
  <c r="C1609" i="24"/>
  <c r="P17" i="31"/>
  <c r="C5047" i="25" s="1"/>
  <c r="C5047" i="24"/>
  <c r="F18" i="31"/>
  <c r="C1605" i="25" s="1"/>
  <c r="C1605" i="24"/>
  <c r="P326" i="31"/>
  <c r="C5043" i="25" s="1"/>
  <c r="C5043" i="24"/>
  <c r="F255" i="31"/>
  <c r="C1601" i="25" s="1"/>
  <c r="C1601" i="24"/>
  <c r="P36" i="31"/>
  <c r="C5039" i="25" s="1"/>
  <c r="C5039" i="24"/>
  <c r="F156" i="31"/>
  <c r="C1597" i="25" s="1"/>
  <c r="C1597" i="24"/>
  <c r="P279" i="31"/>
  <c r="C5035" i="25" s="1"/>
  <c r="C5035" i="24"/>
  <c r="F293" i="31"/>
  <c r="C1593" i="25" s="1"/>
  <c r="C1593" i="24"/>
  <c r="P78" i="31"/>
  <c r="C5031" i="25" s="1"/>
  <c r="C5031" i="24"/>
  <c r="F31" i="31"/>
  <c r="C1589" i="25" s="1"/>
  <c r="C1589" i="24"/>
  <c r="P231" i="31"/>
  <c r="C5027" i="25" s="1"/>
  <c r="C5027" i="24"/>
  <c r="F281" i="31"/>
  <c r="C1585" i="25" s="1"/>
  <c r="C1585" i="24"/>
  <c r="P194" i="31"/>
  <c r="C5023" i="25" s="1"/>
  <c r="C5023" i="24"/>
  <c r="F252" i="31"/>
  <c r="C1581" i="25" s="1"/>
  <c r="C1581" i="24"/>
  <c r="P65" i="31"/>
  <c r="C5019" i="25" s="1"/>
  <c r="C5019" i="24"/>
  <c r="F202" i="31"/>
  <c r="C1577" i="25" s="1"/>
  <c r="C1577" i="24"/>
  <c r="P187" i="31"/>
  <c r="C5015" i="25" s="1"/>
  <c r="C5015" i="24"/>
  <c r="F113" i="31"/>
  <c r="C1573" i="25" s="1"/>
  <c r="C1573" i="24"/>
  <c r="P11" i="31"/>
  <c r="C5011" i="25" s="1"/>
  <c r="C5011" i="24"/>
  <c r="F149" i="31"/>
  <c r="C1569" i="25" s="1"/>
  <c r="C1569" i="24"/>
  <c r="P53" i="31"/>
  <c r="C5007" i="25" s="1"/>
  <c r="C5007" i="24"/>
  <c r="F183" i="31"/>
  <c r="C1565" i="25" s="1"/>
  <c r="C1565" i="24"/>
  <c r="P280" i="31"/>
  <c r="C5003" i="25" s="1"/>
  <c r="C5003" i="24"/>
  <c r="F40" i="31"/>
  <c r="C1561" i="25" s="1"/>
  <c r="C1561" i="24"/>
  <c r="P342" i="31"/>
  <c r="C4999" i="25" s="1"/>
  <c r="C4999" i="24"/>
  <c r="F218" i="31"/>
  <c r="C1557" i="25" s="1"/>
  <c r="C1557" i="24"/>
  <c r="P131" i="31"/>
  <c r="C4995" i="25" s="1"/>
  <c r="C4995" i="24"/>
  <c r="F158" i="31"/>
  <c r="C1553" i="25" s="1"/>
  <c r="C1553" i="24"/>
  <c r="P299" i="31"/>
  <c r="C4991" i="25" s="1"/>
  <c r="C4991" i="24"/>
  <c r="F178" i="31"/>
  <c r="C1549" i="25" s="1"/>
  <c r="C1549" i="24"/>
  <c r="P268" i="31"/>
  <c r="C4987" i="25" s="1"/>
  <c r="C4987" i="24"/>
  <c r="F212" i="31"/>
  <c r="C1545" i="25" s="1"/>
  <c r="C1545" i="24"/>
  <c r="P258" i="31"/>
  <c r="C4983" i="25" s="1"/>
  <c r="C4983" i="24"/>
  <c r="F239" i="31"/>
  <c r="C1541" i="25" s="1"/>
  <c r="C1541" i="24"/>
  <c r="P76" i="31"/>
  <c r="C4979" i="25" s="1"/>
  <c r="C4979" i="24"/>
  <c r="F125" i="31"/>
  <c r="C1537" i="25" s="1"/>
  <c r="C1537" i="24"/>
  <c r="P107" i="31"/>
  <c r="C4975" i="25" s="1"/>
  <c r="C4975" i="24"/>
  <c r="F317" i="31"/>
  <c r="C1533" i="25" s="1"/>
  <c r="C1533" i="24"/>
  <c r="P84" i="31"/>
  <c r="C4971" i="25" s="1"/>
  <c r="C4971" i="24"/>
  <c r="F74" i="31"/>
  <c r="C1529" i="25" s="1"/>
  <c r="C1529" i="24"/>
  <c r="P136" i="31"/>
  <c r="C4967" i="25" s="1"/>
  <c r="C4967" i="24"/>
  <c r="F340" i="31"/>
  <c r="C1525" i="25" s="1"/>
  <c r="C1525" i="24"/>
  <c r="P134" i="31"/>
  <c r="C4963" i="25" s="1"/>
  <c r="C4963" i="24"/>
  <c r="F137" i="31"/>
  <c r="C1521" i="25" s="1"/>
  <c r="C1521" i="24"/>
  <c r="P230" i="31"/>
  <c r="C4959" i="25" s="1"/>
  <c r="C4959" i="24"/>
  <c r="F64" i="31"/>
  <c r="C1517" i="25" s="1"/>
  <c r="C1517" i="24"/>
  <c r="P44" i="31"/>
  <c r="C4955" i="25" s="1"/>
  <c r="C4955" i="24"/>
  <c r="F221" i="31"/>
  <c r="C1513" i="25" s="1"/>
  <c r="C1513" i="24"/>
  <c r="P5" i="31"/>
  <c r="C4951" i="25" s="1"/>
  <c r="C4951" i="24"/>
  <c r="F284" i="31"/>
  <c r="C1509" i="25" s="1"/>
  <c r="C1509" i="24"/>
  <c r="P180" i="31"/>
  <c r="C4947" i="25" s="1"/>
  <c r="C4947" i="24"/>
  <c r="F253" i="31"/>
  <c r="C1505" i="25" s="1"/>
  <c r="C1505" i="24"/>
  <c r="P77" i="31"/>
  <c r="C4943" i="25" s="1"/>
  <c r="C4943" i="24"/>
  <c r="F56" i="31"/>
  <c r="C1501" i="25" s="1"/>
  <c r="C1501" i="24"/>
  <c r="P63" i="31"/>
  <c r="C4939" i="25" s="1"/>
  <c r="C4939" i="24"/>
  <c r="F155" i="31"/>
  <c r="C1497" i="25" s="1"/>
  <c r="C1497" i="24"/>
  <c r="P146" i="31"/>
  <c r="C4935" i="25" s="1"/>
  <c r="C4935" i="24"/>
  <c r="F28" i="31"/>
  <c r="C1493" i="25" s="1"/>
  <c r="C1493" i="24"/>
  <c r="P54" i="31"/>
  <c r="C4931" i="25" s="1"/>
  <c r="C4931" i="24"/>
  <c r="F303" i="31"/>
  <c r="C1489" i="25" s="1"/>
  <c r="C1489" i="24"/>
  <c r="P289" i="31"/>
  <c r="C4927" i="25" s="1"/>
  <c r="C4927" i="24"/>
  <c r="F89" i="31"/>
  <c r="C1485" i="25" s="1"/>
  <c r="C1485" i="24"/>
  <c r="P248" i="31"/>
  <c r="C4923" i="25" s="1"/>
  <c r="C4923" i="24"/>
  <c r="F90" i="31"/>
  <c r="C1481" i="25" s="1"/>
  <c r="C1481" i="24"/>
  <c r="P200" i="31"/>
  <c r="C4919" i="25" s="1"/>
  <c r="C4919" i="24"/>
  <c r="F329" i="31"/>
  <c r="C1477" i="25" s="1"/>
  <c r="C1477" i="24"/>
  <c r="P117" i="31"/>
  <c r="C4915" i="25" s="1"/>
  <c r="C4915" i="24"/>
  <c r="F132" i="31"/>
  <c r="C1473" i="25" s="1"/>
  <c r="C1473" i="24"/>
  <c r="P323" i="31"/>
  <c r="C4911" i="25" s="1"/>
  <c r="C4911" i="24"/>
  <c r="F145" i="31"/>
  <c r="C1469" i="25" s="1"/>
  <c r="C1469" i="24"/>
  <c r="P92" i="31"/>
  <c r="C4907" i="25" s="1"/>
  <c r="C4907" i="24"/>
  <c r="F88" i="31"/>
  <c r="C1465" i="25" s="1"/>
  <c r="C1465" i="24"/>
  <c r="P184" i="31"/>
  <c r="C4903" i="25" s="1"/>
  <c r="C4903" i="24"/>
  <c r="F97" i="31"/>
  <c r="C1461" i="25" s="1"/>
  <c r="C1461" i="24"/>
  <c r="P201" i="31"/>
  <c r="C4899" i="25" s="1"/>
  <c r="C4899" i="24"/>
  <c r="F116" i="31"/>
  <c r="C1457" i="25" s="1"/>
  <c r="C1457" i="24"/>
  <c r="P142" i="31"/>
  <c r="C4895" i="25" s="1"/>
  <c r="C4895" i="24"/>
  <c r="F261" i="31"/>
  <c r="C1453" i="25" s="1"/>
  <c r="C1453" i="24"/>
  <c r="P58" i="31"/>
  <c r="C4891" i="25" s="1"/>
  <c r="C4891" i="24"/>
  <c r="F46" i="31"/>
  <c r="C1449" i="25" s="1"/>
  <c r="C1449" i="24"/>
  <c r="P176" i="31"/>
  <c r="C4887" i="25" s="1"/>
  <c r="C4887" i="24"/>
  <c r="F316" i="31"/>
  <c r="C1445" i="25" s="1"/>
  <c r="C1445" i="24"/>
  <c r="P325" i="31"/>
  <c r="C4883" i="25" s="1"/>
  <c r="C4883" i="24"/>
  <c r="F210" i="31"/>
  <c r="C1441" i="25" s="1"/>
  <c r="C1441" i="24"/>
  <c r="P320" i="31"/>
  <c r="C4879" i="25" s="1"/>
  <c r="C4879" i="24"/>
  <c r="F82" i="31"/>
  <c r="C1437" i="25" s="1"/>
  <c r="C1437" i="24"/>
  <c r="P301" i="31"/>
  <c r="C4875" i="25" s="1"/>
  <c r="C4875" i="24"/>
  <c r="F103" i="31"/>
  <c r="C1433" i="25" s="1"/>
  <c r="C1433" i="24"/>
  <c r="P341" i="31"/>
  <c r="C4871" i="25" s="1"/>
  <c r="C4871" i="24"/>
  <c r="F189" i="31"/>
  <c r="C1429" i="25" s="1"/>
  <c r="C1429" i="24"/>
  <c r="P311" i="31"/>
  <c r="C4867" i="25" s="1"/>
  <c r="C4867" i="24"/>
  <c r="F241" i="31"/>
  <c r="C1425" i="25" s="1"/>
  <c r="C1425" i="24"/>
  <c r="P157" i="31"/>
  <c r="C4863" i="25" s="1"/>
  <c r="C4863" i="24"/>
  <c r="F91" i="31"/>
  <c r="C1421" i="25" s="1"/>
  <c r="C1421" i="24"/>
  <c r="P30" i="31"/>
  <c r="C4859" i="25" s="1"/>
  <c r="C4859" i="24"/>
  <c r="F282" i="31"/>
  <c r="C1417" i="25" s="1"/>
  <c r="C1417" i="24"/>
  <c r="P313" i="31"/>
  <c r="C4855" i="25" s="1"/>
  <c r="C4855" i="24"/>
  <c r="F93" i="31"/>
  <c r="C1413" i="25" s="1"/>
  <c r="C1413" i="24"/>
  <c r="P199" i="31"/>
  <c r="C4851" i="25" s="1"/>
  <c r="C4851" i="24"/>
  <c r="F15" i="31"/>
  <c r="C1409" i="25" s="1"/>
  <c r="C1409" i="24"/>
  <c r="P163" i="31"/>
  <c r="C4847" i="25" s="1"/>
  <c r="C4847" i="24"/>
  <c r="F333" i="31"/>
  <c r="C1405" i="25" s="1"/>
  <c r="C1405" i="24"/>
  <c r="P226" i="31"/>
  <c r="C4843" i="25" s="1"/>
  <c r="C4843" i="24"/>
  <c r="F347" i="31"/>
  <c r="C1401" i="25" s="1"/>
  <c r="C1401" i="24"/>
  <c r="P312" i="31"/>
  <c r="C4839" i="25" s="1"/>
  <c r="C4839" i="24"/>
  <c r="F339" i="31"/>
  <c r="C1397" i="25" s="1"/>
  <c r="C1397" i="24"/>
  <c r="P147" i="31"/>
  <c r="C4835" i="25" s="1"/>
  <c r="C4835" i="24"/>
  <c r="F245" i="31"/>
  <c r="C1393" i="25" s="1"/>
  <c r="C1393" i="24"/>
  <c r="P24" i="31"/>
  <c r="C4831" i="25" s="1"/>
  <c r="C4831" i="24"/>
  <c r="F110" i="31"/>
  <c r="C1389" i="25" s="1"/>
  <c r="C1389" i="24"/>
  <c r="P10" i="31"/>
  <c r="C4827" i="25" s="1"/>
  <c r="C4827" i="24"/>
  <c r="F304" i="31"/>
  <c r="C1385" i="25" s="1"/>
  <c r="C1385" i="24"/>
  <c r="P346" i="31"/>
  <c r="C4823" i="25" s="1"/>
  <c r="C4823" i="24"/>
  <c r="F324" i="31"/>
  <c r="C1381" i="25" s="1"/>
  <c r="C1381" i="24"/>
  <c r="P52" i="31"/>
  <c r="C4819" i="25" s="1"/>
  <c r="C4819" i="24"/>
  <c r="P288" i="31"/>
  <c r="C5068" i="25" s="1"/>
  <c r="C5068" i="24"/>
  <c r="P197" i="31"/>
  <c r="C5084" i="25" s="1"/>
  <c r="C5084" i="24"/>
  <c r="P60" i="31"/>
  <c r="C5100" i="25" s="1"/>
  <c r="C5100" i="24"/>
  <c r="P246" i="31"/>
  <c r="C5116" i="25" s="1"/>
  <c r="C5116" i="24"/>
  <c r="P182" i="31"/>
  <c r="C5132" i="25" s="1"/>
  <c r="C5132" i="24"/>
  <c r="P73" i="31"/>
  <c r="C5148" i="25" s="1"/>
  <c r="C5148" i="24"/>
  <c r="P291" i="31"/>
  <c r="C5067" i="25" s="1"/>
  <c r="C5067" i="24"/>
  <c r="P330" i="31"/>
  <c r="C5083" i="25" s="1"/>
  <c r="C5083" i="24"/>
  <c r="P72" i="31"/>
  <c r="C5099" i="25" s="1"/>
  <c r="C5099" i="24"/>
  <c r="P260" i="31"/>
  <c r="C5115" i="25" s="1"/>
  <c r="C5115" i="24"/>
  <c r="P42" i="31"/>
  <c r="C5131" i="25" s="1"/>
  <c r="C5131" i="24"/>
  <c r="P295" i="31"/>
  <c r="C5147" i="25" s="1"/>
  <c r="C5147" i="24"/>
  <c r="P152" i="31"/>
  <c r="C5062" i="25" s="1"/>
  <c r="C5062" i="24"/>
  <c r="P162" i="31"/>
  <c r="C5078" i="25" s="1"/>
  <c r="C5078" i="24"/>
  <c r="P251" i="31"/>
  <c r="C5094" i="25" s="1"/>
  <c r="C5094" i="24"/>
  <c r="P298" i="31"/>
  <c r="C5110" i="25" s="1"/>
  <c r="C5110" i="24"/>
  <c r="P127" i="31"/>
  <c r="C5126" i="25" s="1"/>
  <c r="C5126" i="24"/>
  <c r="P208" i="31"/>
  <c r="C5142" i="25" s="1"/>
  <c r="C5142" i="24"/>
  <c r="P170" i="31"/>
  <c r="C5158" i="25" s="1"/>
  <c r="C5158" i="24"/>
  <c r="I23" i="31"/>
  <c r="C2742" i="25" s="1"/>
  <c r="C2742" i="24"/>
  <c r="C332" i="31"/>
  <c r="C672" i="25" s="1"/>
  <c r="C672" i="24"/>
  <c r="I308" i="31"/>
  <c r="C2726" i="25" s="1"/>
  <c r="C2726" i="24"/>
  <c r="C262" i="31"/>
  <c r="C656" i="25" s="1"/>
  <c r="C656" i="24"/>
  <c r="I327" i="31"/>
  <c r="C2710" i="25" s="1"/>
  <c r="C2710" i="24"/>
  <c r="C254" i="31"/>
  <c r="C640" i="25" s="1"/>
  <c r="C640" i="24"/>
  <c r="I21" i="31"/>
  <c r="C2694" i="25" s="1"/>
  <c r="C2694" i="24"/>
  <c r="C8" i="31"/>
  <c r="C624" i="25" s="1"/>
  <c r="C624" i="24"/>
  <c r="I214" i="31"/>
  <c r="C2678" i="25" s="1"/>
  <c r="C2678" i="24"/>
  <c r="C191" i="31"/>
  <c r="C608" i="25" s="1"/>
  <c r="C608" i="24"/>
  <c r="I33" i="31"/>
  <c r="C2662" i="25" s="1"/>
  <c r="C2662" i="24"/>
  <c r="F250" i="31"/>
  <c r="C1625" i="25" s="1"/>
  <c r="C1625" i="24"/>
  <c r="I278" i="31"/>
  <c r="C2652" i="25" s="1"/>
  <c r="C2652" i="24"/>
  <c r="F99" i="31"/>
  <c r="C1618" i="25" s="1"/>
  <c r="C1618" i="24"/>
  <c r="B22" i="31"/>
  <c r="C339" i="24"/>
  <c r="Q341" i="29"/>
  <c r="C5499" i="24" s="1"/>
  <c r="B87" i="31"/>
  <c r="C307" i="24"/>
  <c r="Q309" i="29"/>
  <c r="C5467" i="24" s="1"/>
  <c r="H106" i="31"/>
  <c r="C2345" i="25" s="1"/>
  <c r="C2345" i="24"/>
  <c r="P250" i="31"/>
  <c r="C5065" i="25" s="1"/>
  <c r="C5065" i="24"/>
  <c r="N277" i="31"/>
  <c r="C4365" i="25" s="1"/>
  <c r="C4365" i="24"/>
  <c r="E170" i="31"/>
  <c r="C1374" i="25" s="1"/>
  <c r="C1374" i="24"/>
  <c r="E208" i="31"/>
  <c r="C1358" i="25" s="1"/>
  <c r="C1358" i="24"/>
  <c r="N98" i="31"/>
  <c r="C4447" i="25" s="1"/>
  <c r="C4447" i="24"/>
  <c r="N271" i="31"/>
  <c r="C4431" i="25" s="1"/>
  <c r="C4431" i="24"/>
  <c r="E251" i="31"/>
  <c r="C1310" i="25" s="1"/>
  <c r="C1310" i="24"/>
  <c r="N220" i="31"/>
  <c r="C4399" i="25" s="1"/>
  <c r="C4399" i="24"/>
  <c r="N274" i="31"/>
  <c r="C4383" i="25" s="1"/>
  <c r="C4383" i="24"/>
  <c r="H80" i="31"/>
  <c r="C2307" i="25" s="1"/>
  <c r="C2307" i="24"/>
  <c r="B277" i="31"/>
  <c r="C237" i="24"/>
  <c r="Q239" i="29"/>
  <c r="C5397" i="24" s="1"/>
  <c r="H318" i="31"/>
  <c r="C2299" i="25" s="1"/>
  <c r="C2299" i="24"/>
  <c r="H17" i="31"/>
  <c r="C2295" i="25" s="1"/>
  <c r="C2295" i="24"/>
  <c r="H326" i="31"/>
  <c r="C2291" i="25" s="1"/>
  <c r="C2291" i="24"/>
  <c r="B156" i="31"/>
  <c r="C221" i="24"/>
  <c r="Q223" i="29"/>
  <c r="C5381" i="24" s="1"/>
  <c r="H279" i="31"/>
  <c r="C2283" i="25" s="1"/>
  <c r="C2283" i="24"/>
  <c r="H78" i="31"/>
  <c r="C2279" i="25" s="1"/>
  <c r="C2279" i="24"/>
  <c r="H231" i="31"/>
  <c r="C2275" i="25" s="1"/>
  <c r="C2275" i="24"/>
  <c r="H194" i="31"/>
  <c r="C2271" i="25" s="1"/>
  <c r="C2271" i="24"/>
  <c r="H65" i="31"/>
  <c r="C2267" i="25" s="1"/>
  <c r="C2267" i="24"/>
  <c r="H187" i="31"/>
  <c r="C2263" i="25" s="1"/>
  <c r="C2263" i="24"/>
  <c r="B149" i="31"/>
  <c r="C193" i="24"/>
  <c r="Q195" i="29"/>
  <c r="C5353" i="24" s="1"/>
  <c r="H53" i="31"/>
  <c r="C2255" i="25" s="1"/>
  <c r="C2255" i="24"/>
  <c r="H280" i="31"/>
  <c r="C2251" i="25" s="1"/>
  <c r="C2251" i="24"/>
  <c r="H342" i="31"/>
  <c r="C2247" i="25" s="1"/>
  <c r="C2247" i="24"/>
  <c r="H131" i="31"/>
  <c r="C2243" i="25" s="1"/>
  <c r="C2243" i="24"/>
  <c r="H299" i="31"/>
  <c r="C2239" i="25" s="1"/>
  <c r="C2239" i="24"/>
  <c r="B212" i="31"/>
  <c r="C169" i="24"/>
  <c r="Q171" i="29"/>
  <c r="C5329" i="24" s="1"/>
  <c r="H258" i="31"/>
  <c r="C2231" i="25" s="1"/>
  <c r="C2231" i="24"/>
  <c r="H76" i="31"/>
  <c r="C2227" i="25" s="1"/>
  <c r="C2227" i="24"/>
  <c r="H107" i="31"/>
  <c r="C2223" i="25" s="1"/>
  <c r="C2223" i="24"/>
  <c r="H84" i="31"/>
  <c r="C2219" i="25" s="1"/>
  <c r="C2219" i="24"/>
  <c r="H136" i="31"/>
  <c r="C2215" i="25" s="1"/>
  <c r="C2215" i="24"/>
  <c r="H134" i="31"/>
  <c r="C2211" i="25" s="1"/>
  <c r="C2211" i="24"/>
  <c r="H230" i="31"/>
  <c r="C2207" i="25" s="1"/>
  <c r="C2207" i="24"/>
  <c r="H44" i="31"/>
  <c r="C2203" i="25" s="1"/>
  <c r="C2203" i="24"/>
  <c r="H5" i="31"/>
  <c r="C2199" i="25" s="1"/>
  <c r="C2199" i="24"/>
  <c r="B253" i="31"/>
  <c r="C129" i="24"/>
  <c r="Q131" i="29"/>
  <c r="C5289" i="24" s="1"/>
  <c r="H77" i="31"/>
  <c r="C2191" i="25" s="1"/>
  <c r="C2191" i="24"/>
  <c r="H63" i="31"/>
  <c r="C2187" i="25" s="1"/>
  <c r="C2187" i="24"/>
  <c r="H146" i="31"/>
  <c r="C2183" i="25" s="1"/>
  <c r="C2183" i="24"/>
  <c r="B303" i="31"/>
  <c r="C113" i="24"/>
  <c r="Q115" i="29"/>
  <c r="C5273" i="24" s="1"/>
  <c r="H289" i="31"/>
  <c r="C2175" i="25" s="1"/>
  <c r="C2175" i="24"/>
  <c r="H248" i="31"/>
  <c r="C2171" i="25" s="1"/>
  <c r="C2171" i="24"/>
  <c r="H200" i="31"/>
  <c r="C2167" i="25" s="1"/>
  <c r="C2167" i="24"/>
  <c r="H117" i="31"/>
  <c r="C2163" i="25" s="1"/>
  <c r="C2163" i="24"/>
  <c r="H323" i="31"/>
  <c r="C2159" i="25" s="1"/>
  <c r="C2159" i="24"/>
  <c r="H92" i="31"/>
  <c r="C2155" i="25" s="1"/>
  <c r="C2155" i="24"/>
  <c r="H184" i="31"/>
  <c r="C2151" i="25" s="1"/>
  <c r="C2151" i="24"/>
  <c r="H201" i="31"/>
  <c r="C2147" i="25" s="1"/>
  <c r="C2147" i="24"/>
  <c r="B261" i="31"/>
  <c r="C77" i="24"/>
  <c r="Q79" i="29"/>
  <c r="C5237" i="24" s="1"/>
  <c r="B46" i="31"/>
  <c r="C73" i="24"/>
  <c r="Q75" i="29"/>
  <c r="C5233" i="24" s="1"/>
  <c r="B316" i="31"/>
  <c r="C69" i="24"/>
  <c r="Q71" i="29"/>
  <c r="C5229" i="24" s="1"/>
  <c r="H325" i="31"/>
  <c r="C2131" i="25" s="1"/>
  <c r="C2131" i="24"/>
  <c r="H320" i="31"/>
  <c r="C2127" i="25" s="1"/>
  <c r="C2127" i="24"/>
  <c r="H301" i="31"/>
  <c r="C2123" i="25" s="1"/>
  <c r="C2123" i="24"/>
  <c r="B189" i="31"/>
  <c r="C53" i="24"/>
  <c r="Q55" i="29"/>
  <c r="C5213" i="24" s="1"/>
  <c r="H311" i="31"/>
  <c r="C2115" i="25" s="1"/>
  <c r="C2115" i="24"/>
  <c r="H157" i="31"/>
  <c r="C2111" i="25" s="1"/>
  <c r="C2111" i="24"/>
  <c r="B91" i="31"/>
  <c r="C45" i="24"/>
  <c r="Q47" i="29"/>
  <c r="C5205" i="24" s="1"/>
  <c r="H30" i="31"/>
  <c r="C2107" i="25" s="1"/>
  <c r="C2107" i="24"/>
  <c r="B282" i="31"/>
  <c r="C41" i="24"/>
  <c r="Q43" i="29"/>
  <c r="C5201" i="24" s="1"/>
  <c r="B93" i="31"/>
  <c r="C37" i="25" s="1"/>
  <c r="C37" i="24"/>
  <c r="Q39" i="29"/>
  <c r="C5197" i="24" s="1"/>
  <c r="H199" i="31"/>
  <c r="C2099" i="25" s="1"/>
  <c r="C2099" i="24"/>
  <c r="B15" i="31"/>
  <c r="C33" i="24"/>
  <c r="Q35" i="29"/>
  <c r="C5193" i="24" s="1"/>
  <c r="H163" i="31"/>
  <c r="C2095" i="25" s="1"/>
  <c r="C2095" i="24"/>
  <c r="B333" i="31"/>
  <c r="C29" i="24"/>
  <c r="Q31" i="29"/>
  <c r="C5189" i="24" s="1"/>
  <c r="H226" i="31"/>
  <c r="C2091" i="25" s="1"/>
  <c r="C2091" i="24"/>
  <c r="B347" i="31"/>
  <c r="C25" i="25" s="1"/>
  <c r="C25" i="24"/>
  <c r="Q27" i="29"/>
  <c r="C5185" i="24" s="1"/>
  <c r="H312" i="31"/>
  <c r="C2087" i="25" s="1"/>
  <c r="C2087" i="24"/>
  <c r="B339" i="31"/>
  <c r="C21" i="24"/>
  <c r="Q23" i="29"/>
  <c r="C5181" i="24" s="1"/>
  <c r="H147" i="31"/>
  <c r="C2083" i="25" s="1"/>
  <c r="C2083" i="24"/>
  <c r="B245" i="31"/>
  <c r="C17" i="24"/>
  <c r="Q19" i="29"/>
  <c r="C5177" i="24" s="1"/>
  <c r="H24" i="31"/>
  <c r="C2079" i="25" s="1"/>
  <c r="C2079" i="24"/>
  <c r="B110" i="31"/>
  <c r="C13" i="24"/>
  <c r="Q15" i="29"/>
  <c r="C5173" i="24" s="1"/>
  <c r="H10" i="31"/>
  <c r="C2075" i="25" s="1"/>
  <c r="C2075" i="24"/>
  <c r="B304" i="31"/>
  <c r="C9" i="24"/>
  <c r="Q11" i="29"/>
  <c r="C5169" i="24" s="1"/>
  <c r="H346" i="31"/>
  <c r="C2071" i="25" s="1"/>
  <c r="C2071" i="24"/>
  <c r="B324" i="31"/>
  <c r="C5" i="24"/>
  <c r="Q7" i="29"/>
  <c r="C5165" i="24" s="1"/>
  <c r="H52" i="31"/>
  <c r="C2067" i="25" s="1"/>
  <c r="C2067" i="24"/>
  <c r="P297" i="31"/>
  <c r="C5072" i="25" s="1"/>
  <c r="C5072" i="24"/>
  <c r="P335" i="31"/>
  <c r="C5088" i="25" s="1"/>
  <c r="C5088" i="24"/>
  <c r="P173" i="31"/>
  <c r="C5104" i="25" s="1"/>
  <c r="C5104" i="24"/>
  <c r="P49" i="31"/>
  <c r="C5120" i="25" s="1"/>
  <c r="C5120" i="24"/>
  <c r="P322" i="31"/>
  <c r="C5136" i="25" s="1"/>
  <c r="C5136" i="24"/>
  <c r="P19" i="31"/>
  <c r="C5152" i="25" s="1"/>
  <c r="C5152" i="24"/>
  <c r="P274" i="31"/>
  <c r="C5071" i="25" s="1"/>
  <c r="C5071" i="24"/>
  <c r="P220" i="31"/>
  <c r="C5087" i="25" s="1"/>
  <c r="C5087" i="24"/>
  <c r="P70" i="31"/>
  <c r="C5103" i="25" s="1"/>
  <c r="C5103" i="24"/>
  <c r="P271" i="31"/>
  <c r="C5119" i="25" s="1"/>
  <c r="C5119" i="24"/>
  <c r="P98" i="31"/>
  <c r="C5135" i="25" s="1"/>
  <c r="C5135" i="24"/>
  <c r="P294" i="31"/>
  <c r="C5151" i="25" s="1"/>
  <c r="C5151" i="24"/>
  <c r="P13" i="31"/>
  <c r="C5066" i="25" s="1"/>
  <c r="C5066" i="24"/>
  <c r="P120" i="31"/>
  <c r="C5082" i="25" s="1"/>
  <c r="C5082" i="24"/>
  <c r="P285" i="31"/>
  <c r="C5098" i="25" s="1"/>
  <c r="C5098" i="24"/>
  <c r="P205" i="31"/>
  <c r="C5114" i="25" s="1"/>
  <c r="C5114" i="24"/>
  <c r="P337" i="31"/>
  <c r="C5130" i="25" s="1"/>
  <c r="C5130" i="24"/>
  <c r="P57" i="31"/>
  <c r="C5146" i="25" s="1"/>
  <c r="C5146" i="24"/>
  <c r="C215" i="31"/>
  <c r="C688" i="25" s="1"/>
  <c r="C688" i="24"/>
  <c r="H104" i="31"/>
  <c r="C2397" i="25" s="1"/>
  <c r="C2397" i="24"/>
  <c r="B61" i="31"/>
  <c r="C327" i="24"/>
  <c r="Q329" i="29"/>
  <c r="C5487" i="24" s="1"/>
  <c r="H39" i="31"/>
  <c r="C2381" i="25" s="1"/>
  <c r="C2381" i="24"/>
  <c r="B126" i="31"/>
  <c r="C311" i="24"/>
  <c r="Q313" i="29"/>
  <c r="C5471" i="24" s="1"/>
  <c r="H270" i="31"/>
  <c r="C2365" i="25" s="1"/>
  <c r="C2365" i="24"/>
  <c r="B306" i="31"/>
  <c r="C295" i="24"/>
  <c r="Q297" i="29"/>
  <c r="C5455" i="24" s="1"/>
  <c r="H305" i="31"/>
  <c r="C2349" i="25" s="1"/>
  <c r="C2349" i="24"/>
  <c r="B138" i="31"/>
  <c r="C279" i="24"/>
  <c r="Q281" i="29"/>
  <c r="C5439" i="24" s="1"/>
  <c r="H119" i="31"/>
  <c r="C2333" i="25" s="1"/>
  <c r="C2333" i="24"/>
  <c r="B207" i="31"/>
  <c r="C263" i="24"/>
  <c r="Q265" i="29"/>
  <c r="C5423" i="24" s="1"/>
  <c r="H12" i="31"/>
  <c r="C2317" i="25" s="1"/>
  <c r="C2317" i="24"/>
  <c r="E139" i="31"/>
  <c r="C1280" i="25" s="1"/>
  <c r="C1280" i="24"/>
  <c r="P80" i="31"/>
  <c r="C5059" i="25" s="1"/>
  <c r="C5059" i="24"/>
  <c r="B99" i="31"/>
  <c r="C242" i="24"/>
  <c r="Q244" i="29"/>
  <c r="C5402" i="24" s="1"/>
  <c r="H186" i="31"/>
  <c r="C2304" i="25" s="1"/>
  <c r="C2304" i="24"/>
  <c r="B266" i="31"/>
  <c r="C238" i="24"/>
  <c r="Q240" i="29"/>
  <c r="C5398" i="24" s="1"/>
  <c r="H129" i="31"/>
  <c r="C2300" i="25" s="1"/>
  <c r="C2300" i="24"/>
  <c r="B86" i="31"/>
  <c r="C234" i="24"/>
  <c r="Q236" i="29"/>
  <c r="C5394" i="24" s="1"/>
  <c r="H196" i="31"/>
  <c r="C2296" i="25" s="1"/>
  <c r="C2296" i="24"/>
  <c r="B109" i="31"/>
  <c r="C230" i="25" s="1"/>
  <c r="C230" i="24"/>
  <c r="Q232" i="29"/>
  <c r="C5390" i="24" s="1"/>
  <c r="H265" i="31"/>
  <c r="C2292" i="25" s="1"/>
  <c r="C2292" i="24"/>
  <c r="B192" i="31"/>
  <c r="C226" i="24"/>
  <c r="Q228" i="29"/>
  <c r="C5386" i="24" s="1"/>
  <c r="H257" i="31"/>
  <c r="C2288" i="25" s="1"/>
  <c r="C2288" i="24"/>
  <c r="B283" i="31"/>
  <c r="C222" i="24"/>
  <c r="Q224" i="29"/>
  <c r="C5382" i="24" s="1"/>
  <c r="H211" i="31"/>
  <c r="C2284" i="25" s="1"/>
  <c r="C2284" i="24"/>
  <c r="B235" i="31"/>
  <c r="C218" i="24"/>
  <c r="Q220" i="29"/>
  <c r="C5378" i="24" s="1"/>
  <c r="H247" i="31"/>
  <c r="C2280" i="25" s="1"/>
  <c r="C2280" i="24"/>
  <c r="B296" i="31"/>
  <c r="C214" i="24"/>
  <c r="Q216" i="29"/>
  <c r="C5374" i="24" s="1"/>
  <c r="H9" i="31"/>
  <c r="C2276" i="25" s="1"/>
  <c r="C2276" i="24"/>
  <c r="B310" i="31"/>
  <c r="C210" i="25" s="1"/>
  <c r="C210" i="24"/>
  <c r="Q212" i="29"/>
  <c r="C5370" i="24" s="1"/>
  <c r="H225" i="31"/>
  <c r="C2272" i="25" s="1"/>
  <c r="C2272" i="24"/>
  <c r="B141" i="31"/>
  <c r="C206" i="24"/>
  <c r="Q208" i="29"/>
  <c r="C5366" i="24" s="1"/>
  <c r="H130" i="31"/>
  <c r="C2268" i="25" s="1"/>
  <c r="C2268" i="24"/>
  <c r="B37" i="31"/>
  <c r="C202" i="24"/>
  <c r="Q204" i="29"/>
  <c r="C5362" i="24" s="1"/>
  <c r="H222" i="31"/>
  <c r="C2264" i="25" s="1"/>
  <c r="C2264" i="24"/>
  <c r="B50" i="31"/>
  <c r="C198" i="24"/>
  <c r="Q200" i="29"/>
  <c r="C5358" i="24" s="1"/>
  <c r="H321" i="31"/>
  <c r="C2260" i="25" s="1"/>
  <c r="C2260" i="24"/>
  <c r="B166" i="31"/>
  <c r="C194" i="24"/>
  <c r="Q196" i="29"/>
  <c r="C5354" i="24" s="1"/>
  <c r="H79" i="31"/>
  <c r="C2256" i="25" s="1"/>
  <c r="C2256" i="24"/>
  <c r="B345" i="31"/>
  <c r="C190" i="24"/>
  <c r="Q192" i="29"/>
  <c r="C5350" i="24" s="1"/>
  <c r="H171" i="31"/>
  <c r="C2252" i="25" s="1"/>
  <c r="C2252" i="24"/>
  <c r="B336" i="31"/>
  <c r="C186" i="24"/>
  <c r="Q188" i="29"/>
  <c r="C5346" i="24" s="1"/>
  <c r="H154" i="31"/>
  <c r="C2248" i="25" s="1"/>
  <c r="C2248" i="24"/>
  <c r="B224" i="31"/>
  <c r="C182" i="24"/>
  <c r="Q184" i="29"/>
  <c r="C5342" i="24" s="1"/>
  <c r="H206" i="31"/>
  <c r="C2244" i="25" s="1"/>
  <c r="C2244" i="24"/>
  <c r="B175" i="31"/>
  <c r="C178" i="24"/>
  <c r="Q180" i="29"/>
  <c r="C5338" i="24" s="1"/>
  <c r="H45" i="31"/>
  <c r="C2240" i="25" s="1"/>
  <c r="C2240" i="24"/>
  <c r="B213" i="31"/>
  <c r="C174" i="24"/>
  <c r="Q176" i="29"/>
  <c r="C5334" i="24" s="1"/>
  <c r="H71" i="31"/>
  <c r="C2236" i="25" s="1"/>
  <c r="C2236" i="24"/>
  <c r="B244" i="31"/>
  <c r="C170" i="24"/>
  <c r="Q172" i="29"/>
  <c r="C5330" i="24" s="1"/>
  <c r="H267" i="31"/>
  <c r="C2232" i="25" s="1"/>
  <c r="C2232" i="24"/>
  <c r="B328" i="31"/>
  <c r="C166" i="24"/>
  <c r="Q168" i="29"/>
  <c r="C5326" i="24" s="1"/>
  <c r="H161" i="31"/>
  <c r="C2228" i="25" s="1"/>
  <c r="C2228" i="24"/>
  <c r="B315" i="31"/>
  <c r="C162" i="24"/>
  <c r="Q164" i="29"/>
  <c r="C5322" i="24" s="1"/>
  <c r="H41" i="31"/>
  <c r="C2224" i="25" s="1"/>
  <c r="C2224" i="24"/>
  <c r="B243" i="31"/>
  <c r="C158" i="24"/>
  <c r="Q160" i="29"/>
  <c r="C5318" i="24" s="1"/>
  <c r="H48" i="31"/>
  <c r="C2220" i="25" s="1"/>
  <c r="C2220" i="24"/>
  <c r="B190" i="31"/>
  <c r="C154" i="24"/>
  <c r="Q156" i="29"/>
  <c r="C5314" i="24" s="1"/>
  <c r="H85" i="31"/>
  <c r="C2216" i="25" s="1"/>
  <c r="C2216" i="24"/>
  <c r="B51" i="31"/>
  <c r="C150" i="24"/>
  <c r="Q152" i="29"/>
  <c r="C5310" i="24" s="1"/>
  <c r="H43" i="31"/>
  <c r="C2212" i="25" s="1"/>
  <c r="C2212" i="24"/>
  <c r="B143" i="31"/>
  <c r="C146" i="24"/>
  <c r="Q148" i="29"/>
  <c r="C5306" i="24" s="1"/>
  <c r="H4" i="31"/>
  <c r="C2208" i="25" s="1"/>
  <c r="C2208" i="24"/>
  <c r="B263" i="31"/>
  <c r="C142" i="24"/>
  <c r="Q144" i="29"/>
  <c r="C5302" i="24" s="1"/>
  <c r="H185" i="31"/>
  <c r="C2204" i="25" s="1"/>
  <c r="C2204" i="24"/>
  <c r="B105" i="31"/>
  <c r="C138" i="24"/>
  <c r="Q140" i="29"/>
  <c r="C5298" i="24" s="1"/>
  <c r="H83" i="31"/>
  <c r="C2200" i="25" s="1"/>
  <c r="C2200" i="24"/>
  <c r="B302" i="31"/>
  <c r="C134" i="24"/>
  <c r="Q136" i="29"/>
  <c r="C5294" i="24" s="1"/>
  <c r="H307" i="31"/>
  <c r="C2196" i="25" s="1"/>
  <c r="C2196" i="24"/>
  <c r="B223" i="31"/>
  <c r="C130" i="25" s="1"/>
  <c r="C130" i="24"/>
  <c r="Q132" i="29"/>
  <c r="C5290" i="24" s="1"/>
  <c r="H249" i="31"/>
  <c r="C2192" i="25" s="1"/>
  <c r="C2192" i="24"/>
  <c r="B181" i="31"/>
  <c r="C126" i="24"/>
  <c r="Q128" i="29"/>
  <c r="C5286" i="24" s="1"/>
  <c r="H153" i="31"/>
  <c r="C2188" i="25" s="1"/>
  <c r="C2188" i="24"/>
  <c r="B319" i="31"/>
  <c r="C122" i="24"/>
  <c r="Q124" i="29"/>
  <c r="C5282" i="24" s="1"/>
  <c r="H67" i="31"/>
  <c r="C2184" i="25" s="1"/>
  <c r="C2184" i="24"/>
  <c r="B25" i="31"/>
  <c r="C118" i="24"/>
  <c r="Q120" i="29"/>
  <c r="C5278" i="24" s="1"/>
  <c r="H151" i="31"/>
  <c r="C2180" i="25" s="1"/>
  <c r="C2180" i="24"/>
  <c r="B108" i="31"/>
  <c r="C114" i="24"/>
  <c r="Q116" i="29"/>
  <c r="C5274" i="24" s="1"/>
  <c r="H35" i="31"/>
  <c r="C2176" i="25" s="1"/>
  <c r="C2176" i="24"/>
  <c r="B338" i="31"/>
  <c r="C110" i="24"/>
  <c r="Q112" i="29"/>
  <c r="C5270" i="24" s="1"/>
  <c r="H115" i="31"/>
  <c r="C2172" i="25" s="1"/>
  <c r="C2172" i="24"/>
  <c r="B204" i="31"/>
  <c r="C106" i="24"/>
  <c r="Q108" i="29"/>
  <c r="C5266" i="24" s="1"/>
  <c r="H95" i="31"/>
  <c r="C2168" i="25" s="1"/>
  <c r="C2168" i="24"/>
  <c r="B26" i="31"/>
  <c r="C102" i="24"/>
  <c r="Q104" i="29"/>
  <c r="C5262" i="24" s="1"/>
  <c r="H135" i="31"/>
  <c r="C2164" i="25" s="1"/>
  <c r="C2164" i="24"/>
  <c r="B16" i="31"/>
  <c r="C98" i="24"/>
  <c r="Q100" i="29"/>
  <c r="C5258" i="24" s="1"/>
  <c r="H114" i="31"/>
  <c r="C2160" i="25" s="1"/>
  <c r="C2160" i="24"/>
  <c r="B101" i="31"/>
  <c r="C94" i="24"/>
  <c r="Q96" i="29"/>
  <c r="C5254" i="24" s="1"/>
  <c r="H128" i="31"/>
  <c r="C2156" i="25" s="1"/>
  <c r="C2156" i="24"/>
  <c r="B275" i="31"/>
  <c r="C90" i="24"/>
  <c r="Q92" i="29"/>
  <c r="C5250" i="24" s="1"/>
  <c r="H7" i="31"/>
  <c r="C2152" i="25" s="1"/>
  <c r="C2152" i="24"/>
  <c r="B264" i="31"/>
  <c r="C86" i="24"/>
  <c r="Q88" i="29"/>
  <c r="C5246" i="24" s="1"/>
  <c r="H216" i="31"/>
  <c r="C2148" i="25" s="1"/>
  <c r="C2148" i="24"/>
  <c r="B229" i="31"/>
  <c r="C82" i="24"/>
  <c r="Q84" i="29"/>
  <c r="C5242" i="24" s="1"/>
  <c r="H272" i="31"/>
  <c r="C2144" i="25" s="1"/>
  <c r="C2144" i="24"/>
  <c r="B20" i="31"/>
  <c r="C78" i="24"/>
  <c r="Q80" i="29"/>
  <c r="C5238" i="24" s="1"/>
  <c r="H150" i="31"/>
  <c r="C2140" i="25" s="1"/>
  <c r="C2140" i="24"/>
  <c r="B62" i="31"/>
  <c r="C74" i="24"/>
  <c r="Q76" i="29"/>
  <c r="C5234" i="24" s="1"/>
  <c r="H309" i="31"/>
  <c r="C2136" i="25" s="1"/>
  <c r="C2136" i="24"/>
  <c r="B160" i="31"/>
  <c r="C70" i="24"/>
  <c r="Q72" i="29"/>
  <c r="C5230" i="24" s="1"/>
  <c r="H273" i="31"/>
  <c r="C2132" i="25" s="1"/>
  <c r="C2132" i="24"/>
  <c r="B69" i="31"/>
  <c r="C66" i="24"/>
  <c r="Q68" i="29"/>
  <c r="C5226" i="24" s="1"/>
  <c r="H144" i="31"/>
  <c r="C2128" i="25" s="1"/>
  <c r="C2128" i="24"/>
  <c r="B228" i="31"/>
  <c r="C62" i="24"/>
  <c r="Q64" i="29"/>
  <c r="C5222" i="24" s="1"/>
  <c r="H122" i="31"/>
  <c r="C2124" i="25" s="1"/>
  <c r="C2124" i="24"/>
  <c r="B188" i="31"/>
  <c r="C58" i="24"/>
  <c r="Q60" i="29"/>
  <c r="C5218" i="24" s="1"/>
  <c r="H334" i="31"/>
  <c r="C2120" i="25" s="1"/>
  <c r="C2120" i="24"/>
  <c r="B198" i="31"/>
  <c r="C54" i="24"/>
  <c r="Q56" i="29"/>
  <c r="C5214" i="24" s="1"/>
  <c r="H242" i="31"/>
  <c r="C2116" i="25" s="1"/>
  <c r="C2116" i="24"/>
  <c r="B233" i="31"/>
  <c r="C50" i="24"/>
  <c r="Q52" i="29"/>
  <c r="C5210" i="24" s="1"/>
  <c r="H94" i="31"/>
  <c r="C2112" i="25" s="1"/>
  <c r="C2112" i="24"/>
  <c r="B343" i="31"/>
  <c r="C46" i="24"/>
  <c r="Q48" i="29"/>
  <c r="C5206" i="24" s="1"/>
  <c r="H314" i="31"/>
  <c r="C2108" i="25" s="1"/>
  <c r="C2108" i="24"/>
  <c r="B168" i="31"/>
  <c r="C42" i="24"/>
  <c r="Q44" i="29"/>
  <c r="C5202" i="24" s="1"/>
  <c r="H236" i="31"/>
  <c r="C2104" i="25" s="1"/>
  <c r="C2104" i="24"/>
  <c r="B238" i="31"/>
  <c r="C38" i="24"/>
  <c r="Q40" i="29"/>
  <c r="C5198" i="24" s="1"/>
  <c r="H286" i="31"/>
  <c r="C2100" i="25" s="1"/>
  <c r="C2100" i="24"/>
  <c r="B240" i="31"/>
  <c r="C34" i="24"/>
  <c r="Q36" i="29"/>
  <c r="C5194" i="24" s="1"/>
  <c r="H68" i="31"/>
  <c r="C2096" i="25" s="1"/>
  <c r="C2096" i="24"/>
  <c r="B118" i="31"/>
  <c r="C30" i="24"/>
  <c r="Q32" i="29"/>
  <c r="C5190" i="24" s="1"/>
  <c r="H331" i="31"/>
  <c r="C2092" i="25" s="1"/>
  <c r="C2092" i="24"/>
  <c r="B159" i="31"/>
  <c r="C26" i="24"/>
  <c r="Q28" i="29"/>
  <c r="C5186" i="24" s="1"/>
  <c r="H140" i="31"/>
  <c r="C2088" i="25" s="1"/>
  <c r="C2088" i="24"/>
  <c r="B177" i="31"/>
  <c r="C22" i="24"/>
  <c r="Q24" i="29"/>
  <c r="C5182" i="24" s="1"/>
  <c r="H195" i="31"/>
  <c r="C2084" i="25" s="1"/>
  <c r="C2084" i="24"/>
  <c r="H38" i="31"/>
  <c r="C2409" i="25" s="1"/>
  <c r="C2409" i="24"/>
  <c r="B169" i="31"/>
  <c r="C323" i="24"/>
  <c r="Q325" i="29"/>
  <c r="C5483" i="24" s="1"/>
  <c r="H193" i="31"/>
  <c r="C2361" i="25" s="1"/>
  <c r="C2361" i="24"/>
  <c r="H111" i="31"/>
  <c r="C2329" i="25" s="1"/>
  <c r="C2329" i="24"/>
  <c r="N75" i="31"/>
  <c r="C4369" i="25" s="1"/>
  <c r="C4369" i="24"/>
  <c r="E196" i="31"/>
  <c r="C1264" i="25" s="1"/>
  <c r="C1264" i="24"/>
  <c r="N294" i="31"/>
  <c r="C4463" i="25" s="1"/>
  <c r="C4463" i="24"/>
  <c r="E127" i="31"/>
  <c r="C1342" i="25" s="1"/>
  <c r="C1342" i="24"/>
  <c r="E298" i="31"/>
  <c r="C1326" i="25" s="1"/>
  <c r="C1326" i="24"/>
  <c r="N70" i="31"/>
  <c r="C4415" i="25" s="1"/>
  <c r="C4415" i="24"/>
  <c r="E162" i="31"/>
  <c r="C1294" i="25" s="1"/>
  <c r="C1294" i="24"/>
  <c r="N232" i="31"/>
  <c r="C4375" i="25" s="1"/>
  <c r="C4375" i="24"/>
  <c r="B75" i="31"/>
  <c r="C241" i="24"/>
  <c r="Q243" i="29"/>
  <c r="C5401" i="24" s="1"/>
  <c r="H47" i="31"/>
  <c r="C2303" i="25" s="1"/>
  <c r="C2303" i="24"/>
  <c r="B112" i="31"/>
  <c r="C233" i="24"/>
  <c r="Q235" i="29"/>
  <c r="C5393" i="24" s="1"/>
  <c r="B18" i="31"/>
  <c r="C229" i="24"/>
  <c r="Q231" i="29"/>
  <c r="C5389" i="24" s="1"/>
  <c r="B255" i="31"/>
  <c r="C225" i="24"/>
  <c r="Q227" i="29"/>
  <c r="C5385" i="24" s="1"/>
  <c r="H36" i="31"/>
  <c r="C2287" i="25" s="1"/>
  <c r="C2287" i="24"/>
  <c r="B293" i="31"/>
  <c r="C217" i="24"/>
  <c r="Q219" i="29"/>
  <c r="C5377" i="24" s="1"/>
  <c r="B31" i="31"/>
  <c r="C213" i="24"/>
  <c r="Q215" i="29"/>
  <c r="C5373" i="24" s="1"/>
  <c r="B281" i="31"/>
  <c r="C209" i="24"/>
  <c r="Q211" i="29"/>
  <c r="C5369" i="24" s="1"/>
  <c r="B252" i="31"/>
  <c r="C205" i="24"/>
  <c r="Q207" i="29"/>
  <c r="C5365" i="24" s="1"/>
  <c r="B202" i="31"/>
  <c r="C201" i="24"/>
  <c r="Q203" i="29"/>
  <c r="C5361" i="24" s="1"/>
  <c r="B113" i="31"/>
  <c r="C197" i="24"/>
  <c r="Q199" i="29"/>
  <c r="C5357" i="24" s="1"/>
  <c r="H11" i="31"/>
  <c r="C2259" i="25" s="1"/>
  <c r="C2259" i="24"/>
  <c r="B183" i="31"/>
  <c r="C189" i="24"/>
  <c r="Q191" i="29"/>
  <c r="C5349" i="24" s="1"/>
  <c r="B40" i="31"/>
  <c r="C185" i="24"/>
  <c r="Q187" i="29"/>
  <c r="C5345" i="24" s="1"/>
  <c r="B218" i="31"/>
  <c r="C181" i="24"/>
  <c r="Q183" i="29"/>
  <c r="C5341" i="24" s="1"/>
  <c r="B158" i="31"/>
  <c r="C177" i="25" s="1"/>
  <c r="C177" i="24"/>
  <c r="Q179" i="29"/>
  <c r="C5337" i="24" s="1"/>
  <c r="B178" i="31"/>
  <c r="C173" i="24"/>
  <c r="Q175" i="29"/>
  <c r="C5333" i="24" s="1"/>
  <c r="H268" i="31"/>
  <c r="C2235" i="25" s="1"/>
  <c r="C2235" i="24"/>
  <c r="B239" i="31"/>
  <c r="C165" i="24"/>
  <c r="Q167" i="29"/>
  <c r="C5325" i="24" s="1"/>
  <c r="B125" i="31"/>
  <c r="C161" i="24"/>
  <c r="Q163" i="29"/>
  <c r="C5321" i="24" s="1"/>
  <c r="B317" i="31"/>
  <c r="C157" i="24"/>
  <c r="Q159" i="29"/>
  <c r="C5317" i="24" s="1"/>
  <c r="B74" i="31"/>
  <c r="C153" i="24"/>
  <c r="Q155" i="29"/>
  <c r="C5313" i="24" s="1"/>
  <c r="B340" i="31"/>
  <c r="C149" i="24"/>
  <c r="Q151" i="29"/>
  <c r="C5309" i="24" s="1"/>
  <c r="B137" i="31"/>
  <c r="C145" i="24"/>
  <c r="Q147" i="29"/>
  <c r="C5305" i="24" s="1"/>
  <c r="B64" i="31"/>
  <c r="C141" i="24"/>
  <c r="Q143" i="29"/>
  <c r="C5301" i="24" s="1"/>
  <c r="B221" i="31"/>
  <c r="C137" i="24"/>
  <c r="Q139" i="29"/>
  <c r="C5297" i="24" s="1"/>
  <c r="B284" i="31"/>
  <c r="C133" i="24"/>
  <c r="Q135" i="29"/>
  <c r="C5293" i="24" s="1"/>
  <c r="H180" i="31"/>
  <c r="C2195" i="25" s="1"/>
  <c r="C2195" i="24"/>
  <c r="B56" i="31"/>
  <c r="C125" i="24"/>
  <c r="Q127" i="29"/>
  <c r="C5285" i="24" s="1"/>
  <c r="B155" i="31"/>
  <c r="C121" i="24"/>
  <c r="Q123" i="29"/>
  <c r="C5281" i="24" s="1"/>
  <c r="B28" i="31"/>
  <c r="C117" i="24"/>
  <c r="Q119" i="29"/>
  <c r="C5277" i="24" s="1"/>
  <c r="H54" i="31"/>
  <c r="C2179" i="25" s="1"/>
  <c r="C2179" i="24"/>
  <c r="B89" i="31"/>
  <c r="C109" i="24"/>
  <c r="Q111" i="29"/>
  <c r="C5269" i="24" s="1"/>
  <c r="B90" i="31"/>
  <c r="C105" i="24"/>
  <c r="Q107" i="29"/>
  <c r="C5265" i="24" s="1"/>
  <c r="B329" i="31"/>
  <c r="C101" i="24"/>
  <c r="Q103" i="29"/>
  <c r="C5261" i="24" s="1"/>
  <c r="B132" i="31"/>
  <c r="C97" i="24"/>
  <c r="Q99" i="29"/>
  <c r="C5257" i="24" s="1"/>
  <c r="B145" i="31"/>
  <c r="C93" i="24"/>
  <c r="Q95" i="29"/>
  <c r="C5253" i="24" s="1"/>
  <c r="B88" i="31"/>
  <c r="C89" i="24"/>
  <c r="Q91" i="29"/>
  <c r="C5249" i="24" s="1"/>
  <c r="B97" i="31"/>
  <c r="C85" i="24"/>
  <c r="Q87" i="29"/>
  <c r="C5245" i="24" s="1"/>
  <c r="B116" i="31"/>
  <c r="C81" i="24"/>
  <c r="Q83" i="29"/>
  <c r="C5241" i="24" s="1"/>
  <c r="H142" i="31"/>
  <c r="C2143" i="25" s="1"/>
  <c r="C2143" i="24"/>
  <c r="H58" i="31"/>
  <c r="C2139" i="25" s="1"/>
  <c r="C2139" i="24"/>
  <c r="H176" i="31"/>
  <c r="C2135" i="25" s="1"/>
  <c r="C2135" i="24"/>
  <c r="B210" i="31"/>
  <c r="C65" i="24"/>
  <c r="Q67" i="29"/>
  <c r="C5225" i="24" s="1"/>
  <c r="B82" i="31"/>
  <c r="C61" i="24"/>
  <c r="Q63" i="29"/>
  <c r="C5221" i="24" s="1"/>
  <c r="B103" i="31"/>
  <c r="C57" i="24"/>
  <c r="Q59" i="29"/>
  <c r="C5217" i="24" s="1"/>
  <c r="H341" i="31"/>
  <c r="C2119" i="25" s="1"/>
  <c r="C2119" i="24"/>
  <c r="B241" i="31"/>
  <c r="C49" i="24"/>
  <c r="Q51" i="29"/>
  <c r="C5209" i="24" s="1"/>
  <c r="H313" i="31"/>
  <c r="C2103" i="25" s="1"/>
  <c r="C2103" i="24"/>
  <c r="C96" i="31"/>
  <c r="C684" i="25" s="1"/>
  <c r="C684" i="24"/>
  <c r="I57" i="31"/>
  <c r="C2738" i="25" s="1"/>
  <c r="C2738" i="24"/>
  <c r="C164" i="31"/>
  <c r="C668" i="25" s="1"/>
  <c r="C668" i="24"/>
  <c r="I337" i="31"/>
  <c r="C2722" i="25" s="1"/>
  <c r="C2722" i="24"/>
  <c r="C6" i="31"/>
  <c r="C652" i="25" s="1"/>
  <c r="C652" i="24"/>
  <c r="I205" i="31"/>
  <c r="C2706" i="25" s="1"/>
  <c r="C2706" i="24"/>
  <c r="C121" i="31"/>
  <c r="C636" i="25" s="1"/>
  <c r="C636" i="24"/>
  <c r="I285" i="31"/>
  <c r="C2690" i="25" s="1"/>
  <c r="C2690" i="24"/>
  <c r="C300" i="31"/>
  <c r="C620" i="25" s="1"/>
  <c r="C620" i="24"/>
  <c r="I120" i="31"/>
  <c r="C2674" i="25" s="1"/>
  <c r="C2674" i="24"/>
  <c r="C133" i="31"/>
  <c r="C604" i="25" s="1"/>
  <c r="C604" i="24"/>
  <c r="I13" i="31"/>
  <c r="C2658" i="25" s="1"/>
  <c r="C2658" i="24"/>
  <c r="F232" i="31"/>
  <c r="C1623" i="25" s="1"/>
  <c r="C1623" i="24"/>
  <c r="C99" i="31"/>
  <c r="C586" i="25" s="1"/>
  <c r="C586" i="24"/>
  <c r="I186" i="31"/>
  <c r="C2648" i="25" s="1"/>
  <c r="C2648" i="24"/>
  <c r="C266" i="31"/>
  <c r="C582" i="25" s="1"/>
  <c r="C582" i="24"/>
  <c r="I129" i="31"/>
  <c r="C2644" i="25" s="1"/>
  <c r="C2644" i="24"/>
  <c r="C86" i="31"/>
  <c r="C578" i="25" s="1"/>
  <c r="C578" i="24"/>
  <c r="I196" i="31"/>
  <c r="C2640" i="25" s="1"/>
  <c r="C2640" i="24"/>
  <c r="C109" i="31"/>
  <c r="C574" i="25" s="1"/>
  <c r="C574" i="24"/>
  <c r="I265" i="31"/>
  <c r="C2636" i="25" s="1"/>
  <c r="C2636" i="24"/>
  <c r="C192" i="31"/>
  <c r="C570" i="25" s="1"/>
  <c r="C570" i="24"/>
  <c r="I257" i="31"/>
  <c r="C2632" i="25" s="1"/>
  <c r="C2632" i="24"/>
  <c r="C283" i="31"/>
  <c r="C566" i="25" s="1"/>
  <c r="C566" i="24"/>
  <c r="I211" i="31"/>
  <c r="C2628" i="25" s="1"/>
  <c r="C2628" i="24"/>
  <c r="C235" i="31"/>
  <c r="C562" i="25" s="1"/>
  <c r="C562" i="24"/>
  <c r="I247" i="31"/>
  <c r="C2624" i="25" s="1"/>
  <c r="C2624" i="24"/>
  <c r="C296" i="31"/>
  <c r="C558" i="25" s="1"/>
  <c r="C558" i="24"/>
  <c r="I9" i="31"/>
  <c r="C2620" i="25" s="1"/>
  <c r="C2620" i="24"/>
  <c r="C310" i="31"/>
  <c r="C554" i="25" s="1"/>
  <c r="C554" i="24"/>
  <c r="I225" i="31"/>
  <c r="C2616" i="25" s="1"/>
  <c r="C2616" i="24"/>
  <c r="C141" i="31"/>
  <c r="C550" i="25" s="1"/>
  <c r="C550" i="24"/>
  <c r="I130" i="31"/>
  <c r="C2612" i="25" s="1"/>
  <c r="C2612" i="24"/>
  <c r="C37" i="31"/>
  <c r="C546" i="25" s="1"/>
  <c r="C546" i="24"/>
  <c r="I222" i="31"/>
  <c r="C2608" i="25" s="1"/>
  <c r="C2608" i="24"/>
  <c r="C50" i="31"/>
  <c r="C542" i="25" s="1"/>
  <c r="C542" i="24"/>
  <c r="I321" i="31"/>
  <c r="C2604" i="25" s="1"/>
  <c r="C2604" i="24"/>
  <c r="C166" i="31"/>
  <c r="C538" i="25" s="1"/>
  <c r="C538" i="24"/>
  <c r="I79" i="31"/>
  <c r="C2600" i="25" s="1"/>
  <c r="C2600" i="24"/>
  <c r="C345" i="31"/>
  <c r="C534" i="25" s="1"/>
  <c r="C534" i="24"/>
  <c r="I171" i="31"/>
  <c r="C2596" i="25" s="1"/>
  <c r="C2596" i="24"/>
  <c r="C336" i="31"/>
  <c r="C530" i="25" s="1"/>
  <c r="C530" i="24"/>
  <c r="I154" i="31"/>
  <c r="C2592" i="25" s="1"/>
  <c r="C2592" i="24"/>
  <c r="C224" i="31"/>
  <c r="C526" i="25" s="1"/>
  <c r="C526" i="24"/>
  <c r="I206" i="31"/>
  <c r="C2588" i="25" s="1"/>
  <c r="C2588" i="24"/>
  <c r="C175" i="31"/>
  <c r="C522" i="25" s="1"/>
  <c r="C522" i="24"/>
  <c r="I45" i="31"/>
  <c r="C2584" i="25" s="1"/>
  <c r="C2584" i="24"/>
  <c r="C213" i="31"/>
  <c r="C518" i="25" s="1"/>
  <c r="C518" i="24"/>
  <c r="I71" i="31"/>
  <c r="C2580" i="25" s="1"/>
  <c r="C2580" i="24"/>
  <c r="C244" i="31"/>
  <c r="C514" i="25" s="1"/>
  <c r="C514" i="24"/>
  <c r="I267" i="31"/>
  <c r="C2576" i="25" s="1"/>
  <c r="C2576" i="24"/>
  <c r="C328" i="31"/>
  <c r="C510" i="25" s="1"/>
  <c r="C510" i="24"/>
  <c r="I161" i="31"/>
  <c r="C2572" i="25" s="1"/>
  <c r="C2572" i="24"/>
  <c r="C315" i="31"/>
  <c r="C506" i="25" s="1"/>
  <c r="C506" i="24"/>
  <c r="I41" i="31"/>
  <c r="C2568" i="25" s="1"/>
  <c r="C2568" i="24"/>
  <c r="C243" i="31"/>
  <c r="C502" i="25" s="1"/>
  <c r="C502" i="24"/>
  <c r="I48" i="31"/>
  <c r="C2564" i="25" s="1"/>
  <c r="C2564" i="24"/>
  <c r="C190" i="31"/>
  <c r="C498" i="25" s="1"/>
  <c r="C498" i="24"/>
  <c r="I85" i="31"/>
  <c r="C2560" i="25" s="1"/>
  <c r="C2560" i="24"/>
  <c r="C51" i="31"/>
  <c r="C494" i="25" s="1"/>
  <c r="C494" i="24"/>
  <c r="I43" i="31"/>
  <c r="C2556" i="25" s="1"/>
  <c r="C2556" i="24"/>
  <c r="C143" i="31"/>
  <c r="C490" i="25" s="1"/>
  <c r="C490" i="24"/>
  <c r="I4" i="31"/>
  <c r="C2552" i="25" s="1"/>
  <c r="C2552" i="24"/>
  <c r="C263" i="31"/>
  <c r="C486" i="25" s="1"/>
  <c r="C486" i="24"/>
  <c r="I185" i="31"/>
  <c r="C2548" i="25" s="1"/>
  <c r="C2548" i="24"/>
  <c r="C105" i="31"/>
  <c r="C482" i="25" s="1"/>
  <c r="C482" i="24"/>
  <c r="I83" i="31"/>
  <c r="C2544" i="25" s="1"/>
  <c r="C2544" i="24"/>
  <c r="C302" i="31"/>
  <c r="C478" i="25" s="1"/>
  <c r="C478" i="24"/>
  <c r="I307" i="31"/>
  <c r="C2540" i="25" s="1"/>
  <c r="C2540" i="24"/>
  <c r="C223" i="31"/>
  <c r="C474" i="25" s="1"/>
  <c r="C474" i="24"/>
  <c r="I249" i="31"/>
  <c r="C2536" i="25" s="1"/>
  <c r="C2536" i="24"/>
  <c r="C181" i="31"/>
  <c r="C470" i="25" s="1"/>
  <c r="C470" i="24"/>
  <c r="I153" i="31"/>
  <c r="C2532" i="25" s="1"/>
  <c r="C2532" i="24"/>
  <c r="C319" i="31"/>
  <c r="C466" i="25" s="1"/>
  <c r="C466" i="24"/>
  <c r="I67" i="31"/>
  <c r="C2528" i="25" s="1"/>
  <c r="C2528" i="24"/>
  <c r="C25" i="31"/>
  <c r="C462" i="25" s="1"/>
  <c r="C462" i="24"/>
  <c r="I151" i="31"/>
  <c r="C2524" i="25" s="1"/>
  <c r="C2524" i="24"/>
  <c r="C108" i="31"/>
  <c r="C458" i="25" s="1"/>
  <c r="C458" i="24"/>
  <c r="I35" i="31"/>
  <c r="C2520" i="25" s="1"/>
  <c r="C2520" i="24"/>
  <c r="C338" i="31"/>
  <c r="C454" i="25" s="1"/>
  <c r="C454" i="24"/>
  <c r="I115" i="31"/>
  <c r="C2516" i="25" s="1"/>
  <c r="C2516" i="24"/>
  <c r="C204" i="31"/>
  <c r="C450" i="25" s="1"/>
  <c r="C450" i="24"/>
  <c r="I95" i="31"/>
  <c r="C2512" i="25" s="1"/>
  <c r="C2512" i="24"/>
  <c r="C26" i="31"/>
  <c r="C446" i="25" s="1"/>
  <c r="C446" i="24"/>
  <c r="I135" i="31"/>
  <c r="C2508" i="25" s="1"/>
  <c r="C2508" i="24"/>
  <c r="C16" i="31"/>
  <c r="C442" i="25" s="1"/>
  <c r="C442" i="24"/>
  <c r="I114" i="31"/>
  <c r="C2504" i="25" s="1"/>
  <c r="C2504" i="24"/>
  <c r="C101" i="31"/>
  <c r="C438" i="25" s="1"/>
  <c r="C438" i="24"/>
  <c r="I128" i="31"/>
  <c r="C2500" i="25" s="1"/>
  <c r="C2500" i="24"/>
  <c r="C275" i="31"/>
  <c r="C434" i="25" s="1"/>
  <c r="C434" i="24"/>
  <c r="I7" i="31"/>
  <c r="C2496" i="25" s="1"/>
  <c r="C2496" i="24"/>
  <c r="C264" i="31"/>
  <c r="C430" i="25" s="1"/>
  <c r="C430" i="24"/>
  <c r="I216" i="31"/>
  <c r="C2492" i="25" s="1"/>
  <c r="C2492" i="24"/>
  <c r="C229" i="31"/>
  <c r="C426" i="25" s="1"/>
  <c r="C426" i="24"/>
  <c r="I272" i="31"/>
  <c r="C2488" i="25" s="1"/>
  <c r="C2488" i="24"/>
  <c r="C20" i="31"/>
  <c r="C422" i="25" s="1"/>
  <c r="C422" i="24"/>
  <c r="I150" i="31"/>
  <c r="C2484" i="25" s="1"/>
  <c r="C2484" i="24"/>
  <c r="C62" i="31"/>
  <c r="C418" i="25" s="1"/>
  <c r="C418" i="24"/>
  <c r="I309" i="31"/>
  <c r="C2480" i="25" s="1"/>
  <c r="C2480" i="24"/>
  <c r="C160" i="31"/>
  <c r="C414" i="25" s="1"/>
  <c r="C414" i="24"/>
  <c r="I273" i="31"/>
  <c r="C2476" i="25" s="1"/>
  <c r="C2476" i="24"/>
  <c r="C69" i="31"/>
  <c r="C410" i="25" s="1"/>
  <c r="C410" i="24"/>
  <c r="I144" i="31"/>
  <c r="C2472" i="25" s="1"/>
  <c r="C2472" i="24"/>
  <c r="C228" i="31"/>
  <c r="C406" i="25" s="1"/>
  <c r="C406" i="24"/>
  <c r="I122" i="31"/>
  <c r="C2468" i="25" s="1"/>
  <c r="C2468" i="24"/>
  <c r="C188" i="31"/>
  <c r="C402" i="25" s="1"/>
  <c r="C402" i="24"/>
  <c r="I334" i="31"/>
  <c r="C2464" i="25" s="1"/>
  <c r="C2464" i="24"/>
  <c r="C198" i="31"/>
  <c r="C398" i="25" s="1"/>
  <c r="C398" i="24"/>
  <c r="I242" i="31"/>
  <c r="C2460" i="25" s="1"/>
  <c r="C2460" i="24"/>
  <c r="C233" i="31"/>
  <c r="C394" i="25" s="1"/>
  <c r="C394" i="24"/>
  <c r="I94" i="31"/>
  <c r="C2456" i="25" s="1"/>
  <c r="C2456" i="24"/>
  <c r="C343" i="31"/>
  <c r="C390" i="25" s="1"/>
  <c r="C390" i="24"/>
  <c r="I314" i="31"/>
  <c r="C2452" i="25" s="1"/>
  <c r="C2452" i="24"/>
  <c r="C168" i="31"/>
  <c r="C386" i="25" s="1"/>
  <c r="C386" i="24"/>
  <c r="I236" i="31"/>
  <c r="C2448" i="25" s="1"/>
  <c r="C2448" i="24"/>
  <c r="C238" i="31"/>
  <c r="C382" i="25" s="1"/>
  <c r="C382" i="24"/>
  <c r="I286" i="31"/>
  <c r="C2444" i="25" s="1"/>
  <c r="C2444" i="24"/>
  <c r="C240" i="31"/>
  <c r="C378" i="25" s="1"/>
  <c r="C378" i="24"/>
  <c r="I68" i="31"/>
  <c r="C2440" i="25" s="1"/>
  <c r="C2440" i="24"/>
  <c r="C118" i="31"/>
  <c r="C374" i="25" s="1"/>
  <c r="C374" i="24"/>
  <c r="I331" i="31"/>
  <c r="C2436" i="25" s="1"/>
  <c r="C2436" i="24"/>
  <c r="C159" i="31"/>
  <c r="C370" i="25" s="1"/>
  <c r="C370" i="24"/>
  <c r="I140" i="31"/>
  <c r="C2432" i="25" s="1"/>
  <c r="C2432" i="24"/>
  <c r="C177" i="31"/>
  <c r="C366" i="25" s="1"/>
  <c r="C366" i="24"/>
  <c r="I195" i="31"/>
  <c r="C2428" i="25" s="1"/>
  <c r="C2428" i="24"/>
  <c r="C29" i="31"/>
  <c r="C362" i="25" s="1"/>
  <c r="C362" i="24"/>
  <c r="I237" i="31"/>
  <c r="C2424" i="25" s="1"/>
  <c r="C2424" i="24"/>
  <c r="C165" i="31"/>
  <c r="C358" i="25" s="1"/>
  <c r="C358" i="24"/>
  <c r="I124" i="31"/>
  <c r="C2420" i="25" s="1"/>
  <c r="C2420" i="24"/>
  <c r="C59" i="31"/>
  <c r="C354" i="25" s="1"/>
  <c r="C354" i="24"/>
  <c r="I66" i="31"/>
  <c r="C2416" i="25" s="1"/>
  <c r="C2416" i="24"/>
  <c r="C217" i="31"/>
  <c r="C350" i="25" s="1"/>
  <c r="C350" i="24"/>
  <c r="I219" i="31"/>
  <c r="C2412" i="25" s="1"/>
  <c r="C2412" i="24"/>
  <c r="P278" i="31"/>
  <c r="C5060" i="25" s="1"/>
  <c r="C5060" i="24"/>
  <c r="P133" i="31"/>
  <c r="C5076" i="25" s="1"/>
  <c r="C5076" i="24"/>
  <c r="P300" i="31"/>
  <c r="C5092" i="25" s="1"/>
  <c r="C5092" i="24"/>
  <c r="P121" i="31"/>
  <c r="C5108" i="25" s="1"/>
  <c r="C5108" i="24"/>
  <c r="P6" i="31"/>
  <c r="C5124" i="25" s="1"/>
  <c r="C5124" i="24"/>
  <c r="P164" i="31"/>
  <c r="C5140" i="25" s="1"/>
  <c r="C5140" i="24"/>
  <c r="P96" i="31"/>
  <c r="C5156" i="25" s="1"/>
  <c r="C5156" i="24"/>
  <c r="P292" i="31"/>
  <c r="C5075" i="25" s="1"/>
  <c r="C5075" i="24"/>
  <c r="P174" i="31"/>
  <c r="C5091" i="25" s="1"/>
  <c r="C5091" i="24"/>
  <c r="P34" i="31"/>
  <c r="C5107" i="25" s="1"/>
  <c r="C5107" i="24"/>
  <c r="P87" i="31"/>
  <c r="C5123" i="25" s="1"/>
  <c r="C5123" i="24"/>
  <c r="P169" i="31"/>
  <c r="C5139" i="25" s="1"/>
  <c r="C5139" i="24"/>
  <c r="P22" i="31"/>
  <c r="C5155" i="25" s="1"/>
  <c r="C5155" i="24"/>
  <c r="P33" i="31"/>
  <c r="C5070" i="25" s="1"/>
  <c r="C5070" i="24"/>
  <c r="P214" i="31"/>
  <c r="C5086" i="25" s="1"/>
  <c r="C5086" i="24"/>
  <c r="P21" i="31"/>
  <c r="C5102" i="25" s="1"/>
  <c r="C5102" i="24"/>
  <c r="P327" i="31"/>
  <c r="C5118" i="25" s="1"/>
  <c r="C5118" i="24"/>
  <c r="P308" i="31"/>
  <c r="C5134" i="25" s="1"/>
  <c r="C5134" i="24"/>
  <c r="P23" i="31"/>
  <c r="C5150" i="25" s="1"/>
  <c r="C5150" i="24"/>
  <c r="B203" i="31"/>
  <c r="C343" i="24"/>
  <c r="Q345" i="29"/>
  <c r="C5503" i="24" s="1"/>
  <c r="F295" i="31"/>
  <c r="C1707" i="25" s="1"/>
  <c r="C1707" i="24"/>
  <c r="P227" i="31"/>
  <c r="C5141" i="25" s="1"/>
  <c r="C5141" i="24"/>
  <c r="F42" i="31"/>
  <c r="C1691" i="25" s="1"/>
  <c r="C1691" i="24"/>
  <c r="P32" i="31"/>
  <c r="C5125" i="25" s="1"/>
  <c r="C5125" i="24"/>
  <c r="F260" i="31"/>
  <c r="C1675" i="25" s="1"/>
  <c r="C1675" i="24"/>
  <c r="P102" i="31"/>
  <c r="C5109" i="25" s="1"/>
  <c r="C5109" i="24"/>
  <c r="F72" i="31"/>
  <c r="C1659" i="25" s="1"/>
  <c r="C1659" i="24"/>
  <c r="P81" i="31"/>
  <c r="C5093" i="25" s="1"/>
  <c r="C5093" i="24"/>
  <c r="F330" i="31"/>
  <c r="C1643" i="25" s="1"/>
  <c r="C1643" i="24"/>
  <c r="P55" i="31"/>
  <c r="C5077" i="25" s="1"/>
  <c r="C5077" i="24"/>
  <c r="F291" i="31"/>
  <c r="C1627" i="25" s="1"/>
  <c r="C1627" i="24"/>
  <c r="C152" i="31"/>
  <c r="C590" i="25" s="1"/>
  <c r="C590" i="24"/>
  <c r="C80" i="31"/>
  <c r="C587" i="25" s="1"/>
  <c r="C587" i="24"/>
  <c r="I75" i="31"/>
  <c r="C2649" i="25" s="1"/>
  <c r="C2649" i="24"/>
  <c r="C47" i="31"/>
  <c r="C583" i="25" s="1"/>
  <c r="C583" i="24"/>
  <c r="I277" i="31"/>
  <c r="C2645" i="25" s="1"/>
  <c r="C2645" i="24"/>
  <c r="C318" i="31"/>
  <c r="C579" i="25" s="1"/>
  <c r="C579" i="24"/>
  <c r="H148" i="31"/>
  <c r="C2377" i="25" s="1"/>
  <c r="C2377" i="24"/>
  <c r="B174" i="31"/>
  <c r="C275" i="24"/>
  <c r="Q277" i="29"/>
  <c r="C5435" i="24" s="1"/>
  <c r="E152" i="31"/>
  <c r="C1278" i="25" s="1"/>
  <c r="C1278" i="24"/>
  <c r="E129" i="31"/>
  <c r="C1268" i="25" s="1"/>
  <c r="C1268" i="24"/>
  <c r="N18" i="31"/>
  <c r="C4357" i="25" s="1"/>
  <c r="C4357" i="24"/>
  <c r="E257" i="31"/>
  <c r="C1256" i="25" s="1"/>
  <c r="C1256" i="24"/>
  <c r="E211" i="31"/>
  <c r="C1252" i="25" s="1"/>
  <c r="C1252" i="24"/>
  <c r="N293" i="31"/>
  <c r="C4345" i="25" s="1"/>
  <c r="C4345" i="24"/>
  <c r="N31" i="31"/>
  <c r="C4341" i="25" s="1"/>
  <c r="C4341" i="24"/>
  <c r="E225" i="31"/>
  <c r="C1240" i="25" s="1"/>
  <c r="C1240" i="24"/>
  <c r="N252" i="31"/>
  <c r="C4333" i="25" s="1"/>
  <c r="C4333" i="24"/>
  <c r="N202" i="31"/>
  <c r="C4329" i="25" s="1"/>
  <c r="C4329" i="24"/>
  <c r="E321" i="31"/>
  <c r="C1228" i="25" s="1"/>
  <c r="C1228" i="24"/>
  <c r="N149" i="31"/>
  <c r="C4321" i="25" s="1"/>
  <c r="C4321" i="24"/>
  <c r="E171" i="31"/>
  <c r="C1220" i="25" s="1"/>
  <c r="C1220" i="24"/>
  <c r="N40" i="31"/>
  <c r="C4313" i="25" s="1"/>
  <c r="C4313" i="24"/>
  <c r="E206" i="31"/>
  <c r="C1212" i="25" s="1"/>
  <c r="C1212" i="24"/>
  <c r="N158" i="31"/>
  <c r="C4305" i="25" s="1"/>
  <c r="C4305" i="24"/>
  <c r="E71" i="31"/>
  <c r="C1204" i="25" s="1"/>
  <c r="C1204" i="24"/>
  <c r="N212" i="31"/>
  <c r="C4297" i="25" s="1"/>
  <c r="C4297" i="24"/>
  <c r="N239" i="31"/>
  <c r="C4293" i="25" s="1"/>
  <c r="C4293" i="24"/>
  <c r="E41" i="31"/>
  <c r="C1192" i="25" s="1"/>
  <c r="C1192" i="24"/>
  <c r="N317" i="31"/>
  <c r="C4285" i="25" s="1"/>
  <c r="C4285" i="24"/>
  <c r="N74" i="31"/>
  <c r="C4281" i="25" s="1"/>
  <c r="C4281" i="24"/>
  <c r="E43" i="31"/>
  <c r="C1180" i="25" s="1"/>
  <c r="C1180" i="24"/>
  <c r="E4" i="31"/>
  <c r="C1176" i="25" s="1"/>
  <c r="C1176" i="24"/>
  <c r="N64" i="31"/>
  <c r="C4269" i="25" s="1"/>
  <c r="C4269" i="24"/>
  <c r="N221" i="31"/>
  <c r="C4265" i="25" s="1"/>
  <c r="C4265" i="24"/>
  <c r="E307" i="31"/>
  <c r="C1164" i="25" s="1"/>
  <c r="C1164" i="24"/>
  <c r="N253" i="31"/>
  <c r="C4257" i="25" s="1"/>
  <c r="C4257" i="24"/>
  <c r="E153" i="31"/>
  <c r="C1156" i="25" s="1"/>
  <c r="C1156" i="24"/>
  <c r="N155" i="31"/>
  <c r="C4249" i="25" s="1"/>
  <c r="C4249" i="24"/>
  <c r="N28" i="31"/>
  <c r="C4245" i="25" s="1"/>
  <c r="C4245" i="24"/>
  <c r="E35" i="31"/>
  <c r="C1144" i="25" s="1"/>
  <c r="C1144" i="24"/>
  <c r="E115" i="31"/>
  <c r="C1140" i="25" s="1"/>
  <c r="C1140" i="24"/>
  <c r="N90" i="31"/>
  <c r="C4233" i="25" s="1"/>
  <c r="C4233" i="24"/>
  <c r="N329" i="31"/>
  <c r="C4229" i="25" s="1"/>
  <c r="C4229" i="24"/>
  <c r="E114" i="31"/>
  <c r="C1128" i="25" s="1"/>
  <c r="C1128" i="24"/>
  <c r="N145" i="31"/>
  <c r="C4221" i="25" s="1"/>
  <c r="C4221" i="24"/>
  <c r="E7" i="31"/>
  <c r="C1120" i="25" s="1"/>
  <c r="C1120" i="24"/>
  <c r="N97" i="31"/>
  <c r="C4213" i="25" s="1"/>
  <c r="C4213" i="24"/>
  <c r="E272" i="31"/>
  <c r="C1112" i="25" s="1"/>
  <c r="C1112" i="24"/>
  <c r="N261" i="31"/>
  <c r="C4205" i="25" s="1"/>
  <c r="C4205" i="24"/>
  <c r="N46" i="31"/>
  <c r="C4201" i="25" s="1"/>
  <c r="C4201" i="24"/>
  <c r="E273" i="31"/>
  <c r="C1100" i="25" s="1"/>
  <c r="C1100" i="24"/>
  <c r="E144" i="31"/>
  <c r="C1096" i="25" s="1"/>
  <c r="C1096" i="24"/>
  <c r="N82" i="31"/>
  <c r="C4189" i="25" s="1"/>
  <c r="C4189" i="24"/>
  <c r="N103" i="31"/>
  <c r="C4185" i="25" s="1"/>
  <c r="C4185" i="24"/>
  <c r="E242" i="31"/>
  <c r="C1084" i="25" s="1"/>
  <c r="C1084" i="24"/>
  <c r="N241" i="31"/>
  <c r="C4177" i="25" s="1"/>
  <c r="C4177" i="24"/>
  <c r="E314" i="31"/>
  <c r="C1076" i="25" s="1"/>
  <c r="C1076" i="24"/>
  <c r="N282" i="31"/>
  <c r="C4169" i="25" s="1"/>
  <c r="C4169" i="24"/>
  <c r="N93" i="31"/>
  <c r="C4165" i="25" s="1"/>
  <c r="C4165" i="24"/>
  <c r="N15" i="31"/>
  <c r="C4161" i="25" s="1"/>
  <c r="C4161" i="24"/>
  <c r="E331" i="31"/>
  <c r="C1060" i="25" s="1"/>
  <c r="C1060" i="24"/>
  <c r="N347" i="31"/>
  <c r="C4153" i="25" s="1"/>
  <c r="C4153" i="24"/>
  <c r="N339" i="31"/>
  <c r="C4149" i="25" s="1"/>
  <c r="C4149" i="24"/>
  <c r="E237" i="31"/>
  <c r="C1048" i="25" s="1"/>
  <c r="C1048" i="24"/>
  <c r="N110" i="31"/>
  <c r="C4141" i="25" s="1"/>
  <c r="C4141" i="24"/>
  <c r="N304" i="31"/>
  <c r="C4137" i="25" s="1"/>
  <c r="C4137" i="24"/>
  <c r="E219" i="31"/>
  <c r="C1036" i="25" s="1"/>
  <c r="C1036" i="24"/>
  <c r="P191" i="31"/>
  <c r="C5080" i="25" s="1"/>
  <c r="C5080" i="24"/>
  <c r="P254" i="31"/>
  <c r="C5112" i="25" s="1"/>
  <c r="C5112" i="24"/>
  <c r="P332" i="31"/>
  <c r="C5144" i="25" s="1"/>
  <c r="C5144" i="24"/>
  <c r="P215" i="31"/>
  <c r="C5160" i="25" s="1"/>
  <c r="C5160" i="24"/>
  <c r="P207" i="31"/>
  <c r="C5079" i="25" s="1"/>
  <c r="C5079" i="24"/>
  <c r="P138" i="31"/>
  <c r="C5095" i="25" s="1"/>
  <c r="C5095" i="24"/>
  <c r="P306" i="31"/>
  <c r="C5111" i="25" s="1"/>
  <c r="C5111" i="24"/>
  <c r="P126" i="31"/>
  <c r="C5127" i="25" s="1"/>
  <c r="C5127" i="24"/>
  <c r="P61" i="31"/>
  <c r="C5143" i="25" s="1"/>
  <c r="C5143" i="24"/>
  <c r="P123" i="31"/>
  <c r="C5074" i="25" s="1"/>
  <c r="C5074" i="24"/>
  <c r="P179" i="31"/>
  <c r="C5090" i="25" s="1"/>
  <c r="C5090" i="24"/>
  <c r="P27" i="31"/>
  <c r="C5106" i="25" s="1"/>
  <c r="C5106" i="24"/>
  <c r="P269" i="31"/>
  <c r="C5122" i="25" s="1"/>
  <c r="C5122" i="24"/>
  <c r="P290" i="31"/>
  <c r="C5138" i="25" s="1"/>
  <c r="C5138" i="24"/>
  <c r="P100" i="31"/>
  <c r="C5154" i="25" s="1"/>
  <c r="C5154" i="24"/>
  <c r="N22" i="31"/>
  <c r="C4467" i="25" s="1"/>
  <c r="C4467" i="24"/>
  <c r="E57" i="31"/>
  <c r="C1362" i="25" s="1"/>
  <c r="C1362" i="24"/>
  <c r="N169" i="31"/>
  <c r="C4451" i="25" s="1"/>
  <c r="C4451" i="24"/>
  <c r="E337" i="31"/>
  <c r="C1346" i="25" s="1"/>
  <c r="C1346" i="24"/>
  <c r="N87" i="31"/>
  <c r="C4435" i="25" s="1"/>
  <c r="C4435" i="24"/>
  <c r="E205" i="31"/>
  <c r="C1330" i="25" s="1"/>
  <c r="C1330" i="24"/>
  <c r="N34" i="31"/>
  <c r="C4419" i="25" s="1"/>
  <c r="C4419" i="24"/>
  <c r="E285" i="31"/>
  <c r="C1314" i="25" s="1"/>
  <c r="C1314" i="24"/>
  <c r="N174" i="31"/>
  <c r="C4403" i="25" s="1"/>
  <c r="C4403" i="24"/>
  <c r="E120" i="31"/>
  <c r="C1298" i="25" s="1"/>
  <c r="C1298" i="24"/>
  <c r="N292" i="31"/>
  <c r="C4387" i="25" s="1"/>
  <c r="C4387" i="24"/>
  <c r="N250" i="31"/>
  <c r="C4377" i="25" s="1"/>
  <c r="C4377" i="24"/>
  <c r="B172" i="31"/>
  <c r="C245" i="25" s="1"/>
  <c r="C245" i="24"/>
  <c r="Q247" i="29"/>
  <c r="C5405" i="24" s="1"/>
  <c r="N99" i="31"/>
  <c r="C4370" i="25" s="1"/>
  <c r="C4370" i="24"/>
  <c r="E75" i="31"/>
  <c r="C1273" i="25" s="1"/>
  <c r="C1273" i="24"/>
  <c r="N266" i="31"/>
  <c r="C4366" i="25" s="1"/>
  <c r="C4366" i="24"/>
  <c r="E277" i="31"/>
  <c r="C1269" i="25" s="1"/>
  <c r="C1269" i="24"/>
  <c r="N86" i="31"/>
  <c r="C4362" i="25" s="1"/>
  <c r="C4362" i="24"/>
  <c r="E112" i="31"/>
  <c r="C1265" i="25" s="1"/>
  <c r="C1265" i="24"/>
  <c r="N109" i="31"/>
  <c r="C4358" i="25" s="1"/>
  <c r="C4358" i="24"/>
  <c r="E18" i="31"/>
  <c r="C1261" i="25" s="1"/>
  <c r="C1261" i="24"/>
  <c r="N192" i="31"/>
  <c r="C4354" i="25" s="1"/>
  <c r="C4354" i="24"/>
  <c r="E255" i="31"/>
  <c r="C1257" i="25" s="1"/>
  <c r="C1257" i="24"/>
  <c r="N283" i="31"/>
  <c r="C4350" i="25" s="1"/>
  <c r="C4350" i="24"/>
  <c r="E156" i="31"/>
  <c r="C1253" i="25" s="1"/>
  <c r="C1253" i="24"/>
  <c r="N235" i="31"/>
  <c r="C4346" i="25" s="1"/>
  <c r="C4346" i="24"/>
  <c r="E293" i="31"/>
  <c r="C1249" i="25" s="1"/>
  <c r="C1249" i="24"/>
  <c r="N296" i="31"/>
  <c r="C4342" i="25" s="1"/>
  <c r="C4342" i="24"/>
  <c r="E31" i="31"/>
  <c r="C1245" i="25" s="1"/>
  <c r="C1245" i="24"/>
  <c r="N310" i="31"/>
  <c r="C4338" i="25" s="1"/>
  <c r="C4338" i="24"/>
  <c r="E281" i="31"/>
  <c r="C1241" i="25" s="1"/>
  <c r="C1241" i="24"/>
  <c r="N141" i="31"/>
  <c r="C4334" i="25" s="1"/>
  <c r="C4334" i="24"/>
  <c r="E252" i="31"/>
  <c r="C1237" i="25" s="1"/>
  <c r="C1237" i="24"/>
  <c r="N37" i="31"/>
  <c r="C4330" i="25" s="1"/>
  <c r="C4330" i="24"/>
  <c r="E202" i="31"/>
  <c r="C1233" i="25" s="1"/>
  <c r="C1233" i="24"/>
  <c r="N50" i="31"/>
  <c r="C4326" i="25" s="1"/>
  <c r="C4326" i="24"/>
  <c r="E113" i="31"/>
  <c r="C1229" i="25" s="1"/>
  <c r="C1229" i="24"/>
  <c r="N166" i="31"/>
  <c r="C4322" i="25" s="1"/>
  <c r="C4322" i="24"/>
  <c r="E149" i="31"/>
  <c r="C1225" i="25" s="1"/>
  <c r="C1225" i="24"/>
  <c r="N345" i="31"/>
  <c r="C4318" i="25" s="1"/>
  <c r="C4318" i="24"/>
  <c r="E183" i="31"/>
  <c r="C1221" i="25" s="1"/>
  <c r="C1221" i="24"/>
  <c r="N336" i="31"/>
  <c r="C4314" i="25" s="1"/>
  <c r="C4314" i="24"/>
  <c r="E40" i="31"/>
  <c r="C1217" i="25" s="1"/>
  <c r="C1217" i="24"/>
  <c r="N224" i="31"/>
  <c r="C4310" i="25" s="1"/>
  <c r="C4310" i="24"/>
  <c r="E218" i="31"/>
  <c r="C1213" i="25" s="1"/>
  <c r="C1213" i="24"/>
  <c r="N175" i="31"/>
  <c r="C4306" i="25" s="1"/>
  <c r="C4306" i="24"/>
  <c r="E158" i="31"/>
  <c r="C1209" i="25" s="1"/>
  <c r="C1209" i="24"/>
  <c r="N213" i="31"/>
  <c r="C4302" i="25" s="1"/>
  <c r="C4302" i="24"/>
  <c r="E178" i="31"/>
  <c r="C1205" i="25" s="1"/>
  <c r="C1205" i="24"/>
  <c r="N244" i="31"/>
  <c r="C4298" i="25" s="1"/>
  <c r="C4298" i="24"/>
  <c r="E212" i="31"/>
  <c r="C1201" i="25" s="1"/>
  <c r="C1201" i="24"/>
  <c r="N328" i="31"/>
  <c r="C4294" i="25" s="1"/>
  <c r="C4294" i="24"/>
  <c r="E239" i="31"/>
  <c r="C1197" i="25" s="1"/>
  <c r="C1197" i="24"/>
  <c r="N315" i="31"/>
  <c r="C4290" i="25" s="1"/>
  <c r="C4290" i="24"/>
  <c r="E125" i="31"/>
  <c r="C1193" i="25" s="1"/>
  <c r="C1193" i="24"/>
  <c r="N243" i="31"/>
  <c r="C4286" i="25" s="1"/>
  <c r="C4286" i="24"/>
  <c r="E317" i="31"/>
  <c r="C1189" i="25" s="1"/>
  <c r="C1189" i="24"/>
  <c r="N190" i="31"/>
  <c r="C4282" i="25" s="1"/>
  <c r="C4282" i="24"/>
  <c r="E74" i="31"/>
  <c r="C1185" i="25" s="1"/>
  <c r="C1185" i="24"/>
  <c r="N51" i="31"/>
  <c r="C4278" i="25" s="1"/>
  <c r="C4278" i="24"/>
  <c r="E340" i="31"/>
  <c r="C1181" i="25" s="1"/>
  <c r="C1181" i="24"/>
  <c r="N143" i="31"/>
  <c r="C4274" i="25" s="1"/>
  <c r="C4274" i="24"/>
  <c r="E137" i="31"/>
  <c r="C1177" i="25" s="1"/>
  <c r="C1177" i="24"/>
  <c r="N263" i="31"/>
  <c r="C4270" i="25" s="1"/>
  <c r="C4270" i="24"/>
  <c r="E64" i="31"/>
  <c r="C1173" i="25" s="1"/>
  <c r="C1173" i="24"/>
  <c r="N105" i="31"/>
  <c r="C4266" i="25" s="1"/>
  <c r="C4266" i="24"/>
  <c r="E221" i="31"/>
  <c r="C1169" i="25" s="1"/>
  <c r="C1169" i="24"/>
  <c r="N302" i="31"/>
  <c r="C4262" i="25" s="1"/>
  <c r="C4262" i="24"/>
  <c r="E284" i="31"/>
  <c r="C1165" i="25" s="1"/>
  <c r="C1165" i="24"/>
  <c r="N223" i="31"/>
  <c r="C4258" i="25" s="1"/>
  <c r="C4258" i="24"/>
  <c r="E253" i="31"/>
  <c r="C1161" i="25" s="1"/>
  <c r="C1161" i="24"/>
  <c r="N181" i="31"/>
  <c r="C4254" i="25" s="1"/>
  <c r="C4254" i="24"/>
  <c r="E56" i="31"/>
  <c r="C1157" i="25" s="1"/>
  <c r="C1157" i="24"/>
  <c r="N319" i="31"/>
  <c r="C4250" i="25" s="1"/>
  <c r="C4250" i="24"/>
  <c r="E155" i="31"/>
  <c r="C1153" i="25" s="1"/>
  <c r="C1153" i="24"/>
  <c r="N25" i="31"/>
  <c r="C4246" i="25" s="1"/>
  <c r="C4246" i="24"/>
  <c r="E28" i="31"/>
  <c r="C1149" i="25" s="1"/>
  <c r="C1149" i="24"/>
  <c r="N108" i="31"/>
  <c r="C4242" i="25" s="1"/>
  <c r="C4242" i="24"/>
  <c r="E303" i="31"/>
  <c r="C1145" i="25" s="1"/>
  <c r="C1145" i="24"/>
  <c r="N338" i="31"/>
  <c r="C4238" i="25" s="1"/>
  <c r="C4238" i="24"/>
  <c r="E89" i="31"/>
  <c r="C1141" i="25" s="1"/>
  <c r="C1141" i="24"/>
  <c r="N204" i="31"/>
  <c r="C4234" i="25" s="1"/>
  <c r="C4234" i="24"/>
  <c r="E90" i="31"/>
  <c r="C1137" i="25" s="1"/>
  <c r="C1137" i="24"/>
  <c r="N26" i="31"/>
  <c r="C4230" i="25" s="1"/>
  <c r="C4230" i="24"/>
  <c r="E329" i="31"/>
  <c r="C1133" i="25" s="1"/>
  <c r="C1133" i="24"/>
  <c r="N16" i="31"/>
  <c r="C4226" i="25" s="1"/>
  <c r="C4226" i="24"/>
  <c r="E132" i="31"/>
  <c r="C1129" i="25" s="1"/>
  <c r="C1129" i="24"/>
  <c r="N101" i="31"/>
  <c r="C4222" i="25" s="1"/>
  <c r="C4222" i="24"/>
  <c r="E145" i="31"/>
  <c r="C1125" i="25" s="1"/>
  <c r="C1125" i="24"/>
  <c r="N275" i="31"/>
  <c r="C4218" i="25" s="1"/>
  <c r="C4218" i="24"/>
  <c r="E88" i="31"/>
  <c r="C1121" i="25" s="1"/>
  <c r="C1121" i="24"/>
  <c r="N264" i="31"/>
  <c r="C4214" i="25" s="1"/>
  <c r="C4214" i="24"/>
  <c r="E97" i="31"/>
  <c r="C1117" i="25" s="1"/>
  <c r="C1117" i="24"/>
  <c r="N229" i="31"/>
  <c r="C4210" i="25" s="1"/>
  <c r="C4210" i="24"/>
  <c r="E116" i="31"/>
  <c r="C1113" i="25" s="1"/>
  <c r="C1113" i="24"/>
  <c r="N20" i="31"/>
  <c r="C4206" i="25" s="1"/>
  <c r="C4206" i="24"/>
  <c r="E261" i="31"/>
  <c r="C1109" i="25" s="1"/>
  <c r="C1109" i="24"/>
  <c r="N62" i="31"/>
  <c r="C4202" i="25" s="1"/>
  <c r="C4202" i="24"/>
  <c r="E46" i="31"/>
  <c r="C1105" i="25" s="1"/>
  <c r="C1105" i="24"/>
  <c r="N160" i="31"/>
  <c r="C4198" i="25" s="1"/>
  <c r="C4198" i="24"/>
  <c r="E316" i="31"/>
  <c r="C1101" i="25" s="1"/>
  <c r="C1101" i="24"/>
  <c r="N69" i="31"/>
  <c r="C4194" i="25" s="1"/>
  <c r="C4194" i="24"/>
  <c r="E210" i="31"/>
  <c r="C1097" i="25" s="1"/>
  <c r="C1097" i="24"/>
  <c r="N228" i="31"/>
  <c r="C4190" i="25" s="1"/>
  <c r="C4190" i="24"/>
  <c r="E82" i="31"/>
  <c r="C1093" i="25" s="1"/>
  <c r="C1093" i="24"/>
  <c r="N188" i="31"/>
  <c r="C4186" i="25" s="1"/>
  <c r="C4186" i="24"/>
  <c r="E103" i="31"/>
  <c r="C1089" i="25" s="1"/>
  <c r="C1089" i="24"/>
  <c r="N198" i="31"/>
  <c r="C4182" i="25" s="1"/>
  <c r="C4182" i="24"/>
  <c r="E189" i="31"/>
  <c r="C1085" i="25" s="1"/>
  <c r="C1085" i="24"/>
  <c r="N233" i="31"/>
  <c r="C4178" i="25" s="1"/>
  <c r="C4178" i="24"/>
  <c r="E241" i="31"/>
  <c r="C1081" i="25" s="1"/>
  <c r="C1081" i="24"/>
  <c r="N343" i="31"/>
  <c r="C4174" i="25" s="1"/>
  <c r="C4174" i="24"/>
  <c r="E91" i="31"/>
  <c r="C1077" i="25" s="1"/>
  <c r="C1077" i="24"/>
  <c r="N168" i="31"/>
  <c r="C4170" i="25" s="1"/>
  <c r="C4170" i="24"/>
  <c r="E282" i="31"/>
  <c r="C1073" i="25" s="1"/>
  <c r="C1073" i="24"/>
  <c r="N238" i="31"/>
  <c r="C4166" i="25" s="1"/>
  <c r="C4166" i="24"/>
  <c r="E93" i="31"/>
  <c r="C1069" i="25" s="1"/>
  <c r="C1069" i="24"/>
  <c r="N240" i="31"/>
  <c r="C4162" i="25" s="1"/>
  <c r="C4162" i="24"/>
  <c r="E15" i="31"/>
  <c r="C1065" i="25" s="1"/>
  <c r="C1065" i="24"/>
  <c r="N118" i="31"/>
  <c r="C4158" i="25" s="1"/>
  <c r="C4158" i="24"/>
  <c r="E333" i="31"/>
  <c r="C1061" i="25" s="1"/>
  <c r="C1061" i="24"/>
  <c r="N159" i="31"/>
  <c r="C4154" i="25" s="1"/>
  <c r="C4154" i="24"/>
  <c r="E347" i="31"/>
  <c r="C1057" i="25" s="1"/>
  <c r="C1057" i="24"/>
  <c r="N177" i="31"/>
  <c r="C4150" i="25" s="1"/>
  <c r="C4150" i="24"/>
  <c r="E339" i="31"/>
  <c r="C1053" i="25" s="1"/>
  <c r="C1053" i="24"/>
  <c r="N29" i="31"/>
  <c r="C4146" i="25" s="1"/>
  <c r="C4146" i="24"/>
  <c r="E245" i="31"/>
  <c r="C1049" i="25" s="1"/>
  <c r="C1049" i="24"/>
  <c r="N165" i="31"/>
  <c r="C4142" i="25" s="1"/>
  <c r="C4142" i="24"/>
  <c r="E110" i="31"/>
  <c r="C1045" i="25" s="1"/>
  <c r="C1045" i="24"/>
  <c r="N59" i="31"/>
  <c r="C4138" i="25" s="1"/>
  <c r="C4138" i="24"/>
  <c r="E304" i="31"/>
  <c r="C1041" i="25" s="1"/>
  <c r="C1041" i="24"/>
  <c r="N217" i="31"/>
  <c r="C4134" i="25" s="1"/>
  <c r="C4134" i="24"/>
  <c r="E324" i="31"/>
  <c r="C1037" i="25" s="1"/>
  <c r="C1037" i="24"/>
  <c r="N209" i="31"/>
  <c r="C4130" i="25" s="1"/>
  <c r="C4130" i="24"/>
  <c r="N13" i="31"/>
  <c r="C4378" i="25" s="1"/>
  <c r="C4378" i="24"/>
  <c r="N120" i="31"/>
  <c r="C4394" i="25" s="1"/>
  <c r="C4394" i="24"/>
  <c r="N285" i="31"/>
  <c r="C4410" i="25" s="1"/>
  <c r="C4410" i="24"/>
  <c r="N205" i="31"/>
  <c r="C4426" i="25" s="1"/>
  <c r="C4426" i="24"/>
  <c r="N337" i="31"/>
  <c r="C4442" i="25" s="1"/>
  <c r="C4442" i="24"/>
  <c r="N57" i="31"/>
  <c r="C4458" i="25" s="1"/>
  <c r="C4458" i="24"/>
  <c r="N12" i="31"/>
  <c r="C4381" i="25" s="1"/>
  <c r="C4381" i="24"/>
  <c r="N119" i="31"/>
  <c r="C4397" i="25" s="1"/>
  <c r="C4397" i="24"/>
  <c r="N305" i="31"/>
  <c r="C4413" i="25" s="1"/>
  <c r="C4413" i="24"/>
  <c r="N270" i="31"/>
  <c r="C4429" i="25" s="1"/>
  <c r="C4429" i="24"/>
  <c r="N39" i="31"/>
  <c r="C4445" i="25" s="1"/>
  <c r="C4445" i="24"/>
  <c r="N104" i="31"/>
  <c r="C4461" i="25" s="1"/>
  <c r="C4461" i="24"/>
  <c r="N278" i="31"/>
  <c r="C4372" i="25" s="1"/>
  <c r="C4372" i="24"/>
  <c r="N133" i="31"/>
  <c r="C4388" i="25" s="1"/>
  <c r="C4388" i="24"/>
  <c r="N300" i="31"/>
  <c r="C4404" i="25" s="1"/>
  <c r="C4404" i="24"/>
  <c r="N121" i="31"/>
  <c r="C4420" i="25" s="1"/>
  <c r="C4420" i="24"/>
  <c r="N6" i="31"/>
  <c r="C4436" i="25" s="1"/>
  <c r="C4436" i="24"/>
  <c r="N164" i="31"/>
  <c r="C4452" i="25" s="1"/>
  <c r="C4452" i="24"/>
  <c r="N96" i="31"/>
  <c r="C4468" i="25" s="1"/>
  <c r="C4468" i="24"/>
  <c r="I12" i="31"/>
  <c r="C2661" i="25" s="1"/>
  <c r="C2661" i="24"/>
  <c r="I119" i="31"/>
  <c r="C2677" i="25" s="1"/>
  <c r="C2677" i="24"/>
  <c r="I305" i="31"/>
  <c r="C2693" i="25" s="1"/>
  <c r="C2693" i="24"/>
  <c r="I270" i="31"/>
  <c r="C2709" i="25" s="1"/>
  <c r="C2709" i="24"/>
  <c r="I39" i="31"/>
  <c r="C2725" i="25" s="1"/>
  <c r="C2725" i="24"/>
  <c r="I104" i="31"/>
  <c r="C2741" i="25" s="1"/>
  <c r="C2741" i="24"/>
  <c r="I288" i="31"/>
  <c r="C2660" i="25" s="1"/>
  <c r="C2660" i="24"/>
  <c r="I197" i="31"/>
  <c r="C2676" i="25" s="1"/>
  <c r="C2676" i="24"/>
  <c r="I60" i="31"/>
  <c r="C2692" i="25" s="1"/>
  <c r="C2692" i="24"/>
  <c r="I246" i="31"/>
  <c r="C2708" i="25" s="1"/>
  <c r="C2708" i="24"/>
  <c r="I182" i="31"/>
  <c r="C2724" i="25" s="1"/>
  <c r="C2724" i="24"/>
  <c r="I73" i="31"/>
  <c r="C2740" i="25" s="1"/>
  <c r="C2740" i="24"/>
  <c r="I232" i="31"/>
  <c r="C2655" i="25" s="1"/>
  <c r="C2655" i="24"/>
  <c r="I207" i="31"/>
  <c r="C2671" i="25" s="1"/>
  <c r="C2671" i="24"/>
  <c r="I138" i="31"/>
  <c r="C2687" i="25" s="1"/>
  <c r="C2687" i="24"/>
  <c r="I306" i="31"/>
  <c r="C2703" i="25" s="1"/>
  <c r="C2703" i="24"/>
  <c r="I126" i="31"/>
  <c r="C2719" i="25" s="1"/>
  <c r="C2719" i="24"/>
  <c r="I61" i="31"/>
  <c r="C2735" i="25" s="1"/>
  <c r="C2735" i="24"/>
  <c r="I203" i="31"/>
  <c r="C2751" i="25" s="1"/>
  <c r="C2751" i="24"/>
  <c r="H297" i="31"/>
  <c r="C2320" i="25" s="1"/>
  <c r="C2320" i="24"/>
  <c r="H335" i="31"/>
  <c r="C2336" i="25" s="1"/>
  <c r="C2336" i="24"/>
  <c r="B29" i="31"/>
  <c r="C18" i="24"/>
  <c r="Q20" i="29"/>
  <c r="C5178" i="24" s="1"/>
  <c r="H237" i="31"/>
  <c r="C2080" i="25" s="1"/>
  <c r="C2080" i="24"/>
  <c r="B165" i="31"/>
  <c r="C14" i="24"/>
  <c r="Q16" i="29"/>
  <c r="C5174" i="24" s="1"/>
  <c r="H124" i="31"/>
  <c r="C2076" i="25" s="1"/>
  <c r="C2076" i="24"/>
  <c r="B59" i="31"/>
  <c r="C10" i="24"/>
  <c r="Q12" i="29"/>
  <c r="C5170" i="24" s="1"/>
  <c r="H66" i="31"/>
  <c r="C2072" i="25" s="1"/>
  <c r="C2072" i="24"/>
  <c r="B217" i="31"/>
  <c r="C6" i="24"/>
  <c r="Q8" i="29"/>
  <c r="C5166" i="24" s="1"/>
  <c r="H219" i="31"/>
  <c r="C2068" i="25" s="1"/>
  <c r="C2068" i="24"/>
  <c r="N123" i="31"/>
  <c r="C4386" i="25" s="1"/>
  <c r="C4386" i="24"/>
  <c r="N179" i="31"/>
  <c r="C4402" i="25" s="1"/>
  <c r="C4402" i="24"/>
  <c r="N27" i="31"/>
  <c r="C4418" i="25" s="1"/>
  <c r="C4418" i="24"/>
  <c r="N269" i="31"/>
  <c r="C4434" i="25" s="1"/>
  <c r="C4434" i="24"/>
  <c r="N290" i="31"/>
  <c r="C4450" i="25" s="1"/>
  <c r="C4450" i="24"/>
  <c r="N100" i="31"/>
  <c r="C4466" i="25" s="1"/>
  <c r="C4466" i="24"/>
  <c r="N55" i="31"/>
  <c r="C4389" i="25" s="1"/>
  <c r="C4389" i="24"/>
  <c r="N81" i="31"/>
  <c r="C4405" i="25" s="1"/>
  <c r="C4405" i="24"/>
  <c r="N102" i="31"/>
  <c r="C4421" i="25" s="1"/>
  <c r="C4421" i="24"/>
  <c r="N32" i="31"/>
  <c r="C4437" i="25" s="1"/>
  <c r="C4437" i="24"/>
  <c r="N227" i="31"/>
  <c r="C4453" i="25" s="1"/>
  <c r="C4453" i="24"/>
  <c r="N14" i="31"/>
  <c r="C4469" i="25" s="1"/>
  <c r="C4469" i="24"/>
  <c r="N288" i="31"/>
  <c r="C4380" i="25" s="1"/>
  <c r="C4380" i="24"/>
  <c r="N197" i="31"/>
  <c r="C4396" i="25" s="1"/>
  <c r="C4396" i="24"/>
  <c r="N60" i="31"/>
  <c r="C4412" i="25" s="1"/>
  <c r="C4412" i="24"/>
  <c r="N246" i="31"/>
  <c r="C4428" i="25" s="1"/>
  <c r="C4428" i="24"/>
  <c r="N182" i="31"/>
  <c r="C4444" i="25" s="1"/>
  <c r="C4444" i="24"/>
  <c r="N73" i="31"/>
  <c r="C4460" i="25" s="1"/>
  <c r="C4460" i="24"/>
  <c r="I172" i="31"/>
  <c r="C2653" i="25" s="1"/>
  <c r="C2653" i="24"/>
  <c r="I55" i="31"/>
  <c r="C2669" i="25" s="1"/>
  <c r="C2669" i="24"/>
  <c r="I81" i="31"/>
  <c r="C2685" i="25" s="1"/>
  <c r="C2685" i="24"/>
  <c r="I102" i="31"/>
  <c r="C2701" i="25" s="1"/>
  <c r="C2701" i="24"/>
  <c r="I32" i="31"/>
  <c r="C2717" i="25" s="1"/>
  <c r="C2717" i="24"/>
  <c r="I227" i="31"/>
  <c r="C2733" i="25" s="1"/>
  <c r="C2733" i="24"/>
  <c r="I14" i="31"/>
  <c r="C2749" i="25" s="1"/>
  <c r="C2749" i="24"/>
  <c r="I133" i="31"/>
  <c r="C2668" i="25" s="1"/>
  <c r="C2668" i="24"/>
  <c r="I300" i="31"/>
  <c r="C2684" i="25" s="1"/>
  <c r="C2684" i="24"/>
  <c r="I121" i="31"/>
  <c r="C2700" i="25" s="1"/>
  <c r="C2700" i="24"/>
  <c r="I6" i="31"/>
  <c r="C2716" i="25" s="1"/>
  <c r="C2716" i="24"/>
  <c r="I164" i="31"/>
  <c r="C2732" i="25" s="1"/>
  <c r="C2732" i="24"/>
  <c r="I96" i="31"/>
  <c r="C2748" i="25" s="1"/>
  <c r="C2748" i="24"/>
  <c r="I274" i="31"/>
  <c r="C2663" i="25" s="1"/>
  <c r="C2663" i="24"/>
  <c r="I220" i="31"/>
  <c r="C2679" i="25" s="1"/>
  <c r="C2679" i="24"/>
  <c r="I70" i="31"/>
  <c r="C2695" i="25" s="1"/>
  <c r="C2695" i="24"/>
  <c r="I271" i="31"/>
  <c r="C2711" i="25" s="1"/>
  <c r="C2711" i="24"/>
  <c r="I98" i="31"/>
  <c r="C2727" i="25" s="1"/>
  <c r="C2727" i="24"/>
  <c r="I294" i="31"/>
  <c r="C2743" i="25" s="1"/>
  <c r="C2743" i="24"/>
  <c r="H139" i="31"/>
  <c r="C2312" i="25" s="1"/>
  <c r="C2312" i="24"/>
  <c r="H191" i="31"/>
  <c r="C2328" i="25" s="1"/>
  <c r="C2328" i="24"/>
  <c r="H8" i="31"/>
  <c r="C2344" i="25" s="1"/>
  <c r="C2344" i="24"/>
  <c r="H254" i="31"/>
  <c r="C2360" i="25" s="1"/>
  <c r="C2360" i="24"/>
  <c r="H262" i="31"/>
  <c r="C2376" i="25" s="1"/>
  <c r="C2376" i="24"/>
  <c r="H332" i="31"/>
  <c r="C2392" i="25" s="1"/>
  <c r="C2392" i="24"/>
  <c r="H215" i="31"/>
  <c r="C2408" i="25" s="1"/>
  <c r="C2408" i="24"/>
  <c r="H207" i="31"/>
  <c r="C2327" i="25" s="1"/>
  <c r="C2327" i="24"/>
  <c r="H138" i="31"/>
  <c r="C2343" i="25" s="1"/>
  <c r="C2343" i="24"/>
  <c r="H306" i="31"/>
  <c r="C2359" i="25" s="1"/>
  <c r="C2359" i="24"/>
  <c r="H126" i="31"/>
  <c r="C2375" i="25" s="1"/>
  <c r="C2375" i="24"/>
  <c r="H61" i="31"/>
  <c r="C2391" i="25" s="1"/>
  <c r="C2391" i="24"/>
  <c r="H203" i="31"/>
  <c r="C2407" i="25" s="1"/>
  <c r="C2407" i="24"/>
  <c r="H123" i="31"/>
  <c r="C2322" i="25" s="1"/>
  <c r="C2322" i="24"/>
  <c r="H179" i="31"/>
  <c r="C2338" i="25" s="1"/>
  <c r="C2338" i="24"/>
  <c r="H27" i="31"/>
  <c r="C2354" i="25" s="1"/>
  <c r="C2354" i="24"/>
  <c r="H269" i="31"/>
  <c r="C2370" i="25" s="1"/>
  <c r="C2370" i="24"/>
  <c r="H290" i="31"/>
  <c r="C2386" i="25" s="1"/>
  <c r="C2386" i="24"/>
  <c r="H100" i="31"/>
  <c r="C2402" i="25" s="1"/>
  <c r="C2402" i="24"/>
  <c r="F33" i="31"/>
  <c r="C1630" i="25" s="1"/>
  <c r="C1630" i="24"/>
  <c r="F214" i="31"/>
  <c r="C1646" i="25" s="1"/>
  <c r="C1646" i="24"/>
  <c r="F21" i="31"/>
  <c r="C1662" i="25" s="1"/>
  <c r="C1662" i="24"/>
  <c r="F327" i="31"/>
  <c r="C1678" i="25" s="1"/>
  <c r="C1678" i="24"/>
  <c r="F308" i="31"/>
  <c r="C1694" i="25" s="1"/>
  <c r="C1694" i="24"/>
  <c r="F23" i="31"/>
  <c r="C1710" i="25" s="1"/>
  <c r="C1710" i="24"/>
  <c r="F234" i="31"/>
  <c r="C1633" i="25" s="1"/>
  <c r="C1633" i="24"/>
  <c r="F259" i="31"/>
  <c r="C1649" i="25" s="1"/>
  <c r="C1649" i="24"/>
  <c r="F287" i="31"/>
  <c r="C1665" i="25" s="1"/>
  <c r="C1665" i="24"/>
  <c r="F344" i="31"/>
  <c r="C1681" i="25" s="1"/>
  <c r="C1681" i="24"/>
  <c r="F256" i="31"/>
  <c r="C1697" i="25" s="1"/>
  <c r="C1697" i="24"/>
  <c r="F167" i="31"/>
  <c r="C1713" i="25" s="1"/>
  <c r="C1713" i="24"/>
  <c r="F139" i="31"/>
  <c r="C1624" i="25" s="1"/>
  <c r="C1624" i="24"/>
  <c r="F191" i="31"/>
  <c r="C1640" i="25" s="1"/>
  <c r="C1640" i="24"/>
  <c r="F8" i="31"/>
  <c r="C1656" i="25" s="1"/>
  <c r="C1656" i="24"/>
  <c r="F254" i="31"/>
  <c r="C1672" i="25" s="1"/>
  <c r="C1672" i="24"/>
  <c r="F262" i="31"/>
  <c r="C1688" i="25" s="1"/>
  <c r="C1688" i="24"/>
  <c r="F332" i="31"/>
  <c r="C1704" i="25" s="1"/>
  <c r="C1704" i="24"/>
  <c r="F215" i="31"/>
  <c r="C1720" i="25" s="1"/>
  <c r="C1720" i="24"/>
  <c r="E234" i="31"/>
  <c r="C1289" i="25" s="1"/>
  <c r="C1289" i="24"/>
  <c r="E259" i="31"/>
  <c r="C1305" i="25" s="1"/>
  <c r="C1305" i="24"/>
  <c r="E287" i="31"/>
  <c r="C1321" i="25" s="1"/>
  <c r="C1321" i="24"/>
  <c r="E344" i="31"/>
  <c r="C1337" i="25" s="1"/>
  <c r="C1337" i="24"/>
  <c r="E256" i="31"/>
  <c r="C1353" i="25" s="1"/>
  <c r="C1353" i="24"/>
  <c r="E167" i="31"/>
  <c r="C1369" i="25" s="1"/>
  <c r="C1369" i="24"/>
  <c r="E297" i="31"/>
  <c r="C1288" i="25" s="1"/>
  <c r="C1288" i="24"/>
  <c r="E335" i="31"/>
  <c r="C1304" i="25" s="1"/>
  <c r="C1304" i="24"/>
  <c r="E173" i="31"/>
  <c r="C1320" i="25" s="1"/>
  <c r="C1320" i="24"/>
  <c r="E49" i="31"/>
  <c r="C1336" i="25" s="1"/>
  <c r="C1336" i="24"/>
  <c r="E322" i="31"/>
  <c r="C1352" i="25" s="1"/>
  <c r="C1352" i="24"/>
  <c r="E19" i="31"/>
  <c r="C1368" i="25" s="1"/>
  <c r="C1368" i="24"/>
  <c r="E291" i="31"/>
  <c r="C1283" i="25" s="1"/>
  <c r="C1283" i="24"/>
  <c r="E330" i="31"/>
  <c r="C1299" i="25" s="1"/>
  <c r="C1299" i="24"/>
  <c r="E72" i="31"/>
  <c r="C1315" i="25" s="1"/>
  <c r="C1315" i="24"/>
  <c r="E260" i="31"/>
  <c r="C1331" i="25" s="1"/>
  <c r="C1331" i="24"/>
  <c r="E42" i="31"/>
  <c r="C1347" i="25" s="1"/>
  <c r="C1347" i="24"/>
  <c r="E295" i="31"/>
  <c r="C1363" i="25" s="1"/>
  <c r="C1363" i="24"/>
  <c r="C232" i="31"/>
  <c r="C591" i="25" s="1"/>
  <c r="C591" i="24"/>
  <c r="C207" i="31"/>
  <c r="C607" i="25" s="1"/>
  <c r="C607" i="24"/>
  <c r="C138" i="31"/>
  <c r="C623" i="25" s="1"/>
  <c r="C623" i="24"/>
  <c r="C306" i="31"/>
  <c r="C639" i="25" s="1"/>
  <c r="C639" i="24"/>
  <c r="C126" i="31"/>
  <c r="C655" i="25" s="1"/>
  <c r="C655" i="24"/>
  <c r="C61" i="31"/>
  <c r="C671" i="25" s="1"/>
  <c r="C671" i="24"/>
  <c r="C203" i="31"/>
  <c r="C687" i="25" s="1"/>
  <c r="C687" i="24"/>
  <c r="C120" i="31"/>
  <c r="C610" i="25" s="1"/>
  <c r="C610" i="24"/>
  <c r="C285" i="31"/>
  <c r="C626" i="25" s="1"/>
  <c r="C626" i="24"/>
  <c r="C205" i="31"/>
  <c r="C642" i="25" s="1"/>
  <c r="C642" i="24"/>
  <c r="C337" i="31"/>
  <c r="C658" i="25" s="1"/>
  <c r="C658" i="24"/>
  <c r="C57" i="31"/>
  <c r="C674" i="25" s="1"/>
  <c r="C674" i="24"/>
  <c r="C172" i="31"/>
  <c r="C589" i="25" s="1"/>
  <c r="C589" i="24"/>
  <c r="C55" i="31"/>
  <c r="C605" i="25" s="1"/>
  <c r="C605" i="24"/>
  <c r="C81" i="31"/>
  <c r="C621" i="25" s="1"/>
  <c r="C621" i="24"/>
  <c r="C102" i="31"/>
  <c r="C637" i="25" s="1"/>
  <c r="C637" i="24"/>
  <c r="C32" i="31"/>
  <c r="C653" i="25" s="1"/>
  <c r="C653" i="24"/>
  <c r="C227" i="31"/>
  <c r="C669" i="25" s="1"/>
  <c r="C669" i="24"/>
  <c r="C14" i="31"/>
  <c r="C685" i="25" s="1"/>
  <c r="C685" i="24"/>
  <c r="B33" i="31"/>
  <c r="C254" i="24"/>
  <c r="Q256" i="29"/>
  <c r="C5414" i="24" s="1"/>
  <c r="B214" i="31"/>
  <c r="C270" i="24"/>
  <c r="Q272" i="29"/>
  <c r="C5430" i="24" s="1"/>
  <c r="B21" i="31"/>
  <c r="C286" i="24"/>
  <c r="Q288" i="29"/>
  <c r="C5446" i="24" s="1"/>
  <c r="B327" i="31"/>
  <c r="C302" i="24"/>
  <c r="Q304" i="29"/>
  <c r="C5462" i="24" s="1"/>
  <c r="B308" i="31"/>
  <c r="C318" i="24"/>
  <c r="Q320" i="29"/>
  <c r="C5478" i="24" s="1"/>
  <c r="B23" i="31"/>
  <c r="C334" i="24"/>
  <c r="Q336" i="29"/>
  <c r="C5494" i="24" s="1"/>
  <c r="B234" i="31"/>
  <c r="C257" i="24"/>
  <c r="Q259" i="29"/>
  <c r="C5417" i="24" s="1"/>
  <c r="B259" i="31"/>
  <c r="C273" i="24"/>
  <c r="Q275" i="29"/>
  <c r="C5433" i="24" s="1"/>
  <c r="B287" i="31"/>
  <c r="C289" i="25" s="1"/>
  <c r="C289" i="24"/>
  <c r="Q291" i="29"/>
  <c r="C5449" i="24" s="1"/>
  <c r="B344" i="31"/>
  <c r="C305" i="24"/>
  <c r="Q307" i="29"/>
  <c r="C5465" i="24" s="1"/>
  <c r="B256" i="31"/>
  <c r="C321" i="24"/>
  <c r="Q323" i="29"/>
  <c r="C5481" i="24" s="1"/>
  <c r="B167" i="31"/>
  <c r="C337" i="24"/>
  <c r="Q339" i="29"/>
  <c r="C5497" i="24" s="1"/>
  <c r="B139" i="31"/>
  <c r="C248" i="24"/>
  <c r="Q250" i="29"/>
  <c r="C5408" i="24" s="1"/>
  <c r="B191" i="31"/>
  <c r="C264" i="24"/>
  <c r="Q266" i="29"/>
  <c r="C5424" i="24" s="1"/>
  <c r="B8" i="31"/>
  <c r="C280" i="24"/>
  <c r="Q282" i="29"/>
  <c r="C5440" i="24" s="1"/>
  <c r="B254" i="31"/>
  <c r="C296" i="24"/>
  <c r="Q298" i="29"/>
  <c r="C5456" i="24" s="1"/>
  <c r="B262" i="31"/>
  <c r="C312" i="24"/>
  <c r="Q314" i="29"/>
  <c r="C5472" i="24" s="1"/>
  <c r="B332" i="31"/>
  <c r="C328" i="24"/>
  <c r="Q330" i="29"/>
  <c r="C5488" i="24" s="1"/>
  <c r="B215" i="31"/>
  <c r="C344" i="24"/>
  <c r="Q346" i="29"/>
  <c r="C5504" i="24" s="1"/>
  <c r="I290" i="31"/>
  <c r="C2730" i="25" s="1"/>
  <c r="C2730" i="24"/>
  <c r="C182" i="31"/>
  <c r="C660" i="25" s="1"/>
  <c r="C660" i="24"/>
  <c r="I269" i="31"/>
  <c r="C2714" i="25" s="1"/>
  <c r="C2714" i="24"/>
  <c r="C246" i="31"/>
  <c r="C644" i="25" s="1"/>
  <c r="C644" i="24"/>
  <c r="I27" i="31"/>
  <c r="C2698" i="25" s="1"/>
  <c r="C2698" i="24"/>
  <c r="C60" i="31"/>
  <c r="C628" i="25" s="1"/>
  <c r="C628" i="24"/>
  <c r="I179" i="31"/>
  <c r="C2682" i="25" s="1"/>
  <c r="C2682" i="24"/>
  <c r="C197" i="31"/>
  <c r="C612" i="25" s="1"/>
  <c r="C612" i="24"/>
  <c r="I123" i="31"/>
  <c r="C2666" i="25" s="1"/>
  <c r="C2666" i="24"/>
  <c r="C288" i="31"/>
  <c r="C596" i="25" s="1"/>
  <c r="C596" i="24"/>
  <c r="B232" i="31"/>
  <c r="C247" i="24"/>
  <c r="Q249" i="29"/>
  <c r="C5407" i="24" s="1"/>
  <c r="N80" i="31"/>
  <c r="C4371" i="25" s="1"/>
  <c r="C4371" i="24"/>
  <c r="E99" i="31"/>
  <c r="C1274" i="25" s="1"/>
  <c r="C1274" i="24"/>
  <c r="N47" i="31"/>
  <c r="C4367" i="25" s="1"/>
  <c r="C4367" i="24"/>
  <c r="E266" i="31"/>
  <c r="C1270" i="25" s="1"/>
  <c r="C1270" i="24"/>
  <c r="N318" i="31"/>
  <c r="C4363" i="25" s="1"/>
  <c r="C4363" i="24"/>
  <c r="E86" i="31"/>
  <c r="C1266" i="25" s="1"/>
  <c r="C1266" i="24"/>
  <c r="N17" i="31"/>
  <c r="C4359" i="25" s="1"/>
  <c r="C4359" i="24"/>
  <c r="E109" i="31"/>
  <c r="C1262" i="25" s="1"/>
  <c r="C1262" i="24"/>
  <c r="N326" i="31"/>
  <c r="C4355" i="25" s="1"/>
  <c r="C4355" i="24"/>
  <c r="E192" i="31"/>
  <c r="C1258" i="25" s="1"/>
  <c r="C1258" i="24"/>
  <c r="N36" i="31"/>
  <c r="C4351" i="25" s="1"/>
  <c r="C4351" i="24"/>
  <c r="E283" i="31"/>
  <c r="C1254" i="25" s="1"/>
  <c r="C1254" i="24"/>
  <c r="N279" i="31"/>
  <c r="C4347" i="25" s="1"/>
  <c r="C4347" i="24"/>
  <c r="E235" i="31"/>
  <c r="C1250" i="25" s="1"/>
  <c r="C1250" i="24"/>
  <c r="N78" i="31"/>
  <c r="C4343" i="25" s="1"/>
  <c r="C4343" i="24"/>
  <c r="E296" i="31"/>
  <c r="C1246" i="25" s="1"/>
  <c r="C1246" i="24"/>
  <c r="N231" i="31"/>
  <c r="C4339" i="25" s="1"/>
  <c r="C4339" i="24"/>
  <c r="E310" i="31"/>
  <c r="C1242" i="25" s="1"/>
  <c r="C1242" i="24"/>
  <c r="N194" i="31"/>
  <c r="C4335" i="25" s="1"/>
  <c r="C4335" i="24"/>
  <c r="E141" i="31"/>
  <c r="C1238" i="25" s="1"/>
  <c r="C1238" i="24"/>
  <c r="N65" i="31"/>
  <c r="C4331" i="25" s="1"/>
  <c r="C4331" i="24"/>
  <c r="E37" i="31"/>
  <c r="C1234" i="25" s="1"/>
  <c r="C1234" i="24"/>
  <c r="N187" i="31"/>
  <c r="C4327" i="25" s="1"/>
  <c r="C4327" i="24"/>
  <c r="E50" i="31"/>
  <c r="C1230" i="25" s="1"/>
  <c r="C1230" i="24"/>
  <c r="N11" i="31"/>
  <c r="C4323" i="25" s="1"/>
  <c r="C4323" i="24"/>
  <c r="E166" i="31"/>
  <c r="C1226" i="25" s="1"/>
  <c r="C1226" i="24"/>
  <c r="N53" i="31"/>
  <c r="C4319" i="25" s="1"/>
  <c r="C4319" i="24"/>
  <c r="E345" i="31"/>
  <c r="C1222" i="25" s="1"/>
  <c r="C1222" i="24"/>
  <c r="N280" i="31"/>
  <c r="C4315" i="25" s="1"/>
  <c r="C4315" i="24"/>
  <c r="E336" i="31"/>
  <c r="C1218" i="25" s="1"/>
  <c r="C1218" i="24"/>
  <c r="N342" i="31"/>
  <c r="C4311" i="25" s="1"/>
  <c r="C4311" i="24"/>
  <c r="E224" i="31"/>
  <c r="C1214" i="25" s="1"/>
  <c r="C1214" i="24"/>
  <c r="N131" i="31"/>
  <c r="C4307" i="25" s="1"/>
  <c r="C4307" i="24"/>
  <c r="E175" i="31"/>
  <c r="C1210" i="25" s="1"/>
  <c r="C1210" i="24"/>
  <c r="N299" i="31"/>
  <c r="C4303" i="25" s="1"/>
  <c r="C4303" i="24"/>
  <c r="E213" i="31"/>
  <c r="C1206" i="25" s="1"/>
  <c r="C1206" i="24"/>
  <c r="N268" i="31"/>
  <c r="C4299" i="25" s="1"/>
  <c r="C4299" i="24"/>
  <c r="E244" i="31"/>
  <c r="C1202" i="25" s="1"/>
  <c r="C1202" i="24"/>
  <c r="N258" i="31"/>
  <c r="C4295" i="25" s="1"/>
  <c r="C4295" i="24"/>
  <c r="E328" i="31"/>
  <c r="C1198" i="25" s="1"/>
  <c r="C1198" i="24"/>
  <c r="N76" i="31"/>
  <c r="C4291" i="25" s="1"/>
  <c r="C4291" i="24"/>
  <c r="E315" i="31"/>
  <c r="C1194" i="25" s="1"/>
  <c r="C1194" i="24"/>
  <c r="N107" i="31"/>
  <c r="C4287" i="25" s="1"/>
  <c r="C4287" i="24"/>
  <c r="E243" i="31"/>
  <c r="C1190" i="25" s="1"/>
  <c r="C1190" i="24"/>
  <c r="N84" i="31"/>
  <c r="C4283" i="25" s="1"/>
  <c r="C4283" i="24"/>
  <c r="E190" i="31"/>
  <c r="C1186" i="25" s="1"/>
  <c r="C1186" i="24"/>
  <c r="N136" i="31"/>
  <c r="C4279" i="25" s="1"/>
  <c r="C4279" i="24"/>
  <c r="E51" i="31"/>
  <c r="C1182" i="25" s="1"/>
  <c r="C1182" i="24"/>
  <c r="N134" i="31"/>
  <c r="C4275" i="25" s="1"/>
  <c r="C4275" i="24"/>
  <c r="E143" i="31"/>
  <c r="C1178" i="25" s="1"/>
  <c r="C1178" i="24"/>
  <c r="N230" i="31"/>
  <c r="C4271" i="25" s="1"/>
  <c r="C4271" i="24"/>
  <c r="E263" i="31"/>
  <c r="C1174" i="25" s="1"/>
  <c r="C1174" i="24"/>
  <c r="N44" i="31"/>
  <c r="C4267" i="25" s="1"/>
  <c r="C4267" i="24"/>
  <c r="E105" i="31"/>
  <c r="C1170" i="25" s="1"/>
  <c r="C1170" i="24"/>
  <c r="N5" i="31"/>
  <c r="C4263" i="25" s="1"/>
  <c r="C4263" i="24"/>
  <c r="E302" i="31"/>
  <c r="C1166" i="25" s="1"/>
  <c r="C1166" i="24"/>
  <c r="N180" i="31"/>
  <c r="C4259" i="25" s="1"/>
  <c r="C4259" i="24"/>
  <c r="E223" i="31"/>
  <c r="C1162" i="25" s="1"/>
  <c r="C1162" i="24"/>
  <c r="N77" i="31"/>
  <c r="C4255" i="25" s="1"/>
  <c r="C4255" i="24"/>
  <c r="E181" i="31"/>
  <c r="C1158" i="25" s="1"/>
  <c r="C1158" i="24"/>
  <c r="N63" i="31"/>
  <c r="C4251" i="25" s="1"/>
  <c r="C4251" i="24"/>
  <c r="E319" i="31"/>
  <c r="C1154" i="25" s="1"/>
  <c r="C1154" i="24"/>
  <c r="N146" i="31"/>
  <c r="C4247" i="25" s="1"/>
  <c r="C4247" i="24"/>
  <c r="E25" i="31"/>
  <c r="C1150" i="25" s="1"/>
  <c r="C1150" i="24"/>
  <c r="N54" i="31"/>
  <c r="C4243" i="25" s="1"/>
  <c r="C4243" i="24"/>
  <c r="E108" i="31"/>
  <c r="C1146" i="25" s="1"/>
  <c r="C1146" i="24"/>
  <c r="N289" i="31"/>
  <c r="C4239" i="25" s="1"/>
  <c r="C4239" i="24"/>
  <c r="E338" i="31"/>
  <c r="C1142" i="25" s="1"/>
  <c r="C1142" i="24"/>
  <c r="N248" i="31"/>
  <c r="C4235" i="25" s="1"/>
  <c r="C4235" i="24"/>
  <c r="E204" i="31"/>
  <c r="C1138" i="25" s="1"/>
  <c r="C1138" i="24"/>
  <c r="N200" i="31"/>
  <c r="C4231" i="25" s="1"/>
  <c r="C4231" i="24"/>
  <c r="E26" i="31"/>
  <c r="C1134" i="25" s="1"/>
  <c r="C1134" i="24"/>
  <c r="N117" i="31"/>
  <c r="C4227" i="25" s="1"/>
  <c r="C4227" i="24"/>
  <c r="E16" i="31"/>
  <c r="C1130" i="25" s="1"/>
  <c r="C1130" i="24"/>
  <c r="N323" i="31"/>
  <c r="C4223" i="25" s="1"/>
  <c r="C4223" i="24"/>
  <c r="E101" i="31"/>
  <c r="C1126" i="25" s="1"/>
  <c r="C1126" i="24"/>
  <c r="N92" i="31"/>
  <c r="C4219" i="25" s="1"/>
  <c r="C4219" i="24"/>
  <c r="E275" i="31"/>
  <c r="C1122" i="25" s="1"/>
  <c r="C1122" i="24"/>
  <c r="N184" i="31"/>
  <c r="C4215" i="25" s="1"/>
  <c r="C4215" i="24"/>
  <c r="E264" i="31"/>
  <c r="C1118" i="25" s="1"/>
  <c r="C1118" i="24"/>
  <c r="N201" i="31"/>
  <c r="C4211" i="25" s="1"/>
  <c r="C4211" i="24"/>
  <c r="E229" i="31"/>
  <c r="C1114" i="25" s="1"/>
  <c r="C1114" i="24"/>
  <c r="N142" i="31"/>
  <c r="C4207" i="25" s="1"/>
  <c r="C4207" i="24"/>
  <c r="E20" i="31"/>
  <c r="C1110" i="25" s="1"/>
  <c r="C1110" i="24"/>
  <c r="N58" i="31"/>
  <c r="C4203" i="25" s="1"/>
  <c r="C4203" i="24"/>
  <c r="E62" i="31"/>
  <c r="C1106" i="25" s="1"/>
  <c r="C1106" i="24"/>
  <c r="N176" i="31"/>
  <c r="C4199" i="25" s="1"/>
  <c r="C4199" i="24"/>
  <c r="E160" i="31"/>
  <c r="C1102" i="25" s="1"/>
  <c r="C1102" i="24"/>
  <c r="N325" i="31"/>
  <c r="C4195" i="25" s="1"/>
  <c r="C4195" i="24"/>
  <c r="E69" i="31"/>
  <c r="C1098" i="25" s="1"/>
  <c r="C1098" i="24"/>
  <c r="N320" i="31"/>
  <c r="C4191" i="25" s="1"/>
  <c r="C4191" i="24"/>
  <c r="E228" i="31"/>
  <c r="C1094" i="25" s="1"/>
  <c r="C1094" i="24"/>
  <c r="N301" i="31"/>
  <c r="C4187" i="25" s="1"/>
  <c r="C4187" i="24"/>
  <c r="E188" i="31"/>
  <c r="C1090" i="25" s="1"/>
  <c r="C1090" i="24"/>
  <c r="N341" i="31"/>
  <c r="C4183" i="25" s="1"/>
  <c r="C4183" i="24"/>
  <c r="E198" i="31"/>
  <c r="C1086" i="25" s="1"/>
  <c r="C1086" i="24"/>
  <c r="N311" i="31"/>
  <c r="C4179" i="25" s="1"/>
  <c r="C4179" i="24"/>
  <c r="E233" i="31"/>
  <c r="C1082" i="25" s="1"/>
  <c r="C1082" i="24"/>
  <c r="N157" i="31"/>
  <c r="C4175" i="25" s="1"/>
  <c r="C4175" i="24"/>
  <c r="E343" i="31"/>
  <c r="C1078" i="25" s="1"/>
  <c r="C1078" i="24"/>
  <c r="N30" i="31"/>
  <c r="C4171" i="25" s="1"/>
  <c r="C4171" i="24"/>
  <c r="E168" i="31"/>
  <c r="C1074" i="25" s="1"/>
  <c r="C1074" i="24"/>
  <c r="N313" i="31"/>
  <c r="C4167" i="25" s="1"/>
  <c r="C4167" i="24"/>
  <c r="E238" i="31"/>
  <c r="C1070" i="25" s="1"/>
  <c r="C1070" i="24"/>
  <c r="N199" i="31"/>
  <c r="C4163" i="25" s="1"/>
  <c r="C4163" i="24"/>
  <c r="E240" i="31"/>
  <c r="C1066" i="25" s="1"/>
  <c r="C1066" i="24"/>
  <c r="N163" i="31"/>
  <c r="C4159" i="25" s="1"/>
  <c r="C4159" i="24"/>
  <c r="E118" i="31"/>
  <c r="C1062" i="25" s="1"/>
  <c r="C1062" i="24"/>
  <c r="N226" i="31"/>
  <c r="C4155" i="25" s="1"/>
  <c r="C4155" i="24"/>
  <c r="E159" i="31"/>
  <c r="C1058" i="25" s="1"/>
  <c r="C1058" i="24"/>
  <c r="N312" i="31"/>
  <c r="C4151" i="25" s="1"/>
  <c r="C4151" i="24"/>
  <c r="E177" i="31"/>
  <c r="C1054" i="25" s="1"/>
  <c r="C1054" i="24"/>
  <c r="N147" i="31"/>
  <c r="C4147" i="25" s="1"/>
  <c r="C4147" i="24"/>
  <c r="E29" i="31"/>
  <c r="C1050" i="25" s="1"/>
  <c r="C1050" i="24"/>
  <c r="N24" i="31"/>
  <c r="C4143" i="25" s="1"/>
  <c r="C4143" i="24"/>
  <c r="E165" i="31"/>
  <c r="C1046" i="25" s="1"/>
  <c r="C1046" i="24"/>
  <c r="N10" i="31"/>
  <c r="C4139" i="25" s="1"/>
  <c r="C4139" i="24"/>
  <c r="E59" i="31"/>
  <c r="C1042" i="25" s="1"/>
  <c r="C1042" i="24"/>
  <c r="N346" i="31"/>
  <c r="C4135" i="25" s="1"/>
  <c r="C4135" i="24"/>
  <c r="E217" i="31"/>
  <c r="C1038" i="25" s="1"/>
  <c r="C1038" i="24"/>
  <c r="N52" i="31"/>
  <c r="C4131" i="25" s="1"/>
  <c r="C4131" i="24"/>
  <c r="E209" i="31"/>
  <c r="C1034" i="25" s="1"/>
  <c r="C1034" i="24"/>
  <c r="Q4" i="29"/>
  <c r="C5162" i="24" s="1"/>
  <c r="E100" i="31"/>
  <c r="C1370" i="25" s="1"/>
  <c r="C1370" i="24"/>
  <c r="N295" i="31"/>
  <c r="C4459" i="25" s="1"/>
  <c r="C4459" i="24"/>
  <c r="E290" i="31"/>
  <c r="C1354" i="25" s="1"/>
  <c r="C1354" i="24"/>
  <c r="N42" i="31"/>
  <c r="C4443" i="25" s="1"/>
  <c r="C4443" i="24"/>
  <c r="E269" i="31"/>
  <c r="C1338" i="25" s="1"/>
  <c r="C1338" i="24"/>
  <c r="N260" i="31"/>
  <c r="C4427" i="25" s="1"/>
  <c r="C4427" i="24"/>
  <c r="E27" i="31"/>
  <c r="C1322" i="25" s="1"/>
  <c r="C1322" i="24"/>
  <c r="N72" i="31"/>
  <c r="C4411" i="25" s="1"/>
  <c r="C4411" i="24"/>
  <c r="E179" i="31"/>
  <c r="C1306" i="25" s="1"/>
  <c r="C1306" i="24"/>
  <c r="N330" i="31"/>
  <c r="C4395" i="25" s="1"/>
  <c r="C4395" i="24"/>
  <c r="E123" i="31"/>
  <c r="C1290" i="25" s="1"/>
  <c r="C1290" i="24"/>
  <c r="N291" i="31"/>
  <c r="C4379" i="25" s="1"/>
  <c r="C4379" i="24"/>
  <c r="P232" i="31"/>
  <c r="C5063" i="25" s="1"/>
  <c r="C5063" i="24"/>
  <c r="E278" i="31"/>
  <c r="C1276" i="25" s="1"/>
  <c r="C1276" i="24"/>
  <c r="H99" i="31"/>
  <c r="C2306" i="25" s="1"/>
  <c r="C2306" i="24"/>
  <c r="B186" i="31"/>
  <c r="C240" i="24"/>
  <c r="Q242" i="29"/>
  <c r="C5400" i="24" s="1"/>
  <c r="H266" i="31"/>
  <c r="C2302" i="25" s="1"/>
  <c r="C2302" i="24"/>
  <c r="B129" i="31"/>
  <c r="C236" i="24"/>
  <c r="Q238" i="29"/>
  <c r="C5396" i="24" s="1"/>
  <c r="H86" i="31"/>
  <c r="C2298" i="25" s="1"/>
  <c r="C2298" i="24"/>
  <c r="B196" i="31"/>
  <c r="C232" i="24"/>
  <c r="Q234" i="29"/>
  <c r="C5392" i="24" s="1"/>
  <c r="H109" i="31"/>
  <c r="C2294" i="25" s="1"/>
  <c r="C2294" i="24"/>
  <c r="B265" i="31"/>
  <c r="C228" i="24"/>
  <c r="Q230" i="29"/>
  <c r="C5388" i="24" s="1"/>
  <c r="H192" i="31"/>
  <c r="C2290" i="25" s="1"/>
  <c r="C2290" i="24"/>
  <c r="B257" i="31"/>
  <c r="C224" i="24"/>
  <c r="Q226" i="29"/>
  <c r="C5384" i="24" s="1"/>
  <c r="H283" i="31"/>
  <c r="C2286" i="25" s="1"/>
  <c r="C2286" i="24"/>
  <c r="B211" i="31"/>
  <c r="C220" i="24"/>
  <c r="Q222" i="29"/>
  <c r="C5380" i="24" s="1"/>
  <c r="H235" i="31"/>
  <c r="C2282" i="25" s="1"/>
  <c r="C2282" i="24"/>
  <c r="B247" i="31"/>
  <c r="C216" i="24"/>
  <c r="Q218" i="29"/>
  <c r="C5376" i="24" s="1"/>
  <c r="H296" i="31"/>
  <c r="C2278" i="25" s="1"/>
  <c r="C2278" i="24"/>
  <c r="B9" i="31"/>
  <c r="C212" i="24"/>
  <c r="Q214" i="29"/>
  <c r="C5372" i="24" s="1"/>
  <c r="H310" i="31"/>
  <c r="C2274" i="25" s="1"/>
  <c r="C2274" i="24"/>
  <c r="B225" i="31"/>
  <c r="C208" i="24"/>
  <c r="Q210" i="29"/>
  <c r="C5368" i="24" s="1"/>
  <c r="H141" i="31"/>
  <c r="C2270" i="25" s="1"/>
  <c r="C2270" i="24"/>
  <c r="B130" i="31"/>
  <c r="C204" i="24"/>
  <c r="Q206" i="29"/>
  <c r="C5364" i="24" s="1"/>
  <c r="H37" i="31"/>
  <c r="C2266" i="25" s="1"/>
  <c r="C2266" i="24"/>
  <c r="B222" i="31"/>
  <c r="C200" i="24"/>
  <c r="Q202" i="29"/>
  <c r="C5360" i="24" s="1"/>
  <c r="H50" i="31"/>
  <c r="C2262" i="25" s="1"/>
  <c r="C2262" i="24"/>
  <c r="B321" i="31"/>
  <c r="C196" i="24"/>
  <c r="Q198" i="29"/>
  <c r="C5356" i="24" s="1"/>
  <c r="H166" i="31"/>
  <c r="C2258" i="25" s="1"/>
  <c r="C2258" i="24"/>
  <c r="B79" i="31"/>
  <c r="C192" i="24"/>
  <c r="Q194" i="29"/>
  <c r="C5352" i="24" s="1"/>
  <c r="H345" i="31"/>
  <c r="C2254" i="25" s="1"/>
  <c r="C2254" i="24"/>
  <c r="B171" i="31"/>
  <c r="C188" i="24"/>
  <c r="Q190" i="29"/>
  <c r="C5348" i="24" s="1"/>
  <c r="H336" i="31"/>
  <c r="C2250" i="25" s="1"/>
  <c r="C2250" i="24"/>
  <c r="B154" i="31"/>
  <c r="C184" i="24"/>
  <c r="Q186" i="29"/>
  <c r="C5344" i="24" s="1"/>
  <c r="H224" i="31"/>
  <c r="C2246" i="25" s="1"/>
  <c r="C2246" i="24"/>
  <c r="B206" i="31"/>
  <c r="C180" i="24"/>
  <c r="Q182" i="29"/>
  <c r="C5340" i="24" s="1"/>
  <c r="H175" i="31"/>
  <c r="C2242" i="25" s="1"/>
  <c r="C2242" i="24"/>
  <c r="B45" i="31"/>
  <c r="C176" i="24"/>
  <c r="Q178" i="29"/>
  <c r="C5336" i="24" s="1"/>
  <c r="H213" i="31"/>
  <c r="C2238" i="25" s="1"/>
  <c r="C2238" i="24"/>
  <c r="B71" i="31"/>
  <c r="C172" i="24"/>
  <c r="Q174" i="29"/>
  <c r="C5332" i="24" s="1"/>
  <c r="H244" i="31"/>
  <c r="C2234" i="25" s="1"/>
  <c r="C2234" i="24"/>
  <c r="B267" i="31"/>
  <c r="C168" i="24"/>
  <c r="Q170" i="29"/>
  <c r="C5328" i="24" s="1"/>
  <c r="H328" i="31"/>
  <c r="C2230" i="25" s="1"/>
  <c r="C2230" i="24"/>
  <c r="B161" i="31"/>
  <c r="C164" i="24"/>
  <c r="Q166" i="29"/>
  <c r="C5324" i="24" s="1"/>
  <c r="H315" i="31"/>
  <c r="C2226" i="25" s="1"/>
  <c r="C2226" i="24"/>
  <c r="B41" i="31"/>
  <c r="C160" i="24"/>
  <c r="Q162" i="29"/>
  <c r="C5320" i="24" s="1"/>
  <c r="C317" i="31"/>
  <c r="C501" i="25" s="1"/>
  <c r="C501" i="24"/>
  <c r="E84" i="31"/>
  <c r="C1187" i="25" s="1"/>
  <c r="C1187" i="24"/>
  <c r="B85" i="31"/>
  <c r="C152" i="24"/>
  <c r="Q154" i="29"/>
  <c r="C5312" i="24" s="1"/>
  <c r="C340" i="31"/>
  <c r="C493" i="25" s="1"/>
  <c r="C493" i="24"/>
  <c r="C137" i="31"/>
  <c r="C489" i="25" s="1"/>
  <c r="C489" i="24"/>
  <c r="C64" i="31"/>
  <c r="C485" i="25" s="1"/>
  <c r="C485" i="24"/>
  <c r="M289" i="31"/>
  <c r="C3895" i="25" s="1"/>
  <c r="C3895" i="24"/>
  <c r="I248" i="31"/>
  <c r="C2515" i="25" s="1"/>
  <c r="C2515" i="24"/>
  <c r="E200" i="31"/>
  <c r="C1135" i="25" s="1"/>
  <c r="C1135" i="24"/>
  <c r="P16" i="31"/>
  <c r="C4914" i="25" s="1"/>
  <c r="C4914" i="24"/>
  <c r="K145" i="31"/>
  <c r="C3189" i="25" s="1"/>
  <c r="C3189" i="24"/>
  <c r="G88" i="31"/>
  <c r="C1809" i="25" s="1"/>
  <c r="C1809" i="24"/>
  <c r="C97" i="31"/>
  <c r="C429" i="25" s="1"/>
  <c r="C429" i="24"/>
  <c r="M142" i="31"/>
  <c r="C3863" i="25" s="1"/>
  <c r="C3863" i="24"/>
  <c r="I58" i="31"/>
  <c r="C2483" i="25" s="1"/>
  <c r="C2483" i="24"/>
  <c r="E176" i="31"/>
  <c r="C1103" i="25" s="1"/>
  <c r="C1103" i="24"/>
  <c r="P69" i="31"/>
  <c r="C4882" i="25" s="1"/>
  <c r="C4882" i="24"/>
  <c r="K82" i="31"/>
  <c r="C3157" i="25" s="1"/>
  <c r="C3157" i="24"/>
  <c r="G103" i="31"/>
  <c r="C1777" i="25" s="1"/>
  <c r="C1777" i="24"/>
  <c r="C189" i="31"/>
  <c r="C397" i="25" s="1"/>
  <c r="C397" i="24"/>
  <c r="M157" i="31"/>
  <c r="C3831" i="25" s="1"/>
  <c r="C3831" i="24"/>
  <c r="I30" i="31"/>
  <c r="C2451" i="25" s="1"/>
  <c r="C2451" i="24"/>
  <c r="E313" i="31"/>
  <c r="C1071" i="25" s="1"/>
  <c r="C1071" i="24"/>
  <c r="P240" i="31"/>
  <c r="C4850" i="25" s="1"/>
  <c r="C4850" i="24"/>
  <c r="K333" i="31"/>
  <c r="C3125" i="25" s="1"/>
  <c r="C3125" i="24"/>
  <c r="G347" i="31"/>
  <c r="C1745" i="25" s="1"/>
  <c r="C1745" i="24"/>
  <c r="C339" i="31"/>
  <c r="C365" i="25" s="1"/>
  <c r="C365" i="24"/>
  <c r="M24" i="31"/>
  <c r="C3799" i="25" s="1"/>
  <c r="C3799" i="24"/>
  <c r="I10" i="31"/>
  <c r="C2419" i="25" s="1"/>
  <c r="C2419" i="24"/>
  <c r="E346" i="31"/>
  <c r="C1039" i="25" s="1"/>
  <c r="C1039" i="24"/>
  <c r="L223" i="31"/>
  <c r="C3570" i="25" s="1"/>
  <c r="C3570" i="24"/>
  <c r="L143" i="31"/>
  <c r="C3586" i="25" s="1"/>
  <c r="C3586" i="24"/>
  <c r="L315" i="31"/>
  <c r="C3602" i="25" s="1"/>
  <c r="C3602" i="24"/>
  <c r="L175" i="31"/>
  <c r="C3618" i="25" s="1"/>
  <c r="C3618" i="24"/>
  <c r="L166" i="31"/>
  <c r="C3634" i="25" s="1"/>
  <c r="C3634" i="24"/>
  <c r="L310" i="31"/>
  <c r="C3650" i="25" s="1"/>
  <c r="C3650" i="24"/>
  <c r="L192" i="31"/>
  <c r="C3666" i="25" s="1"/>
  <c r="C3666" i="24"/>
  <c r="L99" i="31"/>
  <c r="C3682" i="25" s="1"/>
  <c r="C3682" i="24"/>
  <c r="L148" i="31"/>
  <c r="C3753" i="25" s="1"/>
  <c r="C3753" i="24"/>
  <c r="L304" i="31"/>
  <c r="C3449" i="25" s="1"/>
  <c r="C3449" i="24"/>
  <c r="L347" i="31"/>
  <c r="C3465" i="25" s="1"/>
  <c r="C3465" i="24"/>
  <c r="L282" i="31"/>
  <c r="C3481" i="25" s="1"/>
  <c r="C3481" i="24"/>
  <c r="L103" i="31"/>
  <c r="C3497" i="25" s="1"/>
  <c r="C3497" i="24"/>
  <c r="L46" i="31"/>
  <c r="C3513" i="25" s="1"/>
  <c r="C3513" i="24"/>
  <c r="L88" i="31"/>
  <c r="C3529" i="25" s="1"/>
  <c r="C3529" i="24"/>
  <c r="L90" i="31"/>
  <c r="C3545" i="25" s="1"/>
  <c r="C3545" i="24"/>
  <c r="L155" i="31"/>
  <c r="C3561" i="25" s="1"/>
  <c r="C3561" i="24"/>
  <c r="L221" i="31"/>
  <c r="C3577" i="25" s="1"/>
  <c r="C3577" i="24"/>
  <c r="L74" i="31"/>
  <c r="C3593" i="25" s="1"/>
  <c r="C3593" i="24"/>
  <c r="L212" i="31"/>
  <c r="C3609" i="25" s="1"/>
  <c r="C3609" i="24"/>
  <c r="L40" i="31"/>
  <c r="C3625" i="25" s="1"/>
  <c r="C3625" i="24"/>
  <c r="L202" i="31"/>
  <c r="C3641" i="25" s="1"/>
  <c r="C3641" i="24"/>
  <c r="L293" i="31"/>
  <c r="C3657" i="25" s="1"/>
  <c r="C3657" i="24"/>
  <c r="L112" i="31"/>
  <c r="C3673" i="25" s="1"/>
  <c r="C3673" i="24"/>
  <c r="L55" i="31"/>
  <c r="C3701" i="25" s="1"/>
  <c r="C3701" i="24"/>
  <c r="L227" i="31"/>
  <c r="C3765" i="25" s="1"/>
  <c r="C3765" i="24"/>
  <c r="L124" i="31"/>
  <c r="C3452" i="25" s="1"/>
  <c r="C3452" i="24"/>
  <c r="L331" i="31"/>
  <c r="C3468" i="25" s="1"/>
  <c r="C3468" i="24"/>
  <c r="L314" i="31"/>
  <c r="C3484" i="25" s="1"/>
  <c r="C3484" i="24"/>
  <c r="L122" i="31"/>
  <c r="C3500" i="25" s="1"/>
  <c r="C3500" i="24"/>
  <c r="L150" i="31"/>
  <c r="C3516" i="25" s="1"/>
  <c r="C3516" i="24"/>
  <c r="L128" i="31"/>
  <c r="C3532" i="25" s="1"/>
  <c r="C3532" i="24"/>
  <c r="L115" i="31"/>
  <c r="C3548" i="25" s="1"/>
  <c r="C3548" i="24"/>
  <c r="L153" i="31"/>
  <c r="C3564" i="25" s="1"/>
  <c r="C3564" i="24"/>
  <c r="L185" i="31"/>
  <c r="C3580" i="25" s="1"/>
  <c r="C3580" i="24"/>
  <c r="L48" i="31"/>
  <c r="C3596" i="25" s="1"/>
  <c r="C3596" i="24"/>
  <c r="L71" i="31"/>
  <c r="C3612" i="25" s="1"/>
  <c r="C3612" i="24"/>
  <c r="L171" i="31"/>
  <c r="C3628" i="25" s="1"/>
  <c r="C3628" i="24"/>
  <c r="L130" i="31"/>
  <c r="C3644" i="25" s="1"/>
  <c r="C3644" i="24"/>
  <c r="L211" i="31"/>
  <c r="C3660" i="25" s="1"/>
  <c r="C3660" i="24"/>
  <c r="L129" i="31"/>
  <c r="C3676" i="25" s="1"/>
  <c r="C3676" i="24"/>
  <c r="L259" i="31"/>
  <c r="C3713" i="25" s="1"/>
  <c r="C3713" i="24"/>
  <c r="L167" i="31"/>
  <c r="C3777" i="25" s="1"/>
  <c r="C3777" i="24"/>
  <c r="L24" i="31"/>
  <c r="C3455" i="25" s="1"/>
  <c r="C3455" i="24"/>
  <c r="L163" i="31"/>
  <c r="C3471" i="25" s="1"/>
  <c r="C3471" i="24"/>
  <c r="L157" i="31"/>
  <c r="C3487" i="25" s="1"/>
  <c r="C3487" i="24"/>
  <c r="L320" i="31"/>
  <c r="C3503" i="25" s="1"/>
  <c r="C3503" i="24"/>
  <c r="L142" i="31"/>
  <c r="C3519" i="25" s="1"/>
  <c r="C3519" i="24"/>
  <c r="L323" i="31"/>
  <c r="C3535" i="25" s="1"/>
  <c r="C3535" i="24"/>
  <c r="L289" i="31"/>
  <c r="C3551" i="25" s="1"/>
  <c r="C3551" i="24"/>
  <c r="L77" i="31"/>
  <c r="C3567" i="25" s="1"/>
  <c r="C3567" i="24"/>
  <c r="L230" i="31"/>
  <c r="C3583" i="25" s="1"/>
  <c r="C3583" i="24"/>
  <c r="L107" i="31"/>
  <c r="C3599" i="25" s="1"/>
  <c r="C3599" i="24"/>
  <c r="L299" i="31"/>
  <c r="C3615" i="25" s="1"/>
  <c r="C3615" i="24"/>
  <c r="L53" i="31"/>
  <c r="C3631" i="25" s="1"/>
  <c r="C3631" i="24"/>
  <c r="L194" i="31"/>
  <c r="C3647" i="25" s="1"/>
  <c r="C3647" i="24"/>
  <c r="L36" i="31"/>
  <c r="C3663" i="25" s="1"/>
  <c r="C3663" i="24"/>
  <c r="L47" i="31"/>
  <c r="C3679" i="25" s="1"/>
  <c r="C3679" i="24"/>
  <c r="L119" i="31"/>
  <c r="C3709" i="25" s="1"/>
  <c r="C3709" i="24"/>
  <c r="L104" i="31"/>
  <c r="C3773" i="25" s="1"/>
  <c r="C3773" i="24"/>
  <c r="L297" i="31"/>
  <c r="C3696" i="25" s="1"/>
  <c r="C3696" i="24"/>
  <c r="L335" i="31"/>
  <c r="C3712" i="25" s="1"/>
  <c r="C3712" i="24"/>
  <c r="L173" i="31"/>
  <c r="C3728" i="25" s="1"/>
  <c r="C3728" i="24"/>
  <c r="L49" i="31"/>
  <c r="C3744" i="25" s="1"/>
  <c r="C3744" i="24"/>
  <c r="L322" i="31"/>
  <c r="C3760" i="25" s="1"/>
  <c r="C3760" i="24"/>
  <c r="L19" i="31"/>
  <c r="C3776" i="25" s="1"/>
  <c r="C3776" i="24"/>
  <c r="L274" i="31"/>
  <c r="C3695" i="25" s="1"/>
  <c r="C3695" i="24"/>
  <c r="L220" i="31"/>
  <c r="C3711" i="25" s="1"/>
  <c r="C3711" i="24"/>
  <c r="L70" i="31"/>
  <c r="C3727" i="25" s="1"/>
  <c r="C3727" i="24"/>
  <c r="L271" i="31"/>
  <c r="C3743" i="25" s="1"/>
  <c r="C3743" i="24"/>
  <c r="L98" i="31"/>
  <c r="C3759" i="25" s="1"/>
  <c r="C3759" i="24"/>
  <c r="L294" i="31"/>
  <c r="C3775" i="25" s="1"/>
  <c r="C3775" i="24"/>
  <c r="L13" i="31"/>
  <c r="C3690" i="25" s="1"/>
  <c r="C3690" i="24"/>
  <c r="L120" i="31"/>
  <c r="C3706" i="25" s="1"/>
  <c r="C3706" i="24"/>
  <c r="L285" i="31"/>
  <c r="C3722" i="25" s="1"/>
  <c r="C3722" i="24"/>
  <c r="L205" i="31"/>
  <c r="C3738" i="25" s="1"/>
  <c r="C3738" i="24"/>
  <c r="L337" i="31"/>
  <c r="C3754" i="25" s="1"/>
  <c r="C3754" i="24"/>
  <c r="L57" i="31"/>
  <c r="C3770" i="25" s="1"/>
  <c r="C3770" i="24"/>
  <c r="J151" i="31"/>
  <c r="C2868" i="25" s="1"/>
  <c r="C2868" i="24"/>
  <c r="J307" i="31"/>
  <c r="C2884" i="25" s="1"/>
  <c r="C2884" i="24"/>
  <c r="J43" i="31"/>
  <c r="C2900" i="25" s="1"/>
  <c r="C2900" i="24"/>
  <c r="J161" i="31"/>
  <c r="C2916" i="25" s="1"/>
  <c r="C2916" i="24"/>
  <c r="J206" i="31"/>
  <c r="C2932" i="25" s="1"/>
  <c r="C2932" i="24"/>
  <c r="J321" i="31"/>
  <c r="C2948" i="25" s="1"/>
  <c r="C2948" i="24"/>
  <c r="J9" i="31"/>
  <c r="C2964" i="25" s="1"/>
  <c r="C2964" i="24"/>
  <c r="J265" i="31"/>
  <c r="C2980" i="25" s="1"/>
  <c r="C2980" i="24"/>
  <c r="J250" i="31"/>
  <c r="C3001" i="25" s="1"/>
  <c r="C3001" i="24"/>
  <c r="J126" i="31"/>
  <c r="C3063" i="25" s="1"/>
  <c r="C3063" i="24"/>
  <c r="J346" i="31"/>
  <c r="C2759" i="25" s="1"/>
  <c r="C2759" i="24"/>
  <c r="J312" i="31"/>
  <c r="C2775" i="25" s="1"/>
  <c r="C2775" i="24"/>
  <c r="J313" i="31"/>
  <c r="C2791" i="25" s="1"/>
  <c r="C2791" i="24"/>
  <c r="J341" i="31"/>
  <c r="C2807" i="25" s="1"/>
  <c r="C2807" i="24"/>
  <c r="J176" i="31"/>
  <c r="C2823" i="25" s="1"/>
  <c r="C2823" i="24"/>
  <c r="J184" i="31"/>
  <c r="C2839" i="25" s="1"/>
  <c r="C2839" i="24"/>
  <c r="J200" i="31"/>
  <c r="C2855" i="25" s="1"/>
  <c r="C2855" i="24"/>
  <c r="J146" i="31"/>
  <c r="C2871" i="25" s="1"/>
  <c r="C2871" i="24"/>
  <c r="J5" i="31"/>
  <c r="C2887" i="25" s="1"/>
  <c r="C2887" i="24"/>
  <c r="J136" i="31"/>
  <c r="C2903" i="25" s="1"/>
  <c r="C2903" i="24"/>
  <c r="J258" i="31"/>
  <c r="C2919" i="25" s="1"/>
  <c r="C2919" i="24"/>
  <c r="J342" i="31"/>
  <c r="C2935" i="25" s="1"/>
  <c r="C2935" i="24"/>
  <c r="J187" i="31"/>
  <c r="C2951" i="25" s="1"/>
  <c r="C2951" i="24"/>
  <c r="J78" i="31"/>
  <c r="C2967" i="25" s="1"/>
  <c r="C2967" i="24"/>
  <c r="J17" i="31"/>
  <c r="C2983" i="25" s="1"/>
  <c r="C2983" i="24"/>
  <c r="J232" i="31"/>
  <c r="C2999" i="25" s="1"/>
  <c r="C2999" i="24"/>
  <c r="J87" i="31"/>
  <c r="C3059" i="25" s="1"/>
  <c r="C3059" i="24"/>
  <c r="J217" i="31"/>
  <c r="C2758" i="25" s="1"/>
  <c r="C2758" i="24"/>
  <c r="J177" i="31"/>
  <c r="C2774" i="25" s="1"/>
  <c r="C2774" i="24"/>
  <c r="J238" i="31"/>
  <c r="C2790" i="25" s="1"/>
  <c r="C2790" i="24"/>
  <c r="J198" i="31"/>
  <c r="C2806" i="25" s="1"/>
  <c r="C2806" i="24"/>
  <c r="J160" i="31"/>
  <c r="C2822" i="25" s="1"/>
  <c r="C2822" i="24"/>
  <c r="J264" i="31"/>
  <c r="C2838" i="25" s="1"/>
  <c r="C2838" i="24"/>
  <c r="J26" i="31"/>
  <c r="C2854" i="25" s="1"/>
  <c r="C2854" i="24"/>
  <c r="J25" i="31"/>
  <c r="C2870" i="25" s="1"/>
  <c r="C2870" i="24"/>
  <c r="J302" i="31"/>
  <c r="C2886" i="25" s="1"/>
  <c r="C2886" i="24"/>
  <c r="J51" i="31"/>
  <c r="C2902" i="25" s="1"/>
  <c r="C2902" i="24"/>
  <c r="J328" i="31"/>
  <c r="C2918" i="25" s="1"/>
  <c r="C2918" i="24"/>
  <c r="J224" i="31"/>
  <c r="C2934" i="25" s="1"/>
  <c r="C2934" i="24"/>
  <c r="J50" i="31"/>
  <c r="C2950" i="25" s="1"/>
  <c r="C2950" i="24"/>
  <c r="J296" i="31"/>
  <c r="C2966" i="25" s="1"/>
  <c r="C2966" i="24"/>
  <c r="J109" i="31"/>
  <c r="C2982" i="25" s="1"/>
  <c r="C2982" i="24"/>
  <c r="J172" i="31"/>
  <c r="C2997" i="25" s="1"/>
  <c r="C2997" i="24"/>
  <c r="J271" i="31"/>
  <c r="C3055" i="25" s="1"/>
  <c r="C3055" i="24"/>
  <c r="J304" i="31"/>
  <c r="C2761" i="25" s="1"/>
  <c r="C2761" i="24"/>
  <c r="J347" i="31"/>
  <c r="C2777" i="25" s="1"/>
  <c r="C2777" i="24"/>
  <c r="J282" i="31"/>
  <c r="C2793" i="25" s="1"/>
  <c r="C2793" i="24"/>
  <c r="J103" i="31"/>
  <c r="C2809" i="25" s="1"/>
  <c r="C2809" i="24"/>
  <c r="J46" i="31"/>
  <c r="C2825" i="25" s="1"/>
  <c r="C2825" i="24"/>
  <c r="J88" i="31"/>
  <c r="C2841" i="25" s="1"/>
  <c r="C2841" i="24"/>
  <c r="J90" i="31"/>
  <c r="C2857" i="25" s="1"/>
  <c r="C2857" i="24"/>
  <c r="J155" i="31"/>
  <c r="C2873" i="25" s="1"/>
  <c r="C2873" i="24"/>
  <c r="J221" i="31"/>
  <c r="C2889" i="25" s="1"/>
  <c r="C2889" i="24"/>
  <c r="J74" i="31"/>
  <c r="C2905" i="25" s="1"/>
  <c r="C2905" i="24"/>
  <c r="J212" i="31"/>
  <c r="C2921" i="25" s="1"/>
  <c r="C2921" i="24"/>
  <c r="J40" i="31"/>
  <c r="C2937" i="25" s="1"/>
  <c r="C2937" i="24"/>
  <c r="J202" i="31"/>
  <c r="C2953" i="25" s="1"/>
  <c r="C2953" i="24"/>
  <c r="J293" i="31"/>
  <c r="C2969" i="25" s="1"/>
  <c r="C2969" i="24"/>
  <c r="J112" i="31"/>
  <c r="C2985" i="25" s="1"/>
  <c r="C2985" i="24"/>
  <c r="J330" i="31"/>
  <c r="C3019" i="25" s="1"/>
  <c r="C3019" i="24"/>
  <c r="J295" i="31"/>
  <c r="C3083" i="25" s="1"/>
  <c r="C3083" i="24"/>
  <c r="J123" i="31"/>
  <c r="C3010" i="25" s="1"/>
  <c r="C3010" i="24"/>
  <c r="J179" i="31"/>
  <c r="C3026" i="25" s="1"/>
  <c r="C3026" i="24"/>
  <c r="J27" i="31"/>
  <c r="C3042" i="25" s="1"/>
  <c r="C3042" i="24"/>
  <c r="J269" i="31"/>
  <c r="C3058" i="25" s="1"/>
  <c r="C3058" i="24"/>
  <c r="J290" i="31"/>
  <c r="C3074" i="25" s="1"/>
  <c r="C3074" i="24"/>
  <c r="J100" i="31"/>
  <c r="C3090" i="25" s="1"/>
  <c r="C3090" i="24"/>
  <c r="J55" i="31"/>
  <c r="C3013" i="25" s="1"/>
  <c r="C3013" i="24"/>
  <c r="J81" i="31"/>
  <c r="C3029" i="25" s="1"/>
  <c r="C3029" i="24"/>
  <c r="J102" i="31"/>
  <c r="C3045" i="25" s="1"/>
  <c r="C3045" i="24"/>
  <c r="J32" i="31"/>
  <c r="C3061" i="25" s="1"/>
  <c r="C3061" i="24"/>
  <c r="J227" i="31"/>
  <c r="C3077" i="25" s="1"/>
  <c r="C3077" i="24"/>
  <c r="J14" i="31"/>
  <c r="C3093" i="25" s="1"/>
  <c r="C3093" i="24"/>
  <c r="J288" i="31"/>
  <c r="C3004" i="25" s="1"/>
  <c r="C3004" i="24"/>
  <c r="J197" i="31"/>
  <c r="C3020" i="25" s="1"/>
  <c r="C3020" i="24"/>
  <c r="J60" i="31"/>
  <c r="C3036" i="25" s="1"/>
  <c r="C3036" i="24"/>
  <c r="J246" i="31"/>
  <c r="C3052" i="25" s="1"/>
  <c r="C3052" i="24"/>
  <c r="J182" i="31"/>
  <c r="C3068" i="25" s="1"/>
  <c r="C3068" i="24"/>
  <c r="J73" i="31"/>
  <c r="C3084" i="25" s="1"/>
  <c r="C3084" i="24"/>
  <c r="P25" i="31"/>
  <c r="C4934" i="25" s="1"/>
  <c r="C4934" i="24"/>
  <c r="P302" i="31"/>
  <c r="C4950" i="25" s="1"/>
  <c r="C4950" i="24"/>
  <c r="P51" i="31"/>
  <c r="C4966" i="25" s="1"/>
  <c r="C4966" i="24"/>
  <c r="I146" i="31"/>
  <c r="C2527" i="25" s="1"/>
  <c r="C2527" i="24"/>
  <c r="I5" i="31"/>
  <c r="C2543" i="25" s="1"/>
  <c r="C2543" i="24"/>
  <c r="B151" i="31"/>
  <c r="C116" i="24"/>
  <c r="Q118" i="29"/>
  <c r="C5276" i="24" s="1"/>
  <c r="B307" i="31"/>
  <c r="C132" i="25" s="1"/>
  <c r="C132" i="24"/>
  <c r="Q134" i="29"/>
  <c r="C5292" i="24" s="1"/>
  <c r="G89" i="31"/>
  <c r="C1829" i="25" s="1"/>
  <c r="C1829" i="24"/>
  <c r="O329" i="31"/>
  <c r="C4573" i="25" s="1"/>
  <c r="C4573" i="24"/>
  <c r="J114" i="31"/>
  <c r="C2848" i="25" s="1"/>
  <c r="C2848" i="24"/>
  <c r="F128" i="31"/>
  <c r="C1468" i="25" s="1"/>
  <c r="C1468" i="24"/>
  <c r="B7" i="31"/>
  <c r="C88" i="24"/>
  <c r="Q90" i="29"/>
  <c r="C5248" i="24" s="1"/>
  <c r="L229" i="31"/>
  <c r="C3522" i="25" s="1"/>
  <c r="C3522" i="24"/>
  <c r="H20" i="31"/>
  <c r="C2142" i="25" s="1"/>
  <c r="C2142" i="24"/>
  <c r="O316" i="31"/>
  <c r="C4541" i="25" s="1"/>
  <c r="C4541" i="24"/>
  <c r="J144" i="31"/>
  <c r="C2816" i="25" s="1"/>
  <c r="C2816" i="24"/>
  <c r="F122" i="31"/>
  <c r="C1436" i="25" s="1"/>
  <c r="C1436" i="24"/>
  <c r="B334" i="31"/>
  <c r="C56" i="24"/>
  <c r="Q58" i="29"/>
  <c r="C5216" i="24" s="1"/>
  <c r="L233" i="31"/>
  <c r="C3490" i="25" s="1"/>
  <c r="C3490" i="24"/>
  <c r="H343" i="31"/>
  <c r="C2110" i="25" s="1"/>
  <c r="C2110" i="24"/>
  <c r="O93" i="31"/>
  <c r="C4509" i="25" s="1"/>
  <c r="C4509" i="24"/>
  <c r="J68" i="31"/>
  <c r="C2784" i="25" s="1"/>
  <c r="C2784" i="24"/>
  <c r="F331" i="31"/>
  <c r="C1404" i="25" s="1"/>
  <c r="C1404" i="24"/>
  <c r="B140" i="31"/>
  <c r="C24" i="24"/>
  <c r="Q26" i="29"/>
  <c r="C5184" i="24" s="1"/>
  <c r="L29" i="31"/>
  <c r="C3458" i="25" s="1"/>
  <c r="C3458" i="24"/>
  <c r="H165" i="31"/>
  <c r="C2078" i="25" s="1"/>
  <c r="C2078" i="24"/>
  <c r="O324" i="31"/>
  <c r="C4477" i="25" s="1"/>
  <c r="C4477" i="24"/>
  <c r="O155" i="31"/>
  <c r="C4593" i="25" s="1"/>
  <c r="C4593" i="24"/>
  <c r="O221" i="31"/>
  <c r="C4609" i="25" s="1"/>
  <c r="C4609" i="24"/>
  <c r="O74" i="31"/>
  <c r="C4625" i="25" s="1"/>
  <c r="C4625" i="24"/>
  <c r="O212" i="31"/>
  <c r="C4641" i="25" s="1"/>
  <c r="C4641" i="24"/>
  <c r="O40" i="31"/>
  <c r="C4657" i="25" s="1"/>
  <c r="C4657" i="24"/>
  <c r="O202" i="31"/>
  <c r="C4673" i="25" s="1"/>
  <c r="C4673" i="24"/>
  <c r="O293" i="31"/>
  <c r="C4689" i="25" s="1"/>
  <c r="C4689" i="24"/>
  <c r="O112" i="31"/>
  <c r="C4705" i="25" s="1"/>
  <c r="C4705" i="24"/>
  <c r="O288" i="31"/>
  <c r="C4724" i="25" s="1"/>
  <c r="C4724" i="24"/>
  <c r="O182" i="31"/>
  <c r="C4788" i="25" s="1"/>
  <c r="C4788" i="24"/>
  <c r="O124" i="31"/>
  <c r="C4484" i="25" s="1"/>
  <c r="C4484" i="24"/>
  <c r="O331" i="31"/>
  <c r="C4500" i="25" s="1"/>
  <c r="C4500" i="24"/>
  <c r="O314" i="31"/>
  <c r="C4516" i="25" s="1"/>
  <c r="C4516" i="24"/>
  <c r="O122" i="31"/>
  <c r="C4532" i="25" s="1"/>
  <c r="C4532" i="24"/>
  <c r="O150" i="31"/>
  <c r="C4548" i="25" s="1"/>
  <c r="C4548" i="24"/>
  <c r="O128" i="31"/>
  <c r="C4564" i="25" s="1"/>
  <c r="C4564" i="24"/>
  <c r="O115" i="31"/>
  <c r="C4580" i="25" s="1"/>
  <c r="C4580" i="24"/>
  <c r="O153" i="31"/>
  <c r="C4596" i="25" s="1"/>
  <c r="C4596" i="24"/>
  <c r="O185" i="31"/>
  <c r="C4612" i="25" s="1"/>
  <c r="C4612" i="24"/>
  <c r="O48" i="31"/>
  <c r="C4628" i="25" s="1"/>
  <c r="C4628" i="24"/>
  <c r="O71" i="31"/>
  <c r="C4644" i="25" s="1"/>
  <c r="C4644" i="24"/>
  <c r="O171" i="31"/>
  <c r="C4660" i="25" s="1"/>
  <c r="C4660" i="24"/>
  <c r="O130" i="31"/>
  <c r="C4676" i="25" s="1"/>
  <c r="C4676" i="24"/>
  <c r="O211" i="31"/>
  <c r="C4692" i="25" s="1"/>
  <c r="C4692" i="24"/>
  <c r="O129" i="31"/>
  <c r="C4708" i="25" s="1"/>
  <c r="C4708" i="24"/>
  <c r="O8" i="31"/>
  <c r="C4752" i="25" s="1"/>
  <c r="C4752" i="24"/>
  <c r="O215" i="31"/>
  <c r="C4816" i="25" s="1"/>
  <c r="C4816" i="24"/>
  <c r="O24" i="31"/>
  <c r="C4487" i="25" s="1"/>
  <c r="C4487" i="24"/>
  <c r="O163" i="31"/>
  <c r="C4503" i="25" s="1"/>
  <c r="C4503" i="24"/>
  <c r="O157" i="31"/>
  <c r="C4519" i="25" s="1"/>
  <c r="C4519" i="24"/>
  <c r="O320" i="31"/>
  <c r="C4535" i="25" s="1"/>
  <c r="C4535" i="24"/>
  <c r="O142" i="31"/>
  <c r="C4551" i="25" s="1"/>
  <c r="C4551" i="24"/>
  <c r="O323" i="31"/>
  <c r="C4567" i="25" s="1"/>
  <c r="C4567" i="24"/>
  <c r="O289" i="31"/>
  <c r="C4583" i="25" s="1"/>
  <c r="C4583" i="24"/>
  <c r="O77" i="31"/>
  <c r="C4599" i="25" s="1"/>
  <c r="C4599" i="24"/>
  <c r="O230" i="31"/>
  <c r="C4615" i="25" s="1"/>
  <c r="C4615" i="24"/>
  <c r="O107" i="31"/>
  <c r="C4631" i="25" s="1"/>
  <c r="C4631" i="24"/>
  <c r="O299" i="31"/>
  <c r="C4647" i="25" s="1"/>
  <c r="C4647" i="24"/>
  <c r="O53" i="31"/>
  <c r="C4663" i="25" s="1"/>
  <c r="C4663" i="24"/>
  <c r="O194" i="31"/>
  <c r="C4679" i="25" s="1"/>
  <c r="C4679" i="24"/>
  <c r="O36" i="31"/>
  <c r="C4695" i="25" s="1"/>
  <c r="C4695" i="24"/>
  <c r="O47" i="31"/>
  <c r="C4711" i="25" s="1"/>
  <c r="C4711" i="24"/>
  <c r="O6" i="31"/>
  <c r="C4780" i="25" s="1"/>
  <c r="C4780" i="24"/>
  <c r="O217" i="31"/>
  <c r="C4478" i="25" s="1"/>
  <c r="C4478" i="24"/>
  <c r="O177" i="31"/>
  <c r="C4494" i="25" s="1"/>
  <c r="C4494" i="24"/>
  <c r="O238" i="31"/>
  <c r="C4510" i="25" s="1"/>
  <c r="C4510" i="24"/>
  <c r="O198" i="31"/>
  <c r="C4526" i="25" s="1"/>
  <c r="C4526" i="24"/>
  <c r="O160" i="31"/>
  <c r="C4542" i="25" s="1"/>
  <c r="C4542" i="24"/>
  <c r="O264" i="31"/>
  <c r="C4558" i="25" s="1"/>
  <c r="C4558" i="24"/>
  <c r="O26" i="31"/>
  <c r="C4574" i="25" s="1"/>
  <c r="C4574" i="24"/>
  <c r="O25" i="31"/>
  <c r="C4590" i="25" s="1"/>
  <c r="C4590" i="24"/>
  <c r="O302" i="31"/>
  <c r="C4606" i="25" s="1"/>
  <c r="C4606" i="24"/>
  <c r="O51" i="31"/>
  <c r="C4622" i="25" s="1"/>
  <c r="C4622" i="24"/>
  <c r="O328" i="31"/>
  <c r="C4638" i="25" s="1"/>
  <c r="C4638" i="24"/>
  <c r="O224" i="31"/>
  <c r="C4654" i="25" s="1"/>
  <c r="C4654" i="24"/>
  <c r="O50" i="31"/>
  <c r="C4670" i="25" s="1"/>
  <c r="C4670" i="24"/>
  <c r="O296" i="31"/>
  <c r="C4686" i="25" s="1"/>
  <c r="C4686" i="24"/>
  <c r="O109" i="31"/>
  <c r="C4702" i="25" s="1"/>
  <c r="C4702" i="24"/>
  <c r="O139" i="31"/>
  <c r="C4720" i="25" s="1"/>
  <c r="C4720" i="24"/>
  <c r="O49" i="31"/>
  <c r="C4776" i="25" s="1"/>
  <c r="C4776" i="24"/>
  <c r="O232" i="31"/>
  <c r="C4719" i="25" s="1"/>
  <c r="C4719" i="24"/>
  <c r="O207" i="31"/>
  <c r="C4735" i="25" s="1"/>
  <c r="C4735" i="24"/>
  <c r="O138" i="31"/>
  <c r="C4751" i="25" s="1"/>
  <c r="C4751" i="24"/>
  <c r="O306" i="31"/>
  <c r="C4767" i="25" s="1"/>
  <c r="C4767" i="24"/>
  <c r="O126" i="31"/>
  <c r="C4783" i="25" s="1"/>
  <c r="C4783" i="24"/>
  <c r="O61" i="31"/>
  <c r="C4799" i="25" s="1"/>
  <c r="C4799" i="24"/>
  <c r="O203" i="31"/>
  <c r="C4815" i="25" s="1"/>
  <c r="C4815" i="24"/>
  <c r="O162" i="31"/>
  <c r="C4734" i="25" s="1"/>
  <c r="C4734" i="24"/>
  <c r="O251" i="31"/>
  <c r="C4750" i="25" s="1"/>
  <c r="C4750" i="24"/>
  <c r="O298" i="31"/>
  <c r="C4766" i="25" s="1"/>
  <c r="C4766" i="24"/>
  <c r="O127" i="31"/>
  <c r="C4782" i="25" s="1"/>
  <c r="C4782" i="24"/>
  <c r="O208" i="31"/>
  <c r="C4798" i="25" s="1"/>
  <c r="C4798" i="24"/>
  <c r="O170" i="31"/>
  <c r="C4814" i="25" s="1"/>
  <c r="C4814" i="24"/>
  <c r="O234" i="31"/>
  <c r="C4729" i="25" s="1"/>
  <c r="C4729" i="24"/>
  <c r="O259" i="31"/>
  <c r="C4745" i="25" s="1"/>
  <c r="C4745" i="24"/>
  <c r="O287" i="31"/>
  <c r="C4761" i="25" s="1"/>
  <c r="C4761" i="24"/>
  <c r="O344" i="31"/>
  <c r="C4777" i="25" s="1"/>
  <c r="C4777" i="24"/>
  <c r="O256" i="31"/>
  <c r="C4793" i="25" s="1"/>
  <c r="C4793" i="24"/>
  <c r="O167" i="31"/>
  <c r="C4809" i="25" s="1"/>
  <c r="C4809" i="24"/>
  <c r="K155" i="31"/>
  <c r="C3217" i="25" s="1"/>
  <c r="C3217" i="24"/>
  <c r="K221" i="31"/>
  <c r="C3233" i="25" s="1"/>
  <c r="C3233" i="24"/>
  <c r="K74" i="31"/>
  <c r="C3249" i="25" s="1"/>
  <c r="C3249" i="24"/>
  <c r="K212" i="31"/>
  <c r="C3265" i="25" s="1"/>
  <c r="C3265" i="24"/>
  <c r="K40" i="31"/>
  <c r="C3281" i="25" s="1"/>
  <c r="C3281" i="24"/>
  <c r="K202" i="31"/>
  <c r="C3297" i="25" s="1"/>
  <c r="C3297" i="24"/>
  <c r="K293" i="31"/>
  <c r="C3313" i="25" s="1"/>
  <c r="C3313" i="24"/>
  <c r="K112" i="31"/>
  <c r="C3329" i="25" s="1"/>
  <c r="C3329" i="24"/>
  <c r="K8" i="31"/>
  <c r="C3376" i="25" s="1"/>
  <c r="C3376" i="24"/>
  <c r="K215" i="31"/>
  <c r="C3440" i="25" s="1"/>
  <c r="C3440" i="24"/>
  <c r="K237" i="31"/>
  <c r="C3112" i="25" s="1"/>
  <c r="C3112" i="24"/>
  <c r="K68" i="31"/>
  <c r="C3128" i="25" s="1"/>
  <c r="C3128" i="24"/>
  <c r="K94" i="31"/>
  <c r="C3144" i="25" s="1"/>
  <c r="C3144" i="24"/>
  <c r="K144" i="31"/>
  <c r="C3160" i="25" s="1"/>
  <c r="C3160" i="24"/>
  <c r="K272" i="31"/>
  <c r="C3176" i="25" s="1"/>
  <c r="C3176" i="24"/>
  <c r="K114" i="31"/>
  <c r="C3192" i="25" s="1"/>
  <c r="C3192" i="24"/>
  <c r="K35" i="31"/>
  <c r="C3208" i="25" s="1"/>
  <c r="C3208" i="24"/>
  <c r="K249" i="31"/>
  <c r="C3224" i="25" s="1"/>
  <c r="C3224" i="24"/>
  <c r="K4" i="31"/>
  <c r="C3240" i="25" s="1"/>
  <c r="C3240" i="24"/>
  <c r="K41" i="31"/>
  <c r="C3256" i="25" s="1"/>
  <c r="C3256" i="24"/>
  <c r="K45" i="31"/>
  <c r="C3272" i="25" s="1"/>
  <c r="C3272" i="24"/>
  <c r="K79" i="31"/>
  <c r="C3288" i="25" s="1"/>
  <c r="C3288" i="24"/>
  <c r="K225" i="31"/>
  <c r="C3304" i="25" s="1"/>
  <c r="C3304" i="24"/>
  <c r="K257" i="31"/>
  <c r="C3320" i="25" s="1"/>
  <c r="C3320" i="24"/>
  <c r="K186" i="31"/>
  <c r="C3336" i="25" s="1"/>
  <c r="C3336" i="24"/>
  <c r="K121" i="31"/>
  <c r="C3388" i="25" s="1"/>
  <c r="C3388" i="24"/>
  <c r="K52" i="31"/>
  <c r="C3099" i="25" s="1"/>
  <c r="C3099" i="24"/>
  <c r="K147" i="31"/>
  <c r="C3115" i="25" s="1"/>
  <c r="C3115" i="24"/>
  <c r="K199" i="31"/>
  <c r="C3131" i="25" s="1"/>
  <c r="C3131" i="24"/>
  <c r="K311" i="31"/>
  <c r="C3147" i="25" s="1"/>
  <c r="C3147" i="24"/>
  <c r="K325" i="31"/>
  <c r="C3163" i="25" s="1"/>
  <c r="C3163" i="24"/>
  <c r="K201" i="31"/>
  <c r="C3179" i="25" s="1"/>
  <c r="C3179" i="24"/>
  <c r="K117" i="31"/>
  <c r="C3195" i="25" s="1"/>
  <c r="C3195" i="24"/>
  <c r="K54" i="31"/>
  <c r="C3211" i="25" s="1"/>
  <c r="C3211" i="24"/>
  <c r="K180" i="31"/>
  <c r="C3227" i="25" s="1"/>
  <c r="C3227" i="24"/>
  <c r="K134" i="31"/>
  <c r="C3243" i="25" s="1"/>
  <c r="C3243" i="24"/>
  <c r="K76" i="31"/>
  <c r="C3259" i="25" s="1"/>
  <c r="C3259" i="24"/>
  <c r="K131" i="31"/>
  <c r="C3275" i="25" s="1"/>
  <c r="C3275" i="24"/>
  <c r="K11" i="31"/>
  <c r="C3291" i="25" s="1"/>
  <c r="C3291" i="24"/>
  <c r="K231" i="31"/>
  <c r="C3307" i="25" s="1"/>
  <c r="C3307" i="24"/>
  <c r="K326" i="31"/>
  <c r="C3323" i="25" s="1"/>
  <c r="C3323" i="24"/>
  <c r="K80" i="31"/>
  <c r="C3339" i="25" s="1"/>
  <c r="C3339" i="24"/>
  <c r="K173" i="31"/>
  <c r="C3384" i="25" s="1"/>
  <c r="C3384" i="24"/>
  <c r="K209" i="31"/>
  <c r="C3098" i="25" s="1"/>
  <c r="C3098" i="24"/>
  <c r="K29" i="31"/>
  <c r="C3114" i="25" s="1"/>
  <c r="C3114" i="24"/>
  <c r="K240" i="31"/>
  <c r="C3130" i="25" s="1"/>
  <c r="C3130" i="24"/>
  <c r="K233" i="31"/>
  <c r="C3146" i="25" s="1"/>
  <c r="C3146" i="24"/>
  <c r="K69" i="31"/>
  <c r="C3162" i="25" s="1"/>
  <c r="C3162" i="24"/>
  <c r="K229" i="31"/>
  <c r="C3178" i="25" s="1"/>
  <c r="C3178" i="24"/>
  <c r="K16" i="31"/>
  <c r="C3194" i="25" s="1"/>
  <c r="C3194" i="24"/>
  <c r="K108" i="31"/>
  <c r="C3210" i="25" s="1"/>
  <c r="C3210" i="24"/>
  <c r="K223" i="31"/>
  <c r="C3226" i="25" s="1"/>
  <c r="C3226" i="24"/>
  <c r="K143" i="31"/>
  <c r="C3242" i="25" s="1"/>
  <c r="C3242" i="24"/>
  <c r="K315" i="31"/>
  <c r="C3258" i="25" s="1"/>
  <c r="C3258" i="24"/>
  <c r="K175" i="31"/>
  <c r="C3274" i="25" s="1"/>
  <c r="C3274" i="24"/>
  <c r="K166" i="31"/>
  <c r="C3290" i="25" s="1"/>
  <c r="C3290" i="24"/>
  <c r="K310" i="31"/>
  <c r="C3306" i="25" s="1"/>
  <c r="C3306" i="24"/>
  <c r="K192" i="31"/>
  <c r="C3322" i="25" s="1"/>
  <c r="C3322" i="24"/>
  <c r="K99" i="31"/>
  <c r="C3338" i="25" s="1"/>
  <c r="C3338" i="24"/>
  <c r="K60" i="31"/>
  <c r="C3380" i="25" s="1"/>
  <c r="C3380" i="24"/>
  <c r="K232" i="31"/>
  <c r="C3343" i="25" s="1"/>
  <c r="C3343" i="24"/>
  <c r="K207" i="31"/>
  <c r="C3359" i="25" s="1"/>
  <c r="C3359" i="24"/>
  <c r="K138" i="31"/>
  <c r="C3375" i="25" s="1"/>
  <c r="C3375" i="24"/>
  <c r="K306" i="31"/>
  <c r="C3391" i="25" s="1"/>
  <c r="C3391" i="24"/>
  <c r="K126" i="31"/>
  <c r="C3407" i="25" s="1"/>
  <c r="C3407" i="24"/>
  <c r="K61" i="31"/>
  <c r="C3423" i="25" s="1"/>
  <c r="C3423" i="24"/>
  <c r="K203" i="31"/>
  <c r="C3439" i="25" s="1"/>
  <c r="C3439" i="24"/>
  <c r="K162" i="31"/>
  <c r="C3358" i="25" s="1"/>
  <c r="C3358" i="24"/>
  <c r="K251" i="31"/>
  <c r="C3374" i="25" s="1"/>
  <c r="C3374" i="24"/>
  <c r="K298" i="31"/>
  <c r="C3390" i="25" s="1"/>
  <c r="C3390" i="24"/>
  <c r="K127" i="31"/>
  <c r="C3406" i="25" s="1"/>
  <c r="C3406" i="24"/>
  <c r="K208" i="31"/>
  <c r="C3422" i="25" s="1"/>
  <c r="C3422" i="24"/>
  <c r="K170" i="31"/>
  <c r="C3438" i="25" s="1"/>
  <c r="C3438" i="24"/>
  <c r="K234" i="31"/>
  <c r="C3353" i="25" s="1"/>
  <c r="C3353" i="24"/>
  <c r="K259" i="31"/>
  <c r="C3369" i="25" s="1"/>
  <c r="C3369" i="24"/>
  <c r="K287" i="31"/>
  <c r="C3385" i="25" s="1"/>
  <c r="C3385" i="24"/>
  <c r="K344" i="31"/>
  <c r="C3401" i="25" s="1"/>
  <c r="C3401" i="24"/>
  <c r="K256" i="31"/>
  <c r="C3417" i="25" s="1"/>
  <c r="C3417" i="24"/>
  <c r="K167" i="31"/>
  <c r="C3433" i="25" s="1"/>
  <c r="C3433" i="24"/>
  <c r="H319" i="31"/>
  <c r="C2186" i="25" s="1"/>
  <c r="C2186" i="24"/>
  <c r="H105" i="31"/>
  <c r="C2202" i="25" s="1"/>
  <c r="C2202" i="24"/>
  <c r="F67" i="31"/>
  <c r="C1496" i="25" s="1"/>
  <c r="C1496" i="24"/>
  <c r="F83" i="31"/>
  <c r="C1512" i="25" s="1"/>
  <c r="C1512" i="24"/>
  <c r="E63" i="31"/>
  <c r="C1155" i="25" s="1"/>
  <c r="C1155" i="24"/>
  <c r="E44" i="31"/>
  <c r="C1171" i="25" s="1"/>
  <c r="C1171" i="24"/>
  <c r="C253" i="31"/>
  <c r="C473" i="25" s="1"/>
  <c r="C473" i="24"/>
  <c r="L26" i="31"/>
  <c r="C3542" i="25" s="1"/>
  <c r="C3542" i="24"/>
  <c r="G132" i="31"/>
  <c r="C1817" i="25" s="1"/>
  <c r="C1817" i="24"/>
  <c r="C145" i="31"/>
  <c r="C437" i="25" s="1"/>
  <c r="C437" i="24"/>
  <c r="M184" i="31"/>
  <c r="C3871" i="25" s="1"/>
  <c r="C3871" i="24"/>
  <c r="I201" i="31"/>
  <c r="C2491" i="25" s="1"/>
  <c r="C2491" i="24"/>
  <c r="E142" i="31"/>
  <c r="C1111" i="25" s="1"/>
  <c r="C1111" i="24"/>
  <c r="P62" i="31"/>
  <c r="C4890" i="25" s="1"/>
  <c r="C4890" i="24"/>
  <c r="K316" i="31"/>
  <c r="C3165" i="25" s="1"/>
  <c r="C3165" i="24"/>
  <c r="G210" i="31"/>
  <c r="C1785" i="25" s="1"/>
  <c r="C1785" i="24"/>
  <c r="C82" i="31"/>
  <c r="C405" i="25" s="1"/>
  <c r="C405" i="24"/>
  <c r="M341" i="31"/>
  <c r="C3839" i="25" s="1"/>
  <c r="C3839" i="24"/>
  <c r="I311" i="31"/>
  <c r="C2459" i="25" s="1"/>
  <c r="C2459" i="24"/>
  <c r="E157" i="31"/>
  <c r="C1079" i="25" s="1"/>
  <c r="C1079" i="24"/>
  <c r="P168" i="31"/>
  <c r="C4858" i="25" s="1"/>
  <c r="C4858" i="24"/>
  <c r="K93" i="31"/>
  <c r="C3133" i="25" s="1"/>
  <c r="C3133" i="24"/>
  <c r="G15" i="31"/>
  <c r="C1753" i="25" s="1"/>
  <c r="C1753" i="24"/>
  <c r="C333" i="31"/>
  <c r="C373" i="25" s="1"/>
  <c r="C373" i="24"/>
  <c r="M312" i="31"/>
  <c r="C3807" i="25" s="1"/>
  <c r="C3807" i="24"/>
  <c r="I147" i="31"/>
  <c r="C2427" i="25" s="1"/>
  <c r="C2427" i="24"/>
  <c r="E24" i="31"/>
  <c r="C1047" i="25" s="1"/>
  <c r="C1047" i="24"/>
  <c r="P59" i="31"/>
  <c r="C4826" i="25" s="1"/>
  <c r="C4826" i="24"/>
  <c r="K324" i="31"/>
  <c r="C3101" i="25" s="1"/>
  <c r="C3101" i="24"/>
  <c r="P14" i="31"/>
  <c r="C5157" i="25" s="1"/>
  <c r="C5157" i="24"/>
  <c r="P338" i="31"/>
  <c r="C4926" i="25" s="1"/>
  <c r="C4926" i="24"/>
  <c r="I200" i="31"/>
  <c r="C2511" i="25" s="1"/>
  <c r="C2511" i="24"/>
  <c r="E117" i="31"/>
  <c r="C1131" i="25" s="1"/>
  <c r="C1131" i="24"/>
  <c r="P101" i="31"/>
  <c r="C4910" i="25" s="1"/>
  <c r="C4910" i="24"/>
  <c r="I184" i="31"/>
  <c r="C2495" i="25" s="1"/>
  <c r="C2495" i="24"/>
  <c r="E201" i="31"/>
  <c r="C1115" i="25" s="1"/>
  <c r="C1115" i="24"/>
  <c r="P20" i="31"/>
  <c r="C4894" i="25" s="1"/>
  <c r="C4894" i="24"/>
  <c r="I176" i="31"/>
  <c r="C2479" i="25" s="1"/>
  <c r="C2479" i="24"/>
  <c r="E325" i="31"/>
  <c r="C1099" i="25" s="1"/>
  <c r="C1099" i="24"/>
  <c r="P228" i="31"/>
  <c r="C4878" i="25" s="1"/>
  <c r="C4878" i="24"/>
  <c r="I341" i="31"/>
  <c r="C2463" i="25" s="1"/>
  <c r="C2463" i="24"/>
  <c r="E311" i="31"/>
  <c r="C1083" i="25" s="1"/>
  <c r="C1083" i="24"/>
  <c r="P343" i="31"/>
  <c r="C4862" i="25" s="1"/>
  <c r="C4862" i="24"/>
  <c r="I313" i="31"/>
  <c r="C2447" i="25" s="1"/>
  <c r="C2447" i="24"/>
  <c r="E199" i="31"/>
  <c r="C1067" i="25" s="1"/>
  <c r="C1067" i="24"/>
  <c r="P118" i="31"/>
  <c r="C4846" i="25" s="1"/>
  <c r="C4846" i="24"/>
  <c r="I312" i="31"/>
  <c r="C2431" i="25" s="1"/>
  <c r="C2431" i="24"/>
  <c r="E147" i="31"/>
  <c r="C1051" i="25" s="1"/>
  <c r="C1051" i="24"/>
  <c r="P165" i="31"/>
  <c r="C4830" i="25" s="1"/>
  <c r="C4830" i="24"/>
  <c r="I346" i="31"/>
  <c r="C2415" i="25" s="1"/>
  <c r="C2415" i="24"/>
  <c r="E52" i="31"/>
  <c r="C1035" i="25" s="1"/>
  <c r="C1035" i="24"/>
  <c r="E23" i="31"/>
  <c r="C1366" i="25" s="1"/>
  <c r="C1366" i="24"/>
  <c r="M146" i="31"/>
  <c r="C3903" i="25" s="1"/>
  <c r="C3903" i="24"/>
  <c r="M5" i="31"/>
  <c r="C3919" i="25" s="1"/>
  <c r="C3919" i="24"/>
  <c r="M136" i="31"/>
  <c r="C3935" i="25" s="1"/>
  <c r="C3935" i="24"/>
  <c r="M258" i="31"/>
  <c r="C3951" i="25" s="1"/>
  <c r="C3951" i="24"/>
  <c r="M342" i="31"/>
  <c r="C3967" i="25" s="1"/>
  <c r="C3967" i="24"/>
  <c r="M187" i="31"/>
  <c r="C3983" i="25" s="1"/>
  <c r="C3983" i="24"/>
  <c r="M78" i="31"/>
  <c r="C3999" i="25" s="1"/>
  <c r="C3999" i="24"/>
  <c r="M17" i="31"/>
  <c r="C4015" i="25" s="1"/>
  <c r="C4015" i="24"/>
  <c r="M278" i="31"/>
  <c r="C4028" i="25" s="1"/>
  <c r="C4028" i="24"/>
  <c r="M205" i="31"/>
  <c r="C4082" i="25" s="1"/>
  <c r="C4082" i="24"/>
  <c r="M217" i="31"/>
  <c r="C3790" i="25" s="1"/>
  <c r="C3790" i="24"/>
  <c r="M177" i="31"/>
  <c r="C3806" i="25" s="1"/>
  <c r="C3806" i="24"/>
  <c r="M238" i="31"/>
  <c r="C3822" i="25" s="1"/>
  <c r="C3822" i="24"/>
  <c r="M198" i="31"/>
  <c r="C3838" i="25" s="1"/>
  <c r="C3838" i="24"/>
  <c r="M160" i="31"/>
  <c r="C3854" i="25" s="1"/>
  <c r="C3854" i="24"/>
  <c r="M264" i="31"/>
  <c r="C3870" i="25" s="1"/>
  <c r="C3870" i="24"/>
  <c r="M26" i="31"/>
  <c r="C3886" i="25" s="1"/>
  <c r="C3886" i="24"/>
  <c r="M25" i="31"/>
  <c r="C3902" i="25" s="1"/>
  <c r="C3902" i="24"/>
  <c r="M302" i="31"/>
  <c r="C3918" i="25" s="1"/>
  <c r="C3918" i="24"/>
  <c r="M51" i="31"/>
  <c r="C3934" i="25" s="1"/>
  <c r="C3934" i="24"/>
  <c r="M328" i="31"/>
  <c r="C3950" i="25" s="1"/>
  <c r="C3950" i="24"/>
  <c r="M224" i="31"/>
  <c r="C3966" i="25" s="1"/>
  <c r="C3966" i="24"/>
  <c r="M50" i="31"/>
  <c r="C3982" i="25" s="1"/>
  <c r="C3982" i="24"/>
  <c r="M296" i="31"/>
  <c r="C3998" i="25" s="1"/>
  <c r="C3998" i="24"/>
  <c r="M109" i="31"/>
  <c r="C4014" i="25" s="1"/>
  <c r="C4014" i="24"/>
  <c r="M162" i="31"/>
  <c r="C4046" i="25" s="1"/>
  <c r="C4046" i="24"/>
  <c r="M208" i="31"/>
  <c r="C4110" i="25" s="1"/>
  <c r="C4110" i="24"/>
  <c r="M110" i="31"/>
  <c r="C3797" i="25" s="1"/>
  <c r="C3797" i="24"/>
  <c r="M333" i="31"/>
  <c r="C3813" i="25" s="1"/>
  <c r="C3813" i="24"/>
  <c r="M91" i="31"/>
  <c r="C3829" i="25" s="1"/>
  <c r="C3829" i="24"/>
  <c r="M82" i="31"/>
  <c r="C3845" i="25" s="1"/>
  <c r="C3845" i="24"/>
  <c r="M261" i="31"/>
  <c r="C3861" i="25" s="1"/>
  <c r="C3861" i="24"/>
  <c r="M145" i="31"/>
  <c r="C3877" i="25" s="1"/>
  <c r="C3877" i="24"/>
  <c r="M89" i="31"/>
  <c r="C3893" i="25" s="1"/>
  <c r="C3893" i="24"/>
  <c r="M56" i="31"/>
  <c r="C3909" i="25" s="1"/>
  <c r="C3909" i="24"/>
  <c r="M64" i="31"/>
  <c r="C3925" i="25" s="1"/>
  <c r="C3925" i="24"/>
  <c r="M317" i="31"/>
  <c r="C3941" i="25" s="1"/>
  <c r="C3941" i="24"/>
  <c r="M178" i="31"/>
  <c r="C3957" i="25" s="1"/>
  <c r="C3957" i="24"/>
  <c r="M183" i="31"/>
  <c r="C3973" i="25" s="1"/>
  <c r="C3973" i="24"/>
  <c r="M252" i="31"/>
  <c r="C3989" i="25" s="1"/>
  <c r="C3989" i="24"/>
  <c r="M156" i="31"/>
  <c r="C4005" i="25" s="1"/>
  <c r="C4005" i="24"/>
  <c r="M277" i="31"/>
  <c r="C4021" i="25" s="1"/>
  <c r="C4021" i="24"/>
  <c r="M179" i="31"/>
  <c r="C4058" i="25" s="1"/>
  <c r="C4058" i="24"/>
  <c r="M100" i="31"/>
  <c r="C4122" i="25" s="1"/>
  <c r="C4122" i="24"/>
  <c r="M237" i="31"/>
  <c r="C3800" i="25" s="1"/>
  <c r="C3800" i="24"/>
  <c r="M68" i="31"/>
  <c r="C3816" i="25" s="1"/>
  <c r="C3816" i="24"/>
  <c r="M94" i="31"/>
  <c r="C3832" i="25" s="1"/>
  <c r="C3832" i="24"/>
  <c r="M144" i="31"/>
  <c r="C3848" i="25" s="1"/>
  <c r="C3848" i="24"/>
  <c r="M272" i="31"/>
  <c r="C3864" i="25" s="1"/>
  <c r="C3864" i="24"/>
  <c r="M114" i="31"/>
  <c r="C3880" i="25" s="1"/>
  <c r="C3880" i="24"/>
  <c r="M35" i="31"/>
  <c r="C3896" i="25" s="1"/>
  <c r="C3896" i="24"/>
  <c r="M249" i="31"/>
  <c r="C3912" i="25" s="1"/>
  <c r="C3912" i="24"/>
  <c r="M4" i="31"/>
  <c r="C3928" i="25" s="1"/>
  <c r="C3928" i="24"/>
  <c r="M41" i="31"/>
  <c r="C3944" i="25" s="1"/>
  <c r="C3944" i="24"/>
  <c r="M45" i="31"/>
  <c r="C3960" i="25" s="1"/>
  <c r="C3960" i="24"/>
  <c r="M79" i="31"/>
  <c r="C3976" i="25" s="1"/>
  <c r="C3976" i="24"/>
  <c r="M225" i="31"/>
  <c r="C3992" i="25" s="1"/>
  <c r="C3992" i="24"/>
  <c r="M257" i="31"/>
  <c r="C4008" i="25" s="1"/>
  <c r="C4008" i="24"/>
  <c r="M186" i="31"/>
  <c r="C4024" i="25" s="1"/>
  <c r="C4024" i="24"/>
  <c r="M21" i="31"/>
  <c r="C4070" i="25" s="1"/>
  <c r="C4070" i="24"/>
  <c r="M172" i="31"/>
  <c r="C4029" i="25" s="1"/>
  <c r="C4029" i="24"/>
  <c r="M55" i="31"/>
  <c r="C4045" i="25" s="1"/>
  <c r="C4045" i="24"/>
  <c r="M81" i="31"/>
  <c r="C4061" i="25" s="1"/>
  <c r="C4061" i="24"/>
  <c r="M102" i="31"/>
  <c r="C4077" i="25" s="1"/>
  <c r="C4077" i="24"/>
  <c r="M32" i="31"/>
  <c r="C4093" i="25" s="1"/>
  <c r="C4093" i="24"/>
  <c r="M227" i="31"/>
  <c r="C4109" i="25" s="1"/>
  <c r="C4109" i="24"/>
  <c r="M14" i="31"/>
  <c r="C4125" i="25" s="1"/>
  <c r="C4125" i="24"/>
  <c r="M133" i="31"/>
  <c r="C4044" i="25" s="1"/>
  <c r="C4044" i="24"/>
  <c r="M300" i="31"/>
  <c r="C4060" i="25" s="1"/>
  <c r="C4060" i="24"/>
  <c r="M121" i="31"/>
  <c r="C4076" i="25" s="1"/>
  <c r="C4076" i="24"/>
  <c r="M6" i="31"/>
  <c r="C4092" i="25" s="1"/>
  <c r="C4092" i="24"/>
  <c r="M164" i="31"/>
  <c r="C4108" i="25" s="1"/>
  <c r="C4108" i="24"/>
  <c r="M96" i="31"/>
  <c r="C4124" i="25" s="1"/>
  <c r="C4124" i="24"/>
  <c r="M274" i="31"/>
  <c r="C4039" i="25" s="1"/>
  <c r="C4039" i="24"/>
  <c r="M220" i="31"/>
  <c r="C4055" i="25" s="1"/>
  <c r="C4055" i="24"/>
  <c r="M70" i="31"/>
  <c r="C4071" i="25" s="1"/>
  <c r="C4071" i="24"/>
  <c r="M271" i="31"/>
  <c r="C4087" i="25" s="1"/>
  <c r="C4087" i="24"/>
  <c r="M98" i="31"/>
  <c r="C4103" i="25" s="1"/>
  <c r="C4103" i="24"/>
  <c r="M294" i="31"/>
  <c r="C4119" i="25" s="1"/>
  <c r="C4119" i="24"/>
  <c r="G155" i="31"/>
  <c r="C1841" i="25" s="1"/>
  <c r="C1841" i="24"/>
  <c r="G221" i="31"/>
  <c r="C1857" i="25" s="1"/>
  <c r="C1857" i="24"/>
  <c r="G74" i="31"/>
  <c r="C1873" i="25" s="1"/>
  <c r="C1873" i="24"/>
  <c r="G212" i="31"/>
  <c r="C1889" i="25" s="1"/>
  <c r="C1889" i="24"/>
  <c r="G40" i="31"/>
  <c r="C1905" i="25" s="1"/>
  <c r="C1905" i="24"/>
  <c r="G202" i="31"/>
  <c r="C1921" i="25" s="1"/>
  <c r="C1921" i="24"/>
  <c r="G293" i="31"/>
  <c r="C1937" i="25" s="1"/>
  <c r="C1937" i="24"/>
  <c r="G112" i="31"/>
  <c r="C1953" i="25" s="1"/>
  <c r="C1953" i="24"/>
  <c r="G133" i="31"/>
  <c r="C1980" i="25" s="1"/>
  <c r="C1980" i="24"/>
  <c r="G164" i="31"/>
  <c r="C2044" i="25" s="1"/>
  <c r="C2044" i="24"/>
  <c r="G124" i="31"/>
  <c r="C1732" i="25" s="1"/>
  <c r="C1732" i="24"/>
  <c r="G331" i="31"/>
  <c r="C1748" i="25" s="1"/>
  <c r="C1748" i="24"/>
  <c r="G314" i="31"/>
  <c r="C1764" i="25" s="1"/>
  <c r="C1764" i="24"/>
  <c r="G122" i="31"/>
  <c r="C1780" i="25" s="1"/>
  <c r="C1780" i="24"/>
  <c r="G150" i="31"/>
  <c r="C1796" i="25" s="1"/>
  <c r="C1796" i="24"/>
  <c r="G128" i="31"/>
  <c r="C1812" i="25" s="1"/>
  <c r="C1812" i="24"/>
  <c r="G115" i="31"/>
  <c r="C1828" i="25" s="1"/>
  <c r="C1828" i="24"/>
  <c r="G153" i="31"/>
  <c r="C1844" i="25" s="1"/>
  <c r="C1844" i="24"/>
  <c r="G185" i="31"/>
  <c r="C1860" i="25" s="1"/>
  <c r="C1860" i="24"/>
  <c r="G48" i="31"/>
  <c r="C1876" i="25" s="1"/>
  <c r="C1876" i="24"/>
  <c r="G71" i="31"/>
  <c r="C1892" i="25" s="1"/>
  <c r="C1892" i="24"/>
  <c r="G171" i="31"/>
  <c r="C1908" i="25" s="1"/>
  <c r="C1908" i="24"/>
  <c r="G130" i="31"/>
  <c r="C1924" i="25" s="1"/>
  <c r="C1924" i="24"/>
  <c r="G211" i="31"/>
  <c r="C1940" i="25" s="1"/>
  <c r="C1940" i="24"/>
  <c r="G129" i="31"/>
  <c r="C1956" i="25" s="1"/>
  <c r="C1956" i="24"/>
  <c r="G335" i="31"/>
  <c r="C1992" i="25" s="1"/>
  <c r="C1992" i="24"/>
  <c r="G19" i="31"/>
  <c r="C2056" i="25" s="1"/>
  <c r="C2056" i="24"/>
  <c r="G24" i="31"/>
  <c r="C1735" i="25" s="1"/>
  <c r="C1735" i="24"/>
  <c r="G163" i="31"/>
  <c r="C1751" i="25" s="1"/>
  <c r="C1751" i="24"/>
  <c r="G157" i="31"/>
  <c r="C1767" i="25" s="1"/>
  <c r="C1767" i="24"/>
  <c r="G320" i="31"/>
  <c r="C1783" i="25" s="1"/>
  <c r="C1783" i="24"/>
  <c r="G142" i="31"/>
  <c r="C1799" i="25" s="1"/>
  <c r="C1799" i="24"/>
  <c r="G323" i="31"/>
  <c r="C1815" i="25" s="1"/>
  <c r="C1815" i="24"/>
  <c r="G289" i="31"/>
  <c r="C1831" i="25" s="1"/>
  <c r="C1831" i="24"/>
  <c r="G77" i="31"/>
  <c r="C1847" i="25" s="1"/>
  <c r="C1847" i="24"/>
  <c r="G230" i="31"/>
  <c r="C1863" i="25" s="1"/>
  <c r="C1863" i="24"/>
  <c r="G107" i="31"/>
  <c r="C1879" i="25" s="1"/>
  <c r="C1879" i="24"/>
  <c r="G299" i="31"/>
  <c r="C1895" i="25" s="1"/>
  <c r="C1895" i="24"/>
  <c r="G53" i="31"/>
  <c r="C1911" i="25" s="1"/>
  <c r="C1911" i="24"/>
  <c r="G194" i="31"/>
  <c r="C1927" i="25" s="1"/>
  <c r="C1927" i="24"/>
  <c r="G36" i="31"/>
  <c r="C1943" i="25" s="1"/>
  <c r="C1943" i="24"/>
  <c r="G47" i="31"/>
  <c r="C1959" i="25" s="1"/>
  <c r="C1959" i="24"/>
  <c r="G197" i="31"/>
  <c r="C1988" i="25" s="1"/>
  <c r="C1988" i="24"/>
  <c r="G73" i="31"/>
  <c r="C2052" i="25" s="1"/>
  <c r="C2052" i="24"/>
  <c r="G165" i="31"/>
  <c r="C1734" i="25" s="1"/>
  <c r="C1734" i="24"/>
  <c r="G118" i="31"/>
  <c r="C1750" i="25" s="1"/>
  <c r="C1750" i="24"/>
  <c r="G343" i="31"/>
  <c r="C1766" i="25" s="1"/>
  <c r="C1766" i="24"/>
  <c r="G228" i="31"/>
  <c r="C1782" i="25" s="1"/>
  <c r="C1782" i="24"/>
  <c r="G20" i="31"/>
  <c r="C1798" i="25" s="1"/>
  <c r="C1798" i="24"/>
  <c r="G101" i="31"/>
  <c r="C1814" i="25" s="1"/>
  <c r="C1814" i="24"/>
  <c r="G338" i="31"/>
  <c r="C1830" i="25" s="1"/>
  <c r="C1830" i="24"/>
  <c r="G181" i="31"/>
  <c r="C1846" i="25" s="1"/>
  <c r="C1846" i="24"/>
  <c r="G263" i="31"/>
  <c r="C1862" i="25" s="1"/>
  <c r="C1862" i="24"/>
  <c r="G243" i="31"/>
  <c r="C1878" i="25" s="1"/>
  <c r="C1878" i="24"/>
  <c r="G213" i="31"/>
  <c r="C1894" i="25" s="1"/>
  <c r="C1894" i="24"/>
  <c r="G345" i="31"/>
  <c r="C1910" i="25" s="1"/>
  <c r="C1910" i="24"/>
  <c r="G141" i="31"/>
  <c r="C1926" i="25" s="1"/>
  <c r="C1926" i="24"/>
  <c r="G283" i="31"/>
  <c r="C1942" i="25" s="1"/>
  <c r="C1942" i="24"/>
  <c r="G266" i="31"/>
  <c r="C1958" i="25" s="1"/>
  <c r="C1958" i="24"/>
  <c r="G8" i="31"/>
  <c r="C2000" i="25" s="1"/>
  <c r="C2000" i="24"/>
  <c r="G215" i="31"/>
  <c r="C2064" i="25" s="1"/>
  <c r="C2064" i="24"/>
  <c r="G292" i="31"/>
  <c r="C1979" i="25" s="1"/>
  <c r="C1979" i="24"/>
  <c r="G174" i="31"/>
  <c r="C1995" i="25" s="1"/>
  <c r="C1995" i="24"/>
  <c r="G34" i="31"/>
  <c r="C2011" i="25" s="1"/>
  <c r="C2011" i="24"/>
  <c r="G87" i="31"/>
  <c r="C2027" i="25" s="1"/>
  <c r="C2027" i="24"/>
  <c r="G169" i="31"/>
  <c r="C2043" i="25" s="1"/>
  <c r="C2043" i="24"/>
  <c r="G22" i="31"/>
  <c r="C2059" i="25" s="1"/>
  <c r="C2059" i="24"/>
  <c r="G162" i="31"/>
  <c r="C1982" i="25" s="1"/>
  <c r="C1982" i="24"/>
  <c r="G251" i="31"/>
  <c r="C1998" i="25" s="1"/>
  <c r="C1998" i="24"/>
  <c r="G298" i="31"/>
  <c r="C2014" i="25" s="1"/>
  <c r="C2014" i="24"/>
  <c r="G127" i="31"/>
  <c r="C2030" i="25" s="1"/>
  <c r="C2030" i="24"/>
  <c r="G208" i="31"/>
  <c r="C2046" i="25" s="1"/>
  <c r="C2046" i="24"/>
  <c r="G170" i="31"/>
  <c r="C2062" i="25" s="1"/>
  <c r="C2062" i="24"/>
  <c r="G234" i="31"/>
  <c r="C1977" i="25" s="1"/>
  <c r="C1977" i="24"/>
  <c r="G259" i="31"/>
  <c r="C1993" i="25" s="1"/>
  <c r="C1993" i="24"/>
  <c r="G287" i="31"/>
  <c r="C2009" i="25" s="1"/>
  <c r="C2009" i="24"/>
  <c r="G344" i="31"/>
  <c r="C2025" i="25" s="1"/>
  <c r="C2025" i="24"/>
  <c r="G256" i="31"/>
  <c r="C2041" i="25" s="1"/>
  <c r="C2041" i="24"/>
  <c r="G167" i="31"/>
  <c r="C2057" i="25" s="1"/>
  <c r="C2057" i="24"/>
  <c r="I112" i="31"/>
  <c r="C2641" i="25" s="1"/>
  <c r="C2641" i="24"/>
  <c r="C17" i="31"/>
  <c r="C575" i="25" s="1"/>
  <c r="C575" i="24"/>
  <c r="I18" i="31"/>
  <c r="C2637" i="25" s="1"/>
  <c r="C2637" i="24"/>
  <c r="C326" i="31"/>
  <c r="C571" i="25" s="1"/>
  <c r="C571" i="24"/>
  <c r="I255" i="31"/>
  <c r="C2633" i="25" s="1"/>
  <c r="C2633" i="24"/>
  <c r="C36" i="31"/>
  <c r="C567" i="25" s="1"/>
  <c r="C567" i="24"/>
  <c r="I156" i="31"/>
  <c r="C2629" i="25" s="1"/>
  <c r="C2629" i="24"/>
  <c r="C279" i="31"/>
  <c r="C563" i="25" s="1"/>
  <c r="C563" i="24"/>
  <c r="I293" i="31"/>
  <c r="C2625" i="25" s="1"/>
  <c r="C2625" i="24"/>
  <c r="C78" i="31"/>
  <c r="C559" i="25" s="1"/>
  <c r="C559" i="24"/>
  <c r="I31" i="31"/>
  <c r="C2621" i="25" s="1"/>
  <c r="C2621" i="24"/>
  <c r="C231" i="31"/>
  <c r="C555" i="25" s="1"/>
  <c r="C555" i="24"/>
  <c r="I281" i="31"/>
  <c r="C2617" i="25" s="1"/>
  <c r="C2617" i="24"/>
  <c r="C194" i="31"/>
  <c r="C551" i="25" s="1"/>
  <c r="C551" i="24"/>
  <c r="I252" i="31"/>
  <c r="C2613" i="25" s="1"/>
  <c r="C2613" i="24"/>
  <c r="C65" i="31"/>
  <c r="C547" i="25" s="1"/>
  <c r="C547" i="24"/>
  <c r="I202" i="31"/>
  <c r="C2609" i="25" s="1"/>
  <c r="C2609" i="24"/>
  <c r="C187" i="31"/>
  <c r="C543" i="25" s="1"/>
  <c r="C543" i="24"/>
  <c r="I113" i="31"/>
  <c r="C2605" i="25" s="1"/>
  <c r="C2605" i="24"/>
  <c r="C11" i="31"/>
  <c r="C539" i="25" s="1"/>
  <c r="C539" i="24"/>
  <c r="I149" i="31"/>
  <c r="C2601" i="25" s="1"/>
  <c r="C2601" i="24"/>
  <c r="C53" i="31"/>
  <c r="C535" i="25" s="1"/>
  <c r="C535" i="24"/>
  <c r="I183" i="31"/>
  <c r="C2597" i="25" s="1"/>
  <c r="C2597" i="24"/>
  <c r="C280" i="31"/>
  <c r="C531" i="25" s="1"/>
  <c r="C531" i="24"/>
  <c r="I40" i="31"/>
  <c r="C2593" i="25" s="1"/>
  <c r="C2593" i="24"/>
  <c r="C342" i="31"/>
  <c r="C527" i="25" s="1"/>
  <c r="C527" i="24"/>
  <c r="I218" i="31"/>
  <c r="C2589" i="25" s="1"/>
  <c r="C2589" i="24"/>
  <c r="C131" i="31"/>
  <c r="C523" i="25" s="1"/>
  <c r="C523" i="24"/>
  <c r="I158" i="31"/>
  <c r="C2585" i="25" s="1"/>
  <c r="C2585" i="24"/>
  <c r="C299" i="31"/>
  <c r="C519" i="25" s="1"/>
  <c r="C519" i="24"/>
  <c r="I178" i="31"/>
  <c r="C2581" i="25" s="1"/>
  <c r="C2581" i="24"/>
  <c r="C268" i="31"/>
  <c r="C515" i="25" s="1"/>
  <c r="C515" i="24"/>
  <c r="I212" i="31"/>
  <c r="C2577" i="25" s="1"/>
  <c r="C2577" i="24"/>
  <c r="C258" i="31"/>
  <c r="C511" i="25" s="1"/>
  <c r="C511" i="24"/>
  <c r="I239" i="31"/>
  <c r="C2573" i="25" s="1"/>
  <c r="C2573" i="24"/>
  <c r="C76" i="31"/>
  <c r="C507" i="25" s="1"/>
  <c r="C507" i="24"/>
  <c r="I125" i="31"/>
  <c r="C2569" i="25" s="1"/>
  <c r="C2569" i="24"/>
  <c r="C107" i="31"/>
  <c r="C503" i="25" s="1"/>
  <c r="C503" i="24"/>
  <c r="I317" i="31"/>
  <c r="C2565" i="25" s="1"/>
  <c r="C2565" i="24"/>
  <c r="C84" i="31"/>
  <c r="C499" i="25" s="1"/>
  <c r="C499" i="24"/>
  <c r="I74" i="31"/>
  <c r="C2561" i="25" s="1"/>
  <c r="C2561" i="24"/>
  <c r="C136" i="31"/>
  <c r="C495" i="25" s="1"/>
  <c r="C495" i="24"/>
  <c r="I340" i="31"/>
  <c r="C2557" i="25" s="1"/>
  <c r="C2557" i="24"/>
  <c r="C134" i="31"/>
  <c r="C491" i="25" s="1"/>
  <c r="C491" i="24"/>
  <c r="I137" i="31"/>
  <c r="C2553" i="25" s="1"/>
  <c r="C2553" i="24"/>
  <c r="C230" i="31"/>
  <c r="C487" i="25" s="1"/>
  <c r="C487" i="24"/>
  <c r="I64" i="31"/>
  <c r="C2549" i="25" s="1"/>
  <c r="C2549" i="24"/>
  <c r="C44" i="31"/>
  <c r="C483" i="25" s="1"/>
  <c r="C483" i="24"/>
  <c r="I221" i="31"/>
  <c r="C2545" i="25" s="1"/>
  <c r="C2545" i="24"/>
  <c r="C5" i="31"/>
  <c r="C479" i="25" s="1"/>
  <c r="C479" i="24"/>
  <c r="I284" i="31"/>
  <c r="C2541" i="25" s="1"/>
  <c r="C2541" i="24"/>
  <c r="C180" i="31"/>
  <c r="C475" i="25" s="1"/>
  <c r="C475" i="24"/>
  <c r="I253" i="31"/>
  <c r="C2537" i="25" s="1"/>
  <c r="C2537" i="24"/>
  <c r="C77" i="31"/>
  <c r="C471" i="25" s="1"/>
  <c r="C471" i="24"/>
  <c r="I56" i="31"/>
  <c r="C2533" i="25" s="1"/>
  <c r="C2533" i="24"/>
  <c r="C63" i="31"/>
  <c r="C467" i="25" s="1"/>
  <c r="C467" i="24"/>
  <c r="I155" i="31"/>
  <c r="C2529" i="25" s="1"/>
  <c r="C2529" i="24"/>
  <c r="C146" i="31"/>
  <c r="C463" i="25" s="1"/>
  <c r="C463" i="24"/>
  <c r="I28" i="31"/>
  <c r="C2525" i="25" s="1"/>
  <c r="C2525" i="24"/>
  <c r="C54" i="31"/>
  <c r="C459" i="25" s="1"/>
  <c r="C459" i="24"/>
  <c r="I303" i="31"/>
  <c r="C2521" i="25" s="1"/>
  <c r="C2521" i="24"/>
  <c r="C289" i="31"/>
  <c r="C455" i="25" s="1"/>
  <c r="C455" i="24"/>
  <c r="I89" i="31"/>
  <c r="C2517" i="25" s="1"/>
  <c r="C2517" i="24"/>
  <c r="C248" i="31"/>
  <c r="C451" i="25" s="1"/>
  <c r="C451" i="24"/>
  <c r="I90" i="31"/>
  <c r="C2513" i="25" s="1"/>
  <c r="C2513" i="24"/>
  <c r="C200" i="31"/>
  <c r="C447" i="25" s="1"/>
  <c r="C447" i="24"/>
  <c r="I329" i="31"/>
  <c r="C2509" i="25" s="1"/>
  <c r="C2509" i="24"/>
  <c r="C117" i="31"/>
  <c r="C443" i="25" s="1"/>
  <c r="C443" i="24"/>
  <c r="I132" i="31"/>
  <c r="C2505" i="25" s="1"/>
  <c r="C2505" i="24"/>
  <c r="C323" i="31"/>
  <c r="C439" i="25" s="1"/>
  <c r="C439" i="24"/>
  <c r="I145" i="31"/>
  <c r="C2501" i="25" s="1"/>
  <c r="C2501" i="24"/>
  <c r="C92" i="31"/>
  <c r="C435" i="25" s="1"/>
  <c r="C435" i="24"/>
  <c r="I88" i="31"/>
  <c r="C2497" i="25" s="1"/>
  <c r="C2497" i="24"/>
  <c r="C184" i="31"/>
  <c r="C431" i="25" s="1"/>
  <c r="C431" i="24"/>
  <c r="I97" i="31"/>
  <c r="C2493" i="25" s="1"/>
  <c r="C2493" i="24"/>
  <c r="C201" i="31"/>
  <c r="C427" i="25" s="1"/>
  <c r="C427" i="24"/>
  <c r="I116" i="31"/>
  <c r="C2489" i="25" s="1"/>
  <c r="C2489" i="24"/>
  <c r="C142" i="31"/>
  <c r="C423" i="25" s="1"/>
  <c r="C423" i="24"/>
  <c r="I261" i="31"/>
  <c r="C2485" i="25" s="1"/>
  <c r="C2485" i="24"/>
  <c r="C58" i="31"/>
  <c r="C419" i="25" s="1"/>
  <c r="C419" i="24"/>
  <c r="I46" i="31"/>
  <c r="C2481" i="25" s="1"/>
  <c r="C2481" i="24"/>
  <c r="C176" i="31"/>
  <c r="C415" i="25" s="1"/>
  <c r="C415" i="24"/>
  <c r="I316" i="31"/>
  <c r="C2477" i="25" s="1"/>
  <c r="C2477" i="24"/>
  <c r="C325" i="31"/>
  <c r="C411" i="25" s="1"/>
  <c r="C411" i="24"/>
  <c r="I210" i="31"/>
  <c r="C2473" i="25" s="1"/>
  <c r="C2473" i="24"/>
  <c r="C320" i="31"/>
  <c r="C407" i="25" s="1"/>
  <c r="C407" i="24"/>
  <c r="I82" i="31"/>
  <c r="C2469" i="25" s="1"/>
  <c r="C2469" i="24"/>
  <c r="C301" i="31"/>
  <c r="C403" i="25" s="1"/>
  <c r="C403" i="24"/>
  <c r="I103" i="31"/>
  <c r="C2465" i="25" s="1"/>
  <c r="C2465" i="24"/>
  <c r="C341" i="31"/>
  <c r="C399" i="25" s="1"/>
  <c r="C399" i="24"/>
  <c r="I189" i="31"/>
  <c r="C2461" i="25" s="1"/>
  <c r="C2461" i="24"/>
  <c r="C311" i="31"/>
  <c r="C395" i="25" s="1"/>
  <c r="C395" i="24"/>
  <c r="I241" i="31"/>
  <c r="C2457" i="25" s="1"/>
  <c r="C2457" i="24"/>
  <c r="C157" i="31"/>
  <c r="C391" i="25" s="1"/>
  <c r="C391" i="24"/>
  <c r="I91" i="31"/>
  <c r="C2453" i="25" s="1"/>
  <c r="C2453" i="24"/>
  <c r="C30" i="31"/>
  <c r="C387" i="25" s="1"/>
  <c r="C387" i="24"/>
  <c r="I282" i="31"/>
  <c r="C2449" i="25" s="1"/>
  <c r="C2449" i="24"/>
  <c r="C313" i="31"/>
  <c r="C383" i="25" s="1"/>
  <c r="C383" i="24"/>
  <c r="I93" i="31"/>
  <c r="C2445" i="25" s="1"/>
  <c r="C2445" i="24"/>
  <c r="C199" i="31"/>
  <c r="C379" i="25" s="1"/>
  <c r="C379" i="24"/>
  <c r="I15" i="31"/>
  <c r="C2441" i="25" s="1"/>
  <c r="C2441" i="24"/>
  <c r="C163" i="31"/>
  <c r="C375" i="25" s="1"/>
  <c r="C375" i="24"/>
  <c r="I333" i="31"/>
  <c r="C2437" i="25" s="1"/>
  <c r="C2437" i="24"/>
  <c r="C226" i="31"/>
  <c r="C371" i="25" s="1"/>
  <c r="C371" i="24"/>
  <c r="I347" i="31"/>
  <c r="C2433" i="25" s="1"/>
  <c r="C2433" i="24"/>
  <c r="C312" i="31"/>
  <c r="C367" i="25" s="1"/>
  <c r="C367" i="24"/>
  <c r="I339" i="31"/>
  <c r="C2429" i="25" s="1"/>
  <c r="C2429" i="24"/>
  <c r="C147" i="31"/>
  <c r="C363" i="25" s="1"/>
  <c r="C363" i="24"/>
  <c r="I245" i="31"/>
  <c r="C2425" i="25" s="1"/>
  <c r="C2425" i="24"/>
  <c r="C24" i="31"/>
  <c r="C359" i="25" s="1"/>
  <c r="C359" i="24"/>
  <c r="I110" i="31"/>
  <c r="C2421" i="25" s="1"/>
  <c r="C2421" i="24"/>
  <c r="C10" i="31"/>
  <c r="C355" i="25" s="1"/>
  <c r="C355" i="24"/>
  <c r="I304" i="31"/>
  <c r="C2417" i="25" s="1"/>
  <c r="C2417" i="24"/>
  <c r="C346" i="31"/>
  <c r="C351" i="25" s="1"/>
  <c r="C351" i="24"/>
  <c r="I324" i="31"/>
  <c r="C2413" i="25" s="1"/>
  <c r="C2413" i="24"/>
  <c r="C52" i="31"/>
  <c r="C347" i="25" s="1"/>
  <c r="C347" i="24"/>
  <c r="N152" i="31"/>
  <c r="C4374" i="25" s="1"/>
  <c r="C4374" i="24"/>
  <c r="N162" i="31"/>
  <c r="C4390" i="25" s="1"/>
  <c r="C4390" i="24"/>
  <c r="N251" i="31"/>
  <c r="C4406" i="25" s="1"/>
  <c r="C4406" i="24"/>
  <c r="N298" i="31"/>
  <c r="C4422" i="25" s="1"/>
  <c r="C4422" i="24"/>
  <c r="N127" i="31"/>
  <c r="C4438" i="25" s="1"/>
  <c r="C4438" i="24"/>
  <c r="N208" i="31"/>
  <c r="C4454" i="25" s="1"/>
  <c r="C4454" i="24"/>
  <c r="N170" i="31"/>
  <c r="C4470" i="25" s="1"/>
  <c r="C4470" i="24"/>
  <c r="N111" i="31"/>
  <c r="C4393" i="25" s="1"/>
  <c r="C4393" i="24"/>
  <c r="N106" i="31"/>
  <c r="C4409" i="25" s="1"/>
  <c r="C4409" i="24"/>
  <c r="N193" i="31"/>
  <c r="C4425" i="25" s="1"/>
  <c r="C4425" i="24"/>
  <c r="N148" i="31"/>
  <c r="C4441" i="25" s="1"/>
  <c r="C4441" i="24"/>
  <c r="N276" i="31"/>
  <c r="C4457" i="25" s="1"/>
  <c r="C4457" i="24"/>
  <c r="N38" i="31"/>
  <c r="C4473" i="25" s="1"/>
  <c r="C4473" i="24"/>
  <c r="N297" i="31"/>
  <c r="C4384" i="25" s="1"/>
  <c r="C4384" i="24"/>
  <c r="N335" i="31"/>
  <c r="C4400" i="25" s="1"/>
  <c r="C4400" i="24"/>
  <c r="N173" i="31"/>
  <c r="C4416" i="25" s="1"/>
  <c r="C4416" i="24"/>
  <c r="N49" i="31"/>
  <c r="C4432" i="25" s="1"/>
  <c r="C4432" i="24"/>
  <c r="N322" i="31"/>
  <c r="C4448" i="25" s="1"/>
  <c r="C4448" i="24"/>
  <c r="N19" i="31"/>
  <c r="C4464" i="25" s="1"/>
  <c r="C4464" i="24"/>
  <c r="I250" i="31"/>
  <c r="C2657" i="25" s="1"/>
  <c r="C2657" i="24"/>
  <c r="I111" i="31"/>
  <c r="C2673" i="25" s="1"/>
  <c r="C2673" i="24"/>
  <c r="I106" i="31"/>
  <c r="C2689" i="25" s="1"/>
  <c r="C2689" i="24"/>
  <c r="I193" i="31"/>
  <c r="C2705" i="25" s="1"/>
  <c r="C2705" i="24"/>
  <c r="I148" i="31"/>
  <c r="C2721" i="25" s="1"/>
  <c r="C2721" i="24"/>
  <c r="I276" i="31"/>
  <c r="C2737" i="25" s="1"/>
  <c r="C2737" i="24"/>
  <c r="I38" i="31"/>
  <c r="C2753" i="25" s="1"/>
  <c r="C2753" i="24"/>
  <c r="I191" i="31"/>
  <c r="C2672" i="25" s="1"/>
  <c r="C2672" i="24"/>
  <c r="I8" i="31"/>
  <c r="C2688" i="25" s="1"/>
  <c r="C2688" i="24"/>
  <c r="I254" i="31"/>
  <c r="C2704" i="25" s="1"/>
  <c r="C2704" i="24"/>
  <c r="I262" i="31"/>
  <c r="C2720" i="25" s="1"/>
  <c r="C2720" i="24"/>
  <c r="I332" i="31"/>
  <c r="C2736" i="25" s="1"/>
  <c r="C2736" i="24"/>
  <c r="I215" i="31"/>
  <c r="C2752" i="25" s="1"/>
  <c r="C2752" i="24"/>
  <c r="I292" i="31"/>
  <c r="C2667" i="25" s="1"/>
  <c r="C2667" i="24"/>
  <c r="I174" i="31"/>
  <c r="C2683" i="25" s="1"/>
  <c r="C2683" i="24"/>
  <c r="I34" i="31"/>
  <c r="C2699" i="25" s="1"/>
  <c r="C2699" i="24"/>
  <c r="I87" i="31"/>
  <c r="C2715" i="25" s="1"/>
  <c r="C2715" i="24"/>
  <c r="I169" i="31"/>
  <c r="C2731" i="25" s="1"/>
  <c r="C2731" i="24"/>
  <c r="I22" i="31"/>
  <c r="C2747" i="25" s="1"/>
  <c r="C2747" i="24"/>
  <c r="H288" i="31"/>
  <c r="C2316" i="25" s="1"/>
  <c r="C2316" i="24"/>
  <c r="H197" i="31"/>
  <c r="C2332" i="25" s="1"/>
  <c r="C2332" i="24"/>
  <c r="H60" i="31"/>
  <c r="C2348" i="25" s="1"/>
  <c r="C2348" i="24"/>
  <c r="H246" i="31"/>
  <c r="C2364" i="25" s="1"/>
  <c r="C2364" i="24"/>
  <c r="H182" i="31"/>
  <c r="C2380" i="25" s="1"/>
  <c r="C2380" i="24"/>
  <c r="H73" i="31"/>
  <c r="C2396" i="25" s="1"/>
  <c r="C2396" i="24"/>
  <c r="H291" i="31"/>
  <c r="C2315" i="25" s="1"/>
  <c r="C2315" i="24"/>
  <c r="H330" i="31"/>
  <c r="C2331" i="25" s="1"/>
  <c r="C2331" i="24"/>
  <c r="H72" i="31"/>
  <c r="C2347" i="25" s="1"/>
  <c r="C2347" i="24"/>
  <c r="H260" i="31"/>
  <c r="C2363" i="25" s="1"/>
  <c r="C2363" i="24"/>
  <c r="H42" i="31"/>
  <c r="C2379" i="25" s="1"/>
  <c r="C2379" i="24"/>
  <c r="H295" i="31"/>
  <c r="C2395" i="25" s="1"/>
  <c r="C2395" i="24"/>
  <c r="H152" i="31"/>
  <c r="C2310" i="25" s="1"/>
  <c r="C2310" i="24"/>
  <c r="H162" i="31"/>
  <c r="C2326" i="25" s="1"/>
  <c r="C2326" i="24"/>
  <c r="H251" i="31"/>
  <c r="C2342" i="25" s="1"/>
  <c r="C2342" i="24"/>
  <c r="H298" i="31"/>
  <c r="C2358" i="25" s="1"/>
  <c r="C2358" i="24"/>
  <c r="H127" i="31"/>
  <c r="C2374" i="25" s="1"/>
  <c r="C2374" i="24"/>
  <c r="H208" i="31"/>
  <c r="C2390" i="25" s="1"/>
  <c r="C2390" i="24"/>
  <c r="H170" i="31"/>
  <c r="C2406" i="25" s="1"/>
  <c r="C2406" i="24"/>
  <c r="F123" i="31"/>
  <c r="C1634" i="25" s="1"/>
  <c r="C1634" i="24"/>
  <c r="F179" i="31"/>
  <c r="C1650" i="25" s="1"/>
  <c r="C1650" i="24"/>
  <c r="F27" i="31"/>
  <c r="C1666" i="25" s="1"/>
  <c r="C1666" i="24"/>
  <c r="F269" i="31"/>
  <c r="C1682" i="25" s="1"/>
  <c r="C1682" i="24"/>
  <c r="F290" i="31"/>
  <c r="C1698" i="25" s="1"/>
  <c r="C1698" i="24"/>
  <c r="F100" i="31"/>
  <c r="C1714" i="25" s="1"/>
  <c r="C1714" i="24"/>
  <c r="F55" i="31"/>
  <c r="C1637" i="25" s="1"/>
  <c r="C1637" i="24"/>
  <c r="F81" i="31"/>
  <c r="C1653" i="25" s="1"/>
  <c r="C1653" i="24"/>
  <c r="F102" i="31"/>
  <c r="C1669" i="25" s="1"/>
  <c r="C1669" i="24"/>
  <c r="F32" i="31"/>
  <c r="C1685" i="25" s="1"/>
  <c r="C1685" i="24"/>
  <c r="F227" i="31"/>
  <c r="C1701" i="25" s="1"/>
  <c r="C1701" i="24"/>
  <c r="F14" i="31"/>
  <c r="C1717" i="25" s="1"/>
  <c r="C1717" i="24"/>
  <c r="F288" i="31"/>
  <c r="C1628" i="25" s="1"/>
  <c r="C1628" i="24"/>
  <c r="F197" i="31"/>
  <c r="C1644" i="25" s="1"/>
  <c r="C1644" i="24"/>
  <c r="F60" i="31"/>
  <c r="C1660" i="25" s="1"/>
  <c r="C1660" i="24"/>
  <c r="F246" i="31"/>
  <c r="C1676" i="25" s="1"/>
  <c r="C1676" i="24"/>
  <c r="F182" i="31"/>
  <c r="C1692" i="25" s="1"/>
  <c r="C1692" i="24"/>
  <c r="F73" i="31"/>
  <c r="C1708" i="25" s="1"/>
  <c r="C1708" i="24"/>
  <c r="E172" i="31"/>
  <c r="C1277" i="25" s="1"/>
  <c r="C1277" i="24"/>
  <c r="E55" i="31"/>
  <c r="C1293" i="25" s="1"/>
  <c r="C1293" i="24"/>
  <c r="E81" i="31"/>
  <c r="C1309" i="25" s="1"/>
  <c r="C1309" i="24"/>
  <c r="E102" i="31"/>
  <c r="C1325" i="25" s="1"/>
  <c r="C1325" i="24"/>
  <c r="E32" i="31"/>
  <c r="C1341" i="25" s="1"/>
  <c r="C1341" i="24"/>
  <c r="E227" i="31"/>
  <c r="C1357" i="25" s="1"/>
  <c r="C1357" i="24"/>
  <c r="E14" i="31"/>
  <c r="C1373" i="25" s="1"/>
  <c r="C1373" i="24"/>
  <c r="E133" i="31"/>
  <c r="C1292" i="25" s="1"/>
  <c r="C1292" i="24"/>
  <c r="E300" i="31"/>
  <c r="C1308" i="25" s="1"/>
  <c r="C1308" i="24"/>
  <c r="E121" i="31"/>
  <c r="C1324" i="25" s="1"/>
  <c r="C1324" i="24"/>
  <c r="E6" i="31"/>
  <c r="C1340" i="25" s="1"/>
  <c r="C1340" i="24"/>
  <c r="E164" i="31"/>
  <c r="C1356" i="25" s="1"/>
  <c r="C1356" i="24"/>
  <c r="E96" i="31"/>
  <c r="C1372" i="25" s="1"/>
  <c r="C1372" i="24"/>
  <c r="E274" i="31"/>
  <c r="C1287" i="25" s="1"/>
  <c r="C1287" i="24"/>
  <c r="E220" i="31"/>
  <c r="C1303" i="25" s="1"/>
  <c r="C1303" i="24"/>
  <c r="E70" i="31"/>
  <c r="C1319" i="25" s="1"/>
  <c r="C1319" i="24"/>
  <c r="E271" i="31"/>
  <c r="C1335" i="25" s="1"/>
  <c r="C1335" i="24"/>
  <c r="E98" i="31"/>
  <c r="C1351" i="25" s="1"/>
  <c r="C1351" i="24"/>
  <c r="E294" i="31"/>
  <c r="C1367" i="25" s="1"/>
  <c r="C1367" i="24"/>
  <c r="C291" i="31"/>
  <c r="C595" i="25" s="1"/>
  <c r="C595" i="24"/>
  <c r="C330" i="31"/>
  <c r="C611" i="25" s="1"/>
  <c r="C611" i="24"/>
  <c r="C72" i="31"/>
  <c r="C627" i="25" s="1"/>
  <c r="C627" i="24"/>
  <c r="C260" i="31"/>
  <c r="C643" i="25" s="1"/>
  <c r="C643" i="24"/>
  <c r="C42" i="31"/>
  <c r="C659" i="25" s="1"/>
  <c r="C659" i="24"/>
  <c r="C295" i="31"/>
  <c r="C675" i="25" s="1"/>
  <c r="C675" i="24"/>
  <c r="C33" i="31"/>
  <c r="C598" i="25" s="1"/>
  <c r="C598" i="24"/>
  <c r="C214" i="31"/>
  <c r="C614" i="25" s="1"/>
  <c r="C614" i="24"/>
  <c r="C21" i="31"/>
  <c r="C630" i="25" s="1"/>
  <c r="C630" i="24"/>
  <c r="C327" i="31"/>
  <c r="C646" i="25" s="1"/>
  <c r="C646" i="24"/>
  <c r="C308" i="31"/>
  <c r="C662" i="25" s="1"/>
  <c r="C662" i="24"/>
  <c r="C23" i="31"/>
  <c r="C678" i="25" s="1"/>
  <c r="C678" i="24"/>
  <c r="C250" i="31"/>
  <c r="C593" i="25" s="1"/>
  <c r="C593" i="24"/>
  <c r="C111" i="31"/>
  <c r="C609" i="25" s="1"/>
  <c r="C609" i="24"/>
  <c r="C106" i="31"/>
  <c r="C625" i="25" s="1"/>
  <c r="C625" i="24"/>
  <c r="C193" i="31"/>
  <c r="C641" i="25" s="1"/>
  <c r="C641" i="24"/>
  <c r="C148" i="31"/>
  <c r="C657" i="25" s="1"/>
  <c r="C657" i="24"/>
  <c r="C276" i="31"/>
  <c r="C673" i="25" s="1"/>
  <c r="C673" i="24"/>
  <c r="C38" i="31"/>
  <c r="C689" i="25" s="1"/>
  <c r="C689" i="24"/>
  <c r="B123" i="31"/>
  <c r="C258" i="24"/>
  <c r="Q260" i="29"/>
  <c r="C5418" i="24" s="1"/>
  <c r="B179" i="31"/>
  <c r="C274" i="24"/>
  <c r="Q276" i="29"/>
  <c r="C5434" i="24" s="1"/>
  <c r="B27" i="31"/>
  <c r="C290" i="24"/>
  <c r="Q292" i="29"/>
  <c r="C5450" i="24" s="1"/>
  <c r="B269" i="31"/>
  <c r="C306" i="24"/>
  <c r="Q308" i="29"/>
  <c r="C5466" i="24" s="1"/>
  <c r="B290" i="31"/>
  <c r="C322" i="24"/>
  <c r="Q324" i="29"/>
  <c r="C5482" i="24" s="1"/>
  <c r="B100" i="31"/>
  <c r="C338" i="24"/>
  <c r="Q340" i="29"/>
  <c r="C5498" i="24" s="1"/>
  <c r="B55" i="31"/>
  <c r="C261" i="24"/>
  <c r="Q263" i="29"/>
  <c r="C5421" i="24" s="1"/>
  <c r="B81" i="31"/>
  <c r="C277" i="24"/>
  <c r="Q279" i="29"/>
  <c r="C5437" i="24" s="1"/>
  <c r="B102" i="31"/>
  <c r="C293" i="24"/>
  <c r="Q295" i="29"/>
  <c r="C5453" i="24" s="1"/>
  <c r="B32" i="31"/>
  <c r="C309" i="24"/>
  <c r="Q311" i="29"/>
  <c r="C5469" i="24" s="1"/>
  <c r="B227" i="31"/>
  <c r="C325" i="24"/>
  <c r="Q327" i="29"/>
  <c r="C5485" i="24" s="1"/>
  <c r="B14" i="31"/>
  <c r="C341" i="25" s="1"/>
  <c r="C341" i="24"/>
  <c r="Q343" i="29"/>
  <c r="C5501" i="24" s="1"/>
  <c r="B288" i="31"/>
  <c r="C252" i="24"/>
  <c r="Q254" i="29"/>
  <c r="C5412" i="24" s="1"/>
  <c r="B197" i="31"/>
  <c r="C268" i="24"/>
  <c r="Q270" i="29"/>
  <c r="C5428" i="24" s="1"/>
  <c r="B60" i="31"/>
  <c r="C284" i="24"/>
  <c r="Q286" i="29"/>
  <c r="C5444" i="24" s="1"/>
  <c r="B246" i="31"/>
  <c r="C300" i="24"/>
  <c r="Q302" i="29"/>
  <c r="C5460" i="24" s="1"/>
  <c r="B182" i="31"/>
  <c r="C316" i="24"/>
  <c r="Q318" i="29"/>
  <c r="C5476" i="24" s="1"/>
  <c r="B73" i="31"/>
  <c r="C332" i="24"/>
  <c r="Q334" i="29"/>
  <c r="C5492" i="24" s="1"/>
  <c r="P38" i="31"/>
  <c r="C5161" i="25" s="1"/>
  <c r="C5161" i="24"/>
  <c r="H256" i="31"/>
  <c r="C2385" i="25" s="1"/>
  <c r="C2385" i="24"/>
  <c r="B42" i="31"/>
  <c r="C315" i="24"/>
  <c r="Q317" i="29"/>
  <c r="C5475" i="24" s="1"/>
  <c r="H344" i="31"/>
  <c r="C2369" i="25" s="1"/>
  <c r="C2369" i="24"/>
  <c r="B260" i="31"/>
  <c r="C299" i="24"/>
  <c r="Q301" i="29"/>
  <c r="C5459" i="24" s="1"/>
  <c r="H287" i="31"/>
  <c r="C2353" i="25" s="1"/>
  <c r="C2353" i="24"/>
  <c r="B72" i="31"/>
  <c r="C283" i="24"/>
  <c r="Q285" i="29"/>
  <c r="C5443" i="24" s="1"/>
  <c r="H259" i="31"/>
  <c r="C2337" i="25" s="1"/>
  <c r="C2337" i="24"/>
  <c r="B330" i="31"/>
  <c r="C267" i="24"/>
  <c r="Q269" i="29"/>
  <c r="C5427" i="24" s="1"/>
  <c r="H234" i="31"/>
  <c r="C2321" i="25" s="1"/>
  <c r="C2321" i="24"/>
  <c r="B291" i="31"/>
  <c r="C251" i="24"/>
  <c r="Q253" i="29"/>
  <c r="C5411" i="24" s="1"/>
  <c r="I152" i="31"/>
  <c r="C2654" i="25" s="1"/>
  <c r="C2654" i="24"/>
  <c r="F80" i="31"/>
  <c r="C1619" i="25" s="1"/>
  <c r="C1619" i="24"/>
  <c r="P75" i="31"/>
  <c r="C5057" i="25" s="1"/>
  <c r="C5057" i="24"/>
  <c r="F47" i="31"/>
  <c r="C1615" i="25" s="1"/>
  <c r="C1615" i="24"/>
  <c r="P277" i="31"/>
  <c r="C5053" i="25" s="1"/>
  <c r="C5053" i="24"/>
  <c r="F318" i="31"/>
  <c r="C1611" i="25" s="1"/>
  <c r="C1611" i="24"/>
  <c r="P112" i="31"/>
  <c r="C5049" i="25" s="1"/>
  <c r="C5049" i="24"/>
  <c r="F17" i="31"/>
  <c r="C1607" i="25" s="1"/>
  <c r="C1607" i="24"/>
  <c r="P18" i="31"/>
  <c r="C5045" i="25" s="1"/>
  <c r="C5045" i="24"/>
  <c r="F326" i="31"/>
  <c r="C1603" i="25" s="1"/>
  <c r="C1603" i="24"/>
  <c r="P255" i="31"/>
  <c r="C5041" i="25" s="1"/>
  <c r="C5041" i="24"/>
  <c r="F36" i="31"/>
  <c r="C1599" i="25" s="1"/>
  <c r="C1599" i="24"/>
  <c r="P156" i="31"/>
  <c r="C5037" i="25" s="1"/>
  <c r="C5037" i="24"/>
  <c r="F279" i="31"/>
  <c r="C1595" i="25" s="1"/>
  <c r="C1595" i="24"/>
  <c r="P293" i="31"/>
  <c r="C5033" i="25" s="1"/>
  <c r="C5033" i="24"/>
  <c r="F78" i="31"/>
  <c r="C1591" i="25" s="1"/>
  <c r="C1591" i="24"/>
  <c r="P31" i="31"/>
  <c r="C5029" i="25" s="1"/>
  <c r="C5029" i="24"/>
  <c r="F231" i="31"/>
  <c r="C1587" i="25" s="1"/>
  <c r="C1587" i="24"/>
  <c r="P281" i="31"/>
  <c r="C5025" i="25" s="1"/>
  <c r="C5025" i="24"/>
  <c r="F194" i="31"/>
  <c r="C1583" i="25" s="1"/>
  <c r="C1583" i="24"/>
  <c r="P252" i="31"/>
  <c r="C5021" i="25" s="1"/>
  <c r="C5021" i="24"/>
  <c r="F65" i="31"/>
  <c r="C1579" i="25" s="1"/>
  <c r="C1579" i="24"/>
  <c r="P202" i="31"/>
  <c r="C5017" i="25" s="1"/>
  <c r="C5017" i="24"/>
  <c r="F187" i="31"/>
  <c r="C1575" i="25" s="1"/>
  <c r="C1575" i="24"/>
  <c r="P113" i="31"/>
  <c r="C5013" i="25" s="1"/>
  <c r="C5013" i="24"/>
  <c r="F11" i="31"/>
  <c r="C1571" i="25" s="1"/>
  <c r="C1571" i="24"/>
  <c r="P149" i="31"/>
  <c r="C5009" i="25" s="1"/>
  <c r="C5009" i="24"/>
  <c r="F53" i="31"/>
  <c r="C1567" i="25" s="1"/>
  <c r="C1567" i="24"/>
  <c r="P183" i="31"/>
  <c r="C5005" i="25" s="1"/>
  <c r="C5005" i="24"/>
  <c r="F280" i="31"/>
  <c r="C1563" i="25" s="1"/>
  <c r="C1563" i="24"/>
  <c r="P40" i="31"/>
  <c r="C5001" i="25" s="1"/>
  <c r="C5001" i="24"/>
  <c r="F342" i="31"/>
  <c r="C1559" i="25" s="1"/>
  <c r="C1559" i="24"/>
  <c r="P218" i="31"/>
  <c r="C4997" i="25" s="1"/>
  <c r="C4997" i="24"/>
  <c r="F131" i="31"/>
  <c r="C1555" i="25" s="1"/>
  <c r="C1555" i="24"/>
  <c r="P158" i="31"/>
  <c r="C4993" i="25" s="1"/>
  <c r="C4993" i="24"/>
  <c r="F299" i="31"/>
  <c r="C1551" i="25" s="1"/>
  <c r="C1551" i="24"/>
  <c r="P178" i="31"/>
  <c r="C4989" i="25" s="1"/>
  <c r="C4989" i="24"/>
  <c r="F268" i="31"/>
  <c r="C1547" i="25" s="1"/>
  <c r="C1547" i="24"/>
  <c r="P212" i="31"/>
  <c r="C4985" i="25" s="1"/>
  <c r="C4985" i="24"/>
  <c r="F258" i="31"/>
  <c r="C1543" i="25" s="1"/>
  <c r="C1543" i="24"/>
  <c r="P239" i="31"/>
  <c r="C4981" i="25" s="1"/>
  <c r="C4981" i="24"/>
  <c r="F76" i="31"/>
  <c r="C1539" i="25" s="1"/>
  <c r="C1539" i="24"/>
  <c r="P125" i="31"/>
  <c r="C4977" i="25" s="1"/>
  <c r="C4977" i="24"/>
  <c r="F107" i="31"/>
  <c r="C1535" i="25" s="1"/>
  <c r="C1535" i="24"/>
  <c r="P317" i="31"/>
  <c r="C4973" i="25" s="1"/>
  <c r="C4973" i="24"/>
  <c r="F84" i="31"/>
  <c r="C1531" i="25" s="1"/>
  <c r="C1531" i="24"/>
  <c r="P74" i="31"/>
  <c r="C4969" i="25" s="1"/>
  <c r="C4969" i="24"/>
  <c r="F136" i="31"/>
  <c r="C1527" i="25" s="1"/>
  <c r="C1527" i="24"/>
  <c r="P340" i="31"/>
  <c r="C4965" i="25" s="1"/>
  <c r="C4965" i="24"/>
  <c r="F134" i="31"/>
  <c r="C1523" i="25" s="1"/>
  <c r="C1523" i="24"/>
  <c r="P137" i="31"/>
  <c r="C4961" i="25" s="1"/>
  <c r="C4961" i="24"/>
  <c r="F230" i="31"/>
  <c r="C1519" i="25" s="1"/>
  <c r="C1519" i="24"/>
  <c r="P64" i="31"/>
  <c r="C4957" i="25" s="1"/>
  <c r="C4957" i="24"/>
  <c r="F44" i="31"/>
  <c r="C1515" i="25" s="1"/>
  <c r="C1515" i="24"/>
  <c r="P221" i="31"/>
  <c r="C4953" i="25" s="1"/>
  <c r="C4953" i="24"/>
  <c r="F5" i="31"/>
  <c r="C1511" i="25" s="1"/>
  <c r="C1511" i="24"/>
  <c r="P284" i="31"/>
  <c r="C4949" i="25" s="1"/>
  <c r="C4949" i="24"/>
  <c r="F180" i="31"/>
  <c r="C1507" i="25" s="1"/>
  <c r="C1507" i="24"/>
  <c r="P253" i="31"/>
  <c r="C4945" i="25" s="1"/>
  <c r="C4945" i="24"/>
  <c r="F77" i="31"/>
  <c r="C1503" i="25" s="1"/>
  <c r="C1503" i="24"/>
  <c r="P56" i="31"/>
  <c r="C4941" i="25" s="1"/>
  <c r="C4941" i="24"/>
  <c r="F63" i="31"/>
  <c r="C1499" i="25" s="1"/>
  <c r="C1499" i="24"/>
  <c r="P155" i="31"/>
  <c r="C4937" i="25" s="1"/>
  <c r="C4937" i="24"/>
  <c r="F146" i="31"/>
  <c r="C1495" i="25" s="1"/>
  <c r="C1495" i="24"/>
  <c r="P28" i="31"/>
  <c r="C4933" i="25" s="1"/>
  <c r="C4933" i="24"/>
  <c r="F54" i="31"/>
  <c r="C1491" i="25" s="1"/>
  <c r="C1491" i="24"/>
  <c r="P303" i="31"/>
  <c r="C4929" i="25" s="1"/>
  <c r="C4929" i="24"/>
  <c r="F289" i="31"/>
  <c r="C1487" i="25" s="1"/>
  <c r="C1487" i="24"/>
  <c r="P89" i="31"/>
  <c r="C4925" i="25" s="1"/>
  <c r="C4925" i="24"/>
  <c r="F248" i="31"/>
  <c r="C1483" i="25" s="1"/>
  <c r="C1483" i="24"/>
  <c r="P90" i="31"/>
  <c r="C4921" i="25" s="1"/>
  <c r="C4921" i="24"/>
  <c r="F200" i="31"/>
  <c r="C1479" i="25" s="1"/>
  <c r="C1479" i="24"/>
  <c r="P329" i="31"/>
  <c r="C4917" i="25" s="1"/>
  <c r="C4917" i="24"/>
  <c r="F117" i="31"/>
  <c r="C1475" i="25" s="1"/>
  <c r="C1475" i="24"/>
  <c r="P132" i="31"/>
  <c r="C4913" i="25" s="1"/>
  <c r="C4913" i="24"/>
  <c r="F323" i="31"/>
  <c r="C1471" i="25" s="1"/>
  <c r="C1471" i="24"/>
  <c r="P145" i="31"/>
  <c r="C4909" i="25" s="1"/>
  <c r="C4909" i="24"/>
  <c r="F92" i="31"/>
  <c r="C1467" i="25" s="1"/>
  <c r="C1467" i="24"/>
  <c r="P88" i="31"/>
  <c r="C4905" i="25" s="1"/>
  <c r="C4905" i="24"/>
  <c r="F184" i="31"/>
  <c r="C1463" i="25" s="1"/>
  <c r="C1463" i="24"/>
  <c r="P97" i="31"/>
  <c r="C4901" i="25" s="1"/>
  <c r="C4901" i="24"/>
  <c r="F201" i="31"/>
  <c r="C1459" i="25" s="1"/>
  <c r="C1459" i="24"/>
  <c r="P116" i="31"/>
  <c r="C4897" i="25" s="1"/>
  <c r="C4897" i="24"/>
  <c r="F142" i="31"/>
  <c r="C1455" i="25" s="1"/>
  <c r="C1455" i="24"/>
  <c r="P261" i="31"/>
  <c r="C4893" i="25" s="1"/>
  <c r="C4893" i="24"/>
  <c r="F58" i="31"/>
  <c r="C1451" i="25" s="1"/>
  <c r="C1451" i="24"/>
  <c r="P46" i="31"/>
  <c r="C4889" i="25" s="1"/>
  <c r="C4889" i="24"/>
  <c r="F176" i="31"/>
  <c r="C1447" i="25" s="1"/>
  <c r="C1447" i="24"/>
  <c r="P316" i="31"/>
  <c r="C4885" i="25" s="1"/>
  <c r="C4885" i="24"/>
  <c r="F325" i="31"/>
  <c r="C1443" i="25" s="1"/>
  <c r="C1443" i="24"/>
  <c r="P210" i="31"/>
  <c r="C4881" i="25" s="1"/>
  <c r="C4881" i="24"/>
  <c r="F320" i="31"/>
  <c r="C1439" i="25" s="1"/>
  <c r="C1439" i="24"/>
  <c r="P82" i="31"/>
  <c r="C4877" i="25" s="1"/>
  <c r="C4877" i="24"/>
  <c r="F301" i="31"/>
  <c r="C1435" i="25" s="1"/>
  <c r="C1435" i="24"/>
  <c r="P103" i="31"/>
  <c r="C4873" i="25" s="1"/>
  <c r="C4873" i="24"/>
  <c r="F341" i="31"/>
  <c r="C1431" i="25" s="1"/>
  <c r="C1431" i="24"/>
  <c r="P189" i="31"/>
  <c r="C4869" i="25" s="1"/>
  <c r="C4869" i="24"/>
  <c r="F311" i="31"/>
  <c r="C1427" i="25" s="1"/>
  <c r="C1427" i="24"/>
  <c r="P241" i="31"/>
  <c r="C4865" i="25" s="1"/>
  <c r="C4865" i="24"/>
  <c r="F157" i="31"/>
  <c r="C1423" i="25" s="1"/>
  <c r="C1423" i="24"/>
  <c r="P91" i="31"/>
  <c r="C4861" i="25" s="1"/>
  <c r="C4861" i="24"/>
  <c r="F30" i="31"/>
  <c r="C1419" i="25" s="1"/>
  <c r="C1419" i="24"/>
  <c r="P282" i="31"/>
  <c r="C4857" i="25" s="1"/>
  <c r="C4857" i="24"/>
  <c r="F313" i="31"/>
  <c r="C1415" i="25" s="1"/>
  <c r="C1415" i="24"/>
  <c r="P93" i="31"/>
  <c r="C4853" i="25" s="1"/>
  <c r="C4853" i="24"/>
  <c r="F199" i="31"/>
  <c r="C1411" i="25" s="1"/>
  <c r="C1411" i="24"/>
  <c r="P15" i="31"/>
  <c r="C4849" i="25" s="1"/>
  <c r="C4849" i="24"/>
  <c r="F163" i="31"/>
  <c r="C1407" i="25" s="1"/>
  <c r="C1407" i="24"/>
  <c r="P333" i="31"/>
  <c r="C4845" i="25" s="1"/>
  <c r="C4845" i="24"/>
  <c r="F226" i="31"/>
  <c r="C1403" i="25" s="1"/>
  <c r="C1403" i="24"/>
  <c r="P347" i="31"/>
  <c r="C4841" i="25" s="1"/>
  <c r="C4841" i="24"/>
  <c r="F312" i="31"/>
  <c r="C1399" i="25" s="1"/>
  <c r="C1399" i="24"/>
  <c r="P339" i="31"/>
  <c r="C4837" i="25" s="1"/>
  <c r="C4837" i="24"/>
  <c r="F147" i="31"/>
  <c r="C1395" i="25" s="1"/>
  <c r="C1395" i="24"/>
  <c r="P245" i="31"/>
  <c r="C4833" i="25" s="1"/>
  <c r="C4833" i="24"/>
  <c r="F24" i="31"/>
  <c r="C1391" i="25" s="1"/>
  <c r="C1391" i="24"/>
  <c r="P110" i="31"/>
  <c r="C4829" i="25" s="1"/>
  <c r="C4829" i="24"/>
  <c r="F10" i="31"/>
  <c r="C1387" i="25" s="1"/>
  <c r="C1387" i="24"/>
  <c r="P304" i="31"/>
  <c r="C4825" i="25" s="1"/>
  <c r="C4825" i="24"/>
  <c r="F346" i="31"/>
  <c r="C1383" i="25" s="1"/>
  <c r="C1383" i="24"/>
  <c r="P324" i="31"/>
  <c r="C4821" i="25" s="1"/>
  <c r="C4821" i="24"/>
  <c r="F52" i="31"/>
  <c r="C1379" i="25" s="1"/>
  <c r="C1379" i="24"/>
  <c r="I170" i="31"/>
  <c r="C2750" i="25" s="1"/>
  <c r="C2750" i="24"/>
  <c r="C19" i="31"/>
  <c r="C680" i="25" s="1"/>
  <c r="C680" i="24"/>
  <c r="I208" i="31"/>
  <c r="C2734" i="25" s="1"/>
  <c r="C2734" i="24"/>
  <c r="C322" i="31"/>
  <c r="C664" i="25" s="1"/>
  <c r="C664" i="24"/>
  <c r="I127" i="31"/>
  <c r="C2718" i="25" s="1"/>
  <c r="C2718" i="24"/>
  <c r="C49" i="31"/>
  <c r="C648" i="25" s="1"/>
  <c r="C648" i="24"/>
  <c r="I298" i="31"/>
  <c r="C2702" i="25" s="1"/>
  <c r="C2702" i="24"/>
  <c r="C173" i="31"/>
  <c r="C632" i="25" s="1"/>
  <c r="C632" i="24"/>
  <c r="I251" i="31"/>
  <c r="C2686" i="25" s="1"/>
  <c r="C2686" i="24"/>
  <c r="C335" i="31"/>
  <c r="C616" i="25" s="1"/>
  <c r="C616" i="24"/>
  <c r="I162" i="31"/>
  <c r="C2670" i="25" s="1"/>
  <c r="C2670" i="24"/>
  <c r="C297" i="31"/>
  <c r="C600" i="25" s="1"/>
  <c r="C600" i="24"/>
  <c r="C13" i="31"/>
  <c r="C594" i="25" s="1"/>
  <c r="C594" i="24"/>
  <c r="H232" i="31"/>
  <c r="C2311" i="25" s="1"/>
  <c r="C2311" i="24"/>
  <c r="I80" i="31"/>
  <c r="C2651" i="25" s="1"/>
  <c r="C2651" i="24"/>
  <c r="C75" i="31"/>
  <c r="C585" i="25" s="1"/>
  <c r="C585" i="24"/>
  <c r="I47" i="31"/>
  <c r="C2647" i="25" s="1"/>
  <c r="C2647" i="24"/>
  <c r="C277" i="31"/>
  <c r="C581" i="25" s="1"/>
  <c r="C581" i="24"/>
  <c r="I318" i="31"/>
  <c r="C2643" i="25" s="1"/>
  <c r="C2643" i="24"/>
  <c r="C112" i="31"/>
  <c r="C577" i="25" s="1"/>
  <c r="C577" i="24"/>
  <c r="I17" i="31"/>
  <c r="C2639" i="25" s="1"/>
  <c r="C2639" i="24"/>
  <c r="C18" i="31"/>
  <c r="C573" i="25" s="1"/>
  <c r="C573" i="24"/>
  <c r="I326" i="31"/>
  <c r="C2635" i="25" s="1"/>
  <c r="C2635" i="24"/>
  <c r="C255" i="31"/>
  <c r="C569" i="25" s="1"/>
  <c r="C569" i="24"/>
  <c r="I36" i="31"/>
  <c r="C2631" i="25" s="1"/>
  <c r="C2631" i="24"/>
  <c r="C156" i="31"/>
  <c r="C565" i="25" s="1"/>
  <c r="C565" i="24"/>
  <c r="I279" i="31"/>
  <c r="C2627" i="25" s="1"/>
  <c r="C2627" i="24"/>
  <c r="C293" i="31"/>
  <c r="C561" i="25" s="1"/>
  <c r="C561" i="24"/>
  <c r="I78" i="31"/>
  <c r="C2623" i="25" s="1"/>
  <c r="C2623" i="24"/>
  <c r="C31" i="31"/>
  <c r="C557" i="25" s="1"/>
  <c r="C557" i="24"/>
  <c r="I231" i="31"/>
  <c r="C2619" i="25" s="1"/>
  <c r="C2619" i="24"/>
  <c r="C281" i="31"/>
  <c r="C553" i="25" s="1"/>
  <c r="C553" i="24"/>
  <c r="I194" i="31"/>
  <c r="C2615" i="25" s="1"/>
  <c r="C2615" i="24"/>
  <c r="C252" i="31"/>
  <c r="C549" i="25" s="1"/>
  <c r="C549" i="24"/>
  <c r="I65" i="31"/>
  <c r="C2611" i="25" s="1"/>
  <c r="C2611" i="24"/>
  <c r="C202" i="31"/>
  <c r="C545" i="25" s="1"/>
  <c r="C545" i="24"/>
  <c r="I187" i="31"/>
  <c r="C2607" i="25" s="1"/>
  <c r="C2607" i="24"/>
  <c r="C113" i="31"/>
  <c r="C541" i="25" s="1"/>
  <c r="C541" i="24"/>
  <c r="I11" i="31"/>
  <c r="C2603" i="25" s="1"/>
  <c r="C2603" i="24"/>
  <c r="C149" i="31"/>
  <c r="C537" i="25" s="1"/>
  <c r="C537" i="24"/>
  <c r="I53" i="31"/>
  <c r="C2599" i="25" s="1"/>
  <c r="C2599" i="24"/>
  <c r="C183" i="31"/>
  <c r="C533" i="25" s="1"/>
  <c r="C533" i="24"/>
  <c r="I280" i="31"/>
  <c r="C2595" i="25" s="1"/>
  <c r="C2595" i="24"/>
  <c r="C40" i="31"/>
  <c r="C529" i="25" s="1"/>
  <c r="C529" i="24"/>
  <c r="I342" i="31"/>
  <c r="C2591" i="25" s="1"/>
  <c r="C2591" i="24"/>
  <c r="C218" i="31"/>
  <c r="C525" i="25" s="1"/>
  <c r="C525" i="24"/>
  <c r="I131" i="31"/>
  <c r="C2587" i="25" s="1"/>
  <c r="C2587" i="24"/>
  <c r="C158" i="31"/>
  <c r="C521" i="25" s="1"/>
  <c r="C521" i="24"/>
  <c r="I299" i="31"/>
  <c r="C2583" i="25" s="1"/>
  <c r="C2583" i="24"/>
  <c r="C178" i="31"/>
  <c r="C517" i="25" s="1"/>
  <c r="C517" i="24"/>
  <c r="I268" i="31"/>
  <c r="C2579" i="25" s="1"/>
  <c r="C2579" i="24"/>
  <c r="C212" i="31"/>
  <c r="C513" i="25" s="1"/>
  <c r="C513" i="24"/>
  <c r="I258" i="31"/>
  <c r="C2575" i="25" s="1"/>
  <c r="C2575" i="24"/>
  <c r="C239" i="31"/>
  <c r="C509" i="25" s="1"/>
  <c r="C509" i="24"/>
  <c r="I76" i="31"/>
  <c r="C2571" i="25" s="1"/>
  <c r="C2571" i="24"/>
  <c r="C125" i="31"/>
  <c r="C505" i="25" s="1"/>
  <c r="C505" i="24"/>
  <c r="I107" i="31"/>
  <c r="C2567" i="25" s="1"/>
  <c r="C2567" i="24"/>
  <c r="F48" i="31"/>
  <c r="C1532" i="25" s="1"/>
  <c r="C1532" i="24"/>
  <c r="H190" i="31"/>
  <c r="C2218" i="25" s="1"/>
  <c r="C2218" i="24"/>
  <c r="I136" i="31"/>
  <c r="C2559" i="25" s="1"/>
  <c r="C2559" i="24"/>
  <c r="F43" i="31"/>
  <c r="C1524" i="25" s="1"/>
  <c r="C1524" i="24"/>
  <c r="F4" i="31"/>
  <c r="C1520" i="25" s="1"/>
  <c r="C1520" i="24"/>
  <c r="B185" i="31"/>
  <c r="C140" i="24"/>
  <c r="Q142" i="29"/>
  <c r="C5300" i="24" s="1"/>
  <c r="L338" i="31"/>
  <c r="C3550" i="25" s="1"/>
  <c r="C3550" i="24"/>
  <c r="H204" i="31"/>
  <c r="C2170" i="25" s="1"/>
  <c r="C2170" i="24"/>
  <c r="O132" i="31"/>
  <c r="C4569" i="25" s="1"/>
  <c r="C4569" i="24"/>
  <c r="J128" i="31"/>
  <c r="C2844" i="25" s="1"/>
  <c r="C2844" i="24"/>
  <c r="F7" i="31"/>
  <c r="C1464" i="25" s="1"/>
  <c r="C1464" i="24"/>
  <c r="B216" i="31"/>
  <c r="C84" i="24"/>
  <c r="Q86" i="29"/>
  <c r="C5244" i="24" s="1"/>
  <c r="L20" i="31"/>
  <c r="C3518" i="25" s="1"/>
  <c r="C3518" i="24"/>
  <c r="H62" i="31"/>
  <c r="C2138" i="25" s="1"/>
  <c r="C2138" i="24"/>
  <c r="O210" i="31"/>
  <c r="C4537" i="25" s="1"/>
  <c r="C4537" i="24"/>
  <c r="J122" i="31"/>
  <c r="C2812" i="25" s="1"/>
  <c r="C2812" i="24"/>
  <c r="F334" i="31"/>
  <c r="C1432" i="25" s="1"/>
  <c r="C1432" i="24"/>
  <c r="B242" i="31"/>
  <c r="C52" i="25" s="1"/>
  <c r="C52" i="24"/>
  <c r="Q54" i="29"/>
  <c r="C5212" i="24" s="1"/>
  <c r="L343" i="31"/>
  <c r="C3486" i="25" s="1"/>
  <c r="C3486" i="24"/>
  <c r="H168" i="31"/>
  <c r="C2106" i="25" s="1"/>
  <c r="C2106" i="24"/>
  <c r="O15" i="31"/>
  <c r="C4505" i="25" s="1"/>
  <c r="C4505" i="24"/>
  <c r="J331" i="31"/>
  <c r="C2780" i="25" s="1"/>
  <c r="C2780" i="24"/>
  <c r="F140" i="31"/>
  <c r="C1400" i="25" s="1"/>
  <c r="C1400" i="24"/>
  <c r="B195" i="31"/>
  <c r="C20" i="24"/>
  <c r="Q22" i="29"/>
  <c r="C5180" i="24" s="1"/>
  <c r="L165" i="31"/>
  <c r="C3454" i="25" s="1"/>
  <c r="C3454" i="24"/>
  <c r="H59" i="31"/>
  <c r="C2074" i="25" s="1"/>
  <c r="C2074" i="24"/>
  <c r="L25" i="31"/>
  <c r="C3558" i="25" s="1"/>
  <c r="C3558" i="24"/>
  <c r="L302" i="31"/>
  <c r="C3574" i="25" s="1"/>
  <c r="C3574" i="24"/>
  <c r="L51" i="31"/>
  <c r="C3590" i="25" s="1"/>
  <c r="C3590" i="24"/>
  <c r="L328" i="31"/>
  <c r="C3606" i="25" s="1"/>
  <c r="C3606" i="24"/>
  <c r="L224" i="31"/>
  <c r="C3622" i="25" s="1"/>
  <c r="C3622" i="24"/>
  <c r="L50" i="31"/>
  <c r="C3638" i="25" s="1"/>
  <c r="C3638" i="24"/>
  <c r="L296" i="31"/>
  <c r="C3654" i="25" s="1"/>
  <c r="C3654" i="24"/>
  <c r="L109" i="31"/>
  <c r="C3670" i="25" s="1"/>
  <c r="C3670" i="24"/>
  <c r="L111" i="31"/>
  <c r="C3705" i="25" s="1"/>
  <c r="C3705" i="24"/>
  <c r="L276" i="31"/>
  <c r="C3769" i="25" s="1"/>
  <c r="C3769" i="24"/>
  <c r="L110" i="31"/>
  <c r="C3453" i="25" s="1"/>
  <c r="C3453" i="24"/>
  <c r="L333" i="31"/>
  <c r="C3469" i="25" s="1"/>
  <c r="C3469" i="24"/>
  <c r="L91" i="31"/>
  <c r="C3485" i="25" s="1"/>
  <c r="C3485" i="24"/>
  <c r="L82" i="31"/>
  <c r="C3501" i="25" s="1"/>
  <c r="C3501" i="24"/>
  <c r="L261" i="31"/>
  <c r="C3517" i="25" s="1"/>
  <c r="C3517" i="24"/>
  <c r="L145" i="31"/>
  <c r="C3533" i="25" s="1"/>
  <c r="C3533" i="24"/>
  <c r="L89" i="31"/>
  <c r="C3549" i="25" s="1"/>
  <c r="C3549" i="24"/>
  <c r="L56" i="31"/>
  <c r="C3565" i="25" s="1"/>
  <c r="C3565" i="24"/>
  <c r="L64" i="31"/>
  <c r="C3581" i="25" s="1"/>
  <c r="C3581" i="24"/>
  <c r="L317" i="31"/>
  <c r="C3597" i="25" s="1"/>
  <c r="C3597" i="24"/>
  <c r="L178" i="31"/>
  <c r="C3613" i="25" s="1"/>
  <c r="C3613" i="24"/>
  <c r="L183" i="31"/>
  <c r="C3629" i="25" s="1"/>
  <c r="C3629" i="24"/>
  <c r="L252" i="31"/>
  <c r="C3645" i="25" s="1"/>
  <c r="C3645" i="24"/>
  <c r="L156" i="31"/>
  <c r="C3661" i="25" s="1"/>
  <c r="C3661" i="24"/>
  <c r="L277" i="31"/>
  <c r="C3677" i="25" s="1"/>
  <c r="C3677" i="24"/>
  <c r="L81" i="31"/>
  <c r="C3717" i="25" s="1"/>
  <c r="C3717" i="24"/>
  <c r="L14" i="31"/>
  <c r="C3781" i="25" s="1"/>
  <c r="C3781" i="24"/>
  <c r="L237" i="31"/>
  <c r="C3456" i="25" s="1"/>
  <c r="C3456" i="24"/>
  <c r="L68" i="31"/>
  <c r="C3472" i="25" s="1"/>
  <c r="C3472" i="24"/>
  <c r="L94" i="31"/>
  <c r="C3488" i="25" s="1"/>
  <c r="C3488" i="24"/>
  <c r="L144" i="31"/>
  <c r="C3504" i="25" s="1"/>
  <c r="C3504" i="24"/>
  <c r="L272" i="31"/>
  <c r="C3520" i="25" s="1"/>
  <c r="C3520" i="24"/>
  <c r="L114" i="31"/>
  <c r="C3536" i="25" s="1"/>
  <c r="C3536" i="24"/>
  <c r="L35" i="31"/>
  <c r="C3552" i="25" s="1"/>
  <c r="C3552" i="24"/>
  <c r="L249" i="31"/>
  <c r="C3568" i="25" s="1"/>
  <c r="C3568" i="24"/>
  <c r="L4" i="31"/>
  <c r="C3584" i="25" s="1"/>
  <c r="C3584" i="24"/>
  <c r="L41" i="31"/>
  <c r="C3600" i="25" s="1"/>
  <c r="C3600" i="24"/>
  <c r="L45" i="31"/>
  <c r="C3616" i="25" s="1"/>
  <c r="C3616" i="24"/>
  <c r="L79" i="31"/>
  <c r="C3632" i="25" s="1"/>
  <c r="C3632" i="24"/>
  <c r="L225" i="31"/>
  <c r="C3648" i="25" s="1"/>
  <c r="C3648" i="24"/>
  <c r="L257" i="31"/>
  <c r="C3664" i="25" s="1"/>
  <c r="C3664" i="24"/>
  <c r="L186" i="31"/>
  <c r="C3680" i="25" s="1"/>
  <c r="C3680" i="24"/>
  <c r="L287" i="31"/>
  <c r="C3729" i="25" s="1"/>
  <c r="C3729" i="24"/>
  <c r="L52" i="31"/>
  <c r="C3443" i="25" s="1"/>
  <c r="C3443" i="24"/>
  <c r="L147" i="31"/>
  <c r="C3459" i="25" s="1"/>
  <c r="C3459" i="24"/>
  <c r="L199" i="31"/>
  <c r="C3475" i="25" s="1"/>
  <c r="C3475" i="24"/>
  <c r="L311" i="31"/>
  <c r="C3491" i="25" s="1"/>
  <c r="C3491" i="24"/>
  <c r="L325" i="31"/>
  <c r="C3507" i="25" s="1"/>
  <c r="C3507" i="24"/>
  <c r="L201" i="31"/>
  <c r="C3523" i="25" s="1"/>
  <c r="C3523" i="24"/>
  <c r="L117" i="31"/>
  <c r="C3539" i="25" s="1"/>
  <c r="C3539" i="24"/>
  <c r="L54" i="31"/>
  <c r="C3555" i="25" s="1"/>
  <c r="C3555" i="24"/>
  <c r="L180" i="31"/>
  <c r="C3571" i="25" s="1"/>
  <c r="C3571" i="24"/>
  <c r="L134" i="31"/>
  <c r="C3587" i="25" s="1"/>
  <c r="C3587" i="24"/>
  <c r="L76" i="31"/>
  <c r="C3603" i="25" s="1"/>
  <c r="C3603" i="24"/>
  <c r="L131" i="31"/>
  <c r="C3619" i="25" s="1"/>
  <c r="C3619" i="24"/>
  <c r="L11" i="31"/>
  <c r="C3635" i="25" s="1"/>
  <c r="C3635" i="24"/>
  <c r="L231" i="31"/>
  <c r="C3651" i="25" s="1"/>
  <c r="C3651" i="24"/>
  <c r="L326" i="31"/>
  <c r="C3667" i="25" s="1"/>
  <c r="C3667" i="24"/>
  <c r="L80" i="31"/>
  <c r="C3683" i="25" s="1"/>
  <c r="C3683" i="24"/>
  <c r="L305" i="31"/>
  <c r="C3725" i="25" s="1"/>
  <c r="C3725" i="24"/>
  <c r="L278" i="31"/>
  <c r="C3684" i="25" s="1"/>
  <c r="C3684" i="24"/>
  <c r="L133" i="31"/>
  <c r="C3700" i="25" s="1"/>
  <c r="C3700" i="24"/>
  <c r="L300" i="31"/>
  <c r="C3716" i="25" s="1"/>
  <c r="C3716" i="24"/>
  <c r="L121" i="31"/>
  <c r="C3732" i="25" s="1"/>
  <c r="C3732" i="24"/>
  <c r="L6" i="31"/>
  <c r="C3748" i="25" s="1"/>
  <c r="C3748" i="24"/>
  <c r="L164" i="31"/>
  <c r="C3764" i="25" s="1"/>
  <c r="C3764" i="24"/>
  <c r="L96" i="31"/>
  <c r="C3780" i="25" s="1"/>
  <c r="C3780" i="24"/>
  <c r="L292" i="31"/>
  <c r="C3699" i="25" s="1"/>
  <c r="C3699" i="24"/>
  <c r="L174" i="31"/>
  <c r="C3715" i="25" s="1"/>
  <c r="C3715" i="24"/>
  <c r="L34" i="31"/>
  <c r="C3731" i="25" s="1"/>
  <c r="C3731" i="24"/>
  <c r="L87" i="31"/>
  <c r="C3747" i="25" s="1"/>
  <c r="C3747" i="24"/>
  <c r="L169" i="31"/>
  <c r="C3763" i="25" s="1"/>
  <c r="C3763" i="24"/>
  <c r="L22" i="31"/>
  <c r="C3779" i="25" s="1"/>
  <c r="C3779" i="24"/>
  <c r="L33" i="31"/>
  <c r="C3694" i="25" s="1"/>
  <c r="C3694" i="24"/>
  <c r="L214" i="31"/>
  <c r="C3710" i="25" s="1"/>
  <c r="C3710" i="24"/>
  <c r="L21" i="31"/>
  <c r="C3726" i="25" s="1"/>
  <c r="C3726" i="24"/>
  <c r="L327" i="31"/>
  <c r="C3742" i="25" s="1"/>
  <c r="C3742" i="24"/>
  <c r="L308" i="31"/>
  <c r="C3758" i="25" s="1"/>
  <c r="C3758" i="24"/>
  <c r="L23" i="31"/>
  <c r="C3774" i="25" s="1"/>
  <c r="C3774" i="24"/>
  <c r="J67" i="31"/>
  <c r="C2872" i="25" s="1"/>
  <c r="C2872" i="24"/>
  <c r="J83" i="31"/>
  <c r="C2888" i="25" s="1"/>
  <c r="C2888" i="24"/>
  <c r="J85" i="31"/>
  <c r="C2904" i="25" s="1"/>
  <c r="C2904" i="24"/>
  <c r="J267" i="31"/>
  <c r="C2920" i="25" s="1"/>
  <c r="C2920" i="24"/>
  <c r="J154" i="31"/>
  <c r="C2936" i="25" s="1"/>
  <c r="C2936" i="24"/>
  <c r="J222" i="31"/>
  <c r="C2952" i="25" s="1"/>
  <c r="C2952" i="24"/>
  <c r="J247" i="31"/>
  <c r="C2968" i="25" s="1"/>
  <c r="C2968" i="24"/>
  <c r="J196" i="31"/>
  <c r="C2984" i="25" s="1"/>
  <c r="C2984" i="24"/>
  <c r="J207" i="31"/>
  <c r="C3015" i="25" s="1"/>
  <c r="C3015" i="24"/>
  <c r="J61" i="31"/>
  <c r="C3079" i="25" s="1"/>
  <c r="C3079" i="24"/>
  <c r="J10" i="31"/>
  <c r="C2763" i="25" s="1"/>
  <c r="C2763" i="24"/>
  <c r="J226" i="31"/>
  <c r="C2779" i="25" s="1"/>
  <c r="C2779" i="24"/>
  <c r="J30" i="31"/>
  <c r="C2795" i="25" s="1"/>
  <c r="C2795" i="24"/>
  <c r="J301" i="31"/>
  <c r="C2811" i="25" s="1"/>
  <c r="C2811" i="24"/>
  <c r="J58" i="31"/>
  <c r="C2827" i="25" s="1"/>
  <c r="C2827" i="24"/>
  <c r="J92" i="31"/>
  <c r="C2843" i="25" s="1"/>
  <c r="C2843" i="24"/>
  <c r="J248" i="31"/>
  <c r="C2859" i="25" s="1"/>
  <c r="C2859" i="24"/>
  <c r="J63" i="31"/>
  <c r="C2875" i="25" s="1"/>
  <c r="C2875" i="24"/>
  <c r="J44" i="31"/>
  <c r="C2891" i="25" s="1"/>
  <c r="C2891" i="24"/>
  <c r="J84" i="31"/>
  <c r="C2907" i="25" s="1"/>
  <c r="C2907" i="24"/>
  <c r="J268" i="31"/>
  <c r="C2923" i="25" s="1"/>
  <c r="C2923" i="24"/>
  <c r="J280" i="31"/>
  <c r="C2939" i="25" s="1"/>
  <c r="C2939" i="24"/>
  <c r="J65" i="31"/>
  <c r="C2955" i="25" s="1"/>
  <c r="C2955" i="24"/>
  <c r="J279" i="31"/>
  <c r="C2971" i="25" s="1"/>
  <c r="C2971" i="24"/>
  <c r="J318" i="31"/>
  <c r="C2987" i="25" s="1"/>
  <c r="C2987" i="24"/>
  <c r="J292" i="31"/>
  <c r="C3011" i="25" s="1"/>
  <c r="C3011" i="24"/>
  <c r="J169" i="31"/>
  <c r="C3075" i="25" s="1"/>
  <c r="C3075" i="24"/>
  <c r="J59" i="31"/>
  <c r="C2762" i="25" s="1"/>
  <c r="C2762" i="24"/>
  <c r="J159" i="31"/>
  <c r="C2778" i="25" s="1"/>
  <c r="C2778" i="24"/>
  <c r="J168" i="31"/>
  <c r="C2794" i="25" s="1"/>
  <c r="C2794" i="24"/>
  <c r="J188" i="31"/>
  <c r="C2810" i="25" s="1"/>
  <c r="C2810" i="24"/>
  <c r="J62" i="31"/>
  <c r="C2826" i="25" s="1"/>
  <c r="C2826" i="24"/>
  <c r="J275" i="31"/>
  <c r="C2842" i="25" s="1"/>
  <c r="C2842" i="24"/>
  <c r="J204" i="31"/>
  <c r="C2858" i="25" s="1"/>
  <c r="C2858" i="24"/>
  <c r="J319" i="31"/>
  <c r="C2874" i="25" s="1"/>
  <c r="C2874" i="24"/>
  <c r="J105" i="31"/>
  <c r="C2890" i="25" s="1"/>
  <c r="C2890" i="24"/>
  <c r="J190" i="31"/>
  <c r="C2906" i="25" s="1"/>
  <c r="C2906" i="24"/>
  <c r="J244" i="31"/>
  <c r="C2922" i="25" s="1"/>
  <c r="C2922" i="24"/>
  <c r="J336" i="31"/>
  <c r="C2938" i="25" s="1"/>
  <c r="C2938" i="24"/>
  <c r="J37" i="31"/>
  <c r="C2954" i="25" s="1"/>
  <c r="C2954" i="24"/>
  <c r="J235" i="31"/>
  <c r="C2970" i="25" s="1"/>
  <c r="C2970" i="24"/>
  <c r="J86" i="31"/>
  <c r="C2986" i="25" s="1"/>
  <c r="C2986" i="24"/>
  <c r="J274" i="31"/>
  <c r="C3007" i="25" s="1"/>
  <c r="C3007" i="24"/>
  <c r="J98" i="31"/>
  <c r="C3071" i="25" s="1"/>
  <c r="C3071" i="24"/>
  <c r="J110" i="31"/>
  <c r="C2765" i="25" s="1"/>
  <c r="C2765" i="24"/>
  <c r="J333" i="31"/>
  <c r="C2781" i="25" s="1"/>
  <c r="C2781" i="24"/>
  <c r="J91" i="31"/>
  <c r="C2797" i="25" s="1"/>
  <c r="C2797" i="24"/>
  <c r="J82" i="31"/>
  <c r="C2813" i="25" s="1"/>
  <c r="C2813" i="24"/>
  <c r="J261" i="31"/>
  <c r="C2829" i="25" s="1"/>
  <c r="C2829" i="24"/>
  <c r="J145" i="31"/>
  <c r="C2845" i="25" s="1"/>
  <c r="C2845" i="24"/>
  <c r="J89" i="31"/>
  <c r="C2861" i="25" s="1"/>
  <c r="C2861" i="24"/>
  <c r="J56" i="31"/>
  <c r="C2877" i="25" s="1"/>
  <c r="C2877" i="24"/>
  <c r="J64" i="31"/>
  <c r="C2893" i="25" s="1"/>
  <c r="C2893" i="24"/>
  <c r="J317" i="31"/>
  <c r="C2909" i="25" s="1"/>
  <c r="C2909" i="24"/>
  <c r="J178" i="31"/>
  <c r="C2925" i="25" s="1"/>
  <c r="C2925" i="24"/>
  <c r="J183" i="31"/>
  <c r="C2941" i="25" s="1"/>
  <c r="C2941" i="24"/>
  <c r="J252" i="31"/>
  <c r="C2957" i="25" s="1"/>
  <c r="C2957" i="24"/>
  <c r="J156" i="31"/>
  <c r="C2973" i="25" s="1"/>
  <c r="C2973" i="24"/>
  <c r="J277" i="31"/>
  <c r="C2989" i="25" s="1"/>
  <c r="C2989" i="24"/>
  <c r="J72" i="31"/>
  <c r="C3035" i="25" s="1"/>
  <c r="C3035" i="24"/>
  <c r="J152" i="31"/>
  <c r="C2998" i="25" s="1"/>
  <c r="C2998" i="24"/>
  <c r="J162" i="31"/>
  <c r="C3014" i="25" s="1"/>
  <c r="C3014" i="24"/>
  <c r="J251" i="31"/>
  <c r="C3030" i="25" s="1"/>
  <c r="C3030" i="24"/>
  <c r="J298" i="31"/>
  <c r="C3046" i="25" s="1"/>
  <c r="C3046" i="24"/>
  <c r="J127" i="31"/>
  <c r="C3062" i="25" s="1"/>
  <c r="C3062" i="24"/>
  <c r="J208" i="31"/>
  <c r="C3078" i="25" s="1"/>
  <c r="C3078" i="24"/>
  <c r="J170" i="31"/>
  <c r="C3094" i="25" s="1"/>
  <c r="C3094" i="24"/>
  <c r="J111" i="31"/>
  <c r="C3017" i="25" s="1"/>
  <c r="C3017" i="24"/>
  <c r="J106" i="31"/>
  <c r="C3033" i="25" s="1"/>
  <c r="C3033" i="24"/>
  <c r="J193" i="31"/>
  <c r="C3049" i="25" s="1"/>
  <c r="C3049" i="24"/>
  <c r="J148" i="31"/>
  <c r="C3065" i="25" s="1"/>
  <c r="C3065" i="24"/>
  <c r="J276" i="31"/>
  <c r="C3081" i="25" s="1"/>
  <c r="C3081" i="24"/>
  <c r="J38" i="31"/>
  <c r="C3097" i="25" s="1"/>
  <c r="C3097" i="24"/>
  <c r="J297" i="31"/>
  <c r="C3008" i="25" s="1"/>
  <c r="C3008" i="24"/>
  <c r="J335" i="31"/>
  <c r="C3024" i="25" s="1"/>
  <c r="C3024" i="24"/>
  <c r="J173" i="31"/>
  <c r="C3040" i="25" s="1"/>
  <c r="C3040" i="24"/>
  <c r="J49" i="31"/>
  <c r="C3056" i="25" s="1"/>
  <c r="C3056" i="24"/>
  <c r="J322" i="31"/>
  <c r="C3072" i="25" s="1"/>
  <c r="C3072" i="24"/>
  <c r="J19" i="31"/>
  <c r="C3088" i="25" s="1"/>
  <c r="C3088" i="24"/>
  <c r="P319" i="31"/>
  <c r="C4938" i="25" s="1"/>
  <c r="C4938" i="24"/>
  <c r="P105" i="31"/>
  <c r="C4954" i="25" s="1"/>
  <c r="C4954" i="24"/>
  <c r="P190" i="31"/>
  <c r="C4970" i="25" s="1"/>
  <c r="C4970" i="24"/>
  <c r="I63" i="31"/>
  <c r="C2531" i="25" s="1"/>
  <c r="C2531" i="24"/>
  <c r="I44" i="31"/>
  <c r="C2547" i="25" s="1"/>
  <c r="C2547" i="24"/>
  <c r="B67" i="31"/>
  <c r="C120" i="24"/>
  <c r="Q122" i="29"/>
  <c r="C5280" i="24" s="1"/>
  <c r="B83" i="31"/>
  <c r="C136" i="24"/>
  <c r="Q138" i="29"/>
  <c r="C5296" i="24" s="1"/>
  <c r="F115" i="31"/>
  <c r="C1484" i="25" s="1"/>
  <c r="C1484" i="24"/>
  <c r="M117" i="31"/>
  <c r="C3883" i="25" s="1"/>
  <c r="C3883" i="24"/>
  <c r="I323" i="31"/>
  <c r="C2503" i="25" s="1"/>
  <c r="C2503" i="24"/>
  <c r="E92" i="31"/>
  <c r="C1123" i="25" s="1"/>
  <c r="C1123" i="24"/>
  <c r="P264" i="31"/>
  <c r="C4902" i="25" s="1"/>
  <c r="C4902" i="24"/>
  <c r="K116" i="31"/>
  <c r="C3177" i="25" s="1"/>
  <c r="C3177" i="24"/>
  <c r="G261" i="31"/>
  <c r="C1797" i="25" s="1"/>
  <c r="C1797" i="24"/>
  <c r="C46" i="31"/>
  <c r="C417" i="25" s="1"/>
  <c r="C417" i="24"/>
  <c r="M325" i="31"/>
  <c r="C3851" i="25" s="1"/>
  <c r="C3851" i="24"/>
  <c r="I320" i="31"/>
  <c r="C2471" i="25" s="1"/>
  <c r="C2471" i="24"/>
  <c r="E301" i="31"/>
  <c r="C1091" i="25" s="1"/>
  <c r="C1091" i="24"/>
  <c r="P198" i="31"/>
  <c r="C4870" i="25" s="1"/>
  <c r="C4870" i="24"/>
  <c r="K241" i="31"/>
  <c r="C3145" i="25" s="1"/>
  <c r="C3145" i="24"/>
  <c r="G91" i="31"/>
  <c r="C1765" i="25" s="1"/>
  <c r="C1765" i="24"/>
  <c r="C282" i="31"/>
  <c r="C385" i="25" s="1"/>
  <c r="C385" i="24"/>
  <c r="M199" i="31"/>
  <c r="C3819" i="25" s="1"/>
  <c r="C3819" i="24"/>
  <c r="I163" i="31"/>
  <c r="C2439" i="25" s="1"/>
  <c r="C2439" i="24"/>
  <c r="E226" i="31"/>
  <c r="C1059" i="25" s="1"/>
  <c r="C1059" i="24"/>
  <c r="P177" i="31"/>
  <c r="C4838" i="25" s="1"/>
  <c r="C4838" i="24"/>
  <c r="K245" i="31"/>
  <c r="C3113" i="25" s="1"/>
  <c r="C3113" i="24"/>
  <c r="G110" i="31"/>
  <c r="C1733" i="25" s="1"/>
  <c r="C1733" i="24"/>
  <c r="C304" i="31"/>
  <c r="C353" i="25" s="1"/>
  <c r="C353" i="24"/>
  <c r="M52" i="31"/>
  <c r="C3787" i="25" s="1"/>
  <c r="C3787" i="24"/>
  <c r="O56" i="31"/>
  <c r="C4597" i="25" s="1"/>
  <c r="C4597" i="24"/>
  <c r="O64" i="31"/>
  <c r="C4613" i="25" s="1"/>
  <c r="C4613" i="24"/>
  <c r="O317" i="31"/>
  <c r="C4629" i="25" s="1"/>
  <c r="C4629" i="24"/>
  <c r="O178" i="31"/>
  <c r="C4645" i="25" s="1"/>
  <c r="C4645" i="24"/>
  <c r="O183" i="31"/>
  <c r="C4661" i="25" s="1"/>
  <c r="C4661" i="24"/>
  <c r="O252" i="31"/>
  <c r="C4677" i="25" s="1"/>
  <c r="C4677" i="24"/>
  <c r="O156" i="31"/>
  <c r="C4693" i="25" s="1"/>
  <c r="C4693" i="24"/>
  <c r="O277" i="31"/>
  <c r="C4709" i="25" s="1"/>
  <c r="C4709" i="24"/>
  <c r="O197" i="31"/>
  <c r="C4740" i="25" s="1"/>
  <c r="C4740" i="24"/>
  <c r="O73" i="31"/>
  <c r="C4804" i="25" s="1"/>
  <c r="C4804" i="24"/>
  <c r="O237" i="31"/>
  <c r="C4488" i="25" s="1"/>
  <c r="C4488" i="24"/>
  <c r="O68" i="31"/>
  <c r="C4504" i="25" s="1"/>
  <c r="C4504" i="24"/>
  <c r="O94" i="31"/>
  <c r="C4520" i="25" s="1"/>
  <c r="C4520" i="24"/>
  <c r="O144" i="31"/>
  <c r="C4536" i="25" s="1"/>
  <c r="C4536" i="24"/>
  <c r="O272" i="31"/>
  <c r="C4552" i="25" s="1"/>
  <c r="C4552" i="24"/>
  <c r="O114" i="31"/>
  <c r="C4568" i="25" s="1"/>
  <c r="C4568" i="24"/>
  <c r="O35" i="31"/>
  <c r="C4584" i="25" s="1"/>
  <c r="C4584" i="24"/>
  <c r="O249" i="31"/>
  <c r="C4600" i="25" s="1"/>
  <c r="C4600" i="24"/>
  <c r="O4" i="31"/>
  <c r="C4616" i="25" s="1"/>
  <c r="C4616" i="24"/>
  <c r="O41" i="31"/>
  <c r="C4632" i="25" s="1"/>
  <c r="C4632" i="24"/>
  <c r="O45" i="31"/>
  <c r="C4648" i="25" s="1"/>
  <c r="C4648" i="24"/>
  <c r="O79" i="31"/>
  <c r="C4664" i="25" s="1"/>
  <c r="C4664" i="24"/>
  <c r="O225" i="31"/>
  <c r="C4680" i="25" s="1"/>
  <c r="C4680" i="24"/>
  <c r="O257" i="31"/>
  <c r="C4696" i="25" s="1"/>
  <c r="C4696" i="24"/>
  <c r="O186" i="31"/>
  <c r="C4712" i="25" s="1"/>
  <c r="C4712" i="24"/>
  <c r="O254" i="31"/>
  <c r="C4768" i="25" s="1"/>
  <c r="C4768" i="24"/>
  <c r="O52" i="31"/>
  <c r="C4475" i="25" s="1"/>
  <c r="C4475" i="24"/>
  <c r="O147" i="31"/>
  <c r="C4491" i="25" s="1"/>
  <c r="C4491" i="24"/>
  <c r="O199" i="31"/>
  <c r="C4507" i="25" s="1"/>
  <c r="C4507" i="24"/>
  <c r="O311" i="31"/>
  <c r="C4523" i="25" s="1"/>
  <c r="C4523" i="24"/>
  <c r="O325" i="31"/>
  <c r="C4539" i="25" s="1"/>
  <c r="C4539" i="24"/>
  <c r="O201" i="31"/>
  <c r="C4555" i="25" s="1"/>
  <c r="C4555" i="24"/>
  <c r="O117" i="31"/>
  <c r="C4571" i="25" s="1"/>
  <c r="C4571" i="24"/>
  <c r="O54" i="31"/>
  <c r="C4587" i="25" s="1"/>
  <c r="C4587" i="24"/>
  <c r="O180" i="31"/>
  <c r="C4603" i="25" s="1"/>
  <c r="C4603" i="24"/>
  <c r="O134" i="31"/>
  <c r="C4619" i="25" s="1"/>
  <c r="C4619" i="24"/>
  <c r="O76" i="31"/>
  <c r="C4635" i="25" s="1"/>
  <c r="C4635" i="24"/>
  <c r="O131" i="31"/>
  <c r="C4651" i="25" s="1"/>
  <c r="C4651" i="24"/>
  <c r="O11" i="31"/>
  <c r="C4667" i="25" s="1"/>
  <c r="C4667" i="24"/>
  <c r="O231" i="31"/>
  <c r="C4683" i="25" s="1"/>
  <c r="C4683" i="24"/>
  <c r="O326" i="31"/>
  <c r="C4699" i="25" s="1"/>
  <c r="C4699" i="24"/>
  <c r="O133" i="31"/>
  <c r="C4732" i="25" s="1"/>
  <c r="C4732" i="24"/>
  <c r="O164" i="31"/>
  <c r="C4796" i="25" s="1"/>
  <c r="C4796" i="24"/>
  <c r="O59" i="31"/>
  <c r="C4482" i="25" s="1"/>
  <c r="C4482" i="24"/>
  <c r="O159" i="31"/>
  <c r="C4498" i="25" s="1"/>
  <c r="C4498" i="24"/>
  <c r="O168" i="31"/>
  <c r="C4514" i="25" s="1"/>
  <c r="C4514" i="24"/>
  <c r="O188" i="31"/>
  <c r="C4530" i="25" s="1"/>
  <c r="C4530" i="24"/>
  <c r="O62" i="31"/>
  <c r="C4546" i="25" s="1"/>
  <c r="C4546" i="24"/>
  <c r="O275" i="31"/>
  <c r="C4562" i="25" s="1"/>
  <c r="C4562" i="24"/>
  <c r="O204" i="31"/>
  <c r="C4578" i="25" s="1"/>
  <c r="C4578" i="24"/>
  <c r="O319" i="31"/>
  <c r="C4594" i="25" s="1"/>
  <c r="C4594" i="24"/>
  <c r="O105" i="31"/>
  <c r="C4610" i="25" s="1"/>
  <c r="C4610" i="24"/>
  <c r="O190" i="31"/>
  <c r="C4626" i="25" s="1"/>
  <c r="C4626" i="24"/>
  <c r="O244" i="31"/>
  <c r="C4642" i="25" s="1"/>
  <c r="C4642" i="24"/>
  <c r="O336" i="31"/>
  <c r="C4658" i="25" s="1"/>
  <c r="C4658" i="24"/>
  <c r="O37" i="31"/>
  <c r="C4674" i="25" s="1"/>
  <c r="C4674" i="24"/>
  <c r="O235" i="31"/>
  <c r="C4690" i="25" s="1"/>
  <c r="C4690" i="24"/>
  <c r="O86" i="31"/>
  <c r="C4706" i="25" s="1"/>
  <c r="C4706" i="24"/>
  <c r="O297" i="31"/>
  <c r="C4728" i="25" s="1"/>
  <c r="C4728" i="24"/>
  <c r="O322" i="31"/>
  <c r="C4792" i="25" s="1"/>
  <c r="C4792" i="24"/>
  <c r="O291" i="31"/>
  <c r="C4723" i="25" s="1"/>
  <c r="C4723" i="24"/>
  <c r="O330" i="31"/>
  <c r="C4739" i="25" s="1"/>
  <c r="C4739" i="24"/>
  <c r="O72" i="31"/>
  <c r="C4755" i="25" s="1"/>
  <c r="C4755" i="24"/>
  <c r="O260" i="31"/>
  <c r="C4771" i="25" s="1"/>
  <c r="C4771" i="24"/>
  <c r="O42" i="31"/>
  <c r="C4787" i="25" s="1"/>
  <c r="C4787" i="24"/>
  <c r="O295" i="31"/>
  <c r="C4803" i="25" s="1"/>
  <c r="C4803" i="24"/>
  <c r="O13" i="31"/>
  <c r="C4722" i="25" s="1"/>
  <c r="C4722" i="24"/>
  <c r="O120" i="31"/>
  <c r="C4738" i="25" s="1"/>
  <c r="C4738" i="24"/>
  <c r="O285" i="31"/>
  <c r="C4754" i="25" s="1"/>
  <c r="C4754" i="24"/>
  <c r="O205" i="31"/>
  <c r="C4770" i="25" s="1"/>
  <c r="C4770" i="24"/>
  <c r="O337" i="31"/>
  <c r="C4786" i="25" s="1"/>
  <c r="C4786" i="24"/>
  <c r="O57" i="31"/>
  <c r="C4802" i="25" s="1"/>
  <c r="C4802" i="24"/>
  <c r="O172" i="31"/>
  <c r="C4717" i="25" s="1"/>
  <c r="C4717" i="24"/>
  <c r="O55" i="31"/>
  <c r="C4733" i="25" s="1"/>
  <c r="C4733" i="24"/>
  <c r="O81" i="31"/>
  <c r="C4749" i="25" s="1"/>
  <c r="C4749" i="24"/>
  <c r="O102" i="31"/>
  <c r="C4765" i="25" s="1"/>
  <c r="C4765" i="24"/>
  <c r="O32" i="31"/>
  <c r="C4781" i="25" s="1"/>
  <c r="C4781" i="24"/>
  <c r="O227" i="31"/>
  <c r="C4797" i="25" s="1"/>
  <c r="C4797" i="24"/>
  <c r="O14" i="31"/>
  <c r="C4813" i="25" s="1"/>
  <c r="C4813" i="24"/>
  <c r="K56" i="31"/>
  <c r="C3221" i="25" s="1"/>
  <c r="C3221" i="24"/>
  <c r="K64" i="31"/>
  <c r="C3237" i="25" s="1"/>
  <c r="C3237" i="24"/>
  <c r="K317" i="31"/>
  <c r="C3253" i="25" s="1"/>
  <c r="C3253" i="24"/>
  <c r="K178" i="31"/>
  <c r="C3269" i="25" s="1"/>
  <c r="C3269" i="24"/>
  <c r="K183" i="31"/>
  <c r="C3285" i="25" s="1"/>
  <c r="C3285" i="24"/>
  <c r="K252" i="31"/>
  <c r="C3301" i="25" s="1"/>
  <c r="C3301" i="24"/>
  <c r="K156" i="31"/>
  <c r="C3317" i="25" s="1"/>
  <c r="C3317" i="24"/>
  <c r="K277" i="31"/>
  <c r="C3333" i="25" s="1"/>
  <c r="C3333" i="24"/>
  <c r="K254" i="31"/>
  <c r="C3392" i="25" s="1"/>
  <c r="C3392" i="24"/>
  <c r="K219" i="31"/>
  <c r="C3100" i="25" s="1"/>
  <c r="C3100" i="24"/>
  <c r="K195" i="31"/>
  <c r="C3116" i="25" s="1"/>
  <c r="C3116" i="24"/>
  <c r="K286" i="31"/>
  <c r="C3132" i="25" s="1"/>
  <c r="C3132" i="24"/>
  <c r="K242" i="31"/>
  <c r="C3148" i="25" s="1"/>
  <c r="C3148" i="24"/>
  <c r="K273" i="31"/>
  <c r="C3164" i="25" s="1"/>
  <c r="C3164" i="24"/>
  <c r="K216" i="31"/>
  <c r="C3180" i="25" s="1"/>
  <c r="C3180" i="24"/>
  <c r="K135" i="31"/>
  <c r="C3196" i="25" s="1"/>
  <c r="C3196" i="24"/>
  <c r="K151" i="31"/>
  <c r="C3212" i="25" s="1"/>
  <c r="C3212" i="24"/>
  <c r="K307" i="31"/>
  <c r="C3228" i="25" s="1"/>
  <c r="C3228" i="24"/>
  <c r="K43" i="31"/>
  <c r="C3244" i="25" s="1"/>
  <c r="C3244" i="24"/>
  <c r="K161" i="31"/>
  <c r="C3260" i="25" s="1"/>
  <c r="C3260" i="24"/>
  <c r="K206" i="31"/>
  <c r="C3276" i="25" s="1"/>
  <c r="C3276" i="24"/>
  <c r="K321" i="31"/>
  <c r="C3292" i="25" s="1"/>
  <c r="C3292" i="24"/>
  <c r="K9" i="31"/>
  <c r="C3308" i="25" s="1"/>
  <c r="C3308" i="24"/>
  <c r="K265" i="31"/>
  <c r="C3324" i="25" s="1"/>
  <c r="C3324" i="24"/>
  <c r="K139" i="31"/>
  <c r="C3344" i="25" s="1"/>
  <c r="C3344" i="24"/>
  <c r="K6" i="31"/>
  <c r="C3404" i="25" s="1"/>
  <c r="C3404" i="24"/>
  <c r="K346" i="31"/>
  <c r="C3103" i="25" s="1"/>
  <c r="C3103" i="24"/>
  <c r="K312" i="31"/>
  <c r="C3119" i="25" s="1"/>
  <c r="C3119" i="24"/>
  <c r="K313" i="31"/>
  <c r="C3135" i="25" s="1"/>
  <c r="C3135" i="24"/>
  <c r="K341" i="31"/>
  <c r="C3151" i="25" s="1"/>
  <c r="C3151" i="24"/>
  <c r="K176" i="31"/>
  <c r="C3167" i="25" s="1"/>
  <c r="C3167" i="24"/>
  <c r="K184" i="31"/>
  <c r="C3183" i="25" s="1"/>
  <c r="C3183" i="24"/>
  <c r="K200" i="31"/>
  <c r="C3199" i="25" s="1"/>
  <c r="C3199" i="24"/>
  <c r="K146" i="31"/>
  <c r="C3215" i="25" s="1"/>
  <c r="C3215" i="24"/>
  <c r="K5" i="31"/>
  <c r="C3231" i="25" s="1"/>
  <c r="C3231" i="24"/>
  <c r="K136" i="31"/>
  <c r="C3247" i="25" s="1"/>
  <c r="C3247" i="24"/>
  <c r="K258" i="31"/>
  <c r="C3263" i="25" s="1"/>
  <c r="C3263" i="24"/>
  <c r="K342" i="31"/>
  <c r="C3279" i="25" s="1"/>
  <c r="C3279" i="24"/>
  <c r="K187" i="31"/>
  <c r="C3295" i="25" s="1"/>
  <c r="C3295" i="24"/>
  <c r="K78" i="31"/>
  <c r="C3311" i="25" s="1"/>
  <c r="C3311" i="24"/>
  <c r="K17" i="31"/>
  <c r="C3327" i="25" s="1"/>
  <c r="C3327" i="24"/>
  <c r="K152" i="31"/>
  <c r="C3342" i="25" s="1"/>
  <c r="C3342" i="24"/>
  <c r="K49" i="31"/>
  <c r="C3400" i="25" s="1"/>
  <c r="C3400" i="24"/>
  <c r="K217" i="31"/>
  <c r="C3102" i="25" s="1"/>
  <c r="C3102" i="24"/>
  <c r="K177" i="31"/>
  <c r="C3118" i="25" s="1"/>
  <c r="C3118" i="24"/>
  <c r="K238" i="31"/>
  <c r="C3134" i="25" s="1"/>
  <c r="C3134" i="24"/>
  <c r="K198" i="31"/>
  <c r="C3150" i="25" s="1"/>
  <c r="C3150" i="24"/>
  <c r="K160" i="31"/>
  <c r="C3166" i="25" s="1"/>
  <c r="C3166" i="24"/>
  <c r="K264" i="31"/>
  <c r="C3182" i="25" s="1"/>
  <c r="C3182" i="24"/>
  <c r="K26" i="31"/>
  <c r="C3198" i="25" s="1"/>
  <c r="C3198" i="24"/>
  <c r="K25" i="31"/>
  <c r="C3214" i="25" s="1"/>
  <c r="C3214" i="24"/>
  <c r="K302" i="31"/>
  <c r="C3230" i="25" s="1"/>
  <c r="C3230" i="24"/>
  <c r="K51" i="31"/>
  <c r="C3246" i="25" s="1"/>
  <c r="C3246" i="24"/>
  <c r="K328" i="31"/>
  <c r="C3262" i="25" s="1"/>
  <c r="C3262" i="24"/>
  <c r="K224" i="31"/>
  <c r="C3278" i="25" s="1"/>
  <c r="C3278" i="24"/>
  <c r="K50" i="31"/>
  <c r="C3294" i="25" s="1"/>
  <c r="C3294" i="24"/>
  <c r="K296" i="31"/>
  <c r="C3310" i="25" s="1"/>
  <c r="C3310" i="24"/>
  <c r="K109" i="31"/>
  <c r="C3326" i="25" s="1"/>
  <c r="C3326" i="24"/>
  <c r="K278" i="31"/>
  <c r="C3340" i="25" s="1"/>
  <c r="C3340" i="24"/>
  <c r="K246" i="31"/>
  <c r="C3396" i="25" s="1"/>
  <c r="C3396" i="24"/>
  <c r="K291" i="31"/>
  <c r="C3347" i="25" s="1"/>
  <c r="C3347" i="24"/>
  <c r="K330" i="31"/>
  <c r="C3363" i="25" s="1"/>
  <c r="C3363" i="24"/>
  <c r="K72" i="31"/>
  <c r="C3379" i="25" s="1"/>
  <c r="C3379" i="24"/>
  <c r="K260" i="31"/>
  <c r="C3395" i="25" s="1"/>
  <c r="C3395" i="24"/>
  <c r="K42" i="31"/>
  <c r="C3411" i="25" s="1"/>
  <c r="C3411" i="24"/>
  <c r="K295" i="31"/>
  <c r="C3427" i="25" s="1"/>
  <c r="C3427" i="24"/>
  <c r="K13" i="31"/>
  <c r="C3346" i="25" s="1"/>
  <c r="C3346" i="24"/>
  <c r="K120" i="31"/>
  <c r="C3362" i="25" s="1"/>
  <c r="C3362" i="24"/>
  <c r="K285" i="31"/>
  <c r="C3378" i="25" s="1"/>
  <c r="C3378" i="24"/>
  <c r="K205" i="31"/>
  <c r="C3394" i="25" s="1"/>
  <c r="C3394" i="24"/>
  <c r="K337" i="31"/>
  <c r="C3410" i="25" s="1"/>
  <c r="C3410" i="24"/>
  <c r="K57" i="31"/>
  <c r="C3426" i="25" s="1"/>
  <c r="C3426" i="24"/>
  <c r="K172" i="31"/>
  <c r="C3341" i="25" s="1"/>
  <c r="C3341" i="24"/>
  <c r="K55" i="31"/>
  <c r="C3357" i="25" s="1"/>
  <c r="C3357" i="24"/>
  <c r="K81" i="31"/>
  <c r="C3373" i="25" s="1"/>
  <c r="C3373" i="24"/>
  <c r="K102" i="31"/>
  <c r="C3389" i="25" s="1"/>
  <c r="C3389" i="24"/>
  <c r="K32" i="31"/>
  <c r="C3405" i="25" s="1"/>
  <c r="C3405" i="24"/>
  <c r="K227" i="31"/>
  <c r="C3421" i="25" s="1"/>
  <c r="C3421" i="24"/>
  <c r="K14" i="31"/>
  <c r="C3437" i="25" s="1"/>
  <c r="C3437" i="24"/>
  <c r="H181" i="31"/>
  <c r="C2190" i="25" s="1"/>
  <c r="C2190" i="24"/>
  <c r="H263" i="31"/>
  <c r="C2206" i="25" s="1"/>
  <c r="C2206" i="24"/>
  <c r="F153" i="31"/>
  <c r="C1500" i="25" s="1"/>
  <c r="C1500" i="24"/>
  <c r="F185" i="31"/>
  <c r="C1516" i="25" s="1"/>
  <c r="C1516" i="24"/>
  <c r="E77" i="31"/>
  <c r="C1159" i="25" s="1"/>
  <c r="C1159" i="24"/>
  <c r="C28" i="31"/>
  <c r="C461" i="25" s="1"/>
  <c r="C461" i="24"/>
  <c r="C284" i="31"/>
  <c r="C477" i="25" s="1"/>
  <c r="C477" i="24"/>
  <c r="B115" i="31"/>
  <c r="C108" i="24"/>
  <c r="Q110" i="29"/>
  <c r="C5268" i="24" s="1"/>
  <c r="J135" i="31"/>
  <c r="C2852" i="25" s="1"/>
  <c r="C2852" i="24"/>
  <c r="F114" i="31"/>
  <c r="C1472" i="25" s="1"/>
  <c r="C1472" i="24"/>
  <c r="B128" i="31"/>
  <c r="C92" i="24"/>
  <c r="Q94" i="29"/>
  <c r="C5252" i="24" s="1"/>
  <c r="L264" i="31"/>
  <c r="C3526" i="25" s="1"/>
  <c r="C3526" i="24"/>
  <c r="H229" i="31"/>
  <c r="C2146" i="25" s="1"/>
  <c r="C2146" i="24"/>
  <c r="O46" i="31"/>
  <c r="C4545" i="25" s="1"/>
  <c r="C4545" i="24"/>
  <c r="J273" i="31"/>
  <c r="C2820" i="25" s="1"/>
  <c r="C2820" i="24"/>
  <c r="F144" i="31"/>
  <c r="C1440" i="25" s="1"/>
  <c r="C1440" i="24"/>
  <c r="B122" i="31"/>
  <c r="C60" i="24"/>
  <c r="Q62" i="29"/>
  <c r="C5220" i="24" s="1"/>
  <c r="L198" i="31"/>
  <c r="C3494" i="25" s="1"/>
  <c r="C3494" i="24"/>
  <c r="H233" i="31"/>
  <c r="C2114" i="25" s="1"/>
  <c r="C2114" i="24"/>
  <c r="O282" i="31"/>
  <c r="C4513" i="25" s="1"/>
  <c r="C4513" i="24"/>
  <c r="J286" i="31"/>
  <c r="C2788" i="25" s="1"/>
  <c r="C2788" i="24"/>
  <c r="F68" i="31"/>
  <c r="C1408" i="25" s="1"/>
  <c r="C1408" i="24"/>
  <c r="B331" i="31"/>
  <c r="C28" i="24"/>
  <c r="Q30" i="29"/>
  <c r="C5188" i="24" s="1"/>
  <c r="L177" i="31"/>
  <c r="C3462" i="25" s="1"/>
  <c r="C3462" i="24"/>
  <c r="H29" i="31"/>
  <c r="C2082" i="25" s="1"/>
  <c r="C2082" i="24"/>
  <c r="O304" i="31"/>
  <c r="C4481" i="25" s="1"/>
  <c r="C4481" i="24"/>
  <c r="J219" i="31"/>
  <c r="C2756" i="25" s="1"/>
  <c r="C2756" i="24"/>
  <c r="O89" i="31"/>
  <c r="C4581" i="25" s="1"/>
  <c r="C4581" i="24"/>
  <c r="H26" i="31"/>
  <c r="C2166" i="25" s="1"/>
  <c r="C2166" i="24"/>
  <c r="O145" i="31"/>
  <c r="C4565" i="25" s="1"/>
  <c r="C4565" i="24"/>
  <c r="H264" i="31"/>
  <c r="C2150" i="25" s="1"/>
  <c r="C2150" i="24"/>
  <c r="O261" i="31"/>
  <c r="C4549" i="25" s="1"/>
  <c r="C4549" i="24"/>
  <c r="H160" i="31"/>
  <c r="C2134" i="25" s="1"/>
  <c r="C2134" i="24"/>
  <c r="O82" i="31"/>
  <c r="C4533" i="25" s="1"/>
  <c r="C4533" i="24"/>
  <c r="H198" i="31"/>
  <c r="C2118" i="25" s="1"/>
  <c r="C2118" i="24"/>
  <c r="O91" i="31"/>
  <c r="C4517" i="25" s="1"/>
  <c r="C4517" i="24"/>
  <c r="H238" i="31"/>
  <c r="C2102" i="25" s="1"/>
  <c r="C2102" i="24"/>
  <c r="O333" i="31"/>
  <c r="C4501" i="25" s="1"/>
  <c r="C4501" i="24"/>
  <c r="H177" i="31"/>
  <c r="C2086" i="25" s="1"/>
  <c r="C2086" i="24"/>
  <c r="O110" i="31"/>
  <c r="C4485" i="25" s="1"/>
  <c r="C4485" i="24"/>
  <c r="H217" i="31"/>
  <c r="C2070" i="25" s="1"/>
  <c r="C2070" i="24"/>
  <c r="I100" i="31"/>
  <c r="C2746" i="25" s="1"/>
  <c r="C2746" i="24"/>
  <c r="C73" i="31"/>
  <c r="C676" i="25" s="1"/>
  <c r="C676" i="24"/>
  <c r="M63" i="31"/>
  <c r="C3907" i="25" s="1"/>
  <c r="C3907" i="24"/>
  <c r="M44" i="31"/>
  <c r="C3923" i="25" s="1"/>
  <c r="C3923" i="24"/>
  <c r="M84" i="31"/>
  <c r="C3939" i="25" s="1"/>
  <c r="C3939" i="24"/>
  <c r="M268" i="31"/>
  <c r="C3955" i="25" s="1"/>
  <c r="C3955" i="24"/>
  <c r="M280" i="31"/>
  <c r="C3971" i="25" s="1"/>
  <c r="C3971" i="24"/>
  <c r="M65" i="31"/>
  <c r="C3987" i="25" s="1"/>
  <c r="C3987" i="24"/>
  <c r="M279" i="31"/>
  <c r="C4003" i="25" s="1"/>
  <c r="C4003" i="24"/>
  <c r="M318" i="31"/>
  <c r="C4019" i="25" s="1"/>
  <c r="C4019" i="24"/>
  <c r="M13" i="31"/>
  <c r="C4034" i="25" s="1"/>
  <c r="C4034" i="24"/>
  <c r="M337" i="31"/>
  <c r="C4098" i="25" s="1"/>
  <c r="C4098" i="24"/>
  <c r="M59" i="31"/>
  <c r="C3794" i="25" s="1"/>
  <c r="C3794" i="24"/>
  <c r="M159" i="31"/>
  <c r="C3810" i="25" s="1"/>
  <c r="C3810" i="24"/>
  <c r="M168" i="31"/>
  <c r="C3826" i="25" s="1"/>
  <c r="C3826" i="24"/>
  <c r="M188" i="31"/>
  <c r="C3842" i="25" s="1"/>
  <c r="C3842" i="24"/>
  <c r="M62" i="31"/>
  <c r="C3858" i="25" s="1"/>
  <c r="C3858" i="24"/>
  <c r="M275" i="31"/>
  <c r="C3874" i="25" s="1"/>
  <c r="C3874" i="24"/>
  <c r="M204" i="31"/>
  <c r="C3890" i="25" s="1"/>
  <c r="C3890" i="24"/>
  <c r="M319" i="31"/>
  <c r="C3906" i="25" s="1"/>
  <c r="C3906" i="24"/>
  <c r="M105" i="31"/>
  <c r="C3922" i="25" s="1"/>
  <c r="C3922" i="24"/>
  <c r="M190" i="31"/>
  <c r="C3938" i="25" s="1"/>
  <c r="C3938" i="24"/>
  <c r="M244" i="31"/>
  <c r="C3954" i="25" s="1"/>
  <c r="C3954" i="24"/>
  <c r="M336" i="31"/>
  <c r="C3970" i="25" s="1"/>
  <c r="C3970" i="24"/>
  <c r="M37" i="31"/>
  <c r="C3986" i="25" s="1"/>
  <c r="C3986" i="24"/>
  <c r="M235" i="31"/>
  <c r="C4002" i="25" s="1"/>
  <c r="C4002" i="24"/>
  <c r="M86" i="31"/>
  <c r="C4018" i="25" s="1"/>
  <c r="C4018" i="24"/>
  <c r="M251" i="31"/>
  <c r="C4062" i="25" s="1"/>
  <c r="C4062" i="24"/>
  <c r="M170" i="31"/>
  <c r="C4126" i="25" s="1"/>
  <c r="C4126" i="24"/>
  <c r="M245" i="31"/>
  <c r="C3801" i="25" s="1"/>
  <c r="C3801" i="24"/>
  <c r="M15" i="31"/>
  <c r="C3817" i="25" s="1"/>
  <c r="C3817" i="24"/>
  <c r="M241" i="31"/>
  <c r="C3833" i="25" s="1"/>
  <c r="C3833" i="24"/>
  <c r="M210" i="31"/>
  <c r="C3849" i="25" s="1"/>
  <c r="C3849" i="24"/>
  <c r="M116" i="31"/>
  <c r="C3865" i="25" s="1"/>
  <c r="C3865" i="24"/>
  <c r="M132" i="31"/>
  <c r="C3881" i="25" s="1"/>
  <c r="C3881" i="24"/>
  <c r="M303" i="31"/>
  <c r="C3897" i="25" s="1"/>
  <c r="C3897" i="24"/>
  <c r="M253" i="31"/>
  <c r="C3913" i="25" s="1"/>
  <c r="C3913" i="24"/>
  <c r="M137" i="31"/>
  <c r="C3929" i="25" s="1"/>
  <c r="C3929" i="24"/>
  <c r="M125" i="31"/>
  <c r="C3945" i="25" s="1"/>
  <c r="C3945" i="24"/>
  <c r="M158" i="31"/>
  <c r="C3961" i="25" s="1"/>
  <c r="C3961" i="24"/>
  <c r="M149" i="31"/>
  <c r="C3977" i="25" s="1"/>
  <c r="C3977" i="24"/>
  <c r="M281" i="31"/>
  <c r="C3993" i="25" s="1"/>
  <c r="C3993" i="24"/>
  <c r="M255" i="31"/>
  <c r="C4009" i="25" s="1"/>
  <c r="C4009" i="24"/>
  <c r="M75" i="31"/>
  <c r="C4025" i="25" s="1"/>
  <c r="C4025" i="24"/>
  <c r="M27" i="31"/>
  <c r="C4074" i="25" s="1"/>
  <c r="C4074" i="24"/>
  <c r="M219" i="31"/>
  <c r="C3788" i="25" s="1"/>
  <c r="C3788" i="24"/>
  <c r="M195" i="31"/>
  <c r="C3804" i="25" s="1"/>
  <c r="C3804" i="24"/>
  <c r="M286" i="31"/>
  <c r="C3820" i="25" s="1"/>
  <c r="C3820" i="24"/>
  <c r="M242" i="31"/>
  <c r="C3836" i="25" s="1"/>
  <c r="C3836" i="24"/>
  <c r="M273" i="31"/>
  <c r="C3852" i="25" s="1"/>
  <c r="C3852" i="24"/>
  <c r="M216" i="31"/>
  <c r="C3868" i="25" s="1"/>
  <c r="C3868" i="24"/>
  <c r="M135" i="31"/>
  <c r="C3884" i="25" s="1"/>
  <c r="C3884" i="24"/>
  <c r="M151" i="31"/>
  <c r="C3900" i="25" s="1"/>
  <c r="C3900" i="24"/>
  <c r="M307" i="31"/>
  <c r="C3916" i="25" s="1"/>
  <c r="C3916" i="24"/>
  <c r="M43" i="31"/>
  <c r="C3932" i="25" s="1"/>
  <c r="C3932" i="24"/>
  <c r="M161" i="31"/>
  <c r="C3948" i="25" s="1"/>
  <c r="C3948" i="24"/>
  <c r="M206" i="31"/>
  <c r="C3964" i="25" s="1"/>
  <c r="C3964" i="24"/>
  <c r="M321" i="31"/>
  <c r="C3980" i="25" s="1"/>
  <c r="C3980" i="24"/>
  <c r="M9" i="31"/>
  <c r="C3996" i="25" s="1"/>
  <c r="C3996" i="24"/>
  <c r="M265" i="31"/>
  <c r="C4012" i="25" s="1"/>
  <c r="C4012" i="24"/>
  <c r="M152" i="31"/>
  <c r="C4030" i="25" s="1"/>
  <c r="C4030" i="24"/>
  <c r="M327" i="31"/>
  <c r="C4086" i="25" s="1"/>
  <c r="C4086" i="24"/>
  <c r="M250" i="31"/>
  <c r="C4033" i="25" s="1"/>
  <c r="C4033" i="24"/>
  <c r="M111" i="31"/>
  <c r="C4049" i="25" s="1"/>
  <c r="C4049" i="24"/>
  <c r="M106" i="31"/>
  <c r="C4065" i="25" s="1"/>
  <c r="C4065" i="24"/>
  <c r="M193" i="31"/>
  <c r="C4081" i="25" s="1"/>
  <c r="C4081" i="24"/>
  <c r="M148" i="31"/>
  <c r="C4097" i="25" s="1"/>
  <c r="C4097" i="24"/>
  <c r="M276" i="31"/>
  <c r="C4113" i="25" s="1"/>
  <c r="C4113" i="24"/>
  <c r="M38" i="31"/>
  <c r="C4129" i="25" s="1"/>
  <c r="C4129" i="24"/>
  <c r="M191" i="31"/>
  <c r="C4048" i="25" s="1"/>
  <c r="C4048" i="24"/>
  <c r="M8" i="31"/>
  <c r="C4064" i="25" s="1"/>
  <c r="C4064" i="24"/>
  <c r="M254" i="31"/>
  <c r="C4080" i="25" s="1"/>
  <c r="C4080" i="24"/>
  <c r="M262" i="31"/>
  <c r="C4096" i="25" s="1"/>
  <c r="C4096" i="24"/>
  <c r="M332" i="31"/>
  <c r="C4112" i="25" s="1"/>
  <c r="C4112" i="24"/>
  <c r="M215" i="31"/>
  <c r="C4128" i="25" s="1"/>
  <c r="C4128" i="24"/>
  <c r="M292" i="31"/>
  <c r="C4043" i="25" s="1"/>
  <c r="C4043" i="24"/>
  <c r="M174" i="31"/>
  <c r="C4059" i="25" s="1"/>
  <c r="C4059" i="24"/>
  <c r="M34" i="31"/>
  <c r="C4075" i="25" s="1"/>
  <c r="C4075" i="24"/>
  <c r="M87" i="31"/>
  <c r="C4091" i="25" s="1"/>
  <c r="C4091" i="24"/>
  <c r="M169" i="31"/>
  <c r="C4107" i="25" s="1"/>
  <c r="C4107" i="24"/>
  <c r="M22" i="31"/>
  <c r="C4123" i="25" s="1"/>
  <c r="C4123" i="24"/>
  <c r="G56" i="31"/>
  <c r="C1845" i="25" s="1"/>
  <c r="C1845" i="24"/>
  <c r="G64" i="31"/>
  <c r="C1861" i="25" s="1"/>
  <c r="C1861" i="24"/>
  <c r="G317" i="31"/>
  <c r="C1877" i="25" s="1"/>
  <c r="C1877" i="24"/>
  <c r="G178" i="31"/>
  <c r="C1893" i="25" s="1"/>
  <c r="C1893" i="24"/>
  <c r="G183" i="31"/>
  <c r="C1909" i="25" s="1"/>
  <c r="C1909" i="24"/>
  <c r="G252" i="31"/>
  <c r="C1925" i="25" s="1"/>
  <c r="C1925" i="24"/>
  <c r="G156" i="31"/>
  <c r="C1941" i="25" s="1"/>
  <c r="C1941" i="24"/>
  <c r="G277" i="31"/>
  <c r="C1957" i="25" s="1"/>
  <c r="C1957" i="24"/>
  <c r="G300" i="31"/>
  <c r="C1996" i="25" s="1"/>
  <c r="C1996" i="24"/>
  <c r="G96" i="31"/>
  <c r="C2060" i="25" s="1"/>
  <c r="C2060" i="24"/>
  <c r="G237" i="31"/>
  <c r="C1736" i="25" s="1"/>
  <c r="C1736" i="24"/>
  <c r="G68" i="31"/>
  <c r="C1752" i="25" s="1"/>
  <c r="C1752" i="24"/>
  <c r="G94" i="31"/>
  <c r="C1768" i="25" s="1"/>
  <c r="C1768" i="24"/>
  <c r="G144" i="31"/>
  <c r="C1784" i="25" s="1"/>
  <c r="C1784" i="24"/>
  <c r="G272" i="31"/>
  <c r="C1800" i="25" s="1"/>
  <c r="C1800" i="24"/>
  <c r="G114" i="31"/>
  <c r="C1816" i="25" s="1"/>
  <c r="C1816" i="24"/>
  <c r="G35" i="31"/>
  <c r="C1832" i="25" s="1"/>
  <c r="C1832" i="24"/>
  <c r="G249" i="31"/>
  <c r="C1848" i="25" s="1"/>
  <c r="C1848" i="24"/>
  <c r="G4" i="31"/>
  <c r="C1864" i="25" s="1"/>
  <c r="C1864" i="24"/>
  <c r="G41" i="31"/>
  <c r="C1880" i="25" s="1"/>
  <c r="C1880" i="24"/>
  <c r="G45" i="31"/>
  <c r="C1896" i="25" s="1"/>
  <c r="C1896" i="24"/>
  <c r="G79" i="31"/>
  <c r="C1912" i="25" s="1"/>
  <c r="C1912" i="24"/>
  <c r="G225" i="31"/>
  <c r="C1928" i="25" s="1"/>
  <c r="C1928" i="24"/>
  <c r="G257" i="31"/>
  <c r="C1944" i="25" s="1"/>
  <c r="C1944" i="24"/>
  <c r="G186" i="31"/>
  <c r="C1960" i="25" s="1"/>
  <c r="C1960" i="24"/>
  <c r="G173" i="31"/>
  <c r="C2008" i="25" s="1"/>
  <c r="C2008" i="24"/>
  <c r="G52" i="31"/>
  <c r="C1723" i="25" s="1"/>
  <c r="C1723" i="24"/>
  <c r="G147" i="31"/>
  <c r="C1739" i="25" s="1"/>
  <c r="C1739" i="24"/>
  <c r="G199" i="31"/>
  <c r="C1755" i="25" s="1"/>
  <c r="C1755" i="24"/>
  <c r="G311" i="31"/>
  <c r="C1771" i="25" s="1"/>
  <c r="C1771" i="24"/>
  <c r="G325" i="31"/>
  <c r="C1787" i="25" s="1"/>
  <c r="C1787" i="24"/>
  <c r="G201" i="31"/>
  <c r="C1803" i="25" s="1"/>
  <c r="C1803" i="24"/>
  <c r="G117" i="31"/>
  <c r="C1819" i="25" s="1"/>
  <c r="C1819" i="24"/>
  <c r="G54" i="31"/>
  <c r="C1835" i="25" s="1"/>
  <c r="C1835" i="24"/>
  <c r="G180" i="31"/>
  <c r="C1851" i="25" s="1"/>
  <c r="C1851" i="24"/>
  <c r="G134" i="31"/>
  <c r="C1867" i="25" s="1"/>
  <c r="C1867" i="24"/>
  <c r="G76" i="31"/>
  <c r="C1883" i="25" s="1"/>
  <c r="C1883" i="24"/>
  <c r="G131" i="31"/>
  <c r="C1899" i="25" s="1"/>
  <c r="C1899" i="24"/>
  <c r="G11" i="31"/>
  <c r="C1915" i="25" s="1"/>
  <c r="C1915" i="24"/>
  <c r="G231" i="31"/>
  <c r="C1931" i="25" s="1"/>
  <c r="C1931" i="24"/>
  <c r="G326" i="31"/>
  <c r="C1947" i="25" s="1"/>
  <c r="C1947" i="24"/>
  <c r="G80" i="31"/>
  <c r="C1963" i="25" s="1"/>
  <c r="C1963" i="24"/>
  <c r="G60" i="31"/>
  <c r="C2004" i="25" s="1"/>
  <c r="C2004" i="24"/>
  <c r="G209" i="31"/>
  <c r="C1378" i="24"/>
  <c r="C1722" i="24"/>
  <c r="G29" i="31"/>
  <c r="C1738" i="25" s="1"/>
  <c r="C1738" i="24"/>
  <c r="G240" i="31"/>
  <c r="C1754" i="25" s="1"/>
  <c r="C1754" i="24"/>
  <c r="G233" i="31"/>
  <c r="C1770" i="25" s="1"/>
  <c r="C1770" i="24"/>
  <c r="G69" i="31"/>
  <c r="C1786" i="25" s="1"/>
  <c r="C1786" i="24"/>
  <c r="G229" i="31"/>
  <c r="C1802" i="25" s="1"/>
  <c r="C1802" i="24"/>
  <c r="G16" i="31"/>
  <c r="C1818" i="25" s="1"/>
  <c r="C1818" i="24"/>
  <c r="G108" i="31"/>
  <c r="C1834" i="25" s="1"/>
  <c r="C1834" i="24"/>
  <c r="G223" i="31"/>
  <c r="C1850" i="25" s="1"/>
  <c r="C1850" i="24"/>
  <c r="G143" i="31"/>
  <c r="C1866" i="25" s="1"/>
  <c r="C1866" i="24"/>
  <c r="G315" i="31"/>
  <c r="C1882" i="25" s="1"/>
  <c r="C1882" i="24"/>
  <c r="G175" i="31"/>
  <c r="C1898" i="25" s="1"/>
  <c r="C1898" i="24"/>
  <c r="G166" i="31"/>
  <c r="C1914" i="25" s="1"/>
  <c r="C1914" i="24"/>
  <c r="G310" i="31"/>
  <c r="C1930" i="25" s="1"/>
  <c r="C1930" i="24"/>
  <c r="G192" i="31"/>
  <c r="C1946" i="25" s="1"/>
  <c r="C1946" i="24"/>
  <c r="G99" i="31"/>
  <c r="C1962" i="25" s="1"/>
  <c r="C1962" i="24"/>
  <c r="G254" i="31"/>
  <c r="C2016" i="25" s="1"/>
  <c r="C2016" i="24"/>
  <c r="G232" i="31"/>
  <c r="C1967" i="25" s="1"/>
  <c r="C1967" i="24"/>
  <c r="G207" i="31"/>
  <c r="C1983" i="25" s="1"/>
  <c r="C1983" i="24"/>
  <c r="G138" i="31"/>
  <c r="C1999" i="25" s="1"/>
  <c r="C1999" i="24"/>
  <c r="G306" i="31"/>
  <c r="C2015" i="25" s="1"/>
  <c r="C2015" i="24"/>
  <c r="G126" i="31"/>
  <c r="C2031" i="25" s="1"/>
  <c r="C2031" i="24"/>
  <c r="G61" i="31"/>
  <c r="C2047" i="25" s="1"/>
  <c r="C2047" i="24"/>
  <c r="G203" i="31"/>
  <c r="C2063" i="25" s="1"/>
  <c r="C2063" i="24"/>
  <c r="G120" i="31"/>
  <c r="C1986" i="25" s="1"/>
  <c r="C1986" i="24"/>
  <c r="G285" i="31"/>
  <c r="C2002" i="25" s="1"/>
  <c r="C2002" i="24"/>
  <c r="G205" i="31"/>
  <c r="C2018" i="25" s="1"/>
  <c r="C2018" i="24"/>
  <c r="G337" i="31"/>
  <c r="C2034" i="25" s="1"/>
  <c r="C2034" i="24"/>
  <c r="G57" i="31"/>
  <c r="C2050" i="25" s="1"/>
  <c r="C2050" i="24"/>
  <c r="G172" i="31"/>
  <c r="C1965" i="25" s="1"/>
  <c r="C1965" i="24"/>
  <c r="G55" i="31"/>
  <c r="C1981" i="25" s="1"/>
  <c r="C1981" i="24"/>
  <c r="G81" i="31"/>
  <c r="C1997" i="25" s="1"/>
  <c r="C1997" i="24"/>
  <c r="G102" i="31"/>
  <c r="C2013" i="25" s="1"/>
  <c r="C2013" i="24"/>
  <c r="G32" i="31"/>
  <c r="C2029" i="25" s="1"/>
  <c r="C2029" i="24"/>
  <c r="G227" i="31"/>
  <c r="C2045" i="25" s="1"/>
  <c r="C2045" i="24"/>
  <c r="G14" i="31"/>
  <c r="C2061" i="25" s="1"/>
  <c r="C2061" i="24"/>
  <c r="H173" i="31"/>
  <c r="C2352" i="25" s="1"/>
  <c r="C2352" i="24"/>
  <c r="H49" i="31"/>
  <c r="C2368" i="25" s="1"/>
  <c r="C2368" i="24"/>
  <c r="H322" i="31"/>
  <c r="C2384" i="25" s="1"/>
  <c r="C2384" i="24"/>
  <c r="H19" i="31"/>
  <c r="C2400" i="25" s="1"/>
  <c r="C2400" i="24"/>
  <c r="H274" i="31"/>
  <c r="C2319" i="25" s="1"/>
  <c r="C2319" i="24"/>
  <c r="H220" i="31"/>
  <c r="C2335" i="25" s="1"/>
  <c r="C2335" i="24"/>
  <c r="H70" i="31"/>
  <c r="C2351" i="25" s="1"/>
  <c r="C2351" i="24"/>
  <c r="H271" i="31"/>
  <c r="C2367" i="25" s="1"/>
  <c r="C2367" i="24"/>
  <c r="H98" i="31"/>
  <c r="C2383" i="25" s="1"/>
  <c r="C2383" i="24"/>
  <c r="H294" i="31"/>
  <c r="C2399" i="25" s="1"/>
  <c r="C2399" i="24"/>
  <c r="H13" i="31"/>
  <c r="C2314" i="25" s="1"/>
  <c r="C2314" i="24"/>
  <c r="H120" i="31"/>
  <c r="C2330" i="25" s="1"/>
  <c r="C2330" i="24"/>
  <c r="H285" i="31"/>
  <c r="C2346" i="25" s="1"/>
  <c r="C2346" i="24"/>
  <c r="H205" i="31"/>
  <c r="C2362" i="25" s="1"/>
  <c r="C2362" i="24"/>
  <c r="H337" i="31"/>
  <c r="C2378" i="25" s="1"/>
  <c r="C2378" i="24"/>
  <c r="H57" i="31"/>
  <c r="C2394" i="25" s="1"/>
  <c r="C2394" i="24"/>
  <c r="F152" i="31"/>
  <c r="C1622" i="25" s="1"/>
  <c r="C1622" i="24"/>
  <c r="F162" i="31"/>
  <c r="C1638" i="25" s="1"/>
  <c r="C1638" i="24"/>
  <c r="F251" i="31"/>
  <c r="C1654" i="25" s="1"/>
  <c r="C1654" i="24"/>
  <c r="F298" i="31"/>
  <c r="C1670" i="25" s="1"/>
  <c r="C1670" i="24"/>
  <c r="F127" i="31"/>
  <c r="C1686" i="25" s="1"/>
  <c r="C1686" i="24"/>
  <c r="F208" i="31"/>
  <c r="C1702" i="25" s="1"/>
  <c r="C1702" i="24"/>
  <c r="F170" i="31"/>
  <c r="C1718" i="25" s="1"/>
  <c r="C1718" i="24"/>
  <c r="F111" i="31"/>
  <c r="C1641" i="25" s="1"/>
  <c r="C1641" i="24"/>
  <c r="F106" i="31"/>
  <c r="C1657" i="25" s="1"/>
  <c r="C1657" i="24"/>
  <c r="F193" i="31"/>
  <c r="C1673" i="25" s="1"/>
  <c r="C1673" i="24"/>
  <c r="F148" i="31"/>
  <c r="C1689" i="25" s="1"/>
  <c r="C1689" i="24"/>
  <c r="F276" i="31"/>
  <c r="C1705" i="25" s="1"/>
  <c r="C1705" i="24"/>
  <c r="F38" i="31"/>
  <c r="C1721" i="25" s="1"/>
  <c r="C1721" i="24"/>
  <c r="F297" i="31"/>
  <c r="C1632" i="25" s="1"/>
  <c r="C1632" i="24"/>
  <c r="F335" i="31"/>
  <c r="C1648" i="25" s="1"/>
  <c r="C1648" i="24"/>
  <c r="F173" i="31"/>
  <c r="C1664" i="25" s="1"/>
  <c r="C1664" i="24"/>
  <c r="F49" i="31"/>
  <c r="C1680" i="25" s="1"/>
  <c r="C1680" i="24"/>
  <c r="F322" i="31"/>
  <c r="C1696" i="25" s="1"/>
  <c r="C1696" i="24"/>
  <c r="F19" i="31"/>
  <c r="C1712" i="25" s="1"/>
  <c r="C1712" i="24"/>
  <c r="E250" i="31"/>
  <c r="C1281" i="25" s="1"/>
  <c r="C1281" i="24"/>
  <c r="E111" i="31"/>
  <c r="C1297" i="25" s="1"/>
  <c r="C1297" i="24"/>
  <c r="E106" i="31"/>
  <c r="C1313" i="25" s="1"/>
  <c r="C1313" i="24"/>
  <c r="E193" i="31"/>
  <c r="C1329" i="25" s="1"/>
  <c r="C1329" i="24"/>
  <c r="E148" i="31"/>
  <c r="C1345" i="25" s="1"/>
  <c r="C1345" i="24"/>
  <c r="E276" i="31"/>
  <c r="C1361" i="25" s="1"/>
  <c r="C1361" i="24"/>
  <c r="E38" i="31"/>
  <c r="C1377" i="25" s="1"/>
  <c r="C1377" i="24"/>
  <c r="E191" i="31"/>
  <c r="C1296" i="25" s="1"/>
  <c r="C1296" i="24"/>
  <c r="E8" i="31"/>
  <c r="C1312" i="25" s="1"/>
  <c r="C1312" i="24"/>
  <c r="E254" i="31"/>
  <c r="C1328" i="25" s="1"/>
  <c r="C1328" i="24"/>
  <c r="E262" i="31"/>
  <c r="C1344" i="25" s="1"/>
  <c r="C1344" i="24"/>
  <c r="E332" i="31"/>
  <c r="C1360" i="25" s="1"/>
  <c r="C1360" i="24"/>
  <c r="E215" i="31"/>
  <c r="C1376" i="25" s="1"/>
  <c r="C1376" i="24"/>
  <c r="E292" i="31"/>
  <c r="C1291" i="25" s="1"/>
  <c r="C1291" i="24"/>
  <c r="E174" i="31"/>
  <c r="C1307" i="25" s="1"/>
  <c r="C1307" i="24"/>
  <c r="E34" i="31"/>
  <c r="C1323" i="25" s="1"/>
  <c r="C1323" i="24"/>
  <c r="E87" i="31"/>
  <c r="C1339" i="25" s="1"/>
  <c r="C1339" i="24"/>
  <c r="E169" i="31"/>
  <c r="C1355" i="25" s="1"/>
  <c r="C1355" i="24"/>
  <c r="E22" i="31"/>
  <c r="C1371" i="25" s="1"/>
  <c r="C1371" i="24"/>
  <c r="C274" i="31"/>
  <c r="C599" i="25" s="1"/>
  <c r="C599" i="24"/>
  <c r="C220" i="31"/>
  <c r="C615" i="25" s="1"/>
  <c r="C615" i="24"/>
  <c r="C70" i="31"/>
  <c r="C631" i="25" s="1"/>
  <c r="C631" i="24"/>
  <c r="C271" i="31"/>
  <c r="C647" i="25" s="1"/>
  <c r="C647" i="24"/>
  <c r="C98" i="31"/>
  <c r="C663" i="25" s="1"/>
  <c r="C663" i="24"/>
  <c r="C294" i="31"/>
  <c r="C679" i="25" s="1"/>
  <c r="C679" i="24"/>
  <c r="C123" i="31"/>
  <c r="C602" i="25" s="1"/>
  <c r="C602" i="24"/>
  <c r="C179" i="31"/>
  <c r="C618" i="25" s="1"/>
  <c r="C618" i="24"/>
  <c r="C27" i="31"/>
  <c r="C634" i="25" s="1"/>
  <c r="C634" i="24"/>
  <c r="C269" i="31"/>
  <c r="C650" i="25" s="1"/>
  <c r="C650" i="24"/>
  <c r="C290" i="31"/>
  <c r="C666" i="25" s="1"/>
  <c r="C666" i="24"/>
  <c r="C100" i="31"/>
  <c r="C682" i="25" s="1"/>
  <c r="C682" i="24"/>
  <c r="C12" i="31"/>
  <c r="C597" i="25" s="1"/>
  <c r="C597" i="24"/>
  <c r="C119" i="31"/>
  <c r="C613" i="25" s="1"/>
  <c r="C613" i="24"/>
  <c r="C305" i="31"/>
  <c r="C629" i="25" s="1"/>
  <c r="C629" i="24"/>
  <c r="C270" i="31"/>
  <c r="C645" i="25" s="1"/>
  <c r="C645" i="24"/>
  <c r="C39" i="31"/>
  <c r="C661" i="25" s="1"/>
  <c r="C661" i="24"/>
  <c r="C104" i="31"/>
  <c r="C677" i="25" s="1"/>
  <c r="C677" i="24"/>
  <c r="B152" i="31"/>
  <c r="C246" i="24"/>
  <c r="Q248" i="29"/>
  <c r="C5406" i="24" s="1"/>
  <c r="B162" i="31"/>
  <c r="C262" i="24"/>
  <c r="Q264" i="29"/>
  <c r="C5422" i="24" s="1"/>
  <c r="B251" i="31"/>
  <c r="C278" i="24"/>
  <c r="Q280" i="29"/>
  <c r="C5438" i="24" s="1"/>
  <c r="B298" i="31"/>
  <c r="C294" i="25" s="1"/>
  <c r="C294" i="24"/>
  <c r="Q296" i="29"/>
  <c r="C5454" i="24" s="1"/>
  <c r="B127" i="31"/>
  <c r="C310" i="24"/>
  <c r="Q312" i="29"/>
  <c r="C5470" i="24" s="1"/>
  <c r="B208" i="31"/>
  <c r="C326" i="24"/>
  <c r="Q328" i="29"/>
  <c r="C5486" i="24" s="1"/>
  <c r="B170" i="31"/>
  <c r="C342" i="24"/>
  <c r="Q344" i="29"/>
  <c r="C5502" i="24" s="1"/>
  <c r="B111" i="31"/>
  <c r="C265" i="24"/>
  <c r="Q267" i="29"/>
  <c r="C5425" i="24" s="1"/>
  <c r="B106" i="31"/>
  <c r="C281" i="24"/>
  <c r="Q283" i="29"/>
  <c r="C5441" i="24" s="1"/>
  <c r="B193" i="31"/>
  <c r="C297" i="24"/>
  <c r="Q299" i="29"/>
  <c r="C5457" i="24" s="1"/>
  <c r="B148" i="31"/>
  <c r="C313" i="24"/>
  <c r="Q315" i="29"/>
  <c r="C5473" i="24" s="1"/>
  <c r="B276" i="31"/>
  <c r="C329" i="24"/>
  <c r="Q331" i="29"/>
  <c r="C5489" i="24" s="1"/>
  <c r="B38" i="31"/>
  <c r="C345" i="24"/>
  <c r="Q347" i="29"/>
  <c r="C5505" i="24" s="1"/>
  <c r="B297" i="31"/>
  <c r="C256" i="24"/>
  <c r="Q258" i="29"/>
  <c r="C5416" i="24" s="1"/>
  <c r="B335" i="31"/>
  <c r="C272" i="24"/>
  <c r="Q274" i="29"/>
  <c r="C5432" i="24" s="1"/>
  <c r="B173" i="31"/>
  <c r="C288" i="24"/>
  <c r="Q290" i="29"/>
  <c r="C5448" i="24" s="1"/>
  <c r="B49" i="31"/>
  <c r="C304" i="24"/>
  <c r="Q306" i="29"/>
  <c r="C5464" i="24" s="1"/>
  <c r="B322" i="31"/>
  <c r="C320" i="24"/>
  <c r="Q322" i="29"/>
  <c r="C5480" i="24" s="1"/>
  <c r="B19" i="31"/>
  <c r="C336" i="24"/>
  <c r="Q338" i="29"/>
  <c r="C5496" i="24" s="1"/>
  <c r="P276" i="31"/>
  <c r="C5145" i="25" s="1"/>
  <c r="C5145" i="24"/>
  <c r="F98" i="31"/>
  <c r="C1695" i="25" s="1"/>
  <c r="C1695" i="24"/>
  <c r="P148" i="31"/>
  <c r="C5129" i="25" s="1"/>
  <c r="C5129" i="24"/>
  <c r="F271" i="31"/>
  <c r="C1679" i="25" s="1"/>
  <c r="C1679" i="24"/>
  <c r="P193" i="31"/>
  <c r="C5113" i="25" s="1"/>
  <c r="C5113" i="24"/>
  <c r="F70" i="31"/>
  <c r="C1663" i="25" s="1"/>
  <c r="C1663" i="24"/>
  <c r="P106" i="31"/>
  <c r="C5097" i="25" s="1"/>
  <c r="C5097" i="24"/>
  <c r="F220" i="31"/>
  <c r="C1647" i="25" s="1"/>
  <c r="C1647" i="24"/>
  <c r="P111" i="31"/>
  <c r="C5081" i="25" s="1"/>
  <c r="C5081" i="24"/>
  <c r="F274" i="31"/>
  <c r="C1631" i="25" s="1"/>
  <c r="C1631" i="24"/>
  <c r="E13" i="31"/>
  <c r="C1282" i="25" s="1"/>
  <c r="C1282" i="24"/>
  <c r="P172" i="31"/>
  <c r="C5061" i="25" s="1"/>
  <c r="C5061" i="24"/>
  <c r="B80" i="31"/>
  <c r="C243" i="24"/>
  <c r="Q245" i="29"/>
  <c r="C5403" i="24" s="1"/>
  <c r="H75" i="31"/>
  <c r="C2305" i="25" s="1"/>
  <c r="C2305" i="24"/>
  <c r="B47" i="31"/>
  <c r="C239" i="24"/>
  <c r="Q241" i="29"/>
  <c r="C5399" i="24" s="1"/>
  <c r="H277" i="31"/>
  <c r="C2301" i="25" s="1"/>
  <c r="C2301" i="24"/>
  <c r="B318" i="31"/>
  <c r="C235" i="24"/>
  <c r="Q237" i="29"/>
  <c r="C5395" i="24" s="1"/>
  <c r="H112" i="31"/>
  <c r="C2297" i="25" s="1"/>
  <c r="C2297" i="24"/>
  <c r="B17" i="31"/>
  <c r="C231" i="24"/>
  <c r="Q233" i="29"/>
  <c r="C5391" i="24" s="1"/>
  <c r="H18" i="31"/>
  <c r="C2293" i="25" s="1"/>
  <c r="C2293" i="24"/>
  <c r="B326" i="31"/>
  <c r="C227" i="24"/>
  <c r="Q229" i="29"/>
  <c r="C5387" i="24" s="1"/>
  <c r="H255" i="31"/>
  <c r="C2289" i="25" s="1"/>
  <c r="C2289" i="24"/>
  <c r="B36" i="31"/>
  <c r="C223" i="24"/>
  <c r="Q225" i="29"/>
  <c r="C5383" i="24" s="1"/>
  <c r="H156" i="31"/>
  <c r="C2285" i="25" s="1"/>
  <c r="C2285" i="24"/>
  <c r="B279" i="31"/>
  <c r="C219" i="24"/>
  <c r="Q221" i="29"/>
  <c r="C5379" i="24" s="1"/>
  <c r="H293" i="31"/>
  <c r="C2281" i="25" s="1"/>
  <c r="C2281" i="24"/>
  <c r="B78" i="31"/>
  <c r="C215" i="24"/>
  <c r="Q217" i="29"/>
  <c r="C5375" i="24" s="1"/>
  <c r="H31" i="31"/>
  <c r="C2277" i="25" s="1"/>
  <c r="C2277" i="24"/>
  <c r="B231" i="31"/>
  <c r="C211" i="24"/>
  <c r="Q213" i="29"/>
  <c r="C5371" i="24" s="1"/>
  <c r="H281" i="31"/>
  <c r="C2273" i="25" s="1"/>
  <c r="C2273" i="24"/>
  <c r="B194" i="31"/>
  <c r="C207" i="24"/>
  <c r="Q209" i="29"/>
  <c r="C5367" i="24" s="1"/>
  <c r="H252" i="31"/>
  <c r="C2269" i="25" s="1"/>
  <c r="C2269" i="24"/>
  <c r="B65" i="31"/>
  <c r="C203" i="24"/>
  <c r="Q205" i="29"/>
  <c r="C5363" i="24" s="1"/>
  <c r="H202" i="31"/>
  <c r="C2265" i="25" s="1"/>
  <c r="C2265" i="24"/>
  <c r="B187" i="31"/>
  <c r="C199" i="24"/>
  <c r="Q201" i="29"/>
  <c r="C5359" i="24" s="1"/>
  <c r="H113" i="31"/>
  <c r="C2261" i="25" s="1"/>
  <c r="C2261" i="24"/>
  <c r="B11" i="31"/>
  <c r="C195" i="24"/>
  <c r="Q197" i="29"/>
  <c r="C5355" i="24" s="1"/>
  <c r="H149" i="31"/>
  <c r="C2257" i="25" s="1"/>
  <c r="C2257" i="24"/>
  <c r="B53" i="31"/>
  <c r="C191" i="24"/>
  <c r="Q193" i="29"/>
  <c r="C5351" i="24" s="1"/>
  <c r="H183" i="31"/>
  <c r="C2253" i="25" s="1"/>
  <c r="C2253" i="24"/>
  <c r="B280" i="31"/>
  <c r="C187" i="24"/>
  <c r="Q189" i="29"/>
  <c r="C5347" i="24" s="1"/>
  <c r="H40" i="31"/>
  <c r="C2249" i="25" s="1"/>
  <c r="C2249" i="24"/>
  <c r="B342" i="31"/>
  <c r="C183" i="24"/>
  <c r="Q185" i="29"/>
  <c r="C5343" i="24" s="1"/>
  <c r="H218" i="31"/>
  <c r="C2245" i="25" s="1"/>
  <c r="C2245" i="24"/>
  <c r="B131" i="31"/>
  <c r="C179" i="24"/>
  <c r="Q181" i="29"/>
  <c r="C5339" i="24" s="1"/>
  <c r="H158" i="31"/>
  <c r="C2241" i="25" s="1"/>
  <c r="C2241" i="24"/>
  <c r="B299" i="31"/>
  <c r="C175" i="24"/>
  <c r="Q177" i="29"/>
  <c r="C5335" i="24" s="1"/>
  <c r="H178" i="31"/>
  <c r="C2237" i="25" s="1"/>
  <c r="C2237" i="24"/>
  <c r="B268" i="31"/>
  <c r="C171" i="24"/>
  <c r="Q173" i="29"/>
  <c r="C5331" i="24" s="1"/>
  <c r="H212" i="31"/>
  <c r="C2233" i="25" s="1"/>
  <c r="C2233" i="24"/>
  <c r="B258" i="31"/>
  <c r="C167" i="24"/>
  <c r="Q169" i="29"/>
  <c r="C5327" i="24" s="1"/>
  <c r="H239" i="31"/>
  <c r="C2229" i="25" s="1"/>
  <c r="C2229" i="24"/>
  <c r="B76" i="31"/>
  <c r="C163" i="24"/>
  <c r="Q165" i="29"/>
  <c r="C5323" i="24" s="1"/>
  <c r="H125" i="31"/>
  <c r="C2225" i="25" s="1"/>
  <c r="C2225" i="24"/>
  <c r="B107" i="31"/>
  <c r="C159" i="24"/>
  <c r="Q161" i="29"/>
  <c r="C5319" i="24" s="1"/>
  <c r="H317" i="31"/>
  <c r="C2221" i="25" s="1"/>
  <c r="C2221" i="24"/>
  <c r="B84" i="31"/>
  <c r="C155" i="24"/>
  <c r="Q157" i="29"/>
  <c r="C5315" i="24" s="1"/>
  <c r="H74" i="31"/>
  <c r="C2217" i="25" s="1"/>
  <c r="C2217" i="24"/>
  <c r="B136" i="31"/>
  <c r="C151" i="24"/>
  <c r="Q153" i="29"/>
  <c r="C5311" i="24" s="1"/>
  <c r="H340" i="31"/>
  <c r="C2213" i="25" s="1"/>
  <c r="C2213" i="24"/>
  <c r="B134" i="31"/>
  <c r="C147" i="24"/>
  <c r="Q149" i="29"/>
  <c r="C5307" i="24" s="1"/>
  <c r="H137" i="31"/>
  <c r="C2209" i="25" s="1"/>
  <c r="C2209" i="24"/>
  <c r="B230" i="31"/>
  <c r="C143" i="24"/>
  <c r="Q145" i="29"/>
  <c r="C5303" i="24" s="1"/>
  <c r="H64" i="31"/>
  <c r="C2205" i="25" s="1"/>
  <c r="C2205" i="24"/>
  <c r="B44" i="31"/>
  <c r="C139" i="24"/>
  <c r="Q141" i="29"/>
  <c r="C5299" i="24" s="1"/>
  <c r="H221" i="31"/>
  <c r="C2201" i="25" s="1"/>
  <c r="C2201" i="24"/>
  <c r="B5" i="31"/>
  <c r="C135" i="24"/>
  <c r="Q137" i="29"/>
  <c r="C5295" i="24" s="1"/>
  <c r="H284" i="31"/>
  <c r="C2197" i="25" s="1"/>
  <c r="C2197" i="24"/>
  <c r="B180" i="31"/>
  <c r="C131" i="24"/>
  <c r="Q133" i="29"/>
  <c r="C5291" i="24" s="1"/>
  <c r="H253" i="31"/>
  <c r="C2193" i="25" s="1"/>
  <c r="C2193" i="24"/>
  <c r="B77" i="31"/>
  <c r="C127" i="24"/>
  <c r="Q129" i="29"/>
  <c r="C5287" i="24" s="1"/>
  <c r="H56" i="31"/>
  <c r="C2189" i="25" s="1"/>
  <c r="C2189" i="24"/>
  <c r="B63" i="31"/>
  <c r="C123" i="24"/>
  <c r="Q125" i="29"/>
  <c r="C5283" i="24" s="1"/>
  <c r="H155" i="31"/>
  <c r="C2185" i="25" s="1"/>
  <c r="C2185" i="24"/>
  <c r="B146" i="31"/>
  <c r="C119" i="24"/>
  <c r="Q121" i="29"/>
  <c r="C5279" i="24" s="1"/>
  <c r="H28" i="31"/>
  <c r="C2181" i="25" s="1"/>
  <c r="C2181" i="24"/>
  <c r="B54" i="31"/>
  <c r="C115" i="24"/>
  <c r="Q117" i="29"/>
  <c r="C5275" i="24" s="1"/>
  <c r="H303" i="31"/>
  <c r="C2177" i="25" s="1"/>
  <c r="C2177" i="24"/>
  <c r="B289" i="31"/>
  <c r="C111" i="24"/>
  <c r="Q113" i="29"/>
  <c r="C5271" i="24" s="1"/>
  <c r="H89" i="31"/>
  <c r="C2173" i="25" s="1"/>
  <c r="C2173" i="24"/>
  <c r="B248" i="31"/>
  <c r="C107" i="24"/>
  <c r="Q109" i="29"/>
  <c r="C5267" i="24" s="1"/>
  <c r="H90" i="31"/>
  <c r="C2169" i="25" s="1"/>
  <c r="C2169" i="24"/>
  <c r="B200" i="31"/>
  <c r="C103" i="24"/>
  <c r="Q105" i="29"/>
  <c r="C5263" i="24" s="1"/>
  <c r="H329" i="31"/>
  <c r="C2165" i="25" s="1"/>
  <c r="C2165" i="24"/>
  <c r="B117" i="31"/>
  <c r="C99" i="24"/>
  <c r="Q101" i="29"/>
  <c r="C5259" i="24" s="1"/>
  <c r="H132" i="31"/>
  <c r="C2161" i="25" s="1"/>
  <c r="C2161" i="24"/>
  <c r="B323" i="31"/>
  <c r="C95" i="24"/>
  <c r="Q97" i="29"/>
  <c r="C5255" i="24" s="1"/>
  <c r="H145" i="31"/>
  <c r="C2157" i="25" s="1"/>
  <c r="C2157" i="24"/>
  <c r="B92" i="31"/>
  <c r="C91" i="24"/>
  <c r="Q93" i="29"/>
  <c r="C5251" i="24" s="1"/>
  <c r="H88" i="31"/>
  <c r="C2153" i="25" s="1"/>
  <c r="C2153" i="24"/>
  <c r="B184" i="31"/>
  <c r="C87" i="24"/>
  <c r="Q89" i="29"/>
  <c r="C5247" i="24" s="1"/>
  <c r="H97" i="31"/>
  <c r="C2149" i="25" s="1"/>
  <c r="C2149" i="24"/>
  <c r="B201" i="31"/>
  <c r="C83" i="24"/>
  <c r="Q85" i="29"/>
  <c r="C5243" i="24" s="1"/>
  <c r="H116" i="31"/>
  <c r="C2145" i="25" s="1"/>
  <c r="C2145" i="24"/>
  <c r="B142" i="31"/>
  <c r="C79" i="24"/>
  <c r="Q81" i="29"/>
  <c r="C5239" i="24" s="1"/>
  <c r="H261" i="31"/>
  <c r="C2141" i="25" s="1"/>
  <c r="C2141" i="24"/>
  <c r="B58" i="31"/>
  <c r="C75" i="24"/>
  <c r="Q77" i="29"/>
  <c r="C5235" i="24" s="1"/>
  <c r="H46" i="31"/>
  <c r="C2137" i="25" s="1"/>
  <c r="C2137" i="24"/>
  <c r="B176" i="31"/>
  <c r="C71" i="24"/>
  <c r="Q73" i="29"/>
  <c r="C5231" i="24" s="1"/>
  <c r="H316" i="31"/>
  <c r="C2133" i="25" s="1"/>
  <c r="C2133" i="24"/>
  <c r="B325" i="31"/>
  <c r="C67" i="24"/>
  <c r="Q69" i="29"/>
  <c r="C5227" i="24" s="1"/>
  <c r="H210" i="31"/>
  <c r="C2129" i="25" s="1"/>
  <c r="C2129" i="24"/>
  <c r="B320" i="31"/>
  <c r="C63" i="24"/>
  <c r="Q65" i="29"/>
  <c r="C5223" i="24" s="1"/>
  <c r="H82" i="31"/>
  <c r="C2125" i="25" s="1"/>
  <c r="C2125" i="24"/>
  <c r="B301" i="31"/>
  <c r="C59" i="24"/>
  <c r="Q61" i="29"/>
  <c r="C5219" i="24" s="1"/>
  <c r="H103" i="31"/>
  <c r="C2121" i="25" s="1"/>
  <c r="C2121" i="24"/>
  <c r="B341" i="31"/>
  <c r="C55" i="24"/>
  <c r="Q57" i="29"/>
  <c r="C5215" i="24" s="1"/>
  <c r="H189" i="31"/>
  <c r="C2117" i="25" s="1"/>
  <c r="C2117" i="24"/>
  <c r="B311" i="31"/>
  <c r="C51" i="24"/>
  <c r="Q53" i="29"/>
  <c r="C5211" i="24" s="1"/>
  <c r="H241" i="31"/>
  <c r="C2113" i="25" s="1"/>
  <c r="C2113" i="24"/>
  <c r="B157" i="31"/>
  <c r="C47" i="24"/>
  <c r="Q49" i="29"/>
  <c r="C5207" i="24" s="1"/>
  <c r="H91" i="31"/>
  <c r="C2109" i="25" s="1"/>
  <c r="C2109" i="24"/>
  <c r="B30" i="31"/>
  <c r="C43" i="24"/>
  <c r="Q45" i="29"/>
  <c r="C5203" i="24" s="1"/>
  <c r="H282" i="31"/>
  <c r="C2105" i="25" s="1"/>
  <c r="C2105" i="24"/>
  <c r="B313" i="31"/>
  <c r="C39" i="24"/>
  <c r="Q41" i="29"/>
  <c r="C5199" i="24" s="1"/>
  <c r="H93" i="31"/>
  <c r="C2101" i="25" s="1"/>
  <c r="C2101" i="24"/>
  <c r="B199" i="31"/>
  <c r="C35" i="25" s="1"/>
  <c r="C35" i="24"/>
  <c r="Q37" i="29"/>
  <c r="C5195" i="24" s="1"/>
  <c r="H15" i="31"/>
  <c r="C2097" i="25" s="1"/>
  <c r="C2097" i="24"/>
  <c r="B163" i="31"/>
  <c r="C31" i="24"/>
  <c r="Q33" i="29"/>
  <c r="C5191" i="24" s="1"/>
  <c r="H333" i="31"/>
  <c r="C2093" i="25" s="1"/>
  <c r="C2093" i="24"/>
  <c r="B226" i="31"/>
  <c r="C27" i="25" s="1"/>
  <c r="C27" i="24"/>
  <c r="Q29" i="29"/>
  <c r="C5187" i="24" s="1"/>
  <c r="H347" i="31"/>
  <c r="C2089" i="25" s="1"/>
  <c r="C2089" i="24"/>
  <c r="B312" i="31"/>
  <c r="C23" i="24"/>
  <c r="Q25" i="29"/>
  <c r="C5183" i="24" s="1"/>
  <c r="H339" i="31"/>
  <c r="C2085" i="25" s="1"/>
  <c r="C2085" i="24"/>
  <c r="B147" i="31"/>
  <c r="C19" i="24"/>
  <c r="Q21" i="29"/>
  <c r="C5179" i="24" s="1"/>
  <c r="H245" i="31"/>
  <c r="C2081" i="25" s="1"/>
  <c r="C2081" i="24"/>
  <c r="B24" i="31"/>
  <c r="C15" i="24"/>
  <c r="Q17" i="29"/>
  <c r="C5175" i="24" s="1"/>
  <c r="H110" i="31"/>
  <c r="C2077" i="25" s="1"/>
  <c r="C2077" i="24"/>
  <c r="B10" i="31"/>
  <c r="C11" i="24"/>
  <c r="Q13" i="29"/>
  <c r="C5171" i="24" s="1"/>
  <c r="H304" i="31"/>
  <c r="C2073" i="25" s="1"/>
  <c r="C2073" i="24"/>
  <c r="B346" i="31"/>
  <c r="C7" i="24"/>
  <c r="Q9" i="29"/>
  <c r="C5167" i="24" s="1"/>
  <c r="H324" i="31"/>
  <c r="C2069" i="25" s="1"/>
  <c r="C2069" i="24"/>
  <c r="B52" i="31"/>
  <c r="C3" i="24"/>
  <c r="Q5" i="29"/>
  <c r="C5163" i="24" s="1"/>
  <c r="H14" i="31"/>
  <c r="C2405" i="25" s="1"/>
  <c r="C2405" i="24"/>
  <c r="B294" i="31"/>
  <c r="C335" i="24"/>
  <c r="Q337" i="29"/>
  <c r="C5495" i="24" s="1"/>
  <c r="H227" i="31"/>
  <c r="C2389" i="25" s="1"/>
  <c r="C2389" i="24"/>
  <c r="B98" i="31"/>
  <c r="C319" i="24"/>
  <c r="Q321" i="29"/>
  <c r="C5479" i="24" s="1"/>
  <c r="H32" i="31"/>
  <c r="C2373" i="25" s="1"/>
  <c r="C2373" i="24"/>
  <c r="B271" i="31"/>
  <c r="C303" i="24"/>
  <c r="Q305" i="29"/>
  <c r="C5463" i="24" s="1"/>
  <c r="H102" i="31"/>
  <c r="C2357" i="25" s="1"/>
  <c r="C2357" i="24"/>
  <c r="B70" i="31"/>
  <c r="C287" i="24"/>
  <c r="Q289" i="29"/>
  <c r="C5447" i="24" s="1"/>
  <c r="H81" i="31"/>
  <c r="C2341" i="25" s="1"/>
  <c r="C2341" i="24"/>
  <c r="B220" i="31"/>
  <c r="C271" i="24"/>
  <c r="Q273" i="29"/>
  <c r="C5431" i="24" s="1"/>
  <c r="H55" i="31"/>
  <c r="C2325" i="25" s="1"/>
  <c r="C2325" i="24"/>
  <c r="B274" i="31"/>
  <c r="C255" i="24"/>
  <c r="Q257" i="29"/>
  <c r="C5415" i="24" s="1"/>
  <c r="B250" i="31"/>
  <c r="C249" i="24"/>
  <c r="Q251" i="29"/>
  <c r="C5409" i="24" s="1"/>
  <c r="N172" i="31"/>
  <c r="C4373" i="25" s="1"/>
  <c r="C4373" i="24"/>
  <c r="E80" i="31"/>
  <c r="C1275" i="25" s="1"/>
  <c r="C1275" i="24"/>
  <c r="N186" i="31"/>
  <c r="C4368" i="25" s="1"/>
  <c r="C4368" i="24"/>
  <c r="E47" i="31"/>
  <c r="C1271" i="25" s="1"/>
  <c r="C1271" i="24"/>
  <c r="N129" i="31"/>
  <c r="C4364" i="25" s="1"/>
  <c r="C4364" i="24"/>
  <c r="E318" i="31"/>
  <c r="C1267" i="25" s="1"/>
  <c r="C1267" i="24"/>
  <c r="N196" i="31"/>
  <c r="C4360" i="25" s="1"/>
  <c r="C4360" i="24"/>
  <c r="E17" i="31"/>
  <c r="C1263" i="25" s="1"/>
  <c r="C1263" i="24"/>
  <c r="N265" i="31"/>
  <c r="C4356" i="25" s="1"/>
  <c r="C4356" i="24"/>
  <c r="E326" i="31"/>
  <c r="C1259" i="25" s="1"/>
  <c r="C1259" i="24"/>
  <c r="N257" i="31"/>
  <c r="C4352" i="25" s="1"/>
  <c r="C4352" i="24"/>
  <c r="E36" i="31"/>
  <c r="C1255" i="25" s="1"/>
  <c r="C1255" i="24"/>
  <c r="N211" i="31"/>
  <c r="C4348" i="25" s="1"/>
  <c r="C4348" i="24"/>
  <c r="E279" i="31"/>
  <c r="C1251" i="25" s="1"/>
  <c r="C1251" i="24"/>
  <c r="N247" i="31"/>
  <c r="C4344" i="25" s="1"/>
  <c r="C4344" i="24"/>
  <c r="E78" i="31"/>
  <c r="C1247" i="25" s="1"/>
  <c r="C1247" i="24"/>
  <c r="N9" i="31"/>
  <c r="C4340" i="25" s="1"/>
  <c r="C4340" i="24"/>
  <c r="E231" i="31"/>
  <c r="C1243" i="25" s="1"/>
  <c r="C1243" i="24"/>
  <c r="N225" i="31"/>
  <c r="C4336" i="25" s="1"/>
  <c r="C4336" i="24"/>
  <c r="E194" i="31"/>
  <c r="C1239" i="25" s="1"/>
  <c r="C1239" i="24"/>
  <c r="N130" i="31"/>
  <c r="C4332" i="25" s="1"/>
  <c r="C4332" i="24"/>
  <c r="E65" i="31"/>
  <c r="C1235" i="25" s="1"/>
  <c r="C1235" i="24"/>
  <c r="N222" i="31"/>
  <c r="C4328" i="25" s="1"/>
  <c r="C4328" i="24"/>
  <c r="E187" i="31"/>
  <c r="C1231" i="25" s="1"/>
  <c r="C1231" i="24"/>
  <c r="N321" i="31"/>
  <c r="C4324" i="25" s="1"/>
  <c r="C4324" i="24"/>
  <c r="E11" i="31"/>
  <c r="C1227" i="25" s="1"/>
  <c r="C1227" i="24"/>
  <c r="N79" i="31"/>
  <c r="C4320" i="25" s="1"/>
  <c r="C4320" i="24"/>
  <c r="E53" i="31"/>
  <c r="C1223" i="25" s="1"/>
  <c r="C1223" i="24"/>
  <c r="N171" i="31"/>
  <c r="C4316" i="25" s="1"/>
  <c r="C4316" i="24"/>
  <c r="E280" i="31"/>
  <c r="C1219" i="25" s="1"/>
  <c r="C1219" i="24"/>
  <c r="N154" i="31"/>
  <c r="C4312" i="25" s="1"/>
  <c r="C4312" i="24"/>
  <c r="E342" i="31"/>
  <c r="C1215" i="25" s="1"/>
  <c r="C1215" i="24"/>
  <c r="N206" i="31"/>
  <c r="C4308" i="25" s="1"/>
  <c r="C4308" i="24"/>
  <c r="E131" i="31"/>
  <c r="C1211" i="25" s="1"/>
  <c r="C1211" i="24"/>
  <c r="N45" i="31"/>
  <c r="C4304" i="25" s="1"/>
  <c r="C4304" i="24"/>
  <c r="E299" i="31"/>
  <c r="C1207" i="25" s="1"/>
  <c r="C1207" i="24"/>
  <c r="N71" i="31"/>
  <c r="C4300" i="25" s="1"/>
  <c r="C4300" i="24"/>
  <c r="E268" i="31"/>
  <c r="C1203" i="25" s="1"/>
  <c r="C1203" i="24"/>
  <c r="N267" i="31"/>
  <c r="C4296" i="25" s="1"/>
  <c r="C4296" i="24"/>
  <c r="E258" i="31"/>
  <c r="C1199" i="25" s="1"/>
  <c r="C1199" i="24"/>
  <c r="N161" i="31"/>
  <c r="C4292" i="25" s="1"/>
  <c r="C4292" i="24"/>
  <c r="E76" i="31"/>
  <c r="C1195" i="25" s="1"/>
  <c r="C1195" i="24"/>
  <c r="N41" i="31"/>
  <c r="C4288" i="25" s="1"/>
  <c r="C4288" i="24"/>
  <c r="E107" i="31"/>
  <c r="C1191" i="25" s="1"/>
  <c r="C1191" i="24"/>
  <c r="B48" i="31"/>
  <c r="C156" i="24"/>
  <c r="Q158" i="29"/>
  <c r="C5316" i="24" s="1"/>
  <c r="C74" i="31"/>
  <c r="C497" i="25" s="1"/>
  <c r="C497" i="24"/>
  <c r="E136" i="31"/>
  <c r="C1183" i="25" s="1"/>
  <c r="C1183" i="24"/>
  <c r="B43" i="31"/>
  <c r="C148" i="24"/>
  <c r="Q150" i="29"/>
  <c r="C5308" i="24" s="1"/>
  <c r="C144" i="24"/>
  <c r="Q146" i="29"/>
  <c r="C5304" i="24" s="1"/>
  <c r="P108" i="31"/>
  <c r="C4930" i="25" s="1"/>
  <c r="C4930" i="24"/>
  <c r="K89" i="31"/>
  <c r="C3205" i="25" s="1"/>
  <c r="C3205" i="24"/>
  <c r="G90" i="31"/>
  <c r="C1825" i="25" s="1"/>
  <c r="C1825" i="24"/>
  <c r="C329" i="31"/>
  <c r="C445" i="25" s="1"/>
  <c r="C445" i="24"/>
  <c r="M323" i="31"/>
  <c r="C3879" i="25" s="1"/>
  <c r="C3879" i="24"/>
  <c r="I92" i="31"/>
  <c r="C2499" i="25" s="1"/>
  <c r="C2499" i="24"/>
  <c r="E184" i="31"/>
  <c r="C1119" i="25" s="1"/>
  <c r="C1119" i="24"/>
  <c r="P229" i="31"/>
  <c r="C4898" i="25" s="1"/>
  <c r="C4898" i="24"/>
  <c r="K261" i="31"/>
  <c r="C3173" i="25" s="1"/>
  <c r="C3173" i="24"/>
  <c r="G46" i="31"/>
  <c r="C1793" i="25" s="1"/>
  <c r="C1793" i="24"/>
  <c r="C316" i="31"/>
  <c r="C413" i="25" s="1"/>
  <c r="C413" i="24"/>
  <c r="M320" i="31"/>
  <c r="C3847" i="25" s="1"/>
  <c r="C3847" i="24"/>
  <c r="I301" i="31"/>
  <c r="C2467" i="25" s="1"/>
  <c r="C2467" i="24"/>
  <c r="E341" i="31"/>
  <c r="C1087" i="25" s="1"/>
  <c r="C1087" i="24"/>
  <c r="P233" i="31"/>
  <c r="C4866" i="25" s="1"/>
  <c r="C4866" i="24"/>
  <c r="K91" i="31"/>
  <c r="C3141" i="25" s="1"/>
  <c r="C3141" i="24"/>
  <c r="G282" i="31"/>
  <c r="C1761" i="25" s="1"/>
  <c r="C1761" i="24"/>
  <c r="C93" i="31"/>
  <c r="C381" i="25" s="1"/>
  <c r="C381" i="24"/>
  <c r="M163" i="31"/>
  <c r="C3815" i="25" s="1"/>
  <c r="C3815" i="24"/>
  <c r="I226" i="31"/>
  <c r="C2435" i="25" s="1"/>
  <c r="C2435" i="24"/>
  <c r="E312" i="31"/>
  <c r="C1055" i="25" s="1"/>
  <c r="C1055" i="24"/>
  <c r="P29" i="31"/>
  <c r="C4834" i="25" s="1"/>
  <c r="C4834" i="24"/>
  <c r="K110" i="31"/>
  <c r="C3109" i="25" s="1"/>
  <c r="C3109" i="24"/>
  <c r="G304" i="31"/>
  <c r="C1729" i="25" s="1"/>
  <c r="C1729" i="24"/>
  <c r="C324" i="31"/>
  <c r="C349" i="24"/>
  <c r="L319" i="31"/>
  <c r="C3562" i="25" s="1"/>
  <c r="C3562" i="24"/>
  <c r="L105" i="31"/>
  <c r="C3578" i="25" s="1"/>
  <c r="C3578" i="24"/>
  <c r="L190" i="31"/>
  <c r="C3594" i="25" s="1"/>
  <c r="C3594" i="24"/>
  <c r="L244" i="31"/>
  <c r="C3610" i="25" s="1"/>
  <c r="C3610" i="24"/>
  <c r="L336" i="31"/>
  <c r="C3626" i="25" s="1"/>
  <c r="C3626" i="24"/>
  <c r="L37" i="31"/>
  <c r="C3642" i="25" s="1"/>
  <c r="C3642" i="24"/>
  <c r="L235" i="31"/>
  <c r="C3658" i="25" s="1"/>
  <c r="C3658" i="24"/>
  <c r="L86" i="31"/>
  <c r="C3674" i="25" s="1"/>
  <c r="C3674" i="24"/>
  <c r="L106" i="31"/>
  <c r="C3721" i="25" s="1"/>
  <c r="C3721" i="24"/>
  <c r="L38" i="31"/>
  <c r="C3785" i="25" s="1"/>
  <c r="C3785" i="24"/>
  <c r="L245" i="31"/>
  <c r="C3457" i="25" s="1"/>
  <c r="C3457" i="24"/>
  <c r="L15" i="31"/>
  <c r="C3473" i="25" s="1"/>
  <c r="C3473" i="24"/>
  <c r="L241" i="31"/>
  <c r="C3489" i="25" s="1"/>
  <c r="C3489" i="24"/>
  <c r="L210" i="31"/>
  <c r="C3505" i="25" s="1"/>
  <c r="C3505" i="24"/>
  <c r="L116" i="31"/>
  <c r="C3521" i="25" s="1"/>
  <c r="C3521" i="24"/>
  <c r="L132" i="31"/>
  <c r="C3537" i="25" s="1"/>
  <c r="C3537" i="24"/>
  <c r="L303" i="31"/>
  <c r="C3553" i="25" s="1"/>
  <c r="C3553" i="24"/>
  <c r="L253" i="31"/>
  <c r="C3569" i="25" s="1"/>
  <c r="C3569" i="24"/>
  <c r="L137" i="31"/>
  <c r="C3585" i="25" s="1"/>
  <c r="C3585" i="24"/>
  <c r="L125" i="31"/>
  <c r="C3601" i="25" s="1"/>
  <c r="C3601" i="24"/>
  <c r="L158" i="31"/>
  <c r="C3617" i="25" s="1"/>
  <c r="C3617" i="24"/>
  <c r="L149" i="31"/>
  <c r="C3633" i="25" s="1"/>
  <c r="C3633" i="24"/>
  <c r="L281" i="31"/>
  <c r="C3649" i="25" s="1"/>
  <c r="C3649" i="24"/>
  <c r="L255" i="31"/>
  <c r="C3665" i="25" s="1"/>
  <c r="C3665" i="24"/>
  <c r="L75" i="31"/>
  <c r="C3681" i="25" s="1"/>
  <c r="C3681" i="24"/>
  <c r="L102" i="31"/>
  <c r="C3733" i="25" s="1"/>
  <c r="C3733" i="24"/>
  <c r="L219" i="31"/>
  <c r="C3444" i="25" s="1"/>
  <c r="C3444" i="24"/>
  <c r="L195" i="31"/>
  <c r="C3460" i="25" s="1"/>
  <c r="C3460" i="24"/>
  <c r="L286" i="31"/>
  <c r="C3476" i="25" s="1"/>
  <c r="C3476" i="24"/>
  <c r="L242" i="31"/>
  <c r="C3492" i="25" s="1"/>
  <c r="C3492" i="24"/>
  <c r="L273" i="31"/>
  <c r="C3508" i="25" s="1"/>
  <c r="C3508" i="24"/>
  <c r="L216" i="31"/>
  <c r="C3524" i="25" s="1"/>
  <c r="C3524" i="24"/>
  <c r="L135" i="31"/>
  <c r="C3540" i="25" s="1"/>
  <c r="C3540" i="24"/>
  <c r="L151" i="31"/>
  <c r="C3556" i="25" s="1"/>
  <c r="C3556" i="24"/>
  <c r="L307" i="31"/>
  <c r="C3572" i="25" s="1"/>
  <c r="C3572" i="24"/>
  <c r="L43" i="31"/>
  <c r="C3588" i="25" s="1"/>
  <c r="C3588" i="24"/>
  <c r="L161" i="31"/>
  <c r="C3604" i="25" s="1"/>
  <c r="C3604" i="24"/>
  <c r="L206" i="31"/>
  <c r="C3620" i="25" s="1"/>
  <c r="C3620" i="24"/>
  <c r="L321" i="31"/>
  <c r="C3636" i="25" s="1"/>
  <c r="C3636" i="24"/>
  <c r="L9" i="31"/>
  <c r="C3652" i="25" s="1"/>
  <c r="C3652" i="24"/>
  <c r="L265" i="31"/>
  <c r="C3668" i="25" s="1"/>
  <c r="C3668" i="24"/>
  <c r="L232" i="31"/>
  <c r="C3687" i="25" s="1"/>
  <c r="C3687" i="24"/>
  <c r="L344" i="31"/>
  <c r="C3745" i="25" s="1"/>
  <c r="C3745" i="24"/>
  <c r="L346" i="31"/>
  <c r="C3447" i="25" s="1"/>
  <c r="C3447" i="24"/>
  <c r="L312" i="31"/>
  <c r="C3463" i="25" s="1"/>
  <c r="C3463" i="24"/>
  <c r="L313" i="31"/>
  <c r="C3479" i="25" s="1"/>
  <c r="C3479" i="24"/>
  <c r="L341" i="31"/>
  <c r="C3495" i="25" s="1"/>
  <c r="C3495" i="24"/>
  <c r="L176" i="31"/>
  <c r="C3511" i="25" s="1"/>
  <c r="C3511" i="24"/>
  <c r="L184" i="31"/>
  <c r="C3527" i="25" s="1"/>
  <c r="C3527" i="24"/>
  <c r="L200" i="31"/>
  <c r="C3543" i="25" s="1"/>
  <c r="C3543" i="24"/>
  <c r="L146" i="31"/>
  <c r="C3559" i="25" s="1"/>
  <c r="C3559" i="24"/>
  <c r="L5" i="31"/>
  <c r="C3575" i="25" s="1"/>
  <c r="C3575" i="24"/>
  <c r="L136" i="31"/>
  <c r="C3591" i="25" s="1"/>
  <c r="C3591" i="24"/>
  <c r="L258" i="31"/>
  <c r="C3607" i="25" s="1"/>
  <c r="C3607" i="24"/>
  <c r="L342" i="31"/>
  <c r="C3623" i="25" s="1"/>
  <c r="C3623" i="24"/>
  <c r="L187" i="31"/>
  <c r="C3639" i="25" s="1"/>
  <c r="C3639" i="24"/>
  <c r="L78" i="31"/>
  <c r="C3655" i="25" s="1"/>
  <c r="C3655" i="24"/>
  <c r="L17" i="31"/>
  <c r="C3671" i="25" s="1"/>
  <c r="C3671" i="24"/>
  <c r="L172" i="31"/>
  <c r="C3685" i="25" s="1"/>
  <c r="C3685" i="24"/>
  <c r="L270" i="31"/>
  <c r="C3741" i="25" s="1"/>
  <c r="C3741" i="24"/>
  <c r="L139" i="31"/>
  <c r="C3688" i="25" s="1"/>
  <c r="C3688" i="24"/>
  <c r="L191" i="31"/>
  <c r="C3704" i="25" s="1"/>
  <c r="C3704" i="24"/>
  <c r="L8" i="31"/>
  <c r="C3720" i="25" s="1"/>
  <c r="C3720" i="24"/>
  <c r="L254" i="31"/>
  <c r="C3736" i="25" s="1"/>
  <c r="C3736" i="24"/>
  <c r="L262" i="31"/>
  <c r="C3752" i="25" s="1"/>
  <c r="C3752" i="24"/>
  <c r="L332" i="31"/>
  <c r="C3768" i="25" s="1"/>
  <c r="C3768" i="24"/>
  <c r="L215" i="31"/>
  <c r="C3784" i="25" s="1"/>
  <c r="C3784" i="24"/>
  <c r="L207" i="31"/>
  <c r="C3703" i="25" s="1"/>
  <c r="C3703" i="24"/>
  <c r="L138" i="31"/>
  <c r="C3719" i="25" s="1"/>
  <c r="C3719" i="24"/>
  <c r="L306" i="31"/>
  <c r="C3735" i="25" s="1"/>
  <c r="C3735" i="24"/>
  <c r="L126" i="31"/>
  <c r="C3751" i="25" s="1"/>
  <c r="C3751" i="24"/>
  <c r="L61" i="31"/>
  <c r="C3767" i="25" s="1"/>
  <c r="C3767" i="24"/>
  <c r="L203" i="31"/>
  <c r="C3783" i="25" s="1"/>
  <c r="C3783" i="24"/>
  <c r="L123" i="31"/>
  <c r="C3698" i="25" s="1"/>
  <c r="C3698" i="24"/>
  <c r="L179" i="31"/>
  <c r="C3714" i="25" s="1"/>
  <c r="C3714" i="24"/>
  <c r="L27" i="31"/>
  <c r="C3730" i="25" s="1"/>
  <c r="C3730" i="24"/>
  <c r="L269" i="31"/>
  <c r="C3746" i="25" s="1"/>
  <c r="C3746" i="24"/>
  <c r="L290" i="31"/>
  <c r="C3762" i="25" s="1"/>
  <c r="C3762" i="24"/>
  <c r="L100" i="31"/>
  <c r="C3778" i="25" s="1"/>
  <c r="C3778" i="24"/>
  <c r="J153" i="31"/>
  <c r="C2876" i="25" s="1"/>
  <c r="C2876" i="24"/>
  <c r="J185" i="31"/>
  <c r="C2892" i="25" s="1"/>
  <c r="C2892" i="24"/>
  <c r="J48" i="31"/>
  <c r="C2908" i="25" s="1"/>
  <c r="C2908" i="24"/>
  <c r="J71" i="31"/>
  <c r="C2924" i="25" s="1"/>
  <c r="C2924" i="24"/>
  <c r="J171" i="31"/>
  <c r="C2940" i="25" s="1"/>
  <c r="C2940" i="24"/>
  <c r="J130" i="31"/>
  <c r="C2956" i="25" s="1"/>
  <c r="C2956" i="24"/>
  <c r="J211" i="31"/>
  <c r="C2972" i="25" s="1"/>
  <c r="C2972" i="24"/>
  <c r="J129" i="31"/>
  <c r="C2988" i="25" s="1"/>
  <c r="C2988" i="24"/>
  <c r="J138" i="31"/>
  <c r="C3031" i="25" s="1"/>
  <c r="C3031" i="24"/>
  <c r="J203" i="31"/>
  <c r="C3095" i="25" s="1"/>
  <c r="C3095" i="24"/>
  <c r="J24" i="31"/>
  <c r="C2767" i="25" s="1"/>
  <c r="C2767" i="24"/>
  <c r="J163" i="31"/>
  <c r="C2783" i="25" s="1"/>
  <c r="C2783" i="24"/>
  <c r="J157" i="31"/>
  <c r="C2799" i="25" s="1"/>
  <c r="C2799" i="24"/>
  <c r="J320" i="31"/>
  <c r="C2815" i="25" s="1"/>
  <c r="C2815" i="24"/>
  <c r="J142" i="31"/>
  <c r="C2831" i="25" s="1"/>
  <c r="C2831" i="24"/>
  <c r="J323" i="31"/>
  <c r="C2847" i="25" s="1"/>
  <c r="C2847" i="24"/>
  <c r="J289" i="31"/>
  <c r="C2863" i="25" s="1"/>
  <c r="C2863" i="24"/>
  <c r="J77" i="31"/>
  <c r="C2879" i="25" s="1"/>
  <c r="C2879" i="24"/>
  <c r="J230" i="31"/>
  <c r="C2895" i="25" s="1"/>
  <c r="C2895" i="24"/>
  <c r="J107" i="31"/>
  <c r="C2911" i="25" s="1"/>
  <c r="C2911" i="24"/>
  <c r="J299" i="31"/>
  <c r="C2927" i="25" s="1"/>
  <c r="C2927" i="24"/>
  <c r="J53" i="31"/>
  <c r="C2943" i="25" s="1"/>
  <c r="C2943" i="24"/>
  <c r="J194" i="31"/>
  <c r="C2959" i="25" s="1"/>
  <c r="C2959" i="24"/>
  <c r="J36" i="31"/>
  <c r="C2975" i="25" s="1"/>
  <c r="C2975" i="24"/>
  <c r="J47" i="31"/>
  <c r="C2991" i="25" s="1"/>
  <c r="C2991" i="24"/>
  <c r="J174" i="31"/>
  <c r="C3027" i="25" s="1"/>
  <c r="C3027" i="24"/>
  <c r="J22" i="31"/>
  <c r="C3091" i="25" s="1"/>
  <c r="C3091" i="24"/>
  <c r="J165" i="31"/>
  <c r="C2766" i="25" s="1"/>
  <c r="C2766" i="24"/>
  <c r="J118" i="31"/>
  <c r="C2782" i="25" s="1"/>
  <c r="C2782" i="24"/>
  <c r="J343" i="31"/>
  <c r="C2798" i="25" s="1"/>
  <c r="C2798" i="24"/>
  <c r="J228" i="31"/>
  <c r="C2814" i="25" s="1"/>
  <c r="C2814" i="24"/>
  <c r="J20" i="31"/>
  <c r="C2830" i="25" s="1"/>
  <c r="C2830" i="24"/>
  <c r="J101" i="31"/>
  <c r="C2846" i="25" s="1"/>
  <c r="C2846" i="24"/>
  <c r="J338" i="31"/>
  <c r="C2862" i="25" s="1"/>
  <c r="C2862" i="24"/>
  <c r="J181" i="31"/>
  <c r="C2878" i="25" s="1"/>
  <c r="C2878" i="24"/>
  <c r="J263" i="31"/>
  <c r="C2894" i="25" s="1"/>
  <c r="C2894" i="24"/>
  <c r="J243" i="31"/>
  <c r="C2910" i="25" s="1"/>
  <c r="C2910" i="24"/>
  <c r="J213" i="31"/>
  <c r="C2926" i="25" s="1"/>
  <c r="C2926" i="24"/>
  <c r="J345" i="31"/>
  <c r="C2942" i="25" s="1"/>
  <c r="C2942" i="24"/>
  <c r="J141" i="31"/>
  <c r="C2958" i="25" s="1"/>
  <c r="C2958" i="24"/>
  <c r="J283" i="31"/>
  <c r="C2974" i="25" s="1"/>
  <c r="C2974" i="24"/>
  <c r="J266" i="31"/>
  <c r="C2990" i="25" s="1"/>
  <c r="C2990" i="24"/>
  <c r="J220" i="31"/>
  <c r="C3023" i="25" s="1"/>
  <c r="C3023" i="24"/>
  <c r="J294" i="31"/>
  <c r="C3087" i="25" s="1"/>
  <c r="C3087" i="24"/>
  <c r="J245" i="31"/>
  <c r="C2769" i="25" s="1"/>
  <c r="C2769" i="24"/>
  <c r="J15" i="31"/>
  <c r="C2785" i="25" s="1"/>
  <c r="C2785" i="24"/>
  <c r="J241" i="31"/>
  <c r="C2801" i="25" s="1"/>
  <c r="C2801" i="24"/>
  <c r="J210" i="31"/>
  <c r="C2817" i="25" s="1"/>
  <c r="C2817" i="24"/>
  <c r="J116" i="31"/>
  <c r="C2833" i="25" s="1"/>
  <c r="C2833" i="24"/>
  <c r="J132" i="31"/>
  <c r="C2849" i="25" s="1"/>
  <c r="C2849" i="24"/>
  <c r="J303" i="31"/>
  <c r="C2865" i="25" s="1"/>
  <c r="C2865" i="24"/>
  <c r="J253" i="31"/>
  <c r="C2881" i="25" s="1"/>
  <c r="C2881" i="24"/>
  <c r="J137" i="31"/>
  <c r="C2897" i="25" s="1"/>
  <c r="C2897" i="24"/>
  <c r="J125" i="31"/>
  <c r="C2913" i="25" s="1"/>
  <c r="C2913" i="24"/>
  <c r="J158" i="31"/>
  <c r="C2929" i="25" s="1"/>
  <c r="C2929" i="24"/>
  <c r="J149" i="31"/>
  <c r="C2945" i="25" s="1"/>
  <c r="C2945" i="24"/>
  <c r="J281" i="31"/>
  <c r="C2961" i="25" s="1"/>
  <c r="C2961" i="24"/>
  <c r="J255" i="31"/>
  <c r="C2977" i="25" s="1"/>
  <c r="C2977" i="24"/>
  <c r="J75" i="31"/>
  <c r="C2993" i="25" s="1"/>
  <c r="C2993" i="24"/>
  <c r="J260" i="31"/>
  <c r="C3051" i="25" s="1"/>
  <c r="C3051" i="24"/>
  <c r="J13" i="31"/>
  <c r="C3002" i="25" s="1"/>
  <c r="C3002" i="24"/>
  <c r="J120" i="31"/>
  <c r="C3018" i="25" s="1"/>
  <c r="C3018" i="24"/>
  <c r="J285" i="31"/>
  <c r="C3034" i="25" s="1"/>
  <c r="C3034" i="24"/>
  <c r="J205" i="31"/>
  <c r="C3050" i="25" s="1"/>
  <c r="C3050" i="24"/>
  <c r="J337" i="31"/>
  <c r="C3066" i="25" s="1"/>
  <c r="C3066" i="24"/>
  <c r="J57" i="31"/>
  <c r="C3082" i="25" s="1"/>
  <c r="C3082" i="24"/>
  <c r="J12" i="31"/>
  <c r="C3005" i="25" s="1"/>
  <c r="C3005" i="24"/>
  <c r="J119" i="31"/>
  <c r="C3021" i="25" s="1"/>
  <c r="C3021" i="24"/>
  <c r="J305" i="31"/>
  <c r="C3037" i="25" s="1"/>
  <c r="C3037" i="24"/>
  <c r="J270" i="31"/>
  <c r="C3053" i="25" s="1"/>
  <c r="C3053" i="24"/>
  <c r="J39" i="31"/>
  <c r="C3069" i="25" s="1"/>
  <c r="C3069" i="24"/>
  <c r="J104" i="31"/>
  <c r="C3085" i="25" s="1"/>
  <c r="C3085" i="24"/>
  <c r="J278" i="31"/>
  <c r="C2996" i="25" s="1"/>
  <c r="C2996" i="24"/>
  <c r="J133" i="31"/>
  <c r="C3012" i="25" s="1"/>
  <c r="C3012" i="24"/>
  <c r="J300" i="31"/>
  <c r="C3028" i="25" s="1"/>
  <c r="C3028" i="24"/>
  <c r="J121" i="31"/>
  <c r="C3044" i="25" s="1"/>
  <c r="C3044" i="24"/>
  <c r="J6" i="31"/>
  <c r="C3060" i="25" s="1"/>
  <c r="C3060" i="24"/>
  <c r="J164" i="31"/>
  <c r="C3076" i="25" s="1"/>
  <c r="C3076" i="24"/>
  <c r="J96" i="31"/>
  <c r="C3092" i="25" s="1"/>
  <c r="C3092" i="24"/>
  <c r="P181" i="31"/>
  <c r="C4942" i="25" s="1"/>
  <c r="C4942" i="24"/>
  <c r="P263" i="31"/>
  <c r="C4958" i="25" s="1"/>
  <c r="C4958" i="24"/>
  <c r="P243" i="31"/>
  <c r="C4974" i="25" s="1"/>
  <c r="C4974" i="24"/>
  <c r="I77" i="31"/>
  <c r="C2535" i="25" s="1"/>
  <c r="C2535" i="24"/>
  <c r="I230" i="31"/>
  <c r="C2551" i="25" s="1"/>
  <c r="C2551" i="24"/>
  <c r="B153" i="31"/>
  <c r="C124" i="24"/>
  <c r="Q126" i="29"/>
  <c r="C5284" i="24" s="1"/>
  <c r="K303" i="31"/>
  <c r="C3209" i="25" s="1"/>
  <c r="C3209" i="24"/>
  <c r="E248" i="31"/>
  <c r="C1139" i="25" s="1"/>
  <c r="C1139" i="24"/>
  <c r="L16" i="31"/>
  <c r="C3538" i="25" s="1"/>
  <c r="C3538" i="24"/>
  <c r="H101" i="31"/>
  <c r="C2158" i="25" s="1"/>
  <c r="C2158" i="24"/>
  <c r="O97" i="31"/>
  <c r="C4557" i="25" s="1"/>
  <c r="C4557" i="24"/>
  <c r="J272" i="31"/>
  <c r="C2832" i="25" s="1"/>
  <c r="C2832" i="24"/>
  <c r="F150" i="31"/>
  <c r="C1452" i="25" s="1"/>
  <c r="C1452" i="24"/>
  <c r="B309" i="31"/>
  <c r="C72" i="24"/>
  <c r="Q74" i="29"/>
  <c r="C5232" i="24" s="1"/>
  <c r="L69" i="31"/>
  <c r="C3506" i="25" s="1"/>
  <c r="C3506" i="24"/>
  <c r="H228" i="31"/>
  <c r="C2126" i="25" s="1"/>
  <c r="C2126" i="24"/>
  <c r="O189" i="31"/>
  <c r="C4525" i="25" s="1"/>
  <c r="C4525" i="24"/>
  <c r="J94" i="31"/>
  <c r="C2800" i="25" s="1"/>
  <c r="C2800" i="24"/>
  <c r="F314" i="31"/>
  <c r="C1420" i="25" s="1"/>
  <c r="C1420" i="24"/>
  <c r="B236" i="31"/>
  <c r="C40" i="24"/>
  <c r="Q42" i="29"/>
  <c r="C5200" i="24" s="1"/>
  <c r="L240" i="31"/>
  <c r="C3474" i="25" s="1"/>
  <c r="C3474" i="24"/>
  <c r="H118" i="31"/>
  <c r="C2094" i="25" s="1"/>
  <c r="C2094" i="24"/>
  <c r="O339" i="31"/>
  <c r="C4493" i="25" s="1"/>
  <c r="C4493" i="24"/>
  <c r="J237" i="31"/>
  <c r="C2768" i="25" s="1"/>
  <c r="C2768" i="24"/>
  <c r="F124" i="31"/>
  <c r="C1388" i="25" s="1"/>
  <c r="C1388" i="24"/>
  <c r="B66" i="31"/>
  <c r="C8" i="24"/>
  <c r="Q10" i="29"/>
  <c r="C5168" i="24" s="1"/>
  <c r="L209" i="31"/>
  <c r="C3442" i="25" s="1"/>
  <c r="C3442" i="24"/>
  <c r="O253" i="31"/>
  <c r="C4601" i="25" s="1"/>
  <c r="C4601" i="24"/>
  <c r="O137" i="31"/>
  <c r="C4617" i="25" s="1"/>
  <c r="C4617" i="24"/>
  <c r="O125" i="31"/>
  <c r="C4633" i="25" s="1"/>
  <c r="C4633" i="24"/>
  <c r="O158" i="31"/>
  <c r="C4649" i="25" s="1"/>
  <c r="C4649" i="24"/>
  <c r="O149" i="31"/>
  <c r="C4665" i="25" s="1"/>
  <c r="C4665" i="24"/>
  <c r="O281" i="31"/>
  <c r="C4681" i="25" s="1"/>
  <c r="C4681" i="24"/>
  <c r="O255" i="31"/>
  <c r="C4697" i="25" s="1"/>
  <c r="C4697" i="24"/>
  <c r="O75" i="31"/>
  <c r="C4713" i="25" s="1"/>
  <c r="C4713" i="24"/>
  <c r="O60" i="31"/>
  <c r="C4756" i="25" s="1"/>
  <c r="C4756" i="24"/>
  <c r="O219" i="31"/>
  <c r="C4476" i="25" s="1"/>
  <c r="C4476" i="24"/>
  <c r="O195" i="31"/>
  <c r="C4492" i="25" s="1"/>
  <c r="C4492" i="24"/>
  <c r="O286" i="31"/>
  <c r="C4508" i="25" s="1"/>
  <c r="C4508" i="24"/>
  <c r="O242" i="31"/>
  <c r="C4524" i="25" s="1"/>
  <c r="C4524" i="24"/>
  <c r="O273" i="31"/>
  <c r="C4540" i="25" s="1"/>
  <c r="C4540" i="24"/>
  <c r="O216" i="31"/>
  <c r="C4556" i="25" s="1"/>
  <c r="C4556" i="24"/>
  <c r="O135" i="31"/>
  <c r="C4572" i="25" s="1"/>
  <c r="C4572" i="24"/>
  <c r="O151" i="31"/>
  <c r="C4588" i="25" s="1"/>
  <c r="C4588" i="24"/>
  <c r="O307" i="31"/>
  <c r="C4604" i="25" s="1"/>
  <c r="C4604" i="24"/>
  <c r="O43" i="31"/>
  <c r="C4620" i="25" s="1"/>
  <c r="C4620" i="24"/>
  <c r="O161" i="31"/>
  <c r="C4636" i="25" s="1"/>
  <c r="C4636" i="24"/>
  <c r="O206" i="31"/>
  <c r="C4652" i="25" s="1"/>
  <c r="C4652" i="24"/>
  <c r="O321" i="31"/>
  <c r="C4668" i="25" s="1"/>
  <c r="C4668" i="24"/>
  <c r="O9" i="31"/>
  <c r="C4684" i="25" s="1"/>
  <c r="C4684" i="24"/>
  <c r="O265" i="31"/>
  <c r="C4700" i="25" s="1"/>
  <c r="C4700" i="24"/>
  <c r="O278" i="31"/>
  <c r="C4716" i="25" s="1"/>
  <c r="C4716" i="24"/>
  <c r="O262" i="31"/>
  <c r="C4784" i="25" s="1"/>
  <c r="C4784" i="24"/>
  <c r="O346" i="31"/>
  <c r="C4479" i="25" s="1"/>
  <c r="C4479" i="24"/>
  <c r="O312" i="31"/>
  <c r="C4495" i="25" s="1"/>
  <c r="C4495" i="24"/>
  <c r="O313" i="31"/>
  <c r="C4511" i="25" s="1"/>
  <c r="C4511" i="24"/>
  <c r="O341" i="31"/>
  <c r="C4527" i="25" s="1"/>
  <c r="C4527" i="24"/>
  <c r="O176" i="31"/>
  <c r="C4543" i="25" s="1"/>
  <c r="C4543" i="24"/>
  <c r="O184" i="31"/>
  <c r="C4559" i="25" s="1"/>
  <c r="C4559" i="24"/>
  <c r="O200" i="31"/>
  <c r="C4575" i="25" s="1"/>
  <c r="C4575" i="24"/>
  <c r="O146" i="31"/>
  <c r="C4591" i="25" s="1"/>
  <c r="C4591" i="24"/>
  <c r="O5" i="31"/>
  <c r="C4607" i="25" s="1"/>
  <c r="C4607" i="24"/>
  <c r="O136" i="31"/>
  <c r="C4623" i="25" s="1"/>
  <c r="C4623" i="24"/>
  <c r="O258" i="31"/>
  <c r="C4639" i="25" s="1"/>
  <c r="C4639" i="24"/>
  <c r="O342" i="31"/>
  <c r="C4655" i="25" s="1"/>
  <c r="C4655" i="24"/>
  <c r="O187" i="31"/>
  <c r="C4671" i="25" s="1"/>
  <c r="C4671" i="24"/>
  <c r="O78" i="31"/>
  <c r="C4687" i="25" s="1"/>
  <c r="C4687" i="24"/>
  <c r="O17" i="31"/>
  <c r="C4703" i="25" s="1"/>
  <c r="C4703" i="24"/>
  <c r="O300" i="31"/>
  <c r="C4748" i="25" s="1"/>
  <c r="C4748" i="24"/>
  <c r="O96" i="31"/>
  <c r="C4812" i="25" s="1"/>
  <c r="C4812" i="24"/>
  <c r="O165" i="31"/>
  <c r="C4486" i="25" s="1"/>
  <c r="C4486" i="24"/>
  <c r="O118" i="31"/>
  <c r="C4502" i="25" s="1"/>
  <c r="C4502" i="24"/>
  <c r="O343" i="31"/>
  <c r="C4518" i="25" s="1"/>
  <c r="C4518" i="24"/>
  <c r="O228" i="31"/>
  <c r="C4534" i="25" s="1"/>
  <c r="C4534" i="24"/>
  <c r="O20" i="31"/>
  <c r="C4550" i="25" s="1"/>
  <c r="C4550" i="24"/>
  <c r="O101" i="31"/>
  <c r="C4566" i="25" s="1"/>
  <c r="C4566" i="24"/>
  <c r="O338" i="31"/>
  <c r="C4582" i="25" s="1"/>
  <c r="C4582" i="24"/>
  <c r="O181" i="31"/>
  <c r="C4598" i="25" s="1"/>
  <c r="C4598" i="24"/>
  <c r="O263" i="31"/>
  <c r="C4614" i="25" s="1"/>
  <c r="C4614" i="24"/>
  <c r="O243" i="31"/>
  <c r="C4630" i="25" s="1"/>
  <c r="C4630" i="24"/>
  <c r="O213" i="31"/>
  <c r="C4646" i="25" s="1"/>
  <c r="C4646" i="24"/>
  <c r="O345" i="31"/>
  <c r="C4662" i="25" s="1"/>
  <c r="C4662" i="24"/>
  <c r="O141" i="31"/>
  <c r="C4678" i="25" s="1"/>
  <c r="C4678" i="24"/>
  <c r="O283" i="31"/>
  <c r="C4694" i="25" s="1"/>
  <c r="C4694" i="24"/>
  <c r="O266" i="31"/>
  <c r="C4710" i="25" s="1"/>
  <c r="C4710" i="24"/>
  <c r="O335" i="31"/>
  <c r="C4744" i="25" s="1"/>
  <c r="C4744" i="24"/>
  <c r="O19" i="31"/>
  <c r="C4808" i="25" s="1"/>
  <c r="C4808" i="24"/>
  <c r="O274" i="31"/>
  <c r="C4727" i="25" s="1"/>
  <c r="C4727" i="24"/>
  <c r="O220" i="31"/>
  <c r="C4743" i="25" s="1"/>
  <c r="C4743" i="24"/>
  <c r="O70" i="31"/>
  <c r="C4759" i="25" s="1"/>
  <c r="C4759" i="24"/>
  <c r="O271" i="31"/>
  <c r="C4775" i="25" s="1"/>
  <c r="C4775" i="24"/>
  <c r="O98" i="31"/>
  <c r="C4791" i="25" s="1"/>
  <c r="C4791" i="24"/>
  <c r="O294" i="31"/>
  <c r="C4807" i="25" s="1"/>
  <c r="C4807" i="24"/>
  <c r="O33" i="31"/>
  <c r="C4726" i="25" s="1"/>
  <c r="C4726" i="24"/>
  <c r="O214" i="31"/>
  <c r="C4742" i="25" s="1"/>
  <c r="C4742" i="24"/>
  <c r="O21" i="31"/>
  <c r="C4758" i="25" s="1"/>
  <c r="C4758" i="24"/>
  <c r="O327" i="31"/>
  <c r="C4774" i="25" s="1"/>
  <c r="C4774" i="24"/>
  <c r="O308" i="31"/>
  <c r="C4790" i="25" s="1"/>
  <c r="C4790" i="24"/>
  <c r="O23" i="31"/>
  <c r="C4806" i="25" s="1"/>
  <c r="C4806" i="24"/>
  <c r="O250" i="31"/>
  <c r="C4721" i="25" s="1"/>
  <c r="C4721" i="24"/>
  <c r="O111" i="31"/>
  <c r="C4737" i="25" s="1"/>
  <c r="C4737" i="24"/>
  <c r="O106" i="31"/>
  <c r="C4753" i="25" s="1"/>
  <c r="C4753" i="24"/>
  <c r="O193" i="31"/>
  <c r="C4769" i="25" s="1"/>
  <c r="C4769" i="24"/>
  <c r="O148" i="31"/>
  <c r="C4785" i="25" s="1"/>
  <c r="C4785" i="24"/>
  <c r="O276" i="31"/>
  <c r="C4801" i="25" s="1"/>
  <c r="C4801" i="24"/>
  <c r="O38" i="31"/>
  <c r="C4817" i="25" s="1"/>
  <c r="C4817" i="24"/>
  <c r="K253" i="31"/>
  <c r="C3225" i="25" s="1"/>
  <c r="C3225" i="24"/>
  <c r="K137" i="31"/>
  <c r="C3241" i="25" s="1"/>
  <c r="C3241" i="24"/>
  <c r="K125" i="31"/>
  <c r="C3257" i="25" s="1"/>
  <c r="C3257" i="24"/>
  <c r="K158" i="31"/>
  <c r="C3273" i="25" s="1"/>
  <c r="C3273" i="24"/>
  <c r="K149" i="31"/>
  <c r="C3289" i="25" s="1"/>
  <c r="C3289" i="24"/>
  <c r="K281" i="31"/>
  <c r="C3305" i="25" s="1"/>
  <c r="C3305" i="24"/>
  <c r="K255" i="31"/>
  <c r="C3321" i="25" s="1"/>
  <c r="C3321" i="24"/>
  <c r="K75" i="31"/>
  <c r="C3337" i="25" s="1"/>
  <c r="C3337" i="24"/>
  <c r="K262" i="31"/>
  <c r="C3408" i="25" s="1"/>
  <c r="C3408" i="24"/>
  <c r="K66" i="31"/>
  <c r="C3104" i="25" s="1"/>
  <c r="C3104" i="24"/>
  <c r="K140" i="31"/>
  <c r="C3120" i="25" s="1"/>
  <c r="C3120" i="24"/>
  <c r="K236" i="31"/>
  <c r="C3136" i="25" s="1"/>
  <c r="C3136" i="24"/>
  <c r="K334" i="31"/>
  <c r="C3152" i="25" s="1"/>
  <c r="C3152" i="24"/>
  <c r="K309" i="31"/>
  <c r="C3168" i="25" s="1"/>
  <c r="C3168" i="24"/>
  <c r="K7" i="31"/>
  <c r="C3184" i="25" s="1"/>
  <c r="C3184" i="24"/>
  <c r="K95" i="31"/>
  <c r="C3200" i="25" s="1"/>
  <c r="C3200" i="24"/>
  <c r="K67" i="31"/>
  <c r="C3216" i="25" s="1"/>
  <c r="C3216" i="24"/>
  <c r="K83" i="31"/>
  <c r="C3232" i="25" s="1"/>
  <c r="C3232" i="24"/>
  <c r="K85" i="31"/>
  <c r="C3248" i="25" s="1"/>
  <c r="C3248" i="24"/>
  <c r="K267" i="31"/>
  <c r="C3264" i="25" s="1"/>
  <c r="C3264" i="24"/>
  <c r="K154" i="31"/>
  <c r="C3280" i="25" s="1"/>
  <c r="C3280" i="24"/>
  <c r="K222" i="31"/>
  <c r="C3296" i="25" s="1"/>
  <c r="C3296" i="24"/>
  <c r="K247" i="31"/>
  <c r="C3312" i="25" s="1"/>
  <c r="C3312" i="24"/>
  <c r="K196" i="31"/>
  <c r="C3328" i="25" s="1"/>
  <c r="C3328" i="24"/>
  <c r="K133" i="31"/>
  <c r="C3356" i="25" s="1"/>
  <c r="C3356" i="24"/>
  <c r="K164" i="31"/>
  <c r="C3420" i="25" s="1"/>
  <c r="C3420" i="24"/>
  <c r="K10" i="31"/>
  <c r="C3107" i="25" s="1"/>
  <c r="C3107" i="24"/>
  <c r="K226" i="31"/>
  <c r="C3123" i="25" s="1"/>
  <c r="C3123" i="24"/>
  <c r="K30" i="31"/>
  <c r="C3139" i="25" s="1"/>
  <c r="C3139" i="24"/>
  <c r="K301" i="31"/>
  <c r="C3155" i="25" s="1"/>
  <c r="C3155" i="24"/>
  <c r="K58" i="31"/>
  <c r="C3171" i="25" s="1"/>
  <c r="C3171" i="24"/>
  <c r="K92" i="31"/>
  <c r="C3187" i="25" s="1"/>
  <c r="C3187" i="24"/>
  <c r="K248" i="31"/>
  <c r="C3203" i="25" s="1"/>
  <c r="C3203" i="24"/>
  <c r="K63" i="31"/>
  <c r="C3219" i="25" s="1"/>
  <c r="C3219" i="24"/>
  <c r="K44" i="31"/>
  <c r="C3235" i="25" s="1"/>
  <c r="C3235" i="24"/>
  <c r="K84" i="31"/>
  <c r="C3251" i="25" s="1"/>
  <c r="C3251" i="24"/>
  <c r="K268" i="31"/>
  <c r="C3267" i="25" s="1"/>
  <c r="C3267" i="24"/>
  <c r="K280" i="31"/>
  <c r="C3283" i="25" s="1"/>
  <c r="C3283" i="24"/>
  <c r="K65" i="31"/>
  <c r="C3299" i="25" s="1"/>
  <c r="C3299" i="24"/>
  <c r="K279" i="31"/>
  <c r="C3315" i="25" s="1"/>
  <c r="C3315" i="24"/>
  <c r="K318" i="31"/>
  <c r="C3331" i="25" s="1"/>
  <c r="C3331" i="24"/>
  <c r="K297" i="31"/>
  <c r="C3352" i="25" s="1"/>
  <c r="C3352" i="24"/>
  <c r="K322" i="31"/>
  <c r="C3416" i="25" s="1"/>
  <c r="C3416" i="24"/>
  <c r="K59" i="31"/>
  <c r="C3106" i="25" s="1"/>
  <c r="C3106" i="24"/>
  <c r="K159" i="31"/>
  <c r="C3122" i="25" s="1"/>
  <c r="C3122" i="24"/>
  <c r="K168" i="31"/>
  <c r="C3138" i="25" s="1"/>
  <c r="C3138" i="24"/>
  <c r="K188" i="31"/>
  <c r="C3154" i="25" s="1"/>
  <c r="C3154" i="24"/>
  <c r="K62" i="31"/>
  <c r="C3170" i="25" s="1"/>
  <c r="C3170" i="24"/>
  <c r="K275" i="31"/>
  <c r="C3186" i="25" s="1"/>
  <c r="C3186" i="24"/>
  <c r="K204" i="31"/>
  <c r="C3202" i="25" s="1"/>
  <c r="C3202" i="24"/>
  <c r="K319" i="31"/>
  <c r="C3218" i="25" s="1"/>
  <c r="C3218" i="24"/>
  <c r="K105" i="31"/>
  <c r="C3234" i="25" s="1"/>
  <c r="C3234" i="24"/>
  <c r="K190" i="31"/>
  <c r="C3250" i="25" s="1"/>
  <c r="C3250" i="24"/>
  <c r="K244" i="31"/>
  <c r="C3266" i="25" s="1"/>
  <c r="C3266" i="24"/>
  <c r="K336" i="31"/>
  <c r="C3282" i="25" s="1"/>
  <c r="C3282" i="24"/>
  <c r="K37" i="31"/>
  <c r="C3298" i="25" s="1"/>
  <c r="C3298" i="24"/>
  <c r="K235" i="31"/>
  <c r="C3314" i="25" s="1"/>
  <c r="C3314" i="24"/>
  <c r="K86" i="31"/>
  <c r="C3330" i="25" s="1"/>
  <c r="C3330" i="24"/>
  <c r="K288" i="31"/>
  <c r="C3348" i="25" s="1"/>
  <c r="C3348" i="24"/>
  <c r="K182" i="31"/>
  <c r="C3412" i="25" s="1"/>
  <c r="C3412" i="24"/>
  <c r="K274" i="31"/>
  <c r="C3351" i="25" s="1"/>
  <c r="C3351" i="24"/>
  <c r="K220" i="31"/>
  <c r="C3367" i="25" s="1"/>
  <c r="C3367" i="24"/>
  <c r="K70" i="31"/>
  <c r="C3383" i="25" s="1"/>
  <c r="C3383" i="24"/>
  <c r="K271" i="31"/>
  <c r="C3399" i="25" s="1"/>
  <c r="C3399" i="24"/>
  <c r="K98" i="31"/>
  <c r="C3415" i="25" s="1"/>
  <c r="C3415" i="24"/>
  <c r="K294" i="31"/>
  <c r="C3431" i="25" s="1"/>
  <c r="C3431" i="24"/>
  <c r="K33" i="31"/>
  <c r="C3350" i="25" s="1"/>
  <c r="C3350" i="24"/>
  <c r="K214" i="31"/>
  <c r="C3366" i="25" s="1"/>
  <c r="C3366" i="24"/>
  <c r="K21" i="31"/>
  <c r="C3382" i="25" s="1"/>
  <c r="C3382" i="24"/>
  <c r="K327" i="31"/>
  <c r="C3398" i="25" s="1"/>
  <c r="C3398" i="24"/>
  <c r="K308" i="31"/>
  <c r="C3414" i="25" s="1"/>
  <c r="C3414" i="24"/>
  <c r="K23" i="31"/>
  <c r="C3430" i="25" s="1"/>
  <c r="C3430" i="24"/>
  <c r="K250" i="31"/>
  <c r="C3345" i="25" s="1"/>
  <c r="C3345" i="24"/>
  <c r="K111" i="31"/>
  <c r="C3361" i="25" s="1"/>
  <c r="C3361" i="24"/>
  <c r="K106" i="31"/>
  <c r="C3377" i="25" s="1"/>
  <c r="C3377" i="24"/>
  <c r="K193" i="31"/>
  <c r="C3393" i="25" s="1"/>
  <c r="C3393" i="24"/>
  <c r="K148" i="31"/>
  <c r="C3409" i="25" s="1"/>
  <c r="C3409" i="24"/>
  <c r="K276" i="31"/>
  <c r="C3425" i="25" s="1"/>
  <c r="C3425" i="24"/>
  <c r="K38" i="31"/>
  <c r="C3441" i="25" s="1"/>
  <c r="C3441" i="24"/>
  <c r="H223" i="31"/>
  <c r="C2194" i="25" s="1"/>
  <c r="C2194" i="24"/>
  <c r="H143" i="31"/>
  <c r="C2210" i="25" s="1"/>
  <c r="C2210" i="24"/>
  <c r="F249" i="31"/>
  <c r="C1504" i="25" s="1"/>
  <c r="C1504" i="24"/>
  <c r="E54" i="31"/>
  <c r="C1147" i="25" s="1"/>
  <c r="C1147" i="24"/>
  <c r="E180" i="31"/>
  <c r="C1163" i="25" s="1"/>
  <c r="C1163" i="24"/>
  <c r="C155" i="31"/>
  <c r="C465" i="25" s="1"/>
  <c r="C465" i="24"/>
  <c r="C221" i="31"/>
  <c r="C481" i="25" s="1"/>
  <c r="C481" i="24"/>
  <c r="P204" i="31"/>
  <c r="C4922" i="25" s="1"/>
  <c r="C4922" i="24"/>
  <c r="I117" i="31"/>
  <c r="C2507" i="25" s="1"/>
  <c r="C2507" i="24"/>
  <c r="E323" i="31"/>
  <c r="C1127" i="25" s="1"/>
  <c r="C1127" i="24"/>
  <c r="P275" i="31"/>
  <c r="C4906" i="25" s="1"/>
  <c r="C4906" i="24"/>
  <c r="K97" i="31"/>
  <c r="C3181" i="25" s="1"/>
  <c r="C3181" i="24"/>
  <c r="G116" i="31"/>
  <c r="C1801" i="25" s="1"/>
  <c r="C1801" i="24"/>
  <c r="C261" i="31"/>
  <c r="C421" i="25" s="1"/>
  <c r="C421" i="24"/>
  <c r="M176" i="31"/>
  <c r="C3855" i="25" s="1"/>
  <c r="C3855" i="24"/>
  <c r="I325" i="31"/>
  <c r="C2475" i="25" s="1"/>
  <c r="C2475" i="24"/>
  <c r="E320" i="31"/>
  <c r="C1095" i="25" s="1"/>
  <c r="C1095" i="24"/>
  <c r="P188" i="31"/>
  <c r="C4874" i="25" s="1"/>
  <c r="C4874" i="24"/>
  <c r="K189" i="31"/>
  <c r="C3149" i="25" s="1"/>
  <c r="C3149" i="24"/>
  <c r="G241" i="31"/>
  <c r="C1769" i="25" s="1"/>
  <c r="C1769" i="24"/>
  <c r="C91" i="31"/>
  <c r="C389" i="25" s="1"/>
  <c r="C389" i="24"/>
  <c r="M313" i="31"/>
  <c r="C3823" i="25" s="1"/>
  <c r="C3823" i="24"/>
  <c r="I199" i="31"/>
  <c r="C2443" i="25" s="1"/>
  <c r="C2443" i="24"/>
  <c r="E163" i="31"/>
  <c r="C1063" i="25" s="1"/>
  <c r="C1063" i="24"/>
  <c r="P159" i="31"/>
  <c r="C4842" i="25" s="1"/>
  <c r="C4842" i="24"/>
  <c r="K339" i="31"/>
  <c r="C3117" i="25" s="1"/>
  <c r="C3117" i="24"/>
  <c r="G245" i="31"/>
  <c r="C1737" i="25" s="1"/>
  <c r="C1737" i="24"/>
  <c r="C110" i="31"/>
  <c r="C357" i="25" s="1"/>
  <c r="C357" i="24"/>
  <c r="M346" i="31"/>
  <c r="C3791" i="25" s="1"/>
  <c r="C3791" i="24"/>
  <c r="I52" i="31"/>
  <c r="C2411" i="25" s="1"/>
  <c r="C2411" i="24"/>
  <c r="C303" i="31"/>
  <c r="C457" i="25" s="1"/>
  <c r="C457" i="24"/>
  <c r="M248" i="31"/>
  <c r="C3891" i="25" s="1"/>
  <c r="C3891" i="24"/>
  <c r="G329" i="31"/>
  <c r="C1821" i="25" s="1"/>
  <c r="C1821" i="24"/>
  <c r="C132" i="31"/>
  <c r="C441" i="25" s="1"/>
  <c r="C441" i="24"/>
  <c r="M92" i="31"/>
  <c r="C3875" i="25" s="1"/>
  <c r="C3875" i="24"/>
  <c r="G97" i="31"/>
  <c r="C1805" i="25" s="1"/>
  <c r="C1805" i="24"/>
  <c r="C116" i="31"/>
  <c r="C425" i="25" s="1"/>
  <c r="C425" i="24"/>
  <c r="M58" i="31"/>
  <c r="C3859" i="25" s="1"/>
  <c r="C3859" i="24"/>
  <c r="G316" i="31"/>
  <c r="C1789" i="25" s="1"/>
  <c r="C1789" i="24"/>
  <c r="C210" i="31"/>
  <c r="C409" i="25" s="1"/>
  <c r="C409" i="24"/>
  <c r="M301" i="31"/>
  <c r="C3843" i="25" s="1"/>
  <c r="C3843" i="24"/>
  <c r="G189" i="31"/>
  <c r="C1773" i="25" s="1"/>
  <c r="C1773" i="24"/>
  <c r="C241" i="31"/>
  <c r="C393" i="25" s="1"/>
  <c r="C393" i="24"/>
  <c r="M30" i="31"/>
  <c r="C3827" i="25" s="1"/>
  <c r="C3827" i="24"/>
  <c r="G93" i="31"/>
  <c r="C1757" i="25" s="1"/>
  <c r="C1757" i="24"/>
  <c r="C15" i="31"/>
  <c r="C377" i="25" s="1"/>
  <c r="C377" i="24"/>
  <c r="M226" i="31"/>
  <c r="C3811" i="25" s="1"/>
  <c r="C3811" i="24"/>
  <c r="G339" i="31"/>
  <c r="C1741" i="25" s="1"/>
  <c r="C1741" i="24"/>
  <c r="C245" i="31"/>
  <c r="C361" i="25" s="1"/>
  <c r="C361" i="24"/>
  <c r="M10" i="31"/>
  <c r="C3795" i="25" s="1"/>
  <c r="C3795" i="24"/>
  <c r="G324" i="31"/>
  <c r="C1725" i="25" s="1"/>
  <c r="C1725" i="24"/>
  <c r="H167" i="31"/>
  <c r="C2401" i="25" s="1"/>
  <c r="C2401" i="24"/>
  <c r="B295" i="31"/>
  <c r="C331" i="24"/>
  <c r="Q333" i="29"/>
  <c r="C5491" i="24" s="1"/>
  <c r="M77" i="31"/>
  <c r="C3911" i="25" s="1"/>
  <c r="C3911" i="24"/>
  <c r="M230" i="31"/>
  <c r="C3927" i="25" s="1"/>
  <c r="C3927" i="24"/>
  <c r="M107" i="31"/>
  <c r="C3943" i="25" s="1"/>
  <c r="C3943" i="24"/>
  <c r="M299" i="31"/>
  <c r="C3959" i="25" s="1"/>
  <c r="C3959" i="24"/>
  <c r="M53" i="31"/>
  <c r="C3975" i="25" s="1"/>
  <c r="C3975" i="24"/>
  <c r="M194" i="31"/>
  <c r="C3991" i="25" s="1"/>
  <c r="C3991" i="24"/>
  <c r="M36" i="31"/>
  <c r="C4007" i="25" s="1"/>
  <c r="C4007" i="24"/>
  <c r="M47" i="31"/>
  <c r="C4023" i="25" s="1"/>
  <c r="C4023" i="24"/>
  <c r="M120" i="31"/>
  <c r="C4050" i="25" s="1"/>
  <c r="C4050" i="24"/>
  <c r="M57" i="31"/>
  <c r="C4114" i="25" s="1"/>
  <c r="C4114" i="24"/>
  <c r="M165" i="31"/>
  <c r="C3798" i="25" s="1"/>
  <c r="C3798" i="24"/>
  <c r="M118" i="31"/>
  <c r="C3814" i="25" s="1"/>
  <c r="C3814" i="24"/>
  <c r="M343" i="31"/>
  <c r="C3830" i="25" s="1"/>
  <c r="C3830" i="24"/>
  <c r="M228" i="31"/>
  <c r="C3846" i="25" s="1"/>
  <c r="C3846" i="24"/>
  <c r="M20" i="31"/>
  <c r="C3862" i="25" s="1"/>
  <c r="C3862" i="24"/>
  <c r="M101" i="31"/>
  <c r="C3878" i="25" s="1"/>
  <c r="C3878" i="24"/>
  <c r="M338" i="31"/>
  <c r="C3894" i="25" s="1"/>
  <c r="C3894" i="24"/>
  <c r="M181" i="31"/>
  <c r="C3910" i="25" s="1"/>
  <c r="C3910" i="24"/>
  <c r="M263" i="31"/>
  <c r="C3926" i="25" s="1"/>
  <c r="C3926" i="24"/>
  <c r="M243" i="31"/>
  <c r="C3942" i="25" s="1"/>
  <c r="C3942" i="24"/>
  <c r="M213" i="31"/>
  <c r="C3958" i="25" s="1"/>
  <c r="C3958" i="24"/>
  <c r="M345" i="31"/>
  <c r="C3974" i="25" s="1"/>
  <c r="C3974" i="24"/>
  <c r="M141" i="31"/>
  <c r="C3990" i="25" s="1"/>
  <c r="C3990" i="24"/>
  <c r="M283" i="31"/>
  <c r="C4006" i="25" s="1"/>
  <c r="C4006" i="24"/>
  <c r="M266" i="31"/>
  <c r="C4022" i="25" s="1"/>
  <c r="C4022" i="24"/>
  <c r="M298" i="31"/>
  <c r="C4078" i="25" s="1"/>
  <c r="C4078" i="24"/>
  <c r="M324" i="31"/>
  <c r="C3789" i="25" s="1"/>
  <c r="C3789" i="24"/>
  <c r="M339" i="31"/>
  <c r="C3805" i="25" s="1"/>
  <c r="C3805" i="24"/>
  <c r="M93" i="31"/>
  <c r="C3821" i="25" s="1"/>
  <c r="C3821" i="24"/>
  <c r="M189" i="31"/>
  <c r="C3837" i="25" s="1"/>
  <c r="C3837" i="24"/>
  <c r="M316" i="31"/>
  <c r="C3853" i="25" s="1"/>
  <c r="C3853" i="24"/>
  <c r="M97" i="31"/>
  <c r="C3869" i="25" s="1"/>
  <c r="C3869" i="24"/>
  <c r="M329" i="31"/>
  <c r="C3885" i="25" s="1"/>
  <c r="C3885" i="24"/>
  <c r="M28" i="31"/>
  <c r="C3901" i="25" s="1"/>
  <c r="C3901" i="24"/>
  <c r="M284" i="31"/>
  <c r="C3917" i="25" s="1"/>
  <c r="C3917" i="24"/>
  <c r="M340" i="31"/>
  <c r="C3933" i="25" s="1"/>
  <c r="C3933" i="24"/>
  <c r="M239" i="31"/>
  <c r="C3949" i="25" s="1"/>
  <c r="C3949" i="24"/>
  <c r="M218" i="31"/>
  <c r="C3965" i="25" s="1"/>
  <c r="C3965" i="24"/>
  <c r="M113" i="31"/>
  <c r="C3981" i="25" s="1"/>
  <c r="C3981" i="24"/>
  <c r="M31" i="31"/>
  <c r="C3997" i="25" s="1"/>
  <c r="C3997" i="24"/>
  <c r="M18" i="31"/>
  <c r="C4013" i="25" s="1"/>
  <c r="C4013" i="24"/>
  <c r="M139" i="31"/>
  <c r="C4032" i="25" s="1"/>
  <c r="C4032" i="24"/>
  <c r="M269" i="31"/>
  <c r="C4090" i="25" s="1"/>
  <c r="C4090" i="24"/>
  <c r="M66" i="31"/>
  <c r="C3792" i="25" s="1"/>
  <c r="C3792" i="24"/>
  <c r="M140" i="31"/>
  <c r="C3808" i="25" s="1"/>
  <c r="C3808" i="24"/>
  <c r="M236" i="31"/>
  <c r="C3824" i="25" s="1"/>
  <c r="C3824" i="24"/>
  <c r="M334" i="31"/>
  <c r="C3840" i="25" s="1"/>
  <c r="C3840" i="24"/>
  <c r="M309" i="31"/>
  <c r="C3856" i="25" s="1"/>
  <c r="C3856" i="24"/>
  <c r="M7" i="31"/>
  <c r="C3872" i="25" s="1"/>
  <c r="C3872" i="24"/>
  <c r="M95" i="31"/>
  <c r="C3888" i="25" s="1"/>
  <c r="C3888" i="24"/>
  <c r="M67" i="31"/>
  <c r="C3904" i="25" s="1"/>
  <c r="C3904" i="24"/>
  <c r="M83" i="31"/>
  <c r="C3920" i="25" s="1"/>
  <c r="C3920" i="24"/>
  <c r="M85" i="31"/>
  <c r="C3936" i="25" s="1"/>
  <c r="C3936" i="24"/>
  <c r="M267" i="31"/>
  <c r="C3952" i="25" s="1"/>
  <c r="C3952" i="24"/>
  <c r="M154" i="31"/>
  <c r="C3968" i="25" s="1"/>
  <c r="C3968" i="24"/>
  <c r="M222" i="31"/>
  <c r="C3984" i="25" s="1"/>
  <c r="C3984" i="24"/>
  <c r="M247" i="31"/>
  <c r="C4000" i="25" s="1"/>
  <c r="C4000" i="24"/>
  <c r="M196" i="31"/>
  <c r="C4016" i="25" s="1"/>
  <c r="C4016" i="24"/>
  <c r="M33" i="31"/>
  <c r="C4038" i="25" s="1"/>
  <c r="C4038" i="24"/>
  <c r="M308" i="31"/>
  <c r="C4102" i="25" s="1"/>
  <c r="C4102" i="24"/>
  <c r="M12" i="31"/>
  <c r="C4037" i="25" s="1"/>
  <c r="C4037" i="24"/>
  <c r="M119" i="31"/>
  <c r="C4053" i="25" s="1"/>
  <c r="C4053" i="24"/>
  <c r="M305" i="31"/>
  <c r="C4069" i="25" s="1"/>
  <c r="C4069" i="24"/>
  <c r="M270" i="31"/>
  <c r="C4085" i="25" s="1"/>
  <c r="C4085" i="24"/>
  <c r="M39" i="31"/>
  <c r="C4101" i="25" s="1"/>
  <c r="C4101" i="24"/>
  <c r="M104" i="31"/>
  <c r="C4117" i="25" s="1"/>
  <c r="C4117" i="24"/>
  <c r="M288" i="31"/>
  <c r="C4036" i="25" s="1"/>
  <c r="C4036" i="24"/>
  <c r="M197" i="31"/>
  <c r="C4052" i="25" s="1"/>
  <c r="C4052" i="24"/>
  <c r="M60" i="31"/>
  <c r="C4068" i="25" s="1"/>
  <c r="C4068" i="24"/>
  <c r="M246" i="31"/>
  <c r="C4084" i="25" s="1"/>
  <c r="C4084" i="24"/>
  <c r="M182" i="31"/>
  <c r="C4100" i="25" s="1"/>
  <c r="C4100" i="24"/>
  <c r="M73" i="31"/>
  <c r="C4116" i="25" s="1"/>
  <c r="C4116" i="24"/>
  <c r="M232" i="31"/>
  <c r="C4031" i="25" s="1"/>
  <c r="C4031" i="24"/>
  <c r="M207" i="31"/>
  <c r="C4047" i="25" s="1"/>
  <c r="C4047" i="24"/>
  <c r="M138" i="31"/>
  <c r="C4063" i="25" s="1"/>
  <c r="C4063" i="24"/>
  <c r="M306" i="31"/>
  <c r="C4079" i="25" s="1"/>
  <c r="C4079" i="24"/>
  <c r="M126" i="31"/>
  <c r="C4095" i="25" s="1"/>
  <c r="C4095" i="24"/>
  <c r="M61" i="31"/>
  <c r="C4111" i="25" s="1"/>
  <c r="C4111" i="24"/>
  <c r="M203" i="31"/>
  <c r="C4127" i="25" s="1"/>
  <c r="C4127" i="24"/>
  <c r="G253" i="31"/>
  <c r="C1849" i="25" s="1"/>
  <c r="C1849" i="24"/>
  <c r="G137" i="31"/>
  <c r="C1865" i="25" s="1"/>
  <c r="C1865" i="24"/>
  <c r="G125" i="31"/>
  <c r="C1881" i="25" s="1"/>
  <c r="C1881" i="24"/>
  <c r="G158" i="31"/>
  <c r="C1897" i="25" s="1"/>
  <c r="C1897" i="24"/>
  <c r="G149" i="31"/>
  <c r="C1913" i="25" s="1"/>
  <c r="C1913" i="24"/>
  <c r="G281" i="31"/>
  <c r="C1929" i="25" s="1"/>
  <c r="C1929" i="24"/>
  <c r="G255" i="31"/>
  <c r="C1945" i="25" s="1"/>
  <c r="C1945" i="24"/>
  <c r="G75" i="31"/>
  <c r="C1961" i="25" s="1"/>
  <c r="C1961" i="24"/>
  <c r="G121" i="31"/>
  <c r="C2012" i="25" s="1"/>
  <c r="C2012" i="24"/>
  <c r="G219" i="31"/>
  <c r="C1724" i="25" s="1"/>
  <c r="C1724" i="24"/>
  <c r="G195" i="31"/>
  <c r="C1740" i="25" s="1"/>
  <c r="C1740" i="24"/>
  <c r="G286" i="31"/>
  <c r="C1756" i="25" s="1"/>
  <c r="C1756" i="24"/>
  <c r="G242" i="31"/>
  <c r="C1772" i="25" s="1"/>
  <c r="C1772" i="24"/>
  <c r="G273" i="31"/>
  <c r="C1788" i="25" s="1"/>
  <c r="C1788" i="24"/>
  <c r="G216" i="31"/>
  <c r="C1804" i="25" s="1"/>
  <c r="C1804" i="24"/>
  <c r="G135" i="31"/>
  <c r="C1820" i="25" s="1"/>
  <c r="C1820" i="24"/>
  <c r="G151" i="31"/>
  <c r="C1836" i="25" s="1"/>
  <c r="C1836" i="24"/>
  <c r="G307" i="31"/>
  <c r="C1852" i="25" s="1"/>
  <c r="C1852" i="24"/>
  <c r="G43" i="31"/>
  <c r="C1868" i="25" s="1"/>
  <c r="C1868" i="24"/>
  <c r="G161" i="31"/>
  <c r="C1884" i="25" s="1"/>
  <c r="C1884" i="24"/>
  <c r="G206" i="31"/>
  <c r="C1900" i="25" s="1"/>
  <c r="C1900" i="24"/>
  <c r="G321" i="31"/>
  <c r="C1916" i="25" s="1"/>
  <c r="C1916" i="24"/>
  <c r="G9" i="31"/>
  <c r="C1932" i="25" s="1"/>
  <c r="C1932" i="24"/>
  <c r="G265" i="31"/>
  <c r="C1948" i="25" s="1"/>
  <c r="C1948" i="24"/>
  <c r="G278" i="31"/>
  <c r="C1964" i="25" s="1"/>
  <c r="C1964" i="24"/>
  <c r="G49" i="31"/>
  <c r="C2024" i="25" s="1"/>
  <c r="C2024" i="24"/>
  <c r="G346" i="31"/>
  <c r="C1727" i="25" s="1"/>
  <c r="C1727" i="24"/>
  <c r="G312" i="31"/>
  <c r="C1743" i="25" s="1"/>
  <c r="C1743" i="24"/>
  <c r="G313" i="31"/>
  <c r="C1759" i="25" s="1"/>
  <c r="C1759" i="24"/>
  <c r="G341" i="31"/>
  <c r="C1775" i="25" s="1"/>
  <c r="C1775" i="24"/>
  <c r="G176" i="31"/>
  <c r="C1791" i="25" s="1"/>
  <c r="C1791" i="24"/>
  <c r="G184" i="31"/>
  <c r="C1807" i="25" s="1"/>
  <c r="C1807" i="24"/>
  <c r="G200" i="31"/>
  <c r="C1823" i="25" s="1"/>
  <c r="C1823" i="24"/>
  <c r="G146" i="31"/>
  <c r="C1839" i="25" s="1"/>
  <c r="C1839" i="24"/>
  <c r="G5" i="31"/>
  <c r="C1855" i="25" s="1"/>
  <c r="C1855" i="24"/>
  <c r="G136" i="31"/>
  <c r="C1871" i="25" s="1"/>
  <c r="C1871" i="24"/>
  <c r="G258" i="31"/>
  <c r="C1887" i="25" s="1"/>
  <c r="C1887" i="24"/>
  <c r="G342" i="31"/>
  <c r="C1903" i="25" s="1"/>
  <c r="C1903" i="24"/>
  <c r="G187" i="31"/>
  <c r="C1919" i="25" s="1"/>
  <c r="C1919" i="24"/>
  <c r="G78" i="31"/>
  <c r="C1935" i="25" s="1"/>
  <c r="C1935" i="24"/>
  <c r="G17" i="31"/>
  <c r="C1951" i="25" s="1"/>
  <c r="C1951" i="24"/>
  <c r="G13" i="31"/>
  <c r="C1970" i="25" s="1"/>
  <c r="C1970" i="24"/>
  <c r="G246" i="31"/>
  <c r="C2020" i="25" s="1"/>
  <c r="C2020" i="24"/>
  <c r="G217" i="31"/>
  <c r="C1726" i="25" s="1"/>
  <c r="C1726" i="24"/>
  <c r="G177" i="31"/>
  <c r="C1742" i="25" s="1"/>
  <c r="C1742" i="24"/>
  <c r="G238" i="31"/>
  <c r="C1758" i="25" s="1"/>
  <c r="C1758" i="24"/>
  <c r="G198" i="31"/>
  <c r="C1774" i="25" s="1"/>
  <c r="C1774" i="24"/>
  <c r="G160" i="31"/>
  <c r="C1790" i="25" s="1"/>
  <c r="C1790" i="24"/>
  <c r="G264" i="31"/>
  <c r="C1806" i="25" s="1"/>
  <c r="C1806" i="24"/>
  <c r="G26" i="31"/>
  <c r="C1822" i="25" s="1"/>
  <c r="C1822" i="24"/>
  <c r="G25" i="31"/>
  <c r="C1838" i="25" s="1"/>
  <c r="C1838" i="24"/>
  <c r="G302" i="31"/>
  <c r="C1854" i="25" s="1"/>
  <c r="C1854" i="24"/>
  <c r="G51" i="31"/>
  <c r="C1870" i="25" s="1"/>
  <c r="C1870" i="24"/>
  <c r="G328" i="31"/>
  <c r="C1886" i="25" s="1"/>
  <c r="C1886" i="24"/>
  <c r="G224" i="31"/>
  <c r="C1902" i="25" s="1"/>
  <c r="C1902" i="24"/>
  <c r="G50" i="31"/>
  <c r="C1918" i="25" s="1"/>
  <c r="C1918" i="24"/>
  <c r="G296" i="31"/>
  <c r="C1934" i="25" s="1"/>
  <c r="C1934" i="24"/>
  <c r="G109" i="31"/>
  <c r="C1950" i="25" s="1"/>
  <c r="C1950" i="24"/>
  <c r="G139" i="31"/>
  <c r="C1968" i="25" s="1"/>
  <c r="C1968" i="24"/>
  <c r="G262" i="31"/>
  <c r="C2032" i="25" s="1"/>
  <c r="C2032" i="24"/>
  <c r="G291" i="31"/>
  <c r="C1971" i="25" s="1"/>
  <c r="C1971" i="24"/>
  <c r="G330" i="31"/>
  <c r="C1987" i="25" s="1"/>
  <c r="C1987" i="24"/>
  <c r="G72" i="31"/>
  <c r="C2003" i="25" s="1"/>
  <c r="C2003" i="24"/>
  <c r="G260" i="31"/>
  <c r="C2019" i="25" s="1"/>
  <c r="C2019" i="24"/>
  <c r="G42" i="31"/>
  <c r="C2035" i="25" s="1"/>
  <c r="C2035" i="24"/>
  <c r="G295" i="31"/>
  <c r="C2051" i="25" s="1"/>
  <c r="C2051" i="24"/>
  <c r="G33" i="31"/>
  <c r="C1974" i="25" s="1"/>
  <c r="C1974" i="24"/>
  <c r="G214" i="31"/>
  <c r="C1990" i="25" s="1"/>
  <c r="C1990" i="24"/>
  <c r="G21" i="31"/>
  <c r="C2006" i="25" s="1"/>
  <c r="C2006" i="24"/>
  <c r="G327" i="31"/>
  <c r="C2022" i="25" s="1"/>
  <c r="C2022" i="24"/>
  <c r="G308" i="31"/>
  <c r="C2038" i="25" s="1"/>
  <c r="C2038" i="24"/>
  <c r="G23" i="31"/>
  <c r="C2054" i="25" s="1"/>
  <c r="C2054" i="24"/>
  <c r="G250" i="31"/>
  <c r="C1969" i="25" s="1"/>
  <c r="C1969" i="24"/>
  <c r="G111" i="31"/>
  <c r="C1985" i="25" s="1"/>
  <c r="C1985" i="24"/>
  <c r="G106" i="31"/>
  <c r="C2001" i="25" s="1"/>
  <c r="C2001" i="24"/>
  <c r="G193" i="31"/>
  <c r="C2017" i="25" s="1"/>
  <c r="C2017" i="24"/>
  <c r="G148" i="31"/>
  <c r="C2033" i="25" s="1"/>
  <c r="C2033" i="24"/>
  <c r="G276" i="31"/>
  <c r="C2049" i="25" s="1"/>
  <c r="C2049" i="24"/>
  <c r="G38" i="31"/>
  <c r="C2065" i="25" s="1"/>
  <c r="C2065" i="24"/>
  <c r="P186" i="31"/>
  <c r="C5056" i="25" s="1"/>
  <c r="C5056" i="24"/>
  <c r="F266" i="31"/>
  <c r="C1614" i="25" s="1"/>
  <c r="C1614" i="24"/>
  <c r="P129" i="31"/>
  <c r="C5052" i="25" s="1"/>
  <c r="C5052" i="24"/>
  <c r="F86" i="31"/>
  <c r="C1610" i="25" s="1"/>
  <c r="C1610" i="24"/>
  <c r="P196" i="31"/>
  <c r="C5048" i="25" s="1"/>
  <c r="C5048" i="24"/>
  <c r="F109" i="31"/>
  <c r="C1606" i="25" s="1"/>
  <c r="C1606" i="24"/>
  <c r="P265" i="31"/>
  <c r="C5044" i="25" s="1"/>
  <c r="C5044" i="24"/>
  <c r="F192" i="31"/>
  <c r="C1602" i="25" s="1"/>
  <c r="C1602" i="24"/>
  <c r="P257" i="31"/>
  <c r="C5040" i="25" s="1"/>
  <c r="C5040" i="24"/>
  <c r="F283" i="31"/>
  <c r="C1598" i="25" s="1"/>
  <c r="C1598" i="24"/>
  <c r="P211" i="31"/>
  <c r="C5036" i="25" s="1"/>
  <c r="C5036" i="24"/>
  <c r="F235" i="31"/>
  <c r="C1594" i="25" s="1"/>
  <c r="C1594" i="24"/>
  <c r="P247" i="31"/>
  <c r="C5032" i="25" s="1"/>
  <c r="C5032" i="24"/>
  <c r="F296" i="31"/>
  <c r="C1590" i="25" s="1"/>
  <c r="C1590" i="24"/>
  <c r="P9" i="31"/>
  <c r="C5028" i="25" s="1"/>
  <c r="C5028" i="24"/>
  <c r="F310" i="31"/>
  <c r="C1586" i="25" s="1"/>
  <c r="C1586" i="24"/>
  <c r="P225" i="31"/>
  <c r="C5024" i="25" s="1"/>
  <c r="C5024" i="24"/>
  <c r="F141" i="31"/>
  <c r="C1582" i="25" s="1"/>
  <c r="C1582" i="24"/>
  <c r="P130" i="31"/>
  <c r="C5020" i="25" s="1"/>
  <c r="C5020" i="24"/>
  <c r="F37" i="31"/>
  <c r="C1578" i="25" s="1"/>
  <c r="C1578" i="24"/>
  <c r="P222" i="31"/>
  <c r="C5016" i="25" s="1"/>
  <c r="C5016" i="24"/>
  <c r="F50" i="31"/>
  <c r="C1574" i="25" s="1"/>
  <c r="C1574" i="24"/>
  <c r="P321" i="31"/>
  <c r="C5012" i="25" s="1"/>
  <c r="C5012" i="24"/>
  <c r="F166" i="31"/>
  <c r="C1570" i="25" s="1"/>
  <c r="C1570" i="24"/>
  <c r="P79" i="31"/>
  <c r="C5008" i="25" s="1"/>
  <c r="C5008" i="24"/>
  <c r="F345" i="31"/>
  <c r="C1566" i="25" s="1"/>
  <c r="C1566" i="24"/>
  <c r="P171" i="31"/>
  <c r="C5004" i="25" s="1"/>
  <c r="C5004" i="24"/>
  <c r="F336" i="31"/>
  <c r="C1562" i="25" s="1"/>
  <c r="C1562" i="24"/>
  <c r="P154" i="31"/>
  <c r="C5000" i="25" s="1"/>
  <c r="C5000" i="24"/>
  <c r="F224" i="31"/>
  <c r="C1558" i="25" s="1"/>
  <c r="C1558" i="24"/>
  <c r="P206" i="31"/>
  <c r="C4996" i="25" s="1"/>
  <c r="C4996" i="24"/>
  <c r="F175" i="31"/>
  <c r="C1554" i="25" s="1"/>
  <c r="C1554" i="24"/>
  <c r="P45" i="31"/>
  <c r="C4992" i="25" s="1"/>
  <c r="C4992" i="24"/>
  <c r="F213" i="31"/>
  <c r="C1550" i="25" s="1"/>
  <c r="C1550" i="24"/>
  <c r="P71" i="31"/>
  <c r="C4988" i="25" s="1"/>
  <c r="C4988" i="24"/>
  <c r="F244" i="31"/>
  <c r="C1546" i="25" s="1"/>
  <c r="C1546" i="24"/>
  <c r="P267" i="31"/>
  <c r="C4984" i="25" s="1"/>
  <c r="C4984" i="24"/>
  <c r="F328" i="31"/>
  <c r="C1542" i="25" s="1"/>
  <c r="C1542" i="24"/>
  <c r="P161" i="31"/>
  <c r="C4980" i="25" s="1"/>
  <c r="C4980" i="24"/>
  <c r="F315" i="31"/>
  <c r="C1538" i="25" s="1"/>
  <c r="C1538" i="24"/>
  <c r="P41" i="31"/>
  <c r="C4976" i="25" s="1"/>
  <c r="C4976" i="24"/>
  <c r="F243" i="31"/>
  <c r="C1534" i="25" s="1"/>
  <c r="C1534" i="24"/>
  <c r="P48" i="31"/>
  <c r="C4972" i="25" s="1"/>
  <c r="C4972" i="24"/>
  <c r="F190" i="31"/>
  <c r="C1530" i="25" s="1"/>
  <c r="C1530" i="24"/>
  <c r="P85" i="31"/>
  <c r="C4968" i="25" s="1"/>
  <c r="C4968" i="24"/>
  <c r="F51" i="31"/>
  <c r="C1526" i="25" s="1"/>
  <c r="C1526" i="24"/>
  <c r="P43" i="31"/>
  <c r="C4964" i="25" s="1"/>
  <c r="C4964" i="24"/>
  <c r="F143" i="31"/>
  <c r="C1522" i="25" s="1"/>
  <c r="C1522" i="24"/>
  <c r="C4960" i="25"/>
  <c r="P4" i="31"/>
  <c r="C4960" i="24"/>
  <c r="F263" i="31"/>
  <c r="C1518" i="25" s="1"/>
  <c r="C1518" i="24"/>
  <c r="P185" i="31"/>
  <c r="C4956" i="25" s="1"/>
  <c r="C4956" i="24"/>
  <c r="F105" i="31"/>
  <c r="C1514" i="25" s="1"/>
  <c r="C1514" i="24"/>
  <c r="P83" i="31"/>
  <c r="C4952" i="25" s="1"/>
  <c r="C4952" i="24"/>
  <c r="F302" i="31"/>
  <c r="C1510" i="25" s="1"/>
  <c r="C1510" i="24"/>
  <c r="P307" i="31"/>
  <c r="C4948" i="25" s="1"/>
  <c r="C4948" i="24"/>
  <c r="F223" i="31"/>
  <c r="C1506" i="25" s="1"/>
  <c r="C1506" i="24"/>
  <c r="P249" i="31"/>
  <c r="C4944" i="25" s="1"/>
  <c r="C4944" i="24"/>
  <c r="F181" i="31"/>
  <c r="C1502" i="25" s="1"/>
  <c r="C1502" i="24"/>
  <c r="P153" i="31"/>
  <c r="C4940" i="25" s="1"/>
  <c r="C4940" i="24"/>
  <c r="F319" i="31"/>
  <c r="C1498" i="25" s="1"/>
  <c r="C1498" i="24"/>
  <c r="P67" i="31"/>
  <c r="C4936" i="25" s="1"/>
  <c r="C4936" i="24"/>
  <c r="F25" i="31"/>
  <c r="C1494" i="25" s="1"/>
  <c r="C1494" i="24"/>
  <c r="P151" i="31"/>
  <c r="C4932" i="25" s="1"/>
  <c r="C4932" i="24"/>
  <c r="F108" i="31"/>
  <c r="C1490" i="25" s="1"/>
  <c r="C1490" i="24"/>
  <c r="P35" i="31"/>
  <c r="C4928" i="25" s="1"/>
  <c r="C4928" i="24"/>
  <c r="F338" i="31"/>
  <c r="C1486" i="25" s="1"/>
  <c r="C1486" i="24"/>
  <c r="P115" i="31"/>
  <c r="C4924" i="25" s="1"/>
  <c r="C4924" i="24"/>
  <c r="F204" i="31"/>
  <c r="C1482" i="25" s="1"/>
  <c r="C1482" i="24"/>
  <c r="P95" i="31"/>
  <c r="C4920" i="25" s="1"/>
  <c r="C4920" i="24"/>
  <c r="F26" i="31"/>
  <c r="C1478" i="25" s="1"/>
  <c r="C1478" i="24"/>
  <c r="P135" i="31"/>
  <c r="C4916" i="25" s="1"/>
  <c r="C4916" i="24"/>
  <c r="F16" i="31"/>
  <c r="C1474" i="25" s="1"/>
  <c r="C1474" i="24"/>
  <c r="P114" i="31"/>
  <c r="C4912" i="25" s="1"/>
  <c r="C4912" i="24"/>
  <c r="F101" i="31"/>
  <c r="C1470" i="25" s="1"/>
  <c r="C1470" i="24"/>
  <c r="P128" i="31"/>
  <c r="C4908" i="25" s="1"/>
  <c r="C4908" i="24"/>
  <c r="F275" i="31"/>
  <c r="C1466" i="25" s="1"/>
  <c r="C1466" i="24"/>
  <c r="P7" i="31"/>
  <c r="C4904" i="25" s="1"/>
  <c r="C4904" i="24"/>
  <c r="F264" i="31"/>
  <c r="C1462" i="25" s="1"/>
  <c r="C1462" i="24"/>
  <c r="P216" i="31"/>
  <c r="C4900" i="25" s="1"/>
  <c r="C4900" i="24"/>
  <c r="F229" i="31"/>
  <c r="C1458" i="25" s="1"/>
  <c r="C1458" i="24"/>
  <c r="P272" i="31"/>
  <c r="C4896" i="25" s="1"/>
  <c r="C4896" i="24"/>
  <c r="F20" i="31"/>
  <c r="C1454" i="25" s="1"/>
  <c r="C1454" i="24"/>
  <c r="P150" i="31"/>
  <c r="C4892" i="25" s="1"/>
  <c r="C4892" i="24"/>
  <c r="F62" i="31"/>
  <c r="C1450" i="25" s="1"/>
  <c r="C1450" i="24"/>
  <c r="P309" i="31"/>
  <c r="C4888" i="25" s="1"/>
  <c r="C4888" i="24"/>
  <c r="F160" i="31"/>
  <c r="C1446" i="25" s="1"/>
  <c r="C1446" i="24"/>
  <c r="P273" i="31"/>
  <c r="C4884" i="25" s="1"/>
  <c r="C4884" i="24"/>
  <c r="F69" i="31"/>
  <c r="C1442" i="25" s="1"/>
  <c r="C1442" i="24"/>
  <c r="P144" i="31"/>
  <c r="C4880" i="25" s="1"/>
  <c r="C4880" i="24"/>
  <c r="F228" i="31"/>
  <c r="C1438" i="25" s="1"/>
  <c r="C1438" i="24"/>
  <c r="P122" i="31"/>
  <c r="C4876" i="25" s="1"/>
  <c r="C4876" i="24"/>
  <c r="F188" i="31"/>
  <c r="C1434" i="25" s="1"/>
  <c r="C1434" i="24"/>
  <c r="P334" i="31"/>
  <c r="C4872" i="25" s="1"/>
  <c r="C4872" i="24"/>
  <c r="F198" i="31"/>
  <c r="C1430" i="25" s="1"/>
  <c r="C1430" i="24"/>
  <c r="P242" i="31"/>
  <c r="C4868" i="25" s="1"/>
  <c r="C4868" i="24"/>
  <c r="F233" i="31"/>
  <c r="C1426" i="25" s="1"/>
  <c r="C1426" i="24"/>
  <c r="P94" i="31"/>
  <c r="C4864" i="25" s="1"/>
  <c r="C4864" i="24"/>
  <c r="F343" i="31"/>
  <c r="C1422" i="25" s="1"/>
  <c r="C1422" i="24"/>
  <c r="P314" i="31"/>
  <c r="C4860" i="25" s="1"/>
  <c r="C4860" i="24"/>
  <c r="F168" i="31"/>
  <c r="C1418" i="25" s="1"/>
  <c r="C1418" i="24"/>
  <c r="P236" i="31"/>
  <c r="C4856" i="25" s="1"/>
  <c r="C4856" i="24"/>
  <c r="F238" i="31"/>
  <c r="C1414" i="25" s="1"/>
  <c r="C1414" i="24"/>
  <c r="P286" i="31"/>
  <c r="C4852" i="25" s="1"/>
  <c r="C4852" i="24"/>
  <c r="F240" i="31"/>
  <c r="C1410" i="25" s="1"/>
  <c r="C1410" i="24"/>
  <c r="P68" i="31"/>
  <c r="C4848" i="25" s="1"/>
  <c r="C4848" i="24"/>
  <c r="F118" i="31"/>
  <c r="C1406" i="25" s="1"/>
  <c r="C1406" i="24"/>
  <c r="P331" i="31"/>
  <c r="C4844" i="25" s="1"/>
  <c r="C4844" i="24"/>
  <c r="F159" i="31"/>
  <c r="C1402" i="25" s="1"/>
  <c r="C1402" i="24"/>
  <c r="P140" i="31"/>
  <c r="C4840" i="25" s="1"/>
  <c r="C4840" i="24"/>
  <c r="F177" i="31"/>
  <c r="C1398" i="25" s="1"/>
  <c r="C1398" i="24"/>
  <c r="P195" i="31"/>
  <c r="C4836" i="25" s="1"/>
  <c r="C4836" i="24"/>
  <c r="F29" i="31"/>
  <c r="C1394" i="25" s="1"/>
  <c r="C1394" i="24"/>
  <c r="P237" i="31"/>
  <c r="C4832" i="25" s="1"/>
  <c r="C4832" i="24"/>
  <c r="F165" i="31"/>
  <c r="C1390" i="25" s="1"/>
  <c r="C1390" i="24"/>
  <c r="P124" i="31"/>
  <c r="C4828" i="25" s="1"/>
  <c r="C4828" i="24"/>
  <c r="F59" i="31"/>
  <c r="C1386" i="25" s="1"/>
  <c r="C1386" i="24"/>
  <c r="P66" i="31"/>
  <c r="C4824" i="25" s="1"/>
  <c r="C4824" i="24"/>
  <c r="F217" i="31"/>
  <c r="C1382" i="25" s="1"/>
  <c r="C1382" i="24"/>
  <c r="P219" i="31"/>
  <c r="C4820" i="25" s="1"/>
  <c r="C4820" i="24"/>
  <c r="N33" i="31"/>
  <c r="C4382" i="25" s="1"/>
  <c r="C4382" i="24"/>
  <c r="N214" i="31"/>
  <c r="C4398" i="25" s="1"/>
  <c r="C4398" i="24"/>
  <c r="N21" i="31"/>
  <c r="C4414" i="25" s="1"/>
  <c r="C4414" i="24"/>
  <c r="N327" i="31"/>
  <c r="C4430" i="25" s="1"/>
  <c r="C4430" i="24"/>
  <c r="N308" i="31"/>
  <c r="C4446" i="25" s="1"/>
  <c r="C4446" i="24"/>
  <c r="N23" i="31"/>
  <c r="C4462" i="25" s="1"/>
  <c r="C4462" i="24"/>
  <c r="N234" i="31"/>
  <c r="C4385" i="25" s="1"/>
  <c r="C4385" i="24"/>
  <c r="N259" i="31"/>
  <c r="C4401" i="25" s="1"/>
  <c r="C4401" i="24"/>
  <c r="N287" i="31"/>
  <c r="C4417" i="25" s="1"/>
  <c r="C4417" i="24"/>
  <c r="N344" i="31"/>
  <c r="C4433" i="25" s="1"/>
  <c r="C4433" i="24"/>
  <c r="N256" i="31"/>
  <c r="C4449" i="25" s="1"/>
  <c r="C4449" i="24"/>
  <c r="N167" i="31"/>
  <c r="C4465" i="25" s="1"/>
  <c r="C4465" i="24"/>
  <c r="N139" i="31"/>
  <c r="C4376" i="25" s="1"/>
  <c r="C4376" i="24"/>
  <c r="N191" i="31"/>
  <c r="C4392" i="25" s="1"/>
  <c r="C4392" i="24"/>
  <c r="N8" i="31"/>
  <c r="C4408" i="25" s="1"/>
  <c r="C4408" i="24"/>
  <c r="N254" i="31"/>
  <c r="C4424" i="25" s="1"/>
  <c r="C4424" i="24"/>
  <c r="N262" i="31"/>
  <c r="C4440" i="25" s="1"/>
  <c r="C4440" i="24"/>
  <c r="N332" i="31"/>
  <c r="C4456" i="25" s="1"/>
  <c r="C4456" i="24"/>
  <c r="N215" i="31"/>
  <c r="C4472" i="25" s="1"/>
  <c r="C4472" i="24"/>
  <c r="I234" i="31"/>
  <c r="C2665" i="25" s="1"/>
  <c r="C2665" i="24"/>
  <c r="I259" i="31"/>
  <c r="C2681" i="25" s="1"/>
  <c r="C2681" i="24"/>
  <c r="I287" i="31"/>
  <c r="C2697" i="25" s="1"/>
  <c r="C2697" i="24"/>
  <c r="I344" i="31"/>
  <c r="C2713" i="25" s="1"/>
  <c r="C2713" i="24"/>
  <c r="I256" i="31"/>
  <c r="C2729" i="25" s="1"/>
  <c r="C2729" i="24"/>
  <c r="I167" i="31"/>
  <c r="C2745" i="25" s="1"/>
  <c r="C2745" i="24"/>
  <c r="I297" i="31"/>
  <c r="C2664" i="25" s="1"/>
  <c r="C2664" i="24"/>
  <c r="I335" i="31"/>
  <c r="C2680" i="25" s="1"/>
  <c r="C2680" i="24"/>
  <c r="I173" i="31"/>
  <c r="C2696" i="25" s="1"/>
  <c r="C2696" i="24"/>
  <c r="I49" i="31"/>
  <c r="C2712" i="25" s="1"/>
  <c r="C2712" i="24"/>
  <c r="I322" i="31"/>
  <c r="C2728" i="25" s="1"/>
  <c r="C2728" i="24"/>
  <c r="I19" i="31"/>
  <c r="C2744" i="25" s="1"/>
  <c r="C2744" i="24"/>
  <c r="I291" i="31"/>
  <c r="C2659" i="25" s="1"/>
  <c r="C2659" i="24"/>
  <c r="I330" i="31"/>
  <c r="C2675" i="25" s="1"/>
  <c r="C2675" i="24"/>
  <c r="I72" i="31"/>
  <c r="C2691" i="25" s="1"/>
  <c r="C2691" i="24"/>
  <c r="I260" i="31"/>
  <c r="C2707" i="25" s="1"/>
  <c r="C2707" i="24"/>
  <c r="I42" i="31"/>
  <c r="C2723" i="25" s="1"/>
  <c r="C2723" i="24"/>
  <c r="I295" i="31"/>
  <c r="C2739" i="25" s="1"/>
  <c r="C2739" i="24"/>
  <c r="H278" i="31"/>
  <c r="C2308" i="25" s="1"/>
  <c r="C2308" i="24"/>
  <c r="H133" i="31"/>
  <c r="C2324" i="25" s="1"/>
  <c r="C2324" i="24"/>
  <c r="H300" i="31"/>
  <c r="C2340" i="25" s="1"/>
  <c r="C2340" i="24"/>
  <c r="H121" i="31"/>
  <c r="C2356" i="25" s="1"/>
  <c r="C2356" i="24"/>
  <c r="H6" i="31"/>
  <c r="C2372" i="25" s="1"/>
  <c r="C2372" i="24"/>
  <c r="H164" i="31"/>
  <c r="C2388" i="25" s="1"/>
  <c r="C2388" i="24"/>
  <c r="H96" i="31"/>
  <c r="C2404" i="25" s="1"/>
  <c r="C2404" i="24"/>
  <c r="H292" i="31"/>
  <c r="C2323" i="25" s="1"/>
  <c r="C2323" i="24"/>
  <c r="H174" i="31"/>
  <c r="C2339" i="25" s="1"/>
  <c r="C2339" i="24"/>
  <c r="H34" i="31"/>
  <c r="C2355" i="25" s="1"/>
  <c r="C2355" i="24"/>
  <c r="H87" i="31"/>
  <c r="C2371" i="25" s="1"/>
  <c r="C2371" i="24"/>
  <c r="H169" i="31"/>
  <c r="C2387" i="25" s="1"/>
  <c r="C2387" i="24"/>
  <c r="H22" i="31"/>
  <c r="C2403" i="25" s="1"/>
  <c r="C2403" i="24"/>
  <c r="H33" i="31"/>
  <c r="C2318" i="25" s="1"/>
  <c r="C2318" i="24"/>
  <c r="H214" i="31"/>
  <c r="C2334" i="25" s="1"/>
  <c r="C2334" i="24"/>
  <c r="H21" i="31"/>
  <c r="C2350" i="25" s="1"/>
  <c r="C2350" i="24"/>
  <c r="H327" i="31"/>
  <c r="C2366" i="25" s="1"/>
  <c r="C2366" i="24"/>
  <c r="H308" i="31"/>
  <c r="C2382" i="25" s="1"/>
  <c r="C2382" i="24"/>
  <c r="H23" i="31"/>
  <c r="C2398" i="25" s="1"/>
  <c r="C2398" i="24"/>
  <c r="F13" i="31"/>
  <c r="C1626" i="25" s="1"/>
  <c r="C1626" i="24"/>
  <c r="F120" i="31"/>
  <c r="C1642" i="25" s="1"/>
  <c r="C1642" i="24"/>
  <c r="F285" i="31"/>
  <c r="C1658" i="25" s="1"/>
  <c r="C1658" i="24"/>
  <c r="F205" i="31"/>
  <c r="C1674" i="25" s="1"/>
  <c r="C1674" i="24"/>
  <c r="F337" i="31"/>
  <c r="C1690" i="25" s="1"/>
  <c r="C1690" i="24"/>
  <c r="F57" i="31"/>
  <c r="C1706" i="25" s="1"/>
  <c r="C1706" i="24"/>
  <c r="F12" i="31"/>
  <c r="C1629" i="25" s="1"/>
  <c r="C1629" i="24"/>
  <c r="F119" i="31"/>
  <c r="C1645" i="25" s="1"/>
  <c r="C1645" i="24"/>
  <c r="F305" i="31"/>
  <c r="C1661" i="25" s="1"/>
  <c r="C1661" i="24"/>
  <c r="F270" i="31"/>
  <c r="C1677" i="25" s="1"/>
  <c r="C1677" i="24"/>
  <c r="F39" i="31"/>
  <c r="C1693" i="25" s="1"/>
  <c r="C1693" i="24"/>
  <c r="F104" i="31"/>
  <c r="C1709" i="25" s="1"/>
  <c r="C1709" i="24"/>
  <c r="F278" i="31"/>
  <c r="C1620" i="25" s="1"/>
  <c r="C1620" i="24"/>
  <c r="F133" i="31"/>
  <c r="C1636" i="25" s="1"/>
  <c r="C1636" i="24"/>
  <c r="F300" i="31"/>
  <c r="C1652" i="25" s="1"/>
  <c r="C1652" i="24"/>
  <c r="F121" i="31"/>
  <c r="C1668" i="25" s="1"/>
  <c r="C1668" i="24"/>
  <c r="F6" i="31"/>
  <c r="C1684" i="25" s="1"/>
  <c r="C1684" i="24"/>
  <c r="F164" i="31"/>
  <c r="C1700" i="25" s="1"/>
  <c r="C1700" i="24"/>
  <c r="F96" i="31"/>
  <c r="C1716" i="25" s="1"/>
  <c r="C1716" i="24"/>
  <c r="E12" i="31"/>
  <c r="C1285" i="25" s="1"/>
  <c r="C1285" i="24"/>
  <c r="E119" i="31"/>
  <c r="C1301" i="25" s="1"/>
  <c r="C1301" i="24"/>
  <c r="E305" i="31"/>
  <c r="C1317" i="25" s="1"/>
  <c r="C1317" i="24"/>
  <c r="E270" i="31"/>
  <c r="C1333" i="25" s="1"/>
  <c r="C1333" i="24"/>
  <c r="E39" i="31"/>
  <c r="C1349" i="25" s="1"/>
  <c r="C1349" i="24"/>
  <c r="E104" i="31"/>
  <c r="C1365" i="25" s="1"/>
  <c r="C1365" i="24"/>
  <c r="E288" i="31"/>
  <c r="C1284" i="25" s="1"/>
  <c r="C1284" i="24"/>
  <c r="E197" i="31"/>
  <c r="C1300" i="25" s="1"/>
  <c r="C1300" i="24"/>
  <c r="E60" i="31"/>
  <c r="C1316" i="25" s="1"/>
  <c r="C1316" i="24"/>
  <c r="E246" i="31"/>
  <c r="C1332" i="25" s="1"/>
  <c r="C1332" i="24"/>
  <c r="E182" i="31"/>
  <c r="C1348" i="25" s="1"/>
  <c r="C1348" i="24"/>
  <c r="E73" i="31"/>
  <c r="C1364" i="25" s="1"/>
  <c r="C1364" i="24"/>
  <c r="E232" i="31"/>
  <c r="C1279" i="25" s="1"/>
  <c r="C1279" i="24"/>
  <c r="E207" i="31"/>
  <c r="C1295" i="25" s="1"/>
  <c r="C1295" i="24"/>
  <c r="E138" i="31"/>
  <c r="C1311" i="25" s="1"/>
  <c r="C1311" i="24"/>
  <c r="E306" i="31"/>
  <c r="C1327" i="25" s="1"/>
  <c r="C1327" i="24"/>
  <c r="E126" i="31"/>
  <c r="C1343" i="25" s="1"/>
  <c r="C1343" i="24"/>
  <c r="E61" i="31"/>
  <c r="C1359" i="25" s="1"/>
  <c r="C1359" i="24"/>
  <c r="E203" i="31"/>
  <c r="C1375" i="25" s="1"/>
  <c r="C1375" i="24"/>
  <c r="C292" i="31"/>
  <c r="C603" i="25" s="1"/>
  <c r="C603" i="24"/>
  <c r="C174" i="31"/>
  <c r="C619" i="25" s="1"/>
  <c r="C619" i="24"/>
  <c r="C34" i="31"/>
  <c r="C635" i="25" s="1"/>
  <c r="C635" i="24"/>
  <c r="C87" i="31"/>
  <c r="C651" i="25" s="1"/>
  <c r="C651" i="24"/>
  <c r="C169" i="31"/>
  <c r="C667" i="25" s="1"/>
  <c r="C667" i="24"/>
  <c r="C22" i="31"/>
  <c r="C683" i="25" s="1"/>
  <c r="C683" i="24"/>
  <c r="C162" i="31"/>
  <c r="C606" i="25" s="1"/>
  <c r="C606" i="24"/>
  <c r="C251" i="31"/>
  <c r="C622" i="25" s="1"/>
  <c r="C622" i="24"/>
  <c r="C298" i="31"/>
  <c r="C638" i="25" s="1"/>
  <c r="C638" i="24"/>
  <c r="C127" i="31"/>
  <c r="C654" i="25" s="1"/>
  <c r="C654" i="24"/>
  <c r="C208" i="31"/>
  <c r="C670" i="25" s="1"/>
  <c r="C670" i="24"/>
  <c r="C170" i="31"/>
  <c r="C686" i="25" s="1"/>
  <c r="C686" i="24"/>
  <c r="C234" i="31"/>
  <c r="C601" i="25" s="1"/>
  <c r="C601" i="24"/>
  <c r="C259" i="31"/>
  <c r="C617" i="25" s="1"/>
  <c r="C617" i="24"/>
  <c r="C287" i="31"/>
  <c r="C633" i="25" s="1"/>
  <c r="C633" i="24"/>
  <c r="C344" i="31"/>
  <c r="C649" i="25" s="1"/>
  <c r="C649" i="24"/>
  <c r="C256" i="31"/>
  <c r="C665" i="25" s="1"/>
  <c r="C665" i="24"/>
  <c r="C167" i="31"/>
  <c r="C681" i="25" s="1"/>
  <c r="C681" i="24"/>
  <c r="B13" i="31"/>
  <c r="C250" i="24"/>
  <c r="Q252" i="29"/>
  <c r="C5410" i="24" s="1"/>
  <c r="B120" i="31"/>
  <c r="C266" i="24"/>
  <c r="Q268" i="29"/>
  <c r="C5426" i="24" s="1"/>
  <c r="B285" i="31"/>
  <c r="C282" i="24"/>
  <c r="Q284" i="29"/>
  <c r="C5442" i="24" s="1"/>
  <c r="B205" i="31"/>
  <c r="C298" i="24"/>
  <c r="Q300" i="29"/>
  <c r="C5458" i="24" s="1"/>
  <c r="B337" i="31"/>
  <c r="C314" i="25" s="1"/>
  <c r="C314" i="24"/>
  <c r="Q316" i="29"/>
  <c r="C5474" i="24" s="1"/>
  <c r="B57" i="31"/>
  <c r="C330" i="24"/>
  <c r="Q332" i="29"/>
  <c r="C5490" i="24" s="1"/>
  <c r="B12" i="31"/>
  <c r="C253" i="24"/>
  <c r="Q255" i="29"/>
  <c r="C5413" i="24" s="1"/>
  <c r="B119" i="31"/>
  <c r="C269" i="25" s="1"/>
  <c r="C269" i="24"/>
  <c r="Q271" i="29"/>
  <c r="C5429" i="24" s="1"/>
  <c r="B305" i="31"/>
  <c r="C285" i="24"/>
  <c r="Q287" i="29"/>
  <c r="C5445" i="24" s="1"/>
  <c r="B270" i="31"/>
  <c r="C301" i="24"/>
  <c r="Q303" i="29"/>
  <c r="C5461" i="24" s="1"/>
  <c r="B39" i="31"/>
  <c r="C317" i="24"/>
  <c r="Q319" i="29"/>
  <c r="C5477" i="24" s="1"/>
  <c r="B104" i="31"/>
  <c r="C333" i="24"/>
  <c r="Q335" i="29"/>
  <c r="C5493" i="24" s="1"/>
  <c r="B278" i="31"/>
  <c r="C244" i="24"/>
  <c r="Q246" i="29"/>
  <c r="C5404" i="24" s="1"/>
  <c r="B133" i="31"/>
  <c r="C260" i="25" s="1"/>
  <c r="C260" i="24"/>
  <c r="Q262" i="29"/>
  <c r="C5420" i="24" s="1"/>
  <c r="B300" i="31"/>
  <c r="C276" i="24"/>
  <c r="Q278" i="29"/>
  <c r="C5436" i="24" s="1"/>
  <c r="B121" i="31"/>
  <c r="C292" i="25" s="1"/>
  <c r="C292" i="24"/>
  <c r="Q294" i="29"/>
  <c r="C5452" i="24" s="1"/>
  <c r="B6" i="31"/>
  <c r="C308" i="24"/>
  <c r="Q310" i="29"/>
  <c r="C5468" i="24" s="1"/>
  <c r="B164" i="31"/>
  <c r="C324" i="24"/>
  <c r="Q326" i="29"/>
  <c r="C5484" i="24" s="1"/>
  <c r="B96" i="31"/>
  <c r="C340" i="25" s="1"/>
  <c r="C340" i="24"/>
  <c r="Q342" i="29"/>
  <c r="C5500" i="24" s="1"/>
  <c r="N61" i="31"/>
  <c r="C4455" i="25" s="1"/>
  <c r="C4455" i="24"/>
  <c r="E308" i="31"/>
  <c r="C1350" i="25" s="1"/>
  <c r="C1350" i="24"/>
  <c r="N126" i="31"/>
  <c r="C4439" i="25" s="1"/>
  <c r="C4439" i="24"/>
  <c r="E327" i="31"/>
  <c r="C1334" i="25" s="1"/>
  <c r="C1334" i="24"/>
  <c r="N306" i="31"/>
  <c r="C4423" i="25" s="1"/>
  <c r="C4423" i="24"/>
  <c r="E21" i="31"/>
  <c r="C1318" i="25" s="1"/>
  <c r="C1318" i="24"/>
  <c r="N138" i="31"/>
  <c r="C4407" i="25" s="1"/>
  <c r="C4407" i="24"/>
  <c r="E214" i="31"/>
  <c r="C1302" i="25" s="1"/>
  <c r="C1302" i="24"/>
  <c r="N207" i="31"/>
  <c r="C4391" i="25" s="1"/>
  <c r="C4391" i="24"/>
  <c r="E33" i="31"/>
  <c r="C1286" i="25" s="1"/>
  <c r="C1286" i="24"/>
  <c r="C139" i="31"/>
  <c r="C592" i="25" s="1"/>
  <c r="C592" i="24"/>
  <c r="H172" i="31"/>
  <c r="C2309" i="25" s="1"/>
  <c r="C2309" i="24"/>
  <c r="I99" i="31"/>
  <c r="C2650" i="25" s="1"/>
  <c r="C2650" i="24"/>
  <c r="C186" i="31"/>
  <c r="C584" i="25" s="1"/>
  <c r="C584" i="24"/>
  <c r="I266" i="31"/>
  <c r="C2646" i="25" s="1"/>
  <c r="C2646" i="24"/>
  <c r="C129" i="31"/>
  <c r="C580" i="25" s="1"/>
  <c r="C580" i="24"/>
  <c r="I86" i="31"/>
  <c r="C2642" i="25" s="1"/>
  <c r="C2642" i="24"/>
  <c r="C196" i="31"/>
  <c r="C576" i="25" s="1"/>
  <c r="C576" i="24"/>
  <c r="I109" i="31"/>
  <c r="C2638" i="25" s="1"/>
  <c r="C2638" i="24"/>
  <c r="C265" i="31"/>
  <c r="C572" i="25" s="1"/>
  <c r="C572" i="24"/>
  <c r="I192" i="31"/>
  <c r="C2634" i="25" s="1"/>
  <c r="C2634" i="24"/>
  <c r="C257" i="31"/>
  <c r="C568" i="25" s="1"/>
  <c r="C568" i="24"/>
  <c r="I283" i="31"/>
  <c r="C2630" i="25" s="1"/>
  <c r="C2630" i="24"/>
  <c r="C211" i="31"/>
  <c r="C564" i="25" s="1"/>
  <c r="C564" i="24"/>
  <c r="I235" i="31"/>
  <c r="C2626" i="25" s="1"/>
  <c r="C2626" i="24"/>
  <c r="C247" i="31"/>
  <c r="C560" i="25" s="1"/>
  <c r="C560" i="24"/>
  <c r="I296" i="31"/>
  <c r="C2622" i="25" s="1"/>
  <c r="C2622" i="24"/>
  <c r="C9" i="31"/>
  <c r="C556" i="25" s="1"/>
  <c r="C556" i="24"/>
  <c r="I310" i="31"/>
  <c r="C2618" i="25" s="1"/>
  <c r="C2618" i="24"/>
  <c r="C225" i="31"/>
  <c r="C552" i="25" s="1"/>
  <c r="C552" i="24"/>
  <c r="I141" i="31"/>
  <c r="C2614" i="25" s="1"/>
  <c r="C2614" i="24"/>
  <c r="C130" i="31"/>
  <c r="C548" i="25" s="1"/>
  <c r="C548" i="24"/>
  <c r="I37" i="31"/>
  <c r="C2610" i="25" s="1"/>
  <c r="C2610" i="24"/>
  <c r="C222" i="31"/>
  <c r="C544" i="25" s="1"/>
  <c r="C544" i="24"/>
  <c r="I50" i="31"/>
  <c r="C2606" i="25" s="1"/>
  <c r="C2606" i="24"/>
  <c r="C321" i="31"/>
  <c r="C540" i="25" s="1"/>
  <c r="C540" i="24"/>
  <c r="I166" i="31"/>
  <c r="C2602" i="25" s="1"/>
  <c r="C2602" i="24"/>
  <c r="C79" i="31"/>
  <c r="C536" i="25" s="1"/>
  <c r="C536" i="24"/>
  <c r="I345" i="31"/>
  <c r="C2598" i="25" s="1"/>
  <c r="C2598" i="24"/>
  <c r="C171" i="31"/>
  <c r="C532" i="25" s="1"/>
  <c r="C532" i="24"/>
  <c r="I336" i="31"/>
  <c r="C2594" i="25" s="1"/>
  <c r="C2594" i="24"/>
  <c r="C154" i="31"/>
  <c r="C528" i="25" s="1"/>
  <c r="C528" i="24"/>
  <c r="I224" i="31"/>
  <c r="C2590" i="25" s="1"/>
  <c r="C2590" i="24"/>
  <c r="C206" i="31"/>
  <c r="C524" i="25" s="1"/>
  <c r="C524" i="24"/>
  <c r="I175" i="31"/>
  <c r="C2586" i="25" s="1"/>
  <c r="C2586" i="24"/>
  <c r="C45" i="31"/>
  <c r="C520" i="25" s="1"/>
  <c r="C520" i="24"/>
  <c r="I213" i="31"/>
  <c r="C2582" i="25" s="1"/>
  <c r="C2582" i="24"/>
  <c r="C71" i="31"/>
  <c r="C516" i="25" s="1"/>
  <c r="C516" i="24"/>
  <c r="I244" i="31"/>
  <c r="C2578" i="25" s="1"/>
  <c r="C2578" i="24"/>
  <c r="C267" i="31"/>
  <c r="C512" i="25" s="1"/>
  <c r="C512" i="24"/>
  <c r="I328" i="31"/>
  <c r="C2574" i="25" s="1"/>
  <c r="C2574" i="24"/>
  <c r="C161" i="31"/>
  <c r="C508" i="25" s="1"/>
  <c r="C508" i="24"/>
  <c r="I315" i="31"/>
  <c r="C2570" i="25" s="1"/>
  <c r="C2570" i="24"/>
  <c r="C41" i="31"/>
  <c r="C504" i="25" s="1"/>
  <c r="C504" i="24"/>
  <c r="I243" i="31"/>
  <c r="C2566" i="25" s="1"/>
  <c r="C2566" i="24"/>
  <c r="C48" i="31"/>
  <c r="C500" i="25" s="1"/>
  <c r="C500" i="24"/>
  <c r="I190" i="31"/>
  <c r="C2562" i="25" s="1"/>
  <c r="C2562" i="24"/>
  <c r="C85" i="31"/>
  <c r="C496" i="25" s="1"/>
  <c r="C496" i="24"/>
  <c r="I51" i="31"/>
  <c r="C2558" i="25" s="1"/>
  <c r="C2558" i="24"/>
  <c r="C43" i="31"/>
  <c r="C492" i="25" s="1"/>
  <c r="C492" i="24"/>
  <c r="I143" i="31"/>
  <c r="C2554" i="25" s="1"/>
  <c r="C2554" i="24"/>
  <c r="C4" i="31"/>
  <c r="C488" i="25" s="1"/>
  <c r="C488" i="24"/>
  <c r="I263" i="31"/>
  <c r="C2550" i="25" s="1"/>
  <c r="C2550" i="24"/>
  <c r="C185" i="31"/>
  <c r="C484" i="25" s="1"/>
  <c r="C484" i="24"/>
  <c r="I105" i="31"/>
  <c r="C2546" i="25" s="1"/>
  <c r="C2546" i="24"/>
  <c r="C83" i="31"/>
  <c r="C480" i="25" s="1"/>
  <c r="C480" i="24"/>
  <c r="I302" i="31"/>
  <c r="C2542" i="25" s="1"/>
  <c r="C2542" i="24"/>
  <c r="C307" i="31"/>
  <c r="C476" i="25" s="1"/>
  <c r="C476" i="24"/>
  <c r="I223" i="31"/>
  <c r="C2538" i="25" s="1"/>
  <c r="C2538" i="24"/>
  <c r="C249" i="31"/>
  <c r="C472" i="25" s="1"/>
  <c r="C472" i="24"/>
  <c r="I181" i="31"/>
  <c r="C2534" i="25" s="1"/>
  <c r="C2534" i="24"/>
  <c r="C153" i="31"/>
  <c r="C468" i="25" s="1"/>
  <c r="C468" i="24"/>
  <c r="I319" i="31"/>
  <c r="C2530" i="25" s="1"/>
  <c r="C2530" i="24"/>
  <c r="C67" i="31"/>
  <c r="C464" i="25" s="1"/>
  <c r="C464" i="24"/>
  <c r="I25" i="31"/>
  <c r="C2526" i="25" s="1"/>
  <c r="C2526" i="24"/>
  <c r="C151" i="31"/>
  <c r="C460" i="25" s="1"/>
  <c r="C460" i="24"/>
  <c r="I108" i="31"/>
  <c r="C2522" i="25" s="1"/>
  <c r="C2522" i="24"/>
  <c r="C35" i="31"/>
  <c r="C456" i="25" s="1"/>
  <c r="C456" i="24"/>
  <c r="I338" i="31"/>
  <c r="C2518" i="25" s="1"/>
  <c r="C2518" i="24"/>
  <c r="C115" i="31"/>
  <c r="C452" i="25" s="1"/>
  <c r="C452" i="24"/>
  <c r="I204" i="31"/>
  <c r="C2514" i="25" s="1"/>
  <c r="C2514" i="24"/>
  <c r="C95" i="31"/>
  <c r="C448" i="24"/>
  <c r="I26" i="31"/>
  <c r="C2510" i="25" s="1"/>
  <c r="C2510" i="24"/>
  <c r="C135" i="31"/>
  <c r="C444" i="25" s="1"/>
  <c r="C444" i="24"/>
  <c r="I16" i="31"/>
  <c r="C2506" i="25" s="1"/>
  <c r="C2506" i="24"/>
  <c r="C114" i="31"/>
  <c r="C440" i="25" s="1"/>
  <c r="C440" i="24"/>
  <c r="I101" i="31"/>
  <c r="C2502" i="25" s="1"/>
  <c r="C2502" i="24"/>
  <c r="C128" i="31"/>
  <c r="C436" i="25" s="1"/>
  <c r="C436" i="24"/>
  <c r="I275" i="31"/>
  <c r="C2498" i="25" s="1"/>
  <c r="C2498" i="24"/>
  <c r="C7" i="31"/>
  <c r="C432" i="25" s="1"/>
  <c r="C432" i="24"/>
  <c r="I264" i="31"/>
  <c r="C2494" i="25" s="1"/>
  <c r="C2494" i="24"/>
  <c r="C216" i="31"/>
  <c r="C428" i="25" s="1"/>
  <c r="C428" i="24"/>
  <c r="I229" i="31"/>
  <c r="C2490" i="25" s="1"/>
  <c r="C2490" i="24"/>
  <c r="C272" i="31"/>
  <c r="C424" i="25" s="1"/>
  <c r="C424" i="24"/>
  <c r="I20" i="31"/>
  <c r="C2486" i="25" s="1"/>
  <c r="C2486" i="24"/>
  <c r="C150" i="31"/>
  <c r="C420" i="25" s="1"/>
  <c r="C420" i="24"/>
  <c r="I62" i="31"/>
  <c r="C2482" i="25" s="1"/>
  <c r="C2482" i="24"/>
  <c r="C309" i="31"/>
  <c r="C416" i="25" s="1"/>
  <c r="C416" i="24"/>
  <c r="I160" i="31"/>
  <c r="C2478" i="25" s="1"/>
  <c r="C2478" i="24"/>
  <c r="C273" i="31"/>
  <c r="C412" i="25" s="1"/>
  <c r="C412" i="24"/>
  <c r="I69" i="31"/>
  <c r="C2474" i="25" s="1"/>
  <c r="C2474" i="24"/>
  <c r="C144" i="31"/>
  <c r="C408" i="25" s="1"/>
  <c r="C408" i="24"/>
  <c r="I228" i="31"/>
  <c r="C2470" i="25" s="1"/>
  <c r="C2470" i="24"/>
  <c r="C122" i="31"/>
  <c r="C404" i="25" s="1"/>
  <c r="C404" i="24"/>
  <c r="I188" i="31"/>
  <c r="C2466" i="25" s="1"/>
  <c r="C2466" i="24"/>
  <c r="C334" i="31"/>
  <c r="C400" i="25" s="1"/>
  <c r="C400" i="24"/>
  <c r="I198" i="31"/>
  <c r="C2462" i="25" s="1"/>
  <c r="C2462" i="24"/>
  <c r="C242" i="31"/>
  <c r="C396" i="25" s="1"/>
  <c r="C396" i="24"/>
  <c r="I233" i="31"/>
  <c r="C2458" i="25" s="1"/>
  <c r="C2458" i="24"/>
  <c r="C94" i="31"/>
  <c r="C392" i="25" s="1"/>
  <c r="C392" i="24"/>
  <c r="I343" i="31"/>
  <c r="C2454" i="25" s="1"/>
  <c r="C2454" i="24"/>
  <c r="C314" i="31"/>
  <c r="C388" i="25" s="1"/>
  <c r="C388" i="24"/>
  <c r="I168" i="31"/>
  <c r="C2450" i="25" s="1"/>
  <c r="C2450" i="24"/>
  <c r="C236" i="31"/>
  <c r="C384" i="25" s="1"/>
  <c r="C384" i="24"/>
  <c r="I238" i="31"/>
  <c r="C2446" i="25" s="1"/>
  <c r="C2446" i="24"/>
  <c r="C286" i="31"/>
  <c r="C380" i="25" s="1"/>
  <c r="C380" i="24"/>
  <c r="I240" i="31"/>
  <c r="C2442" i="25" s="1"/>
  <c r="C2442" i="24"/>
  <c r="C68" i="31"/>
  <c r="C376" i="25" s="1"/>
  <c r="C376" i="24"/>
  <c r="I118" i="31"/>
  <c r="C2438" i="25" s="1"/>
  <c r="C2438" i="24"/>
  <c r="C331" i="31"/>
  <c r="C372" i="25" s="1"/>
  <c r="C372" i="24"/>
  <c r="I159" i="31"/>
  <c r="C2434" i="25" s="1"/>
  <c r="C2434" i="24"/>
  <c r="C140" i="31"/>
  <c r="C368" i="25" s="1"/>
  <c r="C368" i="24"/>
  <c r="I177" i="31"/>
  <c r="C2430" i="25" s="1"/>
  <c r="C2430" i="24"/>
  <c r="C195" i="31"/>
  <c r="C364" i="25" s="1"/>
  <c r="C364" i="24"/>
  <c r="I29" i="31"/>
  <c r="C2426" i="25" s="1"/>
  <c r="C2426" i="24"/>
  <c r="C237" i="31"/>
  <c r="C360" i="25" s="1"/>
  <c r="C360" i="24"/>
  <c r="I165" i="31"/>
  <c r="C2422" i="25" s="1"/>
  <c r="C2422" i="24"/>
  <c r="C124" i="31"/>
  <c r="C356" i="25" s="1"/>
  <c r="C356" i="24"/>
  <c r="I59" i="31"/>
  <c r="C2418" i="25" s="1"/>
  <c r="C2418" i="24"/>
  <c r="C66" i="31"/>
  <c r="C352" i="25" s="1"/>
  <c r="C352" i="24"/>
  <c r="I217" i="31"/>
  <c r="C2414" i="25" s="1"/>
  <c r="C2414" i="24"/>
  <c r="C219" i="31"/>
  <c r="C348" i="25" s="1"/>
  <c r="C348" i="24"/>
  <c r="I209" i="31"/>
  <c r="C2410" i="25" s="1"/>
  <c r="C2410" i="24"/>
  <c r="F22" i="31"/>
  <c r="C1715" i="25" s="1"/>
  <c r="C1715" i="24"/>
  <c r="P104" i="31"/>
  <c r="C5149" i="25" s="1"/>
  <c r="C5149" i="24"/>
  <c r="F169" i="31"/>
  <c r="C1699" i="25" s="1"/>
  <c r="C1699" i="24"/>
  <c r="P39" i="31"/>
  <c r="C5133" i="25" s="1"/>
  <c r="C5133" i="24"/>
  <c r="F87" i="31"/>
  <c r="C1683" i="25" s="1"/>
  <c r="C1683" i="24"/>
  <c r="P270" i="31"/>
  <c r="C5117" i="25" s="1"/>
  <c r="C5117" i="24"/>
  <c r="F34" i="31"/>
  <c r="C1667" i="25" s="1"/>
  <c r="C1667" i="24"/>
  <c r="P305" i="31"/>
  <c r="C5101" i="25" s="1"/>
  <c r="C5101" i="24"/>
  <c r="F174" i="31"/>
  <c r="C1651" i="25" s="1"/>
  <c r="C1651" i="24"/>
  <c r="P119" i="31"/>
  <c r="C5085" i="25" s="1"/>
  <c r="C5085" i="24"/>
  <c r="F292" i="31"/>
  <c r="C1635" i="25" s="1"/>
  <c r="C1635" i="24"/>
  <c r="P12" i="31"/>
  <c r="C5069" i="25" s="1"/>
  <c r="C5069" i="24"/>
  <c r="I139" i="31"/>
  <c r="C2656" i="25" s="1"/>
  <c r="C2656" i="24"/>
  <c r="F172" i="31"/>
  <c r="C1621" i="25" s="1"/>
  <c r="C1621" i="24"/>
  <c r="P99" i="31"/>
  <c r="C5058" i="25" s="1"/>
  <c r="C5058" i="24"/>
  <c r="F186" i="31"/>
  <c r="C1616" i="25" s="1"/>
  <c r="C1616" i="24"/>
  <c r="P266" i="31"/>
  <c r="C5054" i="25" s="1"/>
  <c r="C5054" i="24"/>
  <c r="F129" i="31"/>
  <c r="C1612" i="25" s="1"/>
  <c r="C1612" i="24"/>
  <c r="P86" i="31"/>
  <c r="C5050" i="25" s="1"/>
  <c r="C5050" i="24"/>
  <c r="F196" i="31"/>
  <c r="C1608" i="25" s="1"/>
  <c r="C1608" i="24"/>
  <c r="P109" i="31"/>
  <c r="C5046" i="25" s="1"/>
  <c r="C5046" i="24"/>
  <c r="F265" i="31"/>
  <c r="C1604" i="25" s="1"/>
  <c r="C1604" i="24"/>
  <c r="P192" i="31"/>
  <c r="C5042" i="25" s="1"/>
  <c r="C5042" i="24"/>
  <c r="F257" i="31"/>
  <c r="C1600" i="25" s="1"/>
  <c r="C1600" i="24"/>
  <c r="P283" i="31"/>
  <c r="C5038" i="25" s="1"/>
  <c r="C5038" i="24"/>
  <c r="F211" i="31"/>
  <c r="C1596" i="25" s="1"/>
  <c r="C1596" i="24"/>
  <c r="P235" i="31"/>
  <c r="C5034" i="25" s="1"/>
  <c r="C5034" i="24"/>
  <c r="F247" i="31"/>
  <c r="C1592" i="25" s="1"/>
  <c r="C1592" i="24"/>
  <c r="P296" i="31"/>
  <c r="C5030" i="25" s="1"/>
  <c r="C5030" i="24"/>
  <c r="F9" i="31"/>
  <c r="C1588" i="25" s="1"/>
  <c r="C1588" i="24"/>
  <c r="P310" i="31"/>
  <c r="C5026" i="25" s="1"/>
  <c r="C5026" i="24"/>
  <c r="F225" i="31"/>
  <c r="C1584" i="25" s="1"/>
  <c r="C1584" i="24"/>
  <c r="P141" i="31"/>
  <c r="C5022" i="25" s="1"/>
  <c r="C5022" i="24"/>
  <c r="F130" i="31"/>
  <c r="C1580" i="25" s="1"/>
  <c r="C1580" i="24"/>
  <c r="P37" i="31"/>
  <c r="C5018" i="25" s="1"/>
  <c r="C5018" i="24"/>
  <c r="F222" i="31"/>
  <c r="C1576" i="25" s="1"/>
  <c r="C1576" i="24"/>
  <c r="P50" i="31"/>
  <c r="C5014" i="25" s="1"/>
  <c r="C5014" i="24"/>
  <c r="F321" i="31"/>
  <c r="C1572" i="25" s="1"/>
  <c r="C1572" i="24"/>
  <c r="P166" i="31"/>
  <c r="C5010" i="25" s="1"/>
  <c r="C5010" i="24"/>
  <c r="F79" i="31"/>
  <c r="C1568" i="25" s="1"/>
  <c r="C1568" i="24"/>
  <c r="P345" i="31"/>
  <c r="C5006" i="25" s="1"/>
  <c r="C5006" i="24"/>
  <c r="F171" i="31"/>
  <c r="C1564" i="25" s="1"/>
  <c r="C1564" i="24"/>
  <c r="P336" i="31"/>
  <c r="C5002" i="25" s="1"/>
  <c r="C5002" i="24"/>
  <c r="F154" i="31"/>
  <c r="C1560" i="25" s="1"/>
  <c r="C1560" i="24"/>
  <c r="P224" i="31"/>
  <c r="C4998" i="25" s="1"/>
  <c r="C4998" i="24"/>
  <c r="F206" i="31"/>
  <c r="C1556" i="25" s="1"/>
  <c r="C1556" i="24"/>
  <c r="P175" i="31"/>
  <c r="C4994" i="25" s="1"/>
  <c r="C4994" i="24"/>
  <c r="F45" i="31"/>
  <c r="C1552" i="25" s="1"/>
  <c r="C1552" i="24"/>
  <c r="P213" i="31"/>
  <c r="C4990" i="25" s="1"/>
  <c r="C4990" i="24"/>
  <c r="F71" i="31"/>
  <c r="C1548" i="25" s="1"/>
  <c r="C1548" i="24"/>
  <c r="P244" i="31"/>
  <c r="C4986" i="25" s="1"/>
  <c r="C4986" i="24"/>
  <c r="F267" i="31"/>
  <c r="C1544" i="25" s="1"/>
  <c r="C1544" i="24"/>
  <c r="P328" i="31"/>
  <c r="C4982" i="25" s="1"/>
  <c r="C4982" i="24"/>
  <c r="F161" i="31"/>
  <c r="C1540" i="25" s="1"/>
  <c r="C1540" i="24"/>
  <c r="P315" i="31"/>
  <c r="C4978" i="25" s="1"/>
  <c r="C4978" i="24"/>
  <c r="F41" i="31"/>
  <c r="C1536" i="25" s="1"/>
  <c r="C1536" i="24"/>
  <c r="H243" i="31"/>
  <c r="C2222" i="25" s="1"/>
  <c r="C2222" i="24"/>
  <c r="I84" i="31"/>
  <c r="C2563" i="25" s="1"/>
  <c r="C2563" i="24"/>
  <c r="F85" i="31"/>
  <c r="C1528" i="25" s="1"/>
  <c r="C1528" i="24"/>
  <c r="H51" i="31"/>
  <c r="C2214" i="25" s="1"/>
  <c r="C2214" i="24"/>
  <c r="E134" i="31"/>
  <c r="C1179" i="25" s="1"/>
  <c r="C1179" i="24"/>
  <c r="E230" i="31"/>
  <c r="C1175" i="25" s="1"/>
  <c r="C1175" i="24"/>
  <c r="O303" i="31"/>
  <c r="C4585" i="25" s="1"/>
  <c r="C4585" i="24"/>
  <c r="J115" i="31"/>
  <c r="C2860" i="25" s="1"/>
  <c r="C2860" i="24"/>
  <c r="F95" i="31"/>
  <c r="C1480" i="25" s="1"/>
  <c r="C1480" i="24"/>
  <c r="B135" i="31"/>
  <c r="C100" i="25" s="1"/>
  <c r="C100" i="24"/>
  <c r="Q102" i="29"/>
  <c r="C5260" i="24" s="1"/>
  <c r="L101" i="31"/>
  <c r="C3534" i="25" s="1"/>
  <c r="C3534" i="24"/>
  <c r="H275" i="31"/>
  <c r="C2154" i="25" s="1"/>
  <c r="C2154" i="24"/>
  <c r="O116" i="31"/>
  <c r="C4553" i="25" s="1"/>
  <c r="C4553" i="24"/>
  <c r="J150" i="31"/>
  <c r="C2828" i="25" s="1"/>
  <c r="C2828" i="24"/>
  <c r="F309" i="31"/>
  <c r="C1448" i="25" s="1"/>
  <c r="C1448" i="24"/>
  <c r="B273" i="31"/>
  <c r="C68" i="24"/>
  <c r="Q70" i="29"/>
  <c r="C5228" i="24" s="1"/>
  <c r="L228" i="31"/>
  <c r="C3502" i="25" s="1"/>
  <c r="C3502" i="24"/>
  <c r="H188" i="31"/>
  <c r="C2122" i="25" s="1"/>
  <c r="C2122" i="24"/>
  <c r="O241" i="31"/>
  <c r="C4521" i="25" s="1"/>
  <c r="C4521" i="24"/>
  <c r="J314" i="31"/>
  <c r="C2796" i="25" s="1"/>
  <c r="C2796" i="24"/>
  <c r="F236" i="31"/>
  <c r="C1416" i="25" s="1"/>
  <c r="C1416" i="24"/>
  <c r="B286" i="31"/>
  <c r="C36" i="24"/>
  <c r="Q38" i="29"/>
  <c r="C5196" i="24" s="1"/>
  <c r="L118" i="31"/>
  <c r="C3470" i="25" s="1"/>
  <c r="C3470" i="24"/>
  <c r="H159" i="31"/>
  <c r="C2090" i="25" s="1"/>
  <c r="C2090" i="24"/>
  <c r="O245" i="31"/>
  <c r="C4489" i="25" s="1"/>
  <c r="C4489" i="24"/>
  <c r="J124" i="31"/>
  <c r="C2764" i="25" s="1"/>
  <c r="C2764" i="24"/>
  <c r="F66" i="31"/>
  <c r="C1384" i="25" s="1"/>
  <c r="C1384" i="24"/>
  <c r="B219" i="31"/>
  <c r="C4" i="25" s="1"/>
  <c r="C4" i="24"/>
  <c r="Q6" i="29"/>
  <c r="C5164" i="24" s="1"/>
  <c r="L181" i="31"/>
  <c r="C3566" i="25" s="1"/>
  <c r="C3566" i="24"/>
  <c r="L263" i="31"/>
  <c r="C3582" i="25" s="1"/>
  <c r="C3582" i="24"/>
  <c r="L243" i="31"/>
  <c r="C3598" i="25" s="1"/>
  <c r="C3598" i="24"/>
  <c r="L213" i="31"/>
  <c r="C3614" i="25" s="1"/>
  <c r="C3614" i="24"/>
  <c r="L345" i="31"/>
  <c r="C3630" i="25" s="1"/>
  <c r="C3630" i="24"/>
  <c r="L141" i="31"/>
  <c r="C3646" i="25" s="1"/>
  <c r="C3646" i="24"/>
  <c r="L283" i="31"/>
  <c r="C3662" i="25" s="1"/>
  <c r="C3662" i="24"/>
  <c r="L266" i="31"/>
  <c r="C3678" i="25" s="1"/>
  <c r="C3678" i="24"/>
  <c r="L193" i="31"/>
  <c r="C3737" i="25" s="1"/>
  <c r="C3737" i="24"/>
  <c r="L324" i="31"/>
  <c r="C3445" i="25" s="1"/>
  <c r="C3445" i="24"/>
  <c r="L339" i="31"/>
  <c r="C3461" i="25" s="1"/>
  <c r="C3461" i="24"/>
  <c r="L93" i="31"/>
  <c r="C3477" i="25" s="1"/>
  <c r="C3477" i="24"/>
  <c r="L189" i="31"/>
  <c r="C3493" i="25" s="1"/>
  <c r="C3493" i="24"/>
  <c r="L316" i="31"/>
  <c r="C3509" i="25" s="1"/>
  <c r="C3509" i="24"/>
  <c r="L97" i="31"/>
  <c r="C3525" i="25" s="1"/>
  <c r="C3525" i="24"/>
  <c r="L329" i="31"/>
  <c r="C3541" i="25" s="1"/>
  <c r="C3541" i="24"/>
  <c r="L28" i="31"/>
  <c r="C3557" i="25" s="1"/>
  <c r="C3557" i="24"/>
  <c r="L284" i="31"/>
  <c r="C3573" i="25" s="1"/>
  <c r="C3573" i="24"/>
  <c r="L340" i="31"/>
  <c r="C3589" i="25" s="1"/>
  <c r="C3589" i="24"/>
  <c r="L239" i="31"/>
  <c r="C3605" i="25" s="1"/>
  <c r="C3605" i="24"/>
  <c r="L218" i="31"/>
  <c r="C3621" i="25" s="1"/>
  <c r="C3621" i="24"/>
  <c r="L113" i="31"/>
  <c r="C3637" i="25" s="1"/>
  <c r="C3637" i="24"/>
  <c r="L31" i="31"/>
  <c r="C3653" i="25" s="1"/>
  <c r="C3653" i="24"/>
  <c r="L18" i="31"/>
  <c r="C3669" i="25" s="1"/>
  <c r="C3669" i="24"/>
  <c r="L250" i="31"/>
  <c r="C3689" i="25" s="1"/>
  <c r="C3689" i="24"/>
  <c r="L32" i="31"/>
  <c r="C3749" i="25" s="1"/>
  <c r="C3749" i="24"/>
  <c r="L66" i="31"/>
  <c r="C3448" i="25" s="1"/>
  <c r="C3448" i="24"/>
  <c r="L140" i="31"/>
  <c r="C3464" i="25" s="1"/>
  <c r="C3464" i="24"/>
  <c r="L236" i="31"/>
  <c r="C3480" i="25" s="1"/>
  <c r="C3480" i="24"/>
  <c r="L334" i="31"/>
  <c r="C3496" i="25" s="1"/>
  <c r="C3496" i="24"/>
  <c r="L309" i="31"/>
  <c r="C3512" i="25" s="1"/>
  <c r="C3512" i="24"/>
  <c r="L7" i="31"/>
  <c r="C3528" i="25" s="1"/>
  <c r="C3528" i="24"/>
  <c r="L95" i="31"/>
  <c r="C3544" i="25" s="1"/>
  <c r="C3544" i="24"/>
  <c r="L67" i="31"/>
  <c r="C3560" i="25" s="1"/>
  <c r="C3560" i="24"/>
  <c r="L83" i="31"/>
  <c r="C3576" i="25" s="1"/>
  <c r="C3576" i="24"/>
  <c r="L85" i="31"/>
  <c r="C3592" i="25" s="1"/>
  <c r="C3592" i="24"/>
  <c r="L267" i="31"/>
  <c r="C3608" i="25" s="1"/>
  <c r="C3608" i="24"/>
  <c r="L154" i="31"/>
  <c r="C3624" i="25" s="1"/>
  <c r="C3624" i="24"/>
  <c r="L222" i="31"/>
  <c r="C3640" i="25" s="1"/>
  <c r="C3640" i="24"/>
  <c r="L247" i="31"/>
  <c r="C3656" i="25" s="1"/>
  <c r="C3656" i="24"/>
  <c r="L196" i="31"/>
  <c r="C3672" i="25" s="1"/>
  <c r="C3672" i="24"/>
  <c r="L234" i="31"/>
  <c r="C3697" i="25" s="1"/>
  <c r="C3697" i="24"/>
  <c r="L256" i="31"/>
  <c r="C3761" i="25" s="1"/>
  <c r="C3761" i="24"/>
  <c r="L10" i="31"/>
  <c r="C3451" i="25" s="1"/>
  <c r="C3451" i="24"/>
  <c r="L226" i="31"/>
  <c r="C3467" i="25" s="1"/>
  <c r="C3467" i="24"/>
  <c r="L30" i="31"/>
  <c r="C3483" i="25" s="1"/>
  <c r="C3483" i="24"/>
  <c r="L301" i="31"/>
  <c r="C3499" i="25" s="1"/>
  <c r="C3499" i="24"/>
  <c r="L58" i="31"/>
  <c r="C3515" i="25" s="1"/>
  <c r="C3515" i="24"/>
  <c r="L92" i="31"/>
  <c r="C3531" i="25" s="1"/>
  <c r="C3531" i="24"/>
  <c r="L248" i="31"/>
  <c r="C3547" i="25" s="1"/>
  <c r="C3547" i="24"/>
  <c r="L63" i="31"/>
  <c r="C3563" i="25" s="1"/>
  <c r="C3563" i="24"/>
  <c r="L44" i="31"/>
  <c r="C3579" i="25" s="1"/>
  <c r="C3579" i="24"/>
  <c r="L84" i="31"/>
  <c r="C3595" i="25" s="1"/>
  <c r="C3595" i="24"/>
  <c r="L268" i="31"/>
  <c r="C3611" i="25" s="1"/>
  <c r="C3611" i="24"/>
  <c r="L280" i="31"/>
  <c r="C3627" i="25" s="1"/>
  <c r="C3627" i="24"/>
  <c r="L65" i="31"/>
  <c r="C3643" i="25" s="1"/>
  <c r="C3643" i="24"/>
  <c r="L279" i="31"/>
  <c r="C3659" i="25" s="1"/>
  <c r="C3659" i="24"/>
  <c r="L318" i="31"/>
  <c r="C3675" i="25" s="1"/>
  <c r="C3675" i="24"/>
  <c r="L12" i="31"/>
  <c r="C3693" i="25" s="1"/>
  <c r="C3693" i="24"/>
  <c r="L39" i="31"/>
  <c r="C3757" i="25" s="1"/>
  <c r="C3757" i="24"/>
  <c r="L288" i="31"/>
  <c r="C3692" i="25" s="1"/>
  <c r="C3692" i="24"/>
  <c r="L197" i="31"/>
  <c r="C3708" i="25" s="1"/>
  <c r="C3708" i="24"/>
  <c r="L60" i="31"/>
  <c r="C3724" i="25" s="1"/>
  <c r="C3724" i="24"/>
  <c r="L246" i="31"/>
  <c r="C3740" i="25" s="1"/>
  <c r="C3740" i="24"/>
  <c r="L182" i="31"/>
  <c r="C3756" i="25" s="1"/>
  <c r="C3756" i="24"/>
  <c r="L73" i="31"/>
  <c r="C3772" i="25" s="1"/>
  <c r="C3772" i="24"/>
  <c r="L291" i="31"/>
  <c r="C3691" i="25" s="1"/>
  <c r="C3691" i="24"/>
  <c r="L330" i="31"/>
  <c r="C3707" i="25" s="1"/>
  <c r="C3707" i="24"/>
  <c r="L72" i="31"/>
  <c r="C3723" i="25" s="1"/>
  <c r="C3723" i="24"/>
  <c r="L260" i="31"/>
  <c r="C3739" i="25" s="1"/>
  <c r="C3739" i="24"/>
  <c r="L42" i="31"/>
  <c r="C3755" i="25" s="1"/>
  <c r="C3755" i="24"/>
  <c r="L295" i="31"/>
  <c r="C3771" i="25" s="1"/>
  <c r="C3771" i="24"/>
  <c r="L152" i="31"/>
  <c r="C3686" i="25" s="1"/>
  <c r="C3686" i="24"/>
  <c r="L162" i="31"/>
  <c r="C3702" i="25" s="1"/>
  <c r="C3702" i="24"/>
  <c r="L251" i="31"/>
  <c r="C3718" i="25" s="1"/>
  <c r="C3718" i="24"/>
  <c r="L298" i="31"/>
  <c r="C3734" i="25" s="1"/>
  <c r="C3734" i="24"/>
  <c r="L127" i="31"/>
  <c r="C3750" i="25" s="1"/>
  <c r="C3750" i="24"/>
  <c r="L208" i="31"/>
  <c r="C3766" i="25" s="1"/>
  <c r="C3766" i="24"/>
  <c r="L170" i="31"/>
  <c r="C3782" i="25" s="1"/>
  <c r="C3782" i="24"/>
  <c r="J249" i="31"/>
  <c r="C2880" i="25" s="1"/>
  <c r="C2880" i="24"/>
  <c r="J4" i="31"/>
  <c r="C2896" i="25" s="1"/>
  <c r="C2896" i="24"/>
  <c r="J41" i="31"/>
  <c r="C2912" i="25" s="1"/>
  <c r="C2912" i="24"/>
  <c r="J45" i="31"/>
  <c r="C2928" i="25" s="1"/>
  <c r="C2928" i="24"/>
  <c r="J79" i="31"/>
  <c r="C2944" i="25" s="1"/>
  <c r="C2944" i="24"/>
  <c r="J225" i="31"/>
  <c r="C2960" i="25" s="1"/>
  <c r="C2960" i="24"/>
  <c r="J257" i="31"/>
  <c r="C2976" i="25" s="1"/>
  <c r="C2976" i="24"/>
  <c r="J186" i="31"/>
  <c r="C2992" i="25" s="1"/>
  <c r="C2992" i="24"/>
  <c r="J306" i="31"/>
  <c r="C3047" i="25" s="1"/>
  <c r="C3047" i="24"/>
  <c r="J52" i="31"/>
  <c r="C2755" i="25" s="1"/>
  <c r="C2755" i="24"/>
  <c r="J147" i="31"/>
  <c r="C2771" i="25" s="1"/>
  <c r="C2771" i="24"/>
  <c r="J199" i="31"/>
  <c r="C2787" i="25" s="1"/>
  <c r="C2787" i="24"/>
  <c r="J311" i="31"/>
  <c r="C2803" i="25" s="1"/>
  <c r="C2803" i="24"/>
  <c r="J325" i="31"/>
  <c r="C2819" i="25" s="1"/>
  <c r="C2819" i="24"/>
  <c r="J201" i="31"/>
  <c r="C2835" i="25" s="1"/>
  <c r="C2835" i="24"/>
  <c r="J117" i="31"/>
  <c r="C2851" i="25" s="1"/>
  <c r="C2851" i="24"/>
  <c r="J54" i="31"/>
  <c r="C2867" i="25" s="1"/>
  <c r="C2867" i="24"/>
  <c r="J180" i="31"/>
  <c r="C2883" i="25" s="1"/>
  <c r="C2883" i="24"/>
  <c r="J134" i="31"/>
  <c r="C2899" i="25" s="1"/>
  <c r="C2899" i="24"/>
  <c r="J76" i="31"/>
  <c r="C2915" i="25" s="1"/>
  <c r="C2915" i="24"/>
  <c r="J131" i="31"/>
  <c r="C2931" i="25" s="1"/>
  <c r="C2931" i="24"/>
  <c r="J11" i="31"/>
  <c r="C2947" i="25" s="1"/>
  <c r="C2947" i="24"/>
  <c r="J231" i="31"/>
  <c r="C2963" i="25" s="1"/>
  <c r="C2963" i="24"/>
  <c r="J326" i="31"/>
  <c r="C2979" i="25" s="1"/>
  <c r="C2979" i="24"/>
  <c r="J80" i="31"/>
  <c r="C2995" i="25" s="1"/>
  <c r="C2995" i="24"/>
  <c r="J34" i="31"/>
  <c r="C3043" i="25" s="1"/>
  <c r="C3043" i="24"/>
  <c r="J209" i="31"/>
  <c r="C2754" i="25" s="1"/>
  <c r="C2754" i="24"/>
  <c r="J29" i="31"/>
  <c r="C2770" i="25" s="1"/>
  <c r="C2770" i="24"/>
  <c r="J240" i="31"/>
  <c r="C2786" i="25" s="1"/>
  <c r="C2786" i="24"/>
  <c r="J233" i="31"/>
  <c r="C2802" i="25" s="1"/>
  <c r="C2802" i="24"/>
  <c r="J69" i="31"/>
  <c r="C2818" i="25" s="1"/>
  <c r="C2818" i="24"/>
  <c r="J229" i="31"/>
  <c r="C2834" i="25" s="1"/>
  <c r="C2834" i="24"/>
  <c r="J16" i="31"/>
  <c r="C2850" i="25" s="1"/>
  <c r="C2850" i="24"/>
  <c r="J108" i="31"/>
  <c r="C2866" i="25" s="1"/>
  <c r="C2866" i="24"/>
  <c r="J223" i="31"/>
  <c r="C2882" i="25" s="1"/>
  <c r="C2882" i="24"/>
  <c r="J143" i="31"/>
  <c r="C2898" i="25" s="1"/>
  <c r="C2898" i="24"/>
  <c r="J315" i="31"/>
  <c r="C2914" i="25" s="1"/>
  <c r="C2914" i="24"/>
  <c r="J175" i="31"/>
  <c r="C2930" i="25" s="1"/>
  <c r="C2930" i="24"/>
  <c r="J166" i="31"/>
  <c r="C2946" i="25" s="1"/>
  <c r="C2946" i="24"/>
  <c r="J310" i="31"/>
  <c r="C2962" i="25" s="1"/>
  <c r="C2962" i="24"/>
  <c r="J192" i="31"/>
  <c r="C2978" i="25" s="1"/>
  <c r="C2978" i="24"/>
  <c r="J99" i="31"/>
  <c r="C2994" i="25" s="1"/>
  <c r="C2994" i="24"/>
  <c r="J70" i="31"/>
  <c r="C3039" i="25" s="1"/>
  <c r="C3039" i="24"/>
  <c r="J324" i="31"/>
  <c r="C2757" i="25" s="1"/>
  <c r="C2757" i="24"/>
  <c r="J339" i="31"/>
  <c r="C2773" i="25" s="1"/>
  <c r="C2773" i="24"/>
  <c r="J93" i="31"/>
  <c r="C2789" i="25" s="1"/>
  <c r="C2789" i="24"/>
  <c r="J189" i="31"/>
  <c r="C2805" i="25" s="1"/>
  <c r="C2805" i="24"/>
  <c r="J316" i="31"/>
  <c r="C2821" i="25" s="1"/>
  <c r="C2821" i="24"/>
  <c r="J97" i="31"/>
  <c r="C2837" i="25" s="1"/>
  <c r="C2837" i="24"/>
  <c r="J329" i="31"/>
  <c r="C2853" i="25" s="1"/>
  <c r="C2853" i="24"/>
  <c r="J28" i="31"/>
  <c r="C2869" i="25" s="1"/>
  <c r="C2869" i="24"/>
  <c r="J284" i="31"/>
  <c r="C2885" i="25" s="1"/>
  <c r="C2885" i="24"/>
  <c r="J340" i="31"/>
  <c r="C2901" i="25" s="1"/>
  <c r="C2901" i="24"/>
  <c r="J239" i="31"/>
  <c r="C2917" i="25" s="1"/>
  <c r="C2917" i="24"/>
  <c r="J218" i="31"/>
  <c r="C2933" i="25" s="1"/>
  <c r="C2933" i="24"/>
  <c r="J113" i="31"/>
  <c r="C2949" i="25" s="1"/>
  <c r="C2949" i="24"/>
  <c r="J31" i="31"/>
  <c r="C2965" i="25" s="1"/>
  <c r="C2965" i="24"/>
  <c r="J18" i="31"/>
  <c r="C2981" i="25" s="1"/>
  <c r="C2981" i="24"/>
  <c r="J291" i="31"/>
  <c r="C3003" i="25" s="1"/>
  <c r="C3003" i="24"/>
  <c r="J42" i="31"/>
  <c r="C3067" i="25" s="1"/>
  <c r="C3067" i="24"/>
  <c r="J33" i="31"/>
  <c r="C3006" i="25" s="1"/>
  <c r="C3006" i="24"/>
  <c r="J214" i="31"/>
  <c r="C3022" i="25" s="1"/>
  <c r="C3022" i="24"/>
  <c r="J21" i="31"/>
  <c r="C3038" i="25" s="1"/>
  <c r="C3038" i="24"/>
  <c r="J327" i="31"/>
  <c r="C3054" i="25" s="1"/>
  <c r="C3054" i="24"/>
  <c r="J308" i="31"/>
  <c r="C3070" i="25" s="1"/>
  <c r="C3070" i="24"/>
  <c r="J23" i="31"/>
  <c r="C3086" i="25" s="1"/>
  <c r="C3086" i="24"/>
  <c r="J234" i="31"/>
  <c r="C3009" i="25" s="1"/>
  <c r="C3009" i="24"/>
  <c r="J259" i="31"/>
  <c r="C3025" i="25" s="1"/>
  <c r="C3025" i="24"/>
  <c r="J287" i="31"/>
  <c r="C3041" i="25" s="1"/>
  <c r="C3041" i="24"/>
  <c r="J344" i="31"/>
  <c r="C3057" i="25" s="1"/>
  <c r="C3057" i="24"/>
  <c r="J256" i="31"/>
  <c r="C3073" i="25" s="1"/>
  <c r="C3073" i="24"/>
  <c r="J167" i="31"/>
  <c r="C3089" i="25" s="1"/>
  <c r="C3089" i="24"/>
  <c r="J139" i="31"/>
  <c r="C3000" i="25" s="1"/>
  <c r="C3000" i="24"/>
  <c r="J191" i="31"/>
  <c r="C3016" i="25" s="1"/>
  <c r="C3016" i="24"/>
  <c r="J8" i="31"/>
  <c r="C3032" i="25" s="1"/>
  <c r="C3032" i="24"/>
  <c r="J254" i="31"/>
  <c r="C3048" i="25" s="1"/>
  <c r="C3048" i="24"/>
  <c r="J262" i="31"/>
  <c r="C3064" i="25" s="1"/>
  <c r="C3064" i="24"/>
  <c r="J332" i="31"/>
  <c r="C3080" i="25" s="1"/>
  <c r="C3080" i="24"/>
  <c r="J215" i="31"/>
  <c r="C3096" i="25" s="1"/>
  <c r="C3096" i="24"/>
  <c r="P223" i="31"/>
  <c r="C4946" i="25" s="1"/>
  <c r="C4946" i="24"/>
  <c r="P143" i="31"/>
  <c r="C4962" i="25" s="1"/>
  <c r="C4962" i="24"/>
  <c r="I54" i="31"/>
  <c r="C2523" i="25" s="1"/>
  <c r="C2523" i="24"/>
  <c r="I180" i="31"/>
  <c r="C2539" i="25" s="1"/>
  <c r="C2539" i="24"/>
  <c r="I134" i="31"/>
  <c r="C2555" i="25" s="1"/>
  <c r="C2555" i="24"/>
  <c r="B249" i="31"/>
  <c r="C128" i="24"/>
  <c r="Q130" i="29"/>
  <c r="C5288" i="24" s="1"/>
  <c r="H338" i="31"/>
  <c r="C2174" i="25" s="1"/>
  <c r="C2174" i="24"/>
  <c r="C90" i="31"/>
  <c r="C449" i="25" s="1"/>
  <c r="C449" i="24"/>
  <c r="K132" i="31"/>
  <c r="C3193" i="25" s="1"/>
  <c r="C3193" i="24"/>
  <c r="G145" i="31"/>
  <c r="C1813" i="25" s="1"/>
  <c r="C1813" i="24"/>
  <c r="C88" i="31"/>
  <c r="C433" i="25" s="1"/>
  <c r="C433" i="24"/>
  <c r="M201" i="31"/>
  <c r="C3867" i="25" s="1"/>
  <c r="C3867" i="24"/>
  <c r="I142" i="31"/>
  <c r="C2487" i="25" s="1"/>
  <c r="C2487" i="24"/>
  <c r="E58" i="31"/>
  <c r="C1107" i="25" s="1"/>
  <c r="C1107" i="24"/>
  <c r="P160" i="31"/>
  <c r="C4886" i="25" s="1"/>
  <c r="C4886" i="24"/>
  <c r="K210" i="31"/>
  <c r="C3161" i="25" s="1"/>
  <c r="C3161" i="24"/>
  <c r="G82" i="31"/>
  <c r="C1781" i="25" s="1"/>
  <c r="C1781" i="24"/>
  <c r="C103" i="31"/>
  <c r="C401" i="25" s="1"/>
  <c r="C401" i="24"/>
  <c r="M311" i="31"/>
  <c r="C3835" i="25" s="1"/>
  <c r="C3835" i="24"/>
  <c r="I157" i="31"/>
  <c r="C2455" i="25" s="1"/>
  <c r="C2455" i="24"/>
  <c r="E30" i="31"/>
  <c r="C1075" i="25" s="1"/>
  <c r="C1075" i="24"/>
  <c r="P238" i="31"/>
  <c r="C4854" i="25" s="1"/>
  <c r="C4854" i="24"/>
  <c r="K15" i="31"/>
  <c r="C3129" i="25" s="1"/>
  <c r="C3129" i="24"/>
  <c r="G333" i="31"/>
  <c r="C1749" i="25" s="1"/>
  <c r="C1749" i="24"/>
  <c r="C347" i="31"/>
  <c r="C369" i="25" s="1"/>
  <c r="C369" i="24"/>
  <c r="M147" i="31"/>
  <c r="C3803" i="25" s="1"/>
  <c r="C3803" i="24"/>
  <c r="I24" i="31"/>
  <c r="C2423" i="25" s="1"/>
  <c r="C2423" i="24"/>
  <c r="E10" i="31"/>
  <c r="C1043" i="25" s="1"/>
  <c r="C1043" i="24"/>
  <c r="P217" i="31"/>
  <c r="C4822" i="25" s="1"/>
  <c r="C4822" i="24"/>
  <c r="O28" i="31"/>
  <c r="C4589" i="25" s="1"/>
  <c r="C4589" i="24"/>
  <c r="O284" i="31"/>
  <c r="C4605" i="25" s="1"/>
  <c r="C4605" i="24"/>
  <c r="O340" i="31"/>
  <c r="C4621" i="25" s="1"/>
  <c r="C4621" i="24"/>
  <c r="O239" i="31"/>
  <c r="C4637" i="25" s="1"/>
  <c r="C4637" i="24"/>
  <c r="O218" i="31"/>
  <c r="C4653" i="25" s="1"/>
  <c r="C4653" i="24"/>
  <c r="O113" i="31"/>
  <c r="C4669" i="25" s="1"/>
  <c r="C4669" i="24"/>
  <c r="O31" i="31"/>
  <c r="C4685" i="25" s="1"/>
  <c r="C4685" i="24"/>
  <c r="O18" i="31"/>
  <c r="C4701" i="25" s="1"/>
  <c r="C4701" i="24"/>
  <c r="O152" i="31"/>
  <c r="C4718" i="25" s="1"/>
  <c r="C4718" i="24"/>
  <c r="O246" i="31"/>
  <c r="C4772" i="25" s="1"/>
  <c r="C4772" i="24"/>
  <c r="O66" i="31"/>
  <c r="C4480" i="25" s="1"/>
  <c r="C4480" i="24"/>
  <c r="O140" i="31"/>
  <c r="C4496" i="25" s="1"/>
  <c r="C4496" i="24"/>
  <c r="O236" i="31"/>
  <c r="C4512" i="25" s="1"/>
  <c r="C4512" i="24"/>
  <c r="O334" i="31"/>
  <c r="C4528" i="25" s="1"/>
  <c r="C4528" i="24"/>
  <c r="O309" i="31"/>
  <c r="C4544" i="25" s="1"/>
  <c r="C4544" i="24"/>
  <c r="O7" i="31"/>
  <c r="C4560" i="25" s="1"/>
  <c r="C4560" i="24"/>
  <c r="O95" i="31"/>
  <c r="C4576" i="25" s="1"/>
  <c r="C4576" i="24"/>
  <c r="O67" i="31"/>
  <c r="C4592" i="25" s="1"/>
  <c r="C4592" i="24"/>
  <c r="O83" i="31"/>
  <c r="C4608" i="25" s="1"/>
  <c r="C4608" i="24"/>
  <c r="O85" i="31"/>
  <c r="C4624" i="25" s="1"/>
  <c r="C4624" i="24"/>
  <c r="O267" i="31"/>
  <c r="C4640" i="25" s="1"/>
  <c r="C4640" i="24"/>
  <c r="O154" i="31"/>
  <c r="C4656" i="25" s="1"/>
  <c r="C4656" i="24"/>
  <c r="O222" i="31"/>
  <c r="C4672" i="25" s="1"/>
  <c r="C4672" i="24"/>
  <c r="O247" i="31"/>
  <c r="C4688" i="25" s="1"/>
  <c r="C4688" i="24"/>
  <c r="O196" i="31"/>
  <c r="C4704" i="25" s="1"/>
  <c r="C4704" i="24"/>
  <c r="O191" i="31"/>
  <c r="C4736" i="25" s="1"/>
  <c r="C4736" i="24"/>
  <c r="O332" i="31"/>
  <c r="C4800" i="25" s="1"/>
  <c r="C4800" i="24"/>
  <c r="O10" i="31"/>
  <c r="C4483" i="25" s="1"/>
  <c r="C4483" i="24"/>
  <c r="O226" i="31"/>
  <c r="C4499" i="25" s="1"/>
  <c r="C4499" i="24"/>
  <c r="O30" i="31"/>
  <c r="C4515" i="25" s="1"/>
  <c r="C4515" i="24"/>
  <c r="O301" i="31"/>
  <c r="C4531" i="25" s="1"/>
  <c r="C4531" i="24"/>
  <c r="O58" i="31"/>
  <c r="C4547" i="25" s="1"/>
  <c r="C4547" i="24"/>
  <c r="O92" i="31"/>
  <c r="C4563" i="25" s="1"/>
  <c r="C4563" i="24"/>
  <c r="O248" i="31"/>
  <c r="C4579" i="25" s="1"/>
  <c r="C4579" i="24"/>
  <c r="O63" i="31"/>
  <c r="C4595" i="25" s="1"/>
  <c r="C4595" i="24"/>
  <c r="O44" i="31"/>
  <c r="C4611" i="25" s="1"/>
  <c r="C4611" i="24"/>
  <c r="O84" i="31"/>
  <c r="C4627" i="25" s="1"/>
  <c r="C4627" i="24"/>
  <c r="O268" i="31"/>
  <c r="C4643" i="25" s="1"/>
  <c r="C4643" i="24"/>
  <c r="O280" i="31"/>
  <c r="C4659" i="25" s="1"/>
  <c r="C4659" i="24"/>
  <c r="O65" i="31"/>
  <c r="C4675" i="25" s="1"/>
  <c r="C4675" i="24"/>
  <c r="O279" i="31"/>
  <c r="C4691" i="25" s="1"/>
  <c r="C4691" i="24"/>
  <c r="O318" i="31"/>
  <c r="C4707" i="25" s="1"/>
  <c r="C4707" i="24"/>
  <c r="O121" i="31"/>
  <c r="C4764" i="25" s="1"/>
  <c r="C4764" i="24"/>
  <c r="O29" i="31"/>
  <c r="C4490" i="25" s="1"/>
  <c r="C4490" i="24"/>
  <c r="O240" i="31"/>
  <c r="C4506" i="25" s="1"/>
  <c r="C4506" i="24"/>
  <c r="O233" i="31"/>
  <c r="C4522" i="25" s="1"/>
  <c r="C4522" i="24"/>
  <c r="O69" i="31"/>
  <c r="C4538" i="25" s="1"/>
  <c r="C4538" i="24"/>
  <c r="O229" i="31"/>
  <c r="C4554" i="25" s="1"/>
  <c r="C4554" i="24"/>
  <c r="O16" i="31"/>
  <c r="C4570" i="25" s="1"/>
  <c r="C4570" i="24"/>
  <c r="O108" i="31"/>
  <c r="C4586" i="25" s="1"/>
  <c r="C4586" i="24"/>
  <c r="O223" i="31"/>
  <c r="C4602" i="25" s="1"/>
  <c r="C4602" i="24"/>
  <c r="O143" i="31"/>
  <c r="C4618" i="25" s="1"/>
  <c r="C4618" i="24"/>
  <c r="O315" i="31"/>
  <c r="C4634" i="25" s="1"/>
  <c r="C4634" i="24"/>
  <c r="O175" i="31"/>
  <c r="C4650" i="25" s="1"/>
  <c r="C4650" i="24"/>
  <c r="O166" i="31"/>
  <c r="C4666" i="25" s="1"/>
  <c r="C4666" i="24"/>
  <c r="O310" i="31"/>
  <c r="C4682" i="25" s="1"/>
  <c r="C4682" i="24"/>
  <c r="O192" i="31"/>
  <c r="C4698" i="25" s="1"/>
  <c r="C4698" i="24"/>
  <c r="O99" i="31"/>
  <c r="C4714" i="25" s="1"/>
  <c r="C4714" i="24"/>
  <c r="O173" i="31"/>
  <c r="C4760" i="25" s="1"/>
  <c r="C4760" i="24"/>
  <c r="O80" i="31"/>
  <c r="C4715" i="25" s="1"/>
  <c r="C4715" i="24"/>
  <c r="O292" i="31"/>
  <c r="C4731" i="25" s="1"/>
  <c r="C4731" i="24"/>
  <c r="O174" i="31"/>
  <c r="C4747" i="25" s="1"/>
  <c r="C4747" i="24"/>
  <c r="O34" i="31"/>
  <c r="C4763" i="25" s="1"/>
  <c r="C4763" i="24"/>
  <c r="O87" i="31"/>
  <c r="C4779" i="25" s="1"/>
  <c r="C4779" i="24"/>
  <c r="O169" i="31"/>
  <c r="C4795" i="25" s="1"/>
  <c r="C4795" i="24"/>
  <c r="O22" i="31"/>
  <c r="C4811" i="25" s="1"/>
  <c r="C4811" i="24"/>
  <c r="O123" i="31"/>
  <c r="C4730" i="25" s="1"/>
  <c r="C4730" i="24"/>
  <c r="O179" i="31"/>
  <c r="C4746" i="25" s="1"/>
  <c r="C4746" i="24"/>
  <c r="O27" i="31"/>
  <c r="C4762" i="25" s="1"/>
  <c r="C4762" i="24"/>
  <c r="O269" i="31"/>
  <c r="C4778" i="25" s="1"/>
  <c r="C4778" i="24"/>
  <c r="O290" i="31"/>
  <c r="C4794" i="25" s="1"/>
  <c r="C4794" i="24"/>
  <c r="O100" i="31"/>
  <c r="C4810" i="25" s="1"/>
  <c r="C4810" i="24"/>
  <c r="O12" i="31"/>
  <c r="C4725" i="25" s="1"/>
  <c r="C4725" i="24"/>
  <c r="O119" i="31"/>
  <c r="C4741" i="25" s="1"/>
  <c r="C4741" i="24"/>
  <c r="O305" i="31"/>
  <c r="C4757" i="25" s="1"/>
  <c r="C4757" i="24"/>
  <c r="O270" i="31"/>
  <c r="C4773" i="25" s="1"/>
  <c r="C4773" i="24"/>
  <c r="O39" i="31"/>
  <c r="C4789" i="25" s="1"/>
  <c r="C4789" i="24"/>
  <c r="O104" i="31"/>
  <c r="C4805" i="25" s="1"/>
  <c r="C4805" i="24"/>
  <c r="K28" i="31"/>
  <c r="C3213" i="25" s="1"/>
  <c r="C3213" i="24"/>
  <c r="K284" i="31"/>
  <c r="C3229" i="25" s="1"/>
  <c r="C3229" i="24"/>
  <c r="K340" i="31"/>
  <c r="C3245" i="25" s="1"/>
  <c r="C3245" i="24"/>
  <c r="K239" i="31"/>
  <c r="C3261" i="25" s="1"/>
  <c r="C3261" i="24"/>
  <c r="K218" i="31"/>
  <c r="C3277" i="25" s="1"/>
  <c r="C3277" i="24"/>
  <c r="K113" i="31"/>
  <c r="C3293" i="25" s="1"/>
  <c r="C3293" i="24"/>
  <c r="K31" i="31"/>
  <c r="C3309" i="25" s="1"/>
  <c r="C3309" i="24"/>
  <c r="K18" i="31"/>
  <c r="C3325" i="25" s="1"/>
  <c r="C3325" i="24"/>
  <c r="K191" i="31"/>
  <c r="C3360" i="25" s="1"/>
  <c r="C3360" i="24"/>
  <c r="K332" i="31"/>
  <c r="C3424" i="25" s="1"/>
  <c r="C3424" i="24"/>
  <c r="K124" i="31"/>
  <c r="C3108" i="25" s="1"/>
  <c r="C3108" i="24"/>
  <c r="K331" i="31"/>
  <c r="C3124" i="25" s="1"/>
  <c r="C3124" i="24"/>
  <c r="K314" i="31"/>
  <c r="C3140" i="25" s="1"/>
  <c r="C3140" i="24"/>
  <c r="K122" i="31"/>
  <c r="C3156" i="25" s="1"/>
  <c r="C3156" i="24"/>
  <c r="K150" i="31"/>
  <c r="C3172" i="25" s="1"/>
  <c r="C3172" i="24"/>
  <c r="K128" i="31"/>
  <c r="C3188" i="25" s="1"/>
  <c r="C3188" i="24"/>
  <c r="K115" i="31"/>
  <c r="C3204" i="25" s="1"/>
  <c r="C3204" i="24"/>
  <c r="K153" i="31"/>
  <c r="C3220" i="25" s="1"/>
  <c r="C3220" i="24"/>
  <c r="K185" i="31"/>
  <c r="C3236" i="25" s="1"/>
  <c r="C3236" i="24"/>
  <c r="K48" i="31"/>
  <c r="C3252" i="25" s="1"/>
  <c r="C3252" i="24"/>
  <c r="K71" i="31"/>
  <c r="C3268" i="25" s="1"/>
  <c r="C3268" i="24"/>
  <c r="K171" i="31"/>
  <c r="C3284" i="25" s="1"/>
  <c r="C3284" i="24"/>
  <c r="K130" i="31"/>
  <c r="C3300" i="25" s="1"/>
  <c r="C3300" i="24"/>
  <c r="K211" i="31"/>
  <c r="C3316" i="25" s="1"/>
  <c r="C3316" i="24"/>
  <c r="K129" i="31"/>
  <c r="C3332" i="25" s="1"/>
  <c r="C3332" i="24"/>
  <c r="K300" i="31"/>
  <c r="C3372" i="25" s="1"/>
  <c r="C3372" i="24"/>
  <c r="K96" i="31"/>
  <c r="C3436" i="25" s="1"/>
  <c r="C3436" i="24"/>
  <c r="K24" i="31"/>
  <c r="C3111" i="25" s="1"/>
  <c r="C3111" i="24"/>
  <c r="K163" i="31"/>
  <c r="C3127" i="25" s="1"/>
  <c r="C3127" i="24"/>
  <c r="K157" i="31"/>
  <c r="C3143" i="25" s="1"/>
  <c r="C3143" i="24"/>
  <c r="K320" i="31"/>
  <c r="C3159" i="25" s="1"/>
  <c r="C3159" i="24"/>
  <c r="K142" i="31"/>
  <c r="C3175" i="25" s="1"/>
  <c r="C3175" i="24"/>
  <c r="K323" i="31"/>
  <c r="C3191" i="25" s="1"/>
  <c r="C3191" i="24"/>
  <c r="K289" i="31"/>
  <c r="C3207" i="25" s="1"/>
  <c r="C3207" i="24"/>
  <c r="K77" i="31"/>
  <c r="C3223" i="25" s="1"/>
  <c r="C3223" i="24"/>
  <c r="K230" i="31"/>
  <c r="C3239" i="25" s="1"/>
  <c r="C3239" i="24"/>
  <c r="K107" i="31"/>
  <c r="C3255" i="25" s="1"/>
  <c r="C3255" i="24"/>
  <c r="K299" i="31"/>
  <c r="C3271" i="25" s="1"/>
  <c r="C3271" i="24"/>
  <c r="K53" i="31"/>
  <c r="C3287" i="25" s="1"/>
  <c r="C3287" i="24"/>
  <c r="K194" i="31"/>
  <c r="C3303" i="25" s="1"/>
  <c r="C3303" i="24"/>
  <c r="K36" i="31"/>
  <c r="C3319" i="25" s="1"/>
  <c r="C3319" i="24"/>
  <c r="K47" i="31"/>
  <c r="C3335" i="25" s="1"/>
  <c r="C3335" i="24"/>
  <c r="K335" i="31"/>
  <c r="C3368" i="25" s="1"/>
  <c r="C3368" i="24"/>
  <c r="K19" i="31"/>
  <c r="C3432" i="25" s="1"/>
  <c r="C3432" i="24"/>
  <c r="K165" i="31"/>
  <c r="C3110" i="25" s="1"/>
  <c r="C3110" i="24"/>
  <c r="K118" i="31"/>
  <c r="C3126" i="25" s="1"/>
  <c r="C3126" i="24"/>
  <c r="K343" i="31"/>
  <c r="C3142" i="25" s="1"/>
  <c r="C3142" i="24"/>
  <c r="K228" i="31"/>
  <c r="C3158" i="25" s="1"/>
  <c r="C3158" i="24"/>
  <c r="K20" i="31"/>
  <c r="C3174" i="25" s="1"/>
  <c r="C3174" i="24"/>
  <c r="K101" i="31"/>
  <c r="C3190" i="25" s="1"/>
  <c r="C3190" i="24"/>
  <c r="K338" i="31"/>
  <c r="C3206" i="25" s="1"/>
  <c r="C3206" i="24"/>
  <c r="K181" i="31"/>
  <c r="C3222" i="25" s="1"/>
  <c r="C3222" i="24"/>
  <c r="K263" i="31"/>
  <c r="C3238" i="25" s="1"/>
  <c r="C3238" i="24"/>
  <c r="K243" i="31"/>
  <c r="C3254" i="25" s="1"/>
  <c r="C3254" i="24"/>
  <c r="K213" i="31"/>
  <c r="C3270" i="25" s="1"/>
  <c r="C3270" i="24"/>
  <c r="K345" i="31"/>
  <c r="C3286" i="25" s="1"/>
  <c r="C3286" i="24"/>
  <c r="K141" i="31"/>
  <c r="C3302" i="25" s="1"/>
  <c r="C3302" i="24"/>
  <c r="K283" i="31"/>
  <c r="C3318" i="25" s="1"/>
  <c r="C3318" i="24"/>
  <c r="K266" i="31"/>
  <c r="C3334" i="25" s="1"/>
  <c r="C3334" i="24"/>
  <c r="K197" i="31"/>
  <c r="C3364" i="25" s="1"/>
  <c r="C3364" i="24"/>
  <c r="K73" i="31"/>
  <c r="C3428" i="25" s="1"/>
  <c r="C3428" i="24"/>
  <c r="K292" i="31"/>
  <c r="C3355" i="25" s="1"/>
  <c r="C3355" i="24"/>
  <c r="K174" i="31"/>
  <c r="C3371" i="25" s="1"/>
  <c r="C3371" i="24"/>
  <c r="K34" i="31"/>
  <c r="C3387" i="25" s="1"/>
  <c r="C3387" i="24"/>
  <c r="K87" i="31"/>
  <c r="C3403" i="25" s="1"/>
  <c r="C3403" i="24"/>
  <c r="K169" i="31"/>
  <c r="C3419" i="25" s="1"/>
  <c r="C3419" i="24"/>
  <c r="K22" i="31"/>
  <c r="C3435" i="25" s="1"/>
  <c r="C3435" i="24"/>
  <c r="K123" i="31"/>
  <c r="C3354" i="25" s="1"/>
  <c r="C3354" i="24"/>
  <c r="K179" i="31"/>
  <c r="C3370" i="25" s="1"/>
  <c r="C3370" i="24"/>
  <c r="K27" i="31"/>
  <c r="C3386" i="25" s="1"/>
  <c r="C3386" i="24"/>
  <c r="K269" i="31"/>
  <c r="C3402" i="25" s="1"/>
  <c r="C3402" i="24"/>
  <c r="K290" i="31"/>
  <c r="C3418" i="25" s="1"/>
  <c r="C3418" i="24"/>
  <c r="K100" i="31"/>
  <c r="C3434" i="25" s="1"/>
  <c r="C3434" i="24"/>
  <c r="K12" i="31"/>
  <c r="C3349" i="25" s="1"/>
  <c r="C3349" i="24"/>
  <c r="K119" i="31"/>
  <c r="C3365" i="25" s="1"/>
  <c r="C3365" i="24"/>
  <c r="K305" i="31"/>
  <c r="C3381" i="25" s="1"/>
  <c r="C3381" i="24"/>
  <c r="K270" i="31"/>
  <c r="C3397" i="25" s="1"/>
  <c r="C3397" i="24"/>
  <c r="K39" i="31"/>
  <c r="C3413" i="25" s="1"/>
  <c r="C3413" i="24"/>
  <c r="K104" i="31"/>
  <c r="C3429" i="25" s="1"/>
  <c r="C3429" i="24"/>
  <c r="H25" i="31"/>
  <c r="C2182" i="25" s="1"/>
  <c r="C2182" i="24"/>
  <c r="H302" i="31"/>
  <c r="C2198" i="25" s="1"/>
  <c r="C2198" i="24"/>
  <c r="F151" i="31"/>
  <c r="C1492" i="25" s="1"/>
  <c r="C1492" i="24"/>
  <c r="F307" i="31"/>
  <c r="C1508" i="25" s="1"/>
  <c r="C1508" i="24"/>
  <c r="E146" i="31"/>
  <c r="C1151" i="25" s="1"/>
  <c r="C1151" i="24"/>
  <c r="E5" i="31"/>
  <c r="C1167" i="25" s="1"/>
  <c r="C1167" i="24"/>
  <c r="C56" i="31"/>
  <c r="C469" i="25" s="1"/>
  <c r="C469" i="24"/>
  <c r="G303" i="31"/>
  <c r="C1833" i="25" s="1"/>
  <c r="C1833" i="24"/>
  <c r="M200" i="31"/>
  <c r="C3887" i="25" s="1"/>
  <c r="C3887" i="24"/>
  <c r="H16" i="31"/>
  <c r="C2162" i="25" s="1"/>
  <c r="C2162" i="24"/>
  <c r="O88" i="31"/>
  <c r="C4561" i="25" s="1"/>
  <c r="C4561" i="24"/>
  <c r="J216" i="31"/>
  <c r="C2836" i="25" s="1"/>
  <c r="C2836" i="24"/>
  <c r="F272" i="31"/>
  <c r="C1456" i="25" s="1"/>
  <c r="C1456" i="24"/>
  <c r="B150" i="31"/>
  <c r="C76" i="24"/>
  <c r="Q78" i="29"/>
  <c r="C5236" i="24" s="1"/>
  <c r="L160" i="31"/>
  <c r="C3510" i="25" s="1"/>
  <c r="C3510" i="24"/>
  <c r="H69" i="31"/>
  <c r="C2130" i="25" s="1"/>
  <c r="C2130" i="24"/>
  <c r="O103" i="31"/>
  <c r="C4529" i="25" s="1"/>
  <c r="C4529" i="24"/>
  <c r="J242" i="31"/>
  <c r="C2804" i="25" s="1"/>
  <c r="C2804" i="24"/>
  <c r="F94" i="31"/>
  <c r="C1424" i="25" s="1"/>
  <c r="C1424" i="24"/>
  <c r="B314" i="31"/>
  <c r="C44" i="24"/>
  <c r="Q46" i="29"/>
  <c r="C5204" i="24" s="1"/>
  <c r="L238" i="31"/>
  <c r="C3478" i="25" s="1"/>
  <c r="C3478" i="24"/>
  <c r="H240" i="31"/>
  <c r="C2098" i="25" s="1"/>
  <c r="C2098" i="24"/>
  <c r="O347" i="31"/>
  <c r="C4497" i="25" s="1"/>
  <c r="C4497" i="24"/>
  <c r="J195" i="31"/>
  <c r="C2772" i="25" s="1"/>
  <c r="C2772" i="24"/>
  <c r="F237" i="31"/>
  <c r="C1392" i="25" s="1"/>
  <c r="C1392" i="24"/>
  <c r="B124" i="31"/>
  <c r="C12" i="24"/>
  <c r="Q14" i="29"/>
  <c r="C5172" i="24" s="1"/>
  <c r="L217" i="31"/>
  <c r="C3446" i="25" s="1"/>
  <c r="C3446" i="24"/>
  <c r="H209" i="31"/>
  <c r="C2066" i="25" s="1"/>
  <c r="C2066" i="24"/>
  <c r="B35" i="31"/>
  <c r="C112" i="24"/>
  <c r="Q114" i="29"/>
  <c r="C5272" i="24" s="1"/>
  <c r="K90" i="31"/>
  <c r="C3201" i="25" s="1"/>
  <c r="C3201" i="24"/>
  <c r="F135" i="31"/>
  <c r="C1476" i="25" s="1"/>
  <c r="C1476" i="24"/>
  <c r="B114" i="31"/>
  <c r="C96" i="24"/>
  <c r="Q98" i="29"/>
  <c r="C5256" i="24" s="1"/>
  <c r="K88" i="31"/>
  <c r="C3185" i="25" s="1"/>
  <c r="C3185" i="24"/>
  <c r="F216" i="31"/>
  <c r="C1460" i="25" s="1"/>
  <c r="C1460" i="24"/>
  <c r="B272" i="31"/>
  <c r="C80" i="24"/>
  <c r="Q82" i="29"/>
  <c r="C5240" i="24" s="1"/>
  <c r="K46" i="31"/>
  <c r="C3169" i="25" s="1"/>
  <c r="C3169" i="24"/>
  <c r="F273" i="31"/>
  <c r="C1444" i="25" s="1"/>
  <c r="C1444" i="24"/>
  <c r="B144" i="31"/>
  <c r="C64" i="24"/>
  <c r="Q66" i="29"/>
  <c r="C5224" i="24" s="1"/>
  <c r="K103" i="31"/>
  <c r="C3153" i="25" s="1"/>
  <c r="C3153" i="24"/>
  <c r="F242" i="31"/>
  <c r="C1428" i="25" s="1"/>
  <c r="C1428" i="24"/>
  <c r="B94" i="31"/>
  <c r="C48" i="24"/>
  <c r="Q50" i="29"/>
  <c r="C5208" i="24" s="1"/>
  <c r="K282" i="31"/>
  <c r="C3137" i="25" s="1"/>
  <c r="C3137" i="24"/>
  <c r="F286" i="31"/>
  <c r="C1412" i="25" s="1"/>
  <c r="C1412" i="24"/>
  <c r="B68" i="31"/>
  <c r="C32" i="24"/>
  <c r="Q34" i="29"/>
  <c r="C5192" i="24" s="1"/>
  <c r="K347" i="31"/>
  <c r="C3121" i="25" s="1"/>
  <c r="C3121" i="24"/>
  <c r="F195" i="31"/>
  <c r="C1396" i="25" s="1"/>
  <c r="C1396" i="24"/>
  <c r="B237" i="31"/>
  <c r="C16" i="24"/>
  <c r="Q18" i="29"/>
  <c r="C5176" i="24" s="1"/>
  <c r="K304" i="31"/>
  <c r="C3105" i="25" s="1"/>
  <c r="C3105" i="24"/>
  <c r="F219" i="31"/>
  <c r="C1380" i="25" s="1"/>
  <c r="C1380" i="24"/>
  <c r="F294" i="31"/>
  <c r="C1711" i="25" s="1"/>
  <c r="C1711" i="24"/>
  <c r="M54" i="31"/>
  <c r="C3899" i="25" s="1"/>
  <c r="C3899" i="24"/>
  <c r="M180" i="31"/>
  <c r="C3915" i="25" s="1"/>
  <c r="C3915" i="24"/>
  <c r="M134" i="31"/>
  <c r="C3931" i="25" s="1"/>
  <c r="C3931" i="24"/>
  <c r="M76" i="31"/>
  <c r="C3947" i="25" s="1"/>
  <c r="C3947" i="24"/>
  <c r="M131" i="31"/>
  <c r="C3963" i="25" s="1"/>
  <c r="C3963" i="24"/>
  <c r="M11" i="31"/>
  <c r="C3979" i="25" s="1"/>
  <c r="C3979" i="24"/>
  <c r="M231" i="31"/>
  <c r="C3995" i="25" s="1"/>
  <c r="C3995" i="24"/>
  <c r="M326" i="31"/>
  <c r="C4011" i="25" s="1"/>
  <c r="C4011" i="24"/>
  <c r="M80" i="31"/>
  <c r="C4027" i="25" s="1"/>
  <c r="C4027" i="24"/>
  <c r="M285" i="31"/>
  <c r="C4066" i="25" s="1"/>
  <c r="C4066" i="24"/>
  <c r="M209" i="31"/>
  <c r="C3786" i="25" s="1"/>
  <c r="C3786" i="24"/>
  <c r="M29" i="31"/>
  <c r="C3802" i="25" s="1"/>
  <c r="C3802" i="24"/>
  <c r="M240" i="31"/>
  <c r="C3818" i="25" s="1"/>
  <c r="C3818" i="24"/>
  <c r="M233" i="31"/>
  <c r="C3834" i="25" s="1"/>
  <c r="C3834" i="24"/>
  <c r="M69" i="31"/>
  <c r="C3850" i="25" s="1"/>
  <c r="C3850" i="24"/>
  <c r="M229" i="31"/>
  <c r="C3866" i="25" s="1"/>
  <c r="C3866" i="24"/>
  <c r="M16" i="31"/>
  <c r="C3882" i="25" s="1"/>
  <c r="C3882" i="24"/>
  <c r="M108" i="31"/>
  <c r="C3898" i="25" s="1"/>
  <c r="C3898" i="24"/>
  <c r="M223" i="31"/>
  <c r="C3914" i="25" s="1"/>
  <c r="C3914" i="24"/>
  <c r="M143" i="31"/>
  <c r="C3930" i="25" s="1"/>
  <c r="C3930" i="24"/>
  <c r="M315" i="31"/>
  <c r="C3946" i="25" s="1"/>
  <c r="C3946" i="24"/>
  <c r="M175" i="31"/>
  <c r="C3962" i="25" s="1"/>
  <c r="C3962" i="24"/>
  <c r="M166" i="31"/>
  <c r="C3978" i="25" s="1"/>
  <c r="C3978" i="24"/>
  <c r="M310" i="31"/>
  <c r="C3994" i="25" s="1"/>
  <c r="C3994" i="24"/>
  <c r="M192" i="31"/>
  <c r="C4010" i="25" s="1"/>
  <c r="C4010" i="24"/>
  <c r="M99" i="31"/>
  <c r="C4026" i="25" s="1"/>
  <c r="C4026" i="24"/>
  <c r="M127" i="31"/>
  <c r="C4094" i="25" s="1"/>
  <c r="C4094" i="24"/>
  <c r="M304" i="31"/>
  <c r="C3793" i="25" s="1"/>
  <c r="C3793" i="24"/>
  <c r="M347" i="31"/>
  <c r="C3809" i="25" s="1"/>
  <c r="C3809" i="24"/>
  <c r="M282" i="31"/>
  <c r="C3825" i="25" s="1"/>
  <c r="C3825" i="24"/>
  <c r="M103" i="31"/>
  <c r="C3841" i="25" s="1"/>
  <c r="C3841" i="24"/>
  <c r="M46" i="31"/>
  <c r="C3857" i="25" s="1"/>
  <c r="C3857" i="24"/>
  <c r="M88" i="31"/>
  <c r="C3873" i="25" s="1"/>
  <c r="C3873" i="24"/>
  <c r="M90" i="31"/>
  <c r="C3889" i="25" s="1"/>
  <c r="C3889" i="24"/>
  <c r="M155" i="31"/>
  <c r="C3905" i="25" s="1"/>
  <c r="C3905" i="24"/>
  <c r="M221" i="31"/>
  <c r="C3921" i="25" s="1"/>
  <c r="C3921" i="24"/>
  <c r="M74" i="31"/>
  <c r="C3937" i="25" s="1"/>
  <c r="C3937" i="24"/>
  <c r="M212" i="31"/>
  <c r="C3953" i="25" s="1"/>
  <c r="C3953" i="24"/>
  <c r="M40" i="31"/>
  <c r="C3969" i="25" s="1"/>
  <c r="C3969" i="24"/>
  <c r="M202" i="31"/>
  <c r="C3985" i="25" s="1"/>
  <c r="C3985" i="24"/>
  <c r="M293" i="31"/>
  <c r="C4001" i="25" s="1"/>
  <c r="C4001" i="24"/>
  <c r="M112" i="31"/>
  <c r="C4017" i="25" s="1"/>
  <c r="C4017" i="24"/>
  <c r="M123" i="31"/>
  <c r="C4042" i="25" s="1"/>
  <c r="C4042" i="24"/>
  <c r="M290" i="31"/>
  <c r="C4106" i="25" s="1"/>
  <c r="C4106" i="24"/>
  <c r="M124" i="31"/>
  <c r="C3796" i="25" s="1"/>
  <c r="C3796" i="24"/>
  <c r="M331" i="31"/>
  <c r="C3812" i="25" s="1"/>
  <c r="C3812" i="24"/>
  <c r="M314" i="31"/>
  <c r="C3828" i="25" s="1"/>
  <c r="C3828" i="24"/>
  <c r="M122" i="31"/>
  <c r="C3844" i="25" s="1"/>
  <c r="C3844" i="24"/>
  <c r="M150" i="31"/>
  <c r="C3860" i="25" s="1"/>
  <c r="C3860" i="24"/>
  <c r="M128" i="31"/>
  <c r="C3876" i="25" s="1"/>
  <c r="C3876" i="24"/>
  <c r="M115" i="31"/>
  <c r="C3892" i="25" s="1"/>
  <c r="C3892" i="24"/>
  <c r="M153" i="31"/>
  <c r="C3908" i="25" s="1"/>
  <c r="C3908" i="24"/>
  <c r="M185" i="31"/>
  <c r="C3924" i="25" s="1"/>
  <c r="C3924" i="24"/>
  <c r="M48" i="31"/>
  <c r="C3940" i="25" s="1"/>
  <c r="C3940" i="24"/>
  <c r="M71" i="31"/>
  <c r="C3956" i="25" s="1"/>
  <c r="C3956" i="24"/>
  <c r="M171" i="31"/>
  <c r="C3972" i="25" s="1"/>
  <c r="C3972" i="24"/>
  <c r="M130" i="31"/>
  <c r="C3988" i="25" s="1"/>
  <c r="C3988" i="24"/>
  <c r="M211" i="31"/>
  <c r="C4004" i="25" s="1"/>
  <c r="C4004" i="24"/>
  <c r="M129" i="31"/>
  <c r="C4020" i="25" s="1"/>
  <c r="C4020" i="24"/>
  <c r="M214" i="31"/>
  <c r="C4054" i="25" s="1"/>
  <c r="C4054" i="24"/>
  <c r="M23" i="31"/>
  <c r="C4118" i="25" s="1"/>
  <c r="C4118" i="24"/>
  <c r="M234" i="31"/>
  <c r="C4041" i="25" s="1"/>
  <c r="C4041" i="24"/>
  <c r="M259" i="31"/>
  <c r="C4057" i="25" s="1"/>
  <c r="C4057" i="24"/>
  <c r="M287" i="31"/>
  <c r="C4073" i="25" s="1"/>
  <c r="C4073" i="24"/>
  <c r="M344" i="31"/>
  <c r="C4089" i="25" s="1"/>
  <c r="C4089" i="24"/>
  <c r="M256" i="31"/>
  <c r="C4105" i="25" s="1"/>
  <c r="C4105" i="24"/>
  <c r="M167" i="31"/>
  <c r="C4121" i="25" s="1"/>
  <c r="C4121" i="24"/>
  <c r="M297" i="31"/>
  <c r="C4040" i="25" s="1"/>
  <c r="C4040" i="24"/>
  <c r="M335" i="31"/>
  <c r="C4056" i="25" s="1"/>
  <c r="C4056" i="24"/>
  <c r="M173" i="31"/>
  <c r="C4072" i="25" s="1"/>
  <c r="C4072" i="24"/>
  <c r="M49" i="31"/>
  <c r="C4088" i="25" s="1"/>
  <c r="C4088" i="24"/>
  <c r="M322" i="31"/>
  <c r="C4104" i="25" s="1"/>
  <c r="C4104" i="24"/>
  <c r="M19" i="31"/>
  <c r="C4120" i="25" s="1"/>
  <c r="C4120" i="24"/>
  <c r="M291" i="31"/>
  <c r="C4035" i="25" s="1"/>
  <c r="C4035" i="24"/>
  <c r="M330" i="31"/>
  <c r="C4051" i="25" s="1"/>
  <c r="C4051" i="24"/>
  <c r="M72" i="31"/>
  <c r="C4067" i="25" s="1"/>
  <c r="C4067" i="24"/>
  <c r="M260" i="31"/>
  <c r="C4083" i="25" s="1"/>
  <c r="C4083" i="24"/>
  <c r="M42" i="31"/>
  <c r="C4099" i="25" s="1"/>
  <c r="C4099" i="24"/>
  <c r="M295" i="31"/>
  <c r="C4115" i="25" s="1"/>
  <c r="C4115" i="24"/>
  <c r="G28" i="31"/>
  <c r="C1837" i="25" s="1"/>
  <c r="C1837" i="24"/>
  <c r="G284" i="31"/>
  <c r="C1853" i="25" s="1"/>
  <c r="C1853" i="24"/>
  <c r="G340" i="31"/>
  <c r="C1869" i="25" s="1"/>
  <c r="C1869" i="24"/>
  <c r="G239" i="31"/>
  <c r="C1885" i="25" s="1"/>
  <c r="C1885" i="24"/>
  <c r="G218" i="31"/>
  <c r="C1901" i="25" s="1"/>
  <c r="C1901" i="24"/>
  <c r="G113" i="31"/>
  <c r="C1917" i="25" s="1"/>
  <c r="C1917" i="24"/>
  <c r="G31" i="31"/>
  <c r="C1933" i="25" s="1"/>
  <c r="C1933" i="24"/>
  <c r="G18" i="31"/>
  <c r="C1949" i="25" s="1"/>
  <c r="C1949" i="24"/>
  <c r="G152" i="31"/>
  <c r="C1966" i="25" s="1"/>
  <c r="C1966" i="24"/>
  <c r="G6" i="31"/>
  <c r="C2028" i="25" s="1"/>
  <c r="C2028" i="24"/>
  <c r="G66" i="31"/>
  <c r="C1728" i="25" s="1"/>
  <c r="C1728" i="24"/>
  <c r="G140" i="31"/>
  <c r="C1744" i="25" s="1"/>
  <c r="C1744" i="24"/>
  <c r="G236" i="31"/>
  <c r="C1760" i="25" s="1"/>
  <c r="C1760" i="24"/>
  <c r="G334" i="31"/>
  <c r="C1776" i="25" s="1"/>
  <c r="C1776" i="24"/>
  <c r="G309" i="31"/>
  <c r="C1792" i="25" s="1"/>
  <c r="C1792" i="24"/>
  <c r="G7" i="31"/>
  <c r="C1808" i="25" s="1"/>
  <c r="C1808" i="24"/>
  <c r="G95" i="31"/>
  <c r="C1824" i="25" s="1"/>
  <c r="C1824" i="24"/>
  <c r="G67" i="31"/>
  <c r="C1840" i="25" s="1"/>
  <c r="C1840" i="24"/>
  <c r="G83" i="31"/>
  <c r="C1856" i="25" s="1"/>
  <c r="C1856" i="24"/>
  <c r="G85" i="31"/>
  <c r="C1872" i="25" s="1"/>
  <c r="C1872" i="24"/>
  <c r="G267" i="31"/>
  <c r="C1888" i="25" s="1"/>
  <c r="C1888" i="24"/>
  <c r="G154" i="31"/>
  <c r="C1904" i="25" s="1"/>
  <c r="C1904" i="24"/>
  <c r="G222" i="31"/>
  <c r="C1920" i="25" s="1"/>
  <c r="C1920" i="24"/>
  <c r="G247" i="31"/>
  <c r="C1936" i="25" s="1"/>
  <c r="C1936" i="24"/>
  <c r="G196" i="31"/>
  <c r="C1952" i="25" s="1"/>
  <c r="C1952" i="24"/>
  <c r="G297" i="31"/>
  <c r="C1976" i="25" s="1"/>
  <c r="C1976" i="24"/>
  <c r="G322" i="31"/>
  <c r="C2040" i="25" s="1"/>
  <c r="C2040" i="24"/>
  <c r="G10" i="31"/>
  <c r="C1731" i="25" s="1"/>
  <c r="C1731" i="24"/>
  <c r="G226" i="31"/>
  <c r="C1747" i="25" s="1"/>
  <c r="C1747" i="24"/>
  <c r="G30" i="31"/>
  <c r="C1763" i="25" s="1"/>
  <c r="C1763" i="24"/>
  <c r="G301" i="31"/>
  <c r="C1779" i="25" s="1"/>
  <c r="C1779" i="24"/>
  <c r="G58" i="31"/>
  <c r="C1795" i="25" s="1"/>
  <c r="C1795" i="24"/>
  <c r="G92" i="31"/>
  <c r="C1811" i="25" s="1"/>
  <c r="C1811" i="24"/>
  <c r="G248" i="31"/>
  <c r="C1827" i="25" s="1"/>
  <c r="C1827" i="24"/>
  <c r="G63" i="31"/>
  <c r="C1843" i="25" s="1"/>
  <c r="C1843" i="24"/>
  <c r="G44" i="31"/>
  <c r="C1859" i="25" s="1"/>
  <c r="C1859" i="24"/>
  <c r="G84" i="31"/>
  <c r="C1875" i="25" s="1"/>
  <c r="C1875" i="24"/>
  <c r="G268" i="31"/>
  <c r="C1891" i="25" s="1"/>
  <c r="C1891" i="24"/>
  <c r="G280" i="31"/>
  <c r="C1907" i="25" s="1"/>
  <c r="C1907" i="24"/>
  <c r="G65" i="31"/>
  <c r="C1923" i="25" s="1"/>
  <c r="C1923" i="24"/>
  <c r="G279" i="31"/>
  <c r="C1939" i="25" s="1"/>
  <c r="C1939" i="24"/>
  <c r="G318" i="31"/>
  <c r="C1955" i="25" s="1"/>
  <c r="C1955" i="24"/>
  <c r="G288" i="31"/>
  <c r="C1972" i="25" s="1"/>
  <c r="C1972" i="24"/>
  <c r="G182" i="31"/>
  <c r="C2036" i="25" s="1"/>
  <c r="C2036" i="24"/>
  <c r="G59" i="31"/>
  <c r="C1730" i="25" s="1"/>
  <c r="C1730" i="24"/>
  <c r="G159" i="31"/>
  <c r="C1746" i="25" s="1"/>
  <c r="C1746" i="24"/>
  <c r="G168" i="31"/>
  <c r="C1762" i="25" s="1"/>
  <c r="C1762" i="24"/>
  <c r="G188" i="31"/>
  <c r="C1778" i="25" s="1"/>
  <c r="C1778" i="24"/>
  <c r="G62" i="31"/>
  <c r="C1794" i="25" s="1"/>
  <c r="C1794" i="24"/>
  <c r="G275" i="31"/>
  <c r="C1810" i="25" s="1"/>
  <c r="C1810" i="24"/>
  <c r="G204" i="31"/>
  <c r="C1826" i="25" s="1"/>
  <c r="C1826" i="24"/>
  <c r="G319" i="31"/>
  <c r="C1842" i="25" s="1"/>
  <c r="C1842" i="24"/>
  <c r="G105" i="31"/>
  <c r="C1858" i="25" s="1"/>
  <c r="C1858" i="24"/>
  <c r="G190" i="31"/>
  <c r="C1874" i="25" s="1"/>
  <c r="C1874" i="24"/>
  <c r="G244" i="31"/>
  <c r="C1890" i="25" s="1"/>
  <c r="C1890" i="24"/>
  <c r="G336" i="31"/>
  <c r="C1906" i="25" s="1"/>
  <c r="C1906" i="24"/>
  <c r="G37" i="31"/>
  <c r="C1922" i="25" s="1"/>
  <c r="C1922" i="24"/>
  <c r="G235" i="31"/>
  <c r="C1938" i="25" s="1"/>
  <c r="C1938" i="24"/>
  <c r="G86" i="31"/>
  <c r="C1954" i="25" s="1"/>
  <c r="C1954" i="24"/>
  <c r="G191" i="31"/>
  <c r="C1984" i="25" s="1"/>
  <c r="C1984" i="24"/>
  <c r="G332" i="31"/>
  <c r="C2048" i="25" s="1"/>
  <c r="C2048" i="24"/>
  <c r="G274" i="31"/>
  <c r="C1975" i="25" s="1"/>
  <c r="C1975" i="24"/>
  <c r="G220" i="31"/>
  <c r="C1991" i="25" s="1"/>
  <c r="C1991" i="24"/>
  <c r="G70" i="31"/>
  <c r="C2007" i="25" s="1"/>
  <c r="C2007" i="24"/>
  <c r="G271" i="31"/>
  <c r="C2023" i="25" s="1"/>
  <c r="C2023" i="24"/>
  <c r="G98" i="31"/>
  <c r="C2039" i="25" s="1"/>
  <c r="C2039" i="24"/>
  <c r="G294" i="31"/>
  <c r="C2055" i="25" s="1"/>
  <c r="C2055" i="24"/>
  <c r="G123" i="31"/>
  <c r="C1978" i="25" s="1"/>
  <c r="C1978" i="24"/>
  <c r="G179" i="31"/>
  <c r="C1994" i="25" s="1"/>
  <c r="C1994" i="24"/>
  <c r="G27" i="31"/>
  <c r="C2010" i="25" s="1"/>
  <c r="C2010" i="24"/>
  <c r="G269" i="31"/>
  <c r="C2026" i="25" s="1"/>
  <c r="C2026" i="24"/>
  <c r="G290" i="31"/>
  <c r="C2042" i="25" s="1"/>
  <c r="C2042" i="24"/>
  <c r="G100" i="31"/>
  <c r="C2058" i="25" s="1"/>
  <c r="C2058" i="24"/>
  <c r="G12" i="31"/>
  <c r="C1973" i="25" s="1"/>
  <c r="C1973" i="24"/>
  <c r="G119" i="31"/>
  <c r="C1989" i="25" s="1"/>
  <c r="C1989" i="24"/>
  <c r="G305" i="31"/>
  <c r="C2005" i="25" s="1"/>
  <c r="C2005" i="24"/>
  <c r="G270" i="31"/>
  <c r="C2021" i="25" s="1"/>
  <c r="C2021" i="24"/>
  <c r="G39" i="31"/>
  <c r="C2037" i="25" s="1"/>
  <c r="C2037" i="24"/>
  <c r="G104" i="31"/>
  <c r="C2053" i="25" s="1"/>
  <c r="C2053" i="24"/>
  <c r="Q106" i="29"/>
  <c r="C5264" i="24" s="1"/>
  <c r="C233" i="25"/>
  <c r="C229" i="25"/>
  <c r="C225" i="25"/>
  <c r="C217" i="25"/>
  <c r="C213" i="25"/>
  <c r="C205" i="25"/>
  <c r="C201" i="25"/>
  <c r="C189" i="25"/>
  <c r="C185" i="25"/>
  <c r="C173" i="25"/>
  <c r="C165" i="25"/>
  <c r="C161" i="25"/>
  <c r="C145" i="25"/>
  <c r="C129" i="25"/>
  <c r="C121" i="25"/>
  <c r="C109" i="25"/>
  <c r="C101" i="25"/>
  <c r="C97" i="25"/>
  <c r="C85" i="25"/>
  <c r="C69" i="25"/>
  <c r="C61" i="25"/>
  <c r="C57" i="25"/>
  <c r="C53" i="25"/>
  <c r="C49" i="25"/>
  <c r="C45" i="25"/>
  <c r="C41" i="25"/>
  <c r="C29" i="25"/>
  <c r="C5" i="25"/>
  <c r="C295" i="25"/>
  <c r="C242" i="25"/>
  <c r="C218" i="25"/>
  <c r="C202" i="25"/>
  <c r="C198" i="25"/>
  <c r="C186" i="25"/>
  <c r="C182" i="25"/>
  <c r="C174" i="25"/>
  <c r="C166" i="25"/>
  <c r="C158" i="25"/>
  <c r="C150" i="25"/>
  <c r="C146" i="25"/>
  <c r="C142" i="25"/>
  <c r="C138" i="25"/>
  <c r="C134" i="25"/>
  <c r="C118" i="25"/>
  <c r="C106" i="25"/>
  <c r="C102" i="25"/>
  <c r="C94" i="25"/>
  <c r="C78" i="25"/>
  <c r="C70" i="25"/>
  <c r="C62" i="25"/>
  <c r="C54" i="25"/>
  <c r="C34" i="25"/>
  <c r="C30" i="25"/>
  <c r="C22" i="25"/>
  <c r="C18" i="25"/>
  <c r="C2" i="25"/>
  <c r="C274" i="25"/>
  <c r="C306" i="25"/>
  <c r="C338" i="25"/>
  <c r="C277" i="25"/>
  <c r="C293" i="25"/>
  <c r="C309" i="25"/>
  <c r="C325" i="25"/>
  <c r="C252" i="25"/>
  <c r="C268" i="25"/>
  <c r="C284" i="25"/>
  <c r="C300" i="25"/>
  <c r="C316" i="25"/>
  <c r="C332" i="25"/>
  <c r="C299" i="25"/>
  <c r="C267" i="25"/>
  <c r="C251" i="25"/>
  <c r="C343" i="25"/>
  <c r="C246" i="25"/>
  <c r="C262" i="25"/>
  <c r="C278" i="25"/>
  <c r="C310" i="25"/>
  <c r="C326" i="25"/>
  <c r="C342" i="25"/>
  <c r="C265" i="25"/>
  <c r="C281" i="25"/>
  <c r="C297" i="25"/>
  <c r="C313" i="25"/>
  <c r="C329" i="25"/>
  <c r="C345" i="25"/>
  <c r="C256" i="25"/>
  <c r="C272" i="25"/>
  <c r="C288" i="25"/>
  <c r="C304" i="25"/>
  <c r="C320" i="25"/>
  <c r="C336" i="25"/>
  <c r="C243" i="25"/>
  <c r="C239" i="25"/>
  <c r="C235" i="25"/>
  <c r="C231" i="25"/>
  <c r="C227" i="25"/>
  <c r="C223" i="25"/>
  <c r="C219" i="25"/>
  <c r="C215" i="25"/>
  <c r="C211" i="25"/>
  <c r="C207" i="25"/>
  <c r="C203" i="25"/>
  <c r="C199" i="25"/>
  <c r="C195" i="25"/>
  <c r="C191" i="25"/>
  <c r="C187" i="25"/>
  <c r="C183" i="25"/>
  <c r="C179" i="25"/>
  <c r="C175" i="25"/>
  <c r="C171" i="25"/>
  <c r="C167" i="25"/>
  <c r="C163" i="25"/>
  <c r="C159" i="25"/>
  <c r="C155" i="25"/>
  <c r="C151" i="25"/>
  <c r="C147" i="25"/>
  <c r="C143" i="25"/>
  <c r="C139" i="25"/>
  <c r="C135" i="25"/>
  <c r="C131" i="25"/>
  <c r="C127" i="25"/>
  <c r="C123" i="25"/>
  <c r="C119" i="25"/>
  <c r="C115" i="25"/>
  <c r="C111" i="25"/>
  <c r="C107" i="25"/>
  <c r="C103" i="25"/>
  <c r="C99" i="25"/>
  <c r="C95" i="25"/>
  <c r="C91" i="25"/>
  <c r="C87" i="25"/>
  <c r="C83" i="25"/>
  <c r="C79" i="25"/>
  <c r="C75" i="25"/>
  <c r="C71" i="25"/>
  <c r="C67" i="25"/>
  <c r="C63" i="25"/>
  <c r="C59" i="25"/>
  <c r="C55" i="25"/>
  <c r="C51" i="25"/>
  <c r="C47" i="25"/>
  <c r="C43" i="25"/>
  <c r="C39" i="25"/>
  <c r="C31" i="25"/>
  <c r="C23" i="25"/>
  <c r="C19" i="25"/>
  <c r="C15" i="25"/>
  <c r="C11" i="25"/>
  <c r="C7" i="25"/>
  <c r="R52" i="31"/>
  <c r="C5163" i="25" s="1"/>
  <c r="C3" i="25"/>
  <c r="C335" i="25"/>
  <c r="C319" i="25"/>
  <c r="C303" i="25"/>
  <c r="C287" i="25"/>
  <c r="C271" i="25"/>
  <c r="C255" i="25"/>
  <c r="C249" i="25"/>
  <c r="C156" i="25"/>
  <c r="C148" i="25"/>
  <c r="C144" i="25"/>
  <c r="C349" i="25"/>
  <c r="C120" i="25"/>
  <c r="C136" i="25"/>
  <c r="C108" i="25"/>
  <c r="C92" i="25"/>
  <c r="C60" i="25"/>
  <c r="C28" i="25"/>
  <c r="C331" i="25"/>
  <c r="C305" i="25"/>
  <c r="C321" i="25"/>
  <c r="C337" i="25"/>
  <c r="C248" i="25"/>
  <c r="C264" i="25"/>
  <c r="C280" i="25"/>
  <c r="C296" i="25"/>
  <c r="C312" i="25"/>
  <c r="C328" i="25"/>
  <c r="C344" i="25"/>
  <c r="C241" i="25"/>
  <c r="C237" i="25"/>
  <c r="C221" i="25"/>
  <c r="C209" i="25"/>
  <c r="C197" i="25"/>
  <c r="C193" i="25"/>
  <c r="C181" i="25"/>
  <c r="C169" i="25"/>
  <c r="C157" i="25"/>
  <c r="C153" i="25"/>
  <c r="C149" i="25"/>
  <c r="C141" i="25"/>
  <c r="C137" i="25"/>
  <c r="C133" i="25"/>
  <c r="C125" i="25"/>
  <c r="C117" i="25"/>
  <c r="C113" i="25"/>
  <c r="C105" i="25"/>
  <c r="C93" i="25"/>
  <c r="C89" i="25"/>
  <c r="C81" i="25"/>
  <c r="C77" i="25"/>
  <c r="C73" i="25"/>
  <c r="C65" i="25"/>
  <c r="C33" i="25"/>
  <c r="C21" i="25"/>
  <c r="C17" i="25"/>
  <c r="C13" i="25"/>
  <c r="C9" i="25"/>
  <c r="C327" i="25"/>
  <c r="C311" i="25"/>
  <c r="C279" i="25"/>
  <c r="C263" i="25"/>
  <c r="C238" i="25"/>
  <c r="C234" i="25"/>
  <c r="C226" i="25"/>
  <c r="C222" i="25"/>
  <c r="C214" i="25"/>
  <c r="C206" i="25"/>
  <c r="C194" i="25"/>
  <c r="C190" i="25"/>
  <c r="C178" i="25"/>
  <c r="C170" i="25"/>
  <c r="C162" i="25"/>
  <c r="C154" i="25"/>
  <c r="C126" i="25"/>
  <c r="C122" i="25"/>
  <c r="C114" i="25"/>
  <c r="C110" i="25"/>
  <c r="C98" i="25"/>
  <c r="C90" i="25"/>
  <c r="C86" i="25"/>
  <c r="C82" i="25"/>
  <c r="C74" i="25"/>
  <c r="C66" i="25"/>
  <c r="C58" i="25"/>
  <c r="C50" i="25"/>
  <c r="C46" i="25"/>
  <c r="C42" i="25"/>
  <c r="C38" i="25"/>
  <c r="C26" i="25"/>
  <c r="C14" i="25"/>
  <c r="C10" i="25"/>
  <c r="C6" i="25"/>
  <c r="C258" i="25"/>
  <c r="C290" i="25"/>
  <c r="C322" i="25"/>
  <c r="C261" i="25"/>
  <c r="C315" i="25"/>
  <c r="C283" i="25"/>
  <c r="C339" i="25"/>
  <c r="C323" i="25"/>
  <c r="C307" i="25"/>
  <c r="C291" i="25"/>
  <c r="C275" i="25"/>
  <c r="C259" i="25"/>
  <c r="C250" i="25"/>
  <c r="C266" i="25"/>
  <c r="C282" i="25"/>
  <c r="C298" i="25"/>
  <c r="C330" i="25"/>
  <c r="C253" i="25"/>
  <c r="C285" i="25"/>
  <c r="C301" i="25"/>
  <c r="C317" i="25"/>
  <c r="C333" i="25"/>
  <c r="C244" i="25"/>
  <c r="C276" i="25"/>
  <c r="C308" i="25"/>
  <c r="C324" i="25"/>
  <c r="R95" i="31"/>
  <c r="C5264" i="25" s="1"/>
  <c r="C448" i="25"/>
  <c r="C68" i="25"/>
  <c r="C36" i="25"/>
  <c r="C124" i="25"/>
  <c r="C72" i="25"/>
  <c r="C40" i="25"/>
  <c r="C8" i="25"/>
  <c r="Q209" i="31"/>
  <c r="C254" i="25"/>
  <c r="C270" i="25"/>
  <c r="C286" i="25"/>
  <c r="C302" i="25"/>
  <c r="C318" i="25"/>
  <c r="C334" i="25"/>
  <c r="C257" i="25"/>
  <c r="C273" i="25"/>
  <c r="C247" i="25"/>
  <c r="C240" i="25"/>
  <c r="C236" i="25"/>
  <c r="C232" i="25"/>
  <c r="C228" i="25"/>
  <c r="C224" i="25"/>
  <c r="C220" i="25"/>
  <c r="C216" i="25"/>
  <c r="C212" i="25"/>
  <c r="C208" i="25"/>
  <c r="C204" i="25"/>
  <c r="C200" i="25"/>
  <c r="C196" i="25"/>
  <c r="C192" i="25"/>
  <c r="C188" i="25"/>
  <c r="C184" i="25"/>
  <c r="C180" i="25"/>
  <c r="C176" i="25"/>
  <c r="C172" i="25"/>
  <c r="C168" i="25"/>
  <c r="C164" i="25"/>
  <c r="C160" i="25"/>
  <c r="C152" i="25"/>
  <c r="C128" i="25"/>
  <c r="C76" i="25"/>
  <c r="C44" i="25"/>
  <c r="C12" i="25"/>
  <c r="C112" i="25"/>
  <c r="C96" i="25"/>
  <c r="C80" i="25"/>
  <c r="C64" i="25"/>
  <c r="C48" i="25"/>
  <c r="C32" i="25"/>
  <c r="C16" i="25"/>
  <c r="C140" i="25"/>
  <c r="C84" i="25"/>
  <c r="C20" i="25"/>
  <c r="C116" i="25"/>
  <c r="C88" i="25"/>
  <c r="C56" i="25"/>
  <c r="C24" i="25"/>
  <c r="C1378" i="25"/>
  <c r="C1722" i="25"/>
  <c r="R209" i="31"/>
  <c r="C5162" i="25" s="1"/>
  <c r="C693" i="25"/>
  <c r="C832" i="25"/>
  <c r="C5304" i="25"/>
  <c r="R22" i="31"/>
  <c r="C5499" i="25" s="1"/>
  <c r="Q22" i="31"/>
  <c r="C5843" i="25" s="1"/>
  <c r="R169" i="31"/>
  <c r="C5483" i="25" s="1"/>
  <c r="Q169" i="31"/>
  <c r="C5827" i="25" s="1"/>
  <c r="R87" i="31"/>
  <c r="C5467" i="25" s="1"/>
  <c r="Q87" i="31"/>
  <c r="C5811" i="25" s="1"/>
  <c r="R34" i="31"/>
  <c r="C5451" i="25" s="1"/>
  <c r="Q34" i="31"/>
  <c r="C5795" i="25" s="1"/>
  <c r="R174" i="31"/>
  <c r="C5435" i="25" s="1"/>
  <c r="Q174" i="31"/>
  <c r="C5779" i="25" s="1"/>
  <c r="R292" i="31"/>
  <c r="C5419" i="25" s="1"/>
  <c r="Q292" i="31"/>
  <c r="C5763" i="25" s="1"/>
  <c r="R203" i="31"/>
  <c r="C5503" i="25" s="1"/>
  <c r="Q203" i="31"/>
  <c r="C5847" i="25" s="1"/>
  <c r="R152" i="31"/>
  <c r="C5406" i="25" s="1"/>
  <c r="Q152" i="31"/>
  <c r="C5750" i="25" s="1"/>
  <c r="R162" i="31"/>
  <c r="C5422" i="25" s="1"/>
  <c r="Q162" i="31"/>
  <c r="C5766" i="25" s="1"/>
  <c r="R251" i="31"/>
  <c r="C5438" i="25" s="1"/>
  <c r="Q251" i="31"/>
  <c r="C5782" i="25" s="1"/>
  <c r="R298" i="31"/>
  <c r="C5454" i="25" s="1"/>
  <c r="Q298" i="31"/>
  <c r="C5798" i="25" s="1"/>
  <c r="Q127" i="31"/>
  <c r="C5814" i="25" s="1"/>
  <c r="R127" i="31"/>
  <c r="C5470" i="25" s="1"/>
  <c r="Q208" i="31"/>
  <c r="C5830" i="25" s="1"/>
  <c r="R208" i="31"/>
  <c r="C5486" i="25" s="1"/>
  <c r="Q170" i="31"/>
  <c r="C5846" i="25" s="1"/>
  <c r="R170" i="31"/>
  <c r="C5502" i="25" s="1"/>
  <c r="R111" i="31"/>
  <c r="C5425" i="25" s="1"/>
  <c r="Q111" i="31"/>
  <c r="C5769" i="25" s="1"/>
  <c r="R106" i="31"/>
  <c r="C5441" i="25" s="1"/>
  <c r="Q106" i="31"/>
  <c r="C5785" i="25" s="1"/>
  <c r="R193" i="31"/>
  <c r="C5457" i="25" s="1"/>
  <c r="Q193" i="31"/>
  <c r="C5801" i="25" s="1"/>
  <c r="R148" i="31"/>
  <c r="C5473" i="25" s="1"/>
  <c r="Q148" i="31"/>
  <c r="C5817" i="25" s="1"/>
  <c r="R276" i="31"/>
  <c r="C5489" i="25" s="1"/>
  <c r="Q276" i="31"/>
  <c r="C5833" i="25" s="1"/>
  <c r="R38" i="31"/>
  <c r="C5505" i="25" s="1"/>
  <c r="Q38" i="31"/>
  <c r="C5849" i="25" s="1"/>
  <c r="Q297" i="31"/>
  <c r="C5760" i="25" s="1"/>
  <c r="R297" i="31"/>
  <c r="C5416" i="25" s="1"/>
  <c r="Q335" i="31"/>
  <c r="C5776" i="25" s="1"/>
  <c r="R335" i="31"/>
  <c r="C5432" i="25" s="1"/>
  <c r="Q173" i="31"/>
  <c r="C5792" i="25" s="1"/>
  <c r="R173" i="31"/>
  <c r="C5448" i="25" s="1"/>
  <c r="Q49" i="31"/>
  <c r="C5808" i="25" s="1"/>
  <c r="R49" i="31"/>
  <c r="C5464" i="25" s="1"/>
  <c r="R322" i="31"/>
  <c r="C5480" i="25" s="1"/>
  <c r="Q322" i="31"/>
  <c r="C5824" i="25" s="1"/>
  <c r="R19" i="31"/>
  <c r="C5496" i="25" s="1"/>
  <c r="Q19" i="31"/>
  <c r="C5840" i="25" s="1"/>
  <c r="R80" i="31"/>
  <c r="C5403" i="25" s="1"/>
  <c r="Q80" i="31"/>
  <c r="C5747" i="25" s="1"/>
  <c r="R47" i="31"/>
  <c r="C5399" i="25" s="1"/>
  <c r="Q47" i="31"/>
  <c r="C5743" i="25" s="1"/>
  <c r="R318" i="31"/>
  <c r="C5395" i="25" s="1"/>
  <c r="Q318" i="31"/>
  <c r="C5739" i="25" s="1"/>
  <c r="R17" i="31"/>
  <c r="C5391" i="25" s="1"/>
  <c r="Q17" i="31"/>
  <c r="C5735" i="25" s="1"/>
  <c r="R326" i="31"/>
  <c r="C5387" i="25" s="1"/>
  <c r="Q326" i="31"/>
  <c r="C5731" i="25" s="1"/>
  <c r="R36" i="31"/>
  <c r="C5383" i="25" s="1"/>
  <c r="Q36" i="31"/>
  <c r="C5727" i="25" s="1"/>
  <c r="R279" i="31"/>
  <c r="C5379" i="25" s="1"/>
  <c r="Q279" i="31"/>
  <c r="C5723" i="25" s="1"/>
  <c r="R78" i="31"/>
  <c r="C5375" i="25" s="1"/>
  <c r="Q78" i="31"/>
  <c r="C5719" i="25" s="1"/>
  <c r="R231" i="31"/>
  <c r="C5371" i="25" s="1"/>
  <c r="Q231" i="31"/>
  <c r="C5715" i="25" s="1"/>
  <c r="R194" i="31"/>
  <c r="C5367" i="25" s="1"/>
  <c r="Q194" i="31"/>
  <c r="C5711" i="25" s="1"/>
  <c r="R65" i="31"/>
  <c r="C5363" i="25" s="1"/>
  <c r="Q65" i="31"/>
  <c r="C5707" i="25" s="1"/>
  <c r="R187" i="31"/>
  <c r="C5359" i="25" s="1"/>
  <c r="Q187" i="31"/>
  <c r="C5703" i="25" s="1"/>
  <c r="R11" i="31"/>
  <c r="C5355" i="25" s="1"/>
  <c r="Q11" i="31"/>
  <c r="C5699" i="25" s="1"/>
  <c r="R53" i="31"/>
  <c r="C5351" i="25" s="1"/>
  <c r="Q53" i="31"/>
  <c r="C5695" i="25" s="1"/>
  <c r="R280" i="31"/>
  <c r="C5347" i="25" s="1"/>
  <c r="Q280" i="31"/>
  <c r="C5691" i="25" s="1"/>
  <c r="R342" i="31"/>
  <c r="C5343" i="25" s="1"/>
  <c r="Q342" i="31"/>
  <c r="C5687" i="25" s="1"/>
  <c r="R131" i="31"/>
  <c r="C5339" i="25" s="1"/>
  <c r="Q131" i="31"/>
  <c r="C5683" i="25" s="1"/>
  <c r="R299" i="31"/>
  <c r="C5335" i="25" s="1"/>
  <c r="Q299" i="31"/>
  <c r="C5679" i="25" s="1"/>
  <c r="R268" i="31"/>
  <c r="C5331" i="25" s="1"/>
  <c r="Q268" i="31"/>
  <c r="C5675" i="25" s="1"/>
  <c r="R258" i="31"/>
  <c r="C5327" i="25" s="1"/>
  <c r="Q258" i="31"/>
  <c r="C5671" i="25" s="1"/>
  <c r="R76" i="31"/>
  <c r="C5323" i="25" s="1"/>
  <c r="Q76" i="31"/>
  <c r="C5667" i="25" s="1"/>
  <c r="R107" i="31"/>
  <c r="C5319" i="25" s="1"/>
  <c r="Q107" i="31"/>
  <c r="C5663" i="25" s="1"/>
  <c r="R84" i="31"/>
  <c r="C5315" i="25" s="1"/>
  <c r="Q84" i="31"/>
  <c r="C5659" i="25" s="1"/>
  <c r="R136" i="31"/>
  <c r="C5311" i="25" s="1"/>
  <c r="Q136" i="31"/>
  <c r="C5655" i="25" s="1"/>
  <c r="R134" i="31"/>
  <c r="C5307" i="25" s="1"/>
  <c r="Q134" i="31"/>
  <c r="C5651" i="25" s="1"/>
  <c r="R230" i="31"/>
  <c r="C5303" i="25" s="1"/>
  <c r="Q230" i="31"/>
  <c r="C5647" i="25" s="1"/>
  <c r="R44" i="31"/>
  <c r="C5299" i="25" s="1"/>
  <c r="Q44" i="31"/>
  <c r="C5643" i="25" s="1"/>
  <c r="R5" i="31"/>
  <c r="C5295" i="25" s="1"/>
  <c r="Q5" i="31"/>
  <c r="C5639" i="25" s="1"/>
  <c r="R180" i="31"/>
  <c r="C5291" i="25" s="1"/>
  <c r="Q180" i="31"/>
  <c r="C5635" i="25" s="1"/>
  <c r="R77" i="31"/>
  <c r="C5287" i="25" s="1"/>
  <c r="Q77" i="31"/>
  <c r="C5631" i="25" s="1"/>
  <c r="R63" i="31"/>
  <c r="C5283" i="25" s="1"/>
  <c r="Q63" i="31"/>
  <c r="C5627" i="25" s="1"/>
  <c r="R146" i="31"/>
  <c r="C5279" i="25" s="1"/>
  <c r="Q146" i="31"/>
  <c r="C5623" i="25" s="1"/>
  <c r="R54" i="31"/>
  <c r="C5275" i="25" s="1"/>
  <c r="Q54" i="31"/>
  <c r="C5619" i="25" s="1"/>
  <c r="R289" i="31"/>
  <c r="C5271" i="25" s="1"/>
  <c r="Q289" i="31"/>
  <c r="C5615" i="25" s="1"/>
  <c r="R248" i="31"/>
  <c r="C5267" i="25" s="1"/>
  <c r="Q248" i="31"/>
  <c r="C5611" i="25" s="1"/>
  <c r="R200" i="31"/>
  <c r="C5263" i="25" s="1"/>
  <c r="Q200" i="31"/>
  <c r="C5607" i="25" s="1"/>
  <c r="R117" i="31"/>
  <c r="C5259" i="25" s="1"/>
  <c r="Q117" i="31"/>
  <c r="C5603" i="25" s="1"/>
  <c r="R323" i="31"/>
  <c r="C5255" i="25" s="1"/>
  <c r="Q323" i="31"/>
  <c r="C5599" i="25" s="1"/>
  <c r="R92" i="31"/>
  <c r="C5251" i="25" s="1"/>
  <c r="Q92" i="31"/>
  <c r="C5595" i="25" s="1"/>
  <c r="R184" i="31"/>
  <c r="C5247" i="25" s="1"/>
  <c r="Q184" i="31"/>
  <c r="C5591" i="25" s="1"/>
  <c r="R201" i="31"/>
  <c r="C5243" i="25" s="1"/>
  <c r="Q201" i="31"/>
  <c r="C5587" i="25" s="1"/>
  <c r="R142" i="31"/>
  <c r="C5239" i="25" s="1"/>
  <c r="Q142" i="31"/>
  <c r="C5583" i="25" s="1"/>
  <c r="R58" i="31"/>
  <c r="C5235" i="25" s="1"/>
  <c r="Q58" i="31"/>
  <c r="C5579" i="25" s="1"/>
  <c r="R176" i="31"/>
  <c r="C5231" i="25" s="1"/>
  <c r="Q176" i="31"/>
  <c r="C5575" i="25" s="1"/>
  <c r="R325" i="31"/>
  <c r="C5227" i="25" s="1"/>
  <c r="Q325" i="31"/>
  <c r="C5571" i="25" s="1"/>
  <c r="R320" i="31"/>
  <c r="C5223" i="25" s="1"/>
  <c r="Q320" i="31"/>
  <c r="C5567" i="25" s="1"/>
  <c r="R301" i="31"/>
  <c r="C5219" i="25" s="1"/>
  <c r="Q301" i="31"/>
  <c r="C5563" i="25" s="1"/>
  <c r="R341" i="31"/>
  <c r="C5215" i="25" s="1"/>
  <c r="Q341" i="31"/>
  <c r="C5559" i="25" s="1"/>
  <c r="R311" i="31"/>
  <c r="C5211" i="25" s="1"/>
  <c r="Q311" i="31"/>
  <c r="C5555" i="25" s="1"/>
  <c r="R157" i="31"/>
  <c r="C5207" i="25" s="1"/>
  <c r="Q157" i="31"/>
  <c r="C5551" i="25" s="1"/>
  <c r="R30" i="31"/>
  <c r="C5203" i="25" s="1"/>
  <c r="Q30" i="31"/>
  <c r="C5547" i="25" s="1"/>
  <c r="R313" i="31"/>
  <c r="C5199" i="25" s="1"/>
  <c r="Q313" i="31"/>
  <c r="C5543" i="25" s="1"/>
  <c r="R199" i="31"/>
  <c r="C5195" i="25" s="1"/>
  <c r="Q199" i="31"/>
  <c r="C5539" i="25" s="1"/>
  <c r="R163" i="31"/>
  <c r="C5191" i="25" s="1"/>
  <c r="Q163" i="31"/>
  <c r="C5535" i="25" s="1"/>
  <c r="R226" i="31"/>
  <c r="C5187" i="25" s="1"/>
  <c r="Q226" i="31"/>
  <c r="C5531" i="25" s="1"/>
  <c r="R312" i="31"/>
  <c r="C5183" i="25" s="1"/>
  <c r="Q312" i="31"/>
  <c r="C5527" i="25" s="1"/>
  <c r="R147" i="31"/>
  <c r="C5179" i="25" s="1"/>
  <c r="Q147" i="31"/>
  <c r="C5523" i="25" s="1"/>
  <c r="R24" i="31"/>
  <c r="C5175" i="25" s="1"/>
  <c r="Q24" i="31"/>
  <c r="C5519" i="25" s="1"/>
  <c r="R10" i="31"/>
  <c r="C5171" i="25" s="1"/>
  <c r="Q10" i="31"/>
  <c r="C5515" i="25" s="1"/>
  <c r="R346" i="31"/>
  <c r="C5167" i="25" s="1"/>
  <c r="Q346" i="31"/>
  <c r="C5511" i="25" s="1"/>
  <c r="Q52" i="31"/>
  <c r="C5507" i="25" s="1"/>
  <c r="Q294" i="31"/>
  <c r="C5839" i="25" s="1"/>
  <c r="R294" i="31"/>
  <c r="C5495" i="25" s="1"/>
  <c r="R98" i="31"/>
  <c r="C5479" i="25" s="1"/>
  <c r="Q98" i="31"/>
  <c r="C5823" i="25" s="1"/>
  <c r="R271" i="31"/>
  <c r="C5463" i="25" s="1"/>
  <c r="Q271" i="31"/>
  <c r="C5807" i="25" s="1"/>
  <c r="R70" i="31"/>
  <c r="C5447" i="25" s="1"/>
  <c r="Q70" i="31"/>
  <c r="C5791" i="25" s="1"/>
  <c r="R220" i="31"/>
  <c r="C5431" i="25" s="1"/>
  <c r="Q220" i="31"/>
  <c r="C5775" i="25" s="1"/>
  <c r="R274" i="31"/>
  <c r="C5415" i="25" s="1"/>
  <c r="Q274" i="31"/>
  <c r="C5759" i="25" s="1"/>
  <c r="R250" i="31"/>
  <c r="C5409" i="25" s="1"/>
  <c r="Q250" i="31"/>
  <c r="C5753" i="25" s="1"/>
  <c r="Q48" i="31"/>
  <c r="C5660" i="25" s="1"/>
  <c r="R48" i="31"/>
  <c r="C5316" i="25" s="1"/>
  <c r="Q43" i="31"/>
  <c r="C5652" i="25" s="1"/>
  <c r="R43" i="31"/>
  <c r="C5308" i="25" s="1"/>
  <c r="C5648" i="25"/>
  <c r="Q249" i="31"/>
  <c r="C5632" i="25" s="1"/>
  <c r="R249" i="31"/>
  <c r="C5288" i="25" s="1"/>
  <c r="R150" i="31"/>
  <c r="C5236" i="25" s="1"/>
  <c r="Q150" i="31"/>
  <c r="C5580" i="25" s="1"/>
  <c r="R314" i="31"/>
  <c r="C5204" i="25" s="1"/>
  <c r="Q314" i="31"/>
  <c r="C5548" i="25" s="1"/>
  <c r="R124" i="31"/>
  <c r="C5172" i="25" s="1"/>
  <c r="Q124" i="31"/>
  <c r="C5516" i="25" s="1"/>
  <c r="R35" i="31"/>
  <c r="C5272" i="25" s="1"/>
  <c r="Q35" i="31"/>
  <c r="C5616" i="25" s="1"/>
  <c r="R114" i="31"/>
  <c r="C5256" i="25" s="1"/>
  <c r="Q114" i="31"/>
  <c r="C5600" i="25" s="1"/>
  <c r="R272" i="31"/>
  <c r="C5240" i="25" s="1"/>
  <c r="Q272" i="31"/>
  <c r="C5584" i="25" s="1"/>
  <c r="R144" i="31"/>
  <c r="C5224" i="25" s="1"/>
  <c r="Q144" i="31"/>
  <c r="C5568" i="25" s="1"/>
  <c r="R94" i="31"/>
  <c r="C5208" i="25" s="1"/>
  <c r="Q94" i="31"/>
  <c r="C5552" i="25" s="1"/>
  <c r="R68" i="31"/>
  <c r="C5192" i="25" s="1"/>
  <c r="Q68" i="31"/>
  <c r="C5536" i="25" s="1"/>
  <c r="R237" i="31"/>
  <c r="C5176" i="25" s="1"/>
  <c r="Q237" i="31"/>
  <c r="C5520" i="25" s="1"/>
  <c r="R172" i="31"/>
  <c r="C5405" i="25" s="1"/>
  <c r="Q172" i="31"/>
  <c r="C5749" i="25" s="1"/>
  <c r="R13" i="31"/>
  <c r="C5410" i="25" s="1"/>
  <c r="Q13" i="31"/>
  <c r="C5754" i="25" s="1"/>
  <c r="R120" i="31"/>
  <c r="C5426" i="25" s="1"/>
  <c r="Q120" i="31"/>
  <c r="C5770" i="25" s="1"/>
  <c r="R285" i="31"/>
  <c r="C5442" i="25" s="1"/>
  <c r="Q285" i="31"/>
  <c r="C5786" i="25" s="1"/>
  <c r="R205" i="31"/>
  <c r="C5458" i="25" s="1"/>
  <c r="Q205" i="31"/>
  <c r="C5802" i="25" s="1"/>
  <c r="Q337" i="31"/>
  <c r="C5818" i="25" s="1"/>
  <c r="R337" i="31"/>
  <c r="C5474" i="25" s="1"/>
  <c r="Q57" i="31"/>
  <c r="C5834" i="25" s="1"/>
  <c r="R57" i="31"/>
  <c r="C5490" i="25" s="1"/>
  <c r="R12" i="31"/>
  <c r="C5413" i="25" s="1"/>
  <c r="Q12" i="31"/>
  <c r="C5757" i="25" s="1"/>
  <c r="R119" i="31"/>
  <c r="C5429" i="25" s="1"/>
  <c r="Q119" i="31"/>
  <c r="C5773" i="25" s="1"/>
  <c r="R305" i="31"/>
  <c r="C5445" i="25" s="1"/>
  <c r="Q305" i="31"/>
  <c r="C5789" i="25" s="1"/>
  <c r="R270" i="31"/>
  <c r="C5461" i="25" s="1"/>
  <c r="Q270" i="31"/>
  <c r="C5805" i="25" s="1"/>
  <c r="R39" i="31"/>
  <c r="C5477" i="25" s="1"/>
  <c r="Q39" i="31"/>
  <c r="C5821" i="25" s="1"/>
  <c r="R104" i="31"/>
  <c r="C5493" i="25" s="1"/>
  <c r="Q104" i="31"/>
  <c r="C5837" i="25" s="1"/>
  <c r="Q278" i="31"/>
  <c r="C5748" i="25" s="1"/>
  <c r="R278" i="31"/>
  <c r="C5404" i="25" s="1"/>
  <c r="Q133" i="31"/>
  <c r="C5764" i="25" s="1"/>
  <c r="R133" i="31"/>
  <c r="C5420" i="25" s="1"/>
  <c r="Q300" i="31"/>
  <c r="C5780" i="25" s="1"/>
  <c r="R300" i="31"/>
  <c r="C5436" i="25" s="1"/>
  <c r="Q121" i="31"/>
  <c r="C5796" i="25" s="1"/>
  <c r="R121" i="31"/>
  <c r="C5452" i="25" s="1"/>
  <c r="R6" i="31"/>
  <c r="C5468" i="25" s="1"/>
  <c r="Q6" i="31"/>
  <c r="C5812" i="25" s="1"/>
  <c r="R164" i="31"/>
  <c r="C5484" i="25" s="1"/>
  <c r="Q164" i="31"/>
  <c r="C5828" i="25" s="1"/>
  <c r="Q96" i="31"/>
  <c r="C5844" i="25" s="1"/>
  <c r="R96" i="31"/>
  <c r="C5500" i="25" s="1"/>
  <c r="R135" i="31"/>
  <c r="C5260" i="25" s="1"/>
  <c r="Q135" i="31"/>
  <c r="C5604" i="25" s="1"/>
  <c r="R273" i="31"/>
  <c r="C5228" i="25" s="1"/>
  <c r="Q273" i="31"/>
  <c r="C5572" i="25" s="1"/>
  <c r="R286" i="31"/>
  <c r="C5196" i="25" s="1"/>
  <c r="Q286" i="31"/>
  <c r="C5540" i="25" s="1"/>
  <c r="R219" i="31"/>
  <c r="C5164" i="25" s="1"/>
  <c r="Q219" i="31"/>
  <c r="C5508" i="25" s="1"/>
  <c r="R151" i="31"/>
  <c r="C5276" i="25" s="1"/>
  <c r="Q151" i="31"/>
  <c r="C5620" i="25" s="1"/>
  <c r="Q307" i="31"/>
  <c r="C5636" i="25" s="1"/>
  <c r="R307" i="31"/>
  <c r="C5292" i="25" s="1"/>
  <c r="R7" i="31"/>
  <c r="C5248" i="25" s="1"/>
  <c r="Q7" i="31"/>
  <c r="C5592" i="25" s="1"/>
  <c r="R334" i="31"/>
  <c r="C5216" i="25" s="1"/>
  <c r="Q334" i="31"/>
  <c r="C5560" i="25" s="1"/>
  <c r="R140" i="31"/>
  <c r="C5184" i="25" s="1"/>
  <c r="Q140" i="31"/>
  <c r="C5528" i="25" s="1"/>
  <c r="R295" i="31"/>
  <c r="C5491" i="25" s="1"/>
  <c r="Q295" i="31"/>
  <c r="C5835" i="25" s="1"/>
  <c r="R75" i="31"/>
  <c r="C5401" i="25" s="1"/>
  <c r="Q75" i="31"/>
  <c r="C5745" i="25" s="1"/>
  <c r="Q277" i="31"/>
  <c r="C5741" i="25" s="1"/>
  <c r="R277" i="31"/>
  <c r="C5397" i="25" s="1"/>
  <c r="Q112" i="31"/>
  <c r="C5737" i="25" s="1"/>
  <c r="R112" i="31"/>
  <c r="C5393" i="25" s="1"/>
  <c r="Q18" i="31"/>
  <c r="C5733" i="25" s="1"/>
  <c r="R18" i="31"/>
  <c r="C5389" i="25" s="1"/>
  <c r="Q255" i="31"/>
  <c r="C5729" i="25" s="1"/>
  <c r="R255" i="31"/>
  <c r="C5385" i="25" s="1"/>
  <c r="Q156" i="31"/>
  <c r="C5725" i="25" s="1"/>
  <c r="R156" i="31"/>
  <c r="C5381" i="25" s="1"/>
  <c r="Q293" i="31"/>
  <c r="C5721" i="25" s="1"/>
  <c r="R293" i="31"/>
  <c r="C5377" i="25" s="1"/>
  <c r="Q31" i="31"/>
  <c r="C5717" i="25" s="1"/>
  <c r="R31" i="31"/>
  <c r="C5373" i="25" s="1"/>
  <c r="Q281" i="31"/>
  <c r="C5713" i="25" s="1"/>
  <c r="R281" i="31"/>
  <c r="C5369" i="25" s="1"/>
  <c r="Q252" i="31"/>
  <c r="C5709" i="25" s="1"/>
  <c r="R252" i="31"/>
  <c r="C5365" i="25" s="1"/>
  <c r="Q202" i="31"/>
  <c r="C5705" i="25" s="1"/>
  <c r="R202" i="31"/>
  <c r="C5361" i="25" s="1"/>
  <c r="R113" i="31"/>
  <c r="C5357" i="25" s="1"/>
  <c r="Q113" i="31"/>
  <c r="C5701" i="25" s="1"/>
  <c r="R149" i="31"/>
  <c r="C5353" i="25" s="1"/>
  <c r="Q149" i="31"/>
  <c r="C5697" i="25" s="1"/>
  <c r="R183" i="31"/>
  <c r="C5349" i="25" s="1"/>
  <c r="Q183" i="31"/>
  <c r="C5693" i="25" s="1"/>
  <c r="R40" i="31"/>
  <c r="C5345" i="25" s="1"/>
  <c r="Q40" i="31"/>
  <c r="C5689" i="25" s="1"/>
  <c r="R218" i="31"/>
  <c r="C5341" i="25" s="1"/>
  <c r="Q218" i="31"/>
  <c r="C5685" i="25" s="1"/>
  <c r="R158" i="31"/>
  <c r="C5337" i="25" s="1"/>
  <c r="Q158" i="31"/>
  <c r="C5681" i="25" s="1"/>
  <c r="R178" i="31"/>
  <c r="C5333" i="25" s="1"/>
  <c r="Q178" i="31"/>
  <c r="C5677" i="25" s="1"/>
  <c r="R212" i="31"/>
  <c r="C5329" i="25" s="1"/>
  <c r="Q212" i="31"/>
  <c r="C5673" i="25" s="1"/>
  <c r="R239" i="31"/>
  <c r="C5325" i="25" s="1"/>
  <c r="Q239" i="31"/>
  <c r="C5669" i="25" s="1"/>
  <c r="R125" i="31"/>
  <c r="C5321" i="25" s="1"/>
  <c r="Q125" i="31"/>
  <c r="C5665" i="25" s="1"/>
  <c r="R317" i="31"/>
  <c r="C5317" i="25" s="1"/>
  <c r="Q317" i="31"/>
  <c r="C5661" i="25" s="1"/>
  <c r="R74" i="31"/>
  <c r="C5313" i="25" s="1"/>
  <c r="Q74" i="31"/>
  <c r="C5657" i="25" s="1"/>
  <c r="R340" i="31"/>
  <c r="C5309" i="25" s="1"/>
  <c r="Q340" i="31"/>
  <c r="C5653" i="25" s="1"/>
  <c r="R137" i="31"/>
  <c r="C5305" i="25" s="1"/>
  <c r="Q137" i="31"/>
  <c r="C5649" i="25" s="1"/>
  <c r="R64" i="31"/>
  <c r="C5301" i="25" s="1"/>
  <c r="Q64" i="31"/>
  <c r="C5645" i="25" s="1"/>
  <c r="R221" i="31"/>
  <c r="C5297" i="25" s="1"/>
  <c r="Q221" i="31"/>
  <c r="C5641" i="25" s="1"/>
  <c r="R284" i="31"/>
  <c r="C5293" i="25" s="1"/>
  <c r="Q284" i="31"/>
  <c r="C5637" i="25" s="1"/>
  <c r="R253" i="31"/>
  <c r="C5289" i="25" s="1"/>
  <c r="Q253" i="31"/>
  <c r="C5633" i="25" s="1"/>
  <c r="R56" i="31"/>
  <c r="C5285" i="25" s="1"/>
  <c r="Q56" i="31"/>
  <c r="C5629" i="25" s="1"/>
  <c r="R155" i="31"/>
  <c r="C5281" i="25" s="1"/>
  <c r="Q155" i="31"/>
  <c r="C5625" i="25" s="1"/>
  <c r="Q28" i="31"/>
  <c r="C5621" i="25" s="1"/>
  <c r="R28" i="31"/>
  <c r="C5277" i="25" s="1"/>
  <c r="Q303" i="31"/>
  <c r="C5617" i="25" s="1"/>
  <c r="R303" i="31"/>
  <c r="C5273" i="25" s="1"/>
  <c r="Q89" i="31"/>
  <c r="C5613" i="25" s="1"/>
  <c r="R89" i="31"/>
  <c r="C5269" i="25" s="1"/>
  <c r="Q90" i="31"/>
  <c r="C5609" i="25" s="1"/>
  <c r="R90" i="31"/>
  <c r="C5265" i="25" s="1"/>
  <c r="Q329" i="31"/>
  <c r="C5605" i="25" s="1"/>
  <c r="R329" i="31"/>
  <c r="C5261" i="25" s="1"/>
  <c r="Q132" i="31"/>
  <c r="C5601" i="25" s="1"/>
  <c r="R132" i="31"/>
  <c r="C5257" i="25" s="1"/>
  <c r="Q145" i="31"/>
  <c r="C5597" i="25" s="1"/>
  <c r="R145" i="31"/>
  <c r="C5253" i="25" s="1"/>
  <c r="Q88" i="31"/>
  <c r="C5593" i="25" s="1"/>
  <c r="R88" i="31"/>
  <c r="C5249" i="25" s="1"/>
  <c r="Q97" i="31"/>
  <c r="C5589" i="25" s="1"/>
  <c r="R97" i="31"/>
  <c r="C5245" i="25" s="1"/>
  <c r="Q116" i="31"/>
  <c r="C5585" i="25" s="1"/>
  <c r="R116" i="31"/>
  <c r="C5241" i="25" s="1"/>
  <c r="Q261" i="31"/>
  <c r="C5581" i="25" s="1"/>
  <c r="R261" i="31"/>
  <c r="C5237" i="25" s="1"/>
  <c r="Q46" i="31"/>
  <c r="C5577" i="25" s="1"/>
  <c r="R46" i="31"/>
  <c r="C5233" i="25" s="1"/>
  <c r="Q316" i="31"/>
  <c r="C5573" i="25" s="1"/>
  <c r="R316" i="31"/>
  <c r="C5229" i="25" s="1"/>
  <c r="Q210" i="31"/>
  <c r="C5569" i="25" s="1"/>
  <c r="R210" i="31"/>
  <c r="C5225" i="25" s="1"/>
  <c r="Q82" i="31"/>
  <c r="C5565" i="25" s="1"/>
  <c r="R82" i="31"/>
  <c r="C5221" i="25" s="1"/>
  <c r="Q103" i="31"/>
  <c r="C5561" i="25" s="1"/>
  <c r="R103" i="31"/>
  <c r="C5217" i="25" s="1"/>
  <c r="Q189" i="31"/>
  <c r="C5557" i="25" s="1"/>
  <c r="R189" i="31"/>
  <c r="C5213" i="25" s="1"/>
  <c r="Q241" i="31"/>
  <c r="C5553" i="25" s="1"/>
  <c r="R241" i="31"/>
  <c r="C5209" i="25" s="1"/>
  <c r="Q91" i="31"/>
  <c r="C5549" i="25" s="1"/>
  <c r="R91" i="31"/>
  <c r="C5205" i="25" s="1"/>
  <c r="Q282" i="31"/>
  <c r="C5545" i="25" s="1"/>
  <c r="R282" i="31"/>
  <c r="C5201" i="25" s="1"/>
  <c r="R93" i="31"/>
  <c r="C5197" i="25" s="1"/>
  <c r="Q93" i="31"/>
  <c r="C5541" i="25" s="1"/>
  <c r="R15" i="31"/>
  <c r="C5193" i="25" s="1"/>
  <c r="Q15" i="31"/>
  <c r="C5537" i="25" s="1"/>
  <c r="R333" i="31"/>
  <c r="C5189" i="25" s="1"/>
  <c r="Q333" i="31"/>
  <c r="C5533" i="25" s="1"/>
  <c r="R347" i="31"/>
  <c r="C5185" i="25" s="1"/>
  <c r="Q347" i="31"/>
  <c r="C5529" i="25" s="1"/>
  <c r="R339" i="31"/>
  <c r="C5181" i="25" s="1"/>
  <c r="Q339" i="31"/>
  <c r="C5525" i="25" s="1"/>
  <c r="R245" i="31"/>
  <c r="C5177" i="25" s="1"/>
  <c r="Q245" i="31"/>
  <c r="C5521" i="25" s="1"/>
  <c r="R110" i="31"/>
  <c r="C5173" i="25" s="1"/>
  <c r="Q110" i="31"/>
  <c r="C5517" i="25" s="1"/>
  <c r="R304" i="31"/>
  <c r="C5169" i="25" s="1"/>
  <c r="Q304" i="31"/>
  <c r="C5513" i="25" s="1"/>
  <c r="R324" i="31"/>
  <c r="C5165" i="25" s="1"/>
  <c r="Q324" i="31"/>
  <c r="C5509" i="25" s="1"/>
  <c r="R33" i="31"/>
  <c r="C5414" i="25" s="1"/>
  <c r="Q33" i="31"/>
  <c r="C5758" i="25" s="1"/>
  <c r="R214" i="31"/>
  <c r="C5430" i="25" s="1"/>
  <c r="Q214" i="31"/>
  <c r="C5774" i="25" s="1"/>
  <c r="R21" i="31"/>
  <c r="C5446" i="25" s="1"/>
  <c r="Q21" i="31"/>
  <c r="C5790" i="25" s="1"/>
  <c r="R327" i="31"/>
  <c r="C5462" i="25" s="1"/>
  <c r="Q327" i="31"/>
  <c r="C5806" i="25" s="1"/>
  <c r="Q308" i="31"/>
  <c r="C5822" i="25" s="1"/>
  <c r="R308" i="31"/>
  <c r="C5478" i="25" s="1"/>
  <c r="Q23" i="31"/>
  <c r="C5838" i="25" s="1"/>
  <c r="R23" i="31"/>
  <c r="C5494" i="25" s="1"/>
  <c r="R234" i="31"/>
  <c r="C5417" i="25" s="1"/>
  <c r="Q234" i="31"/>
  <c r="C5761" i="25" s="1"/>
  <c r="R259" i="31"/>
  <c r="C5433" i="25" s="1"/>
  <c r="Q259" i="31"/>
  <c r="C5777" i="25" s="1"/>
  <c r="R287" i="31"/>
  <c r="C5449" i="25" s="1"/>
  <c r="Q287" i="31"/>
  <c r="C5793" i="25" s="1"/>
  <c r="R344" i="31"/>
  <c r="C5465" i="25" s="1"/>
  <c r="Q344" i="31"/>
  <c r="C5809" i="25" s="1"/>
  <c r="Q256" i="31"/>
  <c r="C5825" i="25" s="1"/>
  <c r="R256" i="31"/>
  <c r="C5481" i="25" s="1"/>
  <c r="R167" i="31"/>
  <c r="C5497" i="25" s="1"/>
  <c r="Q167" i="31"/>
  <c r="C5841" i="25" s="1"/>
  <c r="Q139" i="31"/>
  <c r="C5752" i="25" s="1"/>
  <c r="R139" i="31"/>
  <c r="C5408" i="25" s="1"/>
  <c r="Q191" i="31"/>
  <c r="C5768" i="25" s="1"/>
  <c r="R191" i="31"/>
  <c r="C5424" i="25" s="1"/>
  <c r="Q8" i="31"/>
  <c r="C5784" i="25" s="1"/>
  <c r="R8" i="31"/>
  <c r="C5440" i="25" s="1"/>
  <c r="Q254" i="31"/>
  <c r="C5800" i="25" s="1"/>
  <c r="R254" i="31"/>
  <c r="C5456" i="25" s="1"/>
  <c r="R262" i="31"/>
  <c r="C5472" i="25" s="1"/>
  <c r="Q262" i="31"/>
  <c r="C5816" i="25" s="1"/>
  <c r="R332" i="31"/>
  <c r="C5488" i="25" s="1"/>
  <c r="Q332" i="31"/>
  <c r="C5832" i="25" s="1"/>
  <c r="R215" i="31"/>
  <c r="C5504" i="25" s="1"/>
  <c r="Q215" i="31"/>
  <c r="C5848" i="25" s="1"/>
  <c r="R232" i="31"/>
  <c r="C5407" i="25" s="1"/>
  <c r="Q232" i="31"/>
  <c r="C5751" i="25" s="1"/>
  <c r="Q186" i="31"/>
  <c r="C5744" i="25" s="1"/>
  <c r="R186" i="31"/>
  <c r="C5400" i="25" s="1"/>
  <c r="R129" i="31"/>
  <c r="C5396" i="25" s="1"/>
  <c r="Q129" i="31"/>
  <c r="C5740" i="25" s="1"/>
  <c r="R196" i="31"/>
  <c r="C5392" i="25" s="1"/>
  <c r="Q196" i="31"/>
  <c r="C5736" i="25" s="1"/>
  <c r="R265" i="31"/>
  <c r="C5388" i="25" s="1"/>
  <c r="Q265" i="31"/>
  <c r="C5732" i="25" s="1"/>
  <c r="R257" i="31"/>
  <c r="C5384" i="25" s="1"/>
  <c r="Q257" i="31"/>
  <c r="C5728" i="25" s="1"/>
  <c r="R211" i="31"/>
  <c r="C5380" i="25" s="1"/>
  <c r="Q211" i="31"/>
  <c r="C5724" i="25" s="1"/>
  <c r="R247" i="31"/>
  <c r="C5376" i="25" s="1"/>
  <c r="Q247" i="31"/>
  <c r="C5720" i="25" s="1"/>
  <c r="R9" i="31"/>
  <c r="C5372" i="25" s="1"/>
  <c r="Q9" i="31"/>
  <c r="C5716" i="25" s="1"/>
  <c r="R225" i="31"/>
  <c r="C5368" i="25" s="1"/>
  <c r="Q225" i="31"/>
  <c r="C5712" i="25" s="1"/>
  <c r="R130" i="31"/>
  <c r="C5364" i="25" s="1"/>
  <c r="Q130" i="31"/>
  <c r="C5708" i="25" s="1"/>
  <c r="R222" i="31"/>
  <c r="C5360" i="25" s="1"/>
  <c r="Q222" i="31"/>
  <c r="C5704" i="25" s="1"/>
  <c r="Q321" i="31"/>
  <c r="C5700" i="25" s="1"/>
  <c r="R321" i="31"/>
  <c r="C5356" i="25" s="1"/>
  <c r="Q79" i="31"/>
  <c r="C5696" i="25" s="1"/>
  <c r="R79" i="31"/>
  <c r="C5352" i="25" s="1"/>
  <c r="Q171" i="31"/>
  <c r="C5692" i="25" s="1"/>
  <c r="R171" i="31"/>
  <c r="C5348" i="25" s="1"/>
  <c r="Q154" i="31"/>
  <c r="C5688" i="25" s="1"/>
  <c r="R154" i="31"/>
  <c r="C5344" i="25" s="1"/>
  <c r="Q206" i="31"/>
  <c r="C5684" i="25" s="1"/>
  <c r="R206" i="31"/>
  <c r="C5340" i="25" s="1"/>
  <c r="Q45" i="31"/>
  <c r="C5680" i="25" s="1"/>
  <c r="R45" i="31"/>
  <c r="C5336" i="25" s="1"/>
  <c r="Q71" i="31"/>
  <c r="C5676" i="25" s="1"/>
  <c r="R71" i="31"/>
  <c r="C5332" i="25" s="1"/>
  <c r="Q267" i="31"/>
  <c r="C5672" i="25" s="1"/>
  <c r="R267" i="31"/>
  <c r="C5328" i="25" s="1"/>
  <c r="Q161" i="31"/>
  <c r="C5668" i="25" s="1"/>
  <c r="R161" i="31"/>
  <c r="C5324" i="25" s="1"/>
  <c r="Q41" i="31"/>
  <c r="C5664" i="25" s="1"/>
  <c r="R41" i="31"/>
  <c r="C5320" i="25" s="1"/>
  <c r="Q85" i="31"/>
  <c r="C5656" i="25" s="1"/>
  <c r="R85" i="31"/>
  <c r="C5312" i="25" s="1"/>
  <c r="Q67" i="31"/>
  <c r="C5624" i="25" s="1"/>
  <c r="R67" i="31"/>
  <c r="C5280" i="25" s="1"/>
  <c r="Q83" i="31"/>
  <c r="C5640" i="25" s="1"/>
  <c r="R83" i="31"/>
  <c r="C5296" i="25" s="1"/>
  <c r="R115" i="31"/>
  <c r="C5268" i="25" s="1"/>
  <c r="Q115" i="31"/>
  <c r="C5612" i="25" s="1"/>
  <c r="R128" i="31"/>
  <c r="C5252" i="25" s="1"/>
  <c r="Q128" i="31"/>
  <c r="C5596" i="25" s="1"/>
  <c r="R122" i="31"/>
  <c r="C5220" i="25" s="1"/>
  <c r="Q122" i="31"/>
  <c r="C5564" i="25" s="1"/>
  <c r="R331" i="31"/>
  <c r="C5188" i="25" s="1"/>
  <c r="Q331" i="31"/>
  <c r="C5532" i="25" s="1"/>
  <c r="Q95" i="31"/>
  <c r="C5608" i="25" s="1"/>
  <c r="R61" i="31"/>
  <c r="C5487" i="25" s="1"/>
  <c r="Q61" i="31"/>
  <c r="C5831" i="25" s="1"/>
  <c r="R126" i="31"/>
  <c r="C5471" i="25" s="1"/>
  <c r="Q126" i="31"/>
  <c r="C5815" i="25" s="1"/>
  <c r="R306" i="31"/>
  <c r="C5455" i="25" s="1"/>
  <c r="Q306" i="31"/>
  <c r="C5799" i="25" s="1"/>
  <c r="R138" i="31"/>
  <c r="C5439" i="25" s="1"/>
  <c r="Q138" i="31"/>
  <c r="C5783" i="25" s="1"/>
  <c r="R207" i="31"/>
  <c r="C5423" i="25" s="1"/>
  <c r="Q207" i="31"/>
  <c r="C5767" i="25" s="1"/>
  <c r="R99" i="31"/>
  <c r="C5402" i="25" s="1"/>
  <c r="Q99" i="31"/>
  <c r="C5746" i="25" s="1"/>
  <c r="R266" i="31"/>
  <c r="C5398" i="25" s="1"/>
  <c r="Q266" i="31"/>
  <c r="C5742" i="25" s="1"/>
  <c r="R86" i="31"/>
  <c r="C5394" i="25" s="1"/>
  <c r="Q86" i="31"/>
  <c r="C5738" i="25" s="1"/>
  <c r="R109" i="31"/>
  <c r="C5390" i="25" s="1"/>
  <c r="Q109" i="31"/>
  <c r="C5734" i="25" s="1"/>
  <c r="R192" i="31"/>
  <c r="C5386" i="25" s="1"/>
  <c r="Q192" i="31"/>
  <c r="C5730" i="25" s="1"/>
  <c r="R283" i="31"/>
  <c r="C5382" i="25" s="1"/>
  <c r="Q283" i="31"/>
  <c r="C5726" i="25" s="1"/>
  <c r="R235" i="31"/>
  <c r="C5378" i="25" s="1"/>
  <c r="Q235" i="31"/>
  <c r="C5722" i="25" s="1"/>
  <c r="R296" i="31"/>
  <c r="C5374" i="25" s="1"/>
  <c r="Q296" i="31"/>
  <c r="C5718" i="25" s="1"/>
  <c r="R310" i="31"/>
  <c r="C5370" i="25" s="1"/>
  <c r="Q310" i="31"/>
  <c r="C5714" i="25" s="1"/>
  <c r="R141" i="31"/>
  <c r="C5366" i="25" s="1"/>
  <c r="Q141" i="31"/>
  <c r="C5710" i="25" s="1"/>
  <c r="R37" i="31"/>
  <c r="C5362" i="25" s="1"/>
  <c r="Q37" i="31"/>
  <c r="C5706" i="25" s="1"/>
  <c r="R50" i="31"/>
  <c r="C5358" i="25" s="1"/>
  <c r="Q50" i="31"/>
  <c r="C5702" i="25" s="1"/>
  <c r="R166" i="31"/>
  <c r="C5354" i="25" s="1"/>
  <c r="Q166" i="31"/>
  <c r="C5698" i="25" s="1"/>
  <c r="R345" i="31"/>
  <c r="C5350" i="25" s="1"/>
  <c r="Q345" i="31"/>
  <c r="C5694" i="25" s="1"/>
  <c r="R336" i="31"/>
  <c r="C5346" i="25" s="1"/>
  <c r="Q336" i="31"/>
  <c r="C5690" i="25" s="1"/>
  <c r="R224" i="31"/>
  <c r="C5342" i="25" s="1"/>
  <c r="Q224" i="31"/>
  <c r="C5686" i="25" s="1"/>
  <c r="R175" i="31"/>
  <c r="C5338" i="25" s="1"/>
  <c r="Q175" i="31"/>
  <c r="C5682" i="25" s="1"/>
  <c r="R213" i="31"/>
  <c r="C5334" i="25" s="1"/>
  <c r="Q213" i="31"/>
  <c r="C5678" i="25" s="1"/>
  <c r="R244" i="31"/>
  <c r="C5330" i="25" s="1"/>
  <c r="Q244" i="31"/>
  <c r="C5674" i="25" s="1"/>
  <c r="R328" i="31"/>
  <c r="C5326" i="25" s="1"/>
  <c r="Q328" i="31"/>
  <c r="C5670" i="25" s="1"/>
  <c r="R315" i="31"/>
  <c r="C5322" i="25" s="1"/>
  <c r="Q315" i="31"/>
  <c r="C5666" i="25" s="1"/>
  <c r="R243" i="31"/>
  <c r="C5318" i="25" s="1"/>
  <c r="Q243" i="31"/>
  <c r="C5662" i="25" s="1"/>
  <c r="R190" i="31"/>
  <c r="C5314" i="25" s="1"/>
  <c r="Q190" i="31"/>
  <c r="C5658" i="25" s="1"/>
  <c r="R51" i="31"/>
  <c r="C5310" i="25" s="1"/>
  <c r="Q51" i="31"/>
  <c r="C5654" i="25" s="1"/>
  <c r="R143" i="31"/>
  <c r="C5306" i="25" s="1"/>
  <c r="Q143" i="31"/>
  <c r="C5650" i="25" s="1"/>
  <c r="R263" i="31"/>
  <c r="C5302" i="25" s="1"/>
  <c r="Q263" i="31"/>
  <c r="C5646" i="25" s="1"/>
  <c r="R105" i="31"/>
  <c r="C5298" i="25" s="1"/>
  <c r="Q105" i="31"/>
  <c r="C5642" i="25" s="1"/>
  <c r="R302" i="31"/>
  <c r="C5294" i="25" s="1"/>
  <c r="Q302" i="31"/>
  <c r="C5638" i="25" s="1"/>
  <c r="R223" i="31"/>
  <c r="C5290" i="25" s="1"/>
  <c r="Q223" i="31"/>
  <c r="C5634" i="25" s="1"/>
  <c r="R181" i="31"/>
  <c r="C5286" i="25" s="1"/>
  <c r="Q181" i="31"/>
  <c r="C5630" i="25" s="1"/>
  <c r="R319" i="31"/>
  <c r="C5282" i="25" s="1"/>
  <c r="Q319" i="31"/>
  <c r="C5626" i="25" s="1"/>
  <c r="R25" i="31"/>
  <c r="C5278" i="25" s="1"/>
  <c r="Q25" i="31"/>
  <c r="C5622" i="25" s="1"/>
  <c r="R108" i="31"/>
  <c r="C5274" i="25" s="1"/>
  <c r="Q108" i="31"/>
  <c r="C5618" i="25" s="1"/>
  <c r="R338" i="31"/>
  <c r="C5270" i="25" s="1"/>
  <c r="Q338" i="31"/>
  <c r="C5614" i="25" s="1"/>
  <c r="R204" i="31"/>
  <c r="C5266" i="25" s="1"/>
  <c r="Q204" i="31"/>
  <c r="C5610" i="25" s="1"/>
  <c r="R26" i="31"/>
  <c r="C5262" i="25" s="1"/>
  <c r="Q26" i="31"/>
  <c r="C5606" i="25" s="1"/>
  <c r="R16" i="31"/>
  <c r="C5258" i="25" s="1"/>
  <c r="Q16" i="31"/>
  <c r="C5602" i="25" s="1"/>
  <c r="R101" i="31"/>
  <c r="C5254" i="25" s="1"/>
  <c r="Q101" i="31"/>
  <c r="C5598" i="25" s="1"/>
  <c r="R275" i="31"/>
  <c r="C5250" i="25" s="1"/>
  <c r="Q275" i="31"/>
  <c r="C5594" i="25" s="1"/>
  <c r="R264" i="31"/>
  <c r="C5246" i="25" s="1"/>
  <c r="Q264" i="31"/>
  <c r="C5590" i="25" s="1"/>
  <c r="R229" i="31"/>
  <c r="C5242" i="25" s="1"/>
  <c r="Q229" i="31"/>
  <c r="C5586" i="25" s="1"/>
  <c r="R20" i="31"/>
  <c r="C5238" i="25" s="1"/>
  <c r="Q20" i="31"/>
  <c r="C5582" i="25" s="1"/>
  <c r="R62" i="31"/>
  <c r="C5234" i="25" s="1"/>
  <c r="Q62" i="31"/>
  <c r="C5578" i="25" s="1"/>
  <c r="R160" i="31"/>
  <c r="C5230" i="25" s="1"/>
  <c r="Q160" i="31"/>
  <c r="C5574" i="25" s="1"/>
  <c r="R69" i="31"/>
  <c r="C5226" i="25" s="1"/>
  <c r="Q69" i="31"/>
  <c r="C5570" i="25" s="1"/>
  <c r="R228" i="31"/>
  <c r="C5222" i="25" s="1"/>
  <c r="Q228" i="31"/>
  <c r="C5566" i="25" s="1"/>
  <c r="R188" i="31"/>
  <c r="C5218" i="25" s="1"/>
  <c r="Q188" i="31"/>
  <c r="C5562" i="25" s="1"/>
  <c r="R198" i="31"/>
  <c r="C5214" i="25" s="1"/>
  <c r="Q198" i="31"/>
  <c r="C5558" i="25" s="1"/>
  <c r="R233" i="31"/>
  <c r="C5210" i="25" s="1"/>
  <c r="Q233" i="31"/>
  <c r="C5554" i="25" s="1"/>
  <c r="R343" i="31"/>
  <c r="C5206" i="25" s="1"/>
  <c r="Q343" i="31"/>
  <c r="C5550" i="25" s="1"/>
  <c r="R168" i="31"/>
  <c r="C5202" i="25" s="1"/>
  <c r="Q168" i="31"/>
  <c r="C5546" i="25" s="1"/>
  <c r="Q238" i="31"/>
  <c r="C5542" i="25" s="1"/>
  <c r="R238" i="31"/>
  <c r="C5198" i="25" s="1"/>
  <c r="Q240" i="31"/>
  <c r="C5538" i="25" s="1"/>
  <c r="R240" i="31"/>
  <c r="C5194" i="25" s="1"/>
  <c r="Q118" i="31"/>
  <c r="C5534" i="25" s="1"/>
  <c r="R118" i="31"/>
  <c r="C5190" i="25" s="1"/>
  <c r="Q159" i="31"/>
  <c r="C5530" i="25" s="1"/>
  <c r="R159" i="31"/>
  <c r="C5186" i="25" s="1"/>
  <c r="Q177" i="31"/>
  <c r="C5526" i="25" s="1"/>
  <c r="R177" i="31"/>
  <c r="C5182" i="25" s="1"/>
  <c r="Q29" i="31"/>
  <c r="C5522" i="25" s="1"/>
  <c r="R29" i="31"/>
  <c r="C5178" i="25" s="1"/>
  <c r="Q165" i="31"/>
  <c r="C5518" i="25" s="1"/>
  <c r="R165" i="31"/>
  <c r="C5174" i="25" s="1"/>
  <c r="Q59" i="31"/>
  <c r="C5514" i="25" s="1"/>
  <c r="R59" i="31"/>
  <c r="C5170" i="25" s="1"/>
  <c r="Q217" i="31"/>
  <c r="C5510" i="25" s="1"/>
  <c r="R217" i="31"/>
  <c r="C5166" i="25" s="1"/>
  <c r="C5506" i="25"/>
  <c r="R123" i="31"/>
  <c r="C5418" i="25" s="1"/>
  <c r="Q123" i="31"/>
  <c r="C5762" i="25" s="1"/>
  <c r="R179" i="31"/>
  <c r="C5434" i="25" s="1"/>
  <c r="Q179" i="31"/>
  <c r="C5778" i="25" s="1"/>
  <c r="R27" i="31"/>
  <c r="C5450" i="25" s="1"/>
  <c r="Q27" i="31"/>
  <c r="C5794" i="25" s="1"/>
  <c r="Q269" i="31"/>
  <c r="C5810" i="25" s="1"/>
  <c r="R269" i="31"/>
  <c r="C5466" i="25" s="1"/>
  <c r="R290" i="31"/>
  <c r="C5482" i="25" s="1"/>
  <c r="Q290" i="31"/>
  <c r="C5826" i="25" s="1"/>
  <c r="Q100" i="31"/>
  <c r="C5842" i="25" s="1"/>
  <c r="R100" i="31"/>
  <c r="C5498" i="25" s="1"/>
  <c r="R55" i="31"/>
  <c r="C5421" i="25" s="1"/>
  <c r="Q55" i="31"/>
  <c r="C5765" i="25" s="1"/>
  <c r="R81" i="31"/>
  <c r="C5437" i="25" s="1"/>
  <c r="Q81" i="31"/>
  <c r="C5781" i="25" s="1"/>
  <c r="R102" i="31"/>
  <c r="C5453" i="25" s="1"/>
  <c r="Q102" i="31"/>
  <c r="C5797" i="25" s="1"/>
  <c r="R32" i="31"/>
  <c r="C5469" i="25" s="1"/>
  <c r="Q32" i="31"/>
  <c r="C5813" i="25" s="1"/>
  <c r="Q227" i="31"/>
  <c r="C5829" i="25" s="1"/>
  <c r="R227" i="31"/>
  <c r="C5485" i="25" s="1"/>
  <c r="R14" i="31"/>
  <c r="C5501" i="25" s="1"/>
  <c r="Q14" i="31"/>
  <c r="C5845" i="25" s="1"/>
  <c r="Q288" i="31"/>
  <c r="C5756" i="25" s="1"/>
  <c r="R288" i="31"/>
  <c r="C5412" i="25" s="1"/>
  <c r="Q197" i="31"/>
  <c r="C5772" i="25" s="1"/>
  <c r="R197" i="31"/>
  <c r="C5428" i="25" s="1"/>
  <c r="Q60" i="31"/>
  <c r="C5788" i="25" s="1"/>
  <c r="R60" i="31"/>
  <c r="C5444" i="25" s="1"/>
  <c r="Q246" i="31"/>
  <c r="C5804" i="25" s="1"/>
  <c r="R246" i="31"/>
  <c r="C5460" i="25" s="1"/>
  <c r="R182" i="31"/>
  <c r="C5476" i="25" s="1"/>
  <c r="Q182" i="31"/>
  <c r="C5820" i="25" s="1"/>
  <c r="R73" i="31"/>
  <c r="C5492" i="25" s="1"/>
  <c r="Q73" i="31"/>
  <c r="C5836" i="25" s="1"/>
  <c r="R42" i="31"/>
  <c r="C5475" i="25" s="1"/>
  <c r="Q42" i="31"/>
  <c r="C5819" i="25" s="1"/>
  <c r="R260" i="31"/>
  <c r="C5459" i="25" s="1"/>
  <c r="Q260" i="31"/>
  <c r="C5803" i="25" s="1"/>
  <c r="R72" i="31"/>
  <c r="C5443" i="25" s="1"/>
  <c r="Q72" i="31"/>
  <c r="C5787" i="25" s="1"/>
  <c r="R330" i="31"/>
  <c r="C5427" i="25" s="1"/>
  <c r="Q330" i="31"/>
  <c r="C5771" i="25" s="1"/>
  <c r="R291" i="31"/>
  <c r="C5411" i="25" s="1"/>
  <c r="Q291" i="31"/>
  <c r="C5755" i="25" s="1"/>
  <c r="Q185" i="31"/>
  <c r="C5644" i="25" s="1"/>
  <c r="R185" i="31"/>
  <c r="C5300" i="25" s="1"/>
  <c r="R216" i="31"/>
  <c r="C5244" i="25" s="1"/>
  <c r="Q216" i="31"/>
  <c r="C5588" i="25" s="1"/>
  <c r="R242" i="31"/>
  <c r="C5212" i="25" s="1"/>
  <c r="Q242" i="31"/>
  <c r="C5556" i="25" s="1"/>
  <c r="R195" i="31"/>
  <c r="C5180" i="25" s="1"/>
  <c r="Q195" i="31"/>
  <c r="C5524" i="25" s="1"/>
  <c r="Q153" i="31"/>
  <c r="C5628" i="25" s="1"/>
  <c r="R153" i="31"/>
  <c r="C5284" i="25" s="1"/>
  <c r="R309" i="31"/>
  <c r="C5232" i="25" s="1"/>
  <c r="Q309" i="31"/>
  <c r="C5576" i="25" s="1"/>
  <c r="R236" i="31"/>
  <c r="C5200" i="25" s="1"/>
  <c r="Q236" i="31"/>
  <c r="C5544" i="25" s="1"/>
  <c r="R66" i="31"/>
  <c r="C5168" i="25" s="1"/>
  <c r="Q66" i="31"/>
  <c r="C5512" i="25" s="1"/>
  <c r="V2" i="30" l="1"/>
  <c r="B5" i="30"/>
  <c r="V1" i="30"/>
  <c r="F200" i="30"/>
  <c r="F5" i="30"/>
  <c r="C1511" i="26" s="1"/>
  <c r="F13" i="30"/>
  <c r="C1717" i="26"/>
  <c r="F150" i="30"/>
  <c r="C1689" i="26"/>
  <c r="F196" i="30"/>
  <c r="C1673" i="26"/>
  <c r="F120" i="30"/>
  <c r="C1657" i="26"/>
  <c r="F104" i="30"/>
  <c r="C1641" i="26"/>
  <c r="F254" i="30"/>
  <c r="C1625" i="26"/>
  <c r="F121" i="30"/>
  <c r="C1609" i="26"/>
  <c r="F289" i="30"/>
  <c r="C1593" i="26"/>
  <c r="F203" i="30"/>
  <c r="C1577" i="26"/>
  <c r="F43" i="30"/>
  <c r="C1561" i="26"/>
  <c r="F222" i="30"/>
  <c r="C1545" i="26"/>
  <c r="F92" i="30"/>
  <c r="C1529" i="26"/>
  <c r="F231" i="30"/>
  <c r="C1513" i="26"/>
  <c r="F157" i="30"/>
  <c r="C1497" i="26"/>
  <c r="F85" i="30"/>
  <c r="C1481" i="26"/>
  <c r="F87" i="30"/>
  <c r="C1465" i="26"/>
  <c r="F49" i="30"/>
  <c r="C1449" i="26"/>
  <c r="F96" i="30"/>
  <c r="C1433" i="26"/>
  <c r="F273" i="30"/>
  <c r="C1417" i="26"/>
  <c r="F347" i="30"/>
  <c r="C1401" i="26"/>
  <c r="F307" i="30"/>
  <c r="C1385" i="26"/>
  <c r="F88" i="30"/>
  <c r="C1716" i="26"/>
  <c r="F147" i="30"/>
  <c r="C1700" i="26"/>
  <c r="F6" i="30"/>
  <c r="C1684" i="26"/>
  <c r="F112" i="30"/>
  <c r="C1668" i="26"/>
  <c r="F299" i="30"/>
  <c r="C1652" i="26"/>
  <c r="F117" i="30"/>
  <c r="C1636" i="26"/>
  <c r="F278" i="30"/>
  <c r="C1620" i="26"/>
  <c r="F263" i="30"/>
  <c r="C1604" i="26"/>
  <c r="F9" i="30"/>
  <c r="C1588" i="26"/>
  <c r="F323" i="30"/>
  <c r="C1572" i="26"/>
  <c r="F209" i="30"/>
  <c r="C1556" i="26"/>
  <c r="F167" i="30"/>
  <c r="C1540" i="26"/>
  <c r="F38" i="30"/>
  <c r="C1524" i="26"/>
  <c r="F118" i="30"/>
  <c r="C1709" i="26"/>
  <c r="F259" i="30"/>
  <c r="C1697" i="26"/>
  <c r="F344" i="30"/>
  <c r="C1681" i="26"/>
  <c r="F286" i="30"/>
  <c r="C1665" i="26"/>
  <c r="F229" i="30"/>
  <c r="C1649" i="26"/>
  <c r="F207" i="30"/>
  <c r="C1633" i="26"/>
  <c r="F82" i="30"/>
  <c r="C1617" i="26"/>
  <c r="F250" i="30"/>
  <c r="C1601" i="26"/>
  <c r="F276" i="30"/>
  <c r="C1585" i="26"/>
  <c r="F159" i="30"/>
  <c r="C1569" i="26"/>
  <c r="F166" i="30"/>
  <c r="C1553" i="26"/>
  <c r="F132" i="30"/>
  <c r="C1537" i="26"/>
  <c r="F148" i="30"/>
  <c r="C1521" i="26"/>
  <c r="F216" i="30"/>
  <c r="C1505" i="26"/>
  <c r="F33" i="30"/>
  <c r="C1721" i="26"/>
  <c r="F42" i="30"/>
  <c r="C1693" i="26"/>
  <c r="F313" i="30"/>
  <c r="C1661" i="26"/>
  <c r="F11" i="30"/>
  <c r="C1629" i="26"/>
  <c r="F173" i="30"/>
  <c r="C1597" i="26"/>
  <c r="F175" i="30"/>
  <c r="C1565" i="26"/>
  <c r="F318" i="30"/>
  <c r="C1533" i="26"/>
  <c r="F53" i="30"/>
  <c r="C1501" i="26"/>
  <c r="F329" i="30"/>
  <c r="C1477" i="26"/>
  <c r="F111" i="30"/>
  <c r="C1457" i="26"/>
  <c r="F84" i="30"/>
  <c r="C1437" i="26"/>
  <c r="F98" i="30"/>
  <c r="C1413" i="26"/>
  <c r="F257" i="30"/>
  <c r="C1393" i="26"/>
  <c r="F20" i="30"/>
  <c r="C1712" i="26"/>
  <c r="F191" i="30"/>
  <c r="C1692" i="26"/>
  <c r="F256" i="30"/>
  <c r="C1672" i="26"/>
  <c r="F332" i="30"/>
  <c r="C1648" i="26"/>
  <c r="F290" i="30"/>
  <c r="C1628" i="26"/>
  <c r="F195" i="30"/>
  <c r="C1608" i="26"/>
  <c r="F233" i="30"/>
  <c r="C1584" i="26"/>
  <c r="F164" i="30"/>
  <c r="C1564" i="26"/>
  <c r="F266" i="30"/>
  <c r="C1544" i="26"/>
  <c r="F186" i="30"/>
  <c r="C1516" i="26"/>
  <c r="F137" i="30"/>
  <c r="C1500" i="26"/>
  <c r="F113" i="30"/>
  <c r="C1484" i="26"/>
  <c r="F110" i="30"/>
  <c r="C1468" i="26"/>
  <c r="F160" i="30"/>
  <c r="C1452" i="26"/>
  <c r="F116" i="30"/>
  <c r="C1436" i="26"/>
  <c r="F310" i="30"/>
  <c r="C1420" i="26"/>
  <c r="F333" i="30"/>
  <c r="C1404" i="26"/>
  <c r="F131" i="30"/>
  <c r="C1388" i="26"/>
  <c r="F172" i="30"/>
  <c r="C1713" i="26"/>
  <c r="F31" i="30"/>
  <c r="C1685" i="26"/>
  <c r="F83" i="30"/>
  <c r="C1653" i="26"/>
  <c r="F174" i="30"/>
  <c r="C1621" i="26"/>
  <c r="F37" i="30"/>
  <c r="C1589" i="26"/>
  <c r="F227" i="30"/>
  <c r="C1557" i="26"/>
  <c r="F341" i="30"/>
  <c r="C1525" i="26"/>
  <c r="F24" i="30"/>
  <c r="C1493" i="26"/>
  <c r="F127" i="30"/>
  <c r="C1473" i="26"/>
  <c r="F260" i="30"/>
  <c r="C1453" i="26"/>
  <c r="F169" i="30"/>
  <c r="C1429" i="26"/>
  <c r="F16" i="30"/>
  <c r="C1409" i="26"/>
  <c r="F119" i="30"/>
  <c r="C1389" i="26"/>
  <c r="F56" i="30"/>
  <c r="C1708" i="26"/>
  <c r="F261" i="30"/>
  <c r="C1688" i="26"/>
  <c r="F156" i="30"/>
  <c r="C1664" i="26"/>
  <c r="F193" i="30"/>
  <c r="C1644" i="26"/>
  <c r="F133" i="30"/>
  <c r="C1624" i="26"/>
  <c r="F267" i="30"/>
  <c r="C1600" i="26"/>
  <c r="F138" i="30"/>
  <c r="C1580" i="26"/>
  <c r="F158" i="30"/>
  <c r="C1560" i="26"/>
  <c r="F45" i="30"/>
  <c r="C1536" i="26"/>
  <c r="F72" i="30"/>
  <c r="C1512" i="26"/>
  <c r="F67" i="30"/>
  <c r="C1496" i="26"/>
  <c r="F93" i="30"/>
  <c r="C1480" i="26"/>
  <c r="F7" i="30"/>
  <c r="C1464" i="26"/>
  <c r="F317" i="30"/>
  <c r="C1448" i="26"/>
  <c r="F335" i="30"/>
  <c r="C1432" i="26"/>
  <c r="F249" i="30"/>
  <c r="C1416" i="26"/>
  <c r="F135" i="30"/>
  <c r="C1400" i="26"/>
  <c r="F68" i="30"/>
  <c r="C1384" i="26"/>
  <c r="F268" i="30"/>
  <c r="C1677" i="26"/>
  <c r="F123" i="30"/>
  <c r="C1645" i="26"/>
  <c r="F284" i="30"/>
  <c r="C1613" i="26"/>
  <c r="F242" i="30"/>
  <c r="C1581" i="26"/>
  <c r="F168" i="30"/>
  <c r="C1549" i="26"/>
  <c r="F76" i="30"/>
  <c r="C1517" i="26"/>
  <c r="F312" i="30"/>
  <c r="C1489" i="26"/>
  <c r="F152" i="30"/>
  <c r="C1469" i="26"/>
  <c r="F315" i="30"/>
  <c r="C1445" i="26"/>
  <c r="F244" i="30"/>
  <c r="C1425" i="26"/>
  <c r="F334" i="30"/>
  <c r="C1405" i="26"/>
  <c r="F324" i="30"/>
  <c r="C1381" i="26"/>
  <c r="F331" i="30"/>
  <c r="C1704" i="26"/>
  <c r="F57" i="30"/>
  <c r="C1680" i="26"/>
  <c r="F54" i="30"/>
  <c r="C1660" i="26"/>
  <c r="F204" i="30"/>
  <c r="C1640" i="26"/>
  <c r="F184" i="30"/>
  <c r="C1616" i="26"/>
  <c r="F212" i="30"/>
  <c r="C1596" i="26"/>
  <c r="F240" i="30"/>
  <c r="C1576" i="26"/>
  <c r="F44" i="30"/>
  <c r="C1552" i="26"/>
  <c r="F40" i="30"/>
  <c r="C1532" i="26"/>
  <c r="F301" i="30"/>
  <c r="C1508" i="26"/>
  <c r="F155" i="30"/>
  <c r="C1492" i="26"/>
  <c r="F126" i="30"/>
  <c r="C1476" i="26"/>
  <c r="F219" i="30"/>
  <c r="C1460" i="26"/>
  <c r="F279" i="30"/>
  <c r="C1444" i="26"/>
  <c r="F245" i="30"/>
  <c r="C1428" i="26"/>
  <c r="F288" i="30"/>
  <c r="C1412" i="26"/>
  <c r="F194" i="30"/>
  <c r="C1396" i="26"/>
  <c r="F220" i="30"/>
  <c r="C1380" i="26"/>
  <c r="F241" i="30"/>
  <c r="C1701" i="26"/>
  <c r="F100" i="30"/>
  <c r="C1669" i="26"/>
  <c r="F62" i="30"/>
  <c r="C1637" i="26"/>
  <c r="F15" i="30"/>
  <c r="C1605" i="26"/>
  <c r="F114" i="30"/>
  <c r="C1573" i="26"/>
  <c r="F238" i="30"/>
  <c r="C1541" i="26"/>
  <c r="F281" i="30"/>
  <c r="C1509" i="26"/>
  <c r="F91" i="30"/>
  <c r="C1485" i="26"/>
  <c r="F101" i="30"/>
  <c r="C1461" i="26"/>
  <c r="F198" i="30"/>
  <c r="C1441" i="26"/>
  <c r="F102" i="30"/>
  <c r="C1421" i="26"/>
  <c r="F339" i="30"/>
  <c r="C1397" i="26"/>
  <c r="F235" i="30"/>
  <c r="C1720" i="26"/>
  <c r="F322" i="30"/>
  <c r="C1696" i="26"/>
  <c r="F251" i="30"/>
  <c r="C1676" i="26"/>
  <c r="F8" i="30"/>
  <c r="C1656" i="26"/>
  <c r="F294" i="30"/>
  <c r="C1632" i="26"/>
  <c r="F134" i="30"/>
  <c r="C1612" i="26"/>
  <c r="F208" i="30"/>
  <c r="C1592" i="26"/>
  <c r="F86" i="30"/>
  <c r="C1568" i="26"/>
  <c r="F66" i="30"/>
  <c r="C1548" i="26"/>
  <c r="F77" i="30"/>
  <c r="C1528" i="26"/>
  <c r="F253" i="30"/>
  <c r="C1504" i="26"/>
  <c r="F41" i="30"/>
  <c r="C1488" i="26"/>
  <c r="F125" i="30"/>
  <c r="C1472" i="26"/>
  <c r="F280" i="30"/>
  <c r="C1456" i="26"/>
  <c r="F145" i="30"/>
  <c r="C1440" i="26"/>
  <c r="F94" i="30"/>
  <c r="C1424" i="26"/>
  <c r="F64" i="30"/>
  <c r="C1408" i="26"/>
  <c r="F236" i="30"/>
  <c r="C1392" i="26"/>
  <c r="F52" i="30"/>
  <c r="C1379" i="26"/>
  <c r="K5" i="30"/>
  <c r="C3231" i="26" s="1"/>
  <c r="K220" i="30"/>
  <c r="C3100" i="26" s="1"/>
  <c r="L5" i="30"/>
  <c r="C3575" i="26" s="1"/>
  <c r="L56" i="30"/>
  <c r="C3772" i="26" s="1"/>
  <c r="L191" i="30"/>
  <c r="C3756" i="26" s="1"/>
  <c r="L251" i="30"/>
  <c r="C3740" i="26" s="1"/>
  <c r="L54" i="30"/>
  <c r="C3724" i="26" s="1"/>
  <c r="L193" i="30"/>
  <c r="C3708" i="26" s="1"/>
  <c r="L290" i="30"/>
  <c r="C3692" i="26" s="1"/>
  <c r="L134" i="30"/>
  <c r="C3676" i="26" s="1"/>
  <c r="L212" i="30"/>
  <c r="C3660" i="26" s="1"/>
  <c r="L138" i="30"/>
  <c r="C3644" i="26" s="1"/>
  <c r="L164" i="30"/>
  <c r="C3628" i="26" s="1"/>
  <c r="L66" i="30"/>
  <c r="C3612" i="26" s="1"/>
  <c r="L40" i="30"/>
  <c r="C3596" i="26" s="1"/>
  <c r="L72" i="30"/>
  <c r="C3576" i="26" s="1"/>
  <c r="L67" i="30"/>
  <c r="C3560" i="26" s="1"/>
  <c r="L93" i="30"/>
  <c r="C3544" i="26" s="1"/>
  <c r="L7" i="30"/>
  <c r="C3528" i="26" s="1"/>
  <c r="L317" i="30"/>
  <c r="C3512" i="26" s="1"/>
  <c r="L335" i="30"/>
  <c r="C3496" i="26" s="1"/>
  <c r="L310" i="30"/>
  <c r="C3484" i="26" s="1"/>
  <c r="L235" i="30"/>
  <c r="C3784" i="26" s="1"/>
  <c r="L331" i="30"/>
  <c r="C3768" i="26" s="1"/>
  <c r="L261" i="30"/>
  <c r="C3752" i="26" s="1"/>
  <c r="L256" i="30"/>
  <c r="C3736" i="26" s="1"/>
  <c r="L8" i="30"/>
  <c r="C3720" i="26" s="1"/>
  <c r="L204" i="30"/>
  <c r="C3704" i="26" s="1"/>
  <c r="L133" i="30"/>
  <c r="C3688" i="26" s="1"/>
  <c r="L195" i="30"/>
  <c r="C3672" i="26" s="1"/>
  <c r="L208" i="30"/>
  <c r="C3656" i="26" s="1"/>
  <c r="L240" i="30"/>
  <c r="C3640" i="26" s="1"/>
  <c r="L158" i="30"/>
  <c r="C3624" i="26" s="1"/>
  <c r="L266" i="30"/>
  <c r="C3608" i="26" s="1"/>
  <c r="L77" i="30"/>
  <c r="C3592" i="26" s="1"/>
  <c r="L301" i="30"/>
  <c r="C3572" i="26" s="1"/>
  <c r="L155" i="30"/>
  <c r="C3556" i="26" s="1"/>
  <c r="L126" i="30"/>
  <c r="C3540" i="26" s="1"/>
  <c r="L219" i="30"/>
  <c r="C3524" i="26" s="1"/>
  <c r="L279" i="30"/>
  <c r="C3508" i="26" s="1"/>
  <c r="L249" i="30"/>
  <c r="C3480" i="26" s="1"/>
  <c r="L20" i="30"/>
  <c r="C3776" i="26" s="1"/>
  <c r="L322" i="30"/>
  <c r="C3760" i="26" s="1"/>
  <c r="L57" i="30"/>
  <c r="C3744" i="26" s="1"/>
  <c r="L156" i="30"/>
  <c r="C3728" i="26" s="1"/>
  <c r="L332" i="30"/>
  <c r="C3712" i="26" s="1"/>
  <c r="L294" i="30"/>
  <c r="C3696" i="26" s="1"/>
  <c r="L184" i="30"/>
  <c r="C3680" i="26" s="1"/>
  <c r="L267" i="30"/>
  <c r="C3664" i="26" s="1"/>
  <c r="L233" i="30"/>
  <c r="C3648" i="26" s="1"/>
  <c r="L86" i="30"/>
  <c r="C3632" i="26" s="1"/>
  <c r="L44" i="30"/>
  <c r="C3616" i="26" s="1"/>
  <c r="L45" i="30"/>
  <c r="C3600" i="26" s="1"/>
  <c r="L186" i="30"/>
  <c r="C3580" i="26" s="1"/>
  <c r="L137" i="30"/>
  <c r="C3564" i="26" s="1"/>
  <c r="L113" i="30"/>
  <c r="C3548" i="26" s="1"/>
  <c r="L110" i="30"/>
  <c r="C3532" i="26" s="1"/>
  <c r="L160" i="30"/>
  <c r="C3516" i="26" s="1"/>
  <c r="L116" i="30"/>
  <c r="C3500" i="26" s="1"/>
  <c r="L94" i="30"/>
  <c r="C3488" i="26" s="1"/>
  <c r="L112" i="30"/>
  <c r="C3732" i="26" s="1"/>
  <c r="L263" i="30"/>
  <c r="C3668" i="26" s="1"/>
  <c r="L167" i="30"/>
  <c r="C3604" i="26" s="1"/>
  <c r="L125" i="30"/>
  <c r="C3536" i="26" s="1"/>
  <c r="L88" i="30"/>
  <c r="C3780" i="26" s="1"/>
  <c r="L299" i="30"/>
  <c r="C3716" i="26" s="1"/>
  <c r="L9" i="30"/>
  <c r="C3652" i="26" s="1"/>
  <c r="L38" i="30"/>
  <c r="C3588" i="26" s="1"/>
  <c r="L280" i="30"/>
  <c r="C3520" i="26" s="1"/>
  <c r="L172" i="30"/>
  <c r="C3777" i="26" s="1"/>
  <c r="L259" i="30"/>
  <c r="C3761" i="26" s="1"/>
  <c r="L344" i="30"/>
  <c r="C3745" i="26" s="1"/>
  <c r="L286" i="30"/>
  <c r="C3729" i="26" s="1"/>
  <c r="L229" i="30"/>
  <c r="C3713" i="26" s="1"/>
  <c r="L207" i="30"/>
  <c r="C3697" i="26" s="1"/>
  <c r="L82" i="30"/>
  <c r="C3681" i="26" s="1"/>
  <c r="L250" i="30"/>
  <c r="C3665" i="26" s="1"/>
  <c r="L276" i="30"/>
  <c r="C3649" i="26" s="1"/>
  <c r="L159" i="30"/>
  <c r="C3633" i="26" s="1"/>
  <c r="L166" i="30"/>
  <c r="C3617" i="26" s="1"/>
  <c r="L132" i="30"/>
  <c r="C3601" i="26" s="1"/>
  <c r="L148" i="30"/>
  <c r="C3585" i="26" s="1"/>
  <c r="L216" i="30"/>
  <c r="C3569" i="26" s="1"/>
  <c r="L312" i="30"/>
  <c r="C3553" i="26" s="1"/>
  <c r="L127" i="30"/>
  <c r="C3537" i="26" s="1"/>
  <c r="L111" i="30"/>
  <c r="C3521" i="26" s="1"/>
  <c r="L198" i="30"/>
  <c r="C3505" i="26" s="1"/>
  <c r="L244" i="30"/>
  <c r="C3489" i="26" s="1"/>
  <c r="L16" i="30"/>
  <c r="C3473" i="26" s="1"/>
  <c r="L257" i="30"/>
  <c r="C3457" i="26" s="1"/>
  <c r="L147" i="30"/>
  <c r="C3764" i="26" s="1"/>
  <c r="L117" i="30"/>
  <c r="C3700" i="26" s="1"/>
  <c r="L323" i="30"/>
  <c r="C3636" i="26" s="1"/>
  <c r="L253" i="30"/>
  <c r="C3568" i="26" s="1"/>
  <c r="L145" i="30"/>
  <c r="C3504" i="26" s="1"/>
  <c r="L6" i="30"/>
  <c r="C3748" i="26" s="1"/>
  <c r="L278" i="30"/>
  <c r="C3684" i="26" s="1"/>
  <c r="L209" i="30"/>
  <c r="C3620" i="26" s="1"/>
  <c r="L41" i="30"/>
  <c r="C3552" i="26" s="1"/>
  <c r="L33" i="30"/>
  <c r="C3785" i="26" s="1"/>
  <c r="L285" i="30"/>
  <c r="C3769" i="26" s="1"/>
  <c r="L150" i="30"/>
  <c r="C3753" i="26" s="1"/>
  <c r="L196" i="30"/>
  <c r="C3737" i="26" s="1"/>
  <c r="L120" i="30"/>
  <c r="C3721" i="26" s="1"/>
  <c r="L104" i="30"/>
  <c r="C3705" i="26" s="1"/>
  <c r="L254" i="30"/>
  <c r="C3689" i="26" s="1"/>
  <c r="L121" i="30"/>
  <c r="C3673" i="26" s="1"/>
  <c r="L289" i="30"/>
  <c r="C3657" i="26"/>
  <c r="L203" i="30"/>
  <c r="C3641" i="26" s="1"/>
  <c r="L43" i="30"/>
  <c r="C3625" i="26"/>
  <c r="L222" i="30"/>
  <c r="C3609" i="26" s="1"/>
  <c r="L92" i="30"/>
  <c r="C3593" i="26"/>
  <c r="L231" i="30"/>
  <c r="C3577" i="26" s="1"/>
  <c r="L157" i="30"/>
  <c r="C3561" i="26"/>
  <c r="L85" i="30"/>
  <c r="C3545" i="26" s="1"/>
  <c r="L87" i="30"/>
  <c r="C3529" i="26"/>
  <c r="L49" i="30"/>
  <c r="C3513" i="26" s="1"/>
  <c r="L96" i="30"/>
  <c r="C3497" i="26"/>
  <c r="L273" i="30"/>
  <c r="C3481" i="26" s="1"/>
  <c r="L347" i="30"/>
  <c r="C3465" i="26"/>
  <c r="L307" i="30"/>
  <c r="C3449" i="26" s="1"/>
  <c r="L241" i="30"/>
  <c r="C3765" i="26"/>
  <c r="L100" i="30"/>
  <c r="C3733" i="26" s="1"/>
  <c r="L62" i="30"/>
  <c r="C3701" i="26"/>
  <c r="L15" i="30"/>
  <c r="C3669" i="26" s="1"/>
  <c r="L114" i="30"/>
  <c r="C3637" i="26"/>
  <c r="L238" i="30"/>
  <c r="C3605" i="26" s="1"/>
  <c r="L281" i="30"/>
  <c r="C3573" i="26"/>
  <c r="L329" i="30"/>
  <c r="C3541" i="26" s="1"/>
  <c r="L315" i="30"/>
  <c r="C3509" i="26"/>
  <c r="L98" i="30"/>
  <c r="C3477" i="26" s="1"/>
  <c r="L42" i="30"/>
  <c r="C3757" i="26"/>
  <c r="L313" i="30"/>
  <c r="C3725" i="26" s="1"/>
  <c r="L11" i="30"/>
  <c r="C3693" i="26"/>
  <c r="L173" i="30"/>
  <c r="C3661" i="26" s="1"/>
  <c r="L175" i="30"/>
  <c r="C3629" i="26"/>
  <c r="L318" i="30"/>
  <c r="C3597" i="26" s="1"/>
  <c r="L53" i="30"/>
  <c r="C3565" i="26"/>
  <c r="L152" i="30"/>
  <c r="C3533" i="26" s="1"/>
  <c r="L84" i="30"/>
  <c r="C3501" i="26"/>
  <c r="L334" i="30"/>
  <c r="C3469" i="26" s="1"/>
  <c r="L13" i="30"/>
  <c r="C3781" i="26"/>
  <c r="L31" i="30"/>
  <c r="C3749" i="26" s="1"/>
  <c r="L83" i="30"/>
  <c r="C3717" i="26"/>
  <c r="L174" i="30"/>
  <c r="C3685" i="26" s="1"/>
  <c r="L37" i="30"/>
  <c r="C3653" i="26"/>
  <c r="L227" i="30"/>
  <c r="C3621" i="26" s="1"/>
  <c r="L341" i="30"/>
  <c r="C3589" i="26"/>
  <c r="L24" i="30"/>
  <c r="C3557" i="26" s="1"/>
  <c r="L101" i="30"/>
  <c r="C3525" i="26"/>
  <c r="L169" i="30"/>
  <c r="C3493" i="26" s="1"/>
  <c r="L339" i="30"/>
  <c r="C3461" i="26"/>
  <c r="L118" i="30"/>
  <c r="C3773" i="26" s="1"/>
  <c r="L268" i="30"/>
  <c r="C3741" i="26"/>
  <c r="L123" i="30"/>
  <c r="C3709" i="26" s="1"/>
  <c r="L284" i="30"/>
  <c r="C3677" i="26"/>
  <c r="L242" i="30"/>
  <c r="C3645" i="26" s="1"/>
  <c r="L168" i="30"/>
  <c r="C3613" i="26"/>
  <c r="L76" i="30"/>
  <c r="C3581" i="26" s="1"/>
  <c r="L91" i="30"/>
  <c r="C3549" i="26"/>
  <c r="L260" i="30"/>
  <c r="C3517" i="26" s="1"/>
  <c r="L102" i="30"/>
  <c r="C3485" i="26"/>
  <c r="L119" i="30"/>
  <c r="C3453" i="26" s="1"/>
  <c r="J5" i="30"/>
  <c r="C2887" i="26" s="1"/>
  <c r="J88" i="30"/>
  <c r="C3092" i="26" s="1"/>
  <c r="J147" i="30"/>
  <c r="C3076" i="26" s="1"/>
  <c r="J6" i="30"/>
  <c r="C3060" i="26" s="1"/>
  <c r="J112" i="30"/>
  <c r="C3044" i="26" s="1"/>
  <c r="J299" i="30"/>
  <c r="C3028" i="26" s="1"/>
  <c r="J117" i="30"/>
  <c r="C3012" i="26" s="1"/>
  <c r="J278" i="30"/>
  <c r="C2996" i="26" s="1"/>
  <c r="J263" i="30"/>
  <c r="C2980" i="26" s="1"/>
  <c r="J9" i="30"/>
  <c r="C2964" i="26" s="1"/>
  <c r="J323" i="30"/>
  <c r="C2948" i="26" s="1"/>
  <c r="J209" i="30"/>
  <c r="C2932" i="26" s="1"/>
  <c r="J167" i="30"/>
  <c r="C2916" i="26" s="1"/>
  <c r="J38" i="30"/>
  <c r="C2900" i="26" s="1"/>
  <c r="J253" i="30"/>
  <c r="C2880" i="26" s="1"/>
  <c r="J41" i="30"/>
  <c r="C2864" i="26" s="1"/>
  <c r="J125" i="30"/>
  <c r="C2848" i="26" s="1"/>
  <c r="J280" i="30"/>
  <c r="C2832" i="26" s="1"/>
  <c r="J145" i="30"/>
  <c r="C2816" i="26" s="1"/>
  <c r="J94" i="30"/>
  <c r="C2800" i="26" s="1"/>
  <c r="J64" i="30"/>
  <c r="C2784" i="26" s="1"/>
  <c r="J236" i="30"/>
  <c r="C2768" i="26" s="1"/>
  <c r="J20" i="30"/>
  <c r="C3088" i="26" s="1"/>
  <c r="J322" i="30"/>
  <c r="C3072" i="26" s="1"/>
  <c r="J57" i="30"/>
  <c r="C3056" i="26" s="1"/>
  <c r="J156" i="30"/>
  <c r="C3040" i="26" s="1"/>
  <c r="J332" i="30"/>
  <c r="C3024" i="26" s="1"/>
  <c r="J294" i="30"/>
  <c r="C3008" i="26" s="1"/>
  <c r="J184" i="30"/>
  <c r="C2992" i="26" s="1"/>
  <c r="J267" i="30"/>
  <c r="C2976" i="26" s="1"/>
  <c r="J233" i="30"/>
  <c r="C2960" i="26" s="1"/>
  <c r="J86" i="30"/>
  <c r="C2944" i="26" s="1"/>
  <c r="J44" i="30"/>
  <c r="C2928" i="26" s="1"/>
  <c r="J45" i="30"/>
  <c r="C2912" i="26" s="1"/>
  <c r="J186" i="30"/>
  <c r="C2892" i="26" s="1"/>
  <c r="J137" i="30"/>
  <c r="C2876" i="26" s="1"/>
  <c r="J113" i="30"/>
  <c r="C2860" i="26" s="1"/>
  <c r="J110" i="30"/>
  <c r="C2844" i="26" s="1"/>
  <c r="J160" i="30"/>
  <c r="C2828" i="26" s="1"/>
  <c r="J116" i="30"/>
  <c r="C2812" i="26" s="1"/>
  <c r="J310" i="30"/>
  <c r="C2796" i="26" s="1"/>
  <c r="J333" i="30"/>
  <c r="C2780" i="26" s="1"/>
  <c r="J131" i="30"/>
  <c r="C2764" i="26" s="1"/>
  <c r="J235" i="30"/>
  <c r="C3096" i="26" s="1"/>
  <c r="J331" i="30"/>
  <c r="C3080" i="26" s="1"/>
  <c r="J261" i="30"/>
  <c r="C3064" i="26" s="1"/>
  <c r="J256" i="30"/>
  <c r="C3048" i="26" s="1"/>
  <c r="J8" i="30"/>
  <c r="C3032" i="26" s="1"/>
  <c r="J204" i="30"/>
  <c r="C3016" i="26" s="1"/>
  <c r="J133" i="30"/>
  <c r="C3000" i="26" s="1"/>
  <c r="J195" i="30"/>
  <c r="C2984" i="26" s="1"/>
  <c r="J208" i="30"/>
  <c r="C2968" i="26" s="1"/>
  <c r="J240" i="30"/>
  <c r="C2952" i="26" s="1"/>
  <c r="J158" i="30"/>
  <c r="C2936" i="26" s="1"/>
  <c r="J266" i="30"/>
  <c r="C2920" i="26" s="1"/>
  <c r="J77" i="30"/>
  <c r="C2904" i="26" s="1"/>
  <c r="J301" i="30"/>
  <c r="C2884" i="26" s="1"/>
  <c r="J155" i="30"/>
  <c r="C2868" i="26" s="1"/>
  <c r="J126" i="30"/>
  <c r="C2852" i="26" s="1"/>
  <c r="J219" i="30"/>
  <c r="C2836" i="26" s="1"/>
  <c r="J279" i="30"/>
  <c r="C2820" i="26" s="1"/>
  <c r="J245" i="30"/>
  <c r="C2804" i="26" s="1"/>
  <c r="J288" i="30"/>
  <c r="C2788" i="26" s="1"/>
  <c r="J194" i="30"/>
  <c r="C2772" i="26" s="1"/>
  <c r="J56" i="30"/>
  <c r="C3084" i="26" s="1"/>
  <c r="J193" i="30"/>
  <c r="C3020" i="26" s="1"/>
  <c r="J138" i="30"/>
  <c r="C2956" i="26" s="1"/>
  <c r="J72" i="30"/>
  <c r="C2888" i="26" s="1"/>
  <c r="J317" i="30"/>
  <c r="C2824" i="26" s="1"/>
  <c r="J68" i="30"/>
  <c r="C2760" i="26" s="1"/>
  <c r="J191" i="30"/>
  <c r="C3068" i="26" s="1"/>
  <c r="J290" i="30"/>
  <c r="C3004" i="26" s="1"/>
  <c r="J164" i="30"/>
  <c r="C2940" i="26" s="1"/>
  <c r="J67" i="30"/>
  <c r="C2872" i="26" s="1"/>
  <c r="J335" i="30"/>
  <c r="C2808" i="26" s="1"/>
  <c r="J251" i="30"/>
  <c r="C3052" i="26" s="1"/>
  <c r="J134" i="30"/>
  <c r="C2988" i="26" s="1"/>
  <c r="J66" i="30"/>
  <c r="C2924" i="26" s="1"/>
  <c r="J93" i="30"/>
  <c r="C2856" i="26" s="1"/>
  <c r="J249" i="30"/>
  <c r="C2792" i="26" s="1"/>
  <c r="J54" i="30"/>
  <c r="C3036" i="26" s="1"/>
  <c r="J212" i="30"/>
  <c r="C2972" i="26" s="1"/>
  <c r="J40" i="30"/>
  <c r="C2908" i="26" s="1"/>
  <c r="J7" i="30"/>
  <c r="C2840" i="26" s="1"/>
  <c r="J135" i="30"/>
  <c r="C2776" i="26" s="1"/>
  <c r="C5159" i="26"/>
  <c r="P230" i="30"/>
  <c r="P296" i="30"/>
  <c r="C5151" i="26" s="1"/>
  <c r="H5" i="30"/>
  <c r="C2199" i="26" s="1"/>
  <c r="H20" i="30"/>
  <c r="C2400" i="26" s="1"/>
  <c r="H322" i="30"/>
  <c r="C2384" i="26"/>
  <c r="H57" i="30"/>
  <c r="C2368" i="26" s="1"/>
  <c r="H156" i="30"/>
  <c r="C2352" i="26"/>
  <c r="H332" i="30"/>
  <c r="C2336" i="26" s="1"/>
  <c r="H294" i="30"/>
  <c r="C2320" i="26"/>
  <c r="H184" i="30"/>
  <c r="C2304" i="26" s="1"/>
  <c r="H267" i="30"/>
  <c r="C2288" i="26"/>
  <c r="H233" i="30"/>
  <c r="C2272" i="26" s="1"/>
  <c r="H86" i="30"/>
  <c r="C2256" i="26"/>
  <c r="H44" i="30"/>
  <c r="C2240" i="26" s="1"/>
  <c r="H45" i="30"/>
  <c r="C2224" i="26"/>
  <c r="H186" i="30"/>
  <c r="C2204" i="26" s="1"/>
  <c r="H137" i="30"/>
  <c r="C2188" i="26"/>
  <c r="H113" i="30"/>
  <c r="C2172" i="26" s="1"/>
  <c r="H110" i="30"/>
  <c r="C2156" i="26"/>
  <c r="H160" i="30"/>
  <c r="C2140" i="26" s="1"/>
  <c r="H116" i="30"/>
  <c r="C2124" i="26"/>
  <c r="H310" i="30"/>
  <c r="C2108" i="26" s="1"/>
  <c r="H333" i="30"/>
  <c r="C2092" i="26"/>
  <c r="H131" i="30"/>
  <c r="C2076" i="26" s="1"/>
  <c r="H235" i="30"/>
  <c r="C2408" i="26"/>
  <c r="H331" i="30"/>
  <c r="C2392" i="26" s="1"/>
  <c r="H261" i="30"/>
  <c r="C2376" i="26"/>
  <c r="H256" i="30"/>
  <c r="C2360" i="26" s="1"/>
  <c r="H8" i="30"/>
  <c r="C2344" i="26"/>
  <c r="H204" i="30"/>
  <c r="C2328" i="26" s="1"/>
  <c r="H133" i="30"/>
  <c r="C2312" i="26"/>
  <c r="H195" i="30"/>
  <c r="C2296" i="26" s="1"/>
  <c r="H208" i="30"/>
  <c r="C2280" i="26"/>
  <c r="H240" i="30"/>
  <c r="C2264" i="26" s="1"/>
  <c r="H158" i="30"/>
  <c r="C2248" i="26"/>
  <c r="H266" i="30"/>
  <c r="C2232" i="26" s="1"/>
  <c r="H77" i="30"/>
  <c r="C2216" i="26"/>
  <c r="H301" i="30"/>
  <c r="C2196" i="26" s="1"/>
  <c r="H155" i="30"/>
  <c r="C2180" i="26"/>
  <c r="H126" i="30"/>
  <c r="C2164" i="26" s="1"/>
  <c r="H219" i="30"/>
  <c r="C2148" i="26"/>
  <c r="H279" i="30"/>
  <c r="C2132" i="26" s="1"/>
  <c r="H245" i="30"/>
  <c r="C2116" i="26"/>
  <c r="H288" i="30"/>
  <c r="C2100" i="26" s="1"/>
  <c r="H194" i="30"/>
  <c r="C2084" i="26"/>
  <c r="H147" i="30"/>
  <c r="C2388" i="26" s="1"/>
  <c r="H112" i="30"/>
  <c r="C2356" i="26"/>
  <c r="H117" i="30"/>
  <c r="C2324" i="26" s="1"/>
  <c r="H263" i="30"/>
  <c r="C2292" i="26"/>
  <c r="H323" i="30"/>
  <c r="C2260" i="26" s="1"/>
  <c r="H167" i="30"/>
  <c r="C2228" i="26"/>
  <c r="H253" i="30"/>
  <c r="C2192" i="26" s="1"/>
  <c r="H125" i="30"/>
  <c r="C2160" i="26"/>
  <c r="H145" i="30"/>
  <c r="C2128" i="26" s="1"/>
  <c r="H64" i="30"/>
  <c r="C2096" i="26"/>
  <c r="H191" i="30"/>
  <c r="C2380" i="26" s="1"/>
  <c r="H54" i="30"/>
  <c r="C2348" i="26"/>
  <c r="H290" i="30"/>
  <c r="C2316" i="26" s="1"/>
  <c r="H212" i="30"/>
  <c r="C2284" i="26"/>
  <c r="H164" i="30"/>
  <c r="C2252" i="26" s="1"/>
  <c r="H40" i="30"/>
  <c r="C2220" i="26"/>
  <c r="H67" i="30"/>
  <c r="C2184" i="26" s="1"/>
  <c r="H7" i="30"/>
  <c r="C2152" i="26"/>
  <c r="H335" i="30"/>
  <c r="C2120" i="26" s="1"/>
  <c r="H135" i="30"/>
  <c r="C2088" i="26"/>
  <c r="H88" i="30"/>
  <c r="C2404" i="26" s="1"/>
  <c r="H6" i="30"/>
  <c r="C2372" i="26"/>
  <c r="H299" i="30"/>
  <c r="C2340" i="26" s="1"/>
  <c r="H278" i="30"/>
  <c r="C2308" i="26"/>
  <c r="H9" i="30"/>
  <c r="C2276" i="26" s="1"/>
  <c r="H209" i="30"/>
  <c r="C2244" i="26"/>
  <c r="H38" i="30"/>
  <c r="C2212" i="26" s="1"/>
  <c r="H41" i="30"/>
  <c r="C2176" i="26"/>
  <c r="H280" i="30"/>
  <c r="C2144" i="26" s="1"/>
  <c r="H94" i="30"/>
  <c r="C2112" i="26"/>
  <c r="H236" i="30"/>
  <c r="C2080" i="26" s="1"/>
  <c r="H56" i="30"/>
  <c r="C2396" i="26"/>
  <c r="H251" i="30"/>
  <c r="C2364" i="26" s="1"/>
  <c r="H193" i="30"/>
  <c r="C2332" i="26"/>
  <c r="H134" i="30"/>
  <c r="C2300" i="26" s="1"/>
  <c r="H138" i="30"/>
  <c r="C2268" i="26"/>
  <c r="H66" i="30"/>
  <c r="C2236" i="26" s="1"/>
  <c r="H72" i="30"/>
  <c r="C2200" i="26"/>
  <c r="H93" i="30"/>
  <c r="C2168" i="26" s="1"/>
  <c r="H317" i="30"/>
  <c r="C2136" i="26"/>
  <c r="H249" i="30"/>
  <c r="C2104" i="26" s="1"/>
  <c r="H68" i="30"/>
  <c r="C2072" i="26"/>
  <c r="E5" i="30"/>
  <c r="C1167" i="26" s="1"/>
  <c r="E23" i="30"/>
  <c r="C1366" i="26" s="1"/>
  <c r="E31" i="30"/>
  <c r="C1341" i="26" s="1"/>
  <c r="E133" i="30"/>
  <c r="C1280" i="26" s="1"/>
  <c r="E172" i="30"/>
  <c r="C1369" i="26" s="1"/>
  <c r="E191" i="30"/>
  <c r="C1348" i="26" s="1"/>
  <c r="E117" i="30"/>
  <c r="C1292" i="26" s="1"/>
  <c r="E170" i="30"/>
  <c r="C1374" i="26" s="1"/>
  <c r="E241" i="30"/>
  <c r="C1357" i="26" s="1"/>
  <c r="E8" i="30"/>
  <c r="C1312" i="26" s="1"/>
  <c r="E75" i="30"/>
  <c r="C1370" i="26" s="1"/>
  <c r="E204" i="30"/>
  <c r="C1296" i="26" s="1"/>
  <c r="E13" i="30"/>
  <c r="C1373" i="26" s="1"/>
  <c r="E6" i="30"/>
  <c r="C1340" i="26" s="1"/>
  <c r="E263" i="30"/>
  <c r="C1260" i="26" s="1"/>
  <c r="E88" i="30"/>
  <c r="C1372" i="26" s="1"/>
  <c r="E259" i="30"/>
  <c r="C1353" i="26" s="1"/>
  <c r="E332" i="30"/>
  <c r="C1304" i="26" s="1"/>
  <c r="E230" i="30"/>
  <c r="C1375" i="26" s="1"/>
  <c r="E192" i="30"/>
  <c r="C1358" i="26" s="1"/>
  <c r="E54" i="30"/>
  <c r="C1316" i="26" s="1"/>
  <c r="E267" i="30"/>
  <c r="C1256" i="26" s="1"/>
  <c r="E233" i="30"/>
  <c r="C1240" i="26" s="1"/>
  <c r="E86" i="30"/>
  <c r="C1224" i="26" s="1"/>
  <c r="E44" i="30"/>
  <c r="C1208" i="26" s="1"/>
  <c r="E45" i="30"/>
  <c r="C1192" i="26" s="1"/>
  <c r="E38" i="30"/>
  <c r="C1180" i="26" s="1"/>
  <c r="E93" i="30"/>
  <c r="C1136" i="26" s="1"/>
  <c r="E110" i="30"/>
  <c r="C1124" i="26" s="1"/>
  <c r="E160" i="30"/>
  <c r="C1108" i="26" s="1"/>
  <c r="E116" i="30"/>
  <c r="C1092" i="26" s="1"/>
  <c r="E310" i="30"/>
  <c r="C1076" i="26" s="1"/>
  <c r="E333" i="30"/>
  <c r="C1060" i="26" s="1"/>
  <c r="E131" i="30"/>
  <c r="C1044" i="26" s="1"/>
  <c r="E27" i="30"/>
  <c r="C1347" i="26" s="1"/>
  <c r="E248" i="30"/>
  <c r="C1331" i="26" s="1"/>
  <c r="E80" i="30"/>
  <c r="C1315" i="26" s="1"/>
  <c r="E328" i="30"/>
  <c r="C1299" i="26" s="1"/>
  <c r="E292" i="30"/>
  <c r="C1283" i="26" s="1"/>
  <c r="E316" i="30"/>
  <c r="C1267" i="26" s="1"/>
  <c r="E274" i="30"/>
  <c r="C1251" i="26" s="1"/>
  <c r="E63" i="30"/>
  <c r="C1235" i="26" s="1"/>
  <c r="E272" i="30"/>
  <c r="C1219" i="26" s="1"/>
  <c r="E265" i="30"/>
  <c r="C1203" i="26" s="1"/>
  <c r="E89" i="30"/>
  <c r="C1187" i="26" s="1"/>
  <c r="E32" i="30"/>
  <c r="C1171" i="26" s="1"/>
  <c r="E153" i="30"/>
  <c r="C1151" i="26" s="1"/>
  <c r="E211" i="30"/>
  <c r="C1135" i="26" s="1"/>
  <c r="E179" i="30"/>
  <c r="C1119" i="26" s="1"/>
  <c r="E177" i="30"/>
  <c r="C1103" i="26" s="1"/>
  <c r="E340" i="30"/>
  <c r="C1087" i="26" s="1"/>
  <c r="E309" i="30"/>
  <c r="C1071" i="26" s="1"/>
  <c r="E305" i="30"/>
  <c r="C1055" i="26" s="1"/>
  <c r="E346" i="30"/>
  <c r="C1039" i="26" s="1"/>
  <c r="E291" i="30"/>
  <c r="C1354" i="26" s="1"/>
  <c r="E271" i="30"/>
  <c r="C1338" i="26" s="1"/>
  <c r="E36" i="30"/>
  <c r="C1322" i="26" s="1"/>
  <c r="E182" i="30"/>
  <c r="C1306" i="26" s="1"/>
  <c r="E107" i="30"/>
  <c r="C1290" i="26" s="1"/>
  <c r="E103" i="30"/>
  <c r="C1274" i="26" s="1"/>
  <c r="E199" i="30"/>
  <c r="C1258" i="26" s="1"/>
  <c r="E308" i="30"/>
  <c r="C1242" i="26" s="1"/>
  <c r="E149" i="30"/>
  <c r="C1226" i="26" s="1"/>
  <c r="E181" i="30"/>
  <c r="C1210" i="26"/>
  <c r="E311" i="30"/>
  <c r="C1194" i="26" s="1"/>
  <c r="E143" i="30"/>
  <c r="C1178" i="26" s="1"/>
  <c r="E215" i="30"/>
  <c r="C1162" i="26" s="1"/>
  <c r="E105" i="30"/>
  <c r="C1146" i="26" s="1"/>
  <c r="E17" i="30"/>
  <c r="C1130" i="26" s="1"/>
  <c r="E223" i="30"/>
  <c r="C1114" i="26" s="1"/>
  <c r="E71" i="30"/>
  <c r="C1098" i="26" s="1"/>
  <c r="E206" i="30"/>
  <c r="C1082" i="26" s="1"/>
  <c r="E243" i="30"/>
  <c r="C1066" i="26" s="1"/>
  <c r="E30" i="30"/>
  <c r="C1050" i="26" s="1"/>
  <c r="E200" i="30"/>
  <c r="C1034" i="26" s="1"/>
  <c r="E268" i="30"/>
  <c r="C1333" i="26" s="1"/>
  <c r="E313" i="30"/>
  <c r="C1317" i="26" s="1"/>
  <c r="E123" i="30"/>
  <c r="C1301" i="26" s="1"/>
  <c r="E11" i="30"/>
  <c r="C1285" i="26" s="1"/>
  <c r="E284" i="30"/>
  <c r="C1269" i="26" s="1"/>
  <c r="E173" i="30"/>
  <c r="C1253" i="26" s="1"/>
  <c r="E242" i="30"/>
  <c r="C1237" i="26" s="1"/>
  <c r="E175" i="30"/>
  <c r="C1221" i="26" s="1"/>
  <c r="E168" i="30"/>
  <c r="C1205" i="26" s="1"/>
  <c r="E318" i="30"/>
  <c r="C1189" i="26" s="1"/>
  <c r="E76" i="30"/>
  <c r="C1173" i="26" s="1"/>
  <c r="E53" i="30"/>
  <c r="C1157" i="26" s="1"/>
  <c r="E91" i="30"/>
  <c r="C1141" i="26" s="1"/>
  <c r="E152" i="30"/>
  <c r="C1125" i="26" s="1"/>
  <c r="E260" i="30"/>
  <c r="C1109" i="26" s="1"/>
  <c r="E84" i="30"/>
  <c r="C1093" i="26" s="1"/>
  <c r="E102" i="30"/>
  <c r="C1077" i="26" s="1"/>
  <c r="E334" i="30"/>
  <c r="C1061" i="26" s="1"/>
  <c r="E119" i="30"/>
  <c r="C1045" i="26" s="1"/>
  <c r="E65" i="30"/>
  <c r="C1362" i="26" s="1"/>
  <c r="E195" i="30"/>
  <c r="C1264" i="26" s="1"/>
  <c r="E118" i="30"/>
  <c r="C1365" i="26" s="1"/>
  <c r="E112" i="30"/>
  <c r="C1324" i="26" s="1"/>
  <c r="E20" i="30"/>
  <c r="C1368" i="26" s="1"/>
  <c r="E150" i="30"/>
  <c r="C1345" i="26" s="1"/>
  <c r="E294" i="30"/>
  <c r="C1288" i="26" s="1"/>
  <c r="E22" i="30"/>
  <c r="C1371" i="26" s="1"/>
  <c r="E322" i="30"/>
  <c r="C1352" i="26" s="1"/>
  <c r="E193" i="30"/>
  <c r="C1300" i="26" s="1"/>
  <c r="E212" i="30"/>
  <c r="C1252" i="26" s="1"/>
  <c r="E138" i="30"/>
  <c r="C1236" i="26" s="1"/>
  <c r="E164" i="30"/>
  <c r="C1220" i="26" s="1"/>
  <c r="E66" i="30"/>
  <c r="C1204" i="26" s="1"/>
  <c r="E40" i="30"/>
  <c r="C1188" i="26" s="1"/>
  <c r="E186" i="30"/>
  <c r="C1172" i="26" s="1"/>
  <c r="E253" i="30"/>
  <c r="C1160" i="26"/>
  <c r="E7" i="30"/>
  <c r="C1120" i="26" s="1"/>
  <c r="E317" i="30"/>
  <c r="C1104" i="26" s="1"/>
  <c r="E335" i="30"/>
  <c r="C1088" i="26" s="1"/>
  <c r="E249" i="30"/>
  <c r="C1072" i="26" s="1"/>
  <c r="E135" i="30"/>
  <c r="C1056" i="26" s="1"/>
  <c r="E68" i="30"/>
  <c r="C1040" i="26" s="1"/>
  <c r="E58" i="30"/>
  <c r="C1359" i="26" s="1"/>
  <c r="E130" i="30"/>
  <c r="C1343" i="26" s="1"/>
  <c r="E314" i="30"/>
  <c r="C1327" i="26" s="1"/>
  <c r="E151" i="30"/>
  <c r="C1311" i="26" s="1"/>
  <c r="E189" i="30"/>
  <c r="C1295" i="26" s="1"/>
  <c r="E226" i="30"/>
  <c r="C1279" i="26"/>
  <c r="E18" i="30"/>
  <c r="C1263" i="26" s="1"/>
  <c r="E70" i="30"/>
  <c r="C1247" i="26" s="1"/>
  <c r="E183" i="30"/>
  <c r="C1231" i="26" s="1"/>
  <c r="E343" i="30"/>
  <c r="C1215" i="26"/>
  <c r="E262" i="30"/>
  <c r="C1199" i="26" s="1"/>
  <c r="E154" i="30"/>
  <c r="C1183" i="26" s="1"/>
  <c r="E185" i="30"/>
  <c r="C1163" i="26" s="1"/>
  <c r="E60" i="30"/>
  <c r="C1147" i="26" s="1"/>
  <c r="E124" i="30"/>
  <c r="C1131" i="26" s="1"/>
  <c r="E210" i="30"/>
  <c r="C1115" i="26" s="1"/>
  <c r="E326" i="30"/>
  <c r="C1099" i="26" s="1"/>
  <c r="E300" i="30"/>
  <c r="C1083" i="26" s="1"/>
  <c r="E197" i="30"/>
  <c r="C1067" i="26" s="1"/>
  <c r="E139" i="30"/>
  <c r="C1051" i="26" s="1"/>
  <c r="E52" i="30"/>
  <c r="C1035" i="26" s="1"/>
  <c r="E306" i="30"/>
  <c r="C1350" i="26"/>
  <c r="E320" i="30"/>
  <c r="C1334" i="26" s="1"/>
  <c r="E19" i="30"/>
  <c r="C1318" i="26" s="1"/>
  <c r="E213" i="30"/>
  <c r="C1302" i="26" s="1"/>
  <c r="E28" i="30"/>
  <c r="C1286" i="26"/>
  <c r="E270" i="30"/>
  <c r="C1270" i="26" s="1"/>
  <c r="E277" i="30"/>
  <c r="C1254" i="26" s="1"/>
  <c r="E136" i="30"/>
  <c r="C1238" i="26" s="1"/>
  <c r="E345" i="30"/>
  <c r="C1222" i="26" s="1"/>
  <c r="E214" i="30"/>
  <c r="C1206" i="26" s="1"/>
  <c r="E246" i="30"/>
  <c r="C1190" i="26" s="1"/>
  <c r="E258" i="30"/>
  <c r="C1174" i="26" s="1"/>
  <c r="E205" i="30"/>
  <c r="C1158" i="26" s="1"/>
  <c r="E337" i="30"/>
  <c r="C1142" i="26" s="1"/>
  <c r="E106" i="30"/>
  <c r="C1126" i="26" s="1"/>
  <c r="E21" i="30"/>
  <c r="C1110" i="26" s="1"/>
  <c r="E221" i="30"/>
  <c r="C1094" i="26"/>
  <c r="E342" i="30"/>
  <c r="C1078" i="26" s="1"/>
  <c r="E115" i="30"/>
  <c r="C1062" i="26" s="1"/>
  <c r="E163" i="30"/>
  <c r="C1046" i="26" s="1"/>
  <c r="E196" i="30"/>
  <c r="C1329" i="26"/>
  <c r="E120" i="30"/>
  <c r="C1313" i="26" s="1"/>
  <c r="E104" i="30"/>
  <c r="C1297" i="26" s="1"/>
  <c r="E254" i="30"/>
  <c r="C1281" i="26" s="1"/>
  <c r="E121" i="30"/>
  <c r="C1265" i="26" s="1"/>
  <c r="E289" i="30"/>
  <c r="C1249" i="26" s="1"/>
  <c r="E203" i="30"/>
  <c r="C1233" i="26" s="1"/>
  <c r="E43" i="30"/>
  <c r="C1217" i="26" s="1"/>
  <c r="E222" i="30"/>
  <c r="C1201" i="26" s="1"/>
  <c r="E92" i="30"/>
  <c r="C1185" i="26" s="1"/>
  <c r="E231" i="30"/>
  <c r="C1169" i="26" s="1"/>
  <c r="E157" i="30"/>
  <c r="C1153" i="26" s="1"/>
  <c r="E85" i="30"/>
  <c r="C1137" i="26"/>
  <c r="E87" i="30"/>
  <c r="C1121" i="26" s="1"/>
  <c r="E49" i="30"/>
  <c r="C1105" i="26" s="1"/>
  <c r="E96" i="30"/>
  <c r="C1089" i="26" s="1"/>
  <c r="E273" i="30"/>
  <c r="C1073" i="26"/>
  <c r="E347" i="30"/>
  <c r="C1057" i="26" s="1"/>
  <c r="E307" i="30"/>
  <c r="C1041" i="26" s="1"/>
  <c r="E42" i="30"/>
  <c r="C1349" i="26" s="1"/>
  <c r="E285" i="30"/>
  <c r="C1361" i="26" s="1"/>
  <c r="E299" i="30"/>
  <c r="C1308" i="26" s="1"/>
  <c r="E56" i="30"/>
  <c r="C1364" i="26" s="1"/>
  <c r="E57" i="30"/>
  <c r="C1336" i="26" s="1"/>
  <c r="E184" i="30"/>
  <c r="C1272" i="26" s="1"/>
  <c r="E296" i="30"/>
  <c r="C1367" i="26" s="1"/>
  <c r="E261" i="30"/>
  <c r="C1344" i="26" s="1"/>
  <c r="E290" i="30"/>
  <c r="C1284" i="26" s="1"/>
  <c r="E208" i="30"/>
  <c r="C1248" i="26"/>
  <c r="E240" i="30"/>
  <c r="C1232" i="26" s="1"/>
  <c r="E158" i="30"/>
  <c r="C1216" i="26" s="1"/>
  <c r="E266" i="30"/>
  <c r="C1200" i="26" s="1"/>
  <c r="E72" i="30"/>
  <c r="C1168" i="26"/>
  <c r="E137" i="30"/>
  <c r="C1156" i="26" s="1"/>
  <c r="E41" i="30"/>
  <c r="C1144" i="26" s="1"/>
  <c r="E219" i="30"/>
  <c r="C1116" i="26" s="1"/>
  <c r="E279" i="30"/>
  <c r="C1100" i="26" s="1"/>
  <c r="E245" i="30"/>
  <c r="C1084" i="26" s="1"/>
  <c r="E288" i="30"/>
  <c r="C1068" i="26" s="1"/>
  <c r="E194" i="30"/>
  <c r="C1052" i="26" s="1"/>
  <c r="E220" i="30"/>
  <c r="C1036" i="26" s="1"/>
  <c r="E162" i="30"/>
  <c r="C1355" i="26" s="1"/>
  <c r="E90" i="30"/>
  <c r="C1339" i="26" s="1"/>
  <c r="E46" i="30"/>
  <c r="C1323" i="26" s="1"/>
  <c r="E180" i="30"/>
  <c r="C1307" i="26"/>
  <c r="E295" i="30"/>
  <c r="C1291" i="26" s="1"/>
  <c r="E79" i="30"/>
  <c r="C1275" i="26" s="1"/>
  <c r="E327" i="30"/>
  <c r="C1259" i="26" s="1"/>
  <c r="E225" i="30"/>
  <c r="C1243" i="26"/>
  <c r="E12" i="30"/>
  <c r="C1227" i="26" s="1"/>
  <c r="E140" i="30"/>
  <c r="C1211" i="26" s="1"/>
  <c r="E73" i="30"/>
  <c r="C1195" i="26" s="1"/>
  <c r="E146" i="30"/>
  <c r="C1179" i="26" s="1"/>
  <c r="E81" i="30"/>
  <c r="C1159" i="26" s="1"/>
  <c r="E287" i="30"/>
  <c r="C1143" i="26" s="1"/>
  <c r="E325" i="30"/>
  <c r="C1127" i="26" s="1"/>
  <c r="E142" i="30"/>
  <c r="C1111" i="26" s="1"/>
  <c r="E319" i="30"/>
  <c r="C1095" i="26" s="1"/>
  <c r="E161" i="30"/>
  <c r="C1079" i="26" s="1"/>
  <c r="E144" i="30"/>
  <c r="C1063" i="26" s="1"/>
  <c r="E29" i="30"/>
  <c r="C1047" i="26"/>
  <c r="E336" i="30"/>
  <c r="C1346" i="26" s="1"/>
  <c r="E218" i="30"/>
  <c r="C1330" i="26" s="1"/>
  <c r="E283" i="30"/>
  <c r="C1314" i="26" s="1"/>
  <c r="E122" i="30"/>
  <c r="C1298" i="26"/>
  <c r="E10" i="30"/>
  <c r="C1282" i="26" s="1"/>
  <c r="E78" i="30"/>
  <c r="C1266" i="26" s="1"/>
  <c r="E234" i="30"/>
  <c r="C1250" i="26" s="1"/>
  <c r="E39" i="30"/>
  <c r="C1234" i="26" s="1"/>
  <c r="E338" i="30"/>
  <c r="C1218" i="26" s="1"/>
  <c r="E247" i="30"/>
  <c r="C1202" i="26" s="1"/>
  <c r="E188" i="30"/>
  <c r="C1186" i="26" s="1"/>
  <c r="E108" i="30"/>
  <c r="C1170" i="26" s="1"/>
  <c r="E321" i="30"/>
  <c r="C1154" i="26" s="1"/>
  <c r="E202" i="30"/>
  <c r="C1138" i="26" s="1"/>
  <c r="E282" i="30"/>
  <c r="C1122" i="26" s="1"/>
  <c r="E61" i="30"/>
  <c r="C1106" i="26"/>
  <c r="E190" i="30"/>
  <c r="C1090" i="26" s="1"/>
  <c r="E165" i="30"/>
  <c r="C1074" i="26"/>
  <c r="E129" i="30"/>
  <c r="C1058" i="26" s="1"/>
  <c r="E69" i="30"/>
  <c r="C1042" i="26"/>
  <c r="E100" i="30"/>
  <c r="C1325" i="26" s="1"/>
  <c r="E83" i="30"/>
  <c r="C1309" i="26"/>
  <c r="E62" i="30"/>
  <c r="C1293" i="26" s="1"/>
  <c r="E174" i="30"/>
  <c r="C1277" i="26"/>
  <c r="E15" i="30"/>
  <c r="C1261" i="26" s="1"/>
  <c r="E37" i="30"/>
  <c r="C1245" i="26"/>
  <c r="E114" i="30"/>
  <c r="C1229" i="26" s="1"/>
  <c r="E227" i="30"/>
  <c r="C1213" i="26"/>
  <c r="E238" i="30"/>
  <c r="C1197" i="26" s="1"/>
  <c r="E341" i="30"/>
  <c r="C1181" i="26"/>
  <c r="E281" i="30"/>
  <c r="C1165" i="26" s="1"/>
  <c r="E24" i="30"/>
  <c r="C1149" i="26"/>
  <c r="E329" i="30"/>
  <c r="C1133" i="26" s="1"/>
  <c r="E101" i="30"/>
  <c r="C1117" i="26"/>
  <c r="E315" i="30"/>
  <c r="C1101" i="26" s="1"/>
  <c r="E169" i="30"/>
  <c r="C1085" i="26"/>
  <c r="E98" i="30"/>
  <c r="C1069" i="26" s="1"/>
  <c r="E339" i="30"/>
  <c r="C1053" i="26"/>
  <c r="E256" i="30"/>
  <c r="C1328" i="26" s="1"/>
  <c r="E33" i="30"/>
  <c r="C1377" i="26"/>
  <c r="E147" i="30"/>
  <c r="C1356" i="26" s="1"/>
  <c r="E278" i="30"/>
  <c r="C1276" i="26"/>
  <c r="E235" i="30"/>
  <c r="C1376" i="26" s="1"/>
  <c r="E331" i="30"/>
  <c r="C1360" i="26"/>
  <c r="E156" i="30"/>
  <c r="C1320" i="26" s="1"/>
  <c r="E298" i="30"/>
  <c r="C1363" i="26"/>
  <c r="E251" i="30"/>
  <c r="C1332" i="26" s="1"/>
  <c r="E134" i="30"/>
  <c r="C1268" i="26"/>
  <c r="E9" i="30"/>
  <c r="C1244" i="26" s="1"/>
  <c r="E323" i="30"/>
  <c r="C1228" i="26"/>
  <c r="E209" i="30"/>
  <c r="C1212" i="26" s="1"/>
  <c r="E167" i="30"/>
  <c r="C1196" i="26"/>
  <c r="E67" i="30"/>
  <c r="C1152" i="26" s="1"/>
  <c r="E113" i="30"/>
  <c r="C1140" i="26"/>
  <c r="E125" i="30"/>
  <c r="C1128" i="26" s="1"/>
  <c r="E280" i="30"/>
  <c r="C1112" i="26"/>
  <c r="E145" i="30"/>
  <c r="C1096" i="26" s="1"/>
  <c r="E94" i="30"/>
  <c r="C1080" i="26"/>
  <c r="E64" i="30"/>
  <c r="C1064" i="26" s="1"/>
  <c r="E236" i="30"/>
  <c r="C1048" i="26"/>
  <c r="E109" i="30"/>
  <c r="C1351" i="26"/>
  <c r="E269" i="30"/>
  <c r="C1335" i="26"/>
  <c r="E74" i="30"/>
  <c r="C1319" i="26"/>
  <c r="E228" i="30"/>
  <c r="C1303" i="26"/>
  <c r="E275" i="30"/>
  <c r="C1287" i="26"/>
  <c r="E47" i="30"/>
  <c r="C1271" i="26"/>
  <c r="E34" i="30"/>
  <c r="C1255" i="26"/>
  <c r="E201" i="30"/>
  <c r="C1239" i="26"/>
  <c r="E51" i="30"/>
  <c r="C1223" i="26"/>
  <c r="E304" i="30"/>
  <c r="C1207" i="26"/>
  <c r="E97" i="30"/>
  <c r="C1191" i="26"/>
  <c r="E224" i="30"/>
  <c r="C1175" i="26"/>
  <c r="E55" i="30"/>
  <c r="C1155" i="26"/>
  <c r="E252" i="30"/>
  <c r="C1139" i="26"/>
  <c r="E99" i="30"/>
  <c r="C1123" i="26"/>
  <c r="E59" i="30"/>
  <c r="C1107" i="26"/>
  <c r="E302" i="30"/>
  <c r="C1091" i="26"/>
  <c r="E35" i="30"/>
  <c r="C1075" i="26"/>
  <c r="E217" i="30"/>
  <c r="C1059" i="26"/>
  <c r="E14" i="30"/>
  <c r="C1043" i="26"/>
  <c r="E128" i="30"/>
  <c r="C1342" i="26"/>
  <c r="E293" i="30"/>
  <c r="C1326" i="26"/>
  <c r="E255" i="30"/>
  <c r="C1310" i="26"/>
  <c r="E176" i="30"/>
  <c r="C1294" i="26"/>
  <c r="E141" i="30"/>
  <c r="C1278" i="26"/>
  <c r="E95" i="30"/>
  <c r="C1262" i="26"/>
  <c r="E297" i="30"/>
  <c r="C1246" i="26"/>
  <c r="E50" i="30"/>
  <c r="C1230" i="26"/>
  <c r="E232" i="30"/>
  <c r="C1214" i="26"/>
  <c r="E330" i="30"/>
  <c r="C1198" i="26"/>
  <c r="E48" i="30"/>
  <c r="C1182" i="26"/>
  <c r="E303" i="30"/>
  <c r="C1166" i="26"/>
  <c r="E26" i="30"/>
  <c r="C1150" i="26"/>
  <c r="E25" i="30"/>
  <c r="C1134" i="26"/>
  <c r="E264" i="30"/>
  <c r="C1118" i="26"/>
  <c r="E171" i="30"/>
  <c r="C1102" i="26"/>
  <c r="E187" i="30"/>
  <c r="C1086" i="26"/>
  <c r="E237" i="30"/>
  <c r="C1070" i="26"/>
  <c r="E178" i="30"/>
  <c r="C1054" i="26"/>
  <c r="E239" i="30"/>
  <c r="C1038" i="26"/>
  <c r="E344" i="30"/>
  <c r="C1337" i="26"/>
  <c r="E286" i="30"/>
  <c r="C1321" i="26"/>
  <c r="E229" i="30"/>
  <c r="C1305" i="26"/>
  <c r="E207" i="30"/>
  <c r="C1289" i="26"/>
  <c r="E82" i="30"/>
  <c r="C1273" i="26"/>
  <c r="E250" i="30"/>
  <c r="C1257" i="26"/>
  <c r="E276" i="30"/>
  <c r="C1241" i="26"/>
  <c r="E159" i="30"/>
  <c r="C1225" i="26"/>
  <c r="E166" i="30"/>
  <c r="C1209" i="26"/>
  <c r="E132" i="30"/>
  <c r="C1193" i="26"/>
  <c r="E148" i="30"/>
  <c r="C1177" i="26"/>
  <c r="E216" i="30"/>
  <c r="C1161" i="26"/>
  <c r="E312" i="30"/>
  <c r="C1145" i="26"/>
  <c r="E127" i="30"/>
  <c r="C1129" i="26"/>
  <c r="E111" i="30"/>
  <c r="C1113" i="26"/>
  <c r="E198" i="30"/>
  <c r="C1097" i="26"/>
  <c r="E244" i="30"/>
  <c r="C1081" i="26"/>
  <c r="E16" i="30"/>
  <c r="C1065" i="26"/>
  <c r="E257" i="30"/>
  <c r="C1049" i="26"/>
  <c r="D5" i="30"/>
  <c r="C823" i="26" s="1"/>
  <c r="D88" i="30"/>
  <c r="C1028" i="26" s="1"/>
  <c r="D147" i="30"/>
  <c r="C1012" i="26" s="1"/>
  <c r="D6" i="30"/>
  <c r="C996" i="26" s="1"/>
  <c r="D112" i="30"/>
  <c r="C980" i="26" s="1"/>
  <c r="D299" i="30"/>
  <c r="C964" i="26" s="1"/>
  <c r="D117" i="30"/>
  <c r="C948" i="26" s="1"/>
  <c r="D184" i="30"/>
  <c r="C928" i="26" s="1"/>
  <c r="D43" i="30"/>
  <c r="C873" i="26" s="1"/>
  <c r="D296" i="30"/>
  <c r="C1023" i="26" s="1"/>
  <c r="D109" i="30"/>
  <c r="C1007" i="26" s="1"/>
  <c r="D269" i="30"/>
  <c r="C991" i="26" s="1"/>
  <c r="D74" i="30"/>
  <c r="C975" i="26" s="1"/>
  <c r="D228" i="30"/>
  <c r="C959" i="26" s="1"/>
  <c r="D28" i="30"/>
  <c r="C942" i="26" s="1"/>
  <c r="D15" i="30"/>
  <c r="C917" i="26" s="1"/>
  <c r="D65" i="30"/>
  <c r="C1018" i="26" s="1"/>
  <c r="D336" i="30"/>
  <c r="C1002" i="26" s="1"/>
  <c r="D218" i="30"/>
  <c r="C986" i="26" s="1"/>
  <c r="D283" i="30"/>
  <c r="C970" i="26" s="1"/>
  <c r="D122" i="30"/>
  <c r="C954" i="26" s="1"/>
  <c r="D133" i="30"/>
  <c r="C936" i="26" s="1"/>
  <c r="D276" i="30"/>
  <c r="C897" i="26" s="1"/>
  <c r="D20" i="30"/>
  <c r="C1024" i="26" s="1"/>
  <c r="D322" i="30"/>
  <c r="C1008" i="26" s="1"/>
  <c r="D57" i="30"/>
  <c r="C992" i="26" s="1"/>
  <c r="D156" i="30"/>
  <c r="C976" i="26" s="1"/>
  <c r="D332" i="30"/>
  <c r="C960" i="26" s="1"/>
  <c r="D294" i="30"/>
  <c r="C944" i="26" s="1"/>
  <c r="D195" i="30"/>
  <c r="C920" i="26" s="1"/>
  <c r="D298" i="30"/>
  <c r="C1019" i="26" s="1"/>
  <c r="D27" i="30"/>
  <c r="C1003" i="26" s="1"/>
  <c r="D248" i="30"/>
  <c r="C987" i="26" s="1"/>
  <c r="D80" i="30"/>
  <c r="C971" i="26" s="1"/>
  <c r="D328" i="30"/>
  <c r="C955" i="26" s="1"/>
  <c r="D254" i="30"/>
  <c r="C937" i="26" s="1"/>
  <c r="D37" i="30"/>
  <c r="C901" i="26" s="1"/>
  <c r="D170" i="30"/>
  <c r="C1030" i="26" s="1"/>
  <c r="D192" i="30"/>
  <c r="C1014" i="26" s="1"/>
  <c r="D128" i="30"/>
  <c r="C998" i="26" s="1"/>
  <c r="D293" i="30"/>
  <c r="C982" i="26" s="1"/>
  <c r="D255" i="30"/>
  <c r="C966" i="26" s="1"/>
  <c r="D176" i="30"/>
  <c r="C950" i="26" s="1"/>
  <c r="D103" i="30"/>
  <c r="C930" i="26" s="1"/>
  <c r="D159" i="30"/>
  <c r="C881" i="26" s="1"/>
  <c r="D56" i="30"/>
  <c r="C1020" i="26" s="1"/>
  <c r="D191" i="30"/>
  <c r="C1004" i="26" s="1"/>
  <c r="D251" i="30"/>
  <c r="C988" i="26" s="1"/>
  <c r="D54" i="30"/>
  <c r="C972" i="26" s="1"/>
  <c r="D193" i="30"/>
  <c r="C956" i="26" s="1"/>
  <c r="D10" i="30"/>
  <c r="C938" i="26" s="1"/>
  <c r="D289" i="30"/>
  <c r="C905" i="26" s="1"/>
  <c r="D230" i="30"/>
  <c r="C1031" i="26" s="1"/>
  <c r="D58" i="30"/>
  <c r="C1015" i="26" s="1"/>
  <c r="D130" i="30"/>
  <c r="C999" i="26" s="1"/>
  <c r="D314" i="30"/>
  <c r="C983" i="26" s="1"/>
  <c r="D151" i="30"/>
  <c r="C967" i="26" s="1"/>
  <c r="D189" i="30"/>
  <c r="C951" i="26" s="1"/>
  <c r="D278" i="30"/>
  <c r="C932" i="26" s="1"/>
  <c r="D114" i="30"/>
  <c r="C885" i="26" s="1"/>
  <c r="D75" i="30"/>
  <c r="C1026" i="26" s="1"/>
  <c r="D291" i="30"/>
  <c r="C1010" i="26" s="1"/>
  <c r="D271" i="30"/>
  <c r="C994" i="26" s="1"/>
  <c r="D36" i="30"/>
  <c r="C978" i="26" s="1"/>
  <c r="D182" i="30"/>
  <c r="C962" i="26" s="1"/>
  <c r="D107" i="30"/>
  <c r="C946" i="26" s="1"/>
  <c r="D134" i="30"/>
  <c r="C924" i="26" s="1"/>
  <c r="D166" i="30"/>
  <c r="C865" i="26" s="1"/>
  <c r="D235" i="30"/>
  <c r="C1032" i="26" s="1"/>
  <c r="D331" i="30"/>
  <c r="C1016" i="26" s="1"/>
  <c r="D261" i="30"/>
  <c r="C1000" i="26" s="1"/>
  <c r="D256" i="30"/>
  <c r="C984" i="26" s="1"/>
  <c r="D8" i="30"/>
  <c r="C968" i="26" s="1"/>
  <c r="D204" i="30"/>
  <c r="C952" i="26" s="1"/>
  <c r="D174" i="30"/>
  <c r="C933" i="26" s="1"/>
  <c r="D203" i="30"/>
  <c r="C889" i="26" s="1"/>
  <c r="D22" i="30"/>
  <c r="C1027" i="26" s="1"/>
  <c r="D162" i="30"/>
  <c r="C1011" i="26" s="1"/>
  <c r="D90" i="30"/>
  <c r="C995" i="26" s="1"/>
  <c r="D46" i="30"/>
  <c r="C979" i="26" s="1"/>
  <c r="D180" i="30"/>
  <c r="C963" i="26" s="1"/>
  <c r="D295" i="30"/>
  <c r="C947" i="26" s="1"/>
  <c r="D284" i="30"/>
  <c r="C925" i="26" s="1"/>
  <c r="D227" i="30"/>
  <c r="C869" i="26" s="1"/>
  <c r="D23" i="30"/>
  <c r="C1022" i="26" s="1"/>
  <c r="D306" i="30"/>
  <c r="C1006" i="26" s="1"/>
  <c r="D320" i="30"/>
  <c r="C990" i="26" s="1"/>
  <c r="D19" i="30"/>
  <c r="C974" i="26" s="1"/>
  <c r="D213" i="30"/>
  <c r="C958" i="26" s="1"/>
  <c r="D11" i="30"/>
  <c r="C941" i="26" s="1"/>
  <c r="D250" i="30"/>
  <c r="C913" i="26" s="1"/>
  <c r="D200" i="30"/>
  <c r="C690" i="26" s="1"/>
  <c r="P5" i="30"/>
  <c r="C4951" i="26" s="1"/>
  <c r="P220" i="30"/>
  <c r="C4820" i="26" s="1"/>
  <c r="O5" i="30"/>
  <c r="C4607" i="26" s="1"/>
  <c r="O235" i="30"/>
  <c r="C4816" i="26" s="1"/>
  <c r="O331" i="30"/>
  <c r="C4800" i="26" s="1"/>
  <c r="O261" i="30"/>
  <c r="C4784" i="26" s="1"/>
  <c r="O256" i="30"/>
  <c r="C4768" i="26" s="1"/>
  <c r="O8" i="30"/>
  <c r="C4752" i="26" s="1"/>
  <c r="O204" i="30"/>
  <c r="C4736" i="26" s="1"/>
  <c r="O133" i="30"/>
  <c r="C4720" i="26" s="1"/>
  <c r="O195" i="30"/>
  <c r="C4704" i="26" s="1"/>
  <c r="O208" i="30"/>
  <c r="C4688" i="26" s="1"/>
  <c r="O240" i="30"/>
  <c r="C4672" i="26" s="1"/>
  <c r="O158" i="30"/>
  <c r="C4656" i="26" s="1"/>
  <c r="O266" i="30"/>
  <c r="C4640" i="26"/>
  <c r="O77" i="30"/>
  <c r="C4624" i="26" s="1"/>
  <c r="O301" i="30"/>
  <c r="C4604" i="26" s="1"/>
  <c r="O155" i="30"/>
  <c r="C4588" i="26" s="1"/>
  <c r="O126" i="30"/>
  <c r="C4572" i="26"/>
  <c r="O219" i="30"/>
  <c r="C4556" i="26" s="1"/>
  <c r="O279" i="30"/>
  <c r="C4540" i="26" s="1"/>
  <c r="O245" i="30"/>
  <c r="C4524" i="26" s="1"/>
  <c r="O288" i="30"/>
  <c r="C4508" i="26"/>
  <c r="O194" i="30"/>
  <c r="C4492" i="26" s="1"/>
  <c r="O88" i="30"/>
  <c r="C4812" i="26" s="1"/>
  <c r="O322" i="30"/>
  <c r="C4792" i="26" s="1"/>
  <c r="O251" i="30"/>
  <c r="C4772" i="26"/>
  <c r="O299" i="30"/>
  <c r="C4748" i="26" s="1"/>
  <c r="O294" i="30"/>
  <c r="C4728" i="26" s="1"/>
  <c r="O134" i="30"/>
  <c r="C4708" i="26" s="1"/>
  <c r="O9" i="30"/>
  <c r="C4684" i="26"/>
  <c r="O86" i="30"/>
  <c r="C4664" i="26" s="1"/>
  <c r="O66" i="30"/>
  <c r="C4644" i="26" s="1"/>
  <c r="O38" i="30"/>
  <c r="C4620" i="26" s="1"/>
  <c r="O137" i="30"/>
  <c r="C4596" i="26"/>
  <c r="O93" i="30"/>
  <c r="C4576" i="26" s="1"/>
  <c r="O280" i="30"/>
  <c r="C4552" i="26" s="1"/>
  <c r="O116" i="30"/>
  <c r="C4532" i="26" s="1"/>
  <c r="O249" i="30"/>
  <c r="C4512" i="26"/>
  <c r="O236" i="30"/>
  <c r="C4488" i="26" s="1"/>
  <c r="O20" i="30"/>
  <c r="C4808" i="26" s="1"/>
  <c r="O191" i="30"/>
  <c r="C4788" i="26" s="1"/>
  <c r="O112" i="30"/>
  <c r="C4764" i="26"/>
  <c r="O332" i="30"/>
  <c r="C4744" i="26" s="1"/>
  <c r="O290" i="30"/>
  <c r="C4724" i="26" s="1"/>
  <c r="O263" i="30"/>
  <c r="C4700" i="26" s="1"/>
  <c r="O233" i="30"/>
  <c r="C4680" i="26"/>
  <c r="O164" i="30"/>
  <c r="C4660" i="26" s="1"/>
  <c r="O167" i="30"/>
  <c r="C4636" i="26" s="1"/>
  <c r="O186" i="30"/>
  <c r="C4612" i="26" s="1"/>
  <c r="O67" i="30"/>
  <c r="C4592" i="26"/>
  <c r="O125" i="30"/>
  <c r="C4568" i="26"/>
  <c r="O160" i="30"/>
  <c r="C4548" i="26"/>
  <c r="O335" i="30"/>
  <c r="C4528" i="26"/>
  <c r="O64" i="30"/>
  <c r="C4504" i="26"/>
  <c r="O131" i="30"/>
  <c r="C4484" i="26"/>
  <c r="O56" i="30"/>
  <c r="C4804" i="26"/>
  <c r="O6" i="30"/>
  <c r="C4780" i="26"/>
  <c r="O156" i="30"/>
  <c r="C4760" i="26"/>
  <c r="O193" i="30"/>
  <c r="C4740" i="26"/>
  <c r="O278" i="30"/>
  <c r="C4716" i="26"/>
  <c r="O267" i="30"/>
  <c r="C4696" i="26"/>
  <c r="O138" i="30"/>
  <c r="C4676" i="26"/>
  <c r="O209" i="30"/>
  <c r="C4652" i="26"/>
  <c r="O45" i="30"/>
  <c r="C4632" i="26"/>
  <c r="O72" i="30"/>
  <c r="C4608" i="26"/>
  <c r="O41" i="30"/>
  <c r="C4584" i="26"/>
  <c r="O110" i="30"/>
  <c r="C4564" i="26"/>
  <c r="O317" i="30"/>
  <c r="C4544" i="26"/>
  <c r="O94" i="30"/>
  <c r="C4520" i="26"/>
  <c r="O333" i="30"/>
  <c r="C4500" i="26"/>
  <c r="O68" i="30"/>
  <c r="C4480" i="26"/>
  <c r="O147" i="30"/>
  <c r="C4796" i="26"/>
  <c r="O57" i="30"/>
  <c r="C4776" i="26"/>
  <c r="O54" i="30"/>
  <c r="C4756" i="26"/>
  <c r="O117" i="30"/>
  <c r="C4732" i="26"/>
  <c r="O184" i="30"/>
  <c r="C4712" i="26"/>
  <c r="O212" i="30"/>
  <c r="C4692" i="26"/>
  <c r="O323" i="30"/>
  <c r="C4668" i="26"/>
  <c r="O44" i="30"/>
  <c r="C4648" i="26"/>
  <c r="O40" i="30"/>
  <c r="C4628" i="26"/>
  <c r="O253" i="30"/>
  <c r="C4600" i="26"/>
  <c r="O113" i="30"/>
  <c r="C4580" i="26"/>
  <c r="O7" i="30"/>
  <c r="C4560" i="26"/>
  <c r="O145" i="30"/>
  <c r="C4536" i="26"/>
  <c r="O310" i="30"/>
  <c r="C4516" i="26"/>
  <c r="O135" i="30"/>
  <c r="C4496" i="26"/>
  <c r="M5" i="30"/>
  <c r="C3919" i="26" s="1"/>
  <c r="M56" i="30"/>
  <c r="C4116" i="26" s="1"/>
  <c r="M191" i="30"/>
  <c r="C4100" i="26"/>
  <c r="M251" i="30"/>
  <c r="C4084" i="26" s="1"/>
  <c r="M54" i="30"/>
  <c r="C4068" i="26" s="1"/>
  <c r="M193" i="30"/>
  <c r="C4052" i="26" s="1"/>
  <c r="M254" i="30"/>
  <c r="C4033" i="26" s="1"/>
  <c r="M212" i="30"/>
  <c r="C4004" i="26" s="1"/>
  <c r="M158" i="30"/>
  <c r="C3968" i="26" s="1"/>
  <c r="M266" i="30"/>
  <c r="C3952" i="26" s="1"/>
  <c r="M77" i="30"/>
  <c r="C3936" i="26"/>
  <c r="M301" i="30"/>
  <c r="C3916" i="26" s="1"/>
  <c r="M155" i="30"/>
  <c r="C3900" i="26" s="1"/>
  <c r="M126" i="30"/>
  <c r="C3884" i="26" s="1"/>
  <c r="M219" i="30"/>
  <c r="C3868" i="26" s="1"/>
  <c r="M279" i="30"/>
  <c r="C3852" i="26" s="1"/>
  <c r="M245" i="30"/>
  <c r="C3836" i="26" s="1"/>
  <c r="M288" i="30"/>
  <c r="C3820" i="26" s="1"/>
  <c r="M194" i="30"/>
  <c r="C3804" i="26"/>
  <c r="M220" i="30"/>
  <c r="C3788" i="26" s="1"/>
  <c r="M235" i="30"/>
  <c r="C4128" i="26" s="1"/>
  <c r="M331" i="30"/>
  <c r="C4112" i="26" s="1"/>
  <c r="M261" i="30"/>
  <c r="C4096" i="26" s="1"/>
  <c r="M256" i="30"/>
  <c r="C4080" i="26" s="1"/>
  <c r="M8" i="30"/>
  <c r="C4064" i="26" s="1"/>
  <c r="M204" i="30"/>
  <c r="C4048" i="26" s="1"/>
  <c r="M278" i="30"/>
  <c r="C4028" i="26"/>
  <c r="M138" i="30"/>
  <c r="C3988" i="26" s="1"/>
  <c r="M209" i="30"/>
  <c r="C3964" i="26" s="1"/>
  <c r="M167" i="30"/>
  <c r="C3948" i="26" s="1"/>
  <c r="M38" i="30"/>
  <c r="C3932" i="26" s="1"/>
  <c r="M253" i="30"/>
  <c r="C3912" i="26" s="1"/>
  <c r="M41" i="30"/>
  <c r="C3896" i="26" s="1"/>
  <c r="M125" i="30"/>
  <c r="C3880" i="26" s="1"/>
  <c r="M280" i="30"/>
  <c r="C3864" i="26"/>
  <c r="M145" i="30"/>
  <c r="C3848" i="26" s="1"/>
  <c r="M94" i="30"/>
  <c r="C3832" i="26" s="1"/>
  <c r="M64" i="30"/>
  <c r="C3816" i="26" s="1"/>
  <c r="M236" i="30"/>
  <c r="C3800" i="26" s="1"/>
  <c r="M20" i="30"/>
  <c r="C4120" i="26" s="1"/>
  <c r="M322" i="30"/>
  <c r="C4104" i="26" s="1"/>
  <c r="M57" i="30"/>
  <c r="C4088" i="26" s="1"/>
  <c r="M156" i="30"/>
  <c r="C4072" i="26" s="1"/>
  <c r="M332" i="30"/>
  <c r="C4056" i="26" s="1"/>
  <c r="M28" i="30"/>
  <c r="C4038" i="26" s="1"/>
  <c r="M121" i="30"/>
  <c r="C4017" i="26" s="1"/>
  <c r="M164" i="30"/>
  <c r="C3972" i="26" s="1"/>
  <c r="M66" i="30"/>
  <c r="C3956" i="26" s="1"/>
  <c r="M40" i="30"/>
  <c r="C3940" i="26" s="1"/>
  <c r="M72" i="30"/>
  <c r="C3920" i="26" s="1"/>
  <c r="M67" i="30"/>
  <c r="C3904" i="26" s="1"/>
  <c r="M93" i="30"/>
  <c r="C3888" i="26" s="1"/>
  <c r="M7" i="30"/>
  <c r="C3872" i="26" s="1"/>
  <c r="M317" i="30"/>
  <c r="C3856" i="26" s="1"/>
  <c r="M335" i="30"/>
  <c r="C3840" i="26" s="1"/>
  <c r="M249" i="30"/>
  <c r="C3824" i="26" s="1"/>
  <c r="M135" i="30"/>
  <c r="C3808" i="26" s="1"/>
  <c r="M68" i="30"/>
  <c r="C3792" i="26" s="1"/>
  <c r="M6" i="30"/>
  <c r="C4092" i="26" s="1"/>
  <c r="M270" i="30"/>
  <c r="C4022" i="26" s="1"/>
  <c r="M186" i="30"/>
  <c r="C3924" i="26" s="1"/>
  <c r="M160" i="30"/>
  <c r="C3860" i="26" s="1"/>
  <c r="M131" i="30"/>
  <c r="C3796" i="26" s="1"/>
  <c r="M112" i="30"/>
  <c r="C4076" i="26" s="1"/>
  <c r="M86" i="30"/>
  <c r="C3976" i="26" s="1"/>
  <c r="M137" i="30"/>
  <c r="C3908" i="26" s="1"/>
  <c r="M116" i="30"/>
  <c r="C3844" i="26" s="1"/>
  <c r="M88" i="30"/>
  <c r="C4124" i="26"/>
  <c r="M299" i="30"/>
  <c r="C4060" i="26" s="1"/>
  <c r="M44" i="30"/>
  <c r="C3960" i="26" s="1"/>
  <c r="M113" i="30"/>
  <c r="C3892" i="26" s="1"/>
  <c r="M310" i="30"/>
  <c r="C3828" i="26"/>
  <c r="M147" i="30"/>
  <c r="C4108" i="26" s="1"/>
  <c r="M117" i="30"/>
  <c r="C4044" i="26" s="1"/>
  <c r="M45" i="30"/>
  <c r="C3944" i="26" s="1"/>
  <c r="M110" i="30"/>
  <c r="C3876" i="26"/>
  <c r="M333" i="30"/>
  <c r="C3812" i="26" s="1"/>
  <c r="M324" i="30"/>
  <c r="C3789" i="26" s="1"/>
  <c r="G5" i="30"/>
  <c r="C1855" i="26" s="1"/>
  <c r="G284" i="30"/>
  <c r="C1957" i="26"/>
  <c r="G173" i="30"/>
  <c r="C1941" i="26"/>
  <c r="G242" i="30"/>
  <c r="C1925" i="26"/>
  <c r="G175" i="30"/>
  <c r="C1909" i="26"/>
  <c r="G168" i="30"/>
  <c r="C1893" i="26"/>
  <c r="G318" i="30"/>
  <c r="C1877" i="26"/>
  <c r="G76" i="30"/>
  <c r="C1861" i="26"/>
  <c r="G53" i="30"/>
  <c r="C1845" i="26"/>
  <c r="G91" i="30"/>
  <c r="C1829" i="26"/>
  <c r="G152" i="30"/>
  <c r="C1813" i="26"/>
  <c r="G260" i="30"/>
  <c r="C1797" i="26"/>
  <c r="G84" i="30"/>
  <c r="C1781" i="26"/>
  <c r="G102" i="30"/>
  <c r="C1765" i="26"/>
  <c r="G334" i="30"/>
  <c r="C1749" i="26"/>
  <c r="G119" i="30"/>
  <c r="C1733" i="26"/>
  <c r="G267" i="30"/>
  <c r="C1944" i="26"/>
  <c r="G233" i="30"/>
  <c r="C1928" i="26"/>
  <c r="G86" i="30"/>
  <c r="C1912" i="26"/>
  <c r="G44" i="30"/>
  <c r="C1896" i="26"/>
  <c r="G45" i="30"/>
  <c r="C1880" i="26"/>
  <c r="G186" i="30"/>
  <c r="C1860" i="26"/>
  <c r="G137" i="30"/>
  <c r="C1844" i="26"/>
  <c r="G113" i="30"/>
  <c r="C1828" i="26"/>
  <c r="G110" i="30"/>
  <c r="C1812" i="26"/>
  <c r="G160" i="30"/>
  <c r="C1796" i="26"/>
  <c r="G116" i="30"/>
  <c r="C1780" i="26"/>
  <c r="G310" i="30"/>
  <c r="C1764" i="26"/>
  <c r="G333" i="30"/>
  <c r="C1748" i="26"/>
  <c r="G131" i="30"/>
  <c r="C1732" i="26"/>
  <c r="G174" i="30"/>
  <c r="C1965" i="26"/>
  <c r="G15" i="30"/>
  <c r="C1949" i="26"/>
  <c r="G37" i="30"/>
  <c r="C1933" i="26"/>
  <c r="G114" i="30"/>
  <c r="C1917" i="26"/>
  <c r="G227" i="30"/>
  <c r="C1901" i="26"/>
  <c r="G238" i="30"/>
  <c r="C1885" i="26"/>
  <c r="G341" i="30"/>
  <c r="C1869" i="26"/>
  <c r="G281" i="30"/>
  <c r="C1853" i="26"/>
  <c r="G24" i="30"/>
  <c r="C1837" i="26"/>
  <c r="G329" i="30"/>
  <c r="C1821" i="26"/>
  <c r="G101" i="30"/>
  <c r="C1805" i="26"/>
  <c r="G315" i="30"/>
  <c r="C1789" i="26"/>
  <c r="G169" i="30"/>
  <c r="C1773" i="26"/>
  <c r="G98" i="30"/>
  <c r="C1757" i="26"/>
  <c r="G339" i="30"/>
  <c r="C1741" i="26"/>
  <c r="G324" i="30"/>
  <c r="C1725" i="26"/>
  <c r="G250" i="30"/>
  <c r="C1945" i="26"/>
  <c r="G159" i="30"/>
  <c r="C1913" i="26"/>
  <c r="G132" i="30"/>
  <c r="C1881" i="26"/>
  <c r="G216" i="30"/>
  <c r="C1849" i="26"/>
  <c r="G127" i="30"/>
  <c r="C1817" i="26"/>
  <c r="G198" i="30"/>
  <c r="C1785" i="26"/>
  <c r="G16" i="30"/>
  <c r="C1753" i="26"/>
  <c r="G9" i="30"/>
  <c r="C1932" i="26"/>
  <c r="G164" i="30"/>
  <c r="C1908" i="26"/>
  <c r="G266" i="30"/>
  <c r="C1888" i="26"/>
  <c r="G38" i="30"/>
  <c r="C1868" i="26"/>
  <c r="G67" i="30"/>
  <c r="C1840" i="26"/>
  <c r="G126" i="30"/>
  <c r="C1820" i="26"/>
  <c r="G280" i="30"/>
  <c r="C1800" i="26"/>
  <c r="G335" i="30"/>
  <c r="C1776" i="26"/>
  <c r="G288" i="30"/>
  <c r="C1756" i="26"/>
  <c r="G236" i="30"/>
  <c r="C1736" i="26"/>
  <c r="G295" i="30"/>
  <c r="C1979" i="26"/>
  <c r="G79" i="30"/>
  <c r="C1963" i="26"/>
  <c r="G327" i="30"/>
  <c r="C1947" i="26"/>
  <c r="G225" i="30"/>
  <c r="C1931" i="26"/>
  <c r="G12" i="30"/>
  <c r="C1915" i="26"/>
  <c r="G140" i="30"/>
  <c r="C1899" i="26"/>
  <c r="G73" i="30"/>
  <c r="C1883" i="26"/>
  <c r="G146" i="30"/>
  <c r="C1867" i="26"/>
  <c r="G81" i="30"/>
  <c r="C1847" i="26"/>
  <c r="G287" i="30"/>
  <c r="C1831" i="26"/>
  <c r="G325" i="30"/>
  <c r="C1815" i="26"/>
  <c r="G142" i="30"/>
  <c r="C1799" i="26"/>
  <c r="G319" i="30"/>
  <c r="C1783" i="26"/>
  <c r="G161" i="30"/>
  <c r="C1767" i="26"/>
  <c r="G144" i="30"/>
  <c r="C1751" i="26"/>
  <c r="G29" i="30"/>
  <c r="C1735" i="26"/>
  <c r="G289" i="30"/>
  <c r="C1937" i="26"/>
  <c r="G43" i="30"/>
  <c r="C1905" i="26"/>
  <c r="G92" i="30"/>
  <c r="C1873" i="26"/>
  <c r="G157" i="30"/>
  <c r="C1841" i="26"/>
  <c r="G87" i="30"/>
  <c r="C1809" i="26"/>
  <c r="G96" i="30"/>
  <c r="C1777" i="26"/>
  <c r="G347" i="30"/>
  <c r="C1745" i="26"/>
  <c r="G263" i="30"/>
  <c r="C1948" i="26"/>
  <c r="G138" i="30"/>
  <c r="C1924" i="26"/>
  <c r="G158" i="30"/>
  <c r="C1904" i="26"/>
  <c r="G167" i="30"/>
  <c r="C1884" i="26"/>
  <c r="G72" i="30"/>
  <c r="C1856" i="26"/>
  <c r="G155" i="30"/>
  <c r="C1836" i="26"/>
  <c r="G125" i="30"/>
  <c r="C1816" i="26"/>
  <c r="G317" i="30"/>
  <c r="C1792" i="26"/>
  <c r="G245" i="30"/>
  <c r="C1772" i="26"/>
  <c r="G64" i="30"/>
  <c r="C1752" i="26"/>
  <c r="G68" i="30"/>
  <c r="C1728" i="26"/>
  <c r="G275" i="30"/>
  <c r="C1975" i="26"/>
  <c r="G47" i="30"/>
  <c r="C1959" i="26"/>
  <c r="G34" i="30"/>
  <c r="C1943" i="26"/>
  <c r="G201" i="30"/>
  <c r="C1927" i="26"/>
  <c r="G51" i="30"/>
  <c r="C1911" i="26"/>
  <c r="G304" i="30"/>
  <c r="C1895" i="26"/>
  <c r="G97" i="30"/>
  <c r="C1879" i="26"/>
  <c r="G224" i="30"/>
  <c r="C1863" i="26"/>
  <c r="G55" i="30"/>
  <c r="C1843" i="26"/>
  <c r="G252" i="30"/>
  <c r="C1827" i="26"/>
  <c r="G99" i="30"/>
  <c r="C1811" i="26"/>
  <c r="G59" i="30"/>
  <c r="C1795" i="26"/>
  <c r="G302" i="30"/>
  <c r="C1779" i="26"/>
  <c r="G35" i="30"/>
  <c r="C1763" i="26"/>
  <c r="G217" i="30"/>
  <c r="C1747" i="26"/>
  <c r="G14" i="30"/>
  <c r="C1731" i="26"/>
  <c r="G82" i="30"/>
  <c r="C1961" i="26"/>
  <c r="G276" i="30"/>
  <c r="C1929" i="26"/>
  <c r="G166" i="30"/>
  <c r="C1897" i="26"/>
  <c r="G148" i="30"/>
  <c r="C1865" i="26"/>
  <c r="G312" i="30"/>
  <c r="C1833" i="26"/>
  <c r="G111" i="30"/>
  <c r="C1801" i="26"/>
  <c r="G244" i="30"/>
  <c r="C1769" i="26"/>
  <c r="G257" i="30"/>
  <c r="C1737" i="26"/>
  <c r="G212" i="30"/>
  <c r="C1940" i="26"/>
  <c r="G240" i="30"/>
  <c r="C1920" i="26"/>
  <c r="G209" i="30"/>
  <c r="C1900" i="26"/>
  <c r="G40" i="30"/>
  <c r="C1876" i="26"/>
  <c r="G301" i="30"/>
  <c r="C1852" i="26"/>
  <c r="G41" i="30"/>
  <c r="C1832" i="26"/>
  <c r="G7" i="30"/>
  <c r="C1808" i="26"/>
  <c r="G279" i="30"/>
  <c r="C1788" i="26"/>
  <c r="G94" i="30"/>
  <c r="C1768" i="26"/>
  <c r="G135" i="30"/>
  <c r="C1744" i="26"/>
  <c r="G220" i="30"/>
  <c r="C1724" i="26"/>
  <c r="G292" i="30"/>
  <c r="C1971" i="26"/>
  <c r="G316" i="30"/>
  <c r="C1955" i="26"/>
  <c r="G274" i="30"/>
  <c r="C1939" i="26"/>
  <c r="G63" i="30"/>
  <c r="C1923" i="26"/>
  <c r="G272" i="30"/>
  <c r="C1907" i="26"/>
  <c r="G265" i="30"/>
  <c r="C1891" i="26"/>
  <c r="G89" i="30"/>
  <c r="C1875" i="26"/>
  <c r="G32" i="30"/>
  <c r="C1859" i="26"/>
  <c r="G153" i="30"/>
  <c r="C1839" i="26"/>
  <c r="G211" i="30"/>
  <c r="C1823" i="26"/>
  <c r="G179" i="30"/>
  <c r="C1807" i="26"/>
  <c r="G177" i="30"/>
  <c r="C1791" i="26"/>
  <c r="G340" i="30"/>
  <c r="C1775" i="26"/>
  <c r="G309" i="30"/>
  <c r="C1759" i="26"/>
  <c r="G305" i="30"/>
  <c r="C1743" i="26"/>
  <c r="G346" i="30"/>
  <c r="C1727" i="26"/>
  <c r="G121" i="30"/>
  <c r="C1953" i="26"/>
  <c r="G203" i="30"/>
  <c r="C1921" i="26"/>
  <c r="G222" i="30"/>
  <c r="C1889" i="26"/>
  <c r="G231" i="30"/>
  <c r="C1857" i="26"/>
  <c r="G85" i="30"/>
  <c r="C1825" i="26"/>
  <c r="G49" i="30"/>
  <c r="C1793" i="26"/>
  <c r="G273" i="30"/>
  <c r="C1761" i="26"/>
  <c r="G307" i="30"/>
  <c r="C1729" i="26"/>
  <c r="G208" i="30"/>
  <c r="C1936" i="26"/>
  <c r="G323" i="30"/>
  <c r="C1916" i="26"/>
  <c r="G66" i="30"/>
  <c r="C1892" i="26"/>
  <c r="G77" i="30"/>
  <c r="C1872" i="26"/>
  <c r="G253" i="30"/>
  <c r="C1848" i="26"/>
  <c r="G93" i="30"/>
  <c r="C1824" i="26"/>
  <c r="G219" i="30"/>
  <c r="C1804" i="26"/>
  <c r="G145" i="30"/>
  <c r="C1784" i="26"/>
  <c r="G249" i="30"/>
  <c r="C1760" i="26"/>
  <c r="G194" i="30"/>
  <c r="C1740" i="26"/>
  <c r="G189" i="30"/>
  <c r="C1983" i="26"/>
  <c r="G226" i="30"/>
  <c r="C1967" i="26"/>
  <c r="G18" i="30"/>
  <c r="C1951" i="26"/>
  <c r="G70" i="30"/>
  <c r="C1935" i="26"/>
  <c r="G183" i="30"/>
  <c r="C1919" i="26"/>
  <c r="G343" i="30"/>
  <c r="C1903" i="26"/>
  <c r="G262" i="30"/>
  <c r="C1887" i="26"/>
  <c r="G154" i="30"/>
  <c r="C1871" i="26"/>
  <c r="G185" i="30"/>
  <c r="C1851" i="26"/>
  <c r="G60" i="30"/>
  <c r="C1835" i="26"/>
  <c r="G124" i="30"/>
  <c r="C1819" i="26"/>
  <c r="G210" i="30"/>
  <c r="C1803" i="26"/>
  <c r="G326" i="30"/>
  <c r="C1787" i="26"/>
  <c r="G300" i="30"/>
  <c r="C1771" i="26"/>
  <c r="G197" i="30"/>
  <c r="C1755" i="26"/>
  <c r="G139" i="30"/>
  <c r="C1739" i="26"/>
  <c r="I5" i="30"/>
  <c r="C2543" i="26" s="1"/>
  <c r="I220" i="30"/>
  <c r="C2412" i="26" s="1"/>
  <c r="P22" i="30"/>
  <c r="C5155" i="26" s="1"/>
  <c r="P298" i="30"/>
  <c r="C5147" i="26" s="1"/>
  <c r="P162" i="30"/>
  <c r="C5139" i="26" s="1"/>
  <c r="N5" i="30"/>
  <c r="C4263" i="26" s="1"/>
  <c r="N220" i="30"/>
  <c r="C4132" i="26"/>
  <c r="C5" i="30"/>
  <c r="C479" i="26" s="1"/>
  <c r="C170" i="30"/>
  <c r="C686" i="26" s="1"/>
  <c r="C192" i="30"/>
  <c r="C670" i="26" s="1"/>
  <c r="C128" i="30"/>
  <c r="C654" i="26" s="1"/>
  <c r="C112" i="30"/>
  <c r="C636" i="26" s="1"/>
  <c r="C228" i="30"/>
  <c r="C615" i="26" s="1"/>
  <c r="C133" i="30"/>
  <c r="C592" i="26" s="1"/>
  <c r="C289" i="30"/>
  <c r="C561" i="26" s="1"/>
  <c r="C203" i="30"/>
  <c r="C545" i="26" s="1"/>
  <c r="C43" i="30"/>
  <c r="C529" i="26" s="1"/>
  <c r="C222" i="30"/>
  <c r="C513" i="26" s="1"/>
  <c r="C92" i="30"/>
  <c r="C497" i="26" s="1"/>
  <c r="C231" i="30"/>
  <c r="C481" i="26" s="1"/>
  <c r="C157" i="30"/>
  <c r="C465" i="26" s="1"/>
  <c r="C85" i="30"/>
  <c r="C449" i="26" s="1"/>
  <c r="C87" i="30"/>
  <c r="C433" i="26" s="1"/>
  <c r="C49" i="30"/>
  <c r="C417" i="26" s="1"/>
  <c r="C96" i="30"/>
  <c r="C401" i="26" s="1"/>
  <c r="C273" i="30"/>
  <c r="C385" i="26" s="1"/>
  <c r="C347" i="30"/>
  <c r="C369" i="26" s="1"/>
  <c r="C307" i="30"/>
  <c r="C353" i="26" s="1"/>
  <c r="C184" i="30"/>
  <c r="C584" i="26" s="1"/>
  <c r="C267" i="30"/>
  <c r="C568" i="26" s="1"/>
  <c r="C233" i="30"/>
  <c r="C552" i="26" s="1"/>
  <c r="C86" i="30"/>
  <c r="C536" i="26" s="1"/>
  <c r="C44" i="30"/>
  <c r="C520" i="26" s="1"/>
  <c r="C45" i="30"/>
  <c r="C504" i="26" s="1"/>
  <c r="C186" i="30"/>
  <c r="C484" i="26" s="1"/>
  <c r="C137" i="30"/>
  <c r="C468" i="26" s="1"/>
  <c r="C113" i="30"/>
  <c r="C452" i="26" s="1"/>
  <c r="C110" i="30"/>
  <c r="C436" i="26" s="1"/>
  <c r="C160" i="30"/>
  <c r="C420" i="26" s="1"/>
  <c r="C116" i="30"/>
  <c r="C404" i="26" s="1"/>
  <c r="C310" i="30"/>
  <c r="C388" i="26" s="1"/>
  <c r="C333" i="30"/>
  <c r="C372" i="26" s="1"/>
  <c r="C131" i="30"/>
  <c r="C356" i="26" s="1"/>
  <c r="C47" i="30"/>
  <c r="C583" i="26" s="1"/>
  <c r="C34" i="30"/>
  <c r="C567" i="26" s="1"/>
  <c r="C201" i="30"/>
  <c r="C551" i="26" s="1"/>
  <c r="C51" i="30"/>
  <c r="C535" i="26" s="1"/>
  <c r="C304" i="30"/>
  <c r="C519" i="26" s="1"/>
  <c r="C97" i="30"/>
  <c r="C503" i="26" s="1"/>
  <c r="C224" i="30"/>
  <c r="C487" i="26" s="1"/>
  <c r="C55" i="30"/>
  <c r="C467" i="26" s="1"/>
  <c r="C252" i="30"/>
  <c r="C451" i="26" s="1"/>
  <c r="C99" i="30"/>
  <c r="C435" i="26" s="1"/>
  <c r="C59" i="30"/>
  <c r="C419" i="26" s="1"/>
  <c r="C65" i="30"/>
  <c r="C674" i="26" s="1"/>
  <c r="C271" i="30"/>
  <c r="C650" i="26" s="1"/>
  <c r="C120" i="30"/>
  <c r="C625" i="26" s="1"/>
  <c r="C275" i="30"/>
  <c r="C599" i="26" s="1"/>
  <c r="C37" i="30"/>
  <c r="C557" i="26" s="1"/>
  <c r="C159" i="30"/>
  <c r="C537" i="26" s="1"/>
  <c r="C168" i="30"/>
  <c r="C517" i="26" s="1"/>
  <c r="C341" i="30"/>
  <c r="C493" i="26" s="1"/>
  <c r="C216" i="30"/>
  <c r="C473" i="26" s="1"/>
  <c r="C91" i="30"/>
  <c r="C453" i="26" s="1"/>
  <c r="C101" i="30"/>
  <c r="C429" i="26" s="1"/>
  <c r="C198" i="30"/>
  <c r="C409" i="26" s="1"/>
  <c r="C102" i="30"/>
  <c r="C389" i="26" s="1"/>
  <c r="C339" i="30"/>
  <c r="C365" i="26" s="1"/>
  <c r="C134" i="30"/>
  <c r="C580" i="26" s="1"/>
  <c r="C208" i="30"/>
  <c r="C560" i="26" s="1"/>
  <c r="C323" i="30"/>
  <c r="C540" i="26" s="1"/>
  <c r="C66" i="30"/>
  <c r="C516" i="26" s="1"/>
  <c r="C77" i="30"/>
  <c r="C496" i="26" s="1"/>
  <c r="C253" i="30"/>
  <c r="C472" i="26" s="1"/>
  <c r="C93" i="30"/>
  <c r="C448" i="26" s="1"/>
  <c r="C219" i="30"/>
  <c r="C428" i="26" s="1"/>
  <c r="C145" i="30"/>
  <c r="C408" i="26" s="1"/>
  <c r="C249" i="30"/>
  <c r="C384" i="26" s="1"/>
  <c r="C194" i="30"/>
  <c r="C364" i="26" s="1"/>
  <c r="C226" i="30"/>
  <c r="C591" i="26" s="1"/>
  <c r="C327" i="30"/>
  <c r="C571" i="26" s="1"/>
  <c r="C63" i="30"/>
  <c r="C547" i="26" s="1"/>
  <c r="C343" i="30"/>
  <c r="C527" i="26" s="1"/>
  <c r="C73" i="30"/>
  <c r="C507" i="26" s="1"/>
  <c r="C32" i="30"/>
  <c r="C483" i="26" s="1"/>
  <c r="C60" i="30"/>
  <c r="C459" i="26" s="1"/>
  <c r="C325" i="30"/>
  <c r="C439" i="26" s="1"/>
  <c r="C177" i="30"/>
  <c r="C415" i="26" s="1"/>
  <c r="C340" i="30"/>
  <c r="C399" i="26" s="1"/>
  <c r="C309" i="30"/>
  <c r="C383" i="26" s="1"/>
  <c r="C305" i="30"/>
  <c r="C367" i="26" s="1"/>
  <c r="C346" i="30"/>
  <c r="C351" i="26" s="1"/>
  <c r="C218" i="30"/>
  <c r="C642" i="26" s="1"/>
  <c r="C283" i="30"/>
  <c r="C626" i="26" s="1"/>
  <c r="C122" i="30"/>
  <c r="C610" i="26" s="1"/>
  <c r="C10" i="30"/>
  <c r="C594" i="26" s="1"/>
  <c r="C78" i="30"/>
  <c r="C578" i="26" s="1"/>
  <c r="C234" i="30"/>
  <c r="C562" i="26" s="1"/>
  <c r="C39" i="30"/>
  <c r="C546" i="26" s="1"/>
  <c r="C338" i="30"/>
  <c r="C530" i="26" s="1"/>
  <c r="C247" i="30"/>
  <c r="C514" i="26" s="1"/>
  <c r="C188" i="30"/>
  <c r="C498" i="26" s="1"/>
  <c r="C108" i="30"/>
  <c r="C482" i="26" s="1"/>
  <c r="C321" i="30"/>
  <c r="C466" i="26" s="1"/>
  <c r="C202" i="30"/>
  <c r="C450" i="26" s="1"/>
  <c r="C106" i="30"/>
  <c r="C438" i="26" s="1"/>
  <c r="C223" i="30"/>
  <c r="C426" i="26" s="1"/>
  <c r="C165" i="30"/>
  <c r="C386" i="26" s="1"/>
  <c r="C115" i="30"/>
  <c r="C374" i="26" s="1"/>
  <c r="C30" i="30"/>
  <c r="C362" i="26" s="1"/>
  <c r="C291" i="30"/>
  <c r="C666" i="26" s="1"/>
  <c r="C320" i="30"/>
  <c r="C646" i="26" s="1"/>
  <c r="C299" i="30"/>
  <c r="C620" i="26" s="1"/>
  <c r="C284" i="30"/>
  <c r="C581" i="26" s="1"/>
  <c r="C276" i="30"/>
  <c r="C553" i="26" s="1"/>
  <c r="C175" i="30"/>
  <c r="C533" i="26" s="1"/>
  <c r="C238" i="30"/>
  <c r="C509" i="26" s="1"/>
  <c r="C148" i="30"/>
  <c r="C489" i="26" s="1"/>
  <c r="C53" i="30"/>
  <c r="C469" i="26" s="1"/>
  <c r="C329" i="30"/>
  <c r="C445" i="26" s="1"/>
  <c r="C111" i="30"/>
  <c r="C425" i="26" s="1"/>
  <c r="C84" i="30"/>
  <c r="C405" i="26" s="1"/>
  <c r="C98" i="30"/>
  <c r="C381" i="26" s="1"/>
  <c r="C257" i="30"/>
  <c r="C361" i="26" s="1"/>
  <c r="C195" i="30"/>
  <c r="C576" i="26" s="1"/>
  <c r="C9" i="30"/>
  <c r="C556" i="26" s="1"/>
  <c r="C164" i="30"/>
  <c r="C532" i="26" s="1"/>
  <c r="C266" i="30"/>
  <c r="C512" i="26" s="1"/>
  <c r="C38" i="30"/>
  <c r="C492" i="26" s="1"/>
  <c r="C67" i="30"/>
  <c r="C464" i="26" s="1"/>
  <c r="C126" i="30"/>
  <c r="C444" i="26" s="1"/>
  <c r="C280" i="30"/>
  <c r="C424" i="26" s="1"/>
  <c r="C335" i="30"/>
  <c r="C400" i="26" s="1"/>
  <c r="C288" i="30"/>
  <c r="C380" i="26" s="1"/>
  <c r="C236" i="30"/>
  <c r="C360" i="26" s="1"/>
  <c r="C79" i="30"/>
  <c r="C587" i="26" s="1"/>
  <c r="C274" i="30"/>
  <c r="C563" i="26" s="1"/>
  <c r="C183" i="30"/>
  <c r="C543" i="26" s="1"/>
  <c r="C140" i="30"/>
  <c r="C523" i="26" s="1"/>
  <c r="C89" i="30"/>
  <c r="C499" i="26" s="1"/>
  <c r="C185" i="30"/>
  <c r="C475" i="26" s="1"/>
  <c r="C287" i="30"/>
  <c r="C455" i="26" s="1"/>
  <c r="C179" i="30"/>
  <c r="C431" i="26" s="1"/>
  <c r="C326" i="30"/>
  <c r="C411" i="26" s="1"/>
  <c r="C300" i="30"/>
  <c r="C395" i="26" s="1"/>
  <c r="C197" i="30"/>
  <c r="C379" i="26"/>
  <c r="C139" i="30"/>
  <c r="C363" i="26" s="1"/>
  <c r="C52" i="30"/>
  <c r="C347" i="26" s="1"/>
  <c r="C293" i="30"/>
  <c r="C638" i="26" s="1"/>
  <c r="C255" i="30"/>
  <c r="C622" i="26"/>
  <c r="C176" i="30"/>
  <c r="C606" i="26" s="1"/>
  <c r="C141" i="30"/>
  <c r="C590" i="26" s="1"/>
  <c r="C95" i="30"/>
  <c r="C574" i="26" s="1"/>
  <c r="C297" i="30"/>
  <c r="C558" i="26"/>
  <c r="C50" i="30"/>
  <c r="C542" i="26" s="1"/>
  <c r="C232" i="30"/>
  <c r="C526" i="26" s="1"/>
  <c r="C330" i="30"/>
  <c r="C510" i="26" s="1"/>
  <c r="C48" i="30"/>
  <c r="C494" i="26"/>
  <c r="C303" i="30"/>
  <c r="C478" i="26" s="1"/>
  <c r="C26" i="30"/>
  <c r="C462" i="26" s="1"/>
  <c r="C282" i="30"/>
  <c r="C434" i="26" s="1"/>
  <c r="C21" i="30"/>
  <c r="C422" i="26"/>
  <c r="C71" i="30"/>
  <c r="C410" i="26" s="1"/>
  <c r="C129" i="30"/>
  <c r="C370" i="26" s="1"/>
  <c r="C163" i="30"/>
  <c r="C358" i="26" s="1"/>
  <c r="C75" i="30"/>
  <c r="C682" i="26"/>
  <c r="C306" i="30"/>
  <c r="C662" i="26" s="1"/>
  <c r="C196" i="30"/>
  <c r="C641" i="26" s="1"/>
  <c r="C104" i="30"/>
  <c r="C609" i="26" s="1"/>
  <c r="C250" i="30"/>
  <c r="C569" i="26"/>
  <c r="C242" i="30"/>
  <c r="C549" i="26" s="1"/>
  <c r="C227" i="30"/>
  <c r="C525" i="26" s="1"/>
  <c r="C132" i="30"/>
  <c r="C505" i="26" s="1"/>
  <c r="C76" i="30"/>
  <c r="C485" i="26"/>
  <c r="C24" i="30"/>
  <c r="C461" i="26" s="1"/>
  <c r="C127" i="30"/>
  <c r="C441" i="26" s="1"/>
  <c r="C260" i="30"/>
  <c r="C421" i="26" s="1"/>
  <c r="C169" i="30"/>
  <c r="C397" i="26"/>
  <c r="C16" i="30"/>
  <c r="C377" i="26" s="1"/>
  <c r="C119" i="30"/>
  <c r="C357" i="26" s="1"/>
  <c r="C263" i="30"/>
  <c r="C572" i="26" s="1"/>
  <c r="C138" i="30"/>
  <c r="C548" i="26"/>
  <c r="C158" i="30"/>
  <c r="C528" i="26" s="1"/>
  <c r="C167" i="30"/>
  <c r="C508" i="26" s="1"/>
  <c r="C72" i="30"/>
  <c r="C480" i="26" s="1"/>
  <c r="C155" i="30"/>
  <c r="C460" i="26"/>
  <c r="C125" i="30"/>
  <c r="C440" i="26" s="1"/>
  <c r="C317" i="30"/>
  <c r="C416" i="26" s="1"/>
  <c r="C245" i="30"/>
  <c r="C396" i="26" s="1"/>
  <c r="C64" i="30"/>
  <c r="C376" i="26"/>
  <c r="C68" i="30"/>
  <c r="C352" i="26" s="1"/>
  <c r="C316" i="30"/>
  <c r="C579" i="26" s="1"/>
  <c r="C70" i="30"/>
  <c r="C559" i="26" s="1"/>
  <c r="C12" i="30"/>
  <c r="C539" i="26"/>
  <c r="C265" i="30"/>
  <c r="C515" i="26" s="1"/>
  <c r="C154" i="30"/>
  <c r="C495" i="26" s="1"/>
  <c r="C81" i="30"/>
  <c r="C471" i="26" s="1"/>
  <c r="C211" i="30"/>
  <c r="C447" i="26"/>
  <c r="C210" i="30"/>
  <c r="C427" i="26" s="1"/>
  <c r="C319" i="30"/>
  <c r="C407" i="26" s="1"/>
  <c r="C161" i="30"/>
  <c r="C391" i="26" s="1"/>
  <c r="C144" i="30"/>
  <c r="C375" i="26"/>
  <c r="C29" i="30"/>
  <c r="C359" i="26" s="1"/>
  <c r="C36" i="30"/>
  <c r="C634" i="26" s="1"/>
  <c r="C182" i="30"/>
  <c r="C618" i="26" s="1"/>
  <c r="C107" i="30"/>
  <c r="C602" i="26"/>
  <c r="C103" i="30"/>
  <c r="C586" i="26" s="1"/>
  <c r="C199" i="30"/>
  <c r="C570" i="26" s="1"/>
  <c r="C308" i="30"/>
  <c r="C554" i="26" s="1"/>
  <c r="C149" i="30"/>
  <c r="C538" i="26"/>
  <c r="C181" i="30"/>
  <c r="C522" i="26" s="1"/>
  <c r="C311" i="30"/>
  <c r="C506" i="26" s="1"/>
  <c r="C143" i="30"/>
  <c r="C490" i="26" s="1"/>
  <c r="C215" i="30"/>
  <c r="C474" i="26"/>
  <c r="C105" i="30"/>
  <c r="C458" i="26" s="1"/>
  <c r="C61" i="30"/>
  <c r="C418" i="26" s="1"/>
  <c r="C221" i="30"/>
  <c r="C406" i="26" s="1"/>
  <c r="C206" i="30"/>
  <c r="C394" i="26"/>
  <c r="C69" i="30"/>
  <c r="C354" i="26" s="1"/>
  <c r="C23" i="30"/>
  <c r="C678" i="26" s="1"/>
  <c r="C336" i="30"/>
  <c r="C658" i="26" s="1"/>
  <c r="C74" i="30"/>
  <c r="C631" i="26"/>
  <c r="C117" i="30"/>
  <c r="C604" i="26" s="1"/>
  <c r="C173" i="30"/>
  <c r="C565" i="26" s="1"/>
  <c r="C114" i="30"/>
  <c r="C541" i="26" s="1"/>
  <c r="C166" i="30"/>
  <c r="C521" i="26"/>
  <c r="C318" i="30"/>
  <c r="C501" i="26" s="1"/>
  <c r="C281" i="30"/>
  <c r="C477" i="26" s="1"/>
  <c r="C312" i="30"/>
  <c r="C457" i="26" s="1"/>
  <c r="C152" i="30"/>
  <c r="C437" i="26"/>
  <c r="C315" i="30"/>
  <c r="C413" i="26" s="1"/>
  <c r="C244" i="30"/>
  <c r="C393" i="26" s="1"/>
  <c r="C334" i="30"/>
  <c r="C373" i="26" s="1"/>
  <c r="C324" i="30"/>
  <c r="C349" i="26"/>
  <c r="C212" i="30"/>
  <c r="C564" i="26" s="1"/>
  <c r="C240" i="30"/>
  <c r="C544" i="26" s="1"/>
  <c r="C209" i="30"/>
  <c r="C524" i="26" s="1"/>
  <c r="C40" i="30"/>
  <c r="C500" i="26"/>
  <c r="C301" i="30"/>
  <c r="C476" i="26" s="1"/>
  <c r="C41" i="30"/>
  <c r="C456" i="26" s="1"/>
  <c r="C7" i="30"/>
  <c r="C432" i="26" s="1"/>
  <c r="C279" i="30"/>
  <c r="C412" i="26"/>
  <c r="C94" i="30"/>
  <c r="C392" i="26" s="1"/>
  <c r="C135" i="30"/>
  <c r="C368" i="26" s="1"/>
  <c r="C220" i="30"/>
  <c r="C348" i="26" s="1"/>
  <c r="C292" i="30"/>
  <c r="C595" i="26"/>
  <c r="C18" i="30"/>
  <c r="C575" i="26" s="1"/>
  <c r="C225" i="30"/>
  <c r="C555" i="26" s="1"/>
  <c r="C272" i="30"/>
  <c r="C531" i="26" s="1"/>
  <c r="C262" i="30"/>
  <c r="C511" i="26"/>
  <c r="C146" i="30"/>
  <c r="C491" i="26" s="1"/>
  <c r="C153" i="30"/>
  <c r="C463" i="26" s="1"/>
  <c r="C124" i="30"/>
  <c r="C443" i="26" s="1"/>
  <c r="C142" i="30"/>
  <c r="C423" i="26"/>
  <c r="C302" i="30"/>
  <c r="C403" i="26" s="1"/>
  <c r="C35" i="30"/>
  <c r="C387" i="26" s="1"/>
  <c r="C217" i="30"/>
  <c r="C371" i="26" s="1"/>
  <c r="C14" i="30"/>
  <c r="C355" i="26"/>
  <c r="C19" i="30"/>
  <c r="C630" i="26" s="1"/>
  <c r="C213" i="30"/>
  <c r="C614" i="26" s="1"/>
  <c r="C28" i="30"/>
  <c r="C598" i="26" s="1"/>
  <c r="C270" i="30"/>
  <c r="C582" i="26"/>
  <c r="C277" i="30"/>
  <c r="C566" i="26" s="1"/>
  <c r="C136" i="30"/>
  <c r="C550" i="26" s="1"/>
  <c r="C345" i="30"/>
  <c r="C534" i="26" s="1"/>
  <c r="C214" i="30"/>
  <c r="C518" i="26"/>
  <c r="C246" i="30"/>
  <c r="C502" i="26" s="1"/>
  <c r="C258" i="30"/>
  <c r="C486" i="26" s="1"/>
  <c r="C205" i="30"/>
  <c r="C470" i="26" s="1"/>
  <c r="C337" i="30"/>
  <c r="C454" i="26"/>
  <c r="C17" i="30"/>
  <c r="C442" i="26" s="1"/>
  <c r="C190" i="30"/>
  <c r="C402" i="26" s="1"/>
  <c r="C342" i="30"/>
  <c r="C390" i="26" s="1"/>
  <c r="C243" i="30"/>
  <c r="C378" i="26"/>
  <c r="P27" i="30"/>
  <c r="C5131" i="26" s="1"/>
  <c r="P248" i="30"/>
  <c r="C5115" i="26" s="1"/>
  <c r="P80" i="30"/>
  <c r="C5099" i="26" s="1"/>
  <c r="P328" i="30"/>
  <c r="C5083" i="26"/>
  <c r="P292" i="30"/>
  <c r="C5067" i="26" s="1"/>
  <c r="P316" i="30"/>
  <c r="C5051" i="26" s="1"/>
  <c r="P274" i="30"/>
  <c r="C5035" i="26" s="1"/>
  <c r="P63" i="30"/>
  <c r="C5019" i="26"/>
  <c r="P272" i="30"/>
  <c r="C5003" i="26" s="1"/>
  <c r="P265" i="30"/>
  <c r="C4987" i="26" s="1"/>
  <c r="P89" i="30"/>
  <c r="C4971" i="26" s="1"/>
  <c r="P32" i="30"/>
  <c r="C4955" i="26"/>
  <c r="P153" i="30"/>
  <c r="C4935" i="26" s="1"/>
  <c r="P211" i="30"/>
  <c r="C4919" i="26" s="1"/>
  <c r="P179" i="30"/>
  <c r="C4903" i="26" s="1"/>
  <c r="P177" i="30"/>
  <c r="C4887" i="26"/>
  <c r="P340" i="30"/>
  <c r="C4871" i="26" s="1"/>
  <c r="P309" i="30"/>
  <c r="C4855" i="26" s="1"/>
  <c r="P305" i="30"/>
  <c r="C4839" i="26" s="1"/>
  <c r="P346" i="30"/>
  <c r="C4823" i="26"/>
  <c r="O296" i="30"/>
  <c r="C4807" i="26" s="1"/>
  <c r="O109" i="30"/>
  <c r="C4791" i="26" s="1"/>
  <c r="O269" i="30"/>
  <c r="C4775" i="26" s="1"/>
  <c r="O74" i="30"/>
  <c r="C4759" i="26"/>
  <c r="O228" i="30"/>
  <c r="C4743" i="26"/>
  <c r="O275" i="30"/>
  <c r="C4727" i="26"/>
  <c r="O47" i="30"/>
  <c r="C4711" i="26"/>
  <c r="O34" i="30"/>
  <c r="C4695" i="26"/>
  <c r="O201" i="30"/>
  <c r="C4679" i="26"/>
  <c r="O51" i="30"/>
  <c r="C4663" i="26"/>
  <c r="O304" i="30"/>
  <c r="C4647" i="26"/>
  <c r="O97" i="30"/>
  <c r="C4631" i="26"/>
  <c r="O224" i="30"/>
  <c r="C4615" i="26"/>
  <c r="O55" i="30"/>
  <c r="C4595" i="26"/>
  <c r="O252" i="30"/>
  <c r="C4579" i="26"/>
  <c r="O99" i="30"/>
  <c r="C4563" i="26"/>
  <c r="O59" i="30"/>
  <c r="C4547" i="26"/>
  <c r="O302" i="30"/>
  <c r="C4531" i="26"/>
  <c r="O35" i="30"/>
  <c r="C4515" i="26"/>
  <c r="O144" i="30"/>
  <c r="C4503" i="26"/>
  <c r="O305" i="30"/>
  <c r="C4495" i="26"/>
  <c r="P130" i="30"/>
  <c r="C5127" i="26"/>
  <c r="P314" i="30"/>
  <c r="C5111" i="26"/>
  <c r="P151" i="30"/>
  <c r="C5095" i="26"/>
  <c r="P189" i="30"/>
  <c r="C5079" i="26"/>
  <c r="P226" i="30"/>
  <c r="C5063" i="26"/>
  <c r="P18" i="30"/>
  <c r="C5047" i="26"/>
  <c r="P70" i="30"/>
  <c r="C5031" i="26"/>
  <c r="P183" i="30"/>
  <c r="C5015" i="26"/>
  <c r="P343" i="30"/>
  <c r="C4999" i="26"/>
  <c r="P262" i="30"/>
  <c r="C4983" i="26"/>
  <c r="P154" i="30"/>
  <c r="C4967" i="26"/>
  <c r="P185" i="30"/>
  <c r="C4947" i="26"/>
  <c r="P60" i="30"/>
  <c r="C4931" i="26"/>
  <c r="P124" i="30"/>
  <c r="C4915" i="26"/>
  <c r="P210" i="30"/>
  <c r="C4899" i="26"/>
  <c r="P326" i="30"/>
  <c r="C4883" i="26"/>
  <c r="P300" i="30"/>
  <c r="C4867" i="26"/>
  <c r="P197" i="30"/>
  <c r="C4851" i="26"/>
  <c r="P139" i="30"/>
  <c r="C4835" i="26"/>
  <c r="P52" i="30"/>
  <c r="C4819" i="26"/>
  <c r="O298" i="30"/>
  <c r="C4803" i="26"/>
  <c r="O27" i="30"/>
  <c r="C4787" i="26"/>
  <c r="O248" i="30"/>
  <c r="C4771" i="26"/>
  <c r="O80" i="30"/>
  <c r="C4755" i="26"/>
  <c r="O328" i="30"/>
  <c r="C4739" i="26"/>
  <c r="O292" i="30"/>
  <c r="C4723" i="26"/>
  <c r="O316" i="30"/>
  <c r="C4707" i="26"/>
  <c r="O274" i="30"/>
  <c r="C4691" i="26"/>
  <c r="O63" i="30"/>
  <c r="C4675" i="26"/>
  <c r="O272" i="30"/>
  <c r="C4659" i="26"/>
  <c r="O265" i="30"/>
  <c r="C4643" i="26"/>
  <c r="O89" i="30"/>
  <c r="C4627" i="26"/>
  <c r="O32" i="30"/>
  <c r="C4611" i="26"/>
  <c r="O153" i="30"/>
  <c r="C4591" i="26"/>
  <c r="O211" i="30"/>
  <c r="C4575" i="26"/>
  <c r="O179" i="30"/>
  <c r="C4559" i="26"/>
  <c r="O177" i="30"/>
  <c r="C4543" i="26"/>
  <c r="O340" i="30"/>
  <c r="C4527" i="26"/>
  <c r="O309" i="30"/>
  <c r="C4511" i="26"/>
  <c r="P58" i="30"/>
  <c r="C5143" i="26"/>
  <c r="P90" i="30"/>
  <c r="C5123" i="26"/>
  <c r="P46" i="30"/>
  <c r="C5107" i="26"/>
  <c r="P180" i="30"/>
  <c r="C5091" i="26"/>
  <c r="P295" i="30"/>
  <c r="C5075" i="26"/>
  <c r="P79" i="30"/>
  <c r="C5059" i="26"/>
  <c r="P327" i="30"/>
  <c r="C5043" i="26"/>
  <c r="P225" i="30"/>
  <c r="C5027" i="26"/>
  <c r="P12" i="30"/>
  <c r="C5011" i="26"/>
  <c r="P140" i="30"/>
  <c r="C4995" i="26"/>
  <c r="P73" i="30"/>
  <c r="C4979" i="26"/>
  <c r="P146" i="30"/>
  <c r="C4963" i="26"/>
  <c r="P81" i="30"/>
  <c r="C4943" i="26"/>
  <c r="P287" i="30"/>
  <c r="C4927" i="26"/>
  <c r="P325" i="30"/>
  <c r="C4911" i="26"/>
  <c r="P142" i="30"/>
  <c r="C4895" i="26"/>
  <c r="P319" i="30"/>
  <c r="C4879" i="26"/>
  <c r="P161" i="30"/>
  <c r="C4863" i="26"/>
  <c r="P144" i="30"/>
  <c r="C4847" i="26"/>
  <c r="P29" i="30"/>
  <c r="C4831" i="26"/>
  <c r="O230" i="30"/>
  <c r="C4815" i="26"/>
  <c r="O58" i="30"/>
  <c r="C4799" i="26"/>
  <c r="O130" i="30"/>
  <c r="C4783" i="26"/>
  <c r="O314" i="30"/>
  <c r="C4767" i="26"/>
  <c r="O151" i="30"/>
  <c r="C4751" i="26"/>
  <c r="O189" i="30"/>
  <c r="C4735" i="26"/>
  <c r="O226" i="30"/>
  <c r="C4719" i="26"/>
  <c r="O18" i="30"/>
  <c r="C4703" i="26"/>
  <c r="O70" i="30"/>
  <c r="C4687" i="26"/>
  <c r="O183" i="30"/>
  <c r="C4671" i="26"/>
  <c r="O343" i="30"/>
  <c r="C4655" i="26"/>
  <c r="O262" i="30"/>
  <c r="C4639" i="26"/>
  <c r="O154" i="30"/>
  <c r="C4623" i="26"/>
  <c r="O185" i="30"/>
  <c r="C4603" i="26"/>
  <c r="O60" i="30"/>
  <c r="C4587" i="26"/>
  <c r="O124" i="30"/>
  <c r="C4571" i="26"/>
  <c r="O210" i="30"/>
  <c r="C4555" i="26"/>
  <c r="O326" i="30"/>
  <c r="C4539" i="26"/>
  <c r="O300" i="30"/>
  <c r="C4523" i="26"/>
  <c r="O197" i="30"/>
  <c r="C4507" i="26"/>
  <c r="O217" i="30"/>
  <c r="C4499" i="26"/>
  <c r="O139" i="30"/>
  <c r="C4491" i="26"/>
  <c r="O14" i="30"/>
  <c r="C4483" i="26"/>
  <c r="O52" i="30"/>
  <c r="C4475" i="26"/>
  <c r="N22" i="30"/>
  <c r="C4467" i="26"/>
  <c r="P109" i="30"/>
  <c r="C5135" i="26"/>
  <c r="P269" i="30"/>
  <c r="C5119" i="26"/>
  <c r="P74" i="30"/>
  <c r="C5103" i="26"/>
  <c r="P228" i="30"/>
  <c r="C5087" i="26"/>
  <c r="P275" i="30"/>
  <c r="C5071" i="26"/>
  <c r="P47" i="30"/>
  <c r="C5055" i="26"/>
  <c r="P34" i="30"/>
  <c r="C5039" i="26"/>
  <c r="P201" i="30"/>
  <c r="C5023" i="26"/>
  <c r="P51" i="30"/>
  <c r="C5007" i="26"/>
  <c r="P304" i="30"/>
  <c r="C4991" i="26"/>
  <c r="P97" i="30"/>
  <c r="C4975" i="26"/>
  <c r="P224" i="30"/>
  <c r="C4959" i="26"/>
  <c r="P55" i="30"/>
  <c r="C4939" i="26"/>
  <c r="P252" i="30"/>
  <c r="C4923" i="26"/>
  <c r="P99" i="30"/>
  <c r="C4907" i="26"/>
  <c r="P59" i="30"/>
  <c r="C4891" i="26"/>
  <c r="P302" i="30"/>
  <c r="C4875" i="26"/>
  <c r="P35" i="30"/>
  <c r="C4859" i="26"/>
  <c r="P217" i="30"/>
  <c r="C4843" i="26"/>
  <c r="P14" i="30"/>
  <c r="C4827" i="26"/>
  <c r="O22" i="30"/>
  <c r="C4811" i="26"/>
  <c r="O162" i="30"/>
  <c r="C4795" i="26"/>
  <c r="O90" i="30"/>
  <c r="C4779" i="26"/>
  <c r="O46" i="30"/>
  <c r="C4763" i="26"/>
  <c r="O180" i="30"/>
  <c r="C4747" i="26"/>
  <c r="O295" i="30"/>
  <c r="C4731" i="26"/>
  <c r="O79" i="30"/>
  <c r="C4715" i="26"/>
  <c r="O327" i="30"/>
  <c r="C4699" i="26"/>
  <c r="O225" i="30"/>
  <c r="C4683" i="26"/>
  <c r="O12" i="30"/>
  <c r="C4667" i="26"/>
  <c r="O140" i="30"/>
  <c r="C4651" i="26"/>
  <c r="O73" i="30"/>
  <c r="C4635" i="26"/>
  <c r="O146" i="30"/>
  <c r="C4619" i="26"/>
  <c r="O81" i="30"/>
  <c r="C4599" i="26"/>
  <c r="O287" i="30"/>
  <c r="C4583" i="26"/>
  <c r="O325" i="30"/>
  <c r="C4567" i="26"/>
  <c r="O142" i="30"/>
  <c r="C4551" i="26"/>
  <c r="O319" i="30"/>
  <c r="C4535" i="26"/>
  <c r="O161" i="30"/>
  <c r="C4519" i="26"/>
  <c r="N230" i="30"/>
  <c r="C4471" i="26"/>
  <c r="N162" i="30"/>
  <c r="C4451" i="26"/>
  <c r="N90" i="30"/>
  <c r="C4435" i="26"/>
  <c r="N46" i="30"/>
  <c r="C4419" i="26"/>
  <c r="N180" i="30"/>
  <c r="C4403" i="26"/>
  <c r="N295" i="30"/>
  <c r="C4387" i="26"/>
  <c r="N79" i="30"/>
  <c r="C4371" i="26"/>
  <c r="N327" i="30"/>
  <c r="C4355" i="26"/>
  <c r="N225" i="30"/>
  <c r="C4339" i="26"/>
  <c r="N12" i="30"/>
  <c r="C4323" i="26"/>
  <c r="N140" i="30"/>
  <c r="C4307" i="26"/>
  <c r="N73" i="30"/>
  <c r="C4291" i="26"/>
  <c r="N146" i="30"/>
  <c r="C4275" i="26"/>
  <c r="N81" i="30"/>
  <c r="C4255" i="26"/>
  <c r="N287" i="30"/>
  <c r="C4239" i="26"/>
  <c r="N325" i="30"/>
  <c r="C4223" i="26"/>
  <c r="N142" i="30"/>
  <c r="C4207" i="26"/>
  <c r="N319" i="30"/>
  <c r="C4191" i="26"/>
  <c r="N161" i="30"/>
  <c r="C4175" i="26"/>
  <c r="N144" i="30"/>
  <c r="C4159" i="26"/>
  <c r="N29" i="30"/>
  <c r="C4143" i="26"/>
  <c r="M230" i="30"/>
  <c r="C4127" i="26"/>
  <c r="M58" i="30"/>
  <c r="C4111" i="26"/>
  <c r="M130" i="30"/>
  <c r="C4095" i="26"/>
  <c r="M314" i="30"/>
  <c r="C4079" i="26"/>
  <c r="M151" i="30"/>
  <c r="C4063" i="26"/>
  <c r="M189" i="30"/>
  <c r="C4047" i="26"/>
  <c r="M103" i="30"/>
  <c r="C4026" i="26"/>
  <c r="M240" i="30"/>
  <c r="C3984" i="26"/>
  <c r="P65" i="30"/>
  <c r="C5146" i="26"/>
  <c r="P336" i="30"/>
  <c r="C5130" i="26"/>
  <c r="P320" i="30"/>
  <c r="C5118" i="26"/>
  <c r="P283" i="30"/>
  <c r="C5098" i="26"/>
  <c r="P213" i="30"/>
  <c r="C5086" i="26"/>
  <c r="P10" i="30"/>
  <c r="C5066" i="26"/>
  <c r="P270" i="30"/>
  <c r="C5054" i="26"/>
  <c r="P234" i="30"/>
  <c r="C5034" i="26"/>
  <c r="P136" i="30"/>
  <c r="C5022" i="26"/>
  <c r="P338" i="30"/>
  <c r="C5002" i="26"/>
  <c r="P214" i="30"/>
  <c r="C4990" i="26"/>
  <c r="P188" i="30"/>
  <c r="C4970" i="26"/>
  <c r="P258" i="30"/>
  <c r="C4958" i="26"/>
  <c r="P321" i="30"/>
  <c r="C4938" i="26"/>
  <c r="P337" i="30"/>
  <c r="C4926" i="26"/>
  <c r="P282" i="30"/>
  <c r="C4906" i="26"/>
  <c r="P21" i="30"/>
  <c r="C4894" i="26"/>
  <c r="P190" i="30"/>
  <c r="C4874" i="26"/>
  <c r="P342" i="30"/>
  <c r="C4862" i="26"/>
  <c r="P129" i="30"/>
  <c r="C4842" i="26"/>
  <c r="P163" i="30"/>
  <c r="C4830" i="26"/>
  <c r="O75" i="30"/>
  <c r="C4810" i="26"/>
  <c r="O192" i="30"/>
  <c r="C4798" i="26"/>
  <c r="O271" i="30"/>
  <c r="C4778" i="26"/>
  <c r="O293" i="30"/>
  <c r="C4766" i="26"/>
  <c r="O182" i="30"/>
  <c r="C4746" i="26"/>
  <c r="O176" i="30"/>
  <c r="C4734" i="26"/>
  <c r="O103" i="30"/>
  <c r="C4714" i="26"/>
  <c r="O95" i="30"/>
  <c r="C4702" i="26"/>
  <c r="O308" i="30"/>
  <c r="C4682" i="26"/>
  <c r="O50" i="30"/>
  <c r="C4670" i="26"/>
  <c r="O181" i="30"/>
  <c r="C4650" i="26"/>
  <c r="N296" i="30"/>
  <c r="C4463" i="26"/>
  <c r="N109" i="30"/>
  <c r="C4447" i="26"/>
  <c r="N269" i="30"/>
  <c r="C4431" i="26"/>
  <c r="N74" i="30"/>
  <c r="C4415" i="26"/>
  <c r="N228" i="30"/>
  <c r="C4399" i="26"/>
  <c r="N275" i="30"/>
  <c r="C4383" i="26"/>
  <c r="N47" i="30"/>
  <c r="C4367" i="26"/>
  <c r="N34" i="30"/>
  <c r="C4351" i="26"/>
  <c r="N201" i="30"/>
  <c r="C4335" i="26"/>
  <c r="N51" i="30"/>
  <c r="C4319" i="26"/>
  <c r="N304" i="30"/>
  <c r="C4303" i="26"/>
  <c r="N97" i="30"/>
  <c r="C4287" i="26"/>
  <c r="N224" i="30"/>
  <c r="C4271" i="26"/>
  <c r="N55" i="30"/>
  <c r="C4251" i="26"/>
  <c r="N252" i="30"/>
  <c r="C4235" i="26"/>
  <c r="N99" i="30"/>
  <c r="C4219" i="26"/>
  <c r="N59" i="30"/>
  <c r="C4203" i="26"/>
  <c r="N302" i="30"/>
  <c r="C4187" i="26"/>
  <c r="N35" i="30"/>
  <c r="C4171" i="26"/>
  <c r="N217" i="30"/>
  <c r="C4155" i="26"/>
  <c r="N14" i="30"/>
  <c r="C4139" i="26"/>
  <c r="M22" i="30"/>
  <c r="C4123" i="26"/>
  <c r="M162" i="30"/>
  <c r="C4107" i="26"/>
  <c r="M90" i="30"/>
  <c r="C4091" i="26"/>
  <c r="M46" i="30"/>
  <c r="C4075" i="26"/>
  <c r="M180" i="30"/>
  <c r="C4059" i="26"/>
  <c r="M107" i="30"/>
  <c r="C4042" i="26"/>
  <c r="M284" i="30"/>
  <c r="C4021" i="26"/>
  <c r="P170" i="30"/>
  <c r="C5158" i="26"/>
  <c r="P192" i="30"/>
  <c r="C5142" i="26"/>
  <c r="P128" i="30"/>
  <c r="C5126" i="26"/>
  <c r="P36" i="30"/>
  <c r="C5106" i="26"/>
  <c r="P255" i="30"/>
  <c r="C5094" i="26"/>
  <c r="P107" i="30"/>
  <c r="C5074" i="26"/>
  <c r="P141" i="30"/>
  <c r="C5062" i="26"/>
  <c r="P199" i="30"/>
  <c r="C5042" i="26"/>
  <c r="P297" i="30"/>
  <c r="C5030" i="26"/>
  <c r="P149" i="30"/>
  <c r="C5010" i="26"/>
  <c r="P232" i="30"/>
  <c r="C4998" i="26"/>
  <c r="P311" i="30"/>
  <c r="C4978" i="26"/>
  <c r="P48" i="30"/>
  <c r="C4966" i="26"/>
  <c r="P215" i="30"/>
  <c r="C4946" i="26"/>
  <c r="P26" i="30"/>
  <c r="C4934" i="26"/>
  <c r="P17" i="30"/>
  <c r="C4914" i="26"/>
  <c r="P264" i="30"/>
  <c r="C4902" i="26"/>
  <c r="P71" i="30"/>
  <c r="C4882" i="26"/>
  <c r="P187" i="30"/>
  <c r="C4870" i="26"/>
  <c r="P243" i="30"/>
  <c r="C4850" i="26"/>
  <c r="P178" i="30"/>
  <c r="C4838" i="26"/>
  <c r="P200" i="30"/>
  <c r="C4818" i="26"/>
  <c r="O23" i="30"/>
  <c r="C4806" i="26"/>
  <c r="O336" i="30"/>
  <c r="C4786" i="26"/>
  <c r="O320" i="30"/>
  <c r="C4774" i="26"/>
  <c r="O283" i="30"/>
  <c r="C4754" i="26"/>
  <c r="O213" i="30"/>
  <c r="C4742" i="26"/>
  <c r="O10" i="30"/>
  <c r="C4722" i="26"/>
  <c r="O270" i="30"/>
  <c r="C4710" i="26"/>
  <c r="O234" i="30"/>
  <c r="C4690" i="26"/>
  <c r="O136" i="30"/>
  <c r="C4678" i="26"/>
  <c r="O338" i="30"/>
  <c r="C4658" i="26"/>
  <c r="O214" i="30"/>
  <c r="C4646" i="26"/>
  <c r="O188" i="30"/>
  <c r="C4626" i="26"/>
  <c r="O258" i="30"/>
  <c r="C4614" i="26"/>
  <c r="O29" i="30"/>
  <c r="C4487" i="26"/>
  <c r="N298" i="30"/>
  <c r="C4459" i="26"/>
  <c r="N27" i="30"/>
  <c r="C4443" i="26"/>
  <c r="N248" i="30"/>
  <c r="C4427" i="26"/>
  <c r="N80" i="30"/>
  <c r="C4411" i="26"/>
  <c r="N328" i="30"/>
  <c r="C4395" i="26"/>
  <c r="N292" i="30"/>
  <c r="C4379" i="26"/>
  <c r="N316" i="30"/>
  <c r="C4363" i="26"/>
  <c r="N274" i="30"/>
  <c r="C4347" i="26"/>
  <c r="N63" i="30"/>
  <c r="C4331" i="26"/>
  <c r="N272" i="30"/>
  <c r="C4315" i="26"/>
  <c r="N265" i="30"/>
  <c r="C4299" i="26"/>
  <c r="N89" i="30"/>
  <c r="C4283" i="26"/>
  <c r="N32" i="30"/>
  <c r="C4267" i="26"/>
  <c r="N153" i="30"/>
  <c r="C4247" i="26"/>
  <c r="N211" i="30"/>
  <c r="C4231" i="26"/>
  <c r="N179" i="30"/>
  <c r="C4215" i="26"/>
  <c r="N177" i="30"/>
  <c r="C4199" i="26"/>
  <c r="N340" i="30"/>
  <c r="C4183" i="26"/>
  <c r="N309" i="30"/>
  <c r="C4167" i="26"/>
  <c r="N305" i="30"/>
  <c r="C4151" i="26"/>
  <c r="N346" i="30"/>
  <c r="C4135" i="26"/>
  <c r="M296" i="30"/>
  <c r="C4119" i="26"/>
  <c r="M109" i="30"/>
  <c r="C4103" i="26"/>
  <c r="M269" i="30"/>
  <c r="C4087" i="26"/>
  <c r="M74" i="30"/>
  <c r="C4071" i="26"/>
  <c r="M228" i="30"/>
  <c r="C4055" i="26"/>
  <c r="M11" i="30"/>
  <c r="C4037" i="26"/>
  <c r="M195" i="30"/>
  <c r="C4016" i="26"/>
  <c r="P75" i="30"/>
  <c r="C5154" i="26"/>
  <c r="P291" i="30"/>
  <c r="C5138" i="26"/>
  <c r="P218" i="30"/>
  <c r="C5114" i="26"/>
  <c r="P19" i="30"/>
  <c r="C5102" i="26"/>
  <c r="P122" i="30"/>
  <c r="C5082" i="26"/>
  <c r="P28" i="30"/>
  <c r="C5070" i="26"/>
  <c r="P78" i="30"/>
  <c r="C5050" i="26"/>
  <c r="P277" i="30"/>
  <c r="C5038" i="26"/>
  <c r="P39" i="30"/>
  <c r="C5018" i="26"/>
  <c r="P345" i="30"/>
  <c r="C5006" i="26"/>
  <c r="P247" i="30"/>
  <c r="C4986" i="26"/>
  <c r="P246" i="30"/>
  <c r="C4974" i="26"/>
  <c r="P108" i="30"/>
  <c r="C4954" i="26"/>
  <c r="P205" i="30"/>
  <c r="C4942" i="26"/>
  <c r="P202" i="30"/>
  <c r="C4922" i="26"/>
  <c r="P106" i="30"/>
  <c r="C4910" i="26"/>
  <c r="P61" i="30"/>
  <c r="C4890" i="26"/>
  <c r="P221" i="30"/>
  <c r="C4878" i="26"/>
  <c r="P165" i="30"/>
  <c r="C4858" i="26"/>
  <c r="P115" i="30"/>
  <c r="C4846" i="26"/>
  <c r="P69" i="30"/>
  <c r="C4826" i="26"/>
  <c r="O170" i="30"/>
  <c r="C4814" i="26"/>
  <c r="O291" i="30"/>
  <c r="C4794" i="26"/>
  <c r="O128" i="30"/>
  <c r="C4782" i="26"/>
  <c r="O36" i="30"/>
  <c r="C4762" i="26"/>
  <c r="O255" i="30"/>
  <c r="C4750" i="26"/>
  <c r="O107" i="30"/>
  <c r="C4730" i="26"/>
  <c r="O141" i="30"/>
  <c r="C4718" i="26"/>
  <c r="O199" i="30"/>
  <c r="C4698" i="26"/>
  <c r="O297" i="30"/>
  <c r="C4686" i="26"/>
  <c r="O149" i="30"/>
  <c r="C4666" i="26"/>
  <c r="O232" i="30"/>
  <c r="C4654" i="26"/>
  <c r="O311" i="30"/>
  <c r="C4634" i="26"/>
  <c r="O48" i="30"/>
  <c r="C4622" i="26"/>
  <c r="O215" i="30"/>
  <c r="C4602" i="26"/>
  <c r="O321" i="30"/>
  <c r="C4594" i="26"/>
  <c r="O346" i="30"/>
  <c r="C4479" i="26"/>
  <c r="N58" i="30"/>
  <c r="C4455" i="26"/>
  <c r="N130" i="30"/>
  <c r="C4439" i="26"/>
  <c r="N314" i="30"/>
  <c r="C4423" i="26"/>
  <c r="N151" i="30"/>
  <c r="C4407" i="26"/>
  <c r="N189" i="30"/>
  <c r="C4391" i="26"/>
  <c r="N226" i="30"/>
  <c r="C4375" i="26"/>
  <c r="N18" i="30"/>
  <c r="C4359" i="26"/>
  <c r="N70" i="30"/>
  <c r="C4343" i="26"/>
  <c r="N183" i="30"/>
  <c r="C4327" i="26"/>
  <c r="N343" i="30"/>
  <c r="C4311" i="26"/>
  <c r="N262" i="30"/>
  <c r="C4295" i="26"/>
  <c r="N154" i="30"/>
  <c r="C4279" i="26"/>
  <c r="N185" i="30"/>
  <c r="C4259" i="26"/>
  <c r="N60" i="30"/>
  <c r="C4243" i="26"/>
  <c r="N124" i="30"/>
  <c r="C4227" i="26"/>
  <c r="N210" i="30"/>
  <c r="C4211" i="26"/>
  <c r="N326" i="30"/>
  <c r="C4195" i="26"/>
  <c r="N300" i="30"/>
  <c r="C4179" i="26"/>
  <c r="N197" i="30"/>
  <c r="C4163" i="26"/>
  <c r="N139" i="30"/>
  <c r="C4147" i="26"/>
  <c r="N52" i="30"/>
  <c r="C4131" i="26"/>
  <c r="M298" i="30"/>
  <c r="C4115" i="26"/>
  <c r="M27" i="30"/>
  <c r="C4099" i="26"/>
  <c r="M248" i="30"/>
  <c r="C4083" i="26"/>
  <c r="M80" i="30"/>
  <c r="C4067" i="26"/>
  <c r="M328" i="30"/>
  <c r="C4051" i="26"/>
  <c r="M133" i="30"/>
  <c r="C4032" i="26"/>
  <c r="M208" i="30"/>
  <c r="C4000" i="26"/>
  <c r="P23" i="30"/>
  <c r="C5150" i="26"/>
  <c r="P306" i="30"/>
  <c r="C5134" i="26"/>
  <c r="P271" i="30"/>
  <c r="C5122" i="26"/>
  <c r="P293" i="30"/>
  <c r="C5110" i="26"/>
  <c r="P182" i="30"/>
  <c r="C5090" i="26"/>
  <c r="P176" i="30"/>
  <c r="C5078" i="26"/>
  <c r="P103" i="30"/>
  <c r="C5058" i="26"/>
  <c r="P95" i="30"/>
  <c r="C5046" i="26"/>
  <c r="P308" i="30"/>
  <c r="C5026" i="26"/>
  <c r="P50" i="30"/>
  <c r="C5014" i="26"/>
  <c r="P181" i="30"/>
  <c r="C4994" i="26"/>
  <c r="P330" i="30"/>
  <c r="C4982" i="26"/>
  <c r="P143" i="30"/>
  <c r="C4962" i="26"/>
  <c r="P303" i="30"/>
  <c r="C4950" i="26"/>
  <c r="P105" i="30"/>
  <c r="C4930" i="26"/>
  <c r="P25" i="30"/>
  <c r="C4918" i="26"/>
  <c r="P223" i="30"/>
  <c r="C4898" i="26"/>
  <c r="P171" i="30"/>
  <c r="C4886" i="26"/>
  <c r="P206" i="30"/>
  <c r="C4866" i="26"/>
  <c r="P237" i="30"/>
  <c r="C4854" i="26"/>
  <c r="P30" i="30"/>
  <c r="C4834" i="26"/>
  <c r="P239" i="30"/>
  <c r="C4822" i="26"/>
  <c r="O65" i="30"/>
  <c r="C4802" i="26"/>
  <c r="O306" i="30"/>
  <c r="C4790" i="26"/>
  <c r="O218" i="30"/>
  <c r="C4770" i="26"/>
  <c r="O19" i="30"/>
  <c r="C4758" i="26"/>
  <c r="O122" i="30"/>
  <c r="C4738" i="26"/>
  <c r="O28" i="30"/>
  <c r="C4726" i="26"/>
  <c r="O78" i="30"/>
  <c r="C4706" i="26"/>
  <c r="O277" i="30"/>
  <c r="C4694" i="26"/>
  <c r="O39" i="30"/>
  <c r="C4674" i="26"/>
  <c r="O345" i="30"/>
  <c r="C4662" i="26"/>
  <c r="O247" i="30"/>
  <c r="C4642" i="26"/>
  <c r="O246" i="30"/>
  <c r="C4630" i="26"/>
  <c r="O108" i="30"/>
  <c r="C4610" i="26"/>
  <c r="O143" i="30"/>
  <c r="C4618" i="26"/>
  <c r="O105" i="30"/>
  <c r="C4586" i="26"/>
  <c r="O17" i="30"/>
  <c r="C4570" i="26"/>
  <c r="O223" i="30"/>
  <c r="C4554" i="26"/>
  <c r="O71" i="30"/>
  <c r="C4538" i="26"/>
  <c r="O206" i="30"/>
  <c r="C4522" i="26"/>
  <c r="O243" i="30"/>
  <c r="C4506" i="26"/>
  <c r="O30" i="30"/>
  <c r="C4490" i="26"/>
  <c r="O200" i="30"/>
  <c r="C4474" i="26"/>
  <c r="N65" i="30"/>
  <c r="C4458" i="26"/>
  <c r="N336" i="30"/>
  <c r="C4442" i="26"/>
  <c r="N218" i="30"/>
  <c r="C4426" i="26"/>
  <c r="N283" i="30"/>
  <c r="C4410" i="26"/>
  <c r="N122" i="30"/>
  <c r="C4394" i="26"/>
  <c r="N10" i="30"/>
  <c r="C4378" i="26"/>
  <c r="N78" i="30"/>
  <c r="C4362" i="26"/>
  <c r="N234" i="30"/>
  <c r="C4346" i="26"/>
  <c r="N39" i="30"/>
  <c r="C4330" i="26"/>
  <c r="N338" i="30"/>
  <c r="C4314" i="26"/>
  <c r="N247" i="30"/>
  <c r="C4298" i="26"/>
  <c r="N188" i="30"/>
  <c r="C4282" i="26"/>
  <c r="N108" i="30"/>
  <c r="C4266" i="26"/>
  <c r="N321" i="30"/>
  <c r="C4250" i="26"/>
  <c r="N202" i="30"/>
  <c r="C4234" i="26"/>
  <c r="N282" i="30"/>
  <c r="C4218" i="26"/>
  <c r="N61" i="30"/>
  <c r="C4202" i="26"/>
  <c r="N190" i="30"/>
  <c r="C4186" i="26"/>
  <c r="N165" i="30"/>
  <c r="C4170" i="26"/>
  <c r="N129" i="30"/>
  <c r="C4154" i="26"/>
  <c r="N69" i="30"/>
  <c r="C4138" i="26"/>
  <c r="M75" i="30"/>
  <c r="C4122" i="26"/>
  <c r="M291" i="30"/>
  <c r="C4106" i="26"/>
  <c r="M271" i="30"/>
  <c r="C4090" i="26"/>
  <c r="M36" i="30"/>
  <c r="C4074" i="26"/>
  <c r="M182" i="30"/>
  <c r="C4058" i="26"/>
  <c r="M207" i="30"/>
  <c r="C4041" i="26"/>
  <c r="M134" i="30"/>
  <c r="C4020" i="26"/>
  <c r="P33" i="30"/>
  <c r="C5161" i="26"/>
  <c r="P285" i="30"/>
  <c r="C5145" i="26"/>
  <c r="P150" i="30"/>
  <c r="C5129" i="26"/>
  <c r="P196" i="30"/>
  <c r="C5113" i="26"/>
  <c r="P120" i="30"/>
  <c r="C5097" i="26"/>
  <c r="P104" i="30"/>
  <c r="C5081" i="26"/>
  <c r="P254" i="30"/>
  <c r="C5065" i="26"/>
  <c r="P121" i="30"/>
  <c r="C5049" i="26"/>
  <c r="P289" i="30"/>
  <c r="C5033" i="26"/>
  <c r="P242" i="30"/>
  <c r="C5021" i="26"/>
  <c r="P43" i="30"/>
  <c r="C5001" i="26"/>
  <c r="P168" i="30"/>
  <c r="C4989" i="26"/>
  <c r="P92" i="30"/>
  <c r="C4969" i="26"/>
  <c r="P76" i="30"/>
  <c r="C4957" i="26"/>
  <c r="P157" i="30"/>
  <c r="C4937" i="26"/>
  <c r="P91" i="30"/>
  <c r="C4925" i="26"/>
  <c r="P87" i="30"/>
  <c r="C4905" i="26"/>
  <c r="P260" i="30"/>
  <c r="C4893" i="26"/>
  <c r="P96" i="30"/>
  <c r="C4873" i="26"/>
  <c r="P102" i="30"/>
  <c r="C4861" i="26"/>
  <c r="P347" i="30"/>
  <c r="C4841" i="26"/>
  <c r="P119" i="30"/>
  <c r="C4829" i="26"/>
  <c r="O172" i="30"/>
  <c r="C4809" i="26"/>
  <c r="O241" i="30"/>
  <c r="C4797" i="26"/>
  <c r="O344" i="30"/>
  <c r="C4777" i="26"/>
  <c r="O100" i="30"/>
  <c r="C4765" i="26"/>
  <c r="O229" i="30"/>
  <c r="C4745" i="26"/>
  <c r="O62" i="30"/>
  <c r="C4733" i="26"/>
  <c r="O82" i="30"/>
  <c r="C4713" i="26"/>
  <c r="O15" i="30"/>
  <c r="C4701" i="26"/>
  <c r="O276" i="30"/>
  <c r="C4681" i="26"/>
  <c r="O114" i="30"/>
  <c r="C4669" i="26"/>
  <c r="O166" i="30"/>
  <c r="C4649" i="26"/>
  <c r="O238" i="30"/>
  <c r="C4637" i="26"/>
  <c r="O148" i="30"/>
  <c r="C4617" i="26"/>
  <c r="O303" i="30"/>
  <c r="C4606" i="26"/>
  <c r="O337" i="30"/>
  <c r="C4582" i="26"/>
  <c r="O106" i="30"/>
  <c r="C4566" i="26"/>
  <c r="O21" i="30"/>
  <c r="C4550" i="26"/>
  <c r="O221" i="30"/>
  <c r="C4534" i="26"/>
  <c r="O342" i="30"/>
  <c r="C4518" i="26"/>
  <c r="O115" i="30"/>
  <c r="C4502" i="26"/>
  <c r="O163" i="30"/>
  <c r="C4486" i="26"/>
  <c r="N170" i="30"/>
  <c r="C4470" i="26"/>
  <c r="N192" i="30"/>
  <c r="C4454" i="26"/>
  <c r="N128" i="30"/>
  <c r="C4438" i="26"/>
  <c r="N293" i="30"/>
  <c r="C4422" i="26"/>
  <c r="N255" i="30"/>
  <c r="C4406" i="26"/>
  <c r="N176" i="30"/>
  <c r="C4390" i="26"/>
  <c r="N141" i="30"/>
  <c r="C4374" i="26"/>
  <c r="N95" i="30"/>
  <c r="C4358" i="26"/>
  <c r="N297" i="30"/>
  <c r="C4342" i="26"/>
  <c r="N50" i="30"/>
  <c r="C4326" i="26"/>
  <c r="N232" i="30"/>
  <c r="C4310" i="26"/>
  <c r="N330" i="30"/>
  <c r="C4294" i="26"/>
  <c r="N48" i="30"/>
  <c r="C4278" i="26"/>
  <c r="N303" i="30"/>
  <c r="C4262" i="26"/>
  <c r="N26" i="30"/>
  <c r="C4246" i="26"/>
  <c r="N25" i="30"/>
  <c r="C4230" i="26"/>
  <c r="N264" i="30"/>
  <c r="C4214" i="26"/>
  <c r="N171" i="30"/>
  <c r="C4198" i="26"/>
  <c r="N187" i="30"/>
  <c r="C4182" i="26"/>
  <c r="N237" i="30"/>
  <c r="C4166" i="26"/>
  <c r="N178" i="30"/>
  <c r="C4150" i="26"/>
  <c r="N239" i="30"/>
  <c r="C4134" i="26"/>
  <c r="M23" i="30"/>
  <c r="C4118" i="26"/>
  <c r="M306" i="30"/>
  <c r="C4102" i="26"/>
  <c r="M320" i="30"/>
  <c r="C4086" i="26"/>
  <c r="M19" i="30"/>
  <c r="C4070" i="26"/>
  <c r="M213" i="30"/>
  <c r="C4054" i="26"/>
  <c r="M290" i="30"/>
  <c r="C4036" i="26"/>
  <c r="M263" i="30"/>
  <c r="C4012" i="26"/>
  <c r="P13" i="30"/>
  <c r="C5157" i="26"/>
  <c r="P241" i="30"/>
  <c r="C5141" i="26"/>
  <c r="P31" i="30"/>
  <c r="C5125" i="26"/>
  <c r="P100" i="30"/>
  <c r="C5109" i="26"/>
  <c r="P83" i="30"/>
  <c r="C5093" i="26"/>
  <c r="P62" i="30"/>
  <c r="C5077" i="26"/>
  <c r="P174" i="30"/>
  <c r="C5061" i="26"/>
  <c r="P15" i="30"/>
  <c r="C5045" i="26"/>
  <c r="P37" i="30"/>
  <c r="C5029" i="26"/>
  <c r="P159" i="30"/>
  <c r="C5009" i="26"/>
  <c r="P227" i="30"/>
  <c r="C4997" i="26"/>
  <c r="P132" i="30"/>
  <c r="C4977" i="26"/>
  <c r="P341" i="30"/>
  <c r="C4965" i="26"/>
  <c r="P216" i="30"/>
  <c r="C4945" i="26"/>
  <c r="P24" i="30"/>
  <c r="C4933" i="26"/>
  <c r="P127" i="30"/>
  <c r="C4913" i="26"/>
  <c r="P101" i="30"/>
  <c r="C4901" i="26"/>
  <c r="P198" i="30"/>
  <c r="C4881" i="26"/>
  <c r="P169" i="30"/>
  <c r="C4869" i="26"/>
  <c r="P16" i="30"/>
  <c r="C4849" i="26"/>
  <c r="P339" i="30"/>
  <c r="C4837" i="26"/>
  <c r="O33" i="30"/>
  <c r="C4817" i="26"/>
  <c r="O118" i="30"/>
  <c r="C4805" i="26"/>
  <c r="O150" i="30"/>
  <c r="C4785" i="26"/>
  <c r="O268" i="30"/>
  <c r="C4773" i="26"/>
  <c r="O120" i="30"/>
  <c r="C4753" i="26"/>
  <c r="O123" i="30"/>
  <c r="C4741" i="26"/>
  <c r="O254" i="30"/>
  <c r="C4721" i="26"/>
  <c r="O284" i="30"/>
  <c r="C4709" i="26"/>
  <c r="O289" i="30"/>
  <c r="C4689" i="26"/>
  <c r="O330" i="30"/>
  <c r="C4638" i="26"/>
  <c r="O205" i="30"/>
  <c r="C4598" i="26"/>
  <c r="O202" i="30"/>
  <c r="C4578" i="26"/>
  <c r="O282" i="30"/>
  <c r="C4562" i="26"/>
  <c r="O61" i="30"/>
  <c r="C4546" i="26"/>
  <c r="O190" i="30"/>
  <c r="C4530" i="26"/>
  <c r="O165" i="30"/>
  <c r="C4514" i="26"/>
  <c r="O129" i="30"/>
  <c r="C4498" i="26"/>
  <c r="O69" i="30"/>
  <c r="C4482" i="26"/>
  <c r="N75" i="30"/>
  <c r="C4466" i="26"/>
  <c r="N291" i="30"/>
  <c r="C4450" i="26"/>
  <c r="N271" i="30"/>
  <c r="C4434" i="26"/>
  <c r="N36" i="30"/>
  <c r="C4418" i="26"/>
  <c r="N182" i="30"/>
  <c r="C4402" i="26"/>
  <c r="N107" i="30"/>
  <c r="C4386" i="26"/>
  <c r="N103" i="30"/>
  <c r="C4370" i="26"/>
  <c r="N199" i="30"/>
  <c r="C4354" i="26"/>
  <c r="N308" i="30"/>
  <c r="C4338" i="26"/>
  <c r="N149" i="30"/>
  <c r="C4322" i="26"/>
  <c r="N181" i="30"/>
  <c r="C4306" i="26"/>
  <c r="N311" i="30"/>
  <c r="C4290" i="26"/>
  <c r="N143" i="30"/>
  <c r="C4274" i="26"/>
  <c r="N215" i="30"/>
  <c r="C4258" i="26"/>
  <c r="N105" i="30"/>
  <c r="C4242" i="26"/>
  <c r="N17" i="30"/>
  <c r="C4226" i="26"/>
  <c r="N223" i="30"/>
  <c r="C4210" i="26"/>
  <c r="N71" i="30"/>
  <c r="C4194" i="26"/>
  <c r="N206" i="30"/>
  <c r="C4178" i="26"/>
  <c r="N243" i="30"/>
  <c r="C4162" i="26"/>
  <c r="N30" i="30"/>
  <c r="C4146" i="26"/>
  <c r="N200" i="30"/>
  <c r="C4130" i="26"/>
  <c r="M65" i="30"/>
  <c r="C4114" i="26"/>
  <c r="M336" i="30"/>
  <c r="C4098" i="26"/>
  <c r="M218" i="30"/>
  <c r="C4082" i="26"/>
  <c r="M283" i="30"/>
  <c r="C4066" i="26"/>
  <c r="M122" i="30"/>
  <c r="C4050" i="26"/>
  <c r="M141" i="30"/>
  <c r="C4030" i="26"/>
  <c r="M9" i="30"/>
  <c r="C3996" i="26"/>
  <c r="P172" i="30"/>
  <c r="C5153" i="26"/>
  <c r="P259" i="30"/>
  <c r="C5137" i="26"/>
  <c r="P344" i="30"/>
  <c r="C5121" i="26"/>
  <c r="P286" i="30"/>
  <c r="C5105" i="26"/>
  <c r="P229" i="30"/>
  <c r="C5089" i="26"/>
  <c r="P207" i="30"/>
  <c r="C5073" i="26"/>
  <c r="P82" i="30"/>
  <c r="C5057" i="26"/>
  <c r="P250" i="30"/>
  <c r="C5041" i="26"/>
  <c r="P203" i="30"/>
  <c r="C5017" i="26"/>
  <c r="P175" i="30"/>
  <c r="C5005" i="26"/>
  <c r="P222" i="30"/>
  <c r="C4985" i="26"/>
  <c r="P318" i="30"/>
  <c r="C4973" i="26"/>
  <c r="P231" i="30"/>
  <c r="C4953" i="26"/>
  <c r="P53" i="30"/>
  <c r="C4941" i="26"/>
  <c r="P85" i="30"/>
  <c r="C4921" i="26"/>
  <c r="P152" i="30"/>
  <c r="C4909" i="26"/>
  <c r="P49" i="30"/>
  <c r="C4889" i="26"/>
  <c r="P84" i="30"/>
  <c r="C4877" i="26"/>
  <c r="P273" i="30"/>
  <c r="C4857" i="26"/>
  <c r="P334" i="30"/>
  <c r="C4845" i="26"/>
  <c r="P307" i="30"/>
  <c r="C4825" i="26"/>
  <c r="O13" i="30"/>
  <c r="C4813" i="26"/>
  <c r="O259" i="30"/>
  <c r="C4793" i="26"/>
  <c r="O31" i="30"/>
  <c r="C4781" i="26"/>
  <c r="O286" i="30"/>
  <c r="C4761" i="26"/>
  <c r="O26" i="30"/>
  <c r="C4590" i="26"/>
  <c r="O25" i="30"/>
  <c r="C4574" i="26"/>
  <c r="O264" i="30"/>
  <c r="C4558" i="26"/>
  <c r="O171" i="30"/>
  <c r="C4542" i="26"/>
  <c r="O187" i="30"/>
  <c r="C4526" i="26"/>
  <c r="O237" i="30"/>
  <c r="C4510" i="26"/>
  <c r="O178" i="30"/>
  <c r="C4494" i="26"/>
  <c r="O239" i="30"/>
  <c r="C4478" i="26"/>
  <c r="N23" i="30"/>
  <c r="C4462" i="26"/>
  <c r="N306" i="30"/>
  <c r="C4446" i="26"/>
  <c r="N320" i="30"/>
  <c r="C4430" i="26"/>
  <c r="N19" i="30"/>
  <c r="C4414" i="26"/>
  <c r="N213" i="30"/>
  <c r="C4398" i="26"/>
  <c r="N28" i="30"/>
  <c r="C4382" i="26"/>
  <c r="N270" i="30"/>
  <c r="C4366" i="26"/>
  <c r="N277" i="30"/>
  <c r="C4350" i="26"/>
  <c r="N136" i="30"/>
  <c r="C4334" i="26"/>
  <c r="N345" i="30"/>
  <c r="C4318" i="26"/>
  <c r="N214" i="30"/>
  <c r="C4302" i="26"/>
  <c r="N246" i="30"/>
  <c r="C4286" i="26"/>
  <c r="N258" i="30"/>
  <c r="C4270" i="26"/>
  <c r="N106" i="30"/>
  <c r="C4222" i="26"/>
  <c r="N115" i="30"/>
  <c r="C4158" i="26"/>
  <c r="M128" i="30"/>
  <c r="C4094" i="26"/>
  <c r="M82" i="30"/>
  <c r="C4025" i="26"/>
  <c r="P268" i="30"/>
  <c r="C5117" i="26"/>
  <c r="P284" i="30"/>
  <c r="C5053" i="26"/>
  <c r="P148" i="30"/>
  <c r="C4961" i="26"/>
  <c r="P329" i="30"/>
  <c r="C4917" i="26"/>
  <c r="P257" i="30"/>
  <c r="C4833" i="26"/>
  <c r="O42" i="30"/>
  <c r="C4789" i="26"/>
  <c r="O83" i="30"/>
  <c r="C4749" i="26"/>
  <c r="O207" i="30"/>
  <c r="C4729" i="26"/>
  <c r="O37" i="30"/>
  <c r="C4685" i="26"/>
  <c r="O203" i="30"/>
  <c r="C4673" i="26"/>
  <c r="O43" i="30"/>
  <c r="C4657" i="26"/>
  <c r="O318" i="30"/>
  <c r="C4629" i="26"/>
  <c r="O76" i="30"/>
  <c r="C4613" i="26"/>
  <c r="O157" i="30"/>
  <c r="C4593" i="26"/>
  <c r="O91" i="30"/>
  <c r="C4581" i="26"/>
  <c r="N235" i="30"/>
  <c r="C4472" i="26"/>
  <c r="N20" i="30"/>
  <c r="C4464" i="26"/>
  <c r="N21" i="30"/>
  <c r="C4206" i="26"/>
  <c r="N163" i="30"/>
  <c r="C4142" i="26"/>
  <c r="M293" i="30"/>
  <c r="C4078" i="26"/>
  <c r="M323" i="30"/>
  <c r="C3980" i="26"/>
  <c r="P313" i="30"/>
  <c r="C5101" i="26"/>
  <c r="P173" i="30"/>
  <c r="C5037" i="26"/>
  <c r="P166" i="30"/>
  <c r="C4993" i="26"/>
  <c r="P281" i="30"/>
  <c r="C4949" i="26"/>
  <c r="P244" i="30"/>
  <c r="C4865" i="26"/>
  <c r="P324" i="30"/>
  <c r="C4821" i="26"/>
  <c r="O11" i="30"/>
  <c r="C4725" i="26"/>
  <c r="O121" i="30"/>
  <c r="C4705" i="26"/>
  <c r="O227" i="30"/>
  <c r="C4653" i="26"/>
  <c r="O222" i="30"/>
  <c r="C4641" i="26"/>
  <c r="O92" i="30"/>
  <c r="C4625" i="26"/>
  <c r="O216" i="30"/>
  <c r="C4601" i="26"/>
  <c r="O24" i="30"/>
  <c r="C4589" i="26"/>
  <c r="O127" i="30"/>
  <c r="C4569" i="26"/>
  <c r="O87" i="30"/>
  <c r="C4561" i="26"/>
  <c r="O111" i="30"/>
  <c r="C4553" i="26"/>
  <c r="O49" i="30"/>
  <c r="C4545" i="26"/>
  <c r="O198" i="30"/>
  <c r="C4537" i="26"/>
  <c r="O96" i="30"/>
  <c r="C4529" i="26"/>
  <c r="O244" i="30"/>
  <c r="C4521" i="26"/>
  <c r="N205" i="30"/>
  <c r="C4254" i="26"/>
  <c r="N221" i="30"/>
  <c r="C4190" i="26"/>
  <c r="M170" i="30"/>
  <c r="C4126" i="26"/>
  <c r="M255" i="30"/>
  <c r="C4062" i="26"/>
  <c r="P118" i="30"/>
  <c r="C5149" i="26"/>
  <c r="P123" i="30"/>
  <c r="C5085" i="26"/>
  <c r="P276" i="30"/>
  <c r="C5025" i="26"/>
  <c r="P238" i="30"/>
  <c r="C4981" i="26"/>
  <c r="P111" i="30"/>
  <c r="C4897" i="26"/>
  <c r="P98" i="30"/>
  <c r="C4853" i="26"/>
  <c r="O196" i="30"/>
  <c r="C4769" i="26"/>
  <c r="O174" i="30"/>
  <c r="C4717" i="26"/>
  <c r="O250" i="30"/>
  <c r="C4697" i="26"/>
  <c r="O242" i="30"/>
  <c r="C4677" i="26"/>
  <c r="O159" i="30"/>
  <c r="C4665" i="26"/>
  <c r="O341" i="30"/>
  <c r="C4621" i="26"/>
  <c r="O231" i="30"/>
  <c r="C4609" i="26"/>
  <c r="O53" i="30"/>
  <c r="C4597" i="26"/>
  <c r="O85" i="30"/>
  <c r="C4577" i="26"/>
  <c r="N337" i="30"/>
  <c r="C4238" i="26"/>
  <c r="N342" i="30"/>
  <c r="C4174" i="26"/>
  <c r="M192" i="30"/>
  <c r="C4110" i="26"/>
  <c r="M176" i="30"/>
  <c r="C4046" i="26"/>
  <c r="P42" i="30"/>
  <c r="C5133" i="26"/>
  <c r="P11" i="30"/>
  <c r="C5069" i="26"/>
  <c r="P114" i="30"/>
  <c r="C5013" i="26"/>
  <c r="P312" i="30"/>
  <c r="C4929" i="26"/>
  <c r="P315" i="30"/>
  <c r="C4885" i="26"/>
  <c r="O285" i="30"/>
  <c r="C4801" i="26"/>
  <c r="O313" i="30"/>
  <c r="C4757" i="26"/>
  <c r="O104" i="30"/>
  <c r="C4737" i="26"/>
  <c r="O173" i="30"/>
  <c r="C4693" i="26"/>
  <c r="O168" i="30"/>
  <c r="C4645" i="26"/>
  <c r="O101" i="30"/>
  <c r="C4557" i="26"/>
  <c r="O169" i="30"/>
  <c r="C4525" i="26"/>
  <c r="O16" i="30"/>
  <c r="C4505" i="26"/>
  <c r="O257" i="30"/>
  <c r="C4489" i="26"/>
  <c r="N33" i="30"/>
  <c r="C4473" i="26"/>
  <c r="N285" i="30"/>
  <c r="C4457" i="26"/>
  <c r="N150" i="30"/>
  <c r="C4441" i="26"/>
  <c r="N196" i="30"/>
  <c r="C4425" i="26"/>
  <c r="N120" i="30"/>
  <c r="C4409" i="26"/>
  <c r="N104" i="30"/>
  <c r="C4393" i="26"/>
  <c r="N254" i="30"/>
  <c r="C4377" i="26"/>
  <c r="N121" i="30"/>
  <c r="C4361" i="26"/>
  <c r="N289" i="30"/>
  <c r="C4345" i="26"/>
  <c r="N203" i="30"/>
  <c r="C4329" i="26"/>
  <c r="N43" i="30"/>
  <c r="C4313" i="26"/>
  <c r="N222" i="30"/>
  <c r="C4297" i="26"/>
  <c r="N92" i="30"/>
  <c r="C4281" i="26"/>
  <c r="N231" i="30"/>
  <c r="C4265" i="26"/>
  <c r="N157" i="30"/>
  <c r="C4249" i="26"/>
  <c r="N85" i="30"/>
  <c r="C4233" i="26"/>
  <c r="N87" i="30"/>
  <c r="C4217" i="26"/>
  <c r="N49" i="30"/>
  <c r="C4201" i="26"/>
  <c r="N96" i="30"/>
  <c r="C4185" i="26"/>
  <c r="N273" i="30"/>
  <c r="C4169" i="26"/>
  <c r="N347" i="30"/>
  <c r="C4153" i="26"/>
  <c r="N307" i="30"/>
  <c r="C4137" i="26"/>
  <c r="M172" i="30"/>
  <c r="C4121" i="26"/>
  <c r="M259" i="30"/>
  <c r="C4105" i="26"/>
  <c r="M344" i="30"/>
  <c r="C4089" i="26"/>
  <c r="M313" i="30"/>
  <c r="C4069" i="26"/>
  <c r="M229" i="30"/>
  <c r="C4057" i="26"/>
  <c r="M10" i="30"/>
  <c r="C4034" i="26"/>
  <c r="M78" i="30"/>
  <c r="C4018" i="26"/>
  <c r="P20" i="30"/>
  <c r="C5152" i="26"/>
  <c r="P147" i="30"/>
  <c r="C5140" i="26"/>
  <c r="P57" i="30"/>
  <c r="C5120" i="26"/>
  <c r="P112" i="30"/>
  <c r="C5108" i="26"/>
  <c r="P332" i="30"/>
  <c r="C5088" i="26"/>
  <c r="P117" i="30"/>
  <c r="C5076" i="26"/>
  <c r="P184" i="30"/>
  <c r="C5056" i="26"/>
  <c r="P263" i="30"/>
  <c r="C5044" i="26"/>
  <c r="P233" i="30"/>
  <c r="C5024" i="26"/>
  <c r="P323" i="30"/>
  <c r="C5012" i="26"/>
  <c r="P44" i="30"/>
  <c r="C4992" i="26"/>
  <c r="P167" i="30"/>
  <c r="C4980" i="26"/>
  <c r="P186" i="30"/>
  <c r="C4956" i="26"/>
  <c r="P253" i="30"/>
  <c r="C4944" i="26"/>
  <c r="P113" i="30"/>
  <c r="C4924" i="26"/>
  <c r="P125" i="30"/>
  <c r="C4912" i="26"/>
  <c r="P160" i="30"/>
  <c r="C4892" i="26"/>
  <c r="P145" i="30"/>
  <c r="C4880" i="26"/>
  <c r="P310" i="30"/>
  <c r="C4860" i="26"/>
  <c r="P64" i="30"/>
  <c r="C4848" i="26"/>
  <c r="P131" i="30"/>
  <c r="C4828" i="26"/>
  <c r="O220" i="30"/>
  <c r="C4476" i="26"/>
  <c r="N331" i="30"/>
  <c r="C4456" i="26"/>
  <c r="N322" i="30"/>
  <c r="C4448" i="26"/>
  <c r="N261" i="30"/>
  <c r="C4440" i="26"/>
  <c r="N57" i="30"/>
  <c r="C4432" i="26"/>
  <c r="N256" i="30"/>
  <c r="C4424" i="26"/>
  <c r="N156" i="30"/>
  <c r="C4416" i="26"/>
  <c r="N8" i="30"/>
  <c r="C4408" i="26"/>
  <c r="N332" i="30"/>
  <c r="C4400" i="26"/>
  <c r="N204" i="30"/>
  <c r="C4392" i="26"/>
  <c r="N294" i="30"/>
  <c r="C4384" i="26"/>
  <c r="N133" i="30"/>
  <c r="C4376" i="26"/>
  <c r="N184" i="30"/>
  <c r="C4368" i="26"/>
  <c r="N195" i="30"/>
  <c r="C4360" i="26"/>
  <c r="N267" i="30"/>
  <c r="C4352" i="26"/>
  <c r="N208" i="30"/>
  <c r="C4344" i="26"/>
  <c r="N233" i="30"/>
  <c r="C4336" i="26"/>
  <c r="N240" i="30"/>
  <c r="C4328" i="26"/>
  <c r="N86" i="30"/>
  <c r="C4320" i="26"/>
  <c r="N158" i="30"/>
  <c r="C4312" i="26"/>
  <c r="N44" i="30"/>
  <c r="C4304" i="26"/>
  <c r="N266" i="30"/>
  <c r="C4296" i="26"/>
  <c r="N45" i="30"/>
  <c r="C4288" i="26"/>
  <c r="N77" i="30"/>
  <c r="C4280" i="26"/>
  <c r="N186" i="30"/>
  <c r="C4268" i="26"/>
  <c r="N301" i="30"/>
  <c r="C4260" i="26"/>
  <c r="N137" i="30"/>
  <c r="C4252" i="26"/>
  <c r="N155" i="30"/>
  <c r="C4244" i="26"/>
  <c r="N113" i="30"/>
  <c r="C4236" i="26"/>
  <c r="N126" i="30"/>
  <c r="C4228" i="26"/>
  <c r="N110" i="30"/>
  <c r="C4220" i="26"/>
  <c r="N219" i="30"/>
  <c r="C4212" i="26"/>
  <c r="N160" i="30"/>
  <c r="C4204" i="26"/>
  <c r="N279" i="30"/>
  <c r="C4196" i="26"/>
  <c r="N116" i="30"/>
  <c r="C4188" i="26"/>
  <c r="N245" i="30"/>
  <c r="C4180" i="26"/>
  <c r="N310" i="30"/>
  <c r="C4172" i="26"/>
  <c r="N288" i="30"/>
  <c r="C4164" i="26"/>
  <c r="N333" i="30"/>
  <c r="C4156" i="26"/>
  <c r="N194" i="30"/>
  <c r="C4148" i="26"/>
  <c r="N131" i="30"/>
  <c r="C4140" i="26"/>
  <c r="O132" i="30"/>
  <c r="C4633" i="26"/>
  <c r="O312" i="30"/>
  <c r="C4585" i="26"/>
  <c r="O260" i="30"/>
  <c r="C4549" i="26"/>
  <c r="O102" i="30"/>
  <c r="C4517" i="26"/>
  <c r="O334" i="30"/>
  <c r="C4501" i="26"/>
  <c r="O119" i="30"/>
  <c r="C4485" i="26"/>
  <c r="N13" i="30"/>
  <c r="C4469" i="26"/>
  <c r="N241" i="30"/>
  <c r="C4453" i="26"/>
  <c r="N31" i="30"/>
  <c r="C4437" i="26"/>
  <c r="N100" i="30"/>
  <c r="C4421" i="26"/>
  <c r="N83" i="30"/>
  <c r="C4405" i="26"/>
  <c r="N62" i="30"/>
  <c r="C4389" i="26"/>
  <c r="N174" i="30"/>
  <c r="C4373" i="26"/>
  <c r="N15" i="30"/>
  <c r="C4357" i="26"/>
  <c r="N37" i="30"/>
  <c r="C4341" i="26"/>
  <c r="N114" i="30"/>
  <c r="C4325" i="26"/>
  <c r="N227" i="30"/>
  <c r="C4309" i="26"/>
  <c r="N238" i="30"/>
  <c r="C4293" i="26"/>
  <c r="N341" i="30"/>
  <c r="C4277" i="26"/>
  <c r="N281" i="30"/>
  <c r="C4261" i="26"/>
  <c r="N24" i="30"/>
  <c r="C4245" i="26"/>
  <c r="N329" i="30"/>
  <c r="C4229" i="26"/>
  <c r="N101" i="30"/>
  <c r="C4213" i="26"/>
  <c r="N315" i="30"/>
  <c r="C4197" i="26"/>
  <c r="N169" i="30"/>
  <c r="C4181" i="26"/>
  <c r="N98" i="30"/>
  <c r="C4165" i="26"/>
  <c r="N339" i="30"/>
  <c r="C4149" i="26"/>
  <c r="N324" i="30"/>
  <c r="C4133" i="26"/>
  <c r="M118" i="30"/>
  <c r="C4117" i="26"/>
  <c r="M42" i="30"/>
  <c r="C4101" i="26"/>
  <c r="M100" i="30"/>
  <c r="C4077" i="26"/>
  <c r="M120" i="30"/>
  <c r="C4065" i="26"/>
  <c r="M62" i="30"/>
  <c r="C4045" i="26"/>
  <c r="M174" i="30"/>
  <c r="C4029" i="26"/>
  <c r="P235" i="30"/>
  <c r="C5160" i="26"/>
  <c r="P56" i="30"/>
  <c r="C5148" i="26"/>
  <c r="P261" i="30"/>
  <c r="C5128" i="26"/>
  <c r="P251" i="30"/>
  <c r="C5116" i="26"/>
  <c r="P8" i="30"/>
  <c r="C5096" i="26"/>
  <c r="P193" i="30"/>
  <c r="C5084" i="26"/>
  <c r="P133" i="30"/>
  <c r="C5064" i="26"/>
  <c r="P134" i="30"/>
  <c r="C5052" i="26"/>
  <c r="P208" i="30"/>
  <c r="C5032" i="26"/>
  <c r="P138" i="30"/>
  <c r="C5020" i="26"/>
  <c r="P158" i="30"/>
  <c r="C5000" i="26"/>
  <c r="P66" i="30"/>
  <c r="C4988" i="26"/>
  <c r="P77" i="30"/>
  <c r="C4968" i="26"/>
  <c r="P72" i="30"/>
  <c r="C4952" i="26"/>
  <c r="P155" i="30"/>
  <c r="C4932" i="26"/>
  <c r="P93" i="30"/>
  <c r="C4920" i="26"/>
  <c r="P219" i="30"/>
  <c r="C4900" i="26"/>
  <c r="P317" i="30"/>
  <c r="C4888" i="26"/>
  <c r="P245" i="30"/>
  <c r="C4868" i="26"/>
  <c r="P249" i="30"/>
  <c r="C4856" i="26"/>
  <c r="P194" i="30"/>
  <c r="C4836" i="26"/>
  <c r="P68" i="30"/>
  <c r="C4824" i="26"/>
  <c r="L64" i="30"/>
  <c r="C3472" i="26"/>
  <c r="L135" i="30"/>
  <c r="C3464" i="26"/>
  <c r="L236" i="30"/>
  <c r="C3456" i="26"/>
  <c r="L68" i="30"/>
  <c r="C3448" i="26"/>
  <c r="K235" i="30"/>
  <c r="C3440" i="26"/>
  <c r="K20" i="30"/>
  <c r="C3432" i="26"/>
  <c r="K331" i="30"/>
  <c r="C3424" i="26"/>
  <c r="K322" i="30"/>
  <c r="C3416" i="26"/>
  <c r="K261" i="30"/>
  <c r="C3408" i="26"/>
  <c r="K57" i="30"/>
  <c r="C3400" i="26"/>
  <c r="K256" i="30"/>
  <c r="C3392" i="26"/>
  <c r="K156" i="30"/>
  <c r="C3384" i="26"/>
  <c r="K8" i="30"/>
  <c r="C3376" i="26"/>
  <c r="K332" i="30"/>
  <c r="C3368" i="26"/>
  <c r="K204" i="30"/>
  <c r="C3360" i="26"/>
  <c r="K28" i="30"/>
  <c r="C3350" i="26"/>
  <c r="K278" i="30"/>
  <c r="C3340" i="26"/>
  <c r="K267" i="30"/>
  <c r="C3320" i="26"/>
  <c r="M275" i="30"/>
  <c r="C4039" i="26"/>
  <c r="M226" i="30"/>
  <c r="C4031" i="26"/>
  <c r="M47" i="30"/>
  <c r="C4023" i="26"/>
  <c r="M18" i="30"/>
  <c r="C4015" i="26"/>
  <c r="M34" i="30"/>
  <c r="C4007" i="26"/>
  <c r="M70" i="30"/>
  <c r="C3999" i="26"/>
  <c r="M201" i="30"/>
  <c r="C3991" i="26"/>
  <c r="M183" i="30"/>
  <c r="C3983" i="26"/>
  <c r="M51" i="30"/>
  <c r="C3975" i="26"/>
  <c r="M343" i="30"/>
  <c r="C3967" i="26"/>
  <c r="M304" i="30"/>
  <c r="C3959" i="26"/>
  <c r="M262" i="30"/>
  <c r="C3951" i="26"/>
  <c r="M97" i="30"/>
  <c r="C3943" i="26"/>
  <c r="M154" i="30"/>
  <c r="C3935" i="26"/>
  <c r="M224" i="30"/>
  <c r="C3927" i="26"/>
  <c r="M185" i="30"/>
  <c r="C3915" i="26"/>
  <c r="M55" i="30"/>
  <c r="C3907" i="26"/>
  <c r="M60" i="30"/>
  <c r="C3899" i="26"/>
  <c r="M252" i="30"/>
  <c r="C3891" i="26"/>
  <c r="M124" i="30"/>
  <c r="C3883" i="26"/>
  <c r="O329" i="30"/>
  <c r="C4573" i="26"/>
  <c r="O315" i="30"/>
  <c r="C4541" i="26"/>
  <c r="O273" i="30"/>
  <c r="C4513" i="26"/>
  <c r="O347" i="30"/>
  <c r="C4497" i="26"/>
  <c r="O307" i="30"/>
  <c r="C4481" i="26"/>
  <c r="N172" i="30"/>
  <c r="C4465" i="26"/>
  <c r="N259" i="30"/>
  <c r="C4449" i="26"/>
  <c r="N344" i="30"/>
  <c r="C4433" i="26"/>
  <c r="N286" i="30"/>
  <c r="C4417" i="26"/>
  <c r="N229" i="30"/>
  <c r="C4401" i="26"/>
  <c r="N207" i="30"/>
  <c r="C4385" i="26"/>
  <c r="N82" i="30"/>
  <c r="C4369" i="26"/>
  <c r="N250" i="30"/>
  <c r="C4353" i="26"/>
  <c r="N276" i="30"/>
  <c r="C4337" i="26"/>
  <c r="N159" i="30"/>
  <c r="C4321" i="26"/>
  <c r="N166" i="30"/>
  <c r="C4305" i="26"/>
  <c r="N132" i="30"/>
  <c r="C4289" i="26"/>
  <c r="N148" i="30"/>
  <c r="C4273" i="26"/>
  <c r="N216" i="30"/>
  <c r="C4257" i="26"/>
  <c r="N312" i="30"/>
  <c r="C4241" i="26"/>
  <c r="N127" i="30"/>
  <c r="C4225" i="26"/>
  <c r="N111" i="30"/>
  <c r="C4209" i="26"/>
  <c r="N198" i="30"/>
  <c r="C4193" i="26"/>
  <c r="N244" i="30"/>
  <c r="C4177" i="26"/>
  <c r="N16" i="30"/>
  <c r="C4161" i="26"/>
  <c r="N257" i="30"/>
  <c r="C4145" i="26"/>
  <c r="M33" i="30"/>
  <c r="C4129" i="26"/>
  <c r="M285" i="30"/>
  <c r="C4113" i="26"/>
  <c r="M150" i="30"/>
  <c r="C4097" i="26"/>
  <c r="M268" i="30"/>
  <c r="C4085" i="26"/>
  <c r="M286" i="30"/>
  <c r="C4073" i="26"/>
  <c r="M123" i="30"/>
  <c r="C4053" i="26"/>
  <c r="M294" i="30"/>
  <c r="C4040" i="26"/>
  <c r="M267" i="30"/>
  <c r="C4008" i="26"/>
  <c r="P88" i="30"/>
  <c r="C5156" i="26"/>
  <c r="P322" i="30"/>
  <c r="C5136" i="26"/>
  <c r="P6" i="30"/>
  <c r="C5124" i="26"/>
  <c r="P156" i="30"/>
  <c r="C5104" i="26"/>
  <c r="P299" i="30"/>
  <c r="C5092" i="26"/>
  <c r="P294" i="30"/>
  <c r="C5072" i="26"/>
  <c r="P278" i="30"/>
  <c r="C5060" i="26"/>
  <c r="P267" i="30"/>
  <c r="C5040" i="26"/>
  <c r="P9" i="30"/>
  <c r="C5028" i="26"/>
  <c r="P86" i="30"/>
  <c r="C5008" i="26"/>
  <c r="P209" i="30"/>
  <c r="C4996" i="26"/>
  <c r="P45" i="30"/>
  <c r="C4976" i="26"/>
  <c r="P38" i="30"/>
  <c r="C4964" i="26"/>
  <c r="P137" i="30"/>
  <c r="C4940" i="26"/>
  <c r="P41" i="30"/>
  <c r="C4928" i="26"/>
  <c r="P110" i="30"/>
  <c r="C4908" i="26"/>
  <c r="P280" i="30"/>
  <c r="C4896" i="26"/>
  <c r="P116" i="30"/>
  <c r="C4876" i="26"/>
  <c r="P94" i="30"/>
  <c r="C4864" i="26"/>
  <c r="P333" i="30"/>
  <c r="C4844" i="26"/>
  <c r="P236" i="30"/>
  <c r="C4832" i="26"/>
  <c r="N56" i="30"/>
  <c r="C4460" i="26"/>
  <c r="N147" i="30"/>
  <c r="C4452" i="26"/>
  <c r="N191" i="30"/>
  <c r="C4444" i="26"/>
  <c r="N6" i="30"/>
  <c r="C4436" i="26"/>
  <c r="N251" i="30"/>
  <c r="C4428" i="26"/>
  <c r="N112" i="30"/>
  <c r="C4420" i="26"/>
  <c r="N54" i="30"/>
  <c r="C4412" i="26"/>
  <c r="N299" i="30"/>
  <c r="C4404" i="26"/>
  <c r="N193" i="30"/>
  <c r="C4396" i="26"/>
  <c r="N117" i="30"/>
  <c r="C4388" i="26"/>
  <c r="N290" i="30"/>
  <c r="C4380" i="26"/>
  <c r="N278" i="30"/>
  <c r="C4372" i="26"/>
  <c r="N134" i="30"/>
  <c r="C4364" i="26"/>
  <c r="N263" i="30"/>
  <c r="C4356" i="26"/>
  <c r="N212" i="30"/>
  <c r="C4348" i="26"/>
  <c r="N9" i="30"/>
  <c r="C4340" i="26"/>
  <c r="N138" i="30"/>
  <c r="C4332" i="26"/>
  <c r="N323" i="30"/>
  <c r="C4324" i="26"/>
  <c r="N164" i="30"/>
  <c r="C4316" i="26"/>
  <c r="N209" i="30"/>
  <c r="C4308" i="26"/>
  <c r="N66" i="30"/>
  <c r="C4300" i="26"/>
  <c r="N167" i="30"/>
  <c r="C4292" i="26"/>
  <c r="N40" i="30"/>
  <c r="C4284" i="26"/>
  <c r="N38" i="30"/>
  <c r="C4276" i="26"/>
  <c r="N72" i="30"/>
  <c r="C4264" i="26"/>
  <c r="N253" i="30"/>
  <c r="C4256" i="26"/>
  <c r="N67" i="30"/>
  <c r="C4248" i="26"/>
  <c r="N41" i="30"/>
  <c r="C4240" i="26"/>
  <c r="N93" i="30"/>
  <c r="C4232" i="26"/>
  <c r="N125" i="30"/>
  <c r="C4224" i="26"/>
  <c r="N7" i="30"/>
  <c r="C4216" i="26"/>
  <c r="N280" i="30"/>
  <c r="C4208" i="26"/>
  <c r="N317" i="30"/>
  <c r="C4200" i="26"/>
  <c r="O175" i="30"/>
  <c r="C4661" i="26"/>
  <c r="O281" i="30"/>
  <c r="C4605" i="26"/>
  <c r="O152" i="30"/>
  <c r="C4565" i="26"/>
  <c r="O84" i="30"/>
  <c r="C4533" i="26"/>
  <c r="O98" i="30"/>
  <c r="C4509" i="26"/>
  <c r="O339" i="30"/>
  <c r="C4493" i="26"/>
  <c r="O4" i="30"/>
  <c r="C4616" i="26" s="1"/>
  <c r="O324" i="30"/>
  <c r="C4477" i="26" s="1"/>
  <c r="N118" i="30"/>
  <c r="C4461" i="26" s="1"/>
  <c r="N42" i="30"/>
  <c r="C4445" i="26" s="1"/>
  <c r="N268" i="30"/>
  <c r="C4429" i="26" s="1"/>
  <c r="N313" i="30"/>
  <c r="C4413" i="26" s="1"/>
  <c r="N123" i="30"/>
  <c r="C4397" i="26" s="1"/>
  <c r="N11" i="30"/>
  <c r="C4381" i="26"/>
  <c r="N284" i="30"/>
  <c r="C4365" i="26" s="1"/>
  <c r="N173" i="30"/>
  <c r="C4349" i="26" s="1"/>
  <c r="N242" i="30"/>
  <c r="C4333" i="26" s="1"/>
  <c r="N175" i="30"/>
  <c r="C4317" i="26" s="1"/>
  <c r="N168" i="30"/>
  <c r="C4301" i="26" s="1"/>
  <c r="N318" i="30"/>
  <c r="C4285" i="26" s="1"/>
  <c r="N76" i="30"/>
  <c r="C4269" i="26" s="1"/>
  <c r="N53" i="30"/>
  <c r="C4253" i="26"/>
  <c r="N91" i="30"/>
  <c r="C4237" i="26" s="1"/>
  <c r="N152" i="30"/>
  <c r="C4221" i="26" s="1"/>
  <c r="N260" i="30"/>
  <c r="C4205" i="26" s="1"/>
  <c r="N84" i="30"/>
  <c r="C4189" i="26" s="1"/>
  <c r="N102" i="30"/>
  <c r="C4173" i="26" s="1"/>
  <c r="N334" i="30"/>
  <c r="C4157" i="26" s="1"/>
  <c r="N119" i="30"/>
  <c r="C4141" i="26" s="1"/>
  <c r="M13" i="30"/>
  <c r="C4125" i="26"/>
  <c r="M241" i="30"/>
  <c r="C4109" i="26" s="1"/>
  <c r="M31" i="30"/>
  <c r="C4093" i="26" s="1"/>
  <c r="M196" i="30"/>
  <c r="C4081" i="26" s="1"/>
  <c r="M83" i="30"/>
  <c r="C4061" i="26" s="1"/>
  <c r="M104" i="30"/>
  <c r="C4049" i="26" s="1"/>
  <c r="M184" i="30"/>
  <c r="C4024" i="26" s="1"/>
  <c r="M233" i="30"/>
  <c r="C3992" i="26" s="1"/>
  <c r="P331" i="30"/>
  <c r="C5144" i="26"/>
  <c r="P191" i="30"/>
  <c r="C5132" i="26" s="1"/>
  <c r="P256" i="30"/>
  <c r="C5112" i="26" s="1"/>
  <c r="P54" i="30"/>
  <c r="C5100" i="26" s="1"/>
  <c r="P204" i="30"/>
  <c r="C5080" i="26" s="1"/>
  <c r="P290" i="30"/>
  <c r="C5068" i="26" s="1"/>
  <c r="P195" i="30"/>
  <c r="C5048" i="26" s="1"/>
  <c r="P212" i="30"/>
  <c r="C5036" i="26" s="1"/>
  <c r="P240" i="30"/>
  <c r="C5016" i="26"/>
  <c r="P164" i="30"/>
  <c r="C5004" i="26" s="1"/>
  <c r="P266" i="30"/>
  <c r="C4984" i="26" s="1"/>
  <c r="P40" i="30"/>
  <c r="C4972" i="26" s="1"/>
  <c r="P301" i="30"/>
  <c r="C4948" i="26" s="1"/>
  <c r="P67" i="30"/>
  <c r="C4936" i="26" s="1"/>
  <c r="P126" i="30"/>
  <c r="C4916" i="26" s="1"/>
  <c r="P7" i="30"/>
  <c r="C4904" i="26" s="1"/>
  <c r="P279" i="30"/>
  <c r="C4884" i="26"/>
  <c r="P335" i="30"/>
  <c r="C4872" i="26" s="1"/>
  <c r="P288" i="30"/>
  <c r="C4852" i="26" s="1"/>
  <c r="P4" i="30"/>
  <c r="C4960" i="26" s="1"/>
  <c r="P135" i="30"/>
  <c r="C4840" i="26" s="1"/>
  <c r="N88" i="30"/>
  <c r="C4468" i="26" s="1"/>
  <c r="L288" i="30"/>
  <c r="C3476" i="26" s="1"/>
  <c r="L333" i="30"/>
  <c r="C3468" i="26" s="1"/>
  <c r="L194" i="30"/>
  <c r="C3460" i="26" s="1"/>
  <c r="L131" i="30"/>
  <c r="C3452" i="26" s="1"/>
  <c r="L220" i="30"/>
  <c r="C3444" i="26" s="1"/>
  <c r="K88" i="30"/>
  <c r="C3436" i="26" s="1"/>
  <c r="K56" i="30"/>
  <c r="C3428" i="26" s="1"/>
  <c r="K147" i="30"/>
  <c r="C3420" i="26" s="1"/>
  <c r="K191" i="30"/>
  <c r="C3412" i="26" s="1"/>
  <c r="K6" i="30"/>
  <c r="C3404" i="26" s="1"/>
  <c r="K251" i="30"/>
  <c r="C3396" i="26" s="1"/>
  <c r="K112" i="30"/>
  <c r="C3388" i="26" s="1"/>
  <c r="K54" i="30"/>
  <c r="C3380" i="26" s="1"/>
  <c r="K299" i="30"/>
  <c r="C3372" i="26" s="1"/>
  <c r="K193" i="30"/>
  <c r="C3364" i="26" s="1"/>
  <c r="K117" i="30"/>
  <c r="C3356" i="26" s="1"/>
  <c r="K254" i="30"/>
  <c r="C3345" i="26" s="1"/>
  <c r="K284" i="30"/>
  <c r="C3333" i="26" s="1"/>
  <c r="M295" i="30"/>
  <c r="C4043" i="26" s="1"/>
  <c r="M292" i="30"/>
  <c r="C4035" i="26" s="1"/>
  <c r="M79" i="30"/>
  <c r="C4027" i="26" s="1"/>
  <c r="M316" i="30"/>
  <c r="C4019" i="26" s="1"/>
  <c r="M327" i="30"/>
  <c r="C4011" i="26" s="1"/>
  <c r="M274" i="30"/>
  <c r="C4003" i="26" s="1"/>
  <c r="M225" i="30"/>
  <c r="C3995" i="26" s="1"/>
  <c r="N94" i="30"/>
  <c r="C4176" i="26" s="1"/>
  <c r="N236" i="30"/>
  <c r="C4144" i="26" s="1"/>
  <c r="M140" i="30"/>
  <c r="C3963" i="26" s="1"/>
  <c r="M146" i="30"/>
  <c r="C3931" i="26" s="1"/>
  <c r="M287" i="30"/>
  <c r="C3895" i="26" s="1"/>
  <c r="M99" i="30"/>
  <c r="C3875" i="26" s="1"/>
  <c r="M210" i="30"/>
  <c r="C3867" i="26" s="1"/>
  <c r="M59" i="30"/>
  <c r="C3859" i="26" s="1"/>
  <c r="M326" i="30"/>
  <c r="C3851" i="26" s="1"/>
  <c r="M302" i="30"/>
  <c r="C3843" i="26" s="1"/>
  <c r="M300" i="30"/>
  <c r="C3835" i="26" s="1"/>
  <c r="M35" i="30"/>
  <c r="C3827" i="26" s="1"/>
  <c r="M197" i="30"/>
  <c r="C3819" i="26" s="1"/>
  <c r="M217" i="30"/>
  <c r="C3811" i="26" s="1"/>
  <c r="M139" i="30"/>
  <c r="C3803" i="26" s="1"/>
  <c r="M14" i="30"/>
  <c r="C3795" i="26" s="1"/>
  <c r="M52" i="30"/>
  <c r="C3787" i="26" s="1"/>
  <c r="L22" i="30"/>
  <c r="C3779" i="26" s="1"/>
  <c r="L298" i="30"/>
  <c r="C3771" i="26" s="1"/>
  <c r="L162" i="30"/>
  <c r="C3763" i="26" s="1"/>
  <c r="L27" i="30"/>
  <c r="C3755" i="26" s="1"/>
  <c r="L90" i="30"/>
  <c r="C3747" i="26" s="1"/>
  <c r="L248" i="30"/>
  <c r="C3739" i="26" s="1"/>
  <c r="L46" i="30"/>
  <c r="C3731" i="26" s="1"/>
  <c r="L80" i="30"/>
  <c r="C3723" i="26" s="1"/>
  <c r="L180" i="30"/>
  <c r="C3715" i="26" s="1"/>
  <c r="N249" i="30"/>
  <c r="C4168" i="26" s="1"/>
  <c r="N68" i="30"/>
  <c r="C4136" i="26" s="1"/>
  <c r="M272" i="30"/>
  <c r="C3971" i="26" s="1"/>
  <c r="M89" i="30"/>
  <c r="C3939" i="26" s="1"/>
  <c r="M153" i="30"/>
  <c r="C3903" i="26" s="1"/>
  <c r="N145" i="30"/>
  <c r="C4192" i="26" s="1"/>
  <c r="N64" i="30"/>
  <c r="C4160" i="26" s="1"/>
  <c r="M12" i="30"/>
  <c r="C3979" i="26" s="1"/>
  <c r="M73" i="30"/>
  <c r="C3947" i="26" s="1"/>
  <c r="M81" i="30"/>
  <c r="C3911" i="26" s="1"/>
  <c r="M325" i="30"/>
  <c r="C3879" i="26" s="1"/>
  <c r="M179" i="30"/>
  <c r="C3871" i="26" s="1"/>
  <c r="M142" i="30"/>
  <c r="C3863" i="26" s="1"/>
  <c r="M177" i="30"/>
  <c r="C3855" i="26" s="1"/>
  <c r="M319" i="30"/>
  <c r="C3847" i="26" s="1"/>
  <c r="M340" i="30"/>
  <c r="C3839" i="26" s="1"/>
  <c r="M161" i="30"/>
  <c r="C3831" i="26" s="1"/>
  <c r="M309" i="30"/>
  <c r="C3823" i="26" s="1"/>
  <c r="M144" i="30"/>
  <c r="C3815" i="26" s="1"/>
  <c r="M305" i="30"/>
  <c r="C3807" i="26" s="1"/>
  <c r="M29" i="30"/>
  <c r="C3799" i="26" s="1"/>
  <c r="M346" i="30"/>
  <c r="C3791" i="26" s="1"/>
  <c r="L230" i="30"/>
  <c r="C3783" i="26" s="1"/>
  <c r="L296" i="30"/>
  <c r="C3775" i="26" s="1"/>
  <c r="N335" i="30"/>
  <c r="C4184" i="26" s="1"/>
  <c r="N4" i="30"/>
  <c r="C4272" i="26" s="1"/>
  <c r="N135" i="30"/>
  <c r="C4152" i="26" s="1"/>
  <c r="L245" i="30"/>
  <c r="C3492" i="26" s="1"/>
  <c r="M63" i="30"/>
  <c r="C3987" i="26"/>
  <c r="M265" i="30"/>
  <c r="C3955" i="26" s="1"/>
  <c r="M32" i="30"/>
  <c r="C3923" i="26" s="1"/>
  <c r="M211" i="30"/>
  <c r="C3887" i="26" s="1"/>
  <c r="L130" i="30"/>
  <c r="C3751" i="26" s="1"/>
  <c r="L151" i="30"/>
  <c r="C3719" i="26" s="1"/>
  <c r="L295" i="30"/>
  <c r="C3699" i="26" s="1"/>
  <c r="L79" i="30"/>
  <c r="C3683" i="26" s="1"/>
  <c r="L327" i="30"/>
  <c r="C3667" i="26" s="1"/>
  <c r="L225" i="30"/>
  <c r="C3651" i="26" s="1"/>
  <c r="L12" i="30"/>
  <c r="C3635" i="26" s="1"/>
  <c r="L140" i="30"/>
  <c r="C3619" i="26" s="1"/>
  <c r="L73" i="30"/>
  <c r="C3603" i="26" s="1"/>
  <c r="L146" i="30"/>
  <c r="C3587" i="26" s="1"/>
  <c r="L81" i="30"/>
  <c r="C3567" i="26" s="1"/>
  <c r="L287" i="30"/>
  <c r="C3551" i="26" s="1"/>
  <c r="L325" i="30"/>
  <c r="C3535" i="26" s="1"/>
  <c r="L142" i="30"/>
  <c r="C3519" i="26" s="1"/>
  <c r="L319" i="30"/>
  <c r="C3503" i="26" s="1"/>
  <c r="L161" i="30"/>
  <c r="C3487" i="26" s="1"/>
  <c r="L144" i="30"/>
  <c r="C3471" i="26" s="1"/>
  <c r="L29" i="30"/>
  <c r="C3455" i="26" s="1"/>
  <c r="K230" i="30"/>
  <c r="C3439" i="26" s="1"/>
  <c r="K58" i="30"/>
  <c r="C3423" i="26" s="1"/>
  <c r="K130" i="30"/>
  <c r="C3407" i="26" s="1"/>
  <c r="K314" i="30"/>
  <c r="C3391" i="26" s="1"/>
  <c r="K151" i="30"/>
  <c r="C3375" i="26" s="1"/>
  <c r="K189" i="30"/>
  <c r="C3359" i="26" s="1"/>
  <c r="K103" i="30"/>
  <c r="C3338" i="26" s="1"/>
  <c r="M199" i="30"/>
  <c r="C4010" i="26" s="1"/>
  <c r="M308" i="30"/>
  <c r="C3994" i="26" s="1"/>
  <c r="M149" i="30"/>
  <c r="C3978" i="26" s="1"/>
  <c r="M181" i="30"/>
  <c r="C3962" i="26" s="1"/>
  <c r="M311" i="30"/>
  <c r="C3946" i="26" s="1"/>
  <c r="M143" i="30"/>
  <c r="C3930" i="26" s="1"/>
  <c r="M215" i="30"/>
  <c r="C3914" i="26" s="1"/>
  <c r="M105" i="30"/>
  <c r="C3898" i="26" s="1"/>
  <c r="M17" i="30"/>
  <c r="C3882" i="26" s="1"/>
  <c r="M223" i="30"/>
  <c r="C3866" i="26" s="1"/>
  <c r="M71" i="30"/>
  <c r="C3850" i="26" s="1"/>
  <c r="M206" i="30"/>
  <c r="C3834" i="26" s="1"/>
  <c r="M243" i="30"/>
  <c r="C3818" i="26" s="1"/>
  <c r="M30" i="30"/>
  <c r="C3802" i="26" s="1"/>
  <c r="M200" i="30"/>
  <c r="C3786" i="26" s="1"/>
  <c r="L65" i="30"/>
  <c r="C3770" i="26" s="1"/>
  <c r="L336" i="30"/>
  <c r="C3754" i="26" s="1"/>
  <c r="L218" i="30"/>
  <c r="C3738" i="26" s="1"/>
  <c r="L283" i="30"/>
  <c r="C3722" i="26" s="1"/>
  <c r="L122" i="30"/>
  <c r="C3706" i="26" s="1"/>
  <c r="L10" i="30"/>
  <c r="C3690" i="26" s="1"/>
  <c r="L78" i="30"/>
  <c r="C3674" i="26" s="1"/>
  <c r="L234" i="30"/>
  <c r="C3658" i="26" s="1"/>
  <c r="L39" i="30"/>
  <c r="C3642" i="26" s="1"/>
  <c r="L338" i="30"/>
  <c r="C3626" i="26" s="1"/>
  <c r="L247" i="30"/>
  <c r="C3610" i="26" s="1"/>
  <c r="L188" i="30"/>
  <c r="C3594" i="26" s="1"/>
  <c r="L108" i="30"/>
  <c r="C3578" i="26" s="1"/>
  <c r="L321" i="30"/>
  <c r="C3562" i="26" s="1"/>
  <c r="L202" i="30"/>
  <c r="C3546" i="26" s="1"/>
  <c r="L282" i="30"/>
  <c r="C3530" i="26" s="1"/>
  <c r="L61" i="30"/>
  <c r="C3514" i="26" s="1"/>
  <c r="L190" i="30"/>
  <c r="C3498" i="26" s="1"/>
  <c r="L165" i="30"/>
  <c r="C3482" i="26" s="1"/>
  <c r="L129" i="30"/>
  <c r="C3466" i="26" s="1"/>
  <c r="L69" i="30"/>
  <c r="C3450" i="26" s="1"/>
  <c r="K75" i="30"/>
  <c r="C3434" i="26" s="1"/>
  <c r="K291" i="30"/>
  <c r="C3418" i="26" s="1"/>
  <c r="K271" i="30"/>
  <c r="C3402" i="26" s="1"/>
  <c r="K36" i="30"/>
  <c r="C3386" i="26" s="1"/>
  <c r="K182" i="30"/>
  <c r="C3370" i="26" s="1"/>
  <c r="K207" i="30"/>
  <c r="C3353" i="26" s="1"/>
  <c r="K195" i="30"/>
  <c r="C3328" i="26" s="1"/>
  <c r="M289" i="30"/>
  <c r="C4001" i="26" s="1"/>
  <c r="M203" i="30"/>
  <c r="C3985" i="26" s="1"/>
  <c r="M43" i="30"/>
  <c r="C3969" i="26" s="1"/>
  <c r="M222" i="30"/>
  <c r="C3953" i="26" s="1"/>
  <c r="M92" i="30"/>
  <c r="C3937" i="26" s="1"/>
  <c r="M231" i="30"/>
  <c r="C3921" i="26" s="1"/>
  <c r="M157" i="30"/>
  <c r="C3905" i="26" s="1"/>
  <c r="M85" i="30"/>
  <c r="C3889" i="26" s="1"/>
  <c r="M87" i="30"/>
  <c r="C3873" i="26" s="1"/>
  <c r="M49" i="30"/>
  <c r="C3857" i="26" s="1"/>
  <c r="M96" i="30"/>
  <c r="C3841" i="26" s="1"/>
  <c r="M273" i="30"/>
  <c r="C3825" i="26" s="1"/>
  <c r="M347" i="30"/>
  <c r="C3809" i="26" s="1"/>
  <c r="M307" i="30"/>
  <c r="C3793" i="26" s="1"/>
  <c r="K172" i="30"/>
  <c r="C3433" i="26" s="1"/>
  <c r="K259" i="30"/>
  <c r="C3417" i="26" s="1"/>
  <c r="K344" i="30"/>
  <c r="C3401" i="26" s="1"/>
  <c r="K286" i="30"/>
  <c r="C3385" i="26" s="1"/>
  <c r="K229" i="30"/>
  <c r="C3369" i="26" s="1"/>
  <c r="K294" i="30"/>
  <c r="C3352" i="26" s="1"/>
  <c r="K263" i="30"/>
  <c r="C3324" i="26" s="1"/>
  <c r="K226" i="30"/>
  <c r="C3343" i="26" s="1"/>
  <c r="K18" i="30"/>
  <c r="C3327" i="26" s="1"/>
  <c r="K70" i="30"/>
  <c r="C3311" i="26" s="1"/>
  <c r="K183" i="30"/>
  <c r="C3295" i="26" s="1"/>
  <c r="K343" i="30"/>
  <c r="C3279" i="26" s="1"/>
  <c r="K262" i="30"/>
  <c r="C3263" i="26" s="1"/>
  <c r="K154" i="30"/>
  <c r="C3247" i="26" s="1"/>
  <c r="K185" i="30"/>
  <c r="C3227" i="26" s="1"/>
  <c r="K60" i="30"/>
  <c r="C3211" i="26" s="1"/>
  <c r="K124" i="30"/>
  <c r="C3195" i="26" s="1"/>
  <c r="K210" i="30"/>
  <c r="C3179" i="26" s="1"/>
  <c r="K326" i="30"/>
  <c r="C3163" i="26" s="1"/>
  <c r="K300" i="30"/>
  <c r="C3147" i="26" s="1"/>
  <c r="K197" i="30"/>
  <c r="C3131" i="26" s="1"/>
  <c r="K139" i="30"/>
  <c r="C3115" i="26" s="1"/>
  <c r="K52" i="30"/>
  <c r="C3099" i="26" s="1"/>
  <c r="J298" i="30"/>
  <c r="C3083" i="26" s="1"/>
  <c r="J27" i="30"/>
  <c r="C3067" i="26" s="1"/>
  <c r="J248" i="30"/>
  <c r="C3051" i="26" s="1"/>
  <c r="J80" i="30"/>
  <c r="C3035" i="26" s="1"/>
  <c r="J328" i="30"/>
  <c r="C3019" i="26" s="1"/>
  <c r="J292" i="30"/>
  <c r="C3003" i="26" s="1"/>
  <c r="J316" i="30"/>
  <c r="C2987" i="26" s="1"/>
  <c r="J274" i="30"/>
  <c r="C2971" i="26" s="1"/>
  <c r="J63" i="30"/>
  <c r="C2955" i="26" s="1"/>
  <c r="J272" i="30"/>
  <c r="C2939" i="26" s="1"/>
  <c r="J265" i="30"/>
  <c r="C2923" i="26" s="1"/>
  <c r="J89" i="30"/>
  <c r="C2907" i="26" s="1"/>
  <c r="J32" i="30"/>
  <c r="C2891" i="26" s="1"/>
  <c r="J153" i="30"/>
  <c r="C2871" i="26" s="1"/>
  <c r="J211" i="30"/>
  <c r="C2855" i="26" s="1"/>
  <c r="J179" i="30"/>
  <c r="C2839" i="26" s="1"/>
  <c r="J177" i="30"/>
  <c r="C2823" i="26" s="1"/>
  <c r="J340" i="30"/>
  <c r="C2807" i="26" s="1"/>
  <c r="J309" i="30"/>
  <c r="C2791" i="26" s="1"/>
  <c r="J305" i="30"/>
  <c r="C2775" i="26" s="1"/>
  <c r="J346" i="30"/>
  <c r="C2759" i="26" s="1"/>
  <c r="I296" i="30"/>
  <c r="C2743" i="26" s="1"/>
  <c r="I109" i="30"/>
  <c r="C2727" i="26" s="1"/>
  <c r="I269" i="30"/>
  <c r="C2711" i="26" s="1"/>
  <c r="I74" i="30"/>
  <c r="C2695" i="26" s="1"/>
  <c r="I228" i="30"/>
  <c r="C2679" i="26" s="1"/>
  <c r="I184" i="30"/>
  <c r="C2648" i="26" s="1"/>
  <c r="K78" i="30"/>
  <c r="C3330" i="26" s="1"/>
  <c r="K297" i="30"/>
  <c r="C3310" i="26" s="1"/>
  <c r="L269" i="30"/>
  <c r="C3743" i="26" s="1"/>
  <c r="L228" i="30"/>
  <c r="C3711" i="26" s="1"/>
  <c r="L275" i="30"/>
  <c r="C3695" i="26" s="1"/>
  <c r="L47" i="30"/>
  <c r="C3679" i="26" s="1"/>
  <c r="L34" i="30"/>
  <c r="C3663" i="26" s="1"/>
  <c r="L201" i="30"/>
  <c r="C3647" i="26" s="1"/>
  <c r="L51" i="30"/>
  <c r="C3631" i="26" s="1"/>
  <c r="L304" i="30"/>
  <c r="C3615" i="26" s="1"/>
  <c r="L97" i="30"/>
  <c r="C3599" i="26" s="1"/>
  <c r="L224" i="30"/>
  <c r="C3583" i="26" s="1"/>
  <c r="L55" i="30"/>
  <c r="C3563" i="26" s="1"/>
  <c r="L252" i="30"/>
  <c r="C3547" i="26" s="1"/>
  <c r="L99" i="30"/>
  <c r="C3531" i="26" s="1"/>
  <c r="L59" i="30"/>
  <c r="C3515" i="26" s="1"/>
  <c r="L302" i="30"/>
  <c r="C3499" i="26" s="1"/>
  <c r="L35" i="30"/>
  <c r="C3483" i="26" s="1"/>
  <c r="L217" i="30"/>
  <c r="C3467" i="26" s="1"/>
  <c r="L14" i="30"/>
  <c r="C3451" i="26" s="1"/>
  <c r="K22" i="30"/>
  <c r="C3435" i="26" s="1"/>
  <c r="K162" i="30"/>
  <c r="C3419" i="26" s="1"/>
  <c r="K90" i="30"/>
  <c r="C3403" i="26" s="1"/>
  <c r="K46" i="30"/>
  <c r="C3387" i="26" s="1"/>
  <c r="K180" i="30"/>
  <c r="C3371" i="26" s="1"/>
  <c r="K107" i="30"/>
  <c r="C3354" i="26" s="1"/>
  <c r="K134" i="30"/>
  <c r="C3332" i="26" s="1"/>
  <c r="M277" i="30"/>
  <c r="C4006" i="26" s="1"/>
  <c r="M136" i="30"/>
  <c r="C3990" i="26" s="1"/>
  <c r="M345" i="30"/>
  <c r="C3974" i="26" s="1"/>
  <c r="M214" i="30"/>
  <c r="C3958" i="26" s="1"/>
  <c r="M246" i="30"/>
  <c r="C3942" i="26" s="1"/>
  <c r="M258" i="30"/>
  <c r="C3926" i="26" s="1"/>
  <c r="M205" i="30"/>
  <c r="C3910" i="26" s="1"/>
  <c r="M337" i="30"/>
  <c r="C3894" i="26" s="1"/>
  <c r="M106" i="30"/>
  <c r="C3878" i="26" s="1"/>
  <c r="M21" i="30"/>
  <c r="C3862" i="26" s="1"/>
  <c r="M221" i="30"/>
  <c r="C3846" i="26" s="1"/>
  <c r="M342" i="30"/>
  <c r="C3830" i="26" s="1"/>
  <c r="M115" i="30"/>
  <c r="C3814" i="26" s="1"/>
  <c r="M163" i="30"/>
  <c r="C3798" i="26" s="1"/>
  <c r="L170" i="30"/>
  <c r="C3782" i="26" s="1"/>
  <c r="L192" i="30"/>
  <c r="C3766" i="26" s="1"/>
  <c r="L128" i="30"/>
  <c r="C3750" i="26" s="1"/>
  <c r="L293" i="30"/>
  <c r="C3734" i="26" s="1"/>
  <c r="L255" i="30"/>
  <c r="C3718" i="26" s="1"/>
  <c r="L176" i="30"/>
  <c r="C3702" i="26" s="1"/>
  <c r="L141" i="30"/>
  <c r="C3686" i="26" s="1"/>
  <c r="L95" i="30"/>
  <c r="C3670" i="26" s="1"/>
  <c r="L297" i="30"/>
  <c r="C3654" i="26" s="1"/>
  <c r="L50" i="30"/>
  <c r="C3638" i="26" s="1"/>
  <c r="L232" i="30"/>
  <c r="C3622" i="26" s="1"/>
  <c r="L330" i="30"/>
  <c r="C3606" i="26" s="1"/>
  <c r="L48" i="30"/>
  <c r="C3590" i="26" s="1"/>
  <c r="L303" i="30"/>
  <c r="C3574" i="26" s="1"/>
  <c r="L26" i="30"/>
  <c r="C3558" i="26" s="1"/>
  <c r="L25" i="30"/>
  <c r="C3542" i="26" s="1"/>
  <c r="L264" i="30"/>
  <c r="C3526" i="26" s="1"/>
  <c r="L171" i="30"/>
  <c r="C3510" i="26" s="1"/>
  <c r="L187" i="30"/>
  <c r="C3494" i="26" s="1"/>
  <c r="L237" i="30"/>
  <c r="C3478" i="26" s="1"/>
  <c r="L178" i="30"/>
  <c r="C3462" i="26" s="1"/>
  <c r="L239" i="30"/>
  <c r="C3446" i="26" s="1"/>
  <c r="K23" i="30"/>
  <c r="C3430" i="26" s="1"/>
  <c r="K306" i="30"/>
  <c r="C3414" i="26" s="1"/>
  <c r="K320" i="30"/>
  <c r="C3398" i="26" s="1"/>
  <c r="K19" i="30"/>
  <c r="C3382" i="26" s="1"/>
  <c r="K213" i="30"/>
  <c r="C3366" i="26" s="1"/>
  <c r="K290" i="30"/>
  <c r="C3348" i="26" s="1"/>
  <c r="M15" i="30"/>
  <c r="C4013" i="26" s="1"/>
  <c r="M37" i="30"/>
  <c r="C3997" i="26" s="1"/>
  <c r="M114" i="30"/>
  <c r="C3981" i="26" s="1"/>
  <c r="M227" i="30"/>
  <c r="C3965" i="26" s="1"/>
  <c r="M238" i="30"/>
  <c r="C3949" i="26" s="1"/>
  <c r="M341" i="30"/>
  <c r="C3933" i="26" s="1"/>
  <c r="M281" i="30"/>
  <c r="C3917" i="26" s="1"/>
  <c r="M24" i="30"/>
  <c r="C3901" i="26" s="1"/>
  <c r="M329" i="30"/>
  <c r="C3885" i="26" s="1"/>
  <c r="M101" i="30"/>
  <c r="C3869" i="26" s="1"/>
  <c r="M315" i="30"/>
  <c r="C3853" i="26" s="1"/>
  <c r="M169" i="30"/>
  <c r="C3837" i="26" s="1"/>
  <c r="M98" i="30"/>
  <c r="C3821" i="26" s="1"/>
  <c r="M339" i="30"/>
  <c r="C3805" i="26" s="1"/>
  <c r="L324" i="30"/>
  <c r="C3445" i="26" s="1"/>
  <c r="K118" i="30"/>
  <c r="C3429" i="26" s="1"/>
  <c r="K42" i="30"/>
  <c r="C3413" i="26" s="1"/>
  <c r="K268" i="30"/>
  <c r="C3397" i="26" s="1"/>
  <c r="K313" i="30"/>
  <c r="C3381" i="26" s="1"/>
  <c r="K123" i="30"/>
  <c r="C3365" i="26" s="1"/>
  <c r="K10" i="30"/>
  <c r="C3346" i="26" s="1"/>
  <c r="K295" i="30"/>
  <c r="C3355" i="26" s="1"/>
  <c r="K79" i="30"/>
  <c r="C3339" i="26" s="1"/>
  <c r="K327" i="30"/>
  <c r="C3323" i="26" s="1"/>
  <c r="K225" i="30"/>
  <c r="C3307" i="26" s="1"/>
  <c r="K12" i="30"/>
  <c r="C3291" i="26" s="1"/>
  <c r="K140" i="30"/>
  <c r="C3275" i="26" s="1"/>
  <c r="K73" i="30"/>
  <c r="C3259" i="26" s="1"/>
  <c r="K146" i="30"/>
  <c r="C3243" i="26" s="1"/>
  <c r="K81" i="30"/>
  <c r="C3223" i="26" s="1"/>
  <c r="K287" i="30"/>
  <c r="C3207" i="26" s="1"/>
  <c r="K325" i="30"/>
  <c r="C3191" i="26" s="1"/>
  <c r="K142" i="30"/>
  <c r="C3175" i="26" s="1"/>
  <c r="K319" i="30"/>
  <c r="C3159" i="26" s="1"/>
  <c r="K161" i="30"/>
  <c r="C3143" i="26" s="1"/>
  <c r="K144" i="30"/>
  <c r="C3127" i="26" s="1"/>
  <c r="K29" i="30"/>
  <c r="C3111" i="26" s="1"/>
  <c r="J230" i="30"/>
  <c r="C3095" i="26" s="1"/>
  <c r="J58" i="30"/>
  <c r="C3079" i="26" s="1"/>
  <c r="J130" i="30"/>
  <c r="C3063" i="26" s="1"/>
  <c r="J314" i="30"/>
  <c r="C3047" i="26" s="1"/>
  <c r="J151" i="30"/>
  <c r="C3031" i="26" s="1"/>
  <c r="J189" i="30"/>
  <c r="C3015" i="26" s="1"/>
  <c r="J226" i="30"/>
  <c r="C2999" i="26" s="1"/>
  <c r="J18" i="30"/>
  <c r="C2983" i="26" s="1"/>
  <c r="J70" i="30"/>
  <c r="C2967" i="26" s="1"/>
  <c r="J183" i="30"/>
  <c r="C2951" i="26" s="1"/>
  <c r="J343" i="30"/>
  <c r="C2935" i="26" s="1"/>
  <c r="J262" i="30"/>
  <c r="C2919" i="26" s="1"/>
  <c r="J154" i="30"/>
  <c r="C2903" i="26" s="1"/>
  <c r="J185" i="30"/>
  <c r="C2883" i="26" s="1"/>
  <c r="J60" i="30"/>
  <c r="C2867" i="26" s="1"/>
  <c r="J124" i="30"/>
  <c r="C2851" i="26" s="1"/>
  <c r="J210" i="30"/>
  <c r="C2835" i="26" s="1"/>
  <c r="J326" i="30"/>
  <c r="C2819" i="26" s="1"/>
  <c r="J300" i="30"/>
  <c r="C2803" i="26" s="1"/>
  <c r="J197" i="30"/>
  <c r="C2787" i="26" s="1"/>
  <c r="J139" i="30"/>
  <c r="C2771" i="26" s="1"/>
  <c r="J52" i="30"/>
  <c r="C2755" i="26" s="1"/>
  <c r="I298" i="30"/>
  <c r="C2739" i="26" s="1"/>
  <c r="I27" i="30"/>
  <c r="C2723" i="26" s="1"/>
  <c r="I248" i="30"/>
  <c r="C2707" i="26" s="1"/>
  <c r="I80" i="30"/>
  <c r="C2691" i="26" s="1"/>
  <c r="I328" i="30"/>
  <c r="C2675" i="26" s="1"/>
  <c r="I11" i="30"/>
  <c r="C2661" i="26" s="1"/>
  <c r="I267" i="30"/>
  <c r="C2632" i="26" s="1"/>
  <c r="K277" i="30"/>
  <c r="C3318" i="26" s="1"/>
  <c r="K308" i="30"/>
  <c r="C3306" i="26" s="1"/>
  <c r="K39" i="30"/>
  <c r="C3298" i="26" s="1"/>
  <c r="K149" i="30"/>
  <c r="C3290" i="26" s="1"/>
  <c r="K338" i="30"/>
  <c r="C3282" i="26" s="1"/>
  <c r="K181" i="30"/>
  <c r="C3274" i="26" s="1"/>
  <c r="K247" i="30"/>
  <c r="C3266" i="26" s="1"/>
  <c r="L58" i="30"/>
  <c r="C3767" i="26" s="1"/>
  <c r="L314" i="30"/>
  <c r="C3735" i="26" s="1"/>
  <c r="L328" i="30"/>
  <c r="C3707" i="26" s="1"/>
  <c r="L292" i="30"/>
  <c r="C3691" i="26" s="1"/>
  <c r="L316" i="30"/>
  <c r="C3675" i="26" s="1"/>
  <c r="L274" i="30"/>
  <c r="C3659" i="26" s="1"/>
  <c r="L63" i="30"/>
  <c r="C3643" i="26" s="1"/>
  <c r="L272" i="30"/>
  <c r="C3627" i="26" s="1"/>
  <c r="L265" i="30"/>
  <c r="C3611" i="26" s="1"/>
  <c r="L89" i="30"/>
  <c r="C3595" i="26" s="1"/>
  <c r="L32" i="30"/>
  <c r="C3579" i="26" s="1"/>
  <c r="L153" i="30"/>
  <c r="C3559" i="26" s="1"/>
  <c r="L211" i="30"/>
  <c r="C3543" i="26" s="1"/>
  <c r="L179" i="30"/>
  <c r="C3527" i="26" s="1"/>
  <c r="L177" i="30"/>
  <c r="C3511" i="26" s="1"/>
  <c r="L340" i="30"/>
  <c r="C3495" i="26" s="1"/>
  <c r="L309" i="30"/>
  <c r="C3479" i="26" s="1"/>
  <c r="L305" i="30"/>
  <c r="C3463" i="26" s="1"/>
  <c r="L346" i="30"/>
  <c r="C3447" i="26" s="1"/>
  <c r="K296" i="30"/>
  <c r="C3431" i="26" s="1"/>
  <c r="K109" i="30"/>
  <c r="C3415" i="26" s="1"/>
  <c r="K269" i="30"/>
  <c r="C3399" i="26" s="1"/>
  <c r="K74" i="30"/>
  <c r="C3383" i="26" s="1"/>
  <c r="K228" i="30"/>
  <c r="C3367" i="26" s="1"/>
  <c r="K11" i="30"/>
  <c r="C3349" i="26" s="1"/>
  <c r="K212" i="30"/>
  <c r="C3316" i="26" s="1"/>
  <c r="M234" i="30"/>
  <c r="C4002" i="26" s="1"/>
  <c r="M39" i="30"/>
  <c r="C3986" i="26" s="1"/>
  <c r="M338" i="30"/>
  <c r="C3970" i="26" s="1"/>
  <c r="M247" i="30"/>
  <c r="C3954" i="26" s="1"/>
  <c r="M188" i="30"/>
  <c r="C3938" i="26" s="1"/>
  <c r="M108" i="30"/>
  <c r="C3922" i="26" s="1"/>
  <c r="M321" i="30"/>
  <c r="C3906" i="26" s="1"/>
  <c r="M202" i="30"/>
  <c r="C3890" i="26" s="1"/>
  <c r="M282" i="30"/>
  <c r="C3874" i="26" s="1"/>
  <c r="M61" i="30"/>
  <c r="C3858" i="26" s="1"/>
  <c r="M190" i="30"/>
  <c r="C3842" i="26" s="1"/>
  <c r="M165" i="30"/>
  <c r="C3826" i="26" s="1"/>
  <c r="M129" i="30"/>
  <c r="C3810" i="26" s="1"/>
  <c r="M69" i="30"/>
  <c r="C3794" i="26" s="1"/>
  <c r="L75" i="30"/>
  <c r="C3778" i="26" s="1"/>
  <c r="L291" i="30"/>
  <c r="C3762" i="26" s="1"/>
  <c r="L271" i="30"/>
  <c r="C3746" i="26" s="1"/>
  <c r="L36" i="30"/>
  <c r="C3730" i="26" s="1"/>
  <c r="L182" i="30"/>
  <c r="C3714" i="26" s="1"/>
  <c r="L107" i="30"/>
  <c r="C3698" i="26" s="1"/>
  <c r="L103" i="30"/>
  <c r="C3682" i="26" s="1"/>
  <c r="L199" i="30"/>
  <c r="C3666" i="26" s="1"/>
  <c r="L308" i="30"/>
  <c r="C3650" i="26" s="1"/>
  <c r="L149" i="30"/>
  <c r="C3634" i="26"/>
  <c r="L181" i="30"/>
  <c r="C3618" i="26" s="1"/>
  <c r="L311" i="30"/>
  <c r="C3602" i="26" s="1"/>
  <c r="L143" i="30"/>
  <c r="C3586" i="26" s="1"/>
  <c r="L215" i="30"/>
  <c r="C3570" i="26" s="1"/>
  <c r="L105" i="30"/>
  <c r="C3554" i="26" s="1"/>
  <c r="L17" i="30"/>
  <c r="C3538" i="26" s="1"/>
  <c r="L223" i="30"/>
  <c r="C3522" i="26" s="1"/>
  <c r="L71" i="30"/>
  <c r="C3506" i="26"/>
  <c r="L206" i="30"/>
  <c r="C3490" i="26" s="1"/>
  <c r="L243" i="30"/>
  <c r="C3474" i="26" s="1"/>
  <c r="L30" i="30"/>
  <c r="C3458" i="26" s="1"/>
  <c r="L200" i="30"/>
  <c r="C3442" i="26" s="1"/>
  <c r="K65" i="30"/>
  <c r="C3426" i="26" s="1"/>
  <c r="K336" i="30"/>
  <c r="C3410" i="26" s="1"/>
  <c r="K218" i="30"/>
  <c r="C3394" i="26" s="1"/>
  <c r="K283" i="30"/>
  <c r="C3378" i="26"/>
  <c r="K122" i="30"/>
  <c r="C3362" i="26" s="1"/>
  <c r="K141" i="30"/>
  <c r="C3342" i="26" s="1"/>
  <c r="M250" i="30"/>
  <c r="C4009" i="26" s="1"/>
  <c r="M276" i="30"/>
  <c r="C3993" i="26" s="1"/>
  <c r="M159" i="30"/>
  <c r="C3977" i="26" s="1"/>
  <c r="M166" i="30"/>
  <c r="C3961" i="26" s="1"/>
  <c r="M132" i="30"/>
  <c r="C3945" i="26" s="1"/>
  <c r="M148" i="30"/>
  <c r="C3929" i="26"/>
  <c r="M216" i="30"/>
  <c r="C3913" i="26" s="1"/>
  <c r="M312" i="30"/>
  <c r="C3897" i="26" s="1"/>
  <c r="M127" i="30"/>
  <c r="C3881" i="26" s="1"/>
  <c r="M111" i="30"/>
  <c r="C3865" i="26" s="1"/>
  <c r="M198" i="30"/>
  <c r="C3849" i="26" s="1"/>
  <c r="M244" i="30"/>
  <c r="C3833" i="26" s="1"/>
  <c r="M16" i="30"/>
  <c r="C3817" i="26" s="1"/>
  <c r="M257" i="30"/>
  <c r="C3801" i="26"/>
  <c r="K33" i="30"/>
  <c r="C3441" i="26" s="1"/>
  <c r="K285" i="30"/>
  <c r="C3425" i="26" s="1"/>
  <c r="K150" i="30"/>
  <c r="C3409" i="26" s="1"/>
  <c r="K196" i="30"/>
  <c r="C3393" i="26" s="1"/>
  <c r="K120" i="30"/>
  <c r="C3377" i="26" s="1"/>
  <c r="K104" i="30"/>
  <c r="C3361" i="26" s="1"/>
  <c r="K174" i="30"/>
  <c r="C3341" i="26" s="1"/>
  <c r="K275" i="30"/>
  <c r="C3351" i="26" s="1"/>
  <c r="K47" i="30"/>
  <c r="C3335" i="26" s="1"/>
  <c r="K34" i="30"/>
  <c r="C3319" i="26" s="1"/>
  <c r="K201" i="30"/>
  <c r="C3303" i="26" s="1"/>
  <c r="K51" i="30"/>
  <c r="C3287" i="26" s="1"/>
  <c r="K304" i="30"/>
  <c r="C3271" i="26" s="1"/>
  <c r="K97" i="30"/>
  <c r="C3255" i="26" s="1"/>
  <c r="K224" i="30"/>
  <c r="C3239" i="26" s="1"/>
  <c r="K55" i="30"/>
  <c r="C3219" i="26" s="1"/>
  <c r="K252" i="30"/>
  <c r="C3203" i="26" s="1"/>
  <c r="K99" i="30"/>
  <c r="C3187" i="26" s="1"/>
  <c r="K59" i="30"/>
  <c r="C3171" i="26" s="1"/>
  <c r="K302" i="30"/>
  <c r="C3155" i="26" s="1"/>
  <c r="K35" i="30"/>
  <c r="C3139" i="26" s="1"/>
  <c r="K217" i="30"/>
  <c r="C3123" i="26" s="1"/>
  <c r="K14" i="30"/>
  <c r="C3107" i="26" s="1"/>
  <c r="J22" i="30"/>
  <c r="C3091" i="26" s="1"/>
  <c r="J162" i="30"/>
  <c r="C3075" i="26" s="1"/>
  <c r="J90" i="30"/>
  <c r="C3059" i="26" s="1"/>
  <c r="J46" i="30"/>
  <c r="C3043" i="26" s="1"/>
  <c r="J180" i="30"/>
  <c r="C3027" i="26" s="1"/>
  <c r="J295" i="30"/>
  <c r="C3011" i="26" s="1"/>
  <c r="J79" i="30"/>
  <c r="C2995" i="26" s="1"/>
  <c r="J327" i="30"/>
  <c r="C2979" i="26" s="1"/>
  <c r="J225" i="30"/>
  <c r="C2963" i="26" s="1"/>
  <c r="J12" i="30"/>
  <c r="C2947" i="26" s="1"/>
  <c r="J140" i="30"/>
  <c r="C2931" i="26" s="1"/>
  <c r="J73" i="30"/>
  <c r="C2915" i="26" s="1"/>
  <c r="J146" i="30"/>
  <c r="C2899" i="26" s="1"/>
  <c r="J81" i="30"/>
  <c r="C2879" i="26" s="1"/>
  <c r="J287" i="30"/>
  <c r="C2863" i="26" s="1"/>
  <c r="J325" i="30"/>
  <c r="C2847" i="26" s="1"/>
  <c r="J142" i="30"/>
  <c r="C2831" i="26" s="1"/>
  <c r="J319" i="30"/>
  <c r="C2815" i="26" s="1"/>
  <c r="J161" i="30"/>
  <c r="C2799" i="26" s="1"/>
  <c r="J144" i="30"/>
  <c r="C2783" i="26" s="1"/>
  <c r="J29" i="30"/>
  <c r="C2767" i="26" s="1"/>
  <c r="I230" i="30"/>
  <c r="C2751" i="26" s="1"/>
  <c r="I58" i="30"/>
  <c r="C2735" i="26" s="1"/>
  <c r="I130" i="30"/>
  <c r="C2719" i="26" s="1"/>
  <c r="I314" i="30"/>
  <c r="C2703" i="26" s="1"/>
  <c r="I151" i="30"/>
  <c r="C2687" i="26" s="1"/>
  <c r="I189" i="30"/>
  <c r="C2671" i="26" s="1"/>
  <c r="I133" i="30"/>
  <c r="C2656" i="26" s="1"/>
  <c r="K95" i="30"/>
  <c r="C3326" i="26" s="1"/>
  <c r="K234" i="30"/>
  <c r="C3314" i="26" s="1"/>
  <c r="L109" i="30"/>
  <c r="C3759" i="26" s="1"/>
  <c r="L74" i="30"/>
  <c r="C3727" i="26" s="1"/>
  <c r="L189" i="30"/>
  <c r="C3703" i="26" s="1"/>
  <c r="L226" i="30"/>
  <c r="C3687" i="26" s="1"/>
  <c r="L18" i="30"/>
  <c r="C3671" i="26" s="1"/>
  <c r="L70" i="30"/>
  <c r="C3655" i="26" s="1"/>
  <c r="L183" i="30"/>
  <c r="C3639" i="26" s="1"/>
  <c r="L343" i="30"/>
  <c r="C3623" i="26" s="1"/>
  <c r="L262" i="30"/>
  <c r="C3607" i="26" s="1"/>
  <c r="L154" i="30"/>
  <c r="C3591" i="26" s="1"/>
  <c r="L185" i="30"/>
  <c r="C3571" i="26" s="1"/>
  <c r="L60" i="30"/>
  <c r="C3555" i="26" s="1"/>
  <c r="L124" i="30"/>
  <c r="C3539" i="26" s="1"/>
  <c r="L210" i="30"/>
  <c r="C3523" i="26" s="1"/>
  <c r="L326" i="30"/>
  <c r="C3507" i="26" s="1"/>
  <c r="L300" i="30"/>
  <c r="C3491" i="26" s="1"/>
  <c r="L197" i="30"/>
  <c r="C3475" i="26" s="1"/>
  <c r="L139" i="30"/>
  <c r="C3459" i="26" s="1"/>
  <c r="L52" i="30"/>
  <c r="C3443" i="26" s="1"/>
  <c r="K298" i="30"/>
  <c r="C3427" i="26" s="1"/>
  <c r="K27" i="30"/>
  <c r="C3411" i="26" s="1"/>
  <c r="K248" i="30"/>
  <c r="C3395" i="26" s="1"/>
  <c r="K80" i="30"/>
  <c r="C3379" i="26" s="1"/>
  <c r="K328" i="30"/>
  <c r="C3363" i="26" s="1"/>
  <c r="K133" i="30"/>
  <c r="C3344" i="26" s="1"/>
  <c r="M95" i="30"/>
  <c r="C4014" i="26" s="1"/>
  <c r="M297" i="30"/>
  <c r="C3998" i="26" s="1"/>
  <c r="M50" i="30"/>
  <c r="C3982" i="26" s="1"/>
  <c r="M232" i="30"/>
  <c r="C3966" i="26" s="1"/>
  <c r="M330" i="30"/>
  <c r="C3950" i="26" s="1"/>
  <c r="M48" i="30"/>
  <c r="C3934" i="26" s="1"/>
  <c r="M303" i="30"/>
  <c r="C3918" i="26" s="1"/>
  <c r="M26" i="30"/>
  <c r="C3902" i="26" s="1"/>
  <c r="M25" i="30"/>
  <c r="C3886" i="26" s="1"/>
  <c r="M264" i="30"/>
  <c r="C3870" i="26" s="1"/>
  <c r="M171" i="30"/>
  <c r="C3854" i="26" s="1"/>
  <c r="M187" i="30"/>
  <c r="C3838" i="26" s="1"/>
  <c r="M237" i="30"/>
  <c r="C3822" i="26" s="1"/>
  <c r="M178" i="30"/>
  <c r="C3806" i="26" s="1"/>
  <c r="M239" i="30"/>
  <c r="C3790" i="26" s="1"/>
  <c r="L23" i="30"/>
  <c r="C3774" i="26" s="1"/>
  <c r="L306" i="30"/>
  <c r="C3758" i="26" s="1"/>
  <c r="L320" i="30"/>
  <c r="C3742" i="26" s="1"/>
  <c r="L19" i="30"/>
  <c r="C3726" i="26" s="1"/>
  <c r="L213" i="30"/>
  <c r="C3710" i="26" s="1"/>
  <c r="L28" i="30"/>
  <c r="C3694" i="26" s="1"/>
  <c r="L270" i="30"/>
  <c r="C3678" i="26" s="1"/>
  <c r="L277" i="30"/>
  <c r="C3662" i="26" s="1"/>
  <c r="L136" i="30"/>
  <c r="C3646" i="26" s="1"/>
  <c r="L345" i="30"/>
  <c r="C3630" i="26" s="1"/>
  <c r="L214" i="30"/>
  <c r="C3614" i="26" s="1"/>
  <c r="L246" i="30"/>
  <c r="C3598" i="26" s="1"/>
  <c r="L258" i="30"/>
  <c r="C3582" i="26" s="1"/>
  <c r="L205" i="30"/>
  <c r="C3566" i="26" s="1"/>
  <c r="L337" i="30"/>
  <c r="C3550" i="26" s="1"/>
  <c r="L106" i="30"/>
  <c r="C3534" i="26" s="1"/>
  <c r="L21" i="30"/>
  <c r="C3518" i="26" s="1"/>
  <c r="L221" i="30"/>
  <c r="C3502" i="26" s="1"/>
  <c r="L342" i="30"/>
  <c r="C3486" i="26" s="1"/>
  <c r="L115" i="30"/>
  <c r="C3470" i="26" s="1"/>
  <c r="L4" i="30"/>
  <c r="C3584" i="26" s="1"/>
  <c r="L163" i="30"/>
  <c r="C3454" i="26"/>
  <c r="K170" i="30"/>
  <c r="C3438" i="26"/>
  <c r="K192" i="30"/>
  <c r="C3422" i="26"/>
  <c r="K128" i="30"/>
  <c r="C3406" i="26"/>
  <c r="K293" i="30"/>
  <c r="C3390" i="26"/>
  <c r="K255" i="30"/>
  <c r="C3374" i="26"/>
  <c r="K176" i="30"/>
  <c r="C3358" i="26"/>
  <c r="K82" i="30"/>
  <c r="C3337" i="26"/>
  <c r="M173" i="30"/>
  <c r="C4005" i="26"/>
  <c r="M242" i="30"/>
  <c r="C3989" i="26"/>
  <c r="M175" i="30"/>
  <c r="C3973" i="26"/>
  <c r="M168" i="30"/>
  <c r="C3957" i="26"/>
  <c r="M318" i="30"/>
  <c r="C3941" i="26"/>
  <c r="M76" i="30"/>
  <c r="C3925" i="26"/>
  <c r="M53" i="30"/>
  <c r="C3909" i="26"/>
  <c r="M91" i="30"/>
  <c r="C3893" i="26"/>
  <c r="M152" i="30"/>
  <c r="C3877" i="26"/>
  <c r="M260" i="30"/>
  <c r="C3861" i="26"/>
  <c r="M84" i="30"/>
  <c r="C3845" i="26"/>
  <c r="M102" i="30"/>
  <c r="C3829" i="26"/>
  <c r="M334" i="30"/>
  <c r="C3813" i="26"/>
  <c r="M4" i="30"/>
  <c r="C3928" i="26" s="1"/>
  <c r="M119" i="30"/>
  <c r="C3797" i="26" s="1"/>
  <c r="K13" i="30"/>
  <c r="C3437" i="26" s="1"/>
  <c r="K241" i="30"/>
  <c r="C3421" i="26" s="1"/>
  <c r="K31" i="30"/>
  <c r="C3405" i="26" s="1"/>
  <c r="K100" i="30"/>
  <c r="C3389" i="26" s="1"/>
  <c r="K83" i="30"/>
  <c r="C3373" i="26" s="1"/>
  <c r="K62" i="30"/>
  <c r="C3357" i="26" s="1"/>
  <c r="K184" i="30"/>
  <c r="C3336" i="26" s="1"/>
  <c r="K292" i="30"/>
  <c r="C3347" i="26" s="1"/>
  <c r="K316" i="30"/>
  <c r="C3331" i="26" s="1"/>
  <c r="K274" i="30"/>
  <c r="C3315" i="26" s="1"/>
  <c r="K63" i="30"/>
  <c r="C3299" i="26" s="1"/>
  <c r="K272" i="30"/>
  <c r="C3283" i="26" s="1"/>
  <c r="K265" i="30"/>
  <c r="C3267" i="26" s="1"/>
  <c r="K89" i="30"/>
  <c r="C3251" i="26" s="1"/>
  <c r="K32" i="30"/>
  <c r="C3235" i="26" s="1"/>
  <c r="K153" i="30"/>
  <c r="C3215" i="26" s="1"/>
  <c r="K211" i="30"/>
  <c r="C3199" i="26" s="1"/>
  <c r="K179" i="30"/>
  <c r="C3183" i="26" s="1"/>
  <c r="K177" i="30"/>
  <c r="C3167" i="26" s="1"/>
  <c r="K340" i="30"/>
  <c r="C3151" i="26" s="1"/>
  <c r="K309" i="30"/>
  <c r="C3135" i="26" s="1"/>
  <c r="K305" i="30"/>
  <c r="C3119" i="26" s="1"/>
  <c r="K346" i="30"/>
  <c r="C3103" i="26" s="1"/>
  <c r="J296" i="30"/>
  <c r="C3087" i="26" s="1"/>
  <c r="J109" i="30"/>
  <c r="C3071" i="26" s="1"/>
  <c r="J269" i="30"/>
  <c r="C3055" i="26" s="1"/>
  <c r="J74" i="30"/>
  <c r="C3039" i="26" s="1"/>
  <c r="J228" i="30"/>
  <c r="C3023" i="26" s="1"/>
  <c r="J275" i="30"/>
  <c r="C3007" i="26" s="1"/>
  <c r="J47" i="30"/>
  <c r="C2991" i="26" s="1"/>
  <c r="J34" i="30"/>
  <c r="C2975" i="26" s="1"/>
  <c r="J201" i="30"/>
  <c r="C2959" i="26" s="1"/>
  <c r="J51" i="30"/>
  <c r="C2943" i="26" s="1"/>
  <c r="J304" i="30"/>
  <c r="C2927" i="26" s="1"/>
  <c r="J97" i="30"/>
  <c r="C2911" i="26" s="1"/>
  <c r="J224" i="30"/>
  <c r="C2895" i="26" s="1"/>
  <c r="J55" i="30"/>
  <c r="C2875" i="26" s="1"/>
  <c r="J252" i="30"/>
  <c r="C2859" i="26" s="1"/>
  <c r="J99" i="30"/>
  <c r="C2843" i="26" s="1"/>
  <c r="J59" i="30"/>
  <c r="C2827" i="26" s="1"/>
  <c r="J302" i="30"/>
  <c r="C2811" i="26" s="1"/>
  <c r="J35" i="30"/>
  <c r="C2795" i="26" s="1"/>
  <c r="J217" i="30"/>
  <c r="C2779" i="26" s="1"/>
  <c r="J14" i="30"/>
  <c r="C2763" i="26" s="1"/>
  <c r="I22" i="30"/>
  <c r="C2747" i="26" s="1"/>
  <c r="I162" i="30"/>
  <c r="C2731" i="26" s="1"/>
  <c r="I90" i="30"/>
  <c r="C2715" i="26" s="1"/>
  <c r="I46" i="30"/>
  <c r="C2699" i="26" s="1"/>
  <c r="I180" i="30"/>
  <c r="C2683" i="26" s="1"/>
  <c r="I107" i="30"/>
  <c r="C2666" i="26" s="1"/>
  <c r="K270" i="30"/>
  <c r="C3334" i="26" s="1"/>
  <c r="K199" i="30"/>
  <c r="C3322" i="26" s="1"/>
  <c r="K136" i="30"/>
  <c r="C3302" i="26" s="1"/>
  <c r="K50" i="30"/>
  <c r="C3294" i="26" s="1"/>
  <c r="K345" i="30"/>
  <c r="C3286" i="26" s="1"/>
  <c r="K232" i="30"/>
  <c r="C3278" i="26" s="1"/>
  <c r="K214" i="30"/>
  <c r="C3270" i="26" s="1"/>
  <c r="K330" i="30"/>
  <c r="C3262" i="26" s="1"/>
  <c r="K246" i="30"/>
  <c r="C3254" i="26" s="1"/>
  <c r="K48" i="30"/>
  <c r="C3246" i="26" s="1"/>
  <c r="K303" i="30"/>
  <c r="C3230" i="26" s="1"/>
  <c r="K26" i="30"/>
  <c r="C3214" i="26" s="1"/>
  <c r="K25" i="30"/>
  <c r="C3198" i="26" s="1"/>
  <c r="K264" i="30"/>
  <c r="C3182" i="26" s="1"/>
  <c r="K171" i="30"/>
  <c r="C3166" i="26" s="1"/>
  <c r="K187" i="30"/>
  <c r="C3150" i="26" s="1"/>
  <c r="K237" i="30"/>
  <c r="C3134" i="26" s="1"/>
  <c r="K163" i="30"/>
  <c r="C3110" i="26" s="1"/>
  <c r="K200" i="30"/>
  <c r="C3098" i="26" s="1"/>
  <c r="J192" i="30"/>
  <c r="C3078" i="26" s="1"/>
  <c r="J336" i="30"/>
  <c r="C3066" i="26" s="1"/>
  <c r="J293" i="30"/>
  <c r="C3046" i="26" s="1"/>
  <c r="J283" i="30"/>
  <c r="C3034" i="26" s="1"/>
  <c r="J176" i="30"/>
  <c r="C3014" i="26" s="1"/>
  <c r="J10" i="30"/>
  <c r="C3002" i="26" s="1"/>
  <c r="J95" i="30"/>
  <c r="C2982" i="26" s="1"/>
  <c r="J234" i="30"/>
  <c r="C2970" i="26" s="1"/>
  <c r="J50" i="30"/>
  <c r="C2950" i="26" s="1"/>
  <c r="J338" i="30"/>
  <c r="C2938" i="26" s="1"/>
  <c r="J330" i="30"/>
  <c r="C2918" i="26" s="1"/>
  <c r="J188" i="30"/>
  <c r="C2906" i="26" s="1"/>
  <c r="J303" i="30"/>
  <c r="C2886" i="26" s="1"/>
  <c r="J321" i="30"/>
  <c r="C2874" i="26" s="1"/>
  <c r="J105" i="30"/>
  <c r="C2866" i="26" s="1"/>
  <c r="J202" i="30"/>
  <c r="C2858" i="26" s="1"/>
  <c r="J17" i="30"/>
  <c r="C2850" i="26" s="1"/>
  <c r="J282" i="30"/>
  <c r="C2842" i="26" s="1"/>
  <c r="J223" i="30"/>
  <c r="C2834" i="26" s="1"/>
  <c r="J61" i="30"/>
  <c r="C2826" i="26" s="1"/>
  <c r="J71" i="30"/>
  <c r="C2818" i="26" s="1"/>
  <c r="J190" i="30"/>
  <c r="C2810" i="26" s="1"/>
  <c r="J206" i="30"/>
  <c r="C2802" i="26" s="1"/>
  <c r="J165" i="30"/>
  <c r="C2794" i="26" s="1"/>
  <c r="J243" i="30"/>
  <c r="C2786" i="26" s="1"/>
  <c r="J129" i="30"/>
  <c r="C2778" i="26" s="1"/>
  <c r="J30" i="30"/>
  <c r="C2770" i="26" s="1"/>
  <c r="J69" i="30"/>
  <c r="C2762" i="26" s="1"/>
  <c r="J200" i="30"/>
  <c r="C2754" i="26" s="1"/>
  <c r="I75" i="30"/>
  <c r="C2746" i="26" s="1"/>
  <c r="I65" i="30"/>
  <c r="C2738" i="26" s="1"/>
  <c r="I291" i="30"/>
  <c r="C2730" i="26" s="1"/>
  <c r="I336" i="30"/>
  <c r="C2722" i="26" s="1"/>
  <c r="I271" i="30"/>
  <c r="C2714" i="26" s="1"/>
  <c r="I218" i="30"/>
  <c r="C2706" i="26" s="1"/>
  <c r="I36" i="30"/>
  <c r="C2698" i="26" s="1"/>
  <c r="I283" i="30"/>
  <c r="C2690" i="26" s="1"/>
  <c r="I182" i="30"/>
  <c r="C2682" i="26" s="1"/>
  <c r="I122" i="30"/>
  <c r="C2674" i="26" s="1"/>
  <c r="I207" i="30"/>
  <c r="C2665" i="26" s="1"/>
  <c r="I174" i="30"/>
  <c r="C2653" i="26" s="1"/>
  <c r="I212" i="30"/>
  <c r="C2628" i="26" s="1"/>
  <c r="K15" i="30"/>
  <c r="C3325" i="26" s="1"/>
  <c r="K173" i="30"/>
  <c r="C3317" i="26" s="1"/>
  <c r="K37" i="30"/>
  <c r="C3309" i="26" s="1"/>
  <c r="K242" i="30"/>
  <c r="C3301" i="26" s="1"/>
  <c r="K114" i="30"/>
  <c r="C3293" i="26" s="1"/>
  <c r="K175" i="30"/>
  <c r="C3285" i="26" s="1"/>
  <c r="K227" i="30"/>
  <c r="C3277" i="26" s="1"/>
  <c r="K168" i="30"/>
  <c r="C3269" i="26" s="1"/>
  <c r="K238" i="30"/>
  <c r="C3261" i="26" s="1"/>
  <c r="K318" i="30"/>
  <c r="C3253" i="26" s="1"/>
  <c r="K341" i="30"/>
  <c r="C3245" i="26" s="1"/>
  <c r="K76" i="30"/>
  <c r="C3237" i="26" s="1"/>
  <c r="K281" i="30"/>
  <c r="C3229" i="26" s="1"/>
  <c r="K53" i="30"/>
  <c r="C3221" i="26" s="1"/>
  <c r="K24" i="30"/>
  <c r="C3213" i="26" s="1"/>
  <c r="K91" i="30"/>
  <c r="C3205" i="26" s="1"/>
  <c r="K329" i="30"/>
  <c r="C3197" i="26" s="1"/>
  <c r="K152" i="30"/>
  <c r="C3189" i="26" s="1"/>
  <c r="K101" i="30"/>
  <c r="C3181" i="26" s="1"/>
  <c r="K260" i="30"/>
  <c r="C3173" i="26" s="1"/>
  <c r="K315" i="30"/>
  <c r="C3165" i="26" s="1"/>
  <c r="K84" i="30"/>
  <c r="C3157" i="26" s="1"/>
  <c r="K169" i="30"/>
  <c r="C3149" i="26" s="1"/>
  <c r="K102" i="30"/>
  <c r="C3141" i="26" s="1"/>
  <c r="K98" i="30"/>
  <c r="C3133" i="26" s="1"/>
  <c r="K334" i="30"/>
  <c r="C3125" i="26" s="1"/>
  <c r="K339" i="30"/>
  <c r="C3117" i="26" s="1"/>
  <c r="K119" i="30"/>
  <c r="C3109" i="26" s="1"/>
  <c r="K324" i="30"/>
  <c r="C3101" i="26" s="1"/>
  <c r="J13" i="30"/>
  <c r="C3093" i="26" s="1"/>
  <c r="J118" i="30"/>
  <c r="C3085" i="26" s="1"/>
  <c r="J241" i="30"/>
  <c r="C3077" i="26" s="1"/>
  <c r="J42" i="30"/>
  <c r="C3069" i="26" s="1"/>
  <c r="J31" i="30"/>
  <c r="C3061" i="26" s="1"/>
  <c r="J268" i="30"/>
  <c r="C3053" i="26" s="1"/>
  <c r="J100" i="30"/>
  <c r="C3045" i="26" s="1"/>
  <c r="J313" i="30"/>
  <c r="C3037" i="26" s="1"/>
  <c r="J83" i="30"/>
  <c r="C3029" i="26" s="1"/>
  <c r="J123" i="30"/>
  <c r="C3021" i="26" s="1"/>
  <c r="J62" i="30"/>
  <c r="C3013" i="26" s="1"/>
  <c r="J11" i="30"/>
  <c r="C3005" i="26" s="1"/>
  <c r="J174" i="30"/>
  <c r="C2997" i="26" s="1"/>
  <c r="J284" i="30"/>
  <c r="C2989" i="26" s="1"/>
  <c r="J15" i="30"/>
  <c r="C2981" i="26" s="1"/>
  <c r="J173" i="30"/>
  <c r="C2973" i="26" s="1"/>
  <c r="J37" i="30"/>
  <c r="C2965" i="26" s="1"/>
  <c r="J242" i="30"/>
  <c r="C2957" i="26" s="1"/>
  <c r="J114" i="30"/>
  <c r="C2949" i="26" s="1"/>
  <c r="J175" i="30"/>
  <c r="C2941" i="26" s="1"/>
  <c r="J227" i="30"/>
  <c r="C2933" i="26" s="1"/>
  <c r="J168" i="30"/>
  <c r="C2925" i="26" s="1"/>
  <c r="J238" i="30"/>
  <c r="C2917" i="26" s="1"/>
  <c r="J318" i="30"/>
  <c r="C2909" i="26" s="1"/>
  <c r="J341" i="30"/>
  <c r="C2901" i="26" s="1"/>
  <c r="J76" i="30"/>
  <c r="C2893" i="26" s="1"/>
  <c r="J281" i="30"/>
  <c r="C2885" i="26" s="1"/>
  <c r="J53" i="30"/>
  <c r="C2877" i="26" s="1"/>
  <c r="J24" i="30"/>
  <c r="C2869" i="26" s="1"/>
  <c r="J91" i="30"/>
  <c r="C2861" i="26" s="1"/>
  <c r="J329" i="30"/>
  <c r="C2853" i="26" s="1"/>
  <c r="J152" i="30"/>
  <c r="C2845" i="26" s="1"/>
  <c r="J101" i="30"/>
  <c r="C2837" i="26" s="1"/>
  <c r="J260" i="30"/>
  <c r="C2829" i="26" s="1"/>
  <c r="J315" i="30"/>
  <c r="C2821" i="26" s="1"/>
  <c r="J84" i="30"/>
  <c r="C2813" i="26" s="1"/>
  <c r="J169" i="30"/>
  <c r="C2805" i="26" s="1"/>
  <c r="J102" i="30"/>
  <c r="C2797" i="26" s="1"/>
  <c r="J98" i="30"/>
  <c r="C2789" i="26" s="1"/>
  <c r="J334" i="30"/>
  <c r="C2781" i="26" s="1"/>
  <c r="J339" i="30"/>
  <c r="C2773" i="26" s="1"/>
  <c r="J119" i="30"/>
  <c r="C2765" i="26" s="1"/>
  <c r="J324" i="30"/>
  <c r="C2757" i="26" s="1"/>
  <c r="I13" i="30"/>
  <c r="C2749" i="26" s="1"/>
  <c r="I118" i="30"/>
  <c r="C2741" i="26" s="1"/>
  <c r="I241" i="30"/>
  <c r="C2733" i="26" s="1"/>
  <c r="I42" i="30"/>
  <c r="C2725" i="26" s="1"/>
  <c r="I31" i="30"/>
  <c r="C2717" i="26" s="1"/>
  <c r="I268" i="30"/>
  <c r="C2709" i="26" s="1"/>
  <c r="I100" i="30"/>
  <c r="C2701" i="26" s="1"/>
  <c r="I313" i="30"/>
  <c r="C2693" i="26" s="1"/>
  <c r="I83" i="30"/>
  <c r="C2685" i="26" s="1"/>
  <c r="I123" i="30"/>
  <c r="C2677" i="26" s="1"/>
  <c r="I62" i="30"/>
  <c r="C2669" i="26" s="1"/>
  <c r="I10" i="30"/>
  <c r="C2658" i="26" s="1"/>
  <c r="I195" i="30"/>
  <c r="C2640" i="26" s="1"/>
  <c r="K9" i="30"/>
  <c r="C3308" i="26" s="1"/>
  <c r="K138" i="30"/>
  <c r="C3300" i="26" s="1"/>
  <c r="K323" i="30"/>
  <c r="C3292" i="26" s="1"/>
  <c r="K164" i="30"/>
  <c r="C3284" i="26" s="1"/>
  <c r="K209" i="30"/>
  <c r="C3276" i="26" s="1"/>
  <c r="K66" i="30"/>
  <c r="C3268" i="26" s="1"/>
  <c r="K167" i="30"/>
  <c r="C3260" i="26" s="1"/>
  <c r="K40" i="30"/>
  <c r="C3252" i="26" s="1"/>
  <c r="K38" i="30"/>
  <c r="C3244" i="26" s="1"/>
  <c r="K72" i="30"/>
  <c r="C3232" i="26" s="1"/>
  <c r="K253" i="30"/>
  <c r="C3224" i="26" s="1"/>
  <c r="K67" i="30"/>
  <c r="C3216" i="26" s="1"/>
  <c r="K41" i="30"/>
  <c r="C3208" i="26" s="1"/>
  <c r="K93" i="30"/>
  <c r="C3200" i="26" s="1"/>
  <c r="K125" i="30"/>
  <c r="C3192" i="26" s="1"/>
  <c r="K7" i="30"/>
  <c r="C3184" i="26" s="1"/>
  <c r="K280" i="30"/>
  <c r="C3176" i="26" s="1"/>
  <c r="K317" i="30"/>
  <c r="C3168" i="26" s="1"/>
  <c r="K145" i="30"/>
  <c r="C3160" i="26" s="1"/>
  <c r="K335" i="30"/>
  <c r="C3152" i="26" s="1"/>
  <c r="K94" i="30"/>
  <c r="C3144" i="26" s="1"/>
  <c r="K249" i="30"/>
  <c r="C3136" i="26" s="1"/>
  <c r="K64" i="30"/>
  <c r="C3128" i="26" s="1"/>
  <c r="K135" i="30"/>
  <c r="C3120" i="26" s="1"/>
  <c r="K236" i="30"/>
  <c r="C3112" i="26" s="1"/>
  <c r="K68" i="30"/>
  <c r="C3104" i="26" s="1"/>
  <c r="K143" i="30"/>
  <c r="C3242" i="26" s="1"/>
  <c r="K215" i="30"/>
  <c r="C3226" i="26" s="1"/>
  <c r="K105" i="30"/>
  <c r="C3210" i="26" s="1"/>
  <c r="K17" i="30"/>
  <c r="C3194" i="26" s="1"/>
  <c r="K223" i="30"/>
  <c r="C3178" i="26" s="1"/>
  <c r="K71" i="30"/>
  <c r="C3162" i="26" s="1"/>
  <c r="K206" i="30"/>
  <c r="C3146" i="26" s="1"/>
  <c r="K243" i="30"/>
  <c r="C3130" i="26" s="1"/>
  <c r="K178" i="30"/>
  <c r="C3118" i="26" s="1"/>
  <c r="K69" i="30"/>
  <c r="C3106" i="26" s="1"/>
  <c r="J23" i="30"/>
  <c r="C3086" i="26" s="1"/>
  <c r="J291" i="30"/>
  <c r="C3074" i="26" s="1"/>
  <c r="J320" i="30"/>
  <c r="C3054" i="26" s="1"/>
  <c r="J36" i="30"/>
  <c r="C3042" i="26" s="1"/>
  <c r="J213" i="30"/>
  <c r="C3022" i="26" s="1"/>
  <c r="J107" i="30"/>
  <c r="C3010" i="26" s="1"/>
  <c r="J270" i="30"/>
  <c r="C2990" i="26" s="1"/>
  <c r="J199" i="30"/>
  <c r="C2978" i="26" s="1"/>
  <c r="J136" i="30"/>
  <c r="C2958" i="26" s="1"/>
  <c r="J149" i="30"/>
  <c r="C2946" i="26" s="1"/>
  <c r="J214" i="30"/>
  <c r="C2926" i="26" s="1"/>
  <c r="J311" i="30"/>
  <c r="C2914" i="26" s="1"/>
  <c r="J258" i="30"/>
  <c r="C2894" i="26" s="1"/>
  <c r="J215" i="30"/>
  <c r="C2882" i="26" s="1"/>
  <c r="J220" i="30"/>
  <c r="C2756" i="26" s="1"/>
  <c r="I88" i="30"/>
  <c r="C2748" i="26" s="1"/>
  <c r="I56" i="30"/>
  <c r="C2740" i="26" s="1"/>
  <c r="I147" i="30"/>
  <c r="C2732" i="26" s="1"/>
  <c r="I191" i="30"/>
  <c r="C2724" i="26" s="1"/>
  <c r="I6" i="30"/>
  <c r="C2716" i="26" s="1"/>
  <c r="I251" i="30"/>
  <c r="C2708" i="26" s="1"/>
  <c r="I112" i="30"/>
  <c r="C2700" i="26" s="1"/>
  <c r="I54" i="30"/>
  <c r="C2692" i="26" s="1"/>
  <c r="I299" i="30"/>
  <c r="C2684" i="26" s="1"/>
  <c r="I193" i="30"/>
  <c r="C2676" i="26" s="1"/>
  <c r="I117" i="30"/>
  <c r="C2668" i="26" s="1"/>
  <c r="I254" i="30"/>
  <c r="C2657" i="26" s="1"/>
  <c r="I263" i="30"/>
  <c r="C2636" i="26" s="1"/>
  <c r="I275" i="30"/>
  <c r="C2663" i="26" s="1"/>
  <c r="I226" i="30"/>
  <c r="C2655" i="26" s="1"/>
  <c r="I47" i="30"/>
  <c r="C2647" i="26" s="1"/>
  <c r="I18" i="30"/>
  <c r="C2639" i="26" s="1"/>
  <c r="I34" i="30"/>
  <c r="C2631" i="26" s="1"/>
  <c r="I70" i="30"/>
  <c r="C2623" i="26" s="1"/>
  <c r="I201" i="30"/>
  <c r="C2615" i="26" s="1"/>
  <c r="I183" i="30"/>
  <c r="C2607" i="26" s="1"/>
  <c r="I51" i="30"/>
  <c r="C2599" i="26" s="1"/>
  <c r="I343" i="30"/>
  <c r="C2591" i="26" s="1"/>
  <c r="I304" i="30"/>
  <c r="C2583" i="26" s="1"/>
  <c r="I262" i="30"/>
  <c r="C2575" i="26" s="1"/>
  <c r="I97" i="30"/>
  <c r="C2567" i="26" s="1"/>
  <c r="I154" i="30"/>
  <c r="C2559" i="26" s="1"/>
  <c r="I224" i="30"/>
  <c r="C2551" i="26" s="1"/>
  <c r="I185" i="30"/>
  <c r="C2539" i="26" s="1"/>
  <c r="I55" i="30"/>
  <c r="C2531" i="26" s="1"/>
  <c r="I60" i="30"/>
  <c r="C2523" i="26" s="1"/>
  <c r="I252" i="30"/>
  <c r="C2515" i="26" s="1"/>
  <c r="I124" i="30"/>
  <c r="C2507" i="26" s="1"/>
  <c r="I99" i="30"/>
  <c r="C2499" i="26" s="1"/>
  <c r="I210" i="30"/>
  <c r="C2491" i="26" s="1"/>
  <c r="I59" i="30"/>
  <c r="C2483" i="26" s="1"/>
  <c r="I326" i="30"/>
  <c r="C2475" i="26" s="1"/>
  <c r="I302" i="30"/>
  <c r="C2467" i="26" s="1"/>
  <c r="I300" i="30"/>
  <c r="C2459" i="26" s="1"/>
  <c r="I35" i="30"/>
  <c r="C2451" i="26" s="1"/>
  <c r="I197" i="30"/>
  <c r="C2443" i="26" s="1"/>
  <c r="I217" i="30"/>
  <c r="C2435" i="26" s="1"/>
  <c r="I139" i="30"/>
  <c r="C2427" i="26" s="1"/>
  <c r="I14" i="30"/>
  <c r="C2419" i="26" s="1"/>
  <c r="I52" i="30"/>
  <c r="C2411" i="26" s="1"/>
  <c r="H22" i="30"/>
  <c r="C2403" i="26" s="1"/>
  <c r="H298" i="30"/>
  <c r="C2395" i="26" s="1"/>
  <c r="H162" i="30"/>
  <c r="C2387" i="26" s="1"/>
  <c r="H27" i="30"/>
  <c r="C2379" i="26" s="1"/>
  <c r="H90" i="30"/>
  <c r="C2371" i="26" s="1"/>
  <c r="H248" i="30"/>
  <c r="C2363" i="26" s="1"/>
  <c r="H46" i="30"/>
  <c r="C2355" i="26" s="1"/>
  <c r="H80" i="30"/>
  <c r="C2347" i="26" s="1"/>
  <c r="H180" i="30"/>
  <c r="C2339" i="26" s="1"/>
  <c r="H328" i="30"/>
  <c r="C2331" i="26" s="1"/>
  <c r="H295" i="30"/>
  <c r="C2323" i="26" s="1"/>
  <c r="H292" i="30"/>
  <c r="C2315" i="26" s="1"/>
  <c r="H79" i="30"/>
  <c r="C2307" i="26" s="1"/>
  <c r="H316" i="30"/>
  <c r="C2299" i="26" s="1"/>
  <c r="H327" i="30"/>
  <c r="C2291" i="26" s="1"/>
  <c r="H274" i="30"/>
  <c r="C2283" i="26" s="1"/>
  <c r="H225" i="30"/>
  <c r="C2275" i="26" s="1"/>
  <c r="H63" i="30"/>
  <c r="C2267" i="26" s="1"/>
  <c r="H12" i="30"/>
  <c r="C2259" i="26" s="1"/>
  <c r="H272" i="30"/>
  <c r="C2251" i="26" s="1"/>
  <c r="H140" i="30"/>
  <c r="C2243" i="26" s="1"/>
  <c r="H265" i="30"/>
  <c r="C2235" i="26" s="1"/>
  <c r="H73" i="30"/>
  <c r="C2227" i="26" s="1"/>
  <c r="H89" i="30"/>
  <c r="C2219" i="26" s="1"/>
  <c r="H146" i="30"/>
  <c r="C2211" i="26" s="1"/>
  <c r="H32" i="30"/>
  <c r="C2203" i="26" s="1"/>
  <c r="H81" i="30"/>
  <c r="C2191" i="26" s="1"/>
  <c r="H153" i="30"/>
  <c r="C2183" i="26" s="1"/>
  <c r="H287" i="30"/>
  <c r="C2175" i="26" s="1"/>
  <c r="H211" i="30"/>
  <c r="C2167" i="26" s="1"/>
  <c r="H325" i="30"/>
  <c r="C2159" i="26" s="1"/>
  <c r="H179" i="30"/>
  <c r="C2151" i="26" s="1"/>
  <c r="H142" i="30"/>
  <c r="C2143" i="26" s="1"/>
  <c r="H177" i="30"/>
  <c r="C2135" i="26" s="1"/>
  <c r="H319" i="30"/>
  <c r="C2127" i="26" s="1"/>
  <c r="H340" i="30"/>
  <c r="C2119" i="26" s="1"/>
  <c r="H161" i="30"/>
  <c r="C2111" i="26" s="1"/>
  <c r="H309" i="30"/>
  <c r="C2103" i="26" s="1"/>
  <c r="H144" i="30"/>
  <c r="C2095" i="26" s="1"/>
  <c r="H305" i="30"/>
  <c r="C2087" i="26" s="1"/>
  <c r="H29" i="30"/>
  <c r="C2079" i="26" s="1"/>
  <c r="H346" i="30"/>
  <c r="C2071" i="26" s="1"/>
  <c r="G230" i="30"/>
  <c r="C2063" i="26" s="1"/>
  <c r="G296" i="30"/>
  <c r="C2055" i="26" s="1"/>
  <c r="G58" i="30"/>
  <c r="C2047" i="26" s="1"/>
  <c r="G109" i="30"/>
  <c r="C2039" i="26" s="1"/>
  <c r="G130" i="30"/>
  <c r="C2031" i="26" s="1"/>
  <c r="G269" i="30"/>
  <c r="C2023" i="26" s="1"/>
  <c r="G314" i="30"/>
  <c r="C2015" i="26" s="1"/>
  <c r="G74" i="30"/>
  <c r="C2007" i="26" s="1"/>
  <c r="G299" i="30"/>
  <c r="C1996" i="26" s="1"/>
  <c r="G104" i="30"/>
  <c r="C1985" i="26" s="1"/>
  <c r="G254" i="30"/>
  <c r="C1969" i="26" s="1"/>
  <c r="I141" i="30"/>
  <c r="C2654" i="26" s="1"/>
  <c r="I270" i="30"/>
  <c r="C2646" i="26" s="1"/>
  <c r="I95" i="30"/>
  <c r="C2638" i="26" s="1"/>
  <c r="I277" i="30"/>
  <c r="C2630" i="26" s="1"/>
  <c r="I297" i="30"/>
  <c r="C2622" i="26" s="1"/>
  <c r="I136" i="30"/>
  <c r="C2614" i="26" s="1"/>
  <c r="I50" i="30"/>
  <c r="C2606" i="26" s="1"/>
  <c r="I345" i="30"/>
  <c r="C2598" i="26" s="1"/>
  <c r="I232" i="30"/>
  <c r="C2590" i="26" s="1"/>
  <c r="I214" i="30"/>
  <c r="C2582" i="26" s="1"/>
  <c r="I330" i="30"/>
  <c r="C2574" i="26" s="1"/>
  <c r="I246" i="30"/>
  <c r="C2566" i="26" s="1"/>
  <c r="I48" i="30"/>
  <c r="C2558" i="26" s="1"/>
  <c r="I258" i="30"/>
  <c r="C2550" i="26" s="1"/>
  <c r="I303" i="30"/>
  <c r="C2542" i="26" s="1"/>
  <c r="I205" i="30"/>
  <c r="C2534" i="26" s="1"/>
  <c r="I26" i="30"/>
  <c r="C2526" i="26" s="1"/>
  <c r="I337" i="30"/>
  <c r="C2518" i="26" s="1"/>
  <c r="I25" i="30"/>
  <c r="C2510" i="26" s="1"/>
  <c r="I106" i="30"/>
  <c r="C2502" i="26" s="1"/>
  <c r="I264" i="30"/>
  <c r="C2494" i="26" s="1"/>
  <c r="I21" i="30"/>
  <c r="C2486" i="26" s="1"/>
  <c r="I171" i="30"/>
  <c r="C2478" i="26" s="1"/>
  <c r="I221" i="30"/>
  <c r="C2470" i="26" s="1"/>
  <c r="I187" i="30"/>
  <c r="C2462" i="26" s="1"/>
  <c r="I342" i="30"/>
  <c r="C2454" i="26" s="1"/>
  <c r="I237" i="30"/>
  <c r="C2446" i="26" s="1"/>
  <c r="I115" i="30"/>
  <c r="C2438" i="26" s="1"/>
  <c r="I178" i="30"/>
  <c r="C2430" i="26" s="1"/>
  <c r="K311" i="30"/>
  <c r="C3258" i="26" s="1"/>
  <c r="K258" i="30"/>
  <c r="C3238" i="26" s="1"/>
  <c r="K205" i="30"/>
  <c r="C3222" i="26" s="1"/>
  <c r="K337" i="30"/>
  <c r="C3206" i="26" s="1"/>
  <c r="K106" i="30"/>
  <c r="C3190" i="26" s="1"/>
  <c r="K21" i="30"/>
  <c r="C3174" i="26" s="1"/>
  <c r="K221" i="30"/>
  <c r="C3158" i="26" s="1"/>
  <c r="K342" i="30"/>
  <c r="C3142" i="26" s="1"/>
  <c r="K115" i="30"/>
  <c r="C3126" i="26" s="1"/>
  <c r="K30" i="30"/>
  <c r="C3114" i="26" s="1"/>
  <c r="J170" i="30"/>
  <c r="C3094" i="26" s="1"/>
  <c r="J65" i="30"/>
  <c r="C3082" i="26" s="1"/>
  <c r="J128" i="30"/>
  <c r="C3062" i="26" s="1"/>
  <c r="J218" i="30"/>
  <c r="C3050" i="26" s="1"/>
  <c r="J255" i="30"/>
  <c r="C3030" i="26" s="1"/>
  <c r="J122" i="30"/>
  <c r="C3018" i="26" s="1"/>
  <c r="J141" i="30"/>
  <c r="C2998" i="26" s="1"/>
  <c r="J78" i="30"/>
  <c r="C2986" i="26" s="1"/>
  <c r="J297" i="30"/>
  <c r="C2966" i="26" s="1"/>
  <c r="J39" i="30"/>
  <c r="C2954" i="26" s="1"/>
  <c r="J232" i="30"/>
  <c r="C2934" i="26" s="1"/>
  <c r="J247" i="30"/>
  <c r="C2922" i="26" s="1"/>
  <c r="J48" i="30"/>
  <c r="C2902" i="26" s="1"/>
  <c r="J108" i="30"/>
  <c r="C2890" i="26" s="1"/>
  <c r="J26" i="30"/>
  <c r="C2870" i="26" s="1"/>
  <c r="J337" i="30"/>
  <c r="C2862" i="26" s="1"/>
  <c r="J25" i="30"/>
  <c r="C2854" i="26" s="1"/>
  <c r="J106" i="30"/>
  <c r="C2846" i="26" s="1"/>
  <c r="J264" i="30"/>
  <c r="C2838" i="26" s="1"/>
  <c r="J21" i="30"/>
  <c r="C2830" i="26" s="1"/>
  <c r="J171" i="30"/>
  <c r="C2822" i="26" s="1"/>
  <c r="J221" i="30"/>
  <c r="C2814" i="26" s="1"/>
  <c r="J187" i="30"/>
  <c r="C2806" i="26" s="1"/>
  <c r="J342" i="30"/>
  <c r="C2798" i="26" s="1"/>
  <c r="J237" i="30"/>
  <c r="C2790" i="26" s="1"/>
  <c r="J115" i="30"/>
  <c r="C2782" i="26" s="1"/>
  <c r="J178" i="30"/>
  <c r="C2774" i="26" s="1"/>
  <c r="J163" i="30"/>
  <c r="C2766" i="26" s="1"/>
  <c r="J239" i="30"/>
  <c r="C2758" i="26" s="1"/>
  <c r="I170" i="30"/>
  <c r="C2750" i="26" s="1"/>
  <c r="I23" i="30"/>
  <c r="C2742" i="26" s="1"/>
  <c r="I192" i="30"/>
  <c r="C2734" i="26" s="1"/>
  <c r="I306" i="30"/>
  <c r="C2726" i="26" s="1"/>
  <c r="I128" i="30"/>
  <c r="C2718" i="26" s="1"/>
  <c r="I320" i="30"/>
  <c r="C2710" i="26" s="1"/>
  <c r="I293" i="30"/>
  <c r="C2702" i="26" s="1"/>
  <c r="I19" i="30"/>
  <c r="C2694" i="26" s="1"/>
  <c r="I255" i="30"/>
  <c r="C2686" i="26" s="1"/>
  <c r="I213" i="30"/>
  <c r="C2678" i="26" s="1"/>
  <c r="I176" i="30"/>
  <c r="C2670" i="26" s="1"/>
  <c r="I290" i="30"/>
  <c r="C2660" i="26" s="1"/>
  <c r="I134" i="30"/>
  <c r="C2644" i="26" s="1"/>
  <c r="K121" i="30"/>
  <c r="C3329" i="26" s="1"/>
  <c r="K250" i="30"/>
  <c r="C3321" i="26" s="1"/>
  <c r="K289" i="30"/>
  <c r="C3313" i="26" s="1"/>
  <c r="K276" i="30"/>
  <c r="C3305" i="26" s="1"/>
  <c r="K203" i="30"/>
  <c r="C3297" i="26" s="1"/>
  <c r="K159" i="30"/>
  <c r="C3289" i="26" s="1"/>
  <c r="K43" i="30"/>
  <c r="C3281" i="26" s="1"/>
  <c r="K166" i="30"/>
  <c r="C3273" i="26" s="1"/>
  <c r="K222" i="30"/>
  <c r="C3265" i="26" s="1"/>
  <c r="K132" i="30"/>
  <c r="C3257" i="26" s="1"/>
  <c r="K92" i="30"/>
  <c r="C3249" i="26" s="1"/>
  <c r="K148" i="30"/>
  <c r="C3241" i="26" s="1"/>
  <c r="K231" i="30"/>
  <c r="C3233" i="26" s="1"/>
  <c r="K216" i="30"/>
  <c r="C3225" i="26" s="1"/>
  <c r="K157" i="30"/>
  <c r="C3217" i="26" s="1"/>
  <c r="K312" i="30"/>
  <c r="C3209" i="26" s="1"/>
  <c r="K85" i="30"/>
  <c r="C3201" i="26" s="1"/>
  <c r="K127" i="30"/>
  <c r="C3193" i="26" s="1"/>
  <c r="K87" i="30"/>
  <c r="C3185" i="26" s="1"/>
  <c r="K111" i="30"/>
  <c r="C3177" i="26" s="1"/>
  <c r="K49" i="30"/>
  <c r="C3169" i="26" s="1"/>
  <c r="K198" i="30"/>
  <c r="C3161" i="26" s="1"/>
  <c r="K96" i="30"/>
  <c r="C3153" i="26" s="1"/>
  <c r="K244" i="30"/>
  <c r="C3145" i="26" s="1"/>
  <c r="K273" i="30"/>
  <c r="C3137" i="26" s="1"/>
  <c r="K16" i="30"/>
  <c r="C3129" i="26" s="1"/>
  <c r="K347" i="30"/>
  <c r="C3121" i="26" s="1"/>
  <c r="K257" i="30"/>
  <c r="C3113" i="26" s="1"/>
  <c r="K307" i="30"/>
  <c r="C3105" i="26" s="1"/>
  <c r="J33" i="30"/>
  <c r="C3097" i="26" s="1"/>
  <c r="J172" i="30"/>
  <c r="C3089" i="26" s="1"/>
  <c r="J285" i="30"/>
  <c r="C3081" i="26" s="1"/>
  <c r="J259" i="30"/>
  <c r="C3073" i="26" s="1"/>
  <c r="J150" i="30"/>
  <c r="C3065" i="26" s="1"/>
  <c r="J344" i="30"/>
  <c r="C3057" i="26" s="1"/>
  <c r="J196" i="30"/>
  <c r="C3049" i="26" s="1"/>
  <c r="J286" i="30"/>
  <c r="C3041" i="26" s="1"/>
  <c r="J120" i="30"/>
  <c r="C3033" i="26" s="1"/>
  <c r="J229" i="30"/>
  <c r="C3025" i="26" s="1"/>
  <c r="J104" i="30"/>
  <c r="C3017" i="26" s="1"/>
  <c r="J207" i="30"/>
  <c r="C3009" i="26" s="1"/>
  <c r="J254" i="30"/>
  <c r="C3001" i="26" s="1"/>
  <c r="J82" i="30"/>
  <c r="C2993" i="26" s="1"/>
  <c r="J121" i="30"/>
  <c r="C2985" i="26" s="1"/>
  <c r="J250" i="30"/>
  <c r="C2977" i="26" s="1"/>
  <c r="J289" i="30"/>
  <c r="C2969" i="26" s="1"/>
  <c r="J276" i="30"/>
  <c r="C2961" i="26" s="1"/>
  <c r="J203" i="30"/>
  <c r="C2953" i="26" s="1"/>
  <c r="J159" i="30"/>
  <c r="C2945" i="26" s="1"/>
  <c r="J43" i="30"/>
  <c r="C2937" i="26" s="1"/>
  <c r="J166" i="30"/>
  <c r="C2929" i="26" s="1"/>
  <c r="J222" i="30"/>
  <c r="C2921" i="26" s="1"/>
  <c r="J132" i="30"/>
  <c r="C2913" i="26" s="1"/>
  <c r="J92" i="30"/>
  <c r="C2905" i="26" s="1"/>
  <c r="J148" i="30"/>
  <c r="C2897" i="26" s="1"/>
  <c r="J231" i="30"/>
  <c r="C2889" i="26" s="1"/>
  <c r="J216" i="30"/>
  <c r="C2881" i="26" s="1"/>
  <c r="J157" i="30"/>
  <c r="C2873" i="26" s="1"/>
  <c r="J312" i="30"/>
  <c r="C2865" i="26" s="1"/>
  <c r="J85" i="30"/>
  <c r="C2857" i="26"/>
  <c r="J127" i="30"/>
  <c r="C2849" i="26" s="1"/>
  <c r="J87" i="30"/>
  <c r="C2841" i="26" s="1"/>
  <c r="J111" i="30"/>
  <c r="C2833" i="26" s="1"/>
  <c r="J49" i="30"/>
  <c r="C2825" i="26"/>
  <c r="J198" i="30"/>
  <c r="C2817" i="26" s="1"/>
  <c r="J96" i="30"/>
  <c r="C2809" i="26" s="1"/>
  <c r="J244" i="30"/>
  <c r="C2801" i="26" s="1"/>
  <c r="J273" i="30"/>
  <c r="C2793" i="26"/>
  <c r="J16" i="30"/>
  <c r="C2785" i="26" s="1"/>
  <c r="J347" i="30"/>
  <c r="C2777" i="26" s="1"/>
  <c r="J257" i="30"/>
  <c r="C2769" i="26" s="1"/>
  <c r="J307" i="30"/>
  <c r="C2761" i="26"/>
  <c r="I33" i="30"/>
  <c r="C2753" i="26" s="1"/>
  <c r="I172" i="30"/>
  <c r="C2745" i="26" s="1"/>
  <c r="I285" i="30"/>
  <c r="C2737" i="26" s="1"/>
  <c r="I259" i="30"/>
  <c r="C2729" i="26"/>
  <c r="I150" i="30"/>
  <c r="C2721" i="26" s="1"/>
  <c r="I344" i="30"/>
  <c r="C2713" i="26" s="1"/>
  <c r="I196" i="30"/>
  <c r="C2705" i="26" s="1"/>
  <c r="I286" i="30"/>
  <c r="C2697" i="26"/>
  <c r="I120" i="30"/>
  <c r="C2689" i="26" s="1"/>
  <c r="I229" i="30"/>
  <c r="C2681" i="26" s="1"/>
  <c r="I104" i="30"/>
  <c r="C2673" i="26" s="1"/>
  <c r="I294" i="30"/>
  <c r="C2664" i="26"/>
  <c r="I278" i="30"/>
  <c r="C2652" i="26" s="1"/>
  <c r="K208" i="30"/>
  <c r="C3312" i="26" s="1"/>
  <c r="K233" i="30"/>
  <c r="C3304" i="26" s="1"/>
  <c r="K240" i="30"/>
  <c r="C3296" i="26"/>
  <c r="K86" i="30"/>
  <c r="C3288" i="26" s="1"/>
  <c r="K158" i="30"/>
  <c r="C3280" i="26" s="1"/>
  <c r="K44" i="30"/>
  <c r="C3272" i="26" s="1"/>
  <c r="K266" i="30"/>
  <c r="C3264" i="26"/>
  <c r="K45" i="30"/>
  <c r="C3256" i="26" s="1"/>
  <c r="K77" i="30"/>
  <c r="C3248" i="26" s="1"/>
  <c r="K186" i="30"/>
  <c r="C3236" i="26" s="1"/>
  <c r="K301" i="30"/>
  <c r="C3228" i="26"/>
  <c r="K137" i="30"/>
  <c r="C3220" i="26" s="1"/>
  <c r="K155" i="30"/>
  <c r="C3212" i="26" s="1"/>
  <c r="K113" i="30"/>
  <c r="C3204" i="26" s="1"/>
  <c r="K126" i="30"/>
  <c r="C3196" i="26"/>
  <c r="K110" i="30"/>
  <c r="C3188" i="26" s="1"/>
  <c r="K219" i="30"/>
  <c r="C3180" i="26" s="1"/>
  <c r="K160" i="30"/>
  <c r="C3172" i="26" s="1"/>
  <c r="K279" i="30"/>
  <c r="C3164" i="26"/>
  <c r="K116" i="30"/>
  <c r="C3156" i="26" s="1"/>
  <c r="K245" i="30"/>
  <c r="C3148" i="26" s="1"/>
  <c r="K310" i="30"/>
  <c r="C3140" i="26" s="1"/>
  <c r="K288" i="30"/>
  <c r="C3132" i="26"/>
  <c r="K333" i="30"/>
  <c r="C3124" i="26" s="1"/>
  <c r="K194" i="30"/>
  <c r="C3116" i="26" s="1"/>
  <c r="K188" i="30"/>
  <c r="C3250" i="26" s="1"/>
  <c r="K108" i="30"/>
  <c r="C3234" i="26"/>
  <c r="K321" i="30"/>
  <c r="C3218" i="26" s="1"/>
  <c r="K202" i="30"/>
  <c r="C3202" i="26" s="1"/>
  <c r="K282" i="30"/>
  <c r="C3186" i="26" s="1"/>
  <c r="K61" i="30"/>
  <c r="C3170" i="26"/>
  <c r="K190" i="30"/>
  <c r="C3154" i="26" s="1"/>
  <c r="K165" i="30"/>
  <c r="C3138" i="26" s="1"/>
  <c r="K129" i="30"/>
  <c r="C3122" i="26" s="1"/>
  <c r="K239" i="30"/>
  <c r="C3102" i="26"/>
  <c r="J75" i="30"/>
  <c r="C3090" i="26" s="1"/>
  <c r="J306" i="30"/>
  <c r="C3070" i="26" s="1"/>
  <c r="J271" i="30"/>
  <c r="C3058" i="26" s="1"/>
  <c r="J19" i="30"/>
  <c r="C3038" i="26"/>
  <c r="J182" i="30"/>
  <c r="C3026" i="26" s="1"/>
  <c r="J28" i="30"/>
  <c r="C3006" i="26" s="1"/>
  <c r="J103" i="30"/>
  <c r="C2994" i="26" s="1"/>
  <c r="J277" i="30"/>
  <c r="C2974" i="26"/>
  <c r="J308" i="30"/>
  <c r="C2962" i="26" s="1"/>
  <c r="J345" i="30"/>
  <c r="C2942" i="26" s="1"/>
  <c r="J181" i="30"/>
  <c r="C2930" i="26" s="1"/>
  <c r="J246" i="30"/>
  <c r="C2910" i="26"/>
  <c r="J143" i="30"/>
  <c r="C2898" i="26" s="1"/>
  <c r="J4" i="30"/>
  <c r="C2896" i="26" s="1"/>
  <c r="J205" i="30"/>
  <c r="C2878" i="26"/>
  <c r="I235" i="30"/>
  <c r="C2752" i="26" s="1"/>
  <c r="I20" i="30"/>
  <c r="C2744" i="26" s="1"/>
  <c r="I331" i="30"/>
  <c r="C2736" i="26" s="1"/>
  <c r="I322" i="30"/>
  <c r="C2728" i="26" s="1"/>
  <c r="I261" i="30"/>
  <c r="C2720" i="26" s="1"/>
  <c r="I57" i="30"/>
  <c r="C2712" i="26" s="1"/>
  <c r="I256" i="30"/>
  <c r="C2704" i="26" s="1"/>
  <c r="I156" i="30"/>
  <c r="C2696" i="26"/>
  <c r="I8" i="30"/>
  <c r="C2688" i="26" s="1"/>
  <c r="I332" i="30"/>
  <c r="C2680" i="26" s="1"/>
  <c r="I204" i="30"/>
  <c r="C2672" i="26" s="1"/>
  <c r="I28" i="30"/>
  <c r="C2662" i="26" s="1"/>
  <c r="I82" i="30"/>
  <c r="C2649" i="26" s="1"/>
  <c r="I295" i="30"/>
  <c r="C2667" i="26" s="1"/>
  <c r="I292" i="30"/>
  <c r="C2659" i="26" s="1"/>
  <c r="I79" i="30"/>
  <c r="C2651" i="26"/>
  <c r="I316" i="30"/>
  <c r="C2643" i="26" s="1"/>
  <c r="I327" i="30"/>
  <c r="C2635" i="26" s="1"/>
  <c r="I274" i="30"/>
  <c r="C2627" i="26" s="1"/>
  <c r="I225" i="30"/>
  <c r="C2619" i="26" s="1"/>
  <c r="I63" i="30"/>
  <c r="C2611" i="26" s="1"/>
  <c r="I12" i="30"/>
  <c r="C2603" i="26" s="1"/>
  <c r="I272" i="30"/>
  <c r="C2595" i="26" s="1"/>
  <c r="I140" i="30"/>
  <c r="C2587" i="26" s="1"/>
  <c r="I265" i="30"/>
  <c r="C2579" i="26"/>
  <c r="I73" i="30"/>
  <c r="C2571" i="26"/>
  <c r="I89" i="30"/>
  <c r="C2563" i="26"/>
  <c r="I146" i="30"/>
  <c r="C2555" i="26"/>
  <c r="I32" i="30"/>
  <c r="C2547" i="26"/>
  <c r="I81" i="30"/>
  <c r="C2535" i="26"/>
  <c r="I153" i="30"/>
  <c r="C2527" i="26"/>
  <c r="I287" i="30"/>
  <c r="C2519" i="26"/>
  <c r="I211" i="30"/>
  <c r="C2511" i="26"/>
  <c r="I325" i="30"/>
  <c r="C2503" i="26"/>
  <c r="I179" i="30"/>
  <c r="C2495" i="26"/>
  <c r="I142" i="30"/>
  <c r="C2487" i="26"/>
  <c r="I177" i="30"/>
  <c r="C2479" i="26"/>
  <c r="I319" i="30"/>
  <c r="C2471" i="26"/>
  <c r="I340" i="30"/>
  <c r="C2463" i="26"/>
  <c r="I161" i="30"/>
  <c r="C2455" i="26"/>
  <c r="I309" i="30"/>
  <c r="C2447" i="26"/>
  <c r="I144" i="30"/>
  <c r="C2439" i="26"/>
  <c r="I305" i="30"/>
  <c r="C2431" i="26"/>
  <c r="I29" i="30"/>
  <c r="C2423" i="26"/>
  <c r="I346" i="30"/>
  <c r="C2415" i="26"/>
  <c r="H230" i="30"/>
  <c r="C2407" i="26"/>
  <c r="H296" i="30"/>
  <c r="C2399" i="26"/>
  <c r="H58" i="30"/>
  <c r="C2391" i="26"/>
  <c r="H109" i="30"/>
  <c r="C2383" i="26"/>
  <c r="H130" i="30"/>
  <c r="C2375" i="26"/>
  <c r="H269" i="30"/>
  <c r="C2367" i="26"/>
  <c r="H314" i="30"/>
  <c r="C2359" i="26"/>
  <c r="H74" i="30"/>
  <c r="C2351" i="26"/>
  <c r="H151" i="30"/>
  <c r="C2343" i="26"/>
  <c r="H228" i="30"/>
  <c r="C2335" i="26"/>
  <c r="H189" i="30"/>
  <c r="C2327" i="26"/>
  <c r="H275" i="30"/>
  <c r="C2319" i="26"/>
  <c r="H226" i="30"/>
  <c r="C2311" i="26"/>
  <c r="H47" i="30"/>
  <c r="C2303" i="26"/>
  <c r="H18" i="30"/>
  <c r="C2295" i="26"/>
  <c r="H34" i="30"/>
  <c r="C2287" i="26"/>
  <c r="H70" i="30"/>
  <c r="C2279" i="26"/>
  <c r="H201" i="30"/>
  <c r="C2271" i="26"/>
  <c r="H183" i="30"/>
  <c r="C2263" i="26"/>
  <c r="H51" i="30"/>
  <c r="C2255" i="26"/>
  <c r="H343" i="30"/>
  <c r="C2247" i="26"/>
  <c r="H304" i="30"/>
  <c r="C2239" i="26"/>
  <c r="H262" i="30"/>
  <c r="C2231" i="26"/>
  <c r="H97" i="30"/>
  <c r="C2223" i="26"/>
  <c r="H154" i="30"/>
  <c r="C2215" i="26"/>
  <c r="H224" i="30"/>
  <c r="C2207" i="26"/>
  <c r="H185" i="30"/>
  <c r="C2195" i="26"/>
  <c r="H55" i="30"/>
  <c r="C2187" i="26"/>
  <c r="H60" i="30"/>
  <c r="C2179" i="26"/>
  <c r="H252" i="30"/>
  <c r="C2171" i="26"/>
  <c r="H124" i="30"/>
  <c r="C2163" i="26"/>
  <c r="H99" i="30"/>
  <c r="C2155" i="26"/>
  <c r="H210" i="30"/>
  <c r="C2147" i="26"/>
  <c r="H59" i="30"/>
  <c r="C2139" i="26"/>
  <c r="H326" i="30"/>
  <c r="C2131" i="26"/>
  <c r="H302" i="30"/>
  <c r="C2123" i="26"/>
  <c r="H300" i="30"/>
  <c r="C2115" i="26"/>
  <c r="H35" i="30"/>
  <c r="C2107" i="26"/>
  <c r="H197" i="30"/>
  <c r="C2099" i="26"/>
  <c r="H217" i="30"/>
  <c r="C2091" i="26"/>
  <c r="H139" i="30"/>
  <c r="C2083" i="26"/>
  <c r="H14" i="30"/>
  <c r="C2075" i="26"/>
  <c r="H52" i="30"/>
  <c r="C2067" i="26"/>
  <c r="G22" i="30"/>
  <c r="C2059" i="26"/>
  <c r="G298" i="30"/>
  <c r="C2051" i="26"/>
  <c r="G162" i="30"/>
  <c r="C2043" i="26"/>
  <c r="G27" i="30"/>
  <c r="C2035" i="26"/>
  <c r="G90" i="30"/>
  <c r="C2027" i="26"/>
  <c r="G248" i="30"/>
  <c r="C2019" i="26"/>
  <c r="G46" i="30"/>
  <c r="C2011" i="26"/>
  <c r="G120" i="30"/>
  <c r="C2001" i="26"/>
  <c r="G228" i="30"/>
  <c r="C1991" i="26"/>
  <c r="G207" i="30"/>
  <c r="C1977" i="26"/>
  <c r="G134" i="30"/>
  <c r="C1956" i="26"/>
  <c r="I103" i="30"/>
  <c r="C2650" i="26"/>
  <c r="I78" i="30"/>
  <c r="C2642" i="26"/>
  <c r="I199" i="30"/>
  <c r="C2634" i="26"/>
  <c r="I234" i="30"/>
  <c r="C2626" i="26"/>
  <c r="I308" i="30"/>
  <c r="C2618" i="26"/>
  <c r="I39" i="30"/>
  <c r="C2610" i="26"/>
  <c r="I149" i="30"/>
  <c r="C2602" i="26"/>
  <c r="I338" i="30"/>
  <c r="C2594" i="26"/>
  <c r="I181" i="30"/>
  <c r="C2586" i="26"/>
  <c r="I247" i="30"/>
  <c r="C2578" i="26"/>
  <c r="I311" i="30"/>
  <c r="C2570" i="26"/>
  <c r="I188" i="30"/>
  <c r="C2562" i="26"/>
  <c r="I143" i="30"/>
  <c r="C2554" i="26"/>
  <c r="I108" i="30"/>
  <c r="C2546" i="26"/>
  <c r="I215" i="30"/>
  <c r="C2538" i="26"/>
  <c r="I321" i="30"/>
  <c r="C2530" i="26"/>
  <c r="I105" i="30"/>
  <c r="C2522" i="26"/>
  <c r="I202" i="30"/>
  <c r="C2514" i="26"/>
  <c r="I17" i="30"/>
  <c r="C2506" i="26"/>
  <c r="I282" i="30"/>
  <c r="C2498" i="26"/>
  <c r="I223" i="30"/>
  <c r="C2490" i="26"/>
  <c r="I61" i="30"/>
  <c r="C2482" i="26"/>
  <c r="I71" i="30"/>
  <c r="C2474" i="26"/>
  <c r="I190" i="30"/>
  <c r="C2466" i="26"/>
  <c r="I206" i="30"/>
  <c r="C2458" i="26"/>
  <c r="I165" i="30"/>
  <c r="C2450" i="26"/>
  <c r="I243" i="30"/>
  <c r="C2442" i="26"/>
  <c r="I129" i="30"/>
  <c r="C2434" i="26"/>
  <c r="I30" i="30"/>
  <c r="C2426" i="26"/>
  <c r="I69" i="30"/>
  <c r="C2418" i="26"/>
  <c r="I200" i="30"/>
  <c r="C2410" i="26"/>
  <c r="H75" i="30"/>
  <c r="C2402" i="26"/>
  <c r="H65" i="30"/>
  <c r="C2394" i="26"/>
  <c r="H291" i="30"/>
  <c r="C2386" i="26"/>
  <c r="H336" i="30"/>
  <c r="C2378" i="26"/>
  <c r="H320" i="30"/>
  <c r="C2366" i="26"/>
  <c r="H283" i="30"/>
  <c r="C2346" i="26"/>
  <c r="H213" i="30"/>
  <c r="C2334" i="26"/>
  <c r="H10" i="30"/>
  <c r="C2314" i="26"/>
  <c r="H270" i="30"/>
  <c r="C2302" i="26"/>
  <c r="H234" i="30"/>
  <c r="C2282" i="26"/>
  <c r="H136" i="30"/>
  <c r="C2270" i="26"/>
  <c r="H220" i="30"/>
  <c r="C2068" i="26"/>
  <c r="G88" i="30"/>
  <c r="C2060" i="26"/>
  <c r="G56" i="30"/>
  <c r="C2052" i="26"/>
  <c r="G147" i="30"/>
  <c r="C2044" i="26"/>
  <c r="G191" i="30"/>
  <c r="C2036" i="26"/>
  <c r="G6" i="30"/>
  <c r="C2028" i="26"/>
  <c r="G251" i="30"/>
  <c r="C2020" i="26"/>
  <c r="G112" i="30"/>
  <c r="C2012" i="26"/>
  <c r="G80" i="30"/>
  <c r="C2003" i="26"/>
  <c r="G332" i="30"/>
  <c r="C1992" i="26"/>
  <c r="G117" i="30"/>
  <c r="C1980" i="26"/>
  <c r="G184" i="30"/>
  <c r="C1960" i="26"/>
  <c r="G283" i="30"/>
  <c r="C2002" i="26"/>
  <c r="G182" i="30"/>
  <c r="C1994" i="26"/>
  <c r="G122" i="30"/>
  <c r="C1986" i="26"/>
  <c r="G107" i="30"/>
  <c r="C1978" i="26"/>
  <c r="G10" i="30"/>
  <c r="C1970" i="26"/>
  <c r="G103" i="30"/>
  <c r="C1962" i="26"/>
  <c r="G78" i="30"/>
  <c r="C1954" i="26"/>
  <c r="G199" i="30"/>
  <c r="C1946" i="26"/>
  <c r="G234" i="30"/>
  <c r="C1938" i="26"/>
  <c r="G308" i="30"/>
  <c r="C1930" i="26"/>
  <c r="G39" i="30"/>
  <c r="C1922" i="26"/>
  <c r="G149" i="30"/>
  <c r="C1914" i="26"/>
  <c r="G338" i="30"/>
  <c r="C1906" i="26"/>
  <c r="G181" i="30"/>
  <c r="C1898" i="26"/>
  <c r="G247" i="30"/>
  <c r="C1890" i="26"/>
  <c r="G311" i="30"/>
  <c r="C1882" i="26"/>
  <c r="G188" i="30"/>
  <c r="C1874" i="26"/>
  <c r="G143" i="30"/>
  <c r="C1866" i="26"/>
  <c r="G108" i="30"/>
  <c r="C1858" i="26"/>
  <c r="G215" i="30"/>
  <c r="C1850" i="26"/>
  <c r="G321" i="30"/>
  <c r="C1842" i="26"/>
  <c r="G105" i="30"/>
  <c r="C1834" i="26"/>
  <c r="G202" i="30"/>
  <c r="C1826" i="26"/>
  <c r="G17" i="30"/>
  <c r="C1818" i="26"/>
  <c r="G282" i="30"/>
  <c r="C1810" i="26"/>
  <c r="G223" i="30"/>
  <c r="C1802" i="26"/>
  <c r="G61" i="30"/>
  <c r="C1794" i="26"/>
  <c r="G71" i="30"/>
  <c r="C1786" i="26"/>
  <c r="G190" i="30"/>
  <c r="C1778" i="26"/>
  <c r="G206" i="30"/>
  <c r="C1770" i="26"/>
  <c r="G165" i="30"/>
  <c r="C1762" i="26"/>
  <c r="G243" i="30"/>
  <c r="C1754" i="26"/>
  <c r="G129" i="30"/>
  <c r="C1746" i="26"/>
  <c r="G30" i="30"/>
  <c r="C1738" i="26"/>
  <c r="G69" i="30"/>
  <c r="C1730" i="26"/>
  <c r="F170" i="30"/>
  <c r="C1718" i="26"/>
  <c r="F23" i="30"/>
  <c r="C1710" i="26"/>
  <c r="F192" i="30"/>
  <c r="C1702" i="26"/>
  <c r="F306" i="30"/>
  <c r="C1694" i="26"/>
  <c r="F128" i="30"/>
  <c r="C1686" i="26"/>
  <c r="F320" i="30"/>
  <c r="C1678" i="26"/>
  <c r="F293" i="30"/>
  <c r="C1670" i="26"/>
  <c r="F19" i="30"/>
  <c r="C1662" i="26"/>
  <c r="F255" i="30"/>
  <c r="C1654" i="26"/>
  <c r="F213" i="30"/>
  <c r="C1646" i="26"/>
  <c r="F176" i="30"/>
  <c r="C1638" i="26"/>
  <c r="F28" i="30"/>
  <c r="C1630" i="26"/>
  <c r="F141" i="30"/>
  <c r="C1622" i="26"/>
  <c r="F270" i="30"/>
  <c r="C1614" i="26"/>
  <c r="F95" i="30"/>
  <c r="C1606" i="26"/>
  <c r="F277" i="30"/>
  <c r="C1598" i="26"/>
  <c r="F297" i="30"/>
  <c r="C1590" i="26"/>
  <c r="F136" i="30"/>
  <c r="C1582" i="26"/>
  <c r="F50" i="30"/>
  <c r="C1574" i="26"/>
  <c r="F345" i="30"/>
  <c r="C1566" i="26"/>
  <c r="F232" i="30"/>
  <c r="C1558" i="26"/>
  <c r="F214" i="30"/>
  <c r="C1550" i="26"/>
  <c r="F330" i="30"/>
  <c r="C1542" i="26"/>
  <c r="F246" i="30"/>
  <c r="C1534" i="26"/>
  <c r="F48" i="30"/>
  <c r="C1526" i="26"/>
  <c r="F258" i="30"/>
  <c r="C1518" i="26"/>
  <c r="F303" i="30"/>
  <c r="C1510" i="26"/>
  <c r="F205" i="30"/>
  <c r="C1502" i="26"/>
  <c r="F26" i="30"/>
  <c r="C1494" i="26"/>
  <c r="F337" i="30"/>
  <c r="C1486" i="26"/>
  <c r="F25" i="30"/>
  <c r="C1478" i="26"/>
  <c r="F106" i="30"/>
  <c r="C1470" i="26"/>
  <c r="F264" i="30"/>
  <c r="C1462" i="26"/>
  <c r="F21" i="30"/>
  <c r="C1454" i="26"/>
  <c r="F171" i="30"/>
  <c r="C1446" i="26"/>
  <c r="F221" i="30"/>
  <c r="C1438" i="26"/>
  <c r="F187" i="30"/>
  <c r="C1430" i="26"/>
  <c r="F342" i="30"/>
  <c r="C1422" i="26"/>
  <c r="F237" i="30"/>
  <c r="C1414" i="26"/>
  <c r="F115" i="30"/>
  <c r="C1406" i="26"/>
  <c r="F178" i="30"/>
  <c r="C1398" i="26"/>
  <c r="F163" i="30"/>
  <c r="C1390" i="26"/>
  <c r="F239" i="30"/>
  <c r="C1382" i="26"/>
  <c r="F285" i="30"/>
  <c r="C1705" i="26"/>
  <c r="I163" i="30"/>
  <c r="C2422" i="26"/>
  <c r="H170" i="30"/>
  <c r="C2406" i="26"/>
  <c r="H192" i="30"/>
  <c r="C2390" i="26"/>
  <c r="H128" i="30"/>
  <c r="C2374" i="26"/>
  <c r="H36" i="30"/>
  <c r="C2354" i="26"/>
  <c r="H255" i="30"/>
  <c r="C2342" i="26"/>
  <c r="H107" i="30"/>
  <c r="C2322" i="26"/>
  <c r="H141" i="30"/>
  <c r="C2310" i="26"/>
  <c r="H199" i="30"/>
  <c r="C2290" i="26"/>
  <c r="H297" i="30"/>
  <c r="C2278" i="26"/>
  <c r="H149" i="30"/>
  <c r="C2258" i="26"/>
  <c r="H338" i="30"/>
  <c r="C2250" i="26"/>
  <c r="H181" i="30"/>
  <c r="C2242" i="26"/>
  <c r="H247" i="30"/>
  <c r="C2234" i="26"/>
  <c r="H311" i="30"/>
  <c r="C2226" i="26"/>
  <c r="H188" i="30"/>
  <c r="C2218" i="26"/>
  <c r="H143" i="30"/>
  <c r="C2210" i="26"/>
  <c r="H108" i="30"/>
  <c r="C2202" i="26"/>
  <c r="H215" i="30"/>
  <c r="C2194" i="26"/>
  <c r="H321" i="30"/>
  <c r="C2186" i="26"/>
  <c r="H105" i="30"/>
  <c r="C2178" i="26"/>
  <c r="H202" i="30"/>
  <c r="C2170" i="26"/>
  <c r="H17" i="30"/>
  <c r="C2162" i="26"/>
  <c r="H282" i="30"/>
  <c r="C2154" i="26"/>
  <c r="H223" i="30"/>
  <c r="C2146" i="26"/>
  <c r="H61" i="30"/>
  <c r="C2138" i="26"/>
  <c r="H71" i="30"/>
  <c r="C2130" i="26"/>
  <c r="H190" i="30"/>
  <c r="C2122" i="26"/>
  <c r="H206" i="30"/>
  <c r="C2114" i="26"/>
  <c r="H165" i="30"/>
  <c r="C2106" i="26"/>
  <c r="H243" i="30"/>
  <c r="C2098" i="26"/>
  <c r="H129" i="30"/>
  <c r="C2090" i="26"/>
  <c r="H30" i="30"/>
  <c r="C2082" i="26"/>
  <c r="H69" i="30"/>
  <c r="C2074" i="26"/>
  <c r="H200" i="30"/>
  <c r="C2066" i="26"/>
  <c r="G75" i="30"/>
  <c r="C2058" i="26"/>
  <c r="G65" i="30"/>
  <c r="C2050" i="26"/>
  <c r="G291" i="30"/>
  <c r="C2042" i="26"/>
  <c r="G336" i="30"/>
  <c r="C2034" i="26"/>
  <c r="G271" i="30"/>
  <c r="C2026" i="26"/>
  <c r="G218" i="30"/>
  <c r="C2018" i="26"/>
  <c r="G36" i="30"/>
  <c r="C2010" i="26"/>
  <c r="G8" i="30"/>
  <c r="C2000" i="26"/>
  <c r="G123" i="30"/>
  <c r="C1989" i="26"/>
  <c r="G294" i="30"/>
  <c r="C1976" i="26"/>
  <c r="G195" i="30"/>
  <c r="C1952" i="26"/>
  <c r="I121" i="30"/>
  <c r="C2641" i="26"/>
  <c r="I250" i="30"/>
  <c r="C2633" i="26"/>
  <c r="I289" i="30"/>
  <c r="C2625" i="26"/>
  <c r="I276" i="30"/>
  <c r="C2617" i="26"/>
  <c r="I203" i="30"/>
  <c r="C2609" i="26"/>
  <c r="I159" i="30"/>
  <c r="C2601" i="26"/>
  <c r="I43" i="30"/>
  <c r="C2593" i="26"/>
  <c r="I166" i="30"/>
  <c r="C2585" i="26"/>
  <c r="I222" i="30"/>
  <c r="C2577" i="26"/>
  <c r="I132" i="30"/>
  <c r="C2569" i="26"/>
  <c r="I92" i="30"/>
  <c r="C2561" i="26"/>
  <c r="I148" i="30"/>
  <c r="C2553" i="26"/>
  <c r="I231" i="30"/>
  <c r="C2545" i="26"/>
  <c r="I216" i="30"/>
  <c r="C2537" i="26"/>
  <c r="I157" i="30"/>
  <c r="C2529" i="26"/>
  <c r="I312" i="30"/>
  <c r="C2521" i="26"/>
  <c r="I85" i="30"/>
  <c r="C2513" i="26"/>
  <c r="I127" i="30"/>
  <c r="C2505" i="26"/>
  <c r="I87" i="30"/>
  <c r="C2497" i="26"/>
  <c r="I111" i="30"/>
  <c r="C2489" i="26"/>
  <c r="I49" i="30"/>
  <c r="C2481" i="26"/>
  <c r="I198" i="30"/>
  <c r="C2473" i="26"/>
  <c r="I96" i="30"/>
  <c r="C2465" i="26"/>
  <c r="I244" i="30"/>
  <c r="C2457" i="26"/>
  <c r="I273" i="30"/>
  <c r="C2449" i="26"/>
  <c r="I16" i="30"/>
  <c r="C2441" i="26"/>
  <c r="I347" i="30"/>
  <c r="C2433" i="26"/>
  <c r="I257" i="30"/>
  <c r="C2425" i="26"/>
  <c r="I307" i="30"/>
  <c r="C2417" i="26"/>
  <c r="H33" i="30"/>
  <c r="C2409" i="26"/>
  <c r="H172" i="30"/>
  <c r="C2401" i="26"/>
  <c r="H285" i="30"/>
  <c r="C2393" i="26"/>
  <c r="H259" i="30"/>
  <c r="C2385" i="26"/>
  <c r="H150" i="30"/>
  <c r="C2377" i="26"/>
  <c r="H344" i="30"/>
  <c r="C2369" i="26"/>
  <c r="H196" i="30"/>
  <c r="C2361" i="26"/>
  <c r="H286" i="30"/>
  <c r="C2353" i="26"/>
  <c r="H120" i="30"/>
  <c r="C2345" i="26"/>
  <c r="H229" i="30"/>
  <c r="C2337" i="26"/>
  <c r="H104" i="30"/>
  <c r="C2329" i="26"/>
  <c r="H207" i="30"/>
  <c r="C2321" i="26"/>
  <c r="H254" i="30"/>
  <c r="C2313" i="26"/>
  <c r="H82" i="30"/>
  <c r="C2305" i="26"/>
  <c r="H121" i="30"/>
  <c r="C2297" i="26"/>
  <c r="H250" i="30"/>
  <c r="C2289" i="26"/>
  <c r="H289" i="30"/>
  <c r="C2281" i="26"/>
  <c r="H276" i="30"/>
  <c r="C2273" i="26"/>
  <c r="H203" i="30"/>
  <c r="C2265" i="26"/>
  <c r="H159" i="30"/>
  <c r="C2257" i="26"/>
  <c r="H43" i="30"/>
  <c r="C2249" i="26"/>
  <c r="H166" i="30"/>
  <c r="C2241" i="26"/>
  <c r="H222" i="30"/>
  <c r="C2233" i="26"/>
  <c r="H132" i="30"/>
  <c r="C2225" i="26"/>
  <c r="H92" i="30"/>
  <c r="C2217" i="26"/>
  <c r="H148" i="30"/>
  <c r="C2209" i="26"/>
  <c r="H231" i="30"/>
  <c r="C2201" i="26"/>
  <c r="H216" i="30"/>
  <c r="C2193" i="26"/>
  <c r="H157" i="30"/>
  <c r="C2185" i="26"/>
  <c r="H312" i="30"/>
  <c r="C2177" i="26"/>
  <c r="K4" i="30"/>
  <c r="C3240" i="26" s="1"/>
  <c r="K131" i="30"/>
  <c r="C3108" i="26" s="1"/>
  <c r="H218" i="30"/>
  <c r="C2362" i="26"/>
  <c r="H19" i="30"/>
  <c r="C2350" i="26"/>
  <c r="H122" i="30"/>
  <c r="C2330" i="26"/>
  <c r="H28" i="30"/>
  <c r="C2318" i="26"/>
  <c r="H78" i="30"/>
  <c r="C2298" i="26"/>
  <c r="H277" i="30"/>
  <c r="C2286" i="26"/>
  <c r="H39" i="30"/>
  <c r="C2266" i="26"/>
  <c r="G235" i="30"/>
  <c r="C2064" i="26"/>
  <c r="G20" i="30"/>
  <c r="C2056" i="26"/>
  <c r="G331" i="30"/>
  <c r="C2048" i="26"/>
  <c r="G322" i="30"/>
  <c r="C2040" i="26"/>
  <c r="G261" i="30"/>
  <c r="C2032" i="26"/>
  <c r="G57" i="30"/>
  <c r="C2024" i="26"/>
  <c r="G256" i="30"/>
  <c r="C2016" i="26"/>
  <c r="G156" i="30"/>
  <c r="C2008" i="26"/>
  <c r="G83" i="30"/>
  <c r="C1997" i="26"/>
  <c r="G328" i="30"/>
  <c r="C1987" i="26"/>
  <c r="G290" i="30"/>
  <c r="C1972" i="26"/>
  <c r="G19" i="30"/>
  <c r="C2006" i="26"/>
  <c r="G255" i="30"/>
  <c r="C1998" i="26"/>
  <c r="G213" i="30"/>
  <c r="C1990" i="26"/>
  <c r="G176" i="30"/>
  <c r="C1982" i="26"/>
  <c r="G28" i="30"/>
  <c r="C1974" i="26"/>
  <c r="G141" i="30"/>
  <c r="C1966" i="26"/>
  <c r="G270" i="30"/>
  <c r="C1958" i="26"/>
  <c r="G95" i="30"/>
  <c r="C1950" i="26"/>
  <c r="G277" i="30"/>
  <c r="C1942" i="26"/>
  <c r="G297" i="30"/>
  <c r="C1934" i="26"/>
  <c r="G136" i="30"/>
  <c r="C1926" i="26"/>
  <c r="G50" i="30"/>
  <c r="C1918" i="26"/>
  <c r="G345" i="30"/>
  <c r="C1910" i="26"/>
  <c r="G232" i="30"/>
  <c r="C1902" i="26"/>
  <c r="G214" i="30"/>
  <c r="C1894" i="26"/>
  <c r="G330" i="30"/>
  <c r="C1886" i="26"/>
  <c r="G246" i="30"/>
  <c r="C1878" i="26"/>
  <c r="G48" i="30"/>
  <c r="C1870" i="26"/>
  <c r="G258" i="30"/>
  <c r="C1862" i="26"/>
  <c r="G303" i="30"/>
  <c r="C1854" i="26"/>
  <c r="G205" i="30"/>
  <c r="C1846" i="26"/>
  <c r="G26" i="30"/>
  <c r="C1838" i="26"/>
  <c r="G337" i="30"/>
  <c r="C1830" i="26"/>
  <c r="G25" i="30"/>
  <c r="C1822" i="26"/>
  <c r="G106" i="30"/>
  <c r="C1814" i="26"/>
  <c r="G264" i="30"/>
  <c r="C1806" i="26"/>
  <c r="G21" i="30"/>
  <c r="C1798" i="26"/>
  <c r="G171" i="30"/>
  <c r="C1790" i="26"/>
  <c r="G221" i="30"/>
  <c r="C1782" i="26"/>
  <c r="G187" i="30"/>
  <c r="C1774" i="26"/>
  <c r="G342" i="30"/>
  <c r="C1766" i="26"/>
  <c r="G237" i="30"/>
  <c r="C1758" i="26"/>
  <c r="G115" i="30"/>
  <c r="C1750" i="26"/>
  <c r="G178" i="30"/>
  <c r="C1742" i="26"/>
  <c r="G163" i="30"/>
  <c r="C1734" i="26"/>
  <c r="G239" i="30"/>
  <c r="C1726" i="26"/>
  <c r="F75" i="30"/>
  <c r="C1714" i="26"/>
  <c r="F65" i="30"/>
  <c r="C1706" i="26"/>
  <c r="F291" i="30"/>
  <c r="C1698" i="26"/>
  <c r="F336" i="30"/>
  <c r="C1690" i="26"/>
  <c r="F271" i="30"/>
  <c r="C1682" i="26"/>
  <c r="F218" i="30"/>
  <c r="C1674" i="26"/>
  <c r="F36" i="30"/>
  <c r="C1666" i="26"/>
  <c r="F283" i="30"/>
  <c r="C1658" i="26"/>
  <c r="F182" i="30"/>
  <c r="C1650" i="26"/>
  <c r="F122" i="30"/>
  <c r="C1642" i="26"/>
  <c r="F107" i="30"/>
  <c r="C1634" i="26"/>
  <c r="F10" i="30"/>
  <c r="C1626" i="26"/>
  <c r="F103" i="30"/>
  <c r="C1618" i="26"/>
  <c r="F78" i="30"/>
  <c r="C1610" i="26"/>
  <c r="F199" i="30"/>
  <c r="C1602" i="26"/>
  <c r="F234" i="30"/>
  <c r="C1594" i="26"/>
  <c r="F308" i="30"/>
  <c r="C1586" i="26"/>
  <c r="F39" i="30"/>
  <c r="C1578" i="26"/>
  <c r="F149" i="30"/>
  <c r="C1570" i="26"/>
  <c r="F338" i="30"/>
  <c r="C1562" i="26"/>
  <c r="F181" i="30"/>
  <c r="C1554" i="26"/>
  <c r="F247" i="30"/>
  <c r="C1546" i="26"/>
  <c r="F311" i="30"/>
  <c r="C1538" i="26"/>
  <c r="F188" i="30"/>
  <c r="C1530" i="26"/>
  <c r="F143" i="30"/>
  <c r="C1522" i="26"/>
  <c r="F108" i="30"/>
  <c r="C1514" i="26"/>
  <c r="F215" i="30"/>
  <c r="C1506" i="26"/>
  <c r="F321" i="30"/>
  <c r="C1498" i="26"/>
  <c r="F105" i="30"/>
  <c r="C1490" i="26"/>
  <c r="F202" i="30"/>
  <c r="C1482" i="26"/>
  <c r="F17" i="30"/>
  <c r="C1474" i="26"/>
  <c r="F282" i="30"/>
  <c r="C1466" i="26"/>
  <c r="F223" i="30"/>
  <c r="C1458" i="26"/>
  <c r="F61" i="30"/>
  <c r="C1450" i="26"/>
  <c r="F71" i="30"/>
  <c r="C1442" i="26"/>
  <c r="F190" i="30"/>
  <c r="C1434" i="26"/>
  <c r="F206" i="30"/>
  <c r="C1426" i="26"/>
  <c r="F165" i="30"/>
  <c r="C1418" i="26"/>
  <c r="F243" i="30"/>
  <c r="C1410" i="26"/>
  <c r="F129" i="30"/>
  <c r="C1402" i="26"/>
  <c r="F30" i="30"/>
  <c r="C1394" i="26"/>
  <c r="F69" i="30"/>
  <c r="C1386" i="26"/>
  <c r="I239" i="30"/>
  <c r="C2414" i="26"/>
  <c r="H23" i="30"/>
  <c r="C2398" i="26"/>
  <c r="H306" i="30"/>
  <c r="C2382" i="26"/>
  <c r="H271" i="30"/>
  <c r="C2370" i="26"/>
  <c r="H293" i="30"/>
  <c r="C2358" i="26"/>
  <c r="H182" i="30"/>
  <c r="C2338" i="26"/>
  <c r="H176" i="30"/>
  <c r="C2326" i="26"/>
  <c r="H103" i="30"/>
  <c r="C2306" i="26"/>
  <c r="H95" i="30"/>
  <c r="C2294" i="26"/>
  <c r="H308" i="30"/>
  <c r="C2274" i="26"/>
  <c r="H50" i="30"/>
  <c r="C2262" i="26"/>
  <c r="H345" i="30"/>
  <c r="C2254" i="26"/>
  <c r="H232" i="30"/>
  <c r="C2246" i="26"/>
  <c r="H214" i="30"/>
  <c r="C2238" i="26"/>
  <c r="H330" i="30"/>
  <c r="C2230" i="26"/>
  <c r="H246" i="30"/>
  <c r="C2222" i="26"/>
  <c r="H48" i="30"/>
  <c r="C2214" i="26"/>
  <c r="H258" i="30"/>
  <c r="C2206" i="26"/>
  <c r="H303" i="30"/>
  <c r="C2198" i="26"/>
  <c r="H205" i="30"/>
  <c r="C2190" i="26"/>
  <c r="H26" i="30"/>
  <c r="C2182" i="26"/>
  <c r="H337" i="30"/>
  <c r="C2174" i="26"/>
  <c r="H25" i="30"/>
  <c r="C2166" i="26"/>
  <c r="H106" i="30"/>
  <c r="C2158" i="26"/>
  <c r="H264" i="30"/>
  <c r="C2150" i="26"/>
  <c r="H21" i="30"/>
  <c r="C2142" i="26"/>
  <c r="H171" i="30"/>
  <c r="C2134" i="26"/>
  <c r="H221" i="30"/>
  <c r="C2126" i="26"/>
  <c r="H187" i="30"/>
  <c r="C2118" i="26"/>
  <c r="H342" i="30"/>
  <c r="C2110" i="26"/>
  <c r="H237" i="30"/>
  <c r="C2102" i="26"/>
  <c r="H115" i="30"/>
  <c r="C2094" i="26"/>
  <c r="H178" i="30"/>
  <c r="C2086" i="26"/>
  <c r="H163" i="30"/>
  <c r="C2078" i="26"/>
  <c r="H239" i="30"/>
  <c r="C2070" i="26"/>
  <c r="G170" i="30"/>
  <c r="C2062" i="26"/>
  <c r="G23" i="30"/>
  <c r="C2054" i="26"/>
  <c r="G192" i="30"/>
  <c r="C2046" i="26"/>
  <c r="G306" i="30"/>
  <c r="C2038" i="26"/>
  <c r="G128" i="30"/>
  <c r="C2030" i="26"/>
  <c r="G320" i="30"/>
  <c r="C2022" i="26"/>
  <c r="G293" i="30"/>
  <c r="C2014" i="26"/>
  <c r="G313" i="30"/>
  <c r="C2005" i="26"/>
  <c r="G180" i="30"/>
  <c r="C1995" i="26"/>
  <c r="G204" i="30"/>
  <c r="C1984" i="26"/>
  <c r="G133" i="30"/>
  <c r="C1968" i="26"/>
  <c r="I284" i="30"/>
  <c r="C2645" i="26"/>
  <c r="I15" i="30"/>
  <c r="C2637" i="26"/>
  <c r="I173" i="30"/>
  <c r="C2629" i="26"/>
  <c r="I37" i="30"/>
  <c r="C2621" i="26"/>
  <c r="I242" i="30"/>
  <c r="C2613" i="26"/>
  <c r="I114" i="30"/>
  <c r="C2605" i="26"/>
  <c r="I175" i="30"/>
  <c r="C2597" i="26"/>
  <c r="I227" i="30"/>
  <c r="C2589" i="26"/>
  <c r="I168" i="30"/>
  <c r="C2581" i="26"/>
  <c r="I238" i="30"/>
  <c r="C2573" i="26"/>
  <c r="I318" i="30"/>
  <c r="C2565" i="26"/>
  <c r="I341" i="30"/>
  <c r="C2557" i="26"/>
  <c r="I76" i="30"/>
  <c r="C2549" i="26"/>
  <c r="I281" i="30"/>
  <c r="C2541" i="26"/>
  <c r="I53" i="30"/>
  <c r="C2533" i="26"/>
  <c r="I24" i="30"/>
  <c r="C2525" i="26"/>
  <c r="I91" i="30"/>
  <c r="C2517" i="26"/>
  <c r="I329" i="30"/>
  <c r="C2509" i="26"/>
  <c r="I152" i="30"/>
  <c r="C2501" i="26"/>
  <c r="I101" i="30"/>
  <c r="C2493" i="26"/>
  <c r="I260" i="30"/>
  <c r="C2485" i="26"/>
  <c r="I315" i="30"/>
  <c r="C2477" i="26"/>
  <c r="I84" i="30"/>
  <c r="C2469" i="26"/>
  <c r="I169" i="30"/>
  <c r="C2461" i="26"/>
  <c r="I102" i="30"/>
  <c r="C2453" i="26"/>
  <c r="I98" i="30"/>
  <c r="C2445" i="26"/>
  <c r="I334" i="30"/>
  <c r="C2437" i="26"/>
  <c r="I339" i="30"/>
  <c r="C2429" i="26"/>
  <c r="I119" i="30"/>
  <c r="C2421" i="26"/>
  <c r="I324" i="30"/>
  <c r="C2413" i="26"/>
  <c r="H13" i="30"/>
  <c r="C2405" i="26"/>
  <c r="H118" i="30"/>
  <c r="C2397" i="26"/>
  <c r="H241" i="30"/>
  <c r="C2389" i="26"/>
  <c r="H42" i="30"/>
  <c r="C2381" i="26"/>
  <c r="H31" i="30"/>
  <c r="C2373" i="26"/>
  <c r="H268" i="30"/>
  <c r="C2365" i="26"/>
  <c r="H100" i="30"/>
  <c r="C2357" i="26"/>
  <c r="H313" i="30"/>
  <c r="C2349" i="26"/>
  <c r="H83" i="30"/>
  <c r="C2341" i="26"/>
  <c r="H123" i="30"/>
  <c r="C2333" i="26"/>
  <c r="H62" i="30"/>
  <c r="C2325" i="26"/>
  <c r="H11" i="30"/>
  <c r="C2317" i="26"/>
  <c r="H174" i="30"/>
  <c r="C2309" i="26"/>
  <c r="H284" i="30"/>
  <c r="C2301" i="26"/>
  <c r="H15" i="30"/>
  <c r="C2293" i="26"/>
  <c r="H173" i="30"/>
  <c r="C2285" i="26"/>
  <c r="H37" i="30"/>
  <c r="C2277" i="26"/>
  <c r="H242" i="30"/>
  <c r="C2269" i="26"/>
  <c r="H114" i="30"/>
  <c r="C2261" i="26"/>
  <c r="H175" i="30"/>
  <c r="C2253" i="26"/>
  <c r="H227" i="30"/>
  <c r="C2245" i="26"/>
  <c r="H168" i="30"/>
  <c r="C2237" i="26"/>
  <c r="H238" i="30"/>
  <c r="C2229" i="26"/>
  <c r="H318" i="30"/>
  <c r="C2221" i="26"/>
  <c r="H341" i="30"/>
  <c r="C2213" i="26"/>
  <c r="H76" i="30"/>
  <c r="C2205" i="26"/>
  <c r="H281" i="30"/>
  <c r="C2197" i="26"/>
  <c r="H91" i="30"/>
  <c r="C2173" i="26"/>
  <c r="H152" i="30"/>
  <c r="C2157" i="26"/>
  <c r="H260" i="30"/>
  <c r="C2141" i="26"/>
  <c r="H84" i="30"/>
  <c r="C2125" i="26"/>
  <c r="H102" i="30"/>
  <c r="C2109" i="26"/>
  <c r="H334" i="30"/>
  <c r="C2093" i="26"/>
  <c r="H119" i="30"/>
  <c r="C2077" i="26"/>
  <c r="G13" i="30"/>
  <c r="C2061" i="26"/>
  <c r="G241" i="30"/>
  <c r="C2045" i="26"/>
  <c r="G31" i="30"/>
  <c r="C2029" i="26"/>
  <c r="G100" i="30"/>
  <c r="C2013" i="26"/>
  <c r="G229" i="30"/>
  <c r="C1993" i="26"/>
  <c r="G278" i="30"/>
  <c r="C1964" i="26"/>
  <c r="I138" i="30"/>
  <c r="C2612" i="26"/>
  <c r="I164" i="30"/>
  <c r="C2596" i="26"/>
  <c r="I66" i="30"/>
  <c r="C2580" i="26"/>
  <c r="I40" i="30"/>
  <c r="C2564" i="26"/>
  <c r="I72" i="30"/>
  <c r="C2544" i="26"/>
  <c r="I67" i="30"/>
  <c r="C2528" i="26"/>
  <c r="I93" i="30"/>
  <c r="C2512" i="26"/>
  <c r="I7" i="30"/>
  <c r="C2496" i="26"/>
  <c r="I317" i="30"/>
  <c r="C2480" i="26"/>
  <c r="I335" i="30"/>
  <c r="C2464" i="26"/>
  <c r="I249" i="30"/>
  <c r="C2448" i="26"/>
  <c r="I135" i="30"/>
  <c r="C2432" i="26"/>
  <c r="I68" i="30"/>
  <c r="C2416" i="26"/>
  <c r="E301" i="30"/>
  <c r="C1164" i="26"/>
  <c r="E324" i="30"/>
  <c r="C1037" i="26"/>
  <c r="D13" i="30"/>
  <c r="C1029" i="26"/>
  <c r="D118" i="30"/>
  <c r="C1021" i="26"/>
  <c r="D241" i="30"/>
  <c r="C1013" i="26"/>
  <c r="D42" i="30"/>
  <c r="C1005" i="26"/>
  <c r="D31" i="30"/>
  <c r="C997" i="26"/>
  <c r="D268" i="30"/>
  <c r="C989" i="26"/>
  <c r="D100" i="30"/>
  <c r="C981" i="26"/>
  <c r="D313" i="30"/>
  <c r="C973" i="26"/>
  <c r="D83" i="30"/>
  <c r="C965" i="26"/>
  <c r="D123" i="30"/>
  <c r="C957" i="26"/>
  <c r="D62" i="30"/>
  <c r="C949" i="26"/>
  <c r="D290" i="30"/>
  <c r="C940" i="26"/>
  <c r="D82" i="30"/>
  <c r="C929" i="26"/>
  <c r="D173" i="30"/>
  <c r="C909" i="26"/>
  <c r="D175" i="30"/>
  <c r="C877" i="26"/>
  <c r="D222" i="30"/>
  <c r="C857" i="26"/>
  <c r="D132" i="30"/>
  <c r="C849" i="26"/>
  <c r="D92" i="30"/>
  <c r="C841" i="26"/>
  <c r="D148" i="30"/>
  <c r="C833" i="26"/>
  <c r="D231" i="30"/>
  <c r="C825" i="26"/>
  <c r="D216" i="30"/>
  <c r="C817" i="26"/>
  <c r="D157" i="30"/>
  <c r="C809" i="26"/>
  <c r="D312" i="30"/>
  <c r="C801" i="26"/>
  <c r="D85" i="30"/>
  <c r="C793" i="26"/>
  <c r="D127" i="30"/>
  <c r="C785" i="26"/>
  <c r="D87" i="30"/>
  <c r="C777" i="26"/>
  <c r="D111" i="30"/>
  <c r="C769" i="26"/>
  <c r="D49" i="30"/>
  <c r="C761" i="26"/>
  <c r="D198" i="30"/>
  <c r="C753" i="26"/>
  <c r="D96" i="30"/>
  <c r="C745" i="26"/>
  <c r="D244" i="30"/>
  <c r="C737" i="26"/>
  <c r="D273" i="30"/>
  <c r="C729" i="26"/>
  <c r="D16" i="30"/>
  <c r="C721" i="26"/>
  <c r="D347" i="30"/>
  <c r="C713" i="26"/>
  <c r="D257" i="30"/>
  <c r="C705" i="26"/>
  <c r="D307" i="30"/>
  <c r="C697" i="26"/>
  <c r="C33" i="30"/>
  <c r="C689" i="26"/>
  <c r="C172" i="30"/>
  <c r="C681" i="26"/>
  <c r="C285" i="30"/>
  <c r="C673" i="26"/>
  <c r="C259" i="30"/>
  <c r="C665" i="26"/>
  <c r="C150" i="30"/>
  <c r="C657" i="26"/>
  <c r="C344" i="30"/>
  <c r="C649" i="26"/>
  <c r="C256" i="30"/>
  <c r="C640" i="26"/>
  <c r="C313" i="30"/>
  <c r="C629" i="26"/>
  <c r="C180" i="30"/>
  <c r="C619" i="26"/>
  <c r="C204" i="30"/>
  <c r="C608" i="26"/>
  <c r="C11" i="30"/>
  <c r="C597" i="26"/>
  <c r="C121" i="30"/>
  <c r="C577" i="26"/>
  <c r="D267" i="30"/>
  <c r="C912" i="26"/>
  <c r="D208" i="30"/>
  <c r="C904" i="26"/>
  <c r="D233" i="30"/>
  <c r="C896" i="26"/>
  <c r="D240" i="30"/>
  <c r="C888" i="26"/>
  <c r="D86" i="30"/>
  <c r="C880" i="26"/>
  <c r="D158" i="30"/>
  <c r="C872" i="26"/>
  <c r="D44" i="30"/>
  <c r="C864" i="26"/>
  <c r="D266" i="30"/>
  <c r="C856" i="26"/>
  <c r="D45" i="30"/>
  <c r="C848" i="26"/>
  <c r="D77" i="30"/>
  <c r="C840" i="26"/>
  <c r="D186" i="30"/>
  <c r="C828" i="26"/>
  <c r="D301" i="30"/>
  <c r="C820" i="26"/>
  <c r="D137" i="30"/>
  <c r="C812" i="26"/>
  <c r="D155" i="30"/>
  <c r="C804" i="26"/>
  <c r="D113" i="30"/>
  <c r="C796" i="26"/>
  <c r="D126" i="30"/>
  <c r="C788" i="26"/>
  <c r="D110" i="30"/>
  <c r="C780" i="26"/>
  <c r="D219" i="30"/>
  <c r="C772" i="26"/>
  <c r="D160" i="30"/>
  <c r="C764" i="26"/>
  <c r="D279" i="30"/>
  <c r="C756" i="26"/>
  <c r="D116" i="30"/>
  <c r="C748" i="26"/>
  <c r="D245" i="30"/>
  <c r="C740" i="26"/>
  <c r="H85" i="30"/>
  <c r="C2169" i="26"/>
  <c r="H87" i="30"/>
  <c r="C2153" i="26"/>
  <c r="H49" i="30"/>
  <c r="C2137" i="26"/>
  <c r="H96" i="30"/>
  <c r="C2121" i="26"/>
  <c r="H273" i="30"/>
  <c r="C2105" i="26"/>
  <c r="H347" i="30"/>
  <c r="C2089" i="26"/>
  <c r="H307" i="30"/>
  <c r="C2073" i="26"/>
  <c r="G172" i="30"/>
  <c r="C2057" i="26"/>
  <c r="G259" i="30"/>
  <c r="C2041" i="26"/>
  <c r="G344" i="30"/>
  <c r="C2025" i="26"/>
  <c r="G286" i="30"/>
  <c r="C2009" i="26"/>
  <c r="G193" i="30"/>
  <c r="C1988" i="26"/>
  <c r="I208" i="30"/>
  <c r="C2624" i="26"/>
  <c r="I240" i="30"/>
  <c r="C2608" i="26"/>
  <c r="I158" i="30"/>
  <c r="C2592" i="26"/>
  <c r="I266" i="30"/>
  <c r="C2576" i="26"/>
  <c r="I77" i="30"/>
  <c r="C2560" i="26"/>
  <c r="I301" i="30"/>
  <c r="C2540" i="26"/>
  <c r="I155" i="30"/>
  <c r="C2524" i="26"/>
  <c r="I126" i="30"/>
  <c r="C2508" i="26"/>
  <c r="I219" i="30"/>
  <c r="C2492" i="26"/>
  <c r="I279" i="30"/>
  <c r="C2476" i="26"/>
  <c r="I245" i="30"/>
  <c r="C2460" i="26"/>
  <c r="I288" i="30"/>
  <c r="C2444" i="26"/>
  <c r="I194" i="30"/>
  <c r="C2428" i="26"/>
  <c r="G52" i="30"/>
  <c r="C1723" i="26"/>
  <c r="F22" i="30"/>
  <c r="C1715" i="26"/>
  <c r="F298" i="30"/>
  <c r="C1707" i="26"/>
  <c r="F162" i="30"/>
  <c r="C1699" i="26"/>
  <c r="F27" i="30"/>
  <c r="C1691" i="26"/>
  <c r="F90" i="30"/>
  <c r="C1683" i="26"/>
  <c r="F248" i="30"/>
  <c r="C1675" i="26"/>
  <c r="F46" i="30"/>
  <c r="C1667" i="26"/>
  <c r="F80" i="30"/>
  <c r="C1659" i="26"/>
  <c r="F180" i="30"/>
  <c r="C1651" i="26"/>
  <c r="F328" i="30"/>
  <c r="C1643" i="26"/>
  <c r="F295" i="30"/>
  <c r="C1635" i="26"/>
  <c r="F292" i="30"/>
  <c r="C1627" i="26"/>
  <c r="F79" i="30"/>
  <c r="C1619" i="26"/>
  <c r="F316" i="30"/>
  <c r="C1611" i="26"/>
  <c r="F327" i="30"/>
  <c r="C1603" i="26"/>
  <c r="F274" i="30"/>
  <c r="C1595" i="26"/>
  <c r="F225" i="30"/>
  <c r="C1587" i="26"/>
  <c r="F63" i="30"/>
  <c r="C1579" i="26"/>
  <c r="F12" i="30"/>
  <c r="C1571" i="26"/>
  <c r="F272" i="30"/>
  <c r="C1563" i="26"/>
  <c r="F140" i="30"/>
  <c r="C1555" i="26"/>
  <c r="F265" i="30"/>
  <c r="C1547" i="26"/>
  <c r="F73" i="30"/>
  <c r="C1539" i="26"/>
  <c r="F89" i="30"/>
  <c r="C1531" i="26"/>
  <c r="F146" i="30"/>
  <c r="C1523" i="26"/>
  <c r="F32" i="30"/>
  <c r="C1515" i="26"/>
  <c r="F81" i="30"/>
  <c r="C1503" i="26"/>
  <c r="F153" i="30"/>
  <c r="C1495" i="26"/>
  <c r="F287" i="30"/>
  <c r="C1487" i="26"/>
  <c r="F211" i="30"/>
  <c r="C1479" i="26"/>
  <c r="F325" i="30"/>
  <c r="C1471" i="26"/>
  <c r="F179" i="30"/>
  <c r="C1463" i="26"/>
  <c r="F142" i="30"/>
  <c r="C1455" i="26"/>
  <c r="F177" i="30"/>
  <c r="C1447" i="26"/>
  <c r="F319" i="30"/>
  <c r="C1439" i="26"/>
  <c r="F340" i="30"/>
  <c r="C1431" i="26"/>
  <c r="F161" i="30"/>
  <c r="C1423" i="26"/>
  <c r="F309" i="30"/>
  <c r="C1415" i="26"/>
  <c r="F144" i="30"/>
  <c r="C1407" i="26"/>
  <c r="F305" i="30"/>
  <c r="C1399" i="26"/>
  <c r="F29" i="30"/>
  <c r="C1391" i="26"/>
  <c r="F346" i="30"/>
  <c r="C1383" i="26"/>
  <c r="E155" i="30"/>
  <c r="C1148" i="26"/>
  <c r="H53" i="30"/>
  <c r="C2189" i="26"/>
  <c r="H329" i="30"/>
  <c r="C2165" i="26"/>
  <c r="H101" i="30"/>
  <c r="C2149" i="26"/>
  <c r="H315" i="30"/>
  <c r="C2133" i="26"/>
  <c r="H169" i="30"/>
  <c r="C2117" i="26"/>
  <c r="H98" i="30"/>
  <c r="C2101" i="26"/>
  <c r="H339" i="30"/>
  <c r="C2085" i="26"/>
  <c r="H324" i="30"/>
  <c r="C2069" i="26"/>
  <c r="G118" i="30"/>
  <c r="C2053" i="26"/>
  <c r="G42" i="30"/>
  <c r="C2037" i="26"/>
  <c r="G268" i="30"/>
  <c r="C2021" i="26"/>
  <c r="G54" i="30"/>
  <c r="C2004" i="26"/>
  <c r="G62" i="30"/>
  <c r="C1981" i="26"/>
  <c r="I9" i="30"/>
  <c r="C2620" i="26"/>
  <c r="I323" i="30"/>
  <c r="C2604" i="26"/>
  <c r="I209" i="30"/>
  <c r="C2588" i="26"/>
  <c r="I167" i="30"/>
  <c r="C2572" i="26"/>
  <c r="I38" i="30"/>
  <c r="C2556" i="26"/>
  <c r="I253" i="30"/>
  <c r="C2536" i="26"/>
  <c r="I41" i="30"/>
  <c r="C2520" i="26"/>
  <c r="I125" i="30"/>
  <c r="C2504" i="26"/>
  <c r="I280" i="30"/>
  <c r="C2488" i="26"/>
  <c r="I145" i="30"/>
  <c r="C2472" i="26"/>
  <c r="I94" i="30"/>
  <c r="C2456" i="26"/>
  <c r="I64" i="30"/>
  <c r="C2440" i="26"/>
  <c r="I236" i="30"/>
  <c r="C2424" i="26"/>
  <c r="E126" i="30"/>
  <c r="C1132" i="26"/>
  <c r="D33" i="30"/>
  <c r="C1033" i="26"/>
  <c r="D172" i="30"/>
  <c r="C1025" i="26"/>
  <c r="D285" i="30"/>
  <c r="C1017" i="26"/>
  <c r="D259" i="30"/>
  <c r="C1009" i="26"/>
  <c r="D150" i="30"/>
  <c r="C1001" i="26"/>
  <c r="D344" i="30"/>
  <c r="C993" i="26"/>
  <c r="D196" i="30"/>
  <c r="C985" i="26"/>
  <c r="D286" i="30"/>
  <c r="C977" i="26"/>
  <c r="D120" i="30"/>
  <c r="C969" i="26"/>
  <c r="D229" i="30"/>
  <c r="C961" i="26"/>
  <c r="D104" i="30"/>
  <c r="C953" i="26"/>
  <c r="D207" i="30"/>
  <c r="C945" i="26"/>
  <c r="D141" i="30"/>
  <c r="C934" i="26"/>
  <c r="D121" i="30"/>
  <c r="C921" i="26"/>
  <c r="D242" i="30"/>
  <c r="C893" i="26"/>
  <c r="D168" i="30"/>
  <c r="C861" i="26"/>
  <c r="D238" i="30"/>
  <c r="C853" i="26"/>
  <c r="D318" i="30"/>
  <c r="C845" i="26"/>
  <c r="D341" i="30"/>
  <c r="C837" i="26"/>
  <c r="D76" i="30"/>
  <c r="C829" i="26"/>
  <c r="D281" i="30"/>
  <c r="C821" i="26"/>
  <c r="D53" i="30"/>
  <c r="C813" i="26"/>
  <c r="D24" i="30"/>
  <c r="C805" i="26"/>
  <c r="D91" i="30"/>
  <c r="C797" i="26"/>
  <c r="D329" i="30"/>
  <c r="C789" i="26"/>
  <c r="D152" i="30"/>
  <c r="C781" i="26"/>
  <c r="D101" i="30"/>
  <c r="C773" i="26"/>
  <c r="D260" i="30"/>
  <c r="C765" i="26"/>
  <c r="D315" i="30"/>
  <c r="C757" i="26"/>
  <c r="D84" i="30"/>
  <c r="C749" i="26"/>
  <c r="D169" i="30"/>
  <c r="C741" i="26"/>
  <c r="D102" i="30"/>
  <c r="C733" i="26"/>
  <c r="D98" i="30"/>
  <c r="C725" i="26"/>
  <c r="D334" i="30"/>
  <c r="C717" i="26"/>
  <c r="D339" i="30"/>
  <c r="C709" i="26"/>
  <c r="D119" i="30"/>
  <c r="C701" i="26"/>
  <c r="D324" i="30"/>
  <c r="C693" i="26"/>
  <c r="C13" i="30"/>
  <c r="C685" i="26"/>
  <c r="C118" i="30"/>
  <c r="C677" i="26"/>
  <c r="C241" i="30"/>
  <c r="C669" i="26"/>
  <c r="C42" i="30"/>
  <c r="C661" i="26"/>
  <c r="C31" i="30"/>
  <c r="C653" i="26"/>
  <c r="C268" i="30"/>
  <c r="C645" i="26"/>
  <c r="C46" i="30"/>
  <c r="C635" i="26"/>
  <c r="C8" i="30"/>
  <c r="C624" i="26"/>
  <c r="C123" i="30"/>
  <c r="C613" i="26"/>
  <c r="C295" i="30"/>
  <c r="C603" i="26"/>
  <c r="C174" i="30"/>
  <c r="C589" i="26"/>
  <c r="D263" i="30"/>
  <c r="C916" i="26"/>
  <c r="D212" i="30"/>
  <c r="C908" i="26"/>
  <c r="D9" i="30"/>
  <c r="C900" i="26"/>
  <c r="D138" i="30"/>
  <c r="C892" i="26"/>
  <c r="D323" i="30"/>
  <c r="C884" i="26"/>
  <c r="D164" i="30"/>
  <c r="C876" i="26"/>
  <c r="D209" i="30"/>
  <c r="C868" i="26"/>
  <c r="D66" i="30"/>
  <c r="C860" i="26"/>
  <c r="D167" i="30"/>
  <c r="C852" i="26"/>
  <c r="D40" i="30"/>
  <c r="C844" i="26"/>
  <c r="D38" i="30"/>
  <c r="C836" i="26"/>
  <c r="D72" i="30"/>
  <c r="C824" i="26"/>
  <c r="D253" i="30"/>
  <c r="C816" i="26"/>
  <c r="D67" i="30"/>
  <c r="C808" i="26"/>
  <c r="D41" i="30"/>
  <c r="C800" i="26"/>
  <c r="D93" i="30"/>
  <c r="C792" i="26"/>
  <c r="D125" i="30"/>
  <c r="C784" i="26"/>
  <c r="D7" i="30"/>
  <c r="C776" i="26"/>
  <c r="H24" i="30"/>
  <c r="C2181" i="26"/>
  <c r="H127" i="30"/>
  <c r="C2161" i="26"/>
  <c r="H111" i="30"/>
  <c r="C2145" i="26"/>
  <c r="H198" i="30"/>
  <c r="C2129" i="26"/>
  <c r="H244" i="30"/>
  <c r="C2113" i="26"/>
  <c r="H16" i="30"/>
  <c r="C2097" i="26"/>
  <c r="H4" i="30"/>
  <c r="C2208" i="26" s="1"/>
  <c r="H257" i="30"/>
  <c r="C2081" i="26" s="1"/>
  <c r="G33" i="30"/>
  <c r="C2065" i="26" s="1"/>
  <c r="G285" i="30"/>
  <c r="C2049" i="26" s="1"/>
  <c r="G150" i="30"/>
  <c r="C2033" i="26" s="1"/>
  <c r="G196" i="30"/>
  <c r="C2017" i="26" s="1"/>
  <c r="G151" i="30"/>
  <c r="C1999" i="26" s="1"/>
  <c r="G11" i="30"/>
  <c r="C1973" i="26"/>
  <c r="I233" i="30"/>
  <c r="C2616" i="26" s="1"/>
  <c r="I86" i="30"/>
  <c r="C2600" i="26" s="1"/>
  <c r="I44" i="30"/>
  <c r="C2584" i="26" s="1"/>
  <c r="I45" i="30"/>
  <c r="C2568" i="26" s="1"/>
  <c r="I186" i="30"/>
  <c r="C2548" i="26" s="1"/>
  <c r="I137" i="30"/>
  <c r="C2532" i="26" s="1"/>
  <c r="I113" i="30"/>
  <c r="C2516" i="26" s="1"/>
  <c r="I110" i="30"/>
  <c r="C2500" i="26"/>
  <c r="I160" i="30"/>
  <c r="C2484" i="26" s="1"/>
  <c r="I116" i="30"/>
  <c r="C2468" i="26" s="1"/>
  <c r="I310" i="30"/>
  <c r="C2452" i="26" s="1"/>
  <c r="I333" i="30"/>
  <c r="C2436" i="26"/>
  <c r="I4" i="30"/>
  <c r="C2552" i="26" s="1"/>
  <c r="I131" i="30"/>
  <c r="C2420" i="26"/>
  <c r="F230" i="30"/>
  <c r="C1719" i="26" s="1"/>
  <c r="F296" i="30"/>
  <c r="C1711" i="26" s="1"/>
  <c r="F58" i="30"/>
  <c r="C1703" i="26" s="1"/>
  <c r="F109" i="30"/>
  <c r="C1695" i="26"/>
  <c r="F130" i="30"/>
  <c r="C1687" i="26" s="1"/>
  <c r="F269" i="30"/>
  <c r="C1679" i="26" s="1"/>
  <c r="F314" i="30"/>
  <c r="C1671" i="26" s="1"/>
  <c r="F74" i="30"/>
  <c r="C1663" i="26"/>
  <c r="F151" i="30"/>
  <c r="C1655" i="26" s="1"/>
  <c r="F228" i="30"/>
  <c r="C1647" i="26" s="1"/>
  <c r="F189" i="30"/>
  <c r="C1639" i="26" s="1"/>
  <c r="F275" i="30"/>
  <c r="C1631" i="26"/>
  <c r="F226" i="30"/>
  <c r="C1623" i="26" s="1"/>
  <c r="F47" i="30"/>
  <c r="C1615" i="26" s="1"/>
  <c r="F18" i="30"/>
  <c r="C1607" i="26" s="1"/>
  <c r="F34" i="30"/>
  <c r="C1599" i="26"/>
  <c r="F70" i="30"/>
  <c r="C1591" i="26" s="1"/>
  <c r="F201" i="30"/>
  <c r="C1583" i="26" s="1"/>
  <c r="F183" i="30"/>
  <c r="C1575" i="26" s="1"/>
  <c r="F51" i="30"/>
  <c r="C1567" i="26"/>
  <c r="F343" i="30"/>
  <c r="C1559" i="26" s="1"/>
  <c r="F304" i="30"/>
  <c r="C1551" i="26" s="1"/>
  <c r="F262" i="30"/>
  <c r="C1543" i="26" s="1"/>
  <c r="F97" i="30"/>
  <c r="C1535" i="26"/>
  <c r="F154" i="30"/>
  <c r="C1527" i="26" s="1"/>
  <c r="F224" i="30"/>
  <c r="C1519" i="26" s="1"/>
  <c r="F185" i="30"/>
  <c r="C1507" i="26" s="1"/>
  <c r="F55" i="30"/>
  <c r="C1499" i="26"/>
  <c r="F60" i="30"/>
  <c r="C1491" i="26" s="1"/>
  <c r="F252" i="30"/>
  <c r="C1483" i="26" s="1"/>
  <c r="F124" i="30"/>
  <c r="C1475" i="26" s="1"/>
  <c r="F99" i="30"/>
  <c r="C1467" i="26"/>
  <c r="F210" i="30"/>
  <c r="C1459" i="26" s="1"/>
  <c r="F59" i="30"/>
  <c r="C1451" i="26" s="1"/>
  <c r="F326" i="30"/>
  <c r="C1443" i="26" s="1"/>
  <c r="F302" i="30"/>
  <c r="C1435" i="26"/>
  <c r="F300" i="30"/>
  <c r="C1427" i="26" s="1"/>
  <c r="F35" i="30"/>
  <c r="C1419" i="26" s="1"/>
  <c r="F197" i="30"/>
  <c r="C1411" i="26" s="1"/>
  <c r="F217" i="30"/>
  <c r="C1403" i="26"/>
  <c r="F139" i="30"/>
  <c r="C1395" i="26" s="1"/>
  <c r="F4" i="30"/>
  <c r="C1520" i="26" s="1"/>
  <c r="F14" i="30"/>
  <c r="C1387" i="26"/>
  <c r="E4" i="30"/>
  <c r="C1176" i="26" s="1"/>
  <c r="E77" i="30"/>
  <c r="C1184" i="26" s="1"/>
  <c r="D280" i="30"/>
  <c r="C768" i="26" s="1"/>
  <c r="D145" i="30"/>
  <c r="C752" i="26"/>
  <c r="D94" i="30"/>
  <c r="C736" i="26" s="1"/>
  <c r="D333" i="30"/>
  <c r="C716" i="26" s="1"/>
  <c r="D236" i="30"/>
  <c r="C704" i="26" s="1"/>
  <c r="C88" i="30"/>
  <c r="C684" i="26"/>
  <c r="C331" i="30"/>
  <c r="C672" i="26" s="1"/>
  <c r="C6" i="30"/>
  <c r="C652" i="26" s="1"/>
  <c r="C314" i="30"/>
  <c r="C639" i="26" s="1"/>
  <c r="C193" i="30"/>
  <c r="C612" i="26"/>
  <c r="C290" i="30"/>
  <c r="C596" i="26" s="1"/>
  <c r="D226" i="30"/>
  <c r="C935" i="26" s="1"/>
  <c r="D316" i="30"/>
  <c r="C923" i="26" s="1"/>
  <c r="D70" i="30"/>
  <c r="C903" i="26"/>
  <c r="D63" i="30"/>
  <c r="C891" i="26" s="1"/>
  <c r="D343" i="30"/>
  <c r="C871" i="26" s="1"/>
  <c r="D265" i="30"/>
  <c r="C859" i="26" s="1"/>
  <c r="D154" i="30"/>
  <c r="C839" i="26"/>
  <c r="D32" i="30"/>
  <c r="C827" i="26" s="1"/>
  <c r="D60" i="30"/>
  <c r="C803" i="26" s="1"/>
  <c r="D211" i="30"/>
  <c r="C791" i="26" s="1"/>
  <c r="D210" i="30"/>
  <c r="C771" i="26"/>
  <c r="D177" i="30"/>
  <c r="C759" i="26" s="1"/>
  <c r="D300" i="30"/>
  <c r="C739" i="26" s="1"/>
  <c r="D309" i="30"/>
  <c r="C727" i="26" s="1"/>
  <c r="D139" i="30"/>
  <c r="C707" i="26"/>
  <c r="D346" i="30"/>
  <c r="C695" i="26" s="1"/>
  <c r="C298" i="30"/>
  <c r="C675" i="26" s="1"/>
  <c r="C109" i="30"/>
  <c r="C663" i="26" s="1"/>
  <c r="C248" i="30"/>
  <c r="C643" i="26"/>
  <c r="C80" i="30"/>
  <c r="C627" i="26" s="1"/>
  <c r="C294" i="30"/>
  <c r="C600" i="26" s="1"/>
  <c r="D270" i="30"/>
  <c r="C926" i="26" s="1"/>
  <c r="D234" i="30"/>
  <c r="C906" i="26"/>
  <c r="D136" i="30"/>
  <c r="D338" i="30"/>
  <c r="C874" i="26" s="1"/>
  <c r="D214" i="30"/>
  <c r="C862" i="26" s="1"/>
  <c r="D188" i="30"/>
  <c r="C842" i="26"/>
  <c r="D258" i="30"/>
  <c r="C830" i="26" s="1"/>
  <c r="D321" i="30"/>
  <c r="C810" i="26" s="1"/>
  <c r="D337" i="30"/>
  <c r="C798" i="26" s="1"/>
  <c r="D282" i="30"/>
  <c r="C778" i="26"/>
  <c r="D21" i="30"/>
  <c r="C766" i="26" s="1"/>
  <c r="D190" i="30"/>
  <c r="C746" i="26" s="1"/>
  <c r="D342" i="30"/>
  <c r="D129" i="30"/>
  <c r="C714" i="26"/>
  <c r="D163" i="30"/>
  <c r="C702" i="26" s="1"/>
  <c r="C171" i="30"/>
  <c r="C414" i="26" s="1"/>
  <c r="C239" i="30"/>
  <c r="C350" i="26" s="1"/>
  <c r="B313" i="30"/>
  <c r="B162" i="30"/>
  <c r="B46" i="30"/>
  <c r="S46" i="30" s="1"/>
  <c r="C6139" i="26" s="1"/>
  <c r="S295" i="30"/>
  <c r="C6107" i="26" s="1"/>
  <c r="B295" i="30"/>
  <c r="C259" i="26" s="1"/>
  <c r="R295" i="30"/>
  <c r="C5763" i="26" s="1"/>
  <c r="B327" i="30"/>
  <c r="B12" i="30"/>
  <c r="B73" i="30"/>
  <c r="S81" i="30"/>
  <c r="C5975" i="26" s="1"/>
  <c r="B81" i="30"/>
  <c r="C127" i="26" s="1"/>
  <c r="R81" i="30"/>
  <c r="C5631" i="26" s="1"/>
  <c r="B325" i="30"/>
  <c r="S325" i="30" s="1"/>
  <c r="C5943" i="26" s="1"/>
  <c r="B176" i="30"/>
  <c r="R176" i="30" s="1"/>
  <c r="C5766" i="26" s="1"/>
  <c r="B95" i="30"/>
  <c r="R95" i="30" s="1"/>
  <c r="C5734" i="26" s="1"/>
  <c r="B50" i="30"/>
  <c r="S50" i="30" s="1"/>
  <c r="C6046" i="26" s="1"/>
  <c r="B330" i="30"/>
  <c r="B303" i="30"/>
  <c r="C134" i="26" s="1"/>
  <c r="B25" i="30"/>
  <c r="B171" i="30"/>
  <c r="B237" i="30"/>
  <c r="B239" i="30"/>
  <c r="C6" i="26" s="1"/>
  <c r="B203" i="30"/>
  <c r="R203" i="30" s="1"/>
  <c r="C5705" i="26" s="1"/>
  <c r="B222" i="30"/>
  <c r="S222" i="30" s="1"/>
  <c r="C6017" i="26" s="1"/>
  <c r="B231" i="30"/>
  <c r="B85" i="30"/>
  <c r="R85" i="30" s="1"/>
  <c r="C5609" i="26" s="1"/>
  <c r="B49" i="30"/>
  <c r="R49" i="30" s="1"/>
  <c r="C5577" i="26" s="1"/>
  <c r="B273" i="30"/>
  <c r="S273" i="30" s="1"/>
  <c r="C5889" i="26" s="1"/>
  <c r="B307" i="30"/>
  <c r="B261" i="30"/>
  <c r="B8" i="30"/>
  <c r="R8" i="30" s="1"/>
  <c r="C5784" i="26" s="1"/>
  <c r="B332" i="30"/>
  <c r="S332" i="30" s="1"/>
  <c r="C6120" i="26" s="1"/>
  <c r="B294" i="30"/>
  <c r="B133" i="30"/>
  <c r="R133" i="30" s="1"/>
  <c r="C5752" i="26" s="1"/>
  <c r="B195" i="30"/>
  <c r="R195" i="30" s="1"/>
  <c r="C5736" i="26" s="1"/>
  <c r="B208" i="30"/>
  <c r="S208" i="30" s="1"/>
  <c r="C6064" i="26" s="1"/>
  <c r="B240" i="30"/>
  <c r="B44" i="30"/>
  <c r="C176" i="26" s="1"/>
  <c r="B266" i="30"/>
  <c r="R266" i="30"/>
  <c r="C5672" i="26" s="1"/>
  <c r="B77" i="30"/>
  <c r="B301" i="30"/>
  <c r="B110" i="30"/>
  <c r="R110" i="30" s="1"/>
  <c r="C5596" i="26" s="1"/>
  <c r="B219" i="30"/>
  <c r="R219" i="30" s="1"/>
  <c r="C5588" i="26" s="1"/>
  <c r="B279" i="30"/>
  <c r="S279" i="30" s="1"/>
  <c r="C5916" i="26" s="1"/>
  <c r="B310" i="30"/>
  <c r="C28" i="26"/>
  <c r="B333" i="30"/>
  <c r="D288" i="30"/>
  <c r="C724" i="26"/>
  <c r="D135" i="30"/>
  <c r="C712" i="26"/>
  <c r="D220" i="30"/>
  <c r="C692" i="26"/>
  <c r="C20" i="30"/>
  <c r="C680" i="26"/>
  <c r="C191" i="30"/>
  <c r="C660" i="26"/>
  <c r="C57" i="30"/>
  <c r="C648" i="26"/>
  <c r="C151" i="30"/>
  <c r="C623" i="26"/>
  <c r="C189" i="30"/>
  <c r="C607" i="26"/>
  <c r="D275" i="30"/>
  <c r="C943" i="26"/>
  <c r="D79" i="30"/>
  <c r="C931" i="26"/>
  <c r="D34" i="30"/>
  <c r="C911" i="26"/>
  <c r="D225" i="30"/>
  <c r="C899" i="26"/>
  <c r="D51" i="30"/>
  <c r="C879" i="26"/>
  <c r="D140" i="30"/>
  <c r="C867" i="26"/>
  <c r="D97" i="30"/>
  <c r="C847" i="26"/>
  <c r="D146" i="30"/>
  <c r="C835" i="26"/>
  <c r="D55" i="30"/>
  <c r="C811" i="26"/>
  <c r="D287" i="30"/>
  <c r="C799" i="26"/>
  <c r="D99" i="30"/>
  <c r="C779" i="26"/>
  <c r="D142" i="30"/>
  <c r="C767" i="26"/>
  <c r="D302" i="30"/>
  <c r="C747" i="26"/>
  <c r="D161" i="30"/>
  <c r="C735" i="26"/>
  <c r="D217" i="30"/>
  <c r="C715" i="26"/>
  <c r="D29" i="30"/>
  <c r="C703" i="26"/>
  <c r="C22" i="30"/>
  <c r="C683" i="26"/>
  <c r="C58" i="30"/>
  <c r="C671" i="26"/>
  <c r="C90" i="30"/>
  <c r="C651" i="26"/>
  <c r="C100" i="30"/>
  <c r="C637" i="26"/>
  <c r="C328" i="30"/>
  <c r="C611" i="26"/>
  <c r="C254" i="30"/>
  <c r="C593" i="26"/>
  <c r="D199" i="30"/>
  <c r="C914" i="26"/>
  <c r="D297" i="30"/>
  <c r="C902" i="26"/>
  <c r="D149" i="30"/>
  <c r="C882" i="26"/>
  <c r="D232" i="30"/>
  <c r="C870" i="26"/>
  <c r="D311" i="30"/>
  <c r="C850" i="26"/>
  <c r="D48" i="30"/>
  <c r="C838" i="26"/>
  <c r="D215" i="30"/>
  <c r="C818" i="26"/>
  <c r="D26" i="30"/>
  <c r="C806" i="26"/>
  <c r="D17" i="30"/>
  <c r="C786" i="26"/>
  <c r="D264" i="30"/>
  <c r="C774" i="26"/>
  <c r="D71" i="30"/>
  <c r="C754" i="26"/>
  <c r="D187" i="30"/>
  <c r="C742" i="26"/>
  <c r="D243" i="30"/>
  <c r="C722" i="26"/>
  <c r="D178" i="30"/>
  <c r="C710" i="26"/>
  <c r="C187" i="30"/>
  <c r="C398" i="26"/>
  <c r="B42" i="30"/>
  <c r="B298" i="30"/>
  <c r="B248" i="30"/>
  <c r="R248" i="30" s="1"/>
  <c r="C5803" i="26" s="1"/>
  <c r="B328" i="30"/>
  <c r="R328" i="30" s="1"/>
  <c r="C5771" i="26" s="1"/>
  <c r="C235" i="26"/>
  <c r="B316" i="30"/>
  <c r="R316" i="30" s="1"/>
  <c r="C5739" i="26" s="1"/>
  <c r="S63" i="30"/>
  <c r="C6051" i="26" s="1"/>
  <c r="B63" i="30"/>
  <c r="B265" i="30"/>
  <c r="B32" i="30"/>
  <c r="S211" i="30"/>
  <c r="C5951" i="26" s="1"/>
  <c r="B211" i="30"/>
  <c r="C103" i="26" s="1"/>
  <c r="B270" i="30"/>
  <c r="C206" i="26"/>
  <c r="B136" i="30"/>
  <c r="B214" i="30"/>
  <c r="R214" i="30" s="1"/>
  <c r="C5678" i="26" s="1"/>
  <c r="B258" i="30"/>
  <c r="B337" i="30"/>
  <c r="C78" i="26"/>
  <c r="B21" i="30"/>
  <c r="B342" i="30"/>
  <c r="B163" i="30"/>
  <c r="S163" i="30" s="1"/>
  <c r="C5862" i="26" s="1"/>
  <c r="B276" i="30"/>
  <c r="B166" i="30"/>
  <c r="R166" i="30" s="1"/>
  <c r="C5681" i="26" s="1"/>
  <c r="S166" i="30"/>
  <c r="C6025" i="26" s="1"/>
  <c r="B148" i="30"/>
  <c r="R148" i="30" s="1"/>
  <c r="C5649" i="26" s="1"/>
  <c r="B312" i="30"/>
  <c r="S312" i="30" s="1"/>
  <c r="C5961" i="26" s="1"/>
  <c r="B111" i="30"/>
  <c r="B244" i="30"/>
  <c r="R244" i="30" s="1"/>
  <c r="C5553" i="26" s="1"/>
  <c r="B257" i="30"/>
  <c r="R257" i="30" s="1"/>
  <c r="C5521" i="26" s="1"/>
  <c r="B43" i="30"/>
  <c r="S43" i="30" s="1"/>
  <c r="C6033" i="26" s="1"/>
  <c r="B92" i="30"/>
  <c r="B157" i="30"/>
  <c r="R157" i="30" s="1"/>
  <c r="C5625" i="26" s="1"/>
  <c r="B96" i="30"/>
  <c r="R96" i="30" s="1"/>
  <c r="C5561" i="26" s="1"/>
  <c r="B191" i="30"/>
  <c r="C316" i="26" s="1"/>
  <c r="B299" i="30"/>
  <c r="B290" i="30"/>
  <c r="C252" i="26" s="1"/>
  <c r="B134" i="30"/>
  <c r="S263" i="30"/>
  <c r="C6076" i="26" s="1"/>
  <c r="B263" i="30"/>
  <c r="C228" i="26" s="1"/>
  <c r="R263" i="30"/>
  <c r="C5732" i="26" s="1"/>
  <c r="B9" i="30"/>
  <c r="S9" i="30" s="1"/>
  <c r="C6060" i="26" s="1"/>
  <c r="B138" i="30"/>
  <c r="S164" i="30"/>
  <c r="C6036" i="26" s="1"/>
  <c r="B164" i="30"/>
  <c r="S209" i="30"/>
  <c r="C6028" i="26" s="1"/>
  <c r="B209" i="30"/>
  <c r="C180" i="26" s="1"/>
  <c r="R209" i="30"/>
  <c r="C5684" i="26" s="1"/>
  <c r="B40" i="30"/>
  <c r="C148" i="26"/>
  <c r="B38" i="30"/>
  <c r="B253" i="30"/>
  <c r="B125" i="30"/>
  <c r="C96" i="26" s="1"/>
  <c r="B317" i="30"/>
  <c r="B94" i="30"/>
  <c r="B249" i="30"/>
  <c r="B236" i="30"/>
  <c r="C16" i="26" s="1"/>
  <c r="D317" i="30"/>
  <c r="S317" i="30" s="1"/>
  <c r="C5920" i="26" s="1"/>
  <c r="D335" i="30"/>
  <c r="C744" i="26" s="1"/>
  <c r="D310" i="30"/>
  <c r="C732" i="26"/>
  <c r="D64" i="30"/>
  <c r="C720" i="26" s="1"/>
  <c r="D131" i="30"/>
  <c r="C700" i="26" s="1"/>
  <c r="C235" i="30"/>
  <c r="C688" i="26" s="1"/>
  <c r="C147" i="30"/>
  <c r="C668" i="26"/>
  <c r="C261" i="30"/>
  <c r="C656" i="26" s="1"/>
  <c r="C286" i="30"/>
  <c r="C633" i="26" s="1"/>
  <c r="C229" i="30"/>
  <c r="C617" i="26" s="1"/>
  <c r="C278" i="30"/>
  <c r="C588" i="26"/>
  <c r="D292" i="30"/>
  <c r="C939" i="26" s="1"/>
  <c r="D18" i="30"/>
  <c r="C919" i="26" s="1"/>
  <c r="D274" i="30"/>
  <c r="C907" i="26" s="1"/>
  <c r="D183" i="30"/>
  <c r="C887" i="26"/>
  <c r="D272" i="30"/>
  <c r="C875" i="26" s="1"/>
  <c r="D262" i="30"/>
  <c r="C855" i="26" s="1"/>
  <c r="D89" i="30"/>
  <c r="C843" i="26" s="1"/>
  <c r="D185" i="30"/>
  <c r="C819" i="26"/>
  <c r="D153" i="30"/>
  <c r="C807" i="26" s="1"/>
  <c r="D124" i="30"/>
  <c r="C787" i="26" s="1"/>
  <c r="D179" i="30"/>
  <c r="C775" i="26" s="1"/>
  <c r="D326" i="30"/>
  <c r="C755" i="26"/>
  <c r="D340" i="30"/>
  <c r="C743" i="26" s="1"/>
  <c r="D197" i="30"/>
  <c r="C723" i="26" s="1"/>
  <c r="D305" i="30"/>
  <c r="C711" i="26" s="1"/>
  <c r="D52" i="30"/>
  <c r="C691" i="26"/>
  <c r="C296" i="30"/>
  <c r="C679" i="26" s="1"/>
  <c r="C27" i="30"/>
  <c r="C659" i="26" s="1"/>
  <c r="C269" i="30"/>
  <c r="C647" i="26" s="1"/>
  <c r="C83" i="30"/>
  <c r="C621" i="26"/>
  <c r="C62" i="30"/>
  <c r="C605" i="26" s="1"/>
  <c r="D78" i="30"/>
  <c r="C922" i="26" s="1"/>
  <c r="D277" i="30"/>
  <c r="C910" i="26" s="1"/>
  <c r="D39" i="30"/>
  <c r="C890" i="26"/>
  <c r="D345" i="30"/>
  <c r="C878" i="26" s="1"/>
  <c r="D247" i="30"/>
  <c r="C858" i="26" s="1"/>
  <c r="D246" i="30"/>
  <c r="C846" i="26" s="1"/>
  <c r="D108" i="30"/>
  <c r="C826" i="26"/>
  <c r="D205" i="30"/>
  <c r="C814" i="26" s="1"/>
  <c r="D202" i="30"/>
  <c r="C794" i="26" s="1"/>
  <c r="D106" i="30"/>
  <c r="C782" i="26" s="1"/>
  <c r="D61" i="30"/>
  <c r="C762" i="26"/>
  <c r="D221" i="30"/>
  <c r="C750" i="26" s="1"/>
  <c r="D165" i="30"/>
  <c r="C730" i="26" s="1"/>
  <c r="D115" i="30"/>
  <c r="C718" i="26" s="1"/>
  <c r="D69" i="30"/>
  <c r="C698" i="26"/>
  <c r="C25" i="30"/>
  <c r="C237" i="30"/>
  <c r="C382" i="26" s="1"/>
  <c r="C337" i="26"/>
  <c r="B172" i="30"/>
  <c r="B173" i="30"/>
  <c r="R173" i="30"/>
  <c r="C5725" i="26" s="1"/>
  <c r="C307" i="26"/>
  <c r="S90" i="30"/>
  <c r="C6155" i="26" s="1"/>
  <c r="B90" i="30"/>
  <c r="R90" i="30"/>
  <c r="C5811" i="26" s="1"/>
  <c r="B180" i="30"/>
  <c r="C243" i="26"/>
  <c r="B79" i="30"/>
  <c r="B225" i="30"/>
  <c r="B140" i="30"/>
  <c r="C179" i="26" s="1"/>
  <c r="S146" i="30"/>
  <c r="C5995" i="26" s="1"/>
  <c r="B146" i="30"/>
  <c r="B287" i="30"/>
  <c r="B141" i="30"/>
  <c r="R141" i="30"/>
  <c r="C5750" i="26" s="1"/>
  <c r="B297" i="30"/>
  <c r="B232" i="30"/>
  <c r="B48" i="30"/>
  <c r="R48" i="30" s="1"/>
  <c r="C5654" i="26" s="1"/>
  <c r="B26" i="30"/>
  <c r="R26" i="30" s="1"/>
  <c r="C5622" i="26" s="1"/>
  <c r="B264" i="30"/>
  <c r="B187" i="30"/>
  <c r="C22" i="26"/>
  <c r="B178" i="30"/>
  <c r="B289" i="30"/>
  <c r="R289" i="30" s="1"/>
  <c r="C5721" i="26" s="1"/>
  <c r="B87" i="30"/>
  <c r="S87" i="30" s="1"/>
  <c r="C5937" i="26" s="1"/>
  <c r="B347" i="30"/>
  <c r="B6" i="30"/>
  <c r="B251" i="30"/>
  <c r="B112" i="30"/>
  <c r="S112" i="30" s="1"/>
  <c r="C6140" i="26" s="1"/>
  <c r="B54" i="30"/>
  <c r="S54" i="30" s="1"/>
  <c r="C6132" i="26" s="1"/>
  <c r="B193" i="30"/>
  <c r="B117" i="30"/>
  <c r="B278" i="30"/>
  <c r="S278" i="30" s="1"/>
  <c r="C6092" i="26" s="1"/>
  <c r="B212" i="30"/>
  <c r="S212" i="30" s="1"/>
  <c r="C6068" i="26" s="1"/>
  <c r="B323" i="30"/>
  <c r="B66" i="30"/>
  <c r="B167" i="30"/>
  <c r="S167" i="30" s="1"/>
  <c r="C6012" i="26" s="1"/>
  <c r="B72" i="30"/>
  <c r="S72" i="30" s="1"/>
  <c r="C5984" i="26" s="1"/>
  <c r="B67" i="30"/>
  <c r="B41" i="30"/>
  <c r="B93" i="30"/>
  <c r="S93" i="30" s="1"/>
  <c r="C5952" i="26" s="1"/>
  <c r="B7" i="30"/>
  <c r="S7" i="30" s="1"/>
  <c r="C5936" i="26" s="1"/>
  <c r="B280" i="30"/>
  <c r="B145" i="30"/>
  <c r="B335" i="30"/>
  <c r="S335" i="30" s="1"/>
  <c r="C5904" i="26" s="1"/>
  <c r="B64" i="30"/>
  <c r="S64" i="30" s="1"/>
  <c r="C5880" i="26" s="1"/>
  <c r="B135" i="30"/>
  <c r="B68" i="30"/>
  <c r="D249" i="30"/>
  <c r="C728" i="26"/>
  <c r="D194" i="30"/>
  <c r="C708" i="26"/>
  <c r="D68" i="30"/>
  <c r="C696" i="26"/>
  <c r="C56" i="30"/>
  <c r="C676" i="26"/>
  <c r="C322" i="30"/>
  <c r="C664" i="26"/>
  <c r="C251" i="30"/>
  <c r="C644" i="26"/>
  <c r="C54" i="30"/>
  <c r="C628" i="26"/>
  <c r="C207" i="30"/>
  <c r="C601" i="26"/>
  <c r="C15" i="30"/>
  <c r="C573" i="26"/>
  <c r="D47" i="30"/>
  <c r="C927" i="26"/>
  <c r="D327" i="30"/>
  <c r="C915" i="26"/>
  <c r="D201" i="30"/>
  <c r="C895" i="26"/>
  <c r="D12" i="30"/>
  <c r="C883" i="26"/>
  <c r="D304" i="30"/>
  <c r="C863" i="26"/>
  <c r="D73" i="30"/>
  <c r="C851" i="26"/>
  <c r="D224" i="30"/>
  <c r="C831" i="26"/>
  <c r="D81" i="30"/>
  <c r="C815" i="26"/>
  <c r="D252" i="30"/>
  <c r="C795" i="26"/>
  <c r="D325" i="30"/>
  <c r="C783" i="26"/>
  <c r="D59" i="30"/>
  <c r="C763" i="26"/>
  <c r="D319" i="30"/>
  <c r="C751" i="26"/>
  <c r="D35" i="30"/>
  <c r="C731" i="26"/>
  <c r="D144" i="30"/>
  <c r="C719" i="26"/>
  <c r="D14" i="30"/>
  <c r="C699" i="26"/>
  <c r="C230" i="30"/>
  <c r="C687" i="26"/>
  <c r="C162" i="30"/>
  <c r="C667" i="26"/>
  <c r="C130" i="30"/>
  <c r="C655" i="26"/>
  <c r="C156" i="30"/>
  <c r="C632" i="26"/>
  <c r="C332" i="30"/>
  <c r="C616" i="26"/>
  <c r="C82" i="30"/>
  <c r="C585" i="26"/>
  <c r="D95" i="30"/>
  <c r="C918" i="26"/>
  <c r="D308" i="30"/>
  <c r="C898" i="26"/>
  <c r="D50" i="30"/>
  <c r="C886" i="26"/>
  <c r="D181" i="30"/>
  <c r="C866" i="26"/>
  <c r="D330" i="30"/>
  <c r="C854" i="26"/>
  <c r="D143" i="30"/>
  <c r="C834" i="26"/>
  <c r="D303" i="30"/>
  <c r="C822" i="26"/>
  <c r="D105" i="30"/>
  <c r="C802" i="26"/>
  <c r="D25" i="30"/>
  <c r="C790" i="26"/>
  <c r="D223" i="30"/>
  <c r="C770" i="26"/>
  <c r="D171" i="30"/>
  <c r="C758" i="26"/>
  <c r="D206" i="30"/>
  <c r="C738" i="26"/>
  <c r="D237" i="30"/>
  <c r="C726" i="26"/>
  <c r="D30" i="30"/>
  <c r="C706" i="26"/>
  <c r="D4" i="30"/>
  <c r="C832" i="26" s="1"/>
  <c r="D239" i="30"/>
  <c r="C694" i="26" s="1"/>
  <c r="C264" i="30"/>
  <c r="C430" i="26" s="1"/>
  <c r="C178" i="30"/>
  <c r="C366" i="26" s="1"/>
  <c r="C4" i="30"/>
  <c r="C488" i="26" s="1"/>
  <c r="C200" i="30"/>
  <c r="C346" i="26" s="1"/>
  <c r="B11" i="30"/>
  <c r="B27" i="30"/>
  <c r="S80" i="30"/>
  <c r="C6131" i="26" s="1"/>
  <c r="B80" i="30"/>
  <c r="B292" i="30"/>
  <c r="B274" i="30"/>
  <c r="B272" i="30"/>
  <c r="B89" i="30"/>
  <c r="S89" i="30" s="1"/>
  <c r="C6003" i="26" s="1"/>
  <c r="B153" i="30"/>
  <c r="S153" i="30" s="1"/>
  <c r="C5967" i="26" s="1"/>
  <c r="B28" i="30"/>
  <c r="B277" i="30"/>
  <c r="B345" i="30"/>
  <c r="B246" i="30"/>
  <c r="B205" i="30"/>
  <c r="B106" i="30"/>
  <c r="B221" i="30"/>
  <c r="B115" i="30"/>
  <c r="B159" i="30"/>
  <c r="B132" i="30"/>
  <c r="B216" i="30"/>
  <c r="B127" i="30"/>
  <c r="B198" i="30"/>
  <c r="B16" i="30"/>
  <c r="B147" i="30"/>
  <c r="S147" i="30" s="1"/>
  <c r="C6172" i="26" s="1"/>
  <c r="B57" i="30"/>
  <c r="B256" i="30"/>
  <c r="B156" i="30"/>
  <c r="B204" i="30"/>
  <c r="B184" i="30"/>
  <c r="B267" i="30"/>
  <c r="B233" i="30"/>
  <c r="S86" i="30"/>
  <c r="C6040" i="26" s="1"/>
  <c r="B86" i="30"/>
  <c r="B158" i="30"/>
  <c r="B45" i="30"/>
  <c r="B186" i="30"/>
  <c r="B137" i="30"/>
  <c r="S137" i="30"/>
  <c r="C5972" i="26" s="1"/>
  <c r="B155" i="30"/>
  <c r="C108" i="26"/>
  <c r="B113" i="30"/>
  <c r="R113" i="30" s="1"/>
  <c r="C5612" i="26"/>
  <c r="B126" i="30"/>
  <c r="R126" i="30" s="1"/>
  <c r="C5604" i="26" s="1"/>
  <c r="B160" i="30"/>
  <c r="B116" i="30"/>
  <c r="C52" i="26"/>
  <c r="B245" i="30"/>
  <c r="R245" i="30" s="1"/>
  <c r="C5556" i="26" s="1"/>
  <c r="B288" i="30"/>
  <c r="B194" i="30"/>
  <c r="R194" i="30" s="1"/>
  <c r="C5524" i="26" s="1"/>
  <c r="B131" i="30"/>
  <c r="R131" i="30" s="1"/>
  <c r="C5516" i="26" s="1"/>
  <c r="B324" i="30"/>
  <c r="S324" i="30" s="1"/>
  <c r="C5853" i="26" s="1"/>
  <c r="B102" i="30"/>
  <c r="R102" i="30" s="1"/>
  <c r="C5549" i="26" s="1"/>
  <c r="B101" i="30"/>
  <c r="S101" i="30" s="1"/>
  <c r="C5933" i="26" s="1"/>
  <c r="S24" i="30"/>
  <c r="C5965" i="26" s="1"/>
  <c r="B24" i="30"/>
  <c r="C117" i="26"/>
  <c r="B318" i="30"/>
  <c r="S318" i="30" s="1"/>
  <c r="C6005" i="26" s="1"/>
  <c r="B175" i="30"/>
  <c r="R175" i="30" s="1"/>
  <c r="C5693" i="26" s="1"/>
  <c r="R69" i="30"/>
  <c r="C5514" i="26" s="1"/>
  <c r="B69" i="30"/>
  <c r="C10" i="26"/>
  <c r="B165" i="30"/>
  <c r="R165" i="30" s="1"/>
  <c r="C5546" i="26" s="1"/>
  <c r="B223" i="30"/>
  <c r="R223" i="30" s="1"/>
  <c r="C5586" i="26" s="1"/>
  <c r="S105" i="30"/>
  <c r="C5962" i="26" s="1"/>
  <c r="B105" i="30"/>
  <c r="C114" i="26"/>
  <c r="B311" i="30"/>
  <c r="S311" i="30" s="1"/>
  <c r="C6010" i="26" s="1"/>
  <c r="S199" i="30"/>
  <c r="C6074" i="26" s="1"/>
  <c r="B199" i="30"/>
  <c r="C226" i="26"/>
  <c r="B213" i="30"/>
  <c r="S213" i="30" s="1"/>
  <c r="C6118" i="26" s="1"/>
  <c r="B19" i="30"/>
  <c r="R19" i="30" s="1"/>
  <c r="C5790" i="26" s="1"/>
  <c r="R320" i="30"/>
  <c r="C5806" i="26" s="1"/>
  <c r="B320" i="30"/>
  <c r="C302" i="26"/>
  <c r="B306" i="30"/>
  <c r="R306" i="30" s="1"/>
  <c r="C5822" i="26" s="1"/>
  <c r="B23" i="30"/>
  <c r="R23" i="30" s="1"/>
  <c r="C5838" i="26" s="1"/>
  <c r="R14" i="30"/>
  <c r="C5515" i="26" s="1"/>
  <c r="B14" i="30"/>
  <c r="C11" i="26"/>
  <c r="B217" i="30"/>
  <c r="R35" i="30"/>
  <c r="C5547" i="26" s="1"/>
  <c r="B35" i="30"/>
  <c r="C43" i="26"/>
  <c r="B302" i="30"/>
  <c r="C59" i="26" s="1"/>
  <c r="B59" i="30"/>
  <c r="S59" i="30" s="1"/>
  <c r="C5923" i="26" s="1"/>
  <c r="B99" i="30"/>
  <c r="B252" i="30"/>
  <c r="S252" i="30" s="1"/>
  <c r="C5955" i="26" s="1"/>
  <c r="S55" i="30"/>
  <c r="C5971" i="26" s="1"/>
  <c r="B55" i="30"/>
  <c r="C123" i="26" s="1"/>
  <c r="R224" i="30"/>
  <c r="C5647" i="26" s="1"/>
  <c r="B224" i="30"/>
  <c r="C143" i="26"/>
  <c r="B97" i="30"/>
  <c r="R304" i="30"/>
  <c r="C5679" i="26" s="1"/>
  <c r="B304" i="30"/>
  <c r="C175" i="26"/>
  <c r="B51" i="30"/>
  <c r="C191" i="26" s="1"/>
  <c r="B201" i="30"/>
  <c r="S201" i="30" s="1"/>
  <c r="C6055" i="26" s="1"/>
  <c r="B34" i="30"/>
  <c r="B47" i="30"/>
  <c r="S47" i="30" s="1"/>
  <c r="C6087" i="26" s="1"/>
  <c r="S275" i="30"/>
  <c r="C6103" i="26" s="1"/>
  <c r="B275" i="30"/>
  <c r="C255" i="26" s="1"/>
  <c r="C6119" i="26"/>
  <c r="B228" i="30"/>
  <c r="S228" i="30" s="1"/>
  <c r="B74" i="30"/>
  <c r="R74" i="30" s="1"/>
  <c r="C5791" i="26" s="1"/>
  <c r="B269" i="30"/>
  <c r="C303" i="26"/>
  <c r="B109" i="30"/>
  <c r="C319" i="26" s="1"/>
  <c r="R296" i="30"/>
  <c r="C5839" i="26" s="1"/>
  <c r="B296" i="30"/>
  <c r="C335" i="26"/>
  <c r="B123" i="30"/>
  <c r="S123" i="30" s="1"/>
  <c r="C6117" i="26" s="1"/>
  <c r="S285" i="30"/>
  <c r="C6177" i="26" s="1"/>
  <c r="B285" i="30"/>
  <c r="C329" i="26"/>
  <c r="B82" i="30"/>
  <c r="S82" i="30" s="1"/>
  <c r="C6089" i="26" s="1"/>
  <c r="B344" i="30"/>
  <c r="B230" i="30"/>
  <c r="C343" i="26" s="1"/>
  <c r="B31" i="30"/>
  <c r="R31" i="30" s="1"/>
  <c r="C5813" i="26" s="1"/>
  <c r="R235" i="30"/>
  <c r="C5848" i="26" s="1"/>
  <c r="B235" i="30"/>
  <c r="C344" i="26"/>
  <c r="B121" i="30"/>
  <c r="R121" i="30" s="1"/>
  <c r="C5737" i="26" s="1"/>
  <c r="B13" i="30"/>
  <c r="S13" i="30" s="1"/>
  <c r="C6189" i="26" s="1"/>
  <c r="B339" i="30"/>
  <c r="R339" i="30"/>
  <c r="C5525" i="26" s="1"/>
  <c r="B329" i="30"/>
  <c r="B168" i="30"/>
  <c r="R168" i="30" s="1"/>
  <c r="C5677" i="26" s="1"/>
  <c r="B207" i="30"/>
  <c r="S207" i="30" s="1"/>
  <c r="C6105" i="26" s="1"/>
  <c r="B259" i="30"/>
  <c r="B62" i="30"/>
  <c r="C261" i="26" s="1"/>
  <c r="B254" i="30"/>
  <c r="R254" i="30" s="1"/>
  <c r="C5753" i="26" s="1"/>
  <c r="B150" i="30"/>
  <c r="C313" i="26" s="1"/>
  <c r="B33" i="30"/>
  <c r="C125" i="26"/>
  <c r="B53" i="30"/>
  <c r="R53" i="30" s="1"/>
  <c r="C5629" i="26" s="1"/>
  <c r="B190" i="30"/>
  <c r="C106" i="26"/>
  <c r="B202" i="30"/>
  <c r="B247" i="30"/>
  <c r="R247" i="30" s="1"/>
  <c r="C5674" i="26" s="1"/>
  <c r="B308" i="30"/>
  <c r="B10" i="30"/>
  <c r="R10" i="30" s="1"/>
  <c r="C5754" i="26" s="1"/>
  <c r="B283" i="30"/>
  <c r="R283" i="30" s="1"/>
  <c r="C5786" i="26" s="1"/>
  <c r="B271" i="30"/>
  <c r="C322" i="26"/>
  <c r="B291" i="30"/>
  <c r="B75" i="30"/>
  <c r="B29" i="30"/>
  <c r="S29" i="30" s="1"/>
  <c r="C5863" i="26" s="1"/>
  <c r="B144" i="30"/>
  <c r="B161" i="30"/>
  <c r="C47" i="26" s="1"/>
  <c r="B177" i="30"/>
  <c r="B229" i="30"/>
  <c r="S229" i="30" s="1"/>
  <c r="C6121" i="26" s="1"/>
  <c r="B56" i="30"/>
  <c r="B83" i="30"/>
  <c r="R83" i="30" s="1"/>
  <c r="C5781" i="26" s="1"/>
  <c r="B104" i="30"/>
  <c r="C265" i="26"/>
  <c r="R331" i="30"/>
  <c r="C5832" i="26"/>
  <c r="B331" i="30"/>
  <c r="C328" i="26"/>
  <c r="S331" i="30"/>
  <c r="C6176" i="26"/>
  <c r="B322" i="30"/>
  <c r="S322" i="30" s="1"/>
  <c r="C6168" i="26" s="1"/>
  <c r="B334" i="30"/>
  <c r="R334" i="30" s="1"/>
  <c r="C5533" i="26" s="1"/>
  <c r="B84" i="30"/>
  <c r="C93" i="26"/>
  <c r="B152" i="30"/>
  <c r="B281" i="30"/>
  <c r="R281" i="30" s="1"/>
  <c r="C5637" i="26" s="1"/>
  <c r="B238" i="30"/>
  <c r="B114" i="30"/>
  <c r="R114" i="30" s="1"/>
  <c r="C5701" i="26" s="1"/>
  <c r="B129" i="30"/>
  <c r="R129" i="30" s="1"/>
  <c r="C5530" i="26" s="1"/>
  <c r="B61" i="30"/>
  <c r="C130" i="26"/>
  <c r="B215" i="30"/>
  <c r="B181" i="30"/>
  <c r="B234" i="30"/>
  <c r="R234" i="30" s="1"/>
  <c r="C5722" i="26" s="1"/>
  <c r="B107" i="30"/>
  <c r="R107" i="30"/>
  <c r="C5762" i="26" s="1"/>
  <c r="B218" i="30"/>
  <c r="R218" i="30" s="1"/>
  <c r="C5802" i="26" s="1"/>
  <c r="S218" i="30"/>
  <c r="C6146" i="26" s="1"/>
  <c r="S250" i="30"/>
  <c r="C6073" i="26" s="1"/>
  <c r="B250" i="30"/>
  <c r="C225" i="26"/>
  <c r="B286" i="30"/>
  <c r="C289" i="26" s="1"/>
  <c r="B22" i="30"/>
  <c r="S22" i="30" s="1"/>
  <c r="C6187" i="26" s="1"/>
  <c r="B100" i="30"/>
  <c r="B88" i="30"/>
  <c r="C340" i="26" s="1"/>
  <c r="B120" i="30"/>
  <c r="R120" i="30" s="1"/>
  <c r="C5785" i="26" s="1"/>
  <c r="S120" i="30"/>
  <c r="C6129" i="26" s="1"/>
  <c r="B200" i="30"/>
  <c r="R200" i="30" s="1"/>
  <c r="C5506" i="26" s="1"/>
  <c r="C2" i="26"/>
  <c r="G4" i="30"/>
  <c r="C1864" i="26" s="1"/>
  <c r="G200" i="30"/>
  <c r="C1378" i="26" s="1"/>
  <c r="C1722" i="26"/>
  <c r="B174" i="30"/>
  <c r="S174" i="30" s="1"/>
  <c r="C6093" i="26" s="1"/>
  <c r="S196" i="30"/>
  <c r="C6145" i="26" s="1"/>
  <c r="B196" i="30"/>
  <c r="R196" i="30" s="1"/>
  <c r="C5801" i="26" s="1"/>
  <c r="B30" i="30"/>
  <c r="R30" i="30" s="1"/>
  <c r="C5522" i="26" s="1"/>
  <c r="B17" i="30"/>
  <c r="R17" i="30"/>
  <c r="C5602" i="26" s="1"/>
  <c r="B338" i="30"/>
  <c r="B241" i="30"/>
  <c r="R241" i="30" s="1"/>
  <c r="C5829" i="26" s="1"/>
  <c r="C37" i="26"/>
  <c r="B98" i="30"/>
  <c r="B118" i="30"/>
  <c r="R118" i="30" s="1"/>
  <c r="C5837" i="26" s="1"/>
  <c r="B255" i="30"/>
  <c r="R255" i="30" s="1"/>
  <c r="C5782" i="26" s="1"/>
  <c r="B128" i="30"/>
  <c r="B52" i="30"/>
  <c r="S52" i="30" s="1"/>
  <c r="C5851" i="26" s="1"/>
  <c r="B197" i="30"/>
  <c r="S197" i="30" s="1"/>
  <c r="C5883" i="26" s="1"/>
  <c r="B326" i="30"/>
  <c r="S326" i="30" s="1"/>
  <c r="C5915" i="26" s="1"/>
  <c r="B124" i="30"/>
  <c r="B185" i="30"/>
  <c r="C131" i="26" s="1"/>
  <c r="C167" i="26"/>
  <c r="B262" i="30"/>
  <c r="S262" i="30" s="1"/>
  <c r="C6015" i="26" s="1"/>
  <c r="B183" i="30"/>
  <c r="C199" i="26" s="1"/>
  <c r="S18" i="30"/>
  <c r="C6079" i="26" s="1"/>
  <c r="B18" i="30"/>
  <c r="C231" i="26" s="1"/>
  <c r="R18" i="30"/>
  <c r="C5735" i="26" s="1"/>
  <c r="B189" i="30"/>
  <c r="C263" i="26" s="1"/>
  <c r="B314" i="30"/>
  <c r="R314" i="30" s="1"/>
  <c r="C5799" i="26" s="1"/>
  <c r="B58" i="30"/>
  <c r="C327" i="26" s="1"/>
  <c r="B268" i="30"/>
  <c r="R268" i="30" s="1"/>
  <c r="C5805" i="26" s="1"/>
  <c r="S15" i="30"/>
  <c r="C6077" i="26" s="1"/>
  <c r="B15" i="30"/>
  <c r="C229" i="26"/>
  <c r="B20" i="30"/>
  <c r="R20" i="30" s="1"/>
  <c r="C5840" i="26" s="1"/>
  <c r="B315" i="30"/>
  <c r="R315" i="30" s="1"/>
  <c r="C5573" i="26" s="1"/>
  <c r="B76" i="30"/>
  <c r="C141" i="26" s="1"/>
  <c r="B242" i="30"/>
  <c r="B71" i="30"/>
  <c r="S71" i="30" s="1"/>
  <c r="C5914" i="26" s="1"/>
  <c r="B108" i="30"/>
  <c r="R108" i="30" s="1"/>
  <c r="C5642" i="26" s="1"/>
  <c r="B340" i="30"/>
  <c r="R340" i="30" s="1"/>
  <c r="C5559" i="26" s="1"/>
  <c r="B293" i="30"/>
  <c r="R293" i="30" s="1"/>
  <c r="C5798" i="26" s="1"/>
  <c r="B192" i="30"/>
  <c r="S192" i="30" s="1"/>
  <c r="C6174" i="26" s="1"/>
  <c r="B139" i="30"/>
  <c r="S139" i="30" s="1"/>
  <c r="C5867" i="26" s="1"/>
  <c r="B300" i="30"/>
  <c r="R300" i="30" s="1"/>
  <c r="C5555" i="26" s="1"/>
  <c r="B210" i="30"/>
  <c r="S210" i="30" s="1"/>
  <c r="C5931" i="26" s="1"/>
  <c r="B60" i="30"/>
  <c r="R60" i="30" s="1"/>
  <c r="C5619" i="26" s="1"/>
  <c r="B154" i="30"/>
  <c r="S154" i="30" s="1"/>
  <c r="C5999" i="26" s="1"/>
  <c r="S343" i="30"/>
  <c r="C6031" i="26" s="1"/>
  <c r="B343" i="30"/>
  <c r="R70" i="30"/>
  <c r="C5719" i="26" s="1"/>
  <c r="B70" i="30"/>
  <c r="C215" i="26"/>
  <c r="B226" i="30"/>
  <c r="R151" i="30"/>
  <c r="C5783" i="26" s="1"/>
  <c r="B151" i="30"/>
  <c r="C279" i="26"/>
  <c r="B130" i="30"/>
  <c r="S284" i="30"/>
  <c r="C6085" i="26" s="1"/>
  <c r="B284" i="30"/>
  <c r="C237" i="26"/>
  <c r="B170" i="30"/>
  <c r="B243" i="30"/>
  <c r="C34" i="26" s="1"/>
  <c r="C90" i="26"/>
  <c r="B282" i="30"/>
  <c r="S282" i="30"/>
  <c r="C5938" i="26" s="1"/>
  <c r="B143" i="30"/>
  <c r="C146" i="26" s="1"/>
  <c r="R143" i="30"/>
  <c r="C5650" i="26" s="1"/>
  <c r="B149" i="30"/>
  <c r="R149" i="30" s="1"/>
  <c r="C5698" i="26" s="1"/>
  <c r="B78" i="30"/>
  <c r="C234" i="26" s="1"/>
  <c r="C266" i="26"/>
  <c r="B122" i="30"/>
  <c r="S122" i="30"/>
  <c r="C6114" i="26" s="1"/>
  <c r="B36" i="30"/>
  <c r="C290" i="26" s="1"/>
  <c r="R36" i="30"/>
  <c r="C5794" i="26" s="1"/>
  <c r="B336" i="30"/>
  <c r="R336" i="30" s="1"/>
  <c r="C5818" i="26" s="1"/>
  <c r="B65" i="30"/>
  <c r="C330" i="26" s="1"/>
  <c r="B346" i="30"/>
  <c r="S346" i="30" s="1"/>
  <c r="C5855" i="26" s="1"/>
  <c r="B305" i="30"/>
  <c r="C23" i="26" s="1"/>
  <c r="S309" i="30"/>
  <c r="C5887" i="26" s="1"/>
  <c r="B309" i="30"/>
  <c r="C39" i="26" s="1"/>
  <c r="R309" i="30"/>
  <c r="C5543" i="26" s="1"/>
  <c r="B319" i="30"/>
  <c r="C63" i="26" s="1"/>
  <c r="B142" i="30"/>
  <c r="R142" i="30" s="1"/>
  <c r="C5583" i="26" s="1"/>
  <c r="B220" i="30"/>
  <c r="C4" i="26" s="1"/>
  <c r="C13" i="26"/>
  <c r="B119" i="30"/>
  <c r="S119" i="30"/>
  <c r="C5861" i="26" s="1"/>
  <c r="B169" i="30"/>
  <c r="C53" i="26" s="1"/>
  <c r="R169" i="30"/>
  <c r="C5557" i="26" s="1"/>
  <c r="B260" i="30"/>
  <c r="R260" i="30" s="1"/>
  <c r="C5581" i="26" s="1"/>
  <c r="B91" i="30"/>
  <c r="C109" i="26" s="1"/>
  <c r="C149" i="26"/>
  <c r="B341" i="30"/>
  <c r="S341" i="30"/>
  <c r="C5997" i="26" s="1"/>
  <c r="B227" i="30"/>
  <c r="C181" i="26" s="1"/>
  <c r="R227" i="30"/>
  <c r="C5685" i="26" s="1"/>
  <c r="B37" i="30"/>
  <c r="R37" i="30" s="1"/>
  <c r="C5717" i="26" s="1"/>
  <c r="B206" i="30"/>
  <c r="C50" i="26" s="1"/>
  <c r="C122" i="26"/>
  <c r="B321" i="30"/>
  <c r="S321" i="30"/>
  <c r="C5970" i="26" s="1"/>
  <c r="B188" i="30"/>
  <c r="C154" i="26" s="1"/>
  <c r="R188" i="30"/>
  <c r="C5658" i="26" s="1"/>
  <c r="B39" i="30"/>
  <c r="R39" i="30" s="1"/>
  <c r="C5706" i="26" s="1"/>
  <c r="B103" i="30"/>
  <c r="C242" i="26" s="1"/>
  <c r="C274" i="26"/>
  <c r="B182" i="30"/>
  <c r="S182" i="30"/>
  <c r="C6122" i="26" s="1"/>
  <c r="B4" i="30"/>
  <c r="B179" i="30"/>
  <c r="C87" i="26" s="1"/>
  <c r="C7" i="26" l="1"/>
  <c r="C3" i="26"/>
  <c r="R182" i="30"/>
  <c r="C5778" i="26" s="1"/>
  <c r="S39" i="30"/>
  <c r="C6050" i="26" s="1"/>
  <c r="R206" i="30"/>
  <c r="C5554" i="26" s="1"/>
  <c r="C213" i="26"/>
  <c r="R341" i="30"/>
  <c r="C5653" i="26" s="1"/>
  <c r="S260" i="30"/>
  <c r="C5925" i="26" s="1"/>
  <c r="R220" i="30"/>
  <c r="C5508" i="26" s="1"/>
  <c r="S142" i="30"/>
  <c r="C5927" i="26" s="1"/>
  <c r="R346" i="30"/>
  <c r="C5511" i="26" s="1"/>
  <c r="R65" i="30"/>
  <c r="C5834" i="26" s="1"/>
  <c r="C314" i="26"/>
  <c r="R122" i="30"/>
  <c r="C5770" i="26" s="1"/>
  <c r="S149" i="30"/>
  <c r="C6042" i="26" s="1"/>
  <c r="R243" i="30"/>
  <c r="C5538" i="26" s="1"/>
  <c r="R284" i="30"/>
  <c r="C5741" i="26" s="1"/>
  <c r="S151" i="30"/>
  <c r="C6127" i="26" s="1"/>
  <c r="S70" i="30"/>
  <c r="C6063" i="26" s="1"/>
  <c r="C151" i="26"/>
  <c r="C83" i="26"/>
  <c r="C19" i="26"/>
  <c r="C294" i="26"/>
  <c r="C138" i="26"/>
  <c r="R242" i="30"/>
  <c r="C5709" i="26" s="1"/>
  <c r="R76" i="30"/>
  <c r="C5645" i="26" s="1"/>
  <c r="R15" i="30"/>
  <c r="C5733" i="26" s="1"/>
  <c r="C301" i="26"/>
  <c r="S314" i="30"/>
  <c r="C6143" i="26" s="1"/>
  <c r="R262" i="30"/>
  <c r="C5671" i="26" s="1"/>
  <c r="C67" i="26"/>
  <c r="R52" i="30"/>
  <c r="C5507" i="26" s="1"/>
  <c r="R128" i="30"/>
  <c r="C5814" i="26" s="1"/>
  <c r="R98" i="30"/>
  <c r="C5541" i="26" s="1"/>
  <c r="S241" i="30"/>
  <c r="C6173" i="26" s="1"/>
  <c r="C297" i="26"/>
  <c r="C245" i="26"/>
  <c r="S200" i="30"/>
  <c r="C5850" i="26" s="1"/>
  <c r="S100" i="30"/>
  <c r="C6141" i="26" s="1"/>
  <c r="R286" i="30"/>
  <c r="C5793" i="26" s="1"/>
  <c r="R250" i="30"/>
  <c r="C5729" i="26" s="1"/>
  <c r="C218" i="26"/>
  <c r="R61" i="30"/>
  <c r="C5578" i="26" s="1"/>
  <c r="S238" i="30"/>
  <c r="C6013" i="26" s="1"/>
  <c r="R152" i="30"/>
  <c r="C5597" i="26" s="1"/>
  <c r="C29" i="26"/>
  <c r="S104" i="30"/>
  <c r="C6113" i="26" s="1"/>
  <c r="C273" i="26"/>
  <c r="R229" i="30"/>
  <c r="C5777" i="26" s="1"/>
  <c r="R29" i="30"/>
  <c r="C5519" i="26" s="1"/>
  <c r="R291" i="30"/>
  <c r="C5826" i="26" s="1"/>
  <c r="R308" i="30"/>
  <c r="C5714" i="26" s="1"/>
  <c r="S202" i="30"/>
  <c r="C5954" i="26" s="1"/>
  <c r="S53" i="30"/>
  <c r="C5973" i="26" s="1"/>
  <c r="C249" i="26"/>
  <c r="S62" i="30"/>
  <c r="C6109" i="26" s="1"/>
  <c r="C257" i="26"/>
  <c r="R329" i="30"/>
  <c r="C5605" i="26" s="1"/>
  <c r="S235" i="30"/>
  <c r="C6192" i="26" s="1"/>
  <c r="C309" i="26"/>
  <c r="R285" i="30"/>
  <c r="C5833" i="26" s="1"/>
  <c r="C269" i="26"/>
  <c r="S296" i="30"/>
  <c r="C6183" i="26" s="1"/>
  <c r="S109" i="30"/>
  <c r="C6167" i="26" s="1"/>
  <c r="R269" i="30"/>
  <c r="C5807" i="26" s="1"/>
  <c r="R228" i="30"/>
  <c r="C5775" i="26" s="1"/>
  <c r="C239" i="26"/>
  <c r="C207" i="26"/>
  <c r="S51" i="30"/>
  <c r="C6039" i="26" s="1"/>
  <c r="R252" i="30"/>
  <c r="C5611" i="26" s="1"/>
  <c r="R59" i="30"/>
  <c r="C5579" i="26" s="1"/>
  <c r="S35" i="30"/>
  <c r="C5891" i="26" s="1"/>
  <c r="S14" i="30"/>
  <c r="C5859" i="26" s="1"/>
  <c r="C334" i="26"/>
  <c r="C318" i="26"/>
  <c r="S320" i="30"/>
  <c r="C6150" i="26" s="1"/>
  <c r="C286" i="26"/>
  <c r="C270" i="26"/>
  <c r="R199" i="30"/>
  <c r="C5730" i="26" s="1"/>
  <c r="C162" i="26"/>
  <c r="R105" i="30"/>
  <c r="C5618" i="26" s="1"/>
  <c r="C82" i="26"/>
  <c r="C42" i="26"/>
  <c r="S69" i="30"/>
  <c r="C5858" i="26" s="1"/>
  <c r="C189" i="26"/>
  <c r="C85" i="26"/>
  <c r="C45" i="26"/>
  <c r="C20" i="26"/>
  <c r="S245" i="30"/>
  <c r="C5900" i="26" s="1"/>
  <c r="S140" i="30"/>
  <c r="C6027" i="26" s="1"/>
  <c r="R172" i="30"/>
  <c r="C5841" i="26" s="1"/>
  <c r="R236" i="30"/>
  <c r="C5520" i="26" s="1"/>
  <c r="R125" i="30"/>
  <c r="C5600" i="26" s="1"/>
  <c r="R191" i="30"/>
  <c r="C5820" i="26" s="1"/>
  <c r="C177" i="26"/>
  <c r="S316" i="30"/>
  <c r="C6083" i="26" s="1"/>
  <c r="R333" i="30"/>
  <c r="C5532" i="26" s="1"/>
  <c r="S77" i="30"/>
  <c r="C6000" i="26" s="1"/>
  <c r="S30" i="30"/>
  <c r="C5866" i="26" s="1"/>
  <c r="C79" i="26"/>
  <c r="S76" i="30"/>
  <c r="C5989" i="26" s="1"/>
  <c r="C295" i="26"/>
  <c r="S118" i="30"/>
  <c r="C6181" i="26" s="1"/>
  <c r="S234" i="30"/>
  <c r="C6066" i="26" s="1"/>
  <c r="R179" i="30"/>
  <c r="C5591" i="26" s="1"/>
  <c r="S179" i="30"/>
  <c r="C5935" i="26" s="1"/>
  <c r="R103" i="30"/>
  <c r="C5746" i="26" s="1"/>
  <c r="C202" i="26"/>
  <c r="R321" i="30"/>
  <c r="C5626" i="26" s="1"/>
  <c r="S37" i="30"/>
  <c r="C6061" i="26" s="1"/>
  <c r="R91" i="30"/>
  <c r="C5613" i="26" s="1"/>
  <c r="C77" i="26"/>
  <c r="R119" i="30"/>
  <c r="C5517" i="26" s="1"/>
  <c r="S336" i="30"/>
  <c r="C6162" i="26" s="1"/>
  <c r="R78" i="30"/>
  <c r="C5738" i="26" s="1"/>
  <c r="C194" i="26"/>
  <c r="R282" i="30"/>
  <c r="C5594" i="26" s="1"/>
  <c r="S170" i="30"/>
  <c r="C6190" i="26" s="1"/>
  <c r="R130" i="30"/>
  <c r="C5815" i="26" s="1"/>
  <c r="R226" i="30"/>
  <c r="C5751" i="26" s="1"/>
  <c r="R343" i="30"/>
  <c r="C5687" i="26" s="1"/>
  <c r="R154" i="30"/>
  <c r="C5655" i="26" s="1"/>
  <c r="R210" i="30"/>
  <c r="C5587" i="26" s="1"/>
  <c r="R139" i="30"/>
  <c r="C5523" i="26" s="1"/>
  <c r="S293" i="30"/>
  <c r="C6142" i="26" s="1"/>
  <c r="S108" i="30"/>
  <c r="C5986" i="26" s="1"/>
  <c r="S268" i="30"/>
  <c r="C6149" i="26" s="1"/>
  <c r="R326" i="30"/>
  <c r="C5571" i="26" s="1"/>
  <c r="C333" i="26"/>
  <c r="S98" i="30"/>
  <c r="C5885" i="26" s="1"/>
  <c r="C325" i="26"/>
  <c r="R338" i="30"/>
  <c r="C5690" i="26" s="1"/>
  <c r="R174" i="30"/>
  <c r="C5749" i="26" s="1"/>
  <c r="S286" i="30"/>
  <c r="C6137" i="26" s="1"/>
  <c r="R215" i="30"/>
  <c r="C5634" i="26" s="1"/>
  <c r="R238" i="30"/>
  <c r="C5669" i="26" s="1"/>
  <c r="S152" i="30"/>
  <c r="C5941" i="26" s="1"/>
  <c r="R104" i="30"/>
  <c r="C5769" i="26" s="1"/>
  <c r="C277" i="26"/>
  <c r="C15" i="26"/>
  <c r="S308" i="30"/>
  <c r="C6058" i="26" s="1"/>
  <c r="R202" i="30"/>
  <c r="C5610" i="26" s="1"/>
  <c r="R33" i="30"/>
  <c r="C5849" i="26" s="1"/>
  <c r="R207" i="30"/>
  <c r="C5761" i="26" s="1"/>
  <c r="S31" i="30"/>
  <c r="C6157" i="26" s="1"/>
  <c r="R123" i="30"/>
  <c r="C5773" i="26" s="1"/>
  <c r="S269" i="30"/>
  <c r="C6151" i="26" s="1"/>
  <c r="C271" i="26"/>
  <c r="R47" i="30"/>
  <c r="C5743" i="26" s="1"/>
  <c r="R201" i="30"/>
  <c r="C5711" i="26" s="1"/>
  <c r="S304" i="30"/>
  <c r="C6023" i="26" s="1"/>
  <c r="S224" i="30"/>
  <c r="C5991" i="26" s="1"/>
  <c r="C107" i="26"/>
  <c r="C75" i="26"/>
  <c r="S302" i="30"/>
  <c r="C5907" i="26" s="1"/>
  <c r="S19" i="30"/>
  <c r="C6134" i="26" s="1"/>
  <c r="R213" i="30"/>
  <c r="C5774" i="26" s="1"/>
  <c r="R311" i="30"/>
  <c r="C5666" i="26" s="1"/>
  <c r="S175" i="30"/>
  <c r="C6037" i="26" s="1"/>
  <c r="R24" i="30"/>
  <c r="C5621" i="26" s="1"/>
  <c r="S102" i="30"/>
  <c r="C5893" i="26" s="1"/>
  <c r="S194" i="30"/>
  <c r="C5868" i="26" s="1"/>
  <c r="S113" i="30"/>
  <c r="C5956" i="26" s="1"/>
  <c r="S303" i="30"/>
  <c r="C5982" i="26" s="1"/>
  <c r="S249" i="30"/>
  <c r="C5888" i="26" s="1"/>
  <c r="C150" i="26"/>
  <c r="R140" i="30"/>
  <c r="C5683" i="26" s="1"/>
  <c r="C760" i="26"/>
  <c r="S236" i="30"/>
  <c r="C5864" i="26" s="1"/>
  <c r="S125" i="30"/>
  <c r="C5944" i="26" s="1"/>
  <c r="S191" i="30"/>
  <c r="C6164" i="26" s="1"/>
  <c r="C121" i="26"/>
  <c r="C49" i="26"/>
  <c r="S21" i="30"/>
  <c r="C5926" i="26" s="1"/>
  <c r="C299" i="26"/>
  <c r="C92" i="26"/>
  <c r="C248" i="26"/>
  <c r="C105" i="26"/>
  <c r="C262" i="26"/>
  <c r="S254" i="30"/>
  <c r="C6097" i="26" s="1"/>
  <c r="S23" i="30"/>
  <c r="C6182" i="26" s="1"/>
  <c r="S306" i="30"/>
  <c r="C6166" i="26" s="1"/>
  <c r="S223" i="30"/>
  <c r="C5930" i="26" s="1"/>
  <c r="S165" i="30"/>
  <c r="C5890" i="26" s="1"/>
  <c r="R101" i="30"/>
  <c r="C5589" i="26" s="1"/>
  <c r="S48" i="30"/>
  <c r="C5998" i="26" s="1"/>
  <c r="S157" i="30"/>
  <c r="C5969" i="26" s="1"/>
  <c r="R211" i="30"/>
  <c r="C5607" i="26" s="1"/>
  <c r="S110" i="30"/>
  <c r="C5940" i="26" s="1"/>
  <c r="S133" i="30"/>
  <c r="C6096" i="26" s="1"/>
  <c r="S85" i="30"/>
  <c r="C5953" i="26" s="1"/>
  <c r="S171" i="30"/>
  <c r="C5918" i="26" s="1"/>
  <c r="C306" i="26"/>
  <c r="S271" i="30"/>
  <c r="C6154" i="26" s="1"/>
  <c r="C144" i="26"/>
  <c r="C5648" i="26"/>
  <c r="C5992" i="26"/>
  <c r="C342" i="26"/>
  <c r="C311" i="26"/>
  <c r="C247" i="26"/>
  <c r="C183" i="26"/>
  <c r="C115" i="26"/>
  <c r="C51" i="26"/>
  <c r="C326" i="26"/>
  <c r="C55" i="26"/>
  <c r="C66" i="26"/>
  <c r="C205" i="26"/>
  <c r="C69" i="26"/>
  <c r="C336" i="26"/>
  <c r="C293" i="26"/>
  <c r="R100" i="30"/>
  <c r="C5797" i="26" s="1"/>
  <c r="C178" i="26"/>
  <c r="S181" i="30"/>
  <c r="C6026" i="26" s="1"/>
  <c r="C61" i="26"/>
  <c r="S84" i="30"/>
  <c r="C5909" i="26" s="1"/>
  <c r="R56" i="30"/>
  <c r="C5836" i="26" s="1"/>
  <c r="S56" i="30"/>
  <c r="C6180" i="26" s="1"/>
  <c r="C71" i="26"/>
  <c r="R177" i="30"/>
  <c r="C5575" i="26" s="1"/>
  <c r="R161" i="30"/>
  <c r="C5551" i="26" s="1"/>
  <c r="C338" i="26"/>
  <c r="S75" i="30"/>
  <c r="C6186" i="26" s="1"/>
  <c r="R271" i="30"/>
  <c r="C5810" i="26" s="1"/>
  <c r="C58" i="26"/>
  <c r="S190" i="30"/>
  <c r="C5906" i="26" s="1"/>
  <c r="R230" i="30"/>
  <c r="C5847" i="26" s="1"/>
  <c r="C241" i="26"/>
  <c r="C159" i="26"/>
  <c r="S97" i="30"/>
  <c r="C6007" i="26" s="1"/>
  <c r="R97" i="30"/>
  <c r="C5663" i="26" s="1"/>
  <c r="C27" i="26"/>
  <c r="S217" i="30"/>
  <c r="C5875" i="26" s="1"/>
  <c r="R217" i="30"/>
  <c r="C5531" i="26" s="1"/>
  <c r="C296" i="26"/>
  <c r="S256" i="30"/>
  <c r="C6144" i="26" s="1"/>
  <c r="R256" i="30"/>
  <c r="C5800" i="26" s="1"/>
  <c r="C219" i="26"/>
  <c r="S274" i="30"/>
  <c r="C6067" i="26" s="1"/>
  <c r="R274" i="30"/>
  <c r="C5723" i="26" s="1"/>
  <c r="C24" i="26"/>
  <c r="R135" i="30"/>
  <c r="C5528" i="26" s="1"/>
  <c r="S135" i="30"/>
  <c r="C5872" i="26" s="1"/>
  <c r="C268" i="26"/>
  <c r="R193" i="30"/>
  <c r="C5772" i="26" s="1"/>
  <c r="S193" i="30"/>
  <c r="C6116" i="26" s="1"/>
  <c r="R287" i="30"/>
  <c r="C5615" i="26" s="1"/>
  <c r="S287" i="30"/>
  <c r="C5959" i="26" s="1"/>
  <c r="C111" i="26"/>
  <c r="R138" i="30"/>
  <c r="C5708" i="26" s="1"/>
  <c r="S138" i="30"/>
  <c r="C6052" i="26" s="1"/>
  <c r="C204" i="26"/>
  <c r="R258" i="30"/>
  <c r="C5646" i="26" s="1"/>
  <c r="C142" i="26"/>
  <c r="S258" i="30"/>
  <c r="C5990" i="26" s="1"/>
  <c r="R170" i="30"/>
  <c r="C5846" i="26" s="1"/>
  <c r="S130" i="30"/>
  <c r="C6159" i="26" s="1"/>
  <c r="S226" i="30"/>
  <c r="C6095" i="26" s="1"/>
  <c r="S60" i="30"/>
  <c r="C5963" i="26" s="1"/>
  <c r="S300" i="30"/>
  <c r="C5899" i="26" s="1"/>
  <c r="R192" i="30"/>
  <c r="C5830" i="26" s="1"/>
  <c r="S340" i="30"/>
  <c r="C5903" i="26" s="1"/>
  <c r="R71" i="30"/>
  <c r="C5570" i="26" s="1"/>
  <c r="S20" i="30"/>
  <c r="C6184" i="26" s="1"/>
  <c r="C99" i="26"/>
  <c r="R124" i="30"/>
  <c r="C5603" i="26" s="1"/>
  <c r="C310" i="26"/>
  <c r="S128" i="30"/>
  <c r="C6158" i="26" s="1"/>
  <c r="C345" i="26"/>
  <c r="S33" i="30"/>
  <c r="C6193" i="26" s="1"/>
  <c r="S344" i="30"/>
  <c r="C6153" i="26" s="1"/>
  <c r="R344" i="30"/>
  <c r="C5809" i="26" s="1"/>
  <c r="C254" i="26"/>
  <c r="S28" i="30"/>
  <c r="C6102" i="26" s="1"/>
  <c r="R28" i="30"/>
  <c r="C5758" i="26" s="1"/>
  <c r="C315" i="26"/>
  <c r="R27" i="30"/>
  <c r="C5819" i="26" s="1"/>
  <c r="S27" i="30"/>
  <c r="C6163" i="26" s="1"/>
  <c r="S319" i="30"/>
  <c r="C5911" i="26" s="1"/>
  <c r="S305" i="30"/>
  <c r="C5871" i="26" s="1"/>
  <c r="S58" i="30"/>
  <c r="C6175" i="26" s="1"/>
  <c r="S183" i="30"/>
  <c r="C6047" i="26" s="1"/>
  <c r="S185" i="30"/>
  <c r="C5979" i="26" s="1"/>
  <c r="C35" i="26"/>
  <c r="R197" i="30"/>
  <c r="C5539" i="26" s="1"/>
  <c r="C278" i="26"/>
  <c r="C186" i="26"/>
  <c r="C98" i="26"/>
  <c r="S17" i="30"/>
  <c r="C5946" i="26" s="1"/>
  <c r="R88" i="30"/>
  <c r="C5844" i="26" s="1"/>
  <c r="S88" i="30"/>
  <c r="C6188" i="26" s="1"/>
  <c r="C339" i="26"/>
  <c r="R22" i="30"/>
  <c r="C5843" i="26" s="1"/>
  <c r="S215" i="30"/>
  <c r="C5978" i="26" s="1"/>
  <c r="C26" i="26"/>
  <c r="C197" i="26"/>
  <c r="S114" i="30"/>
  <c r="C6045" i="26" s="1"/>
  <c r="S334" i="30"/>
  <c r="C5877" i="26" s="1"/>
  <c r="S83" i="30"/>
  <c r="C6125" i="26" s="1"/>
  <c r="S177" i="30"/>
  <c r="C5919" i="26" s="1"/>
  <c r="S161" i="30"/>
  <c r="C5895" i="26" s="1"/>
  <c r="S291" i="30"/>
  <c r="C6170" i="26" s="1"/>
  <c r="C282" i="26"/>
  <c r="C250" i="26"/>
  <c r="S10" i="30"/>
  <c r="C6098" i="26" s="1"/>
  <c r="S150" i="30"/>
  <c r="C6161" i="26" s="1"/>
  <c r="S259" i="30"/>
  <c r="C6169" i="26" s="1"/>
  <c r="R259" i="30"/>
  <c r="C5825" i="26" s="1"/>
  <c r="C101" i="26"/>
  <c r="C21" i="26"/>
  <c r="S339" i="30"/>
  <c r="C5869" i="26" s="1"/>
  <c r="S230" i="30"/>
  <c r="C6191" i="26" s="1"/>
  <c r="C305" i="26"/>
  <c r="C223" i="26"/>
  <c r="S34" i="30"/>
  <c r="C6071" i="26" s="1"/>
  <c r="R34" i="30"/>
  <c r="C5727" i="26" s="1"/>
  <c r="C91" i="26"/>
  <c r="S99" i="30"/>
  <c r="C5939" i="26" s="1"/>
  <c r="R99" i="30"/>
  <c r="C5595" i="26" s="1"/>
  <c r="C60" i="26"/>
  <c r="S116" i="30"/>
  <c r="C5908" i="26" s="1"/>
  <c r="R116" i="30"/>
  <c r="C5564" i="26" s="1"/>
  <c r="C116" i="26"/>
  <c r="R155" i="30"/>
  <c r="C5620" i="26" s="1"/>
  <c r="S155" i="30"/>
  <c r="C5964" i="26" s="1"/>
  <c r="C224" i="26"/>
  <c r="S267" i="30"/>
  <c r="C6072" i="26" s="1"/>
  <c r="R267" i="30"/>
  <c r="C5728" i="26" s="1"/>
  <c r="C253" i="26"/>
  <c r="S11" i="30"/>
  <c r="C6101" i="26" s="1"/>
  <c r="R11" i="30"/>
  <c r="C5757" i="26" s="1"/>
  <c r="C120" i="26"/>
  <c r="R67" i="30"/>
  <c r="C5624" i="26" s="1"/>
  <c r="S67" i="30"/>
  <c r="C5968" i="26" s="1"/>
  <c r="C331" i="26"/>
  <c r="R298" i="30"/>
  <c r="C5835" i="26" s="1"/>
  <c r="S298" i="30"/>
  <c r="C6179" i="26" s="1"/>
  <c r="C74" i="26"/>
  <c r="S61" i="30"/>
  <c r="C5922" i="26" s="1"/>
  <c r="C31" i="26"/>
  <c r="R144" i="30"/>
  <c r="C5535" i="26" s="1"/>
  <c r="C173" i="26"/>
  <c r="S168" i="30"/>
  <c r="C6021" i="26" s="1"/>
  <c r="C287" i="26"/>
  <c r="S74" i="30"/>
  <c r="C6135" i="26" s="1"/>
  <c r="C193" i="26"/>
  <c r="S159" i="30"/>
  <c r="C6041" i="26" s="1"/>
  <c r="R159" i="30"/>
  <c r="C5697" i="26" s="1"/>
  <c r="C196" i="26"/>
  <c r="R323" i="30"/>
  <c r="C5700" i="26" s="1"/>
  <c r="S323" i="30"/>
  <c r="C6044" i="26" s="1"/>
  <c r="C446" i="26"/>
  <c r="R25" i="30"/>
  <c r="C5606" i="26" s="1"/>
  <c r="C153" i="26"/>
  <c r="S92" i="30"/>
  <c r="C6001" i="26" s="1"/>
  <c r="R92" i="30"/>
  <c r="C5657" i="26" s="1"/>
  <c r="S189" i="30"/>
  <c r="C6111" i="26" s="1"/>
  <c r="S103" i="30"/>
  <c r="C6090" i="26" s="1"/>
  <c r="S188" i="30"/>
  <c r="C6002" i="26" s="1"/>
  <c r="S206" i="30"/>
  <c r="C5898" i="26" s="1"/>
  <c r="S227" i="30"/>
  <c r="C6029" i="26" s="1"/>
  <c r="S91" i="30"/>
  <c r="C5957" i="26" s="1"/>
  <c r="S169" i="30"/>
  <c r="C5901" i="26" s="1"/>
  <c r="S220" i="30"/>
  <c r="C5852" i="26" s="1"/>
  <c r="R319" i="30"/>
  <c r="C5567" i="26" s="1"/>
  <c r="R305" i="30"/>
  <c r="C5527" i="26" s="1"/>
  <c r="S65" i="30"/>
  <c r="C6178" i="26" s="1"/>
  <c r="S36" i="30"/>
  <c r="C6138" i="26" s="1"/>
  <c r="S78" i="30"/>
  <c r="C6082" i="26" s="1"/>
  <c r="S143" i="30"/>
  <c r="C5994" i="26" s="1"/>
  <c r="S243" i="30"/>
  <c r="C5882" i="26" s="1"/>
  <c r="S242" i="30"/>
  <c r="C6053" i="26" s="1"/>
  <c r="S315" i="30"/>
  <c r="C5917" i="26" s="1"/>
  <c r="R58" i="30"/>
  <c r="C5831" i="26" s="1"/>
  <c r="R189" i="30"/>
  <c r="C5767" i="26" s="1"/>
  <c r="R183" i="30"/>
  <c r="C5703" i="26" s="1"/>
  <c r="R185" i="30"/>
  <c r="C5635" i="26" s="1"/>
  <c r="S124" i="30"/>
  <c r="C5947" i="26" s="1"/>
  <c r="S255" i="30"/>
  <c r="C6126" i="26" s="1"/>
  <c r="S338" i="30"/>
  <c r="C6034" i="26" s="1"/>
  <c r="C18" i="26"/>
  <c r="C281" i="26"/>
  <c r="C298" i="26"/>
  <c r="C258" i="26"/>
  <c r="S107" i="30"/>
  <c r="C6106" i="26" s="1"/>
  <c r="R181" i="30"/>
  <c r="C5682" i="26" s="1"/>
  <c r="S129" i="30"/>
  <c r="C5874" i="26" s="1"/>
  <c r="C165" i="26"/>
  <c r="C133" i="26"/>
  <c r="S281" i="30"/>
  <c r="C5981" i="26" s="1"/>
  <c r="R84" i="30"/>
  <c r="C5565" i="26" s="1"/>
  <c r="C320" i="26"/>
  <c r="R322" i="30"/>
  <c r="C5824" i="26" s="1"/>
  <c r="C332" i="26"/>
  <c r="S144" i="30"/>
  <c r="C5879" i="26" s="1"/>
  <c r="R75" i="30"/>
  <c r="C5842" i="26" s="1"/>
  <c r="S283" i="30"/>
  <c r="C6130" i="26" s="1"/>
  <c r="C210" i="26"/>
  <c r="C170" i="26"/>
  <c r="S247" i="30"/>
  <c r="C6018" i="26" s="1"/>
  <c r="R190" i="30"/>
  <c r="C5562" i="26" s="1"/>
  <c r="R150" i="30"/>
  <c r="C5817" i="26" s="1"/>
  <c r="R62" i="30"/>
  <c r="C5765" i="26" s="1"/>
  <c r="C321" i="26"/>
  <c r="S329" i="30"/>
  <c r="C5949" i="26" s="1"/>
  <c r="C341" i="26"/>
  <c r="R13" i="30"/>
  <c r="C5845" i="26" s="1"/>
  <c r="C233" i="26"/>
  <c r="S121" i="30"/>
  <c r="C6081" i="26" s="1"/>
  <c r="R82" i="30"/>
  <c r="C5745" i="26" s="1"/>
  <c r="R160" i="30"/>
  <c r="C5580" i="26" s="1"/>
  <c r="S160" i="30"/>
  <c r="C5924" i="26" s="1"/>
  <c r="C76" i="26"/>
  <c r="C160" i="26"/>
  <c r="S45" i="30"/>
  <c r="C6008" i="26" s="1"/>
  <c r="R45" i="30"/>
  <c r="C5664" i="26" s="1"/>
  <c r="C65" i="26"/>
  <c r="S198" i="30"/>
  <c r="C5913" i="26" s="1"/>
  <c r="R198" i="30"/>
  <c r="C5569" i="26" s="1"/>
  <c r="C126" i="26"/>
  <c r="S205" i="30"/>
  <c r="C5974" i="26" s="1"/>
  <c r="R205" i="30"/>
  <c r="C5630" i="26" s="1"/>
  <c r="C187" i="26"/>
  <c r="R272" i="30"/>
  <c r="C5691" i="26" s="1"/>
  <c r="S272" i="30"/>
  <c r="C6035" i="26" s="1"/>
  <c r="C80" i="26"/>
  <c r="R280" i="30"/>
  <c r="C5584" i="26" s="1"/>
  <c r="S280" i="30"/>
  <c r="C5928" i="26" s="1"/>
  <c r="S6" i="30"/>
  <c r="C6156" i="26" s="1"/>
  <c r="R6" i="30"/>
  <c r="C5812" i="26" s="1"/>
  <c r="C308" i="26"/>
  <c r="R94" i="30"/>
  <c r="C5552" i="26" s="1"/>
  <c r="S94" i="30"/>
  <c r="C5896" i="26" s="1"/>
  <c r="C48" i="26"/>
  <c r="C36" i="26"/>
  <c r="S288" i="30"/>
  <c r="C5884" i="26" s="1"/>
  <c r="R158" i="30"/>
  <c r="C5688" i="26" s="1"/>
  <c r="C184" i="26"/>
  <c r="S158" i="30"/>
  <c r="C6032" i="26" s="1"/>
  <c r="R184" i="30"/>
  <c r="C5744" i="26" s="1"/>
  <c r="C240" i="26"/>
  <c r="S184" i="30"/>
  <c r="C6088" i="26" s="1"/>
  <c r="R57" i="30"/>
  <c r="C5808" i="26" s="1"/>
  <c r="C304" i="26"/>
  <c r="S57" i="30"/>
  <c r="C6152" i="26" s="1"/>
  <c r="R127" i="30"/>
  <c r="C5601" i="26" s="1"/>
  <c r="C97" i="26"/>
  <c r="S127" i="30"/>
  <c r="C5945" i="26" s="1"/>
  <c r="R115" i="30"/>
  <c r="C5534" i="26" s="1"/>
  <c r="C30" i="26"/>
  <c r="S115" i="30"/>
  <c r="C5878" i="26" s="1"/>
  <c r="R246" i="30"/>
  <c r="C5662" i="26" s="1"/>
  <c r="C158" i="26"/>
  <c r="S246" i="30"/>
  <c r="C6006" i="26" s="1"/>
  <c r="R292" i="30"/>
  <c r="C5755" i="26" s="1"/>
  <c r="C251" i="26"/>
  <c r="S292" i="30"/>
  <c r="C6099" i="26" s="1"/>
  <c r="C32" i="26"/>
  <c r="R64" i="30"/>
  <c r="C5536" i="26" s="1"/>
  <c r="C88" i="26"/>
  <c r="R7" i="30"/>
  <c r="C5592" i="26" s="1"/>
  <c r="C136" i="26"/>
  <c r="R72" i="30"/>
  <c r="C5640" i="26" s="1"/>
  <c r="C220" i="26"/>
  <c r="R212" i="30"/>
  <c r="C5724" i="26" s="1"/>
  <c r="C284" i="26"/>
  <c r="R54" i="30"/>
  <c r="C5788" i="26" s="1"/>
  <c r="C25" i="26"/>
  <c r="S347" i="30"/>
  <c r="C5873" i="26" s="1"/>
  <c r="R347" i="30"/>
  <c r="C5529" i="26" s="1"/>
  <c r="R264" i="30"/>
  <c r="C5590" i="26" s="1"/>
  <c r="C86" i="26"/>
  <c r="R297" i="30"/>
  <c r="C5718" i="26" s="1"/>
  <c r="C214" i="26"/>
  <c r="S79" i="30"/>
  <c r="C6091" i="26" s="1"/>
  <c r="R79" i="30"/>
  <c r="C5747" i="26" s="1"/>
  <c r="S38" i="30"/>
  <c r="C5996" i="26" s="1"/>
  <c r="R38" i="30"/>
  <c r="C5652" i="26" s="1"/>
  <c r="S290" i="30"/>
  <c r="C6100" i="26" s="1"/>
  <c r="R290" i="30"/>
  <c r="C5756" i="26" s="1"/>
  <c r="C81" i="26"/>
  <c r="S111" i="30"/>
  <c r="C5929" i="26" s="1"/>
  <c r="R111" i="30"/>
  <c r="C5585" i="26" s="1"/>
  <c r="C209" i="26"/>
  <c r="S276" i="30"/>
  <c r="C6057" i="26" s="1"/>
  <c r="R276" i="30"/>
  <c r="C5713" i="26" s="1"/>
  <c r="C203" i="26"/>
  <c r="R63" i="30"/>
  <c r="C5707" i="26" s="1"/>
  <c r="R42" i="30"/>
  <c r="C5821" i="26" s="1"/>
  <c r="C317" i="26"/>
  <c r="C44" i="26"/>
  <c r="S310" i="30"/>
  <c r="C5892" i="26" s="1"/>
  <c r="R310" i="30"/>
  <c r="C5548" i="26" s="1"/>
  <c r="C132" i="26"/>
  <c r="S301" i="30"/>
  <c r="C5980" i="26" s="1"/>
  <c r="R301" i="30"/>
  <c r="C5636" i="26" s="1"/>
  <c r="C38" i="26"/>
  <c r="S237" i="30"/>
  <c r="C5886" i="26" s="1"/>
  <c r="R237" i="30"/>
  <c r="C5542" i="26" s="1"/>
  <c r="C227" i="26"/>
  <c r="R327" i="30"/>
  <c r="C5731" i="26" s="1"/>
  <c r="C734" i="26"/>
  <c r="S342" i="30"/>
  <c r="C5894" i="26" s="1"/>
  <c r="R208" i="30"/>
  <c r="C5720" i="26" s="1"/>
  <c r="C216" i="26"/>
  <c r="R332" i="30"/>
  <c r="C5776" i="26" s="1"/>
  <c r="C272" i="26"/>
  <c r="C9" i="26"/>
  <c r="S307" i="30"/>
  <c r="C5857" i="26" s="1"/>
  <c r="R307" i="30"/>
  <c r="C5513" i="26" s="1"/>
  <c r="C137" i="26"/>
  <c r="S231" i="30"/>
  <c r="C5985" i="26" s="1"/>
  <c r="R231" i="30"/>
  <c r="C5641" i="26" s="1"/>
  <c r="R50" i="30"/>
  <c r="C5702" i="26" s="1"/>
  <c r="C198" i="26"/>
  <c r="C95" i="26"/>
  <c r="R325" i="30"/>
  <c r="C5599" i="26" s="1"/>
  <c r="S327" i="30"/>
  <c r="C6075" i="26" s="1"/>
  <c r="C285" i="26"/>
  <c r="S313" i="30"/>
  <c r="C6133" i="26" s="1"/>
  <c r="R313" i="30"/>
  <c r="C5789" i="26" s="1"/>
  <c r="R109" i="30"/>
  <c r="C5823" i="26" s="1"/>
  <c r="R275" i="30"/>
  <c r="C5759" i="26" s="1"/>
  <c r="R51" i="30"/>
  <c r="C5695" i="26" s="1"/>
  <c r="R55" i="30"/>
  <c r="C5627" i="26" s="1"/>
  <c r="R302" i="30"/>
  <c r="C5563" i="26" s="1"/>
  <c r="C100" i="26"/>
  <c r="S126" i="30"/>
  <c r="C5948" i="26" s="1"/>
  <c r="R186" i="30"/>
  <c r="C5644" i="26" s="1"/>
  <c r="C140" i="26"/>
  <c r="S186" i="30"/>
  <c r="C5988" i="26" s="1"/>
  <c r="C192" i="26"/>
  <c r="R86" i="30"/>
  <c r="C5696" i="26" s="1"/>
  <c r="R233" i="30"/>
  <c r="C5712" i="26" s="1"/>
  <c r="C208" i="26"/>
  <c r="S233" i="30"/>
  <c r="C6056" i="26" s="1"/>
  <c r="R156" i="30"/>
  <c r="C5792" i="26" s="1"/>
  <c r="C288" i="26"/>
  <c r="S156" i="30"/>
  <c r="C6136" i="26" s="1"/>
  <c r="C324" i="26"/>
  <c r="R147" i="30"/>
  <c r="C5828" i="26" s="1"/>
  <c r="R16" i="30"/>
  <c r="C5537" i="26" s="1"/>
  <c r="C33" i="26"/>
  <c r="S16" i="30"/>
  <c r="C5881" i="26" s="1"/>
  <c r="R132" i="30"/>
  <c r="C5665" i="26" s="1"/>
  <c r="C161" i="26"/>
  <c r="S132" i="30"/>
  <c r="C6009" i="26" s="1"/>
  <c r="R106" i="30"/>
  <c r="C5598" i="26" s="1"/>
  <c r="C94" i="26"/>
  <c r="S106" i="30"/>
  <c r="C5942" i="26" s="1"/>
  <c r="R277" i="30"/>
  <c r="C5726" i="26" s="1"/>
  <c r="C222" i="26"/>
  <c r="S277" i="30"/>
  <c r="C6070" i="26" s="1"/>
  <c r="C155" i="26"/>
  <c r="R89" i="30"/>
  <c r="C5659" i="26" s="1"/>
  <c r="C283" i="26"/>
  <c r="R80" i="30"/>
  <c r="C5787" i="26" s="1"/>
  <c r="C8" i="26"/>
  <c r="R68" i="30"/>
  <c r="C5512" i="26" s="1"/>
  <c r="C64" i="26"/>
  <c r="R145" i="30"/>
  <c r="C5568" i="26" s="1"/>
  <c r="C112" i="26"/>
  <c r="R41" i="30"/>
  <c r="C5616" i="26" s="1"/>
  <c r="C172" i="26"/>
  <c r="R66" i="30"/>
  <c r="C5676" i="26" s="1"/>
  <c r="C260" i="26"/>
  <c r="R117" i="30"/>
  <c r="C5764" i="26" s="1"/>
  <c r="C300" i="26"/>
  <c r="R251" i="30"/>
  <c r="C5804" i="26" s="1"/>
  <c r="R87" i="30"/>
  <c r="C5593" i="26" s="1"/>
  <c r="C89" i="26"/>
  <c r="C54" i="26"/>
  <c r="S187" i="30"/>
  <c r="C5902" i="26" s="1"/>
  <c r="R187" i="30"/>
  <c r="C5558" i="26" s="1"/>
  <c r="C182" i="26"/>
  <c r="S232" i="30"/>
  <c r="C6030" i="26" s="1"/>
  <c r="R232" i="30"/>
  <c r="C5686" i="26" s="1"/>
  <c r="C275" i="26"/>
  <c r="R180" i="30"/>
  <c r="C5779" i="26" s="1"/>
  <c r="C156" i="26"/>
  <c r="R40" i="30"/>
  <c r="C5660" i="26" s="1"/>
  <c r="C276" i="26"/>
  <c r="R299" i="30"/>
  <c r="C5780" i="26" s="1"/>
  <c r="R312" i="30"/>
  <c r="C5617" i="26" s="1"/>
  <c r="C113" i="26"/>
  <c r="R163" i="30"/>
  <c r="C5518" i="26" s="1"/>
  <c r="C14" i="26"/>
  <c r="C238" i="26"/>
  <c r="S270" i="30"/>
  <c r="C6086" i="26" s="1"/>
  <c r="R270" i="30"/>
  <c r="C5742" i="26" s="1"/>
  <c r="S265" i="30"/>
  <c r="C6019" i="26" s="1"/>
  <c r="R265" i="30"/>
  <c r="C5675" i="26" s="1"/>
  <c r="R279" i="30"/>
  <c r="C5572" i="26" s="1"/>
  <c r="C68" i="26"/>
  <c r="R77" i="30"/>
  <c r="C5656" i="26" s="1"/>
  <c r="C152" i="26"/>
  <c r="C256" i="26"/>
  <c r="R294" i="30"/>
  <c r="C5760" i="26" s="1"/>
  <c r="R261" i="30"/>
  <c r="C5816" i="26" s="1"/>
  <c r="S261" i="30"/>
  <c r="C6160" i="26" s="1"/>
  <c r="R171" i="30"/>
  <c r="C5574" i="26" s="1"/>
  <c r="C70" i="26"/>
  <c r="S12" i="30"/>
  <c r="C6043" i="26" s="1"/>
  <c r="R12" i="30"/>
  <c r="C5699" i="26" s="1"/>
  <c r="R162" i="30"/>
  <c r="C5827" i="26" s="1"/>
  <c r="S162" i="30"/>
  <c r="C6171" i="26" s="1"/>
  <c r="C157" i="26"/>
  <c r="R318" i="30"/>
  <c r="C5661" i="26" s="1"/>
  <c r="C5" i="26"/>
  <c r="R324" i="30"/>
  <c r="C5509" i="26" s="1"/>
  <c r="C12" i="26"/>
  <c r="S131" i="30"/>
  <c r="C5860" i="26" s="1"/>
  <c r="R288" i="30"/>
  <c r="C5540" i="26" s="1"/>
  <c r="C124" i="26"/>
  <c r="R137" i="30"/>
  <c r="C5628" i="26" s="1"/>
  <c r="C264" i="26"/>
  <c r="S204" i="30"/>
  <c r="C6112" i="26" s="1"/>
  <c r="R204" i="30"/>
  <c r="C5768" i="26" s="1"/>
  <c r="C129" i="26"/>
  <c r="S216" i="30"/>
  <c r="C5977" i="26" s="1"/>
  <c r="R216" i="30"/>
  <c r="C5633" i="26" s="1"/>
  <c r="C62" i="26"/>
  <c r="S221" i="30"/>
  <c r="C5910" i="26" s="1"/>
  <c r="R221" i="30"/>
  <c r="C5566" i="26" s="1"/>
  <c r="C190" i="26"/>
  <c r="S345" i="30"/>
  <c r="C6038" i="26" s="1"/>
  <c r="R345" i="30"/>
  <c r="C5694" i="26" s="1"/>
  <c r="C119" i="26"/>
  <c r="R153" i="30"/>
  <c r="C5623" i="26" s="1"/>
  <c r="S68" i="30"/>
  <c r="C5856" i="26" s="1"/>
  <c r="C56" i="26"/>
  <c r="R335" i="30"/>
  <c r="C5560" i="26" s="1"/>
  <c r="S145" i="30"/>
  <c r="C5912" i="26" s="1"/>
  <c r="C104" i="26"/>
  <c r="R93" i="30"/>
  <c r="C5608" i="26" s="1"/>
  <c r="S41" i="30"/>
  <c r="C5960" i="26" s="1"/>
  <c r="C164" i="26"/>
  <c r="R167" i="30"/>
  <c r="C5668" i="26" s="1"/>
  <c r="S66" i="30"/>
  <c r="C6020" i="26" s="1"/>
  <c r="C244" i="26"/>
  <c r="R278" i="30"/>
  <c r="C5748" i="26" s="1"/>
  <c r="S117" i="30"/>
  <c r="C6108" i="26" s="1"/>
  <c r="C292" i="26"/>
  <c r="R112" i="30"/>
  <c r="C5796" i="26" s="1"/>
  <c r="S251" i="30"/>
  <c r="C6148" i="26" s="1"/>
  <c r="R178" i="30"/>
  <c r="C5526" i="26" s="1"/>
  <c r="S178" i="30"/>
  <c r="C5870" i="26" s="1"/>
  <c r="S264" i="30"/>
  <c r="C5934" i="26" s="1"/>
  <c r="S297" i="30"/>
  <c r="C6062" i="26" s="1"/>
  <c r="C147" i="26"/>
  <c r="R146" i="30"/>
  <c r="C5651" i="26" s="1"/>
  <c r="S180" i="30"/>
  <c r="C6123" i="26" s="1"/>
  <c r="C72" i="26"/>
  <c r="R317" i="30"/>
  <c r="C5576" i="26" s="1"/>
  <c r="S40" i="30"/>
  <c r="C6004" i="26" s="1"/>
  <c r="C212" i="26"/>
  <c r="R9" i="30"/>
  <c r="C5716" i="26" s="1"/>
  <c r="S299" i="30"/>
  <c r="C6124" i="26" s="1"/>
  <c r="R43" i="30"/>
  <c r="C5689" i="26" s="1"/>
  <c r="C185" i="26"/>
  <c r="C110" i="26"/>
  <c r="S337" i="30"/>
  <c r="C5958" i="26" s="1"/>
  <c r="R337" i="30"/>
  <c r="C5614" i="26" s="1"/>
  <c r="C171" i="26"/>
  <c r="S42" i="30"/>
  <c r="C6165" i="26" s="1"/>
  <c r="C200" i="26"/>
  <c r="S240" i="30"/>
  <c r="C6048" i="26" s="1"/>
  <c r="R240" i="30"/>
  <c r="C5704" i="26" s="1"/>
  <c r="S294" i="30"/>
  <c r="C6104" i="26" s="1"/>
  <c r="C312" i="26"/>
  <c r="R273" i="30"/>
  <c r="C5545" i="26" s="1"/>
  <c r="C41" i="26"/>
  <c r="R222" i="30"/>
  <c r="C5673" i="26" s="1"/>
  <c r="C169" i="26"/>
  <c r="C166" i="26"/>
  <c r="S330" i="30"/>
  <c r="C6014" i="26" s="1"/>
  <c r="R330" i="30"/>
  <c r="C5670" i="26" s="1"/>
  <c r="C195" i="26"/>
  <c r="C323" i="26"/>
  <c r="C894" i="26"/>
  <c r="S136" i="30"/>
  <c r="C6054" i="26" s="1"/>
  <c r="C217" i="26"/>
  <c r="S289" i="30"/>
  <c r="C6065" i="26" s="1"/>
  <c r="C246" i="26"/>
  <c r="S141" i="30"/>
  <c r="C6094" i="26" s="1"/>
  <c r="C211" i="26"/>
  <c r="R225" i="30"/>
  <c r="C5715" i="26" s="1"/>
  <c r="C221" i="26"/>
  <c r="S173" i="30"/>
  <c r="C6069" i="26" s="1"/>
  <c r="C128" i="26"/>
  <c r="R253" i="30"/>
  <c r="C5632" i="26" s="1"/>
  <c r="C236" i="26"/>
  <c r="R134" i="30"/>
  <c r="C5740" i="26" s="1"/>
  <c r="C57" i="26"/>
  <c r="S96" i="30"/>
  <c r="C5905" i="26" s="1"/>
  <c r="S244" i="30"/>
  <c r="C5897" i="26" s="1"/>
  <c r="C145" i="26"/>
  <c r="S148" i="30"/>
  <c r="C5993" i="26" s="1"/>
  <c r="C46" i="26"/>
  <c r="R342" i="30"/>
  <c r="C5550" i="26" s="1"/>
  <c r="C174" i="26"/>
  <c r="S214" i="30"/>
  <c r="C6022" i="26" s="1"/>
  <c r="R136" i="30"/>
  <c r="C5710" i="26" s="1"/>
  <c r="C139" i="26"/>
  <c r="R32" i="30"/>
  <c r="C5643" i="26" s="1"/>
  <c r="C267" i="26"/>
  <c r="S328" i="30"/>
  <c r="C6115" i="26" s="1"/>
  <c r="C168" i="26"/>
  <c r="S266" i="30"/>
  <c r="C6016" i="26" s="1"/>
  <c r="R44" i="30"/>
  <c r="C5680" i="26" s="1"/>
  <c r="C280" i="26"/>
  <c r="S8" i="30"/>
  <c r="C6128" i="26" s="1"/>
  <c r="C201" i="26"/>
  <c r="S203" i="30"/>
  <c r="C6049" i="26" s="1"/>
  <c r="R239" i="30"/>
  <c r="C5510" i="26" s="1"/>
  <c r="C230" i="26"/>
  <c r="S95" i="30"/>
  <c r="C6078" i="26" s="1"/>
  <c r="C163" i="26"/>
  <c r="R73" i="30"/>
  <c r="C5667" i="26" s="1"/>
  <c r="C118" i="26"/>
  <c r="S26" i="30"/>
  <c r="C5966" i="26" s="1"/>
  <c r="S225" i="30"/>
  <c r="C6059" i="26" s="1"/>
  <c r="S172" i="30"/>
  <c r="C6185" i="26" s="1"/>
  <c r="C40" i="26"/>
  <c r="R249" i="30"/>
  <c r="C5544" i="26" s="1"/>
  <c r="S253" i="30"/>
  <c r="C5976" i="26" s="1"/>
  <c r="C188" i="26"/>
  <c r="R164" i="30"/>
  <c r="C5692" i="26" s="1"/>
  <c r="S134" i="30"/>
  <c r="C6084" i="26" s="1"/>
  <c r="C17" i="26"/>
  <c r="S257" i="30"/>
  <c r="C5865" i="26" s="1"/>
  <c r="R21" i="30"/>
  <c r="C5582" i="26" s="1"/>
  <c r="S32" i="30"/>
  <c r="C5987" i="26" s="1"/>
  <c r="S248" i="30"/>
  <c r="C6147" i="26" s="1"/>
  <c r="S333" i="30"/>
  <c r="C5876" i="26" s="1"/>
  <c r="C84" i="26"/>
  <c r="S219" i="30"/>
  <c r="C5932" i="26" s="1"/>
  <c r="S44" i="30"/>
  <c r="C6024" i="26" s="1"/>
  <c r="C232" i="26"/>
  <c r="S195" i="30"/>
  <c r="C6080" i="26" s="1"/>
  <c r="C73" i="26"/>
  <c r="S49" i="30"/>
  <c r="C5921" i="26" s="1"/>
  <c r="S239" i="30"/>
  <c r="C5854" i="26" s="1"/>
  <c r="C102" i="26"/>
  <c r="S25" i="30"/>
  <c r="C5950" i="26" s="1"/>
  <c r="R303" i="30"/>
  <c r="C5638" i="26" s="1"/>
  <c r="S176" i="30"/>
  <c r="C6110" i="26" s="1"/>
  <c r="S73" i="30"/>
  <c r="C6011" i="26" s="1"/>
  <c r="C291" i="26"/>
  <c r="R46" i="30"/>
  <c r="C5795" i="26" s="1"/>
  <c r="S5" i="30"/>
  <c r="C5983" i="26" s="1"/>
  <c r="R5" i="30"/>
  <c r="C5639" i="26" s="1"/>
  <c r="C135" i="26"/>
</calcChain>
</file>

<file path=xl/sharedStrings.xml><?xml version="1.0" encoding="utf-8"?>
<sst xmlns="http://schemas.openxmlformats.org/spreadsheetml/2006/main" count="48373" uniqueCount="473">
  <si>
    <t>Comuna</t>
  </si>
  <si>
    <t>Tarjeta Vecino</t>
  </si>
  <si>
    <t>Pagos de Partes/Multas</t>
  </si>
  <si>
    <t>Obtención o Renovación de Tarjeta Vecino</t>
  </si>
  <si>
    <t>Pago de Multas del Juzgado de Policía Local (JPL)</t>
  </si>
  <si>
    <t>Requisitos para la Obtención de la Tarjeta de Vecinos</t>
  </si>
  <si>
    <t>Acceso a las Actas del Consejo Municipal</t>
  </si>
  <si>
    <t>Descripción</t>
  </si>
  <si>
    <t>Integrantes</t>
  </si>
  <si>
    <t>Actas de Elección/ Acuerdos/Escritos</t>
  </si>
  <si>
    <t>Normativa</t>
  </si>
  <si>
    <t>Información Contingente</t>
  </si>
  <si>
    <t>Plebiscitos Comunales</t>
  </si>
  <si>
    <t>Reportes sobre consultas ciudadanas</t>
  </si>
  <si>
    <t>Fondo de desarrollo vecinal</t>
  </si>
  <si>
    <t>Estados Financieros</t>
  </si>
  <si>
    <t>Participación en otras entidades</t>
  </si>
  <si>
    <t>Información de los Concejales</t>
  </si>
  <si>
    <t>Institución Municipal</t>
  </si>
  <si>
    <t>Dirección de desarrollo comunitario (DIDECO)</t>
  </si>
  <si>
    <t>Obras Municipales</t>
  </si>
  <si>
    <t>Secretaría Municipal</t>
  </si>
  <si>
    <t>Secretaría Comunal de Planificación</t>
  </si>
  <si>
    <t>Gabinete</t>
  </si>
  <si>
    <t>Tránsito y Transporte Público</t>
  </si>
  <si>
    <t>Desarrollo Comunitario</t>
  </si>
  <si>
    <t>Administración Municipal</t>
  </si>
  <si>
    <t>Asesoría Jurídica</t>
  </si>
  <si>
    <t>Listado de Colegios Municipales</t>
  </si>
  <si>
    <t>Programas Educativos para niños (extra programáticos)</t>
  </si>
  <si>
    <t>Programas Educativos para adultos</t>
  </si>
  <si>
    <t>Noticias Educacionales</t>
  </si>
  <si>
    <t>Dirección del Departamento de Educación Municipal</t>
  </si>
  <si>
    <t>Listado de Centros Médicos</t>
  </si>
  <si>
    <t>Líneas de Emergencias o Urgencias</t>
  </si>
  <si>
    <t>Convenios de Salud</t>
  </si>
  <si>
    <t>Centro de Especialidades de la Comuna</t>
  </si>
  <si>
    <t>Programas de la Salud</t>
  </si>
  <si>
    <t>Noticias de la Salud</t>
  </si>
  <si>
    <t>Dirección del Departamento de Salud Municipal</t>
  </si>
  <si>
    <t>Actividad para Adulto Mayor</t>
  </si>
  <si>
    <t>Programas de Inclusión para Mujeres</t>
  </si>
  <si>
    <t>Talleres de Inclusión para Mujeres</t>
  </si>
  <si>
    <t>Programas de Inclusión para Discapacitados</t>
  </si>
  <si>
    <t>Talleres de Inclusión para Discapacitados</t>
  </si>
  <si>
    <t>Red de Apoyo para Mujeres</t>
  </si>
  <si>
    <t>Red de Apoyo para Discapacitados</t>
  </si>
  <si>
    <t>Atención Preferencial para Discapacitados</t>
  </si>
  <si>
    <t>Inclusión Laboral para Discapacitados</t>
  </si>
  <si>
    <t>Inclusión Laboral para Mujeres</t>
  </si>
  <si>
    <t>Sujetos Pasivos</t>
  </si>
  <si>
    <t>Sujetos Activos</t>
  </si>
  <si>
    <t>Audiencias y Reuniones</t>
  </si>
  <si>
    <t>Viajes</t>
  </si>
  <si>
    <t>Donativos</t>
  </si>
  <si>
    <t>Información Sobre la Ley de Lobby</t>
  </si>
  <si>
    <t>Centros de Reciclaje / Puntos Limpios</t>
  </si>
  <si>
    <t>SCAM</t>
  </si>
  <si>
    <t>Política Ambiental</t>
  </si>
  <si>
    <t>Presupuesto Total</t>
  </si>
  <si>
    <t>Presupuesto específico</t>
  </si>
  <si>
    <t>Fecha Inicio/Fecha Termino</t>
  </si>
  <si>
    <t>Foros Municipales</t>
  </si>
  <si>
    <t>Políticas de Privacidad</t>
  </si>
  <si>
    <t>Manual o Recomendaciones de Seguridad</t>
  </si>
  <si>
    <t>Solicitud de Certificados</t>
  </si>
  <si>
    <t>Solicitud de Patentes</t>
  </si>
  <si>
    <t>Solicitud de Renovación o Actualización del Permiso de Circulación</t>
  </si>
  <si>
    <t>Consulta de Tramites</t>
  </si>
  <si>
    <t>Información Respecto al Permiso de Circulación</t>
  </si>
  <si>
    <t>Espacio para la Solicitud de Información</t>
  </si>
  <si>
    <t>Seguimientos de Solicitudes</t>
  </si>
  <si>
    <t>Reclamos</t>
  </si>
  <si>
    <t>Cuenta Pública</t>
  </si>
  <si>
    <t>Fecha de la última actualización de la página</t>
  </si>
  <si>
    <t>Chile Atiende</t>
  </si>
  <si>
    <t>Misión</t>
  </si>
  <si>
    <t>Visión</t>
  </si>
  <si>
    <t>Código de Integridad</t>
  </si>
  <si>
    <t>Lo Barnechea</t>
  </si>
  <si>
    <t>Las Condes</t>
  </si>
  <si>
    <t>Santiago</t>
  </si>
  <si>
    <t>Peñaflor</t>
  </si>
  <si>
    <t>San Antonio</t>
  </si>
  <si>
    <t>Providencia</t>
  </si>
  <si>
    <t>Quilicura</t>
  </si>
  <si>
    <t>Quillota</t>
  </si>
  <si>
    <t>Vitacura</t>
  </si>
  <si>
    <t>Antofagasta</t>
  </si>
  <si>
    <t>Casablanca</t>
  </si>
  <si>
    <t>El Quisco</t>
  </si>
  <si>
    <t>Futaleufú</t>
  </si>
  <si>
    <t>Padre Las Casas</t>
  </si>
  <si>
    <t>Pucón</t>
  </si>
  <si>
    <t>San Felipe</t>
  </si>
  <si>
    <t>Temuco</t>
  </si>
  <si>
    <t>La Cisterna</t>
  </si>
  <si>
    <t>Machalí</t>
  </si>
  <si>
    <t>La Cruz</t>
  </si>
  <si>
    <t>San Joaquín</t>
  </si>
  <si>
    <t>Santo Domingo</t>
  </si>
  <si>
    <t>Victoria</t>
  </si>
  <si>
    <t>Curanilahue</t>
  </si>
  <si>
    <t>Gorbea</t>
  </si>
  <si>
    <t>Peñalolén</t>
  </si>
  <si>
    <t>Villarrica</t>
  </si>
  <si>
    <t>Huechuraba</t>
  </si>
  <si>
    <t>Punta Arenas</t>
  </si>
  <si>
    <t>Quilpué</t>
  </si>
  <si>
    <t>Vilcún</t>
  </si>
  <si>
    <t>Zapallar</t>
  </si>
  <si>
    <t>Algarrobo</t>
  </si>
  <si>
    <t>Aysén</t>
  </si>
  <si>
    <t>Cabildo</t>
  </si>
  <si>
    <t>La Reina</t>
  </si>
  <si>
    <t>Limache</t>
  </si>
  <si>
    <t>Mostazal</t>
  </si>
  <si>
    <t>San Javier</t>
  </si>
  <si>
    <t>Chiguayante</t>
  </si>
  <si>
    <t>Coyhaique</t>
  </si>
  <si>
    <t>Iquique</t>
  </si>
  <si>
    <t>Teodoro Schmidt</t>
  </si>
  <si>
    <t>Loncoche</t>
  </si>
  <si>
    <t>Paine</t>
  </si>
  <si>
    <t>Papudo</t>
  </si>
  <si>
    <t>Valdivia</t>
  </si>
  <si>
    <t>La Florida</t>
  </si>
  <si>
    <t>La Ligua</t>
  </si>
  <si>
    <t>Los Andes</t>
  </si>
  <si>
    <t>Nueva Imperial</t>
  </si>
  <si>
    <t>Olmué</t>
  </si>
  <si>
    <t>Panquehue</t>
  </si>
  <si>
    <t>Pitrufquén</t>
  </si>
  <si>
    <t>Valparaíso</t>
  </si>
  <si>
    <t>Curacautín</t>
  </si>
  <si>
    <t>La Unión</t>
  </si>
  <si>
    <t>Los Sauces</t>
  </si>
  <si>
    <t>Maipú</t>
  </si>
  <si>
    <t>Puerto Montt</t>
  </si>
  <si>
    <t>Putaendo</t>
  </si>
  <si>
    <t>San Clemente</t>
  </si>
  <si>
    <t>Santa Bárbara</t>
  </si>
  <si>
    <t>Hualqui</t>
  </si>
  <si>
    <t>Lonquimay</t>
  </si>
  <si>
    <t>San Esteban</t>
  </si>
  <si>
    <t>Santa María</t>
  </si>
  <si>
    <t>Traiguén</t>
  </si>
  <si>
    <t>Ancud</t>
  </si>
  <si>
    <t>Colina</t>
  </si>
  <si>
    <t>Lautaro</t>
  </si>
  <si>
    <t>Los Muermos</t>
  </si>
  <si>
    <t>Osorno</t>
  </si>
  <si>
    <t>Puchuncaví</t>
  </si>
  <si>
    <t>Rinconada</t>
  </si>
  <si>
    <t>Villa Alemana</t>
  </si>
  <si>
    <t>Viña Del Mar</t>
  </si>
  <si>
    <t>Coinco</t>
  </si>
  <si>
    <t>Concón</t>
  </si>
  <si>
    <t>Hijuelas</t>
  </si>
  <si>
    <t>Hualpén</t>
  </si>
  <si>
    <t>Independencia</t>
  </si>
  <si>
    <t>Licantén</t>
  </si>
  <si>
    <t>Litueche</t>
  </si>
  <si>
    <t>Melipeuco</t>
  </si>
  <si>
    <t>Puente Alto</t>
  </si>
  <si>
    <t>Renca</t>
  </si>
  <si>
    <t>San Fernando</t>
  </si>
  <si>
    <t>Cerrillos</t>
  </si>
  <si>
    <t>Collipulli</t>
  </si>
  <si>
    <t>Cunco</t>
  </si>
  <si>
    <t>El Bosque</t>
  </si>
  <si>
    <t>Estación Central</t>
  </si>
  <si>
    <t>Perquenco</t>
  </si>
  <si>
    <t>Purranque</t>
  </si>
  <si>
    <t>Saavedra</t>
  </si>
  <si>
    <t>San Juan De La Costa</t>
  </si>
  <si>
    <t>Angol</t>
  </si>
  <si>
    <t>Cartagena</t>
  </si>
  <si>
    <t>Chillán</t>
  </si>
  <si>
    <t>Curicó</t>
  </si>
  <si>
    <t>Freire</t>
  </si>
  <si>
    <t>Guaitecas</t>
  </si>
  <si>
    <t>Pedro Aguirre Cerda</t>
  </si>
  <si>
    <t>San José De Maipo</t>
  </si>
  <si>
    <t>Sierra Gorda</t>
  </si>
  <si>
    <t>El Tabo</t>
  </si>
  <si>
    <t>Ercilla</t>
  </si>
  <si>
    <t>La Pintana</t>
  </si>
  <si>
    <t>Lumaco</t>
  </si>
  <si>
    <t>Macul</t>
  </si>
  <si>
    <t>Malloa</t>
  </si>
  <si>
    <t>Paillaco</t>
  </si>
  <si>
    <t>Purén</t>
  </si>
  <si>
    <t>Quemchi</t>
  </si>
  <si>
    <t>Rengo</t>
  </si>
  <si>
    <t>Talagante</t>
  </si>
  <si>
    <t>Antuco</t>
  </si>
  <si>
    <t>Calera</t>
  </si>
  <si>
    <t>Cañete</t>
  </si>
  <si>
    <t>Fresia</t>
  </si>
  <si>
    <t>Frutillar</t>
  </si>
  <si>
    <t>Futrono</t>
  </si>
  <si>
    <t>Lo Espejo</t>
  </si>
  <si>
    <t>Los Ángeles</t>
  </si>
  <si>
    <t>Quintero</t>
  </si>
  <si>
    <t>Vichuquén</t>
  </si>
  <si>
    <t>Cholchol</t>
  </si>
  <si>
    <t>Lo Prado</t>
  </si>
  <si>
    <t>Nancagua</t>
  </si>
  <si>
    <t>Puerto Varas</t>
  </si>
  <si>
    <t>Rancagua</t>
  </si>
  <si>
    <t>San Bernardo</t>
  </si>
  <si>
    <t>Concepción</t>
  </si>
  <si>
    <t>Florida</t>
  </si>
  <si>
    <t>Lolol</t>
  </si>
  <si>
    <t>Ovalle</t>
  </si>
  <si>
    <t>Recoleta</t>
  </si>
  <si>
    <t>Tiltil</t>
  </si>
  <si>
    <t>Arica</t>
  </si>
  <si>
    <t>Cabo De Hornos</t>
  </si>
  <si>
    <t>Calle Larga</t>
  </si>
  <si>
    <t>Galvarino</t>
  </si>
  <si>
    <t>La Granja</t>
  </si>
  <si>
    <t>Melipilla</t>
  </si>
  <si>
    <t>Mulchén</t>
  </si>
  <si>
    <t>Paredones</t>
  </si>
  <si>
    <t>Pudahuel</t>
  </si>
  <si>
    <t>Puyehue</t>
  </si>
  <si>
    <t>Queilén</t>
  </si>
  <si>
    <t>Quinta Normal</t>
  </si>
  <si>
    <t>Talcahuano</t>
  </si>
  <si>
    <t>Arauco</t>
  </si>
  <si>
    <t>Chimbarongo</t>
  </si>
  <si>
    <t>Colbún</t>
  </si>
  <si>
    <t>Coronel</t>
  </si>
  <si>
    <t>Curacaví</t>
  </si>
  <si>
    <t>Curarrehue</t>
  </si>
  <si>
    <t>El Monte</t>
  </si>
  <si>
    <t>La Serena</t>
  </si>
  <si>
    <t>Laja</t>
  </si>
  <si>
    <t>Linares</t>
  </si>
  <si>
    <t>O'Higgins</t>
  </si>
  <si>
    <t>Padre Hurtado</t>
  </si>
  <si>
    <t>Ránquil</t>
  </si>
  <si>
    <t>San Gregorio</t>
  </si>
  <si>
    <t>Calbuco</t>
  </si>
  <si>
    <t>Chépica</t>
  </si>
  <si>
    <t>Codegua</t>
  </si>
  <si>
    <t>Coquimbo</t>
  </si>
  <si>
    <t>Los Álamos</t>
  </si>
  <si>
    <t>Nacimiento</t>
  </si>
  <si>
    <t>Olivar</t>
  </si>
  <si>
    <t>Panguipulli</t>
  </si>
  <si>
    <t>Pinto</t>
  </si>
  <si>
    <t>Puqueldón</t>
  </si>
  <si>
    <t>Río Verde</t>
  </si>
  <si>
    <t>Salamanca</t>
  </si>
  <si>
    <t>San Pedro</t>
  </si>
  <si>
    <t>Tomé</t>
  </si>
  <si>
    <t>Cabrero</t>
  </si>
  <si>
    <t>Camarones</t>
  </si>
  <si>
    <t>Carahue</t>
  </si>
  <si>
    <t>Conchalí</t>
  </si>
  <si>
    <t>Juan Fernández</t>
  </si>
  <si>
    <t>La Estrella</t>
  </si>
  <si>
    <t>Los Lagos</t>
  </si>
  <si>
    <t>Rauco</t>
  </si>
  <si>
    <t>Río Bueno</t>
  </si>
  <si>
    <t>Río Negro</t>
  </si>
  <si>
    <t>Teno</t>
  </si>
  <si>
    <t>Villa Alegre</t>
  </si>
  <si>
    <t>Yerbas Buenas</t>
  </si>
  <si>
    <t>Catemu</t>
  </si>
  <si>
    <t>Cerro Navia</t>
  </si>
  <si>
    <t>Hualaihué</t>
  </si>
  <si>
    <t>Natales</t>
  </si>
  <si>
    <t>Palena</t>
  </si>
  <si>
    <t>Penco</t>
  </si>
  <si>
    <t>Pichilemu</t>
  </si>
  <si>
    <t>Porvenir</t>
  </si>
  <si>
    <t>San Pedro De La Paz</t>
  </si>
  <si>
    <t>Toltén</t>
  </si>
  <si>
    <t>Alto Del Carmen</t>
  </si>
  <si>
    <t>Buin</t>
  </si>
  <si>
    <t>Diego De Almagro</t>
  </si>
  <si>
    <t>Graneros</t>
  </si>
  <si>
    <t>Lago Verde</t>
  </si>
  <si>
    <t>Llanquihue</t>
  </si>
  <si>
    <t>Mariquina</t>
  </si>
  <si>
    <t>Nogales</t>
  </si>
  <si>
    <t>Pica</t>
  </si>
  <si>
    <t>Renaico</t>
  </si>
  <si>
    <t>Retiro</t>
  </si>
  <si>
    <t>San Pedro De Atacama</t>
  </si>
  <si>
    <t>Tortel</t>
  </si>
  <si>
    <t>Alhué</t>
  </si>
  <si>
    <t>Chonchi</t>
  </si>
  <si>
    <t>Cisnes</t>
  </si>
  <si>
    <t>Cochamó</t>
  </si>
  <si>
    <t>Cochrane</t>
  </si>
  <si>
    <t>Doñihue</t>
  </si>
  <si>
    <t>Lago Ranco</t>
  </si>
  <si>
    <t>Laguna Blanca</t>
  </si>
  <si>
    <t>Maule</t>
  </si>
  <si>
    <t>Navidad</t>
  </si>
  <si>
    <t>Negrete</t>
  </si>
  <si>
    <t>Ñuñoa</t>
  </si>
  <si>
    <t>Pelarco</t>
  </si>
  <si>
    <t>Portezuelo</t>
  </si>
  <si>
    <t>Quellón</t>
  </si>
  <si>
    <t>San Ramón</t>
  </si>
  <si>
    <t>Torres Del Paine</t>
  </si>
  <si>
    <t>Yumbel</t>
  </si>
  <si>
    <t>Yungay</t>
  </si>
  <si>
    <t>Bulnes</t>
  </si>
  <si>
    <t>Coltauco</t>
  </si>
  <si>
    <t>Dalcahue</t>
  </si>
  <si>
    <t>Lebu</t>
  </si>
  <si>
    <t>Llaillay</t>
  </si>
  <si>
    <t>Lota</t>
  </si>
  <si>
    <t>Palmilla</t>
  </si>
  <si>
    <t>Petorca</t>
  </si>
  <si>
    <t>Pirque</t>
  </si>
  <si>
    <t>Primavera</t>
  </si>
  <si>
    <t>Río Claro</t>
  </si>
  <si>
    <t>Chanco</t>
  </si>
  <si>
    <t>Chañaral</t>
  </si>
  <si>
    <t>Hualañé</t>
  </si>
  <si>
    <t>María Pinto</t>
  </si>
  <si>
    <t>Maullín</t>
  </si>
  <si>
    <t>Mejillones</t>
  </si>
  <si>
    <t>Molina</t>
  </si>
  <si>
    <t>Parral</t>
  </si>
  <si>
    <t>Pelluhue</t>
  </si>
  <si>
    <t>Pichidegua</t>
  </si>
  <si>
    <t>Quilaco</t>
  </si>
  <si>
    <t>Río Ibáñez</t>
  </si>
  <si>
    <t>San Vicente</t>
  </si>
  <si>
    <t>Talca</t>
  </si>
  <si>
    <t>Castro</t>
  </si>
  <si>
    <t>Marchihue</t>
  </si>
  <si>
    <t>Placilla</t>
  </si>
  <si>
    <t>Sagrada Familia</t>
  </si>
  <si>
    <t>San Pablo</t>
  </si>
  <si>
    <t>San Rafael</t>
  </si>
  <si>
    <t>Tirúa</t>
  </si>
  <si>
    <t>El Carmen</t>
  </si>
  <si>
    <t>Pemuco</t>
  </si>
  <si>
    <t>Tucapel</t>
  </si>
  <si>
    <t>Curaco De Vélez</t>
  </si>
  <si>
    <t>Putre</t>
  </si>
  <si>
    <t>Quinta De Tilcoco</t>
  </si>
  <si>
    <t>San Carlos</t>
  </si>
  <si>
    <t>Peumo</t>
  </si>
  <si>
    <t>Punitaqui</t>
  </si>
  <si>
    <t>Quinchao</t>
  </si>
  <si>
    <t>Curepto</t>
  </si>
  <si>
    <t>Empedrado</t>
  </si>
  <si>
    <t>Huasco</t>
  </si>
  <si>
    <t>Quillón</t>
  </si>
  <si>
    <t>San Ignacio</t>
  </si>
  <si>
    <t>Santa Juana</t>
  </si>
  <si>
    <t>Cobquecura</t>
  </si>
  <si>
    <t>Contulmo</t>
  </si>
  <si>
    <t>Copiapó</t>
  </si>
  <si>
    <t>Lanco</t>
  </si>
  <si>
    <t>Las Cabras</t>
  </si>
  <si>
    <t>Peralillo</t>
  </si>
  <si>
    <t>Pumanque</t>
  </si>
  <si>
    <t>San Miguel</t>
  </si>
  <si>
    <t>Vicuña</t>
  </si>
  <si>
    <t>Colchane</t>
  </si>
  <si>
    <t>Pencahue</t>
  </si>
  <si>
    <t>Quirihue</t>
  </si>
  <si>
    <t>Vallenar</t>
  </si>
  <si>
    <t>Andacollo</t>
  </si>
  <si>
    <t>Caldera</t>
  </si>
  <si>
    <t>Los Vilos</t>
  </si>
  <si>
    <t>Quilleco</t>
  </si>
  <si>
    <t>San Rosendo</t>
  </si>
  <si>
    <t>Lampa</t>
  </si>
  <si>
    <t>Monte Patria</t>
  </si>
  <si>
    <t>San Fabián</t>
  </si>
  <si>
    <t>Tierra Amarilla</t>
  </si>
  <si>
    <t>Timaukel</t>
  </si>
  <si>
    <t>Cauquenes</t>
  </si>
  <si>
    <t>Chile Chico</t>
  </si>
  <si>
    <t>Corral</t>
  </si>
  <si>
    <t>Illapel</t>
  </si>
  <si>
    <t>La Higuera</t>
  </si>
  <si>
    <t>Máfil</t>
  </si>
  <si>
    <t>Tocopilla</t>
  </si>
  <si>
    <t>Alto Biobío</t>
  </si>
  <si>
    <t>Chaitén</t>
  </si>
  <si>
    <t>Paiguano</t>
  </si>
  <si>
    <t>Romeral</t>
  </si>
  <si>
    <t>San Nicolás</t>
  </si>
  <si>
    <t>Combarbalá</t>
  </si>
  <si>
    <t>Constitución</t>
  </si>
  <si>
    <t>Freirina</t>
  </si>
  <si>
    <t>General Lagos</t>
  </si>
  <si>
    <t>Pozo Almonte</t>
  </si>
  <si>
    <t>Puerto Octay</t>
  </si>
  <si>
    <t>Camiña</t>
  </si>
  <si>
    <t>Requínoa</t>
  </si>
  <si>
    <t>Coihueco</t>
  </si>
  <si>
    <t>Río Hurtado</t>
  </si>
  <si>
    <t>Treguaco</t>
  </si>
  <si>
    <t>Canela</t>
  </si>
  <si>
    <t>Huara</t>
  </si>
  <si>
    <t>Longaví</t>
  </si>
  <si>
    <t>Taltal</t>
  </si>
  <si>
    <t>Calama</t>
  </si>
  <si>
    <t>María Elena</t>
  </si>
  <si>
    <t>Ñiquén</t>
  </si>
  <si>
    <t>Chillán Viejo</t>
  </si>
  <si>
    <t>Coelemu</t>
  </si>
  <si>
    <t>Ninhue</t>
  </si>
  <si>
    <t>Santa Cruz</t>
  </si>
  <si>
    <t>Calera De Tango</t>
  </si>
  <si>
    <t>Ollagüe</t>
  </si>
  <si>
    <t>Alto Hospicio</t>
  </si>
  <si>
    <t>Contacto</t>
  </si>
  <si>
    <t>Dimensión</t>
  </si>
  <si>
    <t>Factor 1: Información de unidades municipales y funcionarios</t>
  </si>
  <si>
    <t>Factor 2: Integración</t>
  </si>
  <si>
    <t>Factor 5: Ley de Lobby</t>
  </si>
  <si>
    <t>Factor 6: Concejo Comunal de Organizaciones de la Sociedad Civil (COSOC)</t>
  </si>
  <si>
    <t>Factor 8: Contenido Informativo</t>
  </si>
  <si>
    <t>Factor 7: Beneficios, Deberes y Pagos</t>
  </si>
  <si>
    <t>N°</t>
  </si>
  <si>
    <t>Variables</t>
  </si>
  <si>
    <t>Carga Factorial</t>
  </si>
  <si>
    <t>Media Simple toda la muestra sin considerar dimensiones</t>
  </si>
  <si>
    <t>Media Simple considerando el mismo peso por dimensión</t>
  </si>
  <si>
    <t>Media Simple considerando el peso de la varianza total explicada</t>
  </si>
  <si>
    <t>Isla de Maipo</t>
  </si>
  <si>
    <t>Factor 3: Transparencia</t>
  </si>
  <si>
    <t>Factor 4: Información Educacional y de Salud</t>
  </si>
  <si>
    <t>Factor 9: Proyectos Comunales</t>
  </si>
  <si>
    <t>Factor 10: Tramites Online</t>
  </si>
  <si>
    <t>Factor 11: Valores</t>
  </si>
  <si>
    <t>Factor 12: Consultas</t>
  </si>
  <si>
    <t>Factor 13: Orientación</t>
  </si>
  <si>
    <t>Factor 14: Medio Ambiente</t>
  </si>
  <si>
    <t>Factor 15: Seguridad y Confiabilidad</t>
  </si>
  <si>
    <t>Medio Ambiente Aseo y Ornato</t>
  </si>
  <si>
    <t>Presupuestos Asignados y su Ejecución</t>
  </si>
  <si>
    <t>Información General Respecto la Ley:</t>
  </si>
  <si>
    <t>Permiso de Circulación</t>
  </si>
  <si>
    <t>Pago de Patentes</t>
  </si>
  <si>
    <t>Juzgado de Policía Local</t>
  </si>
  <si>
    <t>Audiencias públicas</t>
  </si>
  <si>
    <t>Chat en Línea</t>
  </si>
  <si>
    <t>Dirección del Departamento Seguridad municipal</t>
  </si>
  <si>
    <t>N° de Variables</t>
  </si>
  <si>
    <t>Total Variables</t>
  </si>
  <si>
    <t>Propor. Var. Total Explicada</t>
  </si>
  <si>
    <t>Total Porcentaje</t>
  </si>
  <si>
    <t>Total Prop Var.</t>
  </si>
  <si>
    <t>Medio Ambiente Aseo y ornato</t>
  </si>
  <si>
    <t>MR7</t>
  </si>
  <si>
    <t>Dimension</t>
  </si>
  <si>
    <t>Puntaje CF Total</t>
  </si>
  <si>
    <t>Puntaje Simple Total</t>
  </si>
  <si>
    <t>Puntaje Simple</t>
  </si>
  <si>
    <t>Puntaje CF</t>
  </si>
  <si>
    <t>Indice Simple</t>
  </si>
  <si>
    <t>Índice 1: Media Simple toda la muestra sin considerar dimensiones</t>
  </si>
  <si>
    <t>Índice 2: Media Simple considerando el mismo peso por dimensión</t>
  </si>
  <si>
    <t>Índice 3: Media Simple considerando el peso de la varianza total explicada</t>
  </si>
  <si>
    <t>Índice 4: Media CF considerando el mismo peso por dimensión</t>
  </si>
  <si>
    <t>Índice 5: Media CF considerando el peso de la varianza total explicada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</si>
</sst>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2"/>
      <name val="Calibri"/>
      <family val="2"/>
      <scheme val="minor"/>
    </font>
    <font>
      <b/>
      <sz val="8"/>
      <color theme="2"/>
      <name val="Calibri"/>
      <family val="2"/>
      <scheme val="minor"/>
    </font>
    <font>
      <b/>
      <sz val="9"/>
      <color theme="2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9" fontId="3" fillId="0" borderId="0" applyFont="0" applyFill="0" applyBorder="0" applyAlignment="0" applyProtection="0"/>
  </cellStyleXfs>
  <cellXfs count="58">
    <xf numFmtId="0" fontId="0" fillId="0" borderId="0" xfId="0"/>
    <xf numFmtId="1" fontId="1" fillId="0" borderId="0" xfId="0" applyNumberFormat="1" applyFont="1" applyAlignment="1">
      <alignment horizontal="left" vertical="center" wrapText="1"/>
    </xf>
    <xf numFmtId="0" fontId="3" fillId="0" borderId="0" xfId="1" applyAlignment="1">
      <alignment wrapText="1"/>
    </xf>
    <xf numFmtId="0" fontId="4" fillId="5" borderId="1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/>
    </xf>
    <xf numFmtId="0" fontId="5" fillId="6" borderId="1" xfId="1" applyFont="1" applyFill="1" applyBorder="1" applyAlignment="1">
      <alignment horizontal="center" vertical="center"/>
    </xf>
    <xf numFmtId="0" fontId="5" fillId="6" borderId="1" xfId="1" applyFont="1" applyFill="1" applyBorder="1" applyAlignment="1">
      <alignment horizontal="right" vertical="center"/>
    </xf>
    <xf numFmtId="0" fontId="3" fillId="0" borderId="0" xfId="1"/>
    <xf numFmtId="0" fontId="3" fillId="0" borderId="1" xfId="1" applyBorder="1"/>
    <xf numFmtId="0" fontId="6" fillId="0" borderId="1" xfId="1" applyFont="1" applyBorder="1"/>
    <xf numFmtId="0" fontId="6" fillId="0" borderId="1" xfId="1" applyFont="1" applyBorder="1" applyAlignment="1">
      <alignment horizontal="right"/>
    </xf>
    <xf numFmtId="1" fontId="6" fillId="0" borderId="1" xfId="1" applyNumberFormat="1" applyFont="1" applyBorder="1"/>
    <xf numFmtId="1" fontId="6" fillId="0" borderId="1" xfId="1" applyNumberFormat="1" applyFont="1" applyBorder="1" applyAlignment="1">
      <alignment horizontal="right"/>
    </xf>
    <xf numFmtId="1" fontId="6" fillId="0" borderId="6" xfId="1" applyNumberFormat="1" applyFont="1" applyBorder="1"/>
    <xf numFmtId="1" fontId="6" fillId="0" borderId="6" xfId="1" applyNumberFormat="1" applyFont="1" applyBorder="1" applyAlignment="1">
      <alignment horizontal="right"/>
    </xf>
    <xf numFmtId="0" fontId="3" fillId="0" borderId="0" xfId="1" applyAlignment="1">
      <alignment horizontal="right"/>
    </xf>
    <xf numFmtId="0" fontId="8" fillId="0" borderId="0" xfId="1" applyFont="1"/>
    <xf numFmtId="0" fontId="3" fillId="3" borderId="1" xfId="1" applyFill="1" applyBorder="1" applyAlignment="1">
      <alignment horizontal="right"/>
    </xf>
    <xf numFmtId="9" fontId="0" fillId="0" borderId="1" xfId="2" applyFont="1" applyBorder="1"/>
    <xf numFmtId="0" fontId="6" fillId="0" borderId="1" xfId="1" applyFont="1" applyBorder="1" applyAlignment="1">
      <alignment vertical="center" wrapText="1"/>
    </xf>
    <xf numFmtId="164" fontId="3" fillId="0" borderId="0" xfId="1" applyNumberFormat="1"/>
    <xf numFmtId="0" fontId="6" fillId="0" borderId="1" xfId="1" applyFont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0" xfId="1" applyAlignment="1">
      <alignment horizontal="center" vertical="center" wrapText="1"/>
    </xf>
    <xf numFmtId="0" fontId="2" fillId="4" borderId="0" xfId="0" applyFont="1" applyFill="1" applyAlignment="1">
      <alignment horizontal="center"/>
    </xf>
    <xf numFmtId="0" fontId="3" fillId="0" borderId="6" xfId="1" applyBorder="1"/>
    <xf numFmtId="164" fontId="0" fillId="0" borderId="0" xfId="0" applyNumberFormat="1"/>
    <xf numFmtId="164" fontId="2" fillId="4" borderId="0" xfId="0" applyNumberFormat="1" applyFont="1" applyFill="1" applyAlignment="1">
      <alignment horizontal="center"/>
    </xf>
    <xf numFmtId="0" fontId="3" fillId="3" borderId="2" xfId="1" applyFill="1" applyBorder="1" applyAlignment="1">
      <alignment horizontal="right"/>
    </xf>
    <xf numFmtId="1" fontId="3" fillId="0" borderId="1" xfId="1" applyNumberFormat="1" applyBorder="1"/>
    <xf numFmtId="1" fontId="9" fillId="4" borderId="1" xfId="1" applyNumberFormat="1" applyFont="1" applyFill="1" applyBorder="1" applyAlignment="1">
      <alignment horizontal="center" vertical="center" wrapText="1"/>
    </xf>
    <xf numFmtId="0" fontId="3" fillId="7" borderId="1" xfId="1" applyFill="1" applyBorder="1"/>
    <xf numFmtId="0" fontId="7" fillId="4" borderId="1" xfId="1" applyFont="1" applyFill="1" applyBorder="1" applyAlignment="1">
      <alignment horizontal="center" vertical="center" wrapText="1"/>
    </xf>
    <xf numFmtId="0" fontId="3" fillId="2" borderId="7" xfId="1" applyFill="1" applyBorder="1" applyAlignment="1"/>
    <xf numFmtId="0" fontId="3" fillId="2" borderId="10" xfId="1" applyFill="1" applyBorder="1" applyAlignment="1"/>
    <xf numFmtId="0" fontId="3" fillId="2" borderId="11" xfId="1" applyFill="1" applyBorder="1" applyAlignment="1"/>
    <xf numFmtId="0" fontId="3" fillId="2" borderId="12" xfId="1" applyFill="1" applyBorder="1" applyAlignment="1"/>
    <xf numFmtId="0" fontId="3" fillId="2" borderId="8" xfId="1" applyFill="1" applyBorder="1" applyAlignment="1"/>
    <xf numFmtId="0" fontId="3" fillId="2" borderId="9" xfId="1" applyFill="1" applyBorder="1" applyAlignment="1"/>
    <xf numFmtId="0" fontId="4" fillId="7" borderId="1" xfId="1" applyFont="1" applyFill="1" applyBorder="1" applyAlignment="1">
      <alignment horizontal="center" vertical="center" wrapText="1"/>
    </xf>
    <xf numFmtId="0" fontId="3" fillId="7" borderId="7" xfId="1" applyFill="1" applyBorder="1"/>
    <xf numFmtId="0" fontId="3" fillId="7" borderId="11" xfId="1" applyFill="1" applyBorder="1"/>
    <xf numFmtId="0" fontId="3" fillId="7" borderId="12" xfId="1" applyFill="1" applyBorder="1"/>
    <xf numFmtId="0" fontId="3" fillId="7" borderId="9" xfId="1" applyFill="1" applyBorder="1"/>
    <xf numFmtId="1" fontId="9" fillId="4" borderId="6" xfId="1" applyNumberFormat="1" applyFont="1" applyFill="1" applyBorder="1" applyAlignment="1">
      <alignment horizontal="center" vertical="center" wrapText="1"/>
    </xf>
    <xf numFmtId="2" fontId="3" fillId="0" borderId="1" xfId="1" applyNumberFormat="1" applyBorder="1"/>
    <xf numFmtId="2" fontId="3" fillId="0" borderId="5" xfId="1" applyNumberFormat="1" applyBorder="1"/>
    <xf numFmtId="2" fontId="3" fillId="0" borderId="2" xfId="1" applyNumberFormat="1" applyBorder="1"/>
    <xf numFmtId="0" fontId="10" fillId="8" borderId="1" xfId="1" applyFont="1" applyFill="1" applyBorder="1" applyAlignment="1">
      <alignment horizontal="center" vertical="center" wrapText="1"/>
    </xf>
    <xf numFmtId="0" fontId="10" fillId="8" borderId="2" xfId="1" applyFont="1" applyFill="1" applyBorder="1" applyAlignment="1">
      <alignment horizontal="center" vertical="center" wrapText="1"/>
    </xf>
    <xf numFmtId="0" fontId="10" fillId="8" borderId="3" xfId="1" applyFont="1" applyFill="1" applyBorder="1" applyAlignment="1">
      <alignment horizontal="center" vertical="center" wrapText="1"/>
    </xf>
    <xf numFmtId="0" fontId="10" fillId="8" borderId="4" xfId="1" applyFont="1" applyFill="1" applyBorder="1" applyAlignment="1">
      <alignment horizontal="center" vertical="center" wrapText="1"/>
    </xf>
    <xf numFmtId="0" fontId="11" fillId="8" borderId="6" xfId="1" applyFont="1" applyFill="1" applyBorder="1" applyAlignment="1">
      <alignment horizontal="center" vertical="center" wrapText="1"/>
    </xf>
    <xf numFmtId="0" fontId="11" fillId="8" borderId="7" xfId="1" applyFont="1" applyFill="1" applyBorder="1" applyAlignment="1">
      <alignment horizontal="center" vertical="center" wrapText="1"/>
    </xf>
    <xf numFmtId="0" fontId="12" fillId="8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13" fillId="9" borderId="1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C1244809-3344-4DCA-9242-ACC70C8B0B57}"/>
    <cellStyle name="Porcentaje 2" xfId="2" xr:uid="{ABCA0BC7-EB4A-473A-A6CB-527564EBFE97}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FCAAF-7CD9-4110-84F1-E5D8FBC14C46}">
  <sheetPr>
    <tabColor rgb="FF002060"/>
    <outlinePr summaryBelow="0" summaryRight="0"/>
  </sheetPr>
  <dimension ref="A1:CK347"/>
  <sheetViews>
    <sheetView showGridLines="0" tabSelected="1" zoomScaleNormal="100" workbookViewId="0">
      <pane ySplit="3" topLeftCell="A4" activePane="bottomLeft" state="frozen"/>
      <selection pane="bottomLeft"/>
    </sheetView>
  </sheetViews>
  <sheetFormatPr baseColWidth="10" defaultColWidth="12.5703125" defaultRowHeight="15.75" customHeight="1" x14ac:dyDescent="0.2"/>
  <cols>
    <col min="1" max="1" width="23.42578125" style="7" customWidth="1"/>
    <col min="2" max="57" width="10.42578125" style="7" customWidth="1"/>
    <col min="58" max="58" width="10.42578125" style="15" customWidth="1"/>
    <col min="59" max="77" width="10.42578125" style="7" customWidth="1"/>
    <col min="78" max="79" width="10.42578125" style="15" customWidth="1"/>
    <col min="80" max="89" width="10.42578125" style="7" customWidth="1"/>
    <col min="90" max="95" width="18.85546875" style="7" customWidth="1"/>
    <col min="96" max="16384" width="12.5703125" style="7"/>
  </cols>
  <sheetData>
    <row r="1" spans="1:89" s="2" customFormat="1" ht="38.25" customHeight="1" x14ac:dyDescent="0.2">
      <c r="A1" s="48" t="s">
        <v>423</v>
      </c>
      <c r="B1" s="49" t="s">
        <v>424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1"/>
      <c r="N1" s="49" t="s">
        <v>425</v>
      </c>
      <c r="O1" s="50"/>
      <c r="P1" s="50"/>
      <c r="Q1" s="50"/>
      <c r="R1" s="50"/>
      <c r="S1" s="50"/>
      <c r="T1" s="50"/>
      <c r="U1" s="50"/>
      <c r="V1" s="50"/>
      <c r="W1" s="51"/>
      <c r="X1" s="49" t="s">
        <v>437</v>
      </c>
      <c r="Y1" s="50"/>
      <c r="Z1" s="50"/>
      <c r="AA1" s="50"/>
      <c r="AB1" s="50"/>
      <c r="AC1" s="50"/>
      <c r="AD1" s="50"/>
      <c r="AE1" s="50"/>
      <c r="AF1" s="50"/>
      <c r="AG1" s="51"/>
      <c r="AH1" s="49" t="s">
        <v>438</v>
      </c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1"/>
      <c r="AT1" s="49" t="s">
        <v>426</v>
      </c>
      <c r="AU1" s="50"/>
      <c r="AV1" s="50"/>
      <c r="AW1" s="50"/>
      <c r="AX1" s="50"/>
      <c r="AY1" s="51"/>
      <c r="AZ1" s="49" t="s">
        <v>427</v>
      </c>
      <c r="BA1" s="50"/>
      <c r="BB1" s="50"/>
      <c r="BC1" s="50"/>
      <c r="BD1" s="50"/>
      <c r="BE1" s="51"/>
      <c r="BF1" s="49" t="s">
        <v>429</v>
      </c>
      <c r="BG1" s="50"/>
      <c r="BH1" s="50"/>
      <c r="BI1" s="50"/>
      <c r="BJ1" s="50"/>
      <c r="BK1" s="50"/>
      <c r="BL1" s="50"/>
      <c r="BM1" s="51"/>
      <c r="BN1" s="49" t="s">
        <v>428</v>
      </c>
      <c r="BO1" s="50"/>
      <c r="BP1" s="51"/>
      <c r="BQ1" s="49" t="s">
        <v>439</v>
      </c>
      <c r="BR1" s="50"/>
      <c r="BS1" s="51"/>
      <c r="BT1" s="49" t="s">
        <v>440</v>
      </c>
      <c r="BU1" s="50"/>
      <c r="BV1" s="50"/>
      <c r="BW1" s="50"/>
      <c r="BX1" s="51"/>
      <c r="BY1" s="49" t="s">
        <v>441</v>
      </c>
      <c r="BZ1" s="50"/>
      <c r="CA1" s="51"/>
      <c r="CB1" s="49" t="s">
        <v>442</v>
      </c>
      <c r="CC1" s="51"/>
      <c r="CD1" s="49" t="s">
        <v>443</v>
      </c>
      <c r="CE1" s="51"/>
      <c r="CF1" s="49" t="s">
        <v>444</v>
      </c>
      <c r="CG1" s="50"/>
      <c r="CH1" s="51"/>
      <c r="CI1" s="49" t="s">
        <v>445</v>
      </c>
      <c r="CJ1" s="50"/>
      <c r="CK1" s="51"/>
    </row>
    <row r="2" spans="1:89" s="2" customFormat="1" ht="38.25" customHeight="1" x14ac:dyDescent="0.2">
      <c r="A2" s="57" t="s">
        <v>432</v>
      </c>
      <c r="B2" s="57">
        <f>HLOOKUP(B3,'Cargas Factoriales'!$C$5:$CL$6,2,0)</f>
        <v>0.53213876296579399</v>
      </c>
      <c r="C2" s="57">
        <f>HLOOKUP(C3,'Cargas Factoriales'!$C$5:$CL$6,2,0)</f>
        <v>0.78836767999783797</v>
      </c>
      <c r="D2" s="57">
        <f>HLOOKUP(D3,'Cargas Factoriales'!$C$5:$CL$6,2,0)</f>
        <v>0.92508570066153595</v>
      </c>
      <c r="E2" s="57">
        <f>HLOOKUP(E3,'Cargas Factoriales'!$C$5:$CL$6,2,0)</f>
        <v>0.86929073997389195</v>
      </c>
      <c r="F2" s="57">
        <f>HLOOKUP(F3,'Cargas Factoriales'!$C$5:$CL$6,2,0)</f>
        <v>0.88668814537920704</v>
      </c>
      <c r="G2" s="57">
        <f>HLOOKUP(G3,'Cargas Factoriales'!$C$5:$CL$6,2,0)</f>
        <v>0.84990802560224399</v>
      </c>
      <c r="H2" s="57">
        <f>HLOOKUP(H3,'Cargas Factoriales'!$C$5:$CL$6,2,0)</f>
        <v>0.49169518014913399</v>
      </c>
      <c r="I2" s="57">
        <f>HLOOKUP(I3,'Cargas Factoriales'!$C$5:$CL$6,2,0)</f>
        <v>0.76218123377976399</v>
      </c>
      <c r="J2" s="57">
        <f>HLOOKUP(J3,'Cargas Factoriales'!$C$5:$CL$6,2,0)</f>
        <v>0.77312325538692594</v>
      </c>
      <c r="K2" s="57">
        <f>HLOOKUP(K3,'Cargas Factoriales'!$C$5:$CL$6,2,0)</f>
        <v>0.84154390297265202</v>
      </c>
      <c r="L2" s="57">
        <f>HLOOKUP(L3,'Cargas Factoriales'!$C$5:$CL$6,2,0)</f>
        <v>0.79388584607917301</v>
      </c>
      <c r="M2" s="57">
        <f>HLOOKUP(M3,'Cargas Factoriales'!$C$5:$CL$6,2,0)</f>
        <v>0.76409396744692604</v>
      </c>
      <c r="N2" s="57">
        <f>HLOOKUP(N3,'Cargas Factoriales'!$C$5:$CL$6,2,0)</f>
        <v>0.48419999702840399</v>
      </c>
      <c r="O2" s="57">
        <f>HLOOKUP(O3,'Cargas Factoriales'!$C$5:$CL$6,2,0)</f>
        <v>0.75369615354676101</v>
      </c>
      <c r="P2" s="57">
        <f>HLOOKUP(P3,'Cargas Factoriales'!$C$5:$CL$6,2,0)</f>
        <v>0.66787612929459195</v>
      </c>
      <c r="Q2" s="57">
        <f>HLOOKUP(Q3,'Cargas Factoriales'!$C$5:$CL$6,2,0)</f>
        <v>0.77330991447533703</v>
      </c>
      <c r="R2" s="57">
        <f>HLOOKUP(R3,'Cargas Factoriales'!$C$5:$CL$6,2,0)</f>
        <v>0.647720619846746</v>
      </c>
      <c r="S2" s="57">
        <f>HLOOKUP(S3,'Cargas Factoriales'!$C$5:$CL$6,2,0)</f>
        <v>0.76820981516170095</v>
      </c>
      <c r="T2" s="57">
        <f>HLOOKUP(T3,'Cargas Factoriales'!$C$5:$CL$6,2,0)</f>
        <v>0.809355533167601</v>
      </c>
      <c r="U2" s="57">
        <f>HLOOKUP(U3,'Cargas Factoriales'!$C$5:$CL$6,2,0)</f>
        <v>0.84602998562034104</v>
      </c>
      <c r="V2" s="57">
        <f>HLOOKUP(V3,'Cargas Factoriales'!$C$5:$CL$6,2,0)</f>
        <v>0.79610073522760005</v>
      </c>
      <c r="W2" s="57">
        <f>HLOOKUP(W3,'Cargas Factoriales'!$C$5:$CL$6,2,0)</f>
        <v>0.75425640644723702</v>
      </c>
      <c r="X2" s="57">
        <f>HLOOKUP(X3,'Cargas Factoriales'!$C$5:$CL$6,2,0)</f>
        <v>0.80544937569529296</v>
      </c>
      <c r="Y2" s="57">
        <f>HLOOKUP(Y3,'Cargas Factoriales'!$C$5:$CL$6,2,0)</f>
        <v>0.80687287579906397</v>
      </c>
      <c r="Z2" s="57">
        <f>HLOOKUP(Z3,'Cargas Factoriales'!$C$5:$CL$6,2,0)</f>
        <v>0.81778065553975299</v>
      </c>
      <c r="AA2" s="57">
        <f>HLOOKUP(AA3,'Cargas Factoriales'!$C$5:$CL$6,2,0)</f>
        <v>0.55597488097622405</v>
      </c>
      <c r="AB2" s="57">
        <f>HLOOKUP(AB3,'Cargas Factoriales'!$C$5:$CL$6,2,0)</f>
        <v>0.67539642155963198</v>
      </c>
      <c r="AC2" s="57">
        <f>HLOOKUP(AC3,'Cargas Factoriales'!$C$5:$CL$6,2,0)</f>
        <v>0.55148961022546406</v>
      </c>
      <c r="AD2" s="57">
        <f>HLOOKUP(AD3,'Cargas Factoriales'!$C$5:$CL$6,2,0)</f>
        <v>0.54714998957227801</v>
      </c>
      <c r="AE2" s="57">
        <f>HLOOKUP(AE3,'Cargas Factoriales'!$C$5:$CL$6,2,0)</f>
        <v>0.92379904099566301</v>
      </c>
      <c r="AF2" s="57">
        <f>HLOOKUP(AF3,'Cargas Factoriales'!$C$5:$CL$6,2,0)</f>
        <v>0.72768750059040999</v>
      </c>
      <c r="AG2" s="57">
        <f>HLOOKUP(AG3,'Cargas Factoriales'!$C$5:$CL$6,2,0)</f>
        <v>0.61306554873700703</v>
      </c>
      <c r="AH2" s="57">
        <f>HLOOKUP(AH3,'Cargas Factoriales'!$C$5:$CL$6,2,0)</f>
        <v>0.572496590514187</v>
      </c>
      <c r="AI2" s="57">
        <f>HLOOKUP(AI3,'Cargas Factoriales'!$C$5:$CL$6,2,0)</f>
        <v>0.64345459282703998</v>
      </c>
      <c r="AJ2" s="57">
        <f>HLOOKUP(AJ3,'Cargas Factoriales'!$C$5:$CL$6,2,0)</f>
        <v>0.75824572949329105</v>
      </c>
      <c r="AK2" s="57">
        <f>HLOOKUP(AK3,'Cargas Factoriales'!$C$5:$CL$6,2,0)</f>
        <v>0.71502536420640705</v>
      </c>
      <c r="AL2" s="57">
        <f>HLOOKUP(AL3,'Cargas Factoriales'!$C$5:$CL$6,2,0)</f>
        <v>0.79789834727333697</v>
      </c>
      <c r="AM2" s="57">
        <f>HLOOKUP(AM3,'Cargas Factoriales'!$C$5:$CL$6,2,0)</f>
        <v>0.46175764678030901</v>
      </c>
      <c r="AN2" s="57">
        <f>HLOOKUP(AN3,'Cargas Factoriales'!$C$5:$CL$6,2,0)</f>
        <v>0.458330630655646</v>
      </c>
      <c r="AO2" s="57">
        <f>HLOOKUP(AO3,'Cargas Factoriales'!$C$5:$CL$6,2,0)</f>
        <v>0.53409572866410204</v>
      </c>
      <c r="AP2" s="57">
        <f>HLOOKUP(AP3,'Cargas Factoriales'!$C$5:$CL$6,2,0)</f>
        <v>0.690897389906167</v>
      </c>
      <c r="AQ2" s="57">
        <f>HLOOKUP(AQ3,'Cargas Factoriales'!$C$5:$CL$6,2,0)</f>
        <v>0.76144411594592099</v>
      </c>
      <c r="AR2" s="57">
        <f>HLOOKUP(AR3,'Cargas Factoriales'!$C$5:$CL$6,2,0)</f>
        <v>0.80048256104709403</v>
      </c>
      <c r="AS2" s="57">
        <f>HLOOKUP(AS3,'Cargas Factoriales'!$C$5:$CL$6,2,0)</f>
        <v>0.66049665177110095</v>
      </c>
      <c r="AT2" s="57">
        <f>HLOOKUP(AT3,'Cargas Factoriales'!$C$5:$CL$6,2,0)</f>
        <v>0.93847981030940197</v>
      </c>
      <c r="AU2" s="57">
        <f>HLOOKUP(AU3,'Cargas Factoriales'!$C$5:$CL$6,2,0)</f>
        <v>0.94235954414496503</v>
      </c>
      <c r="AV2" s="57">
        <f>HLOOKUP(AV3,'Cargas Factoriales'!$C$5:$CL$6,2,0)</f>
        <v>0.919636067612837</v>
      </c>
      <c r="AW2" s="57">
        <f>HLOOKUP(AW3,'Cargas Factoriales'!$C$5:$CL$6,2,0)</f>
        <v>0.94764529488010396</v>
      </c>
      <c r="AX2" s="57">
        <f>HLOOKUP(AX3,'Cargas Factoriales'!$C$5:$CL$6,2,0)</f>
        <v>0.87672475376387105</v>
      </c>
      <c r="AY2" s="57">
        <f>HLOOKUP(AY3,'Cargas Factoriales'!$C$5:$CL$6,2,0)</f>
        <v>0.72485270989133999</v>
      </c>
      <c r="AZ2" s="57">
        <f>HLOOKUP(AZ3,'Cargas Factoriales'!$C$5:$CL$6,2,0)</f>
        <v>0.50035554447430197</v>
      </c>
      <c r="BA2" s="57">
        <f>HLOOKUP(BA3,'Cargas Factoriales'!$C$5:$CL$6,2,0)</f>
        <v>0.83080068228870496</v>
      </c>
      <c r="BB2" s="57">
        <f>HLOOKUP(BB3,'Cargas Factoriales'!$C$5:$CL$6,2,0)</f>
        <v>0.82669615205240399</v>
      </c>
      <c r="BC2" s="57">
        <f>HLOOKUP(BC3,'Cargas Factoriales'!$C$5:$CL$6,2,0)</f>
        <v>0.87516519363670997</v>
      </c>
      <c r="BD2" s="57">
        <f>HLOOKUP(BD3,'Cargas Factoriales'!$C$5:$CL$6,2,0)</f>
        <v>0.82646547334878495</v>
      </c>
      <c r="BE2" s="57">
        <f>HLOOKUP(BE3,'Cargas Factoriales'!$C$5:$CL$6,2,0)</f>
        <v>0.83431974047291302</v>
      </c>
      <c r="BF2" s="57">
        <f>HLOOKUP(BF3,'Cargas Factoriales'!$C$5:$CL$6,2,0)</f>
        <v>0.66899070536079197</v>
      </c>
      <c r="BG2" s="57">
        <f>HLOOKUP(BG3,'Cargas Factoriales'!$C$5:$CL$6,2,0)</f>
        <v>0.503156640379676</v>
      </c>
      <c r="BH2" s="57">
        <f>HLOOKUP(BH3,'Cargas Factoriales'!$C$5:$CL$6,2,0)</f>
        <v>0.51068904198611298</v>
      </c>
      <c r="BI2" s="57">
        <f>HLOOKUP(BI3,'Cargas Factoriales'!$C$5:$CL$6,2,0)</f>
        <v>0.79578355251511701</v>
      </c>
      <c r="BJ2" s="57">
        <f>HLOOKUP(BJ3,'Cargas Factoriales'!$C$5:$CL$6,2,0)</f>
        <v>0.66892726909294897</v>
      </c>
      <c r="BK2" s="57">
        <f>HLOOKUP(BK3,'Cargas Factoriales'!$C$5:$CL$6,2,0)</f>
        <v>0.70492574812309206</v>
      </c>
      <c r="BL2" s="57">
        <f>HLOOKUP(BL3,'Cargas Factoriales'!$C$5:$CL$6,2,0)</f>
        <v>0.42786108916198901</v>
      </c>
      <c r="BM2" s="57">
        <f>HLOOKUP(BM3,'Cargas Factoriales'!$C$5:$CL$6,2,0)</f>
        <v>0.43019887302874399</v>
      </c>
      <c r="BN2" s="57">
        <f>HLOOKUP(BN3,'Cargas Factoriales'!$C$5:$CL$6,2,0)</f>
        <v>0.51462669088009505</v>
      </c>
      <c r="BO2" s="57">
        <f>HLOOKUP(BO3,'Cargas Factoriales'!$C$5:$CL$6,2,0)</f>
        <v>0.72986633417380697</v>
      </c>
      <c r="BP2" s="57">
        <f>HLOOKUP(BP3,'Cargas Factoriales'!$C$5:$CL$6,2,0)</f>
        <v>0.79291648333476505</v>
      </c>
      <c r="BQ2" s="57">
        <f>HLOOKUP(BQ3,'Cargas Factoriales'!$C$5:$CL$6,2,0)</f>
        <v>0.52224916219028705</v>
      </c>
      <c r="BR2" s="57">
        <f>HLOOKUP(BR3,'Cargas Factoriales'!$C$5:$CL$6,2,0)</f>
        <v>0.71314136852457199</v>
      </c>
      <c r="BS2" s="57">
        <f>HLOOKUP(BS3,'Cargas Factoriales'!$C$5:$CL$6,2,0)</f>
        <v>0.73054686499305999</v>
      </c>
      <c r="BT2" s="57">
        <f>HLOOKUP(BT3,'Cargas Factoriales'!$C$5:$CL$6,2,0)</f>
        <v>0.501930421580571</v>
      </c>
      <c r="BU2" s="57">
        <f>HLOOKUP(BU3,'Cargas Factoriales'!$C$5:$CL$6,2,0)</f>
        <v>0.87516080481007397</v>
      </c>
      <c r="BV2" s="57">
        <f>HLOOKUP(BV3,'Cargas Factoriales'!$C$5:$CL$6,2,0)</f>
        <v>0.66239455418384696</v>
      </c>
      <c r="BW2" s="57">
        <f>HLOOKUP(BW3,'Cargas Factoriales'!$C$5:$CL$6,2,0)</f>
        <v>0.45317608209760002</v>
      </c>
      <c r="BX2" s="57">
        <f>HLOOKUP(BX3,'Cargas Factoriales'!$C$5:$CL$6,2,0)</f>
        <v>0.67191245908197395</v>
      </c>
      <c r="BY2" s="57">
        <f>HLOOKUP(BY3,'Cargas Factoriales'!$C$5:$CL$6,2,0)</f>
        <v>0.43687367338271899</v>
      </c>
      <c r="BZ2" s="57">
        <f>HLOOKUP(BZ3,'Cargas Factoriales'!$C$5:$CL$6,2,0)</f>
        <v>0.943807275243707</v>
      </c>
      <c r="CA2" s="57">
        <f>HLOOKUP(CA3,'Cargas Factoriales'!$C$5:$CL$6,2,0)</f>
        <v>0.89731437158762595</v>
      </c>
      <c r="CB2" s="57">
        <f>HLOOKUP(CB3,'Cargas Factoriales'!$C$5:$CL$6,2,0)</f>
        <v>0.49867955134658898</v>
      </c>
      <c r="CC2" s="57">
        <f>HLOOKUP(CC3,'Cargas Factoriales'!$C$5:$CL$6,2,0)</f>
        <v>0.52436348410389599</v>
      </c>
      <c r="CD2" s="57">
        <f>HLOOKUP(CD3,'Cargas Factoriales'!$C$5:$CL$6,2,0)</f>
        <v>0.63874641803561705</v>
      </c>
      <c r="CE2" s="57">
        <f>HLOOKUP(CE3,'Cargas Factoriales'!$C$5:$CL$6,2,0)</f>
        <v>0.60111798736607802</v>
      </c>
      <c r="CF2" s="57">
        <f>HLOOKUP(CF3,'Cargas Factoriales'!$C$5:$CL$6,2,0)</f>
        <v>0.55401939017058099</v>
      </c>
      <c r="CG2" s="57">
        <f>HLOOKUP(CG3,'Cargas Factoriales'!$C$5:$CL$6,2,0)</f>
        <v>0.76195207612042903</v>
      </c>
      <c r="CH2" s="57">
        <f>HLOOKUP(CH3,'Cargas Factoriales'!$C$5:$CL$6,2,0)</f>
        <v>0.82515593081377803</v>
      </c>
      <c r="CI2" s="57">
        <f>HLOOKUP(CI3,'Cargas Factoriales'!$C$5:$CL$6,2,0)</f>
        <v>0.83323315192901004</v>
      </c>
      <c r="CJ2" s="57">
        <f>HLOOKUP(CJ3,'Cargas Factoriales'!$C$5:$CL$6,2,0)</f>
        <v>0.30328117023474099</v>
      </c>
      <c r="CK2" s="57">
        <f>HLOOKUP(CK3,'Cargas Factoriales'!$C$5:$CL$6,2,0)</f>
        <v>0.472593866564611</v>
      </c>
    </row>
    <row r="3" spans="1:89" ht="15.75" customHeight="1" x14ac:dyDescent="0.2">
      <c r="A3" s="4" t="s">
        <v>0</v>
      </c>
      <c r="B3" s="5" t="s">
        <v>17</v>
      </c>
      <c r="C3" s="5" t="s">
        <v>18</v>
      </c>
      <c r="D3" s="5" t="s">
        <v>19</v>
      </c>
      <c r="E3" s="5" t="s">
        <v>20</v>
      </c>
      <c r="F3" s="5" t="s">
        <v>21</v>
      </c>
      <c r="G3" s="5" t="s">
        <v>22</v>
      </c>
      <c r="H3" s="5" t="s">
        <v>23</v>
      </c>
      <c r="I3" s="5" t="s">
        <v>446</v>
      </c>
      <c r="J3" s="5" t="s">
        <v>24</v>
      </c>
      <c r="K3" s="5" t="s">
        <v>25</v>
      </c>
      <c r="L3" s="5" t="s">
        <v>26</v>
      </c>
      <c r="M3" s="5" t="s">
        <v>27</v>
      </c>
      <c r="N3" s="5" t="s">
        <v>40</v>
      </c>
      <c r="O3" s="5" t="s">
        <v>41</v>
      </c>
      <c r="P3" s="5" t="s">
        <v>42</v>
      </c>
      <c r="Q3" s="5" t="s">
        <v>43</v>
      </c>
      <c r="R3" s="5" t="s">
        <v>44</v>
      </c>
      <c r="S3" s="5" t="s">
        <v>45</v>
      </c>
      <c r="T3" s="5" t="s">
        <v>46</v>
      </c>
      <c r="U3" s="5" t="s">
        <v>47</v>
      </c>
      <c r="V3" s="5" t="s">
        <v>48</v>
      </c>
      <c r="W3" s="5" t="s">
        <v>49</v>
      </c>
      <c r="X3" s="5" t="s">
        <v>71</v>
      </c>
      <c r="Y3" s="5" t="s">
        <v>72</v>
      </c>
      <c r="Z3" s="5" t="s">
        <v>73</v>
      </c>
      <c r="AA3" s="5" t="s">
        <v>74</v>
      </c>
      <c r="AB3" s="5" t="s">
        <v>447</v>
      </c>
      <c r="AC3" s="5" t="s">
        <v>15</v>
      </c>
      <c r="AD3" s="5" t="s">
        <v>16</v>
      </c>
      <c r="AE3" s="5" t="s">
        <v>448</v>
      </c>
      <c r="AF3" s="5" t="s">
        <v>70</v>
      </c>
      <c r="AG3" s="5" t="s">
        <v>449</v>
      </c>
      <c r="AH3" s="5" t="s">
        <v>30</v>
      </c>
      <c r="AI3" s="5" t="s">
        <v>31</v>
      </c>
      <c r="AJ3" s="5" t="s">
        <v>32</v>
      </c>
      <c r="AK3" s="5" t="s">
        <v>33</v>
      </c>
      <c r="AL3" s="5" t="s">
        <v>34</v>
      </c>
      <c r="AM3" s="5" t="s">
        <v>35</v>
      </c>
      <c r="AN3" s="5" t="s">
        <v>36</v>
      </c>
      <c r="AO3" s="5" t="s">
        <v>37</v>
      </c>
      <c r="AP3" s="5" t="s">
        <v>38</v>
      </c>
      <c r="AQ3" s="5" t="s">
        <v>39</v>
      </c>
      <c r="AR3" s="5" t="s">
        <v>28</v>
      </c>
      <c r="AS3" s="5" t="s">
        <v>29</v>
      </c>
      <c r="AT3" s="5" t="s">
        <v>50</v>
      </c>
      <c r="AU3" s="5" t="s">
        <v>51</v>
      </c>
      <c r="AV3" s="5" t="s">
        <v>52</v>
      </c>
      <c r="AW3" s="5" t="s">
        <v>53</v>
      </c>
      <c r="AX3" s="5" t="s">
        <v>54</v>
      </c>
      <c r="AY3" s="5" t="s">
        <v>55</v>
      </c>
      <c r="AZ3" s="5" t="s">
        <v>6</v>
      </c>
      <c r="BA3" s="5" t="s">
        <v>7</v>
      </c>
      <c r="BB3" s="5" t="s">
        <v>8</v>
      </c>
      <c r="BC3" s="5" t="s">
        <v>9</v>
      </c>
      <c r="BD3" s="5" t="s">
        <v>10</v>
      </c>
      <c r="BE3" s="5" t="s">
        <v>422</v>
      </c>
      <c r="BF3" s="6" t="s">
        <v>1</v>
      </c>
      <c r="BG3" s="5" t="s">
        <v>450</v>
      </c>
      <c r="BH3" s="5" t="s">
        <v>2</v>
      </c>
      <c r="BI3" s="5" t="s">
        <v>3</v>
      </c>
      <c r="BJ3" s="5" t="s">
        <v>4</v>
      </c>
      <c r="BK3" s="5" t="s">
        <v>5</v>
      </c>
      <c r="BL3" s="5" t="s">
        <v>451</v>
      </c>
      <c r="BM3" s="5" t="s">
        <v>62</v>
      </c>
      <c r="BN3" s="5" t="s">
        <v>452</v>
      </c>
      <c r="BO3" s="5" t="s">
        <v>12</v>
      </c>
      <c r="BP3" s="5" t="s">
        <v>14</v>
      </c>
      <c r="BQ3" s="5" t="s">
        <v>59</v>
      </c>
      <c r="BR3" s="5" t="s">
        <v>60</v>
      </c>
      <c r="BS3" s="5" t="s">
        <v>61</v>
      </c>
      <c r="BT3" s="5" t="s">
        <v>65</v>
      </c>
      <c r="BU3" s="5" t="s">
        <v>66</v>
      </c>
      <c r="BV3" s="5" t="s">
        <v>67</v>
      </c>
      <c r="BW3" s="5" t="s">
        <v>68</v>
      </c>
      <c r="BX3" s="5" t="s">
        <v>69</v>
      </c>
      <c r="BY3" s="5" t="s">
        <v>78</v>
      </c>
      <c r="BZ3" s="6" t="s">
        <v>76</v>
      </c>
      <c r="CA3" s="6" t="s">
        <v>77</v>
      </c>
      <c r="CB3" s="5" t="s">
        <v>453</v>
      </c>
      <c r="CC3" s="5" t="s">
        <v>13</v>
      </c>
      <c r="CD3" s="5" t="s">
        <v>75</v>
      </c>
      <c r="CE3" s="5" t="s">
        <v>11</v>
      </c>
      <c r="CF3" s="5" t="s">
        <v>56</v>
      </c>
      <c r="CG3" s="5" t="s">
        <v>57</v>
      </c>
      <c r="CH3" s="5" t="s">
        <v>58</v>
      </c>
      <c r="CI3" s="5" t="s">
        <v>63</v>
      </c>
      <c r="CJ3" s="5" t="s">
        <v>454</v>
      </c>
      <c r="CK3" s="5" t="s">
        <v>64</v>
      </c>
    </row>
    <row r="4" spans="1:89" ht="15.75" customHeight="1" x14ac:dyDescent="0.2">
      <c r="A4" s="8" t="s">
        <v>436</v>
      </c>
      <c r="B4" s="9">
        <v>1</v>
      </c>
      <c r="C4" s="9">
        <v>1</v>
      </c>
      <c r="D4" s="9">
        <v>1</v>
      </c>
      <c r="E4" s="9">
        <v>1</v>
      </c>
      <c r="F4" s="9">
        <v>0</v>
      </c>
      <c r="G4" s="9">
        <v>0</v>
      </c>
      <c r="H4" s="9">
        <v>0</v>
      </c>
      <c r="I4" s="9">
        <v>1</v>
      </c>
      <c r="J4" s="9">
        <v>1</v>
      </c>
      <c r="K4" s="9">
        <v>0</v>
      </c>
      <c r="L4" s="9">
        <v>0</v>
      </c>
      <c r="M4" s="9">
        <v>0</v>
      </c>
      <c r="N4" s="9">
        <v>1</v>
      </c>
      <c r="O4" s="9">
        <v>1</v>
      </c>
      <c r="P4" s="9">
        <v>1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9">
        <v>0</v>
      </c>
      <c r="Y4" s="9">
        <v>1</v>
      </c>
      <c r="Z4" s="9">
        <v>1</v>
      </c>
      <c r="AA4" s="9">
        <v>0</v>
      </c>
      <c r="AB4" s="9">
        <v>1</v>
      </c>
      <c r="AC4" s="9">
        <v>0</v>
      </c>
      <c r="AD4" s="9">
        <v>0</v>
      </c>
      <c r="AE4" s="9">
        <v>1</v>
      </c>
      <c r="AF4" s="9">
        <v>1</v>
      </c>
      <c r="AG4" s="9">
        <v>1</v>
      </c>
      <c r="AH4" s="9">
        <v>0</v>
      </c>
      <c r="AI4" s="9">
        <v>0</v>
      </c>
      <c r="AJ4" s="9">
        <v>0</v>
      </c>
      <c r="AK4" s="9">
        <v>0</v>
      </c>
      <c r="AL4" s="9">
        <v>1</v>
      </c>
      <c r="AM4" s="9">
        <v>0</v>
      </c>
      <c r="AN4" s="9">
        <v>0</v>
      </c>
      <c r="AO4" s="9">
        <v>0</v>
      </c>
      <c r="AP4" s="9">
        <v>1</v>
      </c>
      <c r="AQ4" s="9">
        <v>0</v>
      </c>
      <c r="AR4" s="9">
        <v>0</v>
      </c>
      <c r="AS4" s="9">
        <v>0</v>
      </c>
      <c r="AT4" s="9">
        <v>1</v>
      </c>
      <c r="AU4" s="9">
        <v>1</v>
      </c>
      <c r="AV4" s="9">
        <v>1</v>
      </c>
      <c r="AW4" s="9">
        <v>0</v>
      </c>
      <c r="AX4" s="9">
        <v>0</v>
      </c>
      <c r="AY4" s="9">
        <v>1</v>
      </c>
      <c r="AZ4" s="9">
        <v>0</v>
      </c>
      <c r="BA4" s="9">
        <v>1</v>
      </c>
      <c r="BB4" s="9">
        <v>0</v>
      </c>
      <c r="BC4" s="9">
        <v>1</v>
      </c>
      <c r="BD4" s="9">
        <v>0</v>
      </c>
      <c r="BE4" s="9">
        <v>1</v>
      </c>
      <c r="BF4" s="10">
        <v>0</v>
      </c>
      <c r="BG4" s="9">
        <v>0</v>
      </c>
      <c r="BH4" s="9">
        <v>0</v>
      </c>
      <c r="BI4" s="9">
        <v>1</v>
      </c>
      <c r="BJ4" s="9">
        <v>0</v>
      </c>
      <c r="BK4" s="9">
        <v>0</v>
      </c>
      <c r="BL4" s="9">
        <v>0</v>
      </c>
      <c r="BM4" s="9">
        <v>0</v>
      </c>
      <c r="BN4" s="9">
        <v>0</v>
      </c>
      <c r="BO4" s="9">
        <v>0</v>
      </c>
      <c r="BP4" s="9">
        <v>0</v>
      </c>
      <c r="BQ4" s="9">
        <v>0</v>
      </c>
      <c r="BR4" s="9">
        <v>0</v>
      </c>
      <c r="BS4" s="9">
        <v>0</v>
      </c>
      <c r="BT4" s="9">
        <v>0</v>
      </c>
      <c r="BU4" s="9">
        <v>0</v>
      </c>
      <c r="BV4" s="9">
        <v>0</v>
      </c>
      <c r="BW4" s="9">
        <v>1</v>
      </c>
      <c r="BX4" s="9">
        <v>1</v>
      </c>
      <c r="BY4" s="9">
        <v>0</v>
      </c>
      <c r="BZ4" s="10">
        <v>0</v>
      </c>
      <c r="CA4" s="10">
        <v>0</v>
      </c>
      <c r="CB4" s="9">
        <v>1</v>
      </c>
      <c r="CC4" s="9">
        <v>0</v>
      </c>
      <c r="CD4" s="9">
        <v>1</v>
      </c>
      <c r="CE4" s="9">
        <v>1</v>
      </c>
      <c r="CF4" s="9">
        <v>0</v>
      </c>
      <c r="CG4" s="9">
        <v>0</v>
      </c>
      <c r="CH4" s="9">
        <v>1</v>
      </c>
      <c r="CI4" s="9">
        <v>0</v>
      </c>
      <c r="CJ4" s="9">
        <v>0</v>
      </c>
      <c r="CK4" s="9">
        <v>0</v>
      </c>
    </row>
    <row r="5" spans="1:89" ht="15.75" customHeight="1" x14ac:dyDescent="0.2">
      <c r="A5" s="8" t="s">
        <v>111</v>
      </c>
      <c r="B5" s="11">
        <v>0</v>
      </c>
      <c r="C5" s="11">
        <v>1</v>
      </c>
      <c r="D5" s="11">
        <v>1</v>
      </c>
      <c r="E5" s="11">
        <v>1</v>
      </c>
      <c r="F5" s="11">
        <v>1</v>
      </c>
      <c r="G5" s="11">
        <v>1</v>
      </c>
      <c r="H5" s="11">
        <v>0</v>
      </c>
      <c r="I5" s="11">
        <v>1</v>
      </c>
      <c r="J5" s="11">
        <v>1</v>
      </c>
      <c r="K5" s="11">
        <v>1</v>
      </c>
      <c r="L5" s="11">
        <v>1</v>
      </c>
      <c r="M5" s="11">
        <v>1</v>
      </c>
      <c r="N5" s="11">
        <v>1</v>
      </c>
      <c r="O5" s="11">
        <v>0</v>
      </c>
      <c r="P5" s="11">
        <v>1</v>
      </c>
      <c r="Q5" s="11">
        <v>1</v>
      </c>
      <c r="R5" s="11">
        <v>1</v>
      </c>
      <c r="S5" s="11">
        <v>0</v>
      </c>
      <c r="T5" s="11">
        <v>1</v>
      </c>
      <c r="U5" s="11">
        <v>0</v>
      </c>
      <c r="V5" s="11">
        <v>1</v>
      </c>
      <c r="W5" s="11">
        <v>0</v>
      </c>
      <c r="X5" s="11">
        <v>1</v>
      </c>
      <c r="Y5" s="11">
        <v>1</v>
      </c>
      <c r="Z5" s="11">
        <v>1</v>
      </c>
      <c r="AA5" s="11">
        <v>1</v>
      </c>
      <c r="AB5" s="11">
        <v>1</v>
      </c>
      <c r="AC5" s="11">
        <v>1</v>
      </c>
      <c r="AD5" s="11">
        <v>1</v>
      </c>
      <c r="AE5" s="11">
        <v>1</v>
      </c>
      <c r="AF5" s="11">
        <v>1</v>
      </c>
      <c r="AG5" s="11">
        <v>1</v>
      </c>
      <c r="AH5" s="11">
        <v>0</v>
      </c>
      <c r="AI5" s="11">
        <v>1</v>
      </c>
      <c r="AJ5" s="11">
        <v>1</v>
      </c>
      <c r="AK5" s="11">
        <v>1</v>
      </c>
      <c r="AL5" s="11">
        <v>1</v>
      </c>
      <c r="AM5" s="11">
        <v>0</v>
      </c>
      <c r="AN5" s="11">
        <v>1</v>
      </c>
      <c r="AO5" s="11">
        <v>0</v>
      </c>
      <c r="AP5" s="11">
        <v>1</v>
      </c>
      <c r="AQ5" s="11">
        <v>1</v>
      </c>
      <c r="AR5" s="11">
        <v>0</v>
      </c>
      <c r="AS5" s="11">
        <v>0</v>
      </c>
      <c r="AT5" s="11">
        <v>1</v>
      </c>
      <c r="AU5" s="11">
        <v>1</v>
      </c>
      <c r="AV5" s="11">
        <v>1</v>
      </c>
      <c r="AW5" s="11">
        <v>1</v>
      </c>
      <c r="AX5" s="11">
        <v>1</v>
      </c>
      <c r="AY5" s="11">
        <v>1</v>
      </c>
      <c r="AZ5" s="11">
        <v>1</v>
      </c>
      <c r="BA5" s="11">
        <v>0</v>
      </c>
      <c r="BB5" s="11">
        <v>0</v>
      </c>
      <c r="BC5" s="11">
        <v>1</v>
      </c>
      <c r="BD5" s="11">
        <v>1</v>
      </c>
      <c r="BE5" s="11">
        <v>0</v>
      </c>
      <c r="BF5" s="12">
        <v>0</v>
      </c>
      <c r="BG5" s="11">
        <v>1</v>
      </c>
      <c r="BH5" s="11">
        <v>0</v>
      </c>
      <c r="BI5" s="11">
        <v>0</v>
      </c>
      <c r="BJ5" s="11">
        <v>0</v>
      </c>
      <c r="BK5" s="11">
        <v>0</v>
      </c>
      <c r="BL5" s="11">
        <v>0</v>
      </c>
      <c r="BM5" s="11">
        <v>0</v>
      </c>
      <c r="BN5" s="11">
        <v>0</v>
      </c>
      <c r="BO5" s="11">
        <v>0</v>
      </c>
      <c r="BP5" s="11">
        <v>0</v>
      </c>
      <c r="BQ5" s="11">
        <v>0</v>
      </c>
      <c r="BR5" s="11">
        <v>0</v>
      </c>
      <c r="BS5" s="11">
        <v>0</v>
      </c>
      <c r="BT5" s="11">
        <v>1</v>
      </c>
      <c r="BU5" s="11">
        <v>0</v>
      </c>
      <c r="BV5" s="11">
        <v>0</v>
      </c>
      <c r="BW5" s="11">
        <v>0</v>
      </c>
      <c r="BX5" s="11">
        <v>0</v>
      </c>
      <c r="BY5" s="11">
        <v>0</v>
      </c>
      <c r="BZ5" s="12">
        <v>1</v>
      </c>
      <c r="CA5" s="12">
        <v>1</v>
      </c>
      <c r="CB5" s="11">
        <v>0</v>
      </c>
      <c r="CC5" s="11">
        <v>0</v>
      </c>
      <c r="CD5" s="11">
        <v>0</v>
      </c>
      <c r="CE5" s="11">
        <v>0</v>
      </c>
      <c r="CF5" s="11">
        <v>1</v>
      </c>
      <c r="CG5" s="11">
        <v>1</v>
      </c>
      <c r="CH5" s="11">
        <v>0</v>
      </c>
      <c r="CI5" s="11">
        <v>0</v>
      </c>
      <c r="CJ5" s="11">
        <v>1</v>
      </c>
      <c r="CK5" s="11">
        <v>0</v>
      </c>
    </row>
    <row r="6" spans="1:89" ht="15.75" customHeight="1" x14ac:dyDescent="0.2">
      <c r="A6" s="8" t="s">
        <v>295</v>
      </c>
      <c r="B6" s="11">
        <v>1</v>
      </c>
      <c r="C6" s="11">
        <v>1</v>
      </c>
      <c r="D6" s="11">
        <v>1</v>
      </c>
      <c r="E6" s="11">
        <v>1</v>
      </c>
      <c r="F6" s="11">
        <v>1</v>
      </c>
      <c r="G6" s="11">
        <v>1</v>
      </c>
      <c r="H6" s="11">
        <v>0</v>
      </c>
      <c r="I6" s="11">
        <v>1</v>
      </c>
      <c r="J6" s="11">
        <v>1</v>
      </c>
      <c r="K6" s="11">
        <v>1</v>
      </c>
      <c r="L6" s="11">
        <v>1</v>
      </c>
      <c r="M6" s="11">
        <v>1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1</v>
      </c>
      <c r="Y6" s="11">
        <v>1</v>
      </c>
      <c r="Z6" s="11">
        <v>1</v>
      </c>
      <c r="AA6" s="11">
        <v>1</v>
      </c>
      <c r="AB6" s="11">
        <v>1</v>
      </c>
      <c r="AC6" s="11">
        <v>1</v>
      </c>
      <c r="AD6" s="11">
        <v>1</v>
      </c>
      <c r="AE6" s="11">
        <v>1</v>
      </c>
      <c r="AF6" s="11">
        <v>1</v>
      </c>
      <c r="AG6" s="11">
        <v>1</v>
      </c>
      <c r="AH6" s="11">
        <v>0</v>
      </c>
      <c r="AI6" s="11">
        <v>0</v>
      </c>
      <c r="AJ6" s="11">
        <v>0</v>
      </c>
      <c r="AK6" s="11">
        <v>0</v>
      </c>
      <c r="AL6" s="11">
        <v>0</v>
      </c>
      <c r="AM6" s="11">
        <v>0</v>
      </c>
      <c r="AN6" s="11">
        <v>0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1</v>
      </c>
      <c r="AU6" s="11">
        <v>1</v>
      </c>
      <c r="AV6" s="11">
        <v>1</v>
      </c>
      <c r="AW6" s="11">
        <v>1</v>
      </c>
      <c r="AX6" s="11">
        <v>1</v>
      </c>
      <c r="AY6" s="11">
        <v>1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2">
        <v>0</v>
      </c>
      <c r="BG6" s="11">
        <v>1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1</v>
      </c>
      <c r="BO6" s="11">
        <v>0</v>
      </c>
      <c r="BP6" s="11">
        <v>0</v>
      </c>
      <c r="BQ6" s="11">
        <v>0</v>
      </c>
      <c r="BR6" s="11">
        <v>0</v>
      </c>
      <c r="BS6" s="11">
        <v>0</v>
      </c>
      <c r="BT6" s="11">
        <v>0</v>
      </c>
      <c r="BU6" s="11">
        <v>0</v>
      </c>
      <c r="BV6" s="11">
        <v>0</v>
      </c>
      <c r="BW6" s="11">
        <v>0</v>
      </c>
      <c r="BX6" s="11">
        <v>0</v>
      </c>
      <c r="BY6" s="11">
        <v>0</v>
      </c>
      <c r="BZ6" s="12">
        <v>0</v>
      </c>
      <c r="CA6" s="12">
        <v>0</v>
      </c>
      <c r="CB6" s="11">
        <v>0</v>
      </c>
      <c r="CC6" s="11">
        <v>0</v>
      </c>
      <c r="CD6" s="11">
        <v>1</v>
      </c>
      <c r="CE6" s="11">
        <v>0</v>
      </c>
      <c r="CF6" s="11">
        <v>0</v>
      </c>
      <c r="CG6" s="11">
        <v>0</v>
      </c>
      <c r="CH6" s="11">
        <v>0</v>
      </c>
      <c r="CI6" s="11">
        <v>0</v>
      </c>
      <c r="CJ6" s="11">
        <v>0</v>
      </c>
      <c r="CK6" s="11">
        <v>0</v>
      </c>
    </row>
    <row r="7" spans="1:89" ht="15.75" customHeight="1" x14ac:dyDescent="0.2">
      <c r="A7" s="8" t="s">
        <v>392</v>
      </c>
      <c r="B7" s="11">
        <v>1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1</v>
      </c>
      <c r="Y7" s="11">
        <v>1</v>
      </c>
      <c r="Z7" s="11">
        <v>1</v>
      </c>
      <c r="AA7" s="11">
        <v>1</v>
      </c>
      <c r="AB7" s="11">
        <v>1</v>
      </c>
      <c r="AC7" s="11">
        <v>1</v>
      </c>
      <c r="AD7" s="11">
        <v>1</v>
      </c>
      <c r="AE7" s="11">
        <v>1</v>
      </c>
      <c r="AF7" s="11">
        <v>1</v>
      </c>
      <c r="AG7" s="11">
        <v>1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1</v>
      </c>
      <c r="AU7" s="11">
        <v>1</v>
      </c>
      <c r="AV7" s="11">
        <v>1</v>
      </c>
      <c r="AW7" s="11">
        <v>1</v>
      </c>
      <c r="AX7" s="11">
        <v>1</v>
      </c>
      <c r="AY7" s="11">
        <v>1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2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  <c r="BP7" s="11">
        <v>0</v>
      </c>
      <c r="BQ7" s="11">
        <v>0</v>
      </c>
      <c r="BR7" s="11">
        <v>0</v>
      </c>
      <c r="BS7" s="11">
        <v>0</v>
      </c>
      <c r="BT7" s="11">
        <v>0</v>
      </c>
      <c r="BU7" s="11">
        <v>0</v>
      </c>
      <c r="BV7" s="11">
        <v>0</v>
      </c>
      <c r="BW7" s="11">
        <v>0</v>
      </c>
      <c r="BX7" s="11">
        <v>0</v>
      </c>
      <c r="BY7" s="11">
        <v>0</v>
      </c>
      <c r="BZ7" s="12">
        <v>0</v>
      </c>
      <c r="CA7" s="12">
        <v>0</v>
      </c>
      <c r="CB7" s="11">
        <v>0</v>
      </c>
      <c r="CC7" s="11">
        <v>0</v>
      </c>
      <c r="CD7" s="11">
        <v>0</v>
      </c>
      <c r="CE7" s="11">
        <v>0</v>
      </c>
      <c r="CF7" s="11">
        <v>0</v>
      </c>
      <c r="CG7" s="11">
        <v>0</v>
      </c>
      <c r="CH7" s="11">
        <v>0</v>
      </c>
      <c r="CI7" s="11">
        <v>0</v>
      </c>
      <c r="CJ7" s="11">
        <v>0</v>
      </c>
      <c r="CK7" s="11">
        <v>0</v>
      </c>
    </row>
    <row r="8" spans="1:89" ht="15.75" customHeight="1" x14ac:dyDescent="0.2">
      <c r="A8" s="8" t="s">
        <v>282</v>
      </c>
      <c r="B8" s="11">
        <v>1</v>
      </c>
      <c r="C8" s="11">
        <v>1</v>
      </c>
      <c r="D8" s="11">
        <v>1</v>
      </c>
      <c r="E8" s="11">
        <v>1</v>
      </c>
      <c r="F8" s="11">
        <v>1</v>
      </c>
      <c r="G8" s="11">
        <v>1</v>
      </c>
      <c r="H8" s="11">
        <v>0</v>
      </c>
      <c r="I8" s="11">
        <v>1</v>
      </c>
      <c r="J8" s="11">
        <v>1</v>
      </c>
      <c r="K8" s="11">
        <v>1</v>
      </c>
      <c r="L8" s="11">
        <v>1</v>
      </c>
      <c r="M8" s="11">
        <v>1</v>
      </c>
      <c r="N8" s="11">
        <v>0</v>
      </c>
      <c r="O8" s="11">
        <v>1</v>
      </c>
      <c r="P8" s="11">
        <v>1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1</v>
      </c>
      <c r="Y8" s="11">
        <v>1</v>
      </c>
      <c r="Z8" s="11">
        <v>1</v>
      </c>
      <c r="AA8" s="11">
        <v>1</v>
      </c>
      <c r="AB8" s="11">
        <v>1</v>
      </c>
      <c r="AC8" s="11">
        <v>1</v>
      </c>
      <c r="AD8" s="11">
        <v>1</v>
      </c>
      <c r="AE8" s="11">
        <v>1</v>
      </c>
      <c r="AF8" s="11">
        <v>1</v>
      </c>
      <c r="AG8" s="11">
        <v>1</v>
      </c>
      <c r="AH8" s="11">
        <v>0</v>
      </c>
      <c r="AI8" s="11">
        <v>0</v>
      </c>
      <c r="AJ8" s="11">
        <v>0</v>
      </c>
      <c r="AK8" s="11">
        <v>1</v>
      </c>
      <c r="AL8" s="11">
        <v>0</v>
      </c>
      <c r="AM8" s="11">
        <v>0</v>
      </c>
      <c r="AN8" s="11">
        <v>0</v>
      </c>
      <c r="AO8" s="11">
        <v>0</v>
      </c>
      <c r="AP8" s="11">
        <v>0</v>
      </c>
      <c r="AQ8" s="11">
        <v>1</v>
      </c>
      <c r="AR8" s="11">
        <v>0</v>
      </c>
      <c r="AS8" s="11">
        <v>0</v>
      </c>
      <c r="AT8" s="11">
        <v>1</v>
      </c>
      <c r="AU8" s="11">
        <v>1</v>
      </c>
      <c r="AV8" s="11">
        <v>1</v>
      </c>
      <c r="AW8" s="11">
        <v>1</v>
      </c>
      <c r="AX8" s="11">
        <v>1</v>
      </c>
      <c r="AY8" s="11">
        <v>1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2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 s="11">
        <v>0</v>
      </c>
      <c r="BW8" s="11">
        <v>0</v>
      </c>
      <c r="BX8" s="11">
        <v>0</v>
      </c>
      <c r="BY8" s="11">
        <v>0</v>
      </c>
      <c r="BZ8" s="12">
        <v>0</v>
      </c>
      <c r="CA8" s="12">
        <v>0</v>
      </c>
      <c r="CB8" s="11">
        <v>0</v>
      </c>
      <c r="CC8" s="11">
        <v>0</v>
      </c>
      <c r="CD8" s="11">
        <v>0</v>
      </c>
      <c r="CE8" s="11">
        <v>0</v>
      </c>
      <c r="CF8" s="11">
        <v>0</v>
      </c>
      <c r="CG8" s="11">
        <v>0</v>
      </c>
      <c r="CH8" s="11">
        <v>0</v>
      </c>
      <c r="CI8" s="11">
        <v>0</v>
      </c>
      <c r="CJ8" s="11">
        <v>0</v>
      </c>
      <c r="CK8" s="11">
        <v>0</v>
      </c>
    </row>
    <row r="9" spans="1:89" ht="15.75" customHeight="1" x14ac:dyDescent="0.2">
      <c r="A9" s="8" t="s">
        <v>421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1">
        <v>0</v>
      </c>
      <c r="BC9" s="11">
        <v>0</v>
      </c>
      <c r="BD9" s="11">
        <v>0</v>
      </c>
      <c r="BE9" s="11">
        <v>1</v>
      </c>
      <c r="BF9" s="12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1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1">
        <v>0</v>
      </c>
      <c r="BV9" s="13">
        <v>0</v>
      </c>
      <c r="BW9" s="13">
        <v>0</v>
      </c>
      <c r="BX9" s="13">
        <v>0</v>
      </c>
      <c r="BY9" s="13">
        <v>0</v>
      </c>
      <c r="BZ9" s="14">
        <v>0</v>
      </c>
      <c r="CA9" s="14">
        <v>0</v>
      </c>
      <c r="CB9" s="13">
        <v>0</v>
      </c>
      <c r="CC9" s="13">
        <v>0</v>
      </c>
      <c r="CD9" s="13">
        <v>0</v>
      </c>
      <c r="CE9" s="13">
        <v>0</v>
      </c>
      <c r="CF9" s="13">
        <v>0</v>
      </c>
      <c r="CG9" s="13">
        <v>0</v>
      </c>
      <c r="CH9" s="13">
        <v>0</v>
      </c>
      <c r="CI9" s="13">
        <v>0</v>
      </c>
      <c r="CJ9" s="13">
        <v>0</v>
      </c>
      <c r="CK9" s="13">
        <v>0</v>
      </c>
    </row>
    <row r="10" spans="1:89" ht="15.75" customHeight="1" x14ac:dyDescent="0.2">
      <c r="A10" s="8" t="s">
        <v>147</v>
      </c>
      <c r="B10" s="11">
        <v>1</v>
      </c>
      <c r="C10" s="11">
        <v>1</v>
      </c>
      <c r="D10" s="11">
        <v>1</v>
      </c>
      <c r="E10" s="11">
        <v>1</v>
      </c>
      <c r="F10" s="11">
        <v>1</v>
      </c>
      <c r="G10" s="11">
        <v>1</v>
      </c>
      <c r="H10" s="11">
        <v>0</v>
      </c>
      <c r="I10" s="11">
        <v>1</v>
      </c>
      <c r="J10" s="11">
        <v>1</v>
      </c>
      <c r="K10" s="11">
        <v>1</v>
      </c>
      <c r="L10" s="11">
        <v>1</v>
      </c>
      <c r="M10" s="11">
        <v>1</v>
      </c>
      <c r="N10" s="11">
        <v>1</v>
      </c>
      <c r="O10" s="11">
        <v>1</v>
      </c>
      <c r="P10" s="11">
        <v>1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  <c r="Z10" s="11">
        <v>1</v>
      </c>
      <c r="AA10" s="11">
        <v>1</v>
      </c>
      <c r="AB10" s="11">
        <v>1</v>
      </c>
      <c r="AC10" s="11">
        <v>1</v>
      </c>
      <c r="AD10" s="11">
        <v>1</v>
      </c>
      <c r="AE10" s="11">
        <v>1</v>
      </c>
      <c r="AF10" s="11">
        <v>1</v>
      </c>
      <c r="AG10" s="11">
        <v>1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1</v>
      </c>
      <c r="AU10" s="11">
        <v>1</v>
      </c>
      <c r="AV10" s="11">
        <v>1</v>
      </c>
      <c r="AW10" s="11">
        <v>1</v>
      </c>
      <c r="AX10" s="11">
        <v>1</v>
      </c>
      <c r="AY10" s="11">
        <v>1</v>
      </c>
      <c r="AZ10" s="11">
        <v>1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2">
        <v>0</v>
      </c>
      <c r="BG10" s="11">
        <v>1</v>
      </c>
      <c r="BH10" s="11">
        <v>1</v>
      </c>
      <c r="BI10" s="11">
        <v>0</v>
      </c>
      <c r="BJ10" s="11">
        <v>1</v>
      </c>
      <c r="BK10" s="11">
        <v>0</v>
      </c>
      <c r="BL10" s="11">
        <v>0</v>
      </c>
      <c r="BM10" s="11">
        <v>0</v>
      </c>
      <c r="BN10" s="11">
        <v>1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12">
        <v>0</v>
      </c>
      <c r="CA10" s="12">
        <v>0</v>
      </c>
      <c r="CB10" s="11">
        <v>0</v>
      </c>
      <c r="CC10" s="11">
        <v>0</v>
      </c>
      <c r="CD10" s="11">
        <v>0</v>
      </c>
      <c r="CE10" s="11">
        <v>0</v>
      </c>
      <c r="CF10" s="11">
        <v>1</v>
      </c>
      <c r="CG10" s="11">
        <v>1</v>
      </c>
      <c r="CH10" s="11">
        <v>1</v>
      </c>
      <c r="CI10" s="11">
        <v>0</v>
      </c>
      <c r="CJ10" s="11">
        <v>0</v>
      </c>
      <c r="CK10" s="11">
        <v>0</v>
      </c>
    </row>
    <row r="11" spans="1:89" ht="15.75" customHeight="1" x14ac:dyDescent="0.2">
      <c r="A11" s="8" t="s">
        <v>375</v>
      </c>
      <c r="B11" s="11">
        <v>1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1</v>
      </c>
      <c r="Y11" s="11">
        <v>1</v>
      </c>
      <c r="Z11" s="11">
        <v>1</v>
      </c>
      <c r="AA11" s="11">
        <v>1</v>
      </c>
      <c r="AB11" s="11">
        <v>1</v>
      </c>
      <c r="AC11" s="11">
        <v>1</v>
      </c>
      <c r="AD11" s="11">
        <v>1</v>
      </c>
      <c r="AE11" s="11">
        <v>1</v>
      </c>
      <c r="AF11" s="11">
        <v>1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1</v>
      </c>
      <c r="AU11" s="11">
        <v>1</v>
      </c>
      <c r="AV11" s="11">
        <v>1</v>
      </c>
      <c r="AW11" s="11">
        <v>1</v>
      </c>
      <c r="AX11" s="11">
        <v>1</v>
      </c>
      <c r="AY11" s="11">
        <v>1</v>
      </c>
      <c r="AZ11" s="11">
        <v>1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2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11">
        <v>0</v>
      </c>
      <c r="BU11" s="11">
        <v>0</v>
      </c>
      <c r="BV11" s="11">
        <v>0</v>
      </c>
      <c r="BW11" s="11">
        <v>0</v>
      </c>
      <c r="BX11" s="11">
        <v>0</v>
      </c>
      <c r="BY11" s="11">
        <v>0</v>
      </c>
      <c r="BZ11" s="12">
        <v>0</v>
      </c>
      <c r="CA11" s="12">
        <v>1</v>
      </c>
      <c r="CB11" s="11">
        <v>0</v>
      </c>
      <c r="CC11" s="11">
        <v>0</v>
      </c>
      <c r="CD11" s="11">
        <v>0</v>
      </c>
      <c r="CE11" s="11">
        <v>0</v>
      </c>
      <c r="CF11" s="11">
        <v>0</v>
      </c>
      <c r="CG11" s="11">
        <v>1</v>
      </c>
      <c r="CH11" s="11">
        <v>0</v>
      </c>
      <c r="CI11" s="11">
        <v>0</v>
      </c>
      <c r="CJ11" s="11">
        <v>0</v>
      </c>
      <c r="CK11" s="11">
        <v>0</v>
      </c>
    </row>
    <row r="12" spans="1:89" ht="15.75" customHeight="1" x14ac:dyDescent="0.2">
      <c r="A12" s="8" t="s">
        <v>176</v>
      </c>
      <c r="B12" s="11">
        <v>1</v>
      </c>
      <c r="C12" s="11">
        <v>0</v>
      </c>
      <c r="D12" s="11">
        <v>1</v>
      </c>
      <c r="E12" s="11">
        <v>1</v>
      </c>
      <c r="F12" s="11">
        <v>1</v>
      </c>
      <c r="G12" s="11">
        <v>1</v>
      </c>
      <c r="H12" s="11">
        <v>0</v>
      </c>
      <c r="I12" s="11">
        <v>0</v>
      </c>
      <c r="J12" s="11">
        <v>1</v>
      </c>
      <c r="K12" s="11">
        <v>1</v>
      </c>
      <c r="L12" s="11">
        <v>1</v>
      </c>
      <c r="M12" s="11">
        <v>1</v>
      </c>
      <c r="N12" s="11">
        <v>0</v>
      </c>
      <c r="O12" s="11">
        <v>1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1</v>
      </c>
      <c r="X12" s="11">
        <v>1</v>
      </c>
      <c r="Y12" s="11">
        <v>1</v>
      </c>
      <c r="Z12" s="11">
        <v>1</v>
      </c>
      <c r="AA12" s="11">
        <v>1</v>
      </c>
      <c r="AB12" s="11">
        <v>1</v>
      </c>
      <c r="AC12" s="11">
        <v>1</v>
      </c>
      <c r="AD12" s="11">
        <v>1</v>
      </c>
      <c r="AE12" s="11">
        <v>1</v>
      </c>
      <c r="AF12" s="11">
        <v>1</v>
      </c>
      <c r="AG12" s="11">
        <v>1</v>
      </c>
      <c r="AH12" s="11">
        <v>0</v>
      </c>
      <c r="AI12" s="11">
        <v>1</v>
      </c>
      <c r="AJ12" s="11">
        <v>1</v>
      </c>
      <c r="AK12" s="11">
        <v>1</v>
      </c>
      <c r="AL12" s="11">
        <v>0</v>
      </c>
      <c r="AM12" s="11">
        <v>0</v>
      </c>
      <c r="AN12" s="11">
        <v>0</v>
      </c>
      <c r="AO12" s="11">
        <v>0</v>
      </c>
      <c r="AP12" s="11">
        <v>0</v>
      </c>
      <c r="AQ12" s="11">
        <v>1</v>
      </c>
      <c r="AR12" s="11">
        <v>1</v>
      </c>
      <c r="AS12" s="11">
        <v>0</v>
      </c>
      <c r="AT12" s="11">
        <v>1</v>
      </c>
      <c r="AU12" s="11">
        <v>1</v>
      </c>
      <c r="AV12" s="11">
        <v>1</v>
      </c>
      <c r="AW12" s="11">
        <v>1</v>
      </c>
      <c r="AX12" s="11">
        <v>1</v>
      </c>
      <c r="AY12" s="11">
        <v>1</v>
      </c>
      <c r="AZ12" s="11">
        <v>1</v>
      </c>
      <c r="BA12" s="11">
        <v>1</v>
      </c>
      <c r="BB12" s="11">
        <v>1</v>
      </c>
      <c r="BC12" s="11">
        <v>1</v>
      </c>
      <c r="BD12" s="11">
        <v>1</v>
      </c>
      <c r="BE12" s="11">
        <v>0</v>
      </c>
      <c r="BF12" s="12">
        <v>0</v>
      </c>
      <c r="BG12" s="11">
        <v>1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  <c r="BQ12" s="11">
        <v>1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  <c r="BW12" s="11">
        <v>0</v>
      </c>
      <c r="BX12" s="11">
        <v>1</v>
      </c>
      <c r="BY12" s="11">
        <v>0</v>
      </c>
      <c r="BZ12" s="12">
        <v>1</v>
      </c>
      <c r="CA12" s="12">
        <v>1</v>
      </c>
      <c r="CB12" s="11">
        <v>0</v>
      </c>
      <c r="CC12" s="11">
        <v>0</v>
      </c>
      <c r="CD12" s="11">
        <v>0</v>
      </c>
      <c r="CE12" s="11">
        <v>0</v>
      </c>
      <c r="CF12" s="11">
        <v>1</v>
      </c>
      <c r="CG12" s="11">
        <v>1</v>
      </c>
      <c r="CH12" s="11">
        <v>1</v>
      </c>
      <c r="CI12" s="11">
        <v>0</v>
      </c>
      <c r="CJ12" s="11">
        <v>0</v>
      </c>
      <c r="CK12" s="11">
        <v>0</v>
      </c>
    </row>
    <row r="13" spans="1:89" ht="15.75" customHeight="1" x14ac:dyDescent="0.2">
      <c r="A13" s="8" t="s">
        <v>88</v>
      </c>
      <c r="B13" s="11">
        <v>1</v>
      </c>
      <c r="C13" s="11">
        <v>1</v>
      </c>
      <c r="D13" s="11">
        <v>1</v>
      </c>
      <c r="E13" s="11">
        <v>1</v>
      </c>
      <c r="F13" s="11">
        <v>1</v>
      </c>
      <c r="G13" s="11">
        <v>1</v>
      </c>
      <c r="H13" s="11">
        <v>1</v>
      </c>
      <c r="I13" s="11">
        <v>1</v>
      </c>
      <c r="J13" s="11">
        <v>1</v>
      </c>
      <c r="K13" s="11">
        <v>1</v>
      </c>
      <c r="L13" s="11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  <c r="Z13" s="11">
        <v>1</v>
      </c>
      <c r="AA13" s="11">
        <v>1</v>
      </c>
      <c r="AB13" s="11">
        <v>1</v>
      </c>
      <c r="AC13" s="11">
        <v>1</v>
      </c>
      <c r="AD13" s="11">
        <v>1</v>
      </c>
      <c r="AE13" s="11">
        <v>1</v>
      </c>
      <c r="AF13" s="11">
        <v>1</v>
      </c>
      <c r="AG13" s="11">
        <v>1</v>
      </c>
      <c r="AH13" s="11">
        <v>1</v>
      </c>
      <c r="AI13" s="11">
        <v>1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1</v>
      </c>
      <c r="AT13" s="11">
        <v>1</v>
      </c>
      <c r="AU13" s="11">
        <v>1</v>
      </c>
      <c r="AV13" s="11">
        <v>1</v>
      </c>
      <c r="AW13" s="11">
        <v>1</v>
      </c>
      <c r="AX13" s="11">
        <v>1</v>
      </c>
      <c r="AY13" s="11">
        <v>1</v>
      </c>
      <c r="AZ13" s="11">
        <v>1</v>
      </c>
      <c r="BA13" s="11">
        <v>1</v>
      </c>
      <c r="BB13" s="11">
        <v>1</v>
      </c>
      <c r="BC13" s="11">
        <v>1</v>
      </c>
      <c r="BD13" s="11">
        <v>1</v>
      </c>
      <c r="BE13" s="11">
        <v>1</v>
      </c>
      <c r="BF13" s="12">
        <v>1</v>
      </c>
      <c r="BG13" s="11">
        <v>1</v>
      </c>
      <c r="BH13" s="11">
        <v>0</v>
      </c>
      <c r="BI13" s="11">
        <v>0</v>
      </c>
      <c r="BJ13" s="11">
        <v>0</v>
      </c>
      <c r="BK13" s="11">
        <v>0</v>
      </c>
      <c r="BL13" s="11">
        <v>1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1</v>
      </c>
      <c r="BU13" s="11">
        <v>1</v>
      </c>
      <c r="BV13" s="11">
        <v>1</v>
      </c>
      <c r="BW13" s="11">
        <v>1</v>
      </c>
      <c r="BX13" s="11">
        <v>1</v>
      </c>
      <c r="BY13" s="11">
        <v>0</v>
      </c>
      <c r="BZ13" s="12">
        <v>1</v>
      </c>
      <c r="CA13" s="12">
        <v>1</v>
      </c>
      <c r="CB13" s="11">
        <v>0</v>
      </c>
      <c r="CC13" s="11">
        <v>0</v>
      </c>
      <c r="CD13" s="11">
        <v>0</v>
      </c>
      <c r="CE13" s="11">
        <v>0</v>
      </c>
      <c r="CF13" s="11">
        <v>0</v>
      </c>
      <c r="CG13" s="11">
        <v>1</v>
      </c>
      <c r="CH13" s="11">
        <v>1</v>
      </c>
      <c r="CI13" s="11">
        <v>0</v>
      </c>
      <c r="CJ13" s="11">
        <v>1</v>
      </c>
      <c r="CK13" s="11">
        <v>0</v>
      </c>
    </row>
    <row r="14" spans="1:89" ht="15.75" customHeight="1" x14ac:dyDescent="0.2">
      <c r="A14" s="8" t="s">
        <v>196</v>
      </c>
      <c r="B14" s="11">
        <v>1</v>
      </c>
      <c r="C14" s="11">
        <v>1</v>
      </c>
      <c r="D14" s="11">
        <v>1</v>
      </c>
      <c r="E14" s="11">
        <v>1</v>
      </c>
      <c r="F14" s="11">
        <v>1</v>
      </c>
      <c r="G14" s="11">
        <v>1</v>
      </c>
      <c r="H14" s="11">
        <v>0</v>
      </c>
      <c r="I14" s="11">
        <v>1</v>
      </c>
      <c r="J14" s="11">
        <v>1</v>
      </c>
      <c r="K14" s="11">
        <v>1</v>
      </c>
      <c r="L14" s="11">
        <v>1</v>
      </c>
      <c r="M14" s="11">
        <v>1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1</v>
      </c>
      <c r="Y14" s="11">
        <v>1</v>
      </c>
      <c r="Z14" s="11">
        <v>1</v>
      </c>
      <c r="AA14" s="11">
        <v>1</v>
      </c>
      <c r="AB14" s="11">
        <v>1</v>
      </c>
      <c r="AC14" s="11">
        <v>1</v>
      </c>
      <c r="AD14" s="11">
        <v>1</v>
      </c>
      <c r="AE14" s="11">
        <v>1</v>
      </c>
      <c r="AF14" s="11">
        <v>1</v>
      </c>
      <c r="AG14" s="11">
        <v>1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1</v>
      </c>
      <c r="AU14" s="11">
        <v>1</v>
      </c>
      <c r="AV14" s="11">
        <v>1</v>
      </c>
      <c r="AW14" s="11">
        <v>1</v>
      </c>
      <c r="AX14" s="11">
        <v>1</v>
      </c>
      <c r="AY14" s="11">
        <v>1</v>
      </c>
      <c r="AZ14" s="11">
        <v>1</v>
      </c>
      <c r="BA14" s="11">
        <v>1</v>
      </c>
      <c r="BB14" s="11">
        <v>1</v>
      </c>
      <c r="BC14" s="11">
        <v>1</v>
      </c>
      <c r="BD14" s="11">
        <v>1</v>
      </c>
      <c r="BE14" s="11">
        <v>1</v>
      </c>
      <c r="BF14" s="12">
        <v>0</v>
      </c>
      <c r="BG14" s="11">
        <v>1</v>
      </c>
      <c r="BH14" s="11">
        <v>1</v>
      </c>
      <c r="BI14" s="11">
        <v>0</v>
      </c>
      <c r="BJ14" s="11">
        <v>1</v>
      </c>
      <c r="BK14" s="11">
        <v>0</v>
      </c>
      <c r="BL14" s="11">
        <v>0</v>
      </c>
      <c r="BM14" s="11">
        <v>0</v>
      </c>
      <c r="BN14" s="11">
        <v>1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  <c r="BW14" s="11">
        <v>0</v>
      </c>
      <c r="BX14" s="11">
        <v>0</v>
      </c>
      <c r="BY14" s="11">
        <v>0</v>
      </c>
      <c r="BZ14" s="12">
        <v>0</v>
      </c>
      <c r="CA14" s="12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1</v>
      </c>
      <c r="CH14" s="11">
        <v>0</v>
      </c>
      <c r="CI14" s="11">
        <v>0</v>
      </c>
      <c r="CJ14" s="11">
        <v>0</v>
      </c>
      <c r="CK14" s="11">
        <v>0</v>
      </c>
    </row>
    <row r="15" spans="1:89" ht="15.75" customHeight="1" x14ac:dyDescent="0.2">
      <c r="A15" s="8" t="s">
        <v>231</v>
      </c>
      <c r="B15" s="11">
        <v>1</v>
      </c>
      <c r="C15" s="11">
        <v>1</v>
      </c>
      <c r="D15" s="11">
        <v>1</v>
      </c>
      <c r="E15" s="11">
        <v>1</v>
      </c>
      <c r="F15" s="11">
        <v>1</v>
      </c>
      <c r="G15" s="11">
        <v>1</v>
      </c>
      <c r="H15" s="11">
        <v>0</v>
      </c>
      <c r="I15" s="11">
        <v>1</v>
      </c>
      <c r="J15" s="11">
        <v>1</v>
      </c>
      <c r="K15" s="11">
        <v>1</v>
      </c>
      <c r="L15" s="11">
        <v>1</v>
      </c>
      <c r="M15" s="11">
        <v>1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1</v>
      </c>
      <c r="Y15" s="11">
        <v>1</v>
      </c>
      <c r="Z15" s="11">
        <v>1</v>
      </c>
      <c r="AA15" s="11">
        <v>1</v>
      </c>
      <c r="AB15" s="11">
        <v>1</v>
      </c>
      <c r="AC15" s="11">
        <v>1</v>
      </c>
      <c r="AD15" s="11">
        <v>1</v>
      </c>
      <c r="AE15" s="11">
        <v>1</v>
      </c>
      <c r="AF15" s="11">
        <v>1</v>
      </c>
      <c r="AG15" s="11">
        <v>1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1</v>
      </c>
      <c r="AU15" s="11">
        <v>1</v>
      </c>
      <c r="AV15" s="11">
        <v>1</v>
      </c>
      <c r="AW15" s="11">
        <v>1</v>
      </c>
      <c r="AX15" s="11">
        <v>1</v>
      </c>
      <c r="AY15" s="11">
        <v>1</v>
      </c>
      <c r="AZ15" s="11">
        <v>1</v>
      </c>
      <c r="BA15" s="11">
        <v>1</v>
      </c>
      <c r="BB15" s="11">
        <v>1</v>
      </c>
      <c r="BC15" s="11">
        <v>1</v>
      </c>
      <c r="BD15" s="11">
        <v>1</v>
      </c>
      <c r="BE15" s="11">
        <v>1</v>
      </c>
      <c r="BF15" s="12">
        <v>0</v>
      </c>
      <c r="BG15" s="11">
        <v>1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1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1</v>
      </c>
      <c r="BZ15" s="12">
        <v>1</v>
      </c>
      <c r="CA15" s="12">
        <v>1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</row>
    <row r="16" spans="1:89" ht="15.75" customHeight="1" x14ac:dyDescent="0.2">
      <c r="A16" s="8" t="s">
        <v>218</v>
      </c>
      <c r="B16" s="11">
        <v>1</v>
      </c>
      <c r="C16" s="11">
        <v>0</v>
      </c>
      <c r="D16" s="11">
        <v>1</v>
      </c>
      <c r="E16" s="11">
        <v>1</v>
      </c>
      <c r="F16" s="11">
        <v>1</v>
      </c>
      <c r="G16" s="11">
        <v>1</v>
      </c>
      <c r="H16" s="11">
        <v>1</v>
      </c>
      <c r="I16" s="11">
        <v>1</v>
      </c>
      <c r="J16" s="11">
        <v>1</v>
      </c>
      <c r="K16" s="11">
        <v>1</v>
      </c>
      <c r="L16" s="11">
        <v>1</v>
      </c>
      <c r="M16" s="11">
        <v>1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1</v>
      </c>
      <c r="Y16" s="11">
        <v>1</v>
      </c>
      <c r="Z16" s="11">
        <v>1</v>
      </c>
      <c r="AA16" s="11">
        <v>0</v>
      </c>
      <c r="AB16" s="11">
        <v>0</v>
      </c>
      <c r="AC16" s="11">
        <v>1</v>
      </c>
      <c r="AD16" s="11">
        <v>0</v>
      </c>
      <c r="AE16" s="11">
        <v>1</v>
      </c>
      <c r="AF16" s="11">
        <v>1</v>
      </c>
      <c r="AG16" s="11">
        <v>1</v>
      </c>
      <c r="AH16" s="11">
        <v>0</v>
      </c>
      <c r="AI16" s="11">
        <v>1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1</v>
      </c>
      <c r="AQ16" s="11">
        <v>0</v>
      </c>
      <c r="AR16" s="11">
        <v>0</v>
      </c>
      <c r="AS16" s="11">
        <v>0</v>
      </c>
      <c r="AT16" s="11">
        <v>1</v>
      </c>
      <c r="AU16" s="11">
        <v>1</v>
      </c>
      <c r="AV16" s="11">
        <v>1</v>
      </c>
      <c r="AW16" s="11">
        <v>1</v>
      </c>
      <c r="AX16" s="11">
        <v>1</v>
      </c>
      <c r="AY16" s="11">
        <v>1</v>
      </c>
      <c r="AZ16" s="11">
        <v>1</v>
      </c>
      <c r="BA16" s="11">
        <v>1</v>
      </c>
      <c r="BB16" s="11">
        <v>0</v>
      </c>
      <c r="BC16" s="11">
        <v>0</v>
      </c>
      <c r="BD16" s="11">
        <v>0</v>
      </c>
      <c r="BE16" s="11">
        <v>0</v>
      </c>
      <c r="BF16" s="12">
        <v>0</v>
      </c>
      <c r="BG16" s="11">
        <v>1</v>
      </c>
      <c r="BH16" s="11">
        <v>0</v>
      </c>
      <c r="BI16" s="11">
        <v>0</v>
      </c>
      <c r="BJ16" s="11">
        <v>1</v>
      </c>
      <c r="BK16" s="11">
        <v>0</v>
      </c>
      <c r="BL16" s="11">
        <v>1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1</v>
      </c>
      <c r="BZ16" s="12">
        <v>1</v>
      </c>
      <c r="CA16" s="12">
        <v>1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1</v>
      </c>
      <c r="CH16" s="11">
        <v>0</v>
      </c>
      <c r="CI16" s="11">
        <v>0</v>
      </c>
      <c r="CJ16" s="11">
        <v>1</v>
      </c>
      <c r="CK16" s="11">
        <v>0</v>
      </c>
    </row>
    <row r="17" spans="1:89" ht="15.75" customHeight="1" x14ac:dyDescent="0.2">
      <c r="A17" s="8" t="s">
        <v>112</v>
      </c>
      <c r="B17" s="11">
        <v>1</v>
      </c>
      <c r="C17" s="11">
        <v>1</v>
      </c>
      <c r="D17" s="11">
        <v>1</v>
      </c>
      <c r="E17" s="11">
        <v>1</v>
      </c>
      <c r="F17" s="11">
        <v>1</v>
      </c>
      <c r="G17" s="11">
        <v>1</v>
      </c>
      <c r="H17" s="11">
        <v>0</v>
      </c>
      <c r="I17" s="11">
        <v>1</v>
      </c>
      <c r="J17" s="11">
        <v>1</v>
      </c>
      <c r="K17" s="11">
        <v>1</v>
      </c>
      <c r="L17" s="11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0</v>
      </c>
      <c r="W17" s="11">
        <v>0</v>
      </c>
      <c r="X17" s="11">
        <v>1</v>
      </c>
      <c r="Y17" s="11">
        <v>1</v>
      </c>
      <c r="Z17" s="11">
        <v>1</v>
      </c>
      <c r="AA17" s="11">
        <v>1</v>
      </c>
      <c r="AB17" s="11">
        <v>1</v>
      </c>
      <c r="AC17" s="11">
        <v>1</v>
      </c>
      <c r="AD17" s="11">
        <v>1</v>
      </c>
      <c r="AE17" s="11">
        <v>1</v>
      </c>
      <c r="AF17" s="11">
        <v>1</v>
      </c>
      <c r="AG17" s="11">
        <v>1</v>
      </c>
      <c r="AH17" s="11">
        <v>0</v>
      </c>
      <c r="AI17" s="11">
        <v>1</v>
      </c>
      <c r="AJ17" s="11">
        <v>1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1</v>
      </c>
      <c r="AQ17" s="11">
        <v>0</v>
      </c>
      <c r="AR17" s="11">
        <v>0</v>
      </c>
      <c r="AS17" s="11">
        <v>0</v>
      </c>
      <c r="AT17" s="11">
        <v>1</v>
      </c>
      <c r="AU17" s="11">
        <v>1</v>
      </c>
      <c r="AV17" s="11">
        <v>1</v>
      </c>
      <c r="AW17" s="11">
        <v>1</v>
      </c>
      <c r="AX17" s="11">
        <v>1</v>
      </c>
      <c r="AY17" s="11">
        <v>0</v>
      </c>
      <c r="AZ17" s="11">
        <v>1</v>
      </c>
      <c r="BA17" s="11">
        <v>1</v>
      </c>
      <c r="BB17" s="11">
        <v>1</v>
      </c>
      <c r="BC17" s="11">
        <v>1</v>
      </c>
      <c r="BD17" s="11">
        <v>1</v>
      </c>
      <c r="BE17" s="11">
        <v>0</v>
      </c>
      <c r="BF17" s="12">
        <v>0</v>
      </c>
      <c r="BG17" s="11">
        <v>1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1</v>
      </c>
      <c r="BO17" s="11">
        <v>1</v>
      </c>
      <c r="BP17" s="11">
        <v>1</v>
      </c>
      <c r="BQ17" s="11">
        <v>1</v>
      </c>
      <c r="BR17" s="11">
        <v>0</v>
      </c>
      <c r="BS17" s="11">
        <v>0</v>
      </c>
      <c r="BT17" s="11">
        <v>1</v>
      </c>
      <c r="BU17" s="11">
        <v>0</v>
      </c>
      <c r="BV17" s="11">
        <v>0</v>
      </c>
      <c r="BW17" s="11">
        <v>0</v>
      </c>
      <c r="BX17" s="11">
        <v>0</v>
      </c>
      <c r="BY17" s="11">
        <v>0</v>
      </c>
      <c r="BZ17" s="12">
        <v>1</v>
      </c>
      <c r="CA17" s="12">
        <v>1</v>
      </c>
      <c r="CB17" s="11">
        <v>0</v>
      </c>
      <c r="CC17" s="11"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</row>
    <row r="18" spans="1:89" ht="15.75" customHeight="1" x14ac:dyDescent="0.2">
      <c r="A18" s="8" t="s">
        <v>283</v>
      </c>
      <c r="B18" s="11">
        <v>1</v>
      </c>
      <c r="C18" s="11">
        <v>1</v>
      </c>
      <c r="D18" s="11">
        <v>1</v>
      </c>
      <c r="E18" s="11">
        <v>1</v>
      </c>
      <c r="F18" s="11">
        <v>1</v>
      </c>
      <c r="G18" s="11">
        <v>1</v>
      </c>
      <c r="H18" s="11">
        <v>0</v>
      </c>
      <c r="I18" s="11">
        <v>1</v>
      </c>
      <c r="J18" s="11">
        <v>1</v>
      </c>
      <c r="K18" s="11">
        <v>1</v>
      </c>
      <c r="L18" s="11">
        <v>1</v>
      </c>
      <c r="M18" s="11">
        <v>1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</v>
      </c>
      <c r="Y18" s="11">
        <v>1</v>
      </c>
      <c r="Z18" s="11">
        <v>1</v>
      </c>
      <c r="AA18" s="11">
        <v>1</v>
      </c>
      <c r="AB18" s="11">
        <v>1</v>
      </c>
      <c r="AC18" s="11">
        <v>1</v>
      </c>
      <c r="AD18" s="11">
        <v>1</v>
      </c>
      <c r="AE18" s="11">
        <v>1</v>
      </c>
      <c r="AF18" s="11">
        <v>1</v>
      </c>
      <c r="AG18" s="11">
        <v>1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1</v>
      </c>
      <c r="AU18" s="11">
        <v>1</v>
      </c>
      <c r="AV18" s="11">
        <v>1</v>
      </c>
      <c r="AW18" s="11">
        <v>1</v>
      </c>
      <c r="AX18" s="11">
        <v>1</v>
      </c>
      <c r="AY18" s="11">
        <v>1</v>
      </c>
      <c r="AZ18" s="11">
        <v>1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2">
        <v>0</v>
      </c>
      <c r="BG18" s="11">
        <v>1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0</v>
      </c>
      <c r="BN18" s="11">
        <v>1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  <c r="BW18" s="11">
        <v>0</v>
      </c>
      <c r="BX18" s="11">
        <v>0</v>
      </c>
      <c r="BY18" s="11">
        <v>0</v>
      </c>
      <c r="BZ18" s="12">
        <v>0</v>
      </c>
      <c r="CA18" s="12">
        <v>0</v>
      </c>
      <c r="CB18" s="11">
        <v>0</v>
      </c>
      <c r="CC18" s="11">
        <v>0</v>
      </c>
      <c r="CD18" s="11">
        <v>0</v>
      </c>
      <c r="CE18" s="11">
        <v>0</v>
      </c>
      <c r="CF18" s="11">
        <v>0</v>
      </c>
      <c r="CG18" s="11">
        <v>0</v>
      </c>
      <c r="CH18" s="11">
        <v>0</v>
      </c>
      <c r="CI18" s="11">
        <v>0</v>
      </c>
      <c r="CJ18" s="11">
        <v>0</v>
      </c>
      <c r="CK18" s="11">
        <v>0</v>
      </c>
    </row>
    <row r="19" spans="1:89" ht="15.75" customHeight="1" x14ac:dyDescent="0.2">
      <c r="A19" s="8" t="s">
        <v>314</v>
      </c>
      <c r="B19" s="11">
        <v>1</v>
      </c>
      <c r="C19" s="11">
        <v>1</v>
      </c>
      <c r="D19" s="11">
        <v>1</v>
      </c>
      <c r="E19" s="11">
        <v>1</v>
      </c>
      <c r="F19" s="11">
        <v>1</v>
      </c>
      <c r="G19" s="11">
        <v>1</v>
      </c>
      <c r="H19" s="11">
        <v>0</v>
      </c>
      <c r="I19" s="11">
        <v>0</v>
      </c>
      <c r="J19" s="11">
        <v>1</v>
      </c>
      <c r="K19" s="11">
        <v>1</v>
      </c>
      <c r="L19" s="11">
        <v>1</v>
      </c>
      <c r="M19" s="11">
        <v>1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</v>
      </c>
      <c r="Y19" s="11">
        <v>1</v>
      </c>
      <c r="Z19" s="11">
        <v>1</v>
      </c>
      <c r="AA19" s="11">
        <v>1</v>
      </c>
      <c r="AB19" s="11">
        <v>1</v>
      </c>
      <c r="AC19" s="11">
        <v>1</v>
      </c>
      <c r="AD19" s="11">
        <v>1</v>
      </c>
      <c r="AE19" s="11">
        <v>1</v>
      </c>
      <c r="AF19" s="11">
        <v>1</v>
      </c>
      <c r="AG19" s="11">
        <v>1</v>
      </c>
      <c r="AH19" s="11">
        <v>0</v>
      </c>
      <c r="AI19" s="11">
        <v>0</v>
      </c>
      <c r="AJ19" s="11">
        <v>1</v>
      </c>
      <c r="AK19" s="11">
        <v>1</v>
      </c>
      <c r="AL19" s="11">
        <v>1</v>
      </c>
      <c r="AM19" s="11">
        <v>0</v>
      </c>
      <c r="AN19" s="11">
        <v>0</v>
      </c>
      <c r="AO19" s="11">
        <v>0</v>
      </c>
      <c r="AP19" s="11">
        <v>0</v>
      </c>
      <c r="AQ19" s="11">
        <v>1</v>
      </c>
      <c r="AR19" s="11">
        <v>0</v>
      </c>
      <c r="AS19" s="11">
        <v>0</v>
      </c>
      <c r="AT19" s="11">
        <v>1</v>
      </c>
      <c r="AU19" s="11">
        <v>1</v>
      </c>
      <c r="AV19" s="11">
        <v>1</v>
      </c>
      <c r="AW19" s="11">
        <v>1</v>
      </c>
      <c r="AX19" s="11">
        <v>1</v>
      </c>
      <c r="AY19" s="11">
        <v>1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2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2">
        <v>0</v>
      </c>
      <c r="CA19" s="12">
        <v>0</v>
      </c>
      <c r="CB19" s="11">
        <v>0</v>
      </c>
      <c r="CC19" s="11">
        <v>0</v>
      </c>
      <c r="CD19" s="11">
        <v>0</v>
      </c>
      <c r="CE19" s="11">
        <v>0</v>
      </c>
      <c r="CF19" s="11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</row>
    <row r="20" spans="1:89" ht="15.75" customHeight="1" x14ac:dyDescent="0.2">
      <c r="A20" s="8" t="s">
        <v>113</v>
      </c>
      <c r="B20" s="11">
        <v>1</v>
      </c>
      <c r="C20" s="11">
        <v>1</v>
      </c>
      <c r="D20" s="11">
        <v>1</v>
      </c>
      <c r="E20" s="11">
        <v>1</v>
      </c>
      <c r="F20" s="11">
        <v>1</v>
      </c>
      <c r="G20" s="11">
        <v>1</v>
      </c>
      <c r="H20" s="11">
        <v>0</v>
      </c>
      <c r="I20" s="11">
        <v>0</v>
      </c>
      <c r="J20" s="11">
        <v>1</v>
      </c>
      <c r="K20" s="11">
        <v>1</v>
      </c>
      <c r="L20" s="11">
        <v>0</v>
      </c>
      <c r="M20" s="11">
        <v>1</v>
      </c>
      <c r="N20" s="11">
        <v>1</v>
      </c>
      <c r="O20" s="11">
        <v>0</v>
      </c>
      <c r="P20" s="11">
        <v>1</v>
      </c>
      <c r="Q20" s="11">
        <v>1</v>
      </c>
      <c r="R20" s="11">
        <v>0</v>
      </c>
      <c r="S20" s="11">
        <v>1</v>
      </c>
      <c r="T20" s="11">
        <v>1</v>
      </c>
      <c r="U20" s="11">
        <v>0</v>
      </c>
      <c r="V20" s="11">
        <v>0</v>
      </c>
      <c r="W20" s="11">
        <v>0</v>
      </c>
      <c r="X20" s="11">
        <v>1</v>
      </c>
      <c r="Y20" s="11">
        <v>1</v>
      </c>
      <c r="Z20" s="11">
        <v>1</v>
      </c>
      <c r="AA20" s="11">
        <v>1</v>
      </c>
      <c r="AB20" s="11">
        <v>1</v>
      </c>
      <c r="AC20" s="11">
        <v>1</v>
      </c>
      <c r="AD20" s="11">
        <v>1</v>
      </c>
      <c r="AE20" s="11">
        <v>1</v>
      </c>
      <c r="AF20" s="11">
        <v>1</v>
      </c>
      <c r="AG20" s="11">
        <v>1</v>
      </c>
      <c r="AH20" s="11">
        <v>0</v>
      </c>
      <c r="AI20" s="11">
        <v>1</v>
      </c>
      <c r="AJ20" s="11">
        <v>0</v>
      </c>
      <c r="AK20" s="11">
        <v>1</v>
      </c>
      <c r="AL20" s="11">
        <v>0</v>
      </c>
      <c r="AM20" s="11">
        <v>0</v>
      </c>
      <c r="AN20" s="11">
        <v>1</v>
      </c>
      <c r="AO20" s="11">
        <v>1</v>
      </c>
      <c r="AP20" s="11">
        <v>1</v>
      </c>
      <c r="AQ20" s="11">
        <v>1</v>
      </c>
      <c r="AR20" s="11">
        <v>1</v>
      </c>
      <c r="AS20" s="11">
        <v>0</v>
      </c>
      <c r="AT20" s="11">
        <v>1</v>
      </c>
      <c r="AU20" s="11">
        <v>1</v>
      </c>
      <c r="AV20" s="11">
        <v>1</v>
      </c>
      <c r="AW20" s="11">
        <v>1</v>
      </c>
      <c r="AX20" s="11">
        <v>1</v>
      </c>
      <c r="AY20" s="11">
        <v>1</v>
      </c>
      <c r="AZ20" s="11">
        <v>1</v>
      </c>
      <c r="BA20" s="11">
        <v>0</v>
      </c>
      <c r="BB20" s="11">
        <v>1</v>
      </c>
      <c r="BC20" s="11">
        <v>0</v>
      </c>
      <c r="BD20" s="11">
        <v>0</v>
      </c>
      <c r="BE20" s="11">
        <v>0</v>
      </c>
      <c r="BF20" s="12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1</v>
      </c>
      <c r="BO20" s="11">
        <v>1</v>
      </c>
      <c r="BP20" s="11">
        <v>1</v>
      </c>
      <c r="BQ20" s="11">
        <v>1</v>
      </c>
      <c r="BR20" s="11">
        <v>0</v>
      </c>
      <c r="BS20" s="11">
        <v>0</v>
      </c>
      <c r="BT20" s="11">
        <v>1</v>
      </c>
      <c r="BU20" s="11">
        <v>1</v>
      </c>
      <c r="BV20" s="11">
        <v>1</v>
      </c>
      <c r="BW20" s="11">
        <v>0</v>
      </c>
      <c r="BX20" s="11">
        <v>1</v>
      </c>
      <c r="BY20" s="11">
        <v>0</v>
      </c>
      <c r="BZ20" s="12">
        <v>0</v>
      </c>
      <c r="CA20" s="12">
        <v>0</v>
      </c>
      <c r="CB20" s="11">
        <v>0</v>
      </c>
      <c r="CC20" s="11">
        <v>1</v>
      </c>
      <c r="CD20" s="11">
        <v>0</v>
      </c>
      <c r="CE20" s="11">
        <v>0</v>
      </c>
      <c r="CF20" s="11">
        <v>1</v>
      </c>
      <c r="CG20" s="11">
        <v>1</v>
      </c>
      <c r="CH20" s="11">
        <v>0</v>
      </c>
      <c r="CI20" s="11">
        <v>0</v>
      </c>
      <c r="CJ20" s="11">
        <v>0</v>
      </c>
      <c r="CK20" s="11">
        <v>0</v>
      </c>
    </row>
    <row r="21" spans="1:89" ht="15.75" customHeight="1" x14ac:dyDescent="0.2">
      <c r="A21" s="8" t="s">
        <v>219</v>
      </c>
      <c r="B21" s="11">
        <v>1</v>
      </c>
      <c r="C21" s="11">
        <v>1</v>
      </c>
      <c r="D21" s="11">
        <v>1</v>
      </c>
      <c r="E21" s="11">
        <v>1</v>
      </c>
      <c r="F21" s="11">
        <v>1</v>
      </c>
      <c r="G21" s="11">
        <v>1</v>
      </c>
      <c r="H21" s="11">
        <v>0</v>
      </c>
      <c r="I21" s="11">
        <v>1</v>
      </c>
      <c r="J21" s="11">
        <v>0</v>
      </c>
      <c r="K21" s="11">
        <v>1</v>
      </c>
      <c r="L21" s="11">
        <v>1</v>
      </c>
      <c r="M21" s="11">
        <v>0</v>
      </c>
      <c r="N21" s="11">
        <v>1</v>
      </c>
      <c r="O21" s="11">
        <v>0</v>
      </c>
      <c r="P21" s="11">
        <v>1</v>
      </c>
      <c r="Q21" s="11">
        <v>0</v>
      </c>
      <c r="R21" s="11">
        <v>0</v>
      </c>
      <c r="S21" s="11">
        <v>0</v>
      </c>
      <c r="T21" s="11">
        <v>1</v>
      </c>
      <c r="U21" s="11">
        <v>0</v>
      </c>
      <c r="V21" s="11">
        <v>0</v>
      </c>
      <c r="W21" s="11">
        <v>0</v>
      </c>
      <c r="X21" s="11">
        <v>1</v>
      </c>
      <c r="Y21" s="11">
        <v>1</v>
      </c>
      <c r="Z21" s="11">
        <v>1</v>
      </c>
      <c r="AA21" s="11">
        <v>1</v>
      </c>
      <c r="AB21" s="11">
        <v>1</v>
      </c>
      <c r="AC21" s="11">
        <v>1</v>
      </c>
      <c r="AD21" s="11">
        <v>1</v>
      </c>
      <c r="AE21" s="11">
        <v>1</v>
      </c>
      <c r="AF21" s="11">
        <v>1</v>
      </c>
      <c r="AG21" s="11">
        <v>1</v>
      </c>
      <c r="AH21" s="11">
        <v>0</v>
      </c>
      <c r="AI21" s="11">
        <v>1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1</v>
      </c>
      <c r="AQ21" s="11">
        <v>0</v>
      </c>
      <c r="AR21" s="11">
        <v>0</v>
      </c>
      <c r="AS21" s="11">
        <v>0</v>
      </c>
      <c r="AT21" s="11">
        <v>1</v>
      </c>
      <c r="AU21" s="11">
        <v>1</v>
      </c>
      <c r="AV21" s="11">
        <v>1</v>
      </c>
      <c r="AW21" s="11">
        <v>1</v>
      </c>
      <c r="AX21" s="11">
        <v>1</v>
      </c>
      <c r="AY21" s="11">
        <v>0</v>
      </c>
      <c r="AZ21" s="11">
        <v>1</v>
      </c>
      <c r="BA21" s="11">
        <v>1</v>
      </c>
      <c r="BB21" s="11">
        <v>0</v>
      </c>
      <c r="BC21" s="11">
        <v>0</v>
      </c>
      <c r="BD21" s="11">
        <v>1</v>
      </c>
      <c r="BE21" s="11">
        <v>0</v>
      </c>
      <c r="BF21" s="12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1</v>
      </c>
      <c r="BO21" s="11">
        <v>1</v>
      </c>
      <c r="BP21" s="11">
        <v>0</v>
      </c>
      <c r="BQ21" s="11">
        <v>1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0</v>
      </c>
      <c r="BZ21" s="12">
        <v>0</v>
      </c>
      <c r="CA21" s="12">
        <v>0</v>
      </c>
      <c r="CB21" s="11">
        <v>0</v>
      </c>
      <c r="CC21" s="11">
        <v>0</v>
      </c>
      <c r="CD21" s="11">
        <v>0</v>
      </c>
      <c r="CE21" s="11">
        <v>0</v>
      </c>
      <c r="CF21" s="11">
        <v>1</v>
      </c>
      <c r="CG21" s="11">
        <v>0</v>
      </c>
      <c r="CH21" s="11">
        <v>0</v>
      </c>
      <c r="CI21" s="11">
        <v>0</v>
      </c>
      <c r="CJ21" s="11">
        <v>0</v>
      </c>
      <c r="CK21" s="11">
        <v>0</v>
      </c>
    </row>
    <row r="22" spans="1:89" ht="15.75" customHeight="1" x14ac:dyDescent="0.2">
      <c r="A22" s="8" t="s">
        <v>259</v>
      </c>
      <c r="B22" s="11">
        <v>1</v>
      </c>
      <c r="C22" s="11">
        <v>1</v>
      </c>
      <c r="D22" s="11">
        <v>1</v>
      </c>
      <c r="E22" s="11">
        <v>1</v>
      </c>
      <c r="F22" s="11">
        <v>1</v>
      </c>
      <c r="G22" s="11">
        <v>1</v>
      </c>
      <c r="H22" s="11">
        <v>0</v>
      </c>
      <c r="I22" s="11">
        <v>1</v>
      </c>
      <c r="J22" s="11">
        <v>1</v>
      </c>
      <c r="K22" s="11">
        <v>1</v>
      </c>
      <c r="L22" s="11">
        <v>1</v>
      </c>
      <c r="M22" s="11">
        <v>1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</v>
      </c>
      <c r="Y22" s="11">
        <v>1</v>
      </c>
      <c r="Z22" s="11">
        <v>1</v>
      </c>
      <c r="AA22" s="11">
        <v>1</v>
      </c>
      <c r="AB22" s="11">
        <v>1</v>
      </c>
      <c r="AC22" s="11">
        <v>1</v>
      </c>
      <c r="AD22" s="11">
        <v>1</v>
      </c>
      <c r="AE22" s="11">
        <v>1</v>
      </c>
      <c r="AF22" s="11">
        <v>1</v>
      </c>
      <c r="AG22" s="11">
        <v>1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1</v>
      </c>
      <c r="AU22" s="11">
        <v>1</v>
      </c>
      <c r="AV22" s="11">
        <v>1</v>
      </c>
      <c r="AW22" s="11">
        <v>1</v>
      </c>
      <c r="AX22" s="11">
        <v>1</v>
      </c>
      <c r="AY22" s="11">
        <v>1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2">
        <v>0</v>
      </c>
      <c r="BG22" s="11">
        <v>1</v>
      </c>
      <c r="BH22" s="11">
        <v>1</v>
      </c>
      <c r="BI22" s="11">
        <v>0</v>
      </c>
      <c r="BJ22" s="11">
        <v>1</v>
      </c>
      <c r="BK22" s="11">
        <v>0</v>
      </c>
      <c r="BL22" s="11">
        <v>0</v>
      </c>
      <c r="BM22" s="11">
        <v>0</v>
      </c>
      <c r="BN22" s="11">
        <v>1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2">
        <v>0</v>
      </c>
      <c r="CA22" s="12">
        <v>0</v>
      </c>
      <c r="CB22" s="11">
        <v>0</v>
      </c>
      <c r="CC22" s="11">
        <v>0</v>
      </c>
      <c r="CD22" s="11">
        <v>0</v>
      </c>
      <c r="CE22" s="11">
        <v>0</v>
      </c>
      <c r="CF22" s="11">
        <v>1</v>
      </c>
      <c r="CG22" s="11">
        <v>1</v>
      </c>
      <c r="CH22" s="11">
        <v>0</v>
      </c>
      <c r="CI22" s="11">
        <v>0</v>
      </c>
      <c r="CJ22" s="11">
        <v>0</v>
      </c>
      <c r="CK22" s="11">
        <v>0</v>
      </c>
    </row>
    <row r="23" spans="1:89" ht="15.75" customHeight="1" x14ac:dyDescent="0.2">
      <c r="A23" s="8" t="s">
        <v>412</v>
      </c>
      <c r="B23" s="11">
        <v>1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1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1</v>
      </c>
      <c r="AB23" s="11">
        <v>1</v>
      </c>
      <c r="AC23" s="11">
        <v>1</v>
      </c>
      <c r="AD23" s="11">
        <v>1</v>
      </c>
      <c r="AE23" s="11">
        <v>0</v>
      </c>
      <c r="AF23" s="11">
        <v>1</v>
      </c>
      <c r="AG23" s="11">
        <v>1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2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1</v>
      </c>
      <c r="BV23" s="11">
        <v>0</v>
      </c>
      <c r="BW23" s="11">
        <v>1</v>
      </c>
      <c r="BX23" s="11">
        <v>1</v>
      </c>
      <c r="BY23" s="11">
        <v>0</v>
      </c>
      <c r="BZ23" s="12">
        <v>0</v>
      </c>
      <c r="CA23" s="12">
        <v>0</v>
      </c>
      <c r="CB23" s="11">
        <v>0</v>
      </c>
      <c r="CC23" s="11">
        <v>0</v>
      </c>
      <c r="CD23" s="11">
        <v>1</v>
      </c>
      <c r="CE23" s="11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</row>
    <row r="24" spans="1:89" ht="15.75" customHeight="1" x14ac:dyDescent="0.2">
      <c r="A24" s="8" t="s">
        <v>245</v>
      </c>
      <c r="B24" s="11">
        <v>1</v>
      </c>
      <c r="C24" s="11">
        <v>1</v>
      </c>
      <c r="D24" s="11">
        <v>1</v>
      </c>
      <c r="E24" s="11">
        <v>1</v>
      </c>
      <c r="F24" s="11">
        <v>1</v>
      </c>
      <c r="G24" s="11">
        <v>1</v>
      </c>
      <c r="H24" s="11">
        <v>0</v>
      </c>
      <c r="I24" s="11">
        <v>1</v>
      </c>
      <c r="J24" s="11">
        <v>1</v>
      </c>
      <c r="K24" s="11">
        <v>1</v>
      </c>
      <c r="L24" s="11">
        <v>1</v>
      </c>
      <c r="M24" s="11">
        <v>1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1</v>
      </c>
      <c r="Y24" s="11">
        <v>1</v>
      </c>
      <c r="Z24" s="11">
        <v>1</v>
      </c>
      <c r="AA24" s="11">
        <v>1</v>
      </c>
      <c r="AB24" s="11">
        <v>1</v>
      </c>
      <c r="AC24" s="11">
        <v>1</v>
      </c>
      <c r="AD24" s="11">
        <v>1</v>
      </c>
      <c r="AE24" s="11">
        <v>1</v>
      </c>
      <c r="AF24" s="11">
        <v>1</v>
      </c>
      <c r="AG24" s="11">
        <v>1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1</v>
      </c>
      <c r="AU24" s="11">
        <v>1</v>
      </c>
      <c r="AV24" s="11">
        <v>1</v>
      </c>
      <c r="AW24" s="11">
        <v>1</v>
      </c>
      <c r="AX24" s="11">
        <v>1</v>
      </c>
      <c r="AY24" s="11">
        <v>1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2">
        <v>0</v>
      </c>
      <c r="BG24" s="11">
        <v>1</v>
      </c>
      <c r="BH24" s="11">
        <v>1</v>
      </c>
      <c r="BI24" s="11">
        <v>0</v>
      </c>
      <c r="BJ24" s="11">
        <v>1</v>
      </c>
      <c r="BK24" s="11">
        <v>0</v>
      </c>
      <c r="BL24" s="11">
        <v>0</v>
      </c>
      <c r="BM24" s="11">
        <v>0</v>
      </c>
      <c r="BN24" s="11">
        <v>1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1">
        <v>0</v>
      </c>
      <c r="BX24" s="11">
        <v>0</v>
      </c>
      <c r="BY24" s="11">
        <v>0</v>
      </c>
      <c r="BZ24" s="12">
        <v>0</v>
      </c>
      <c r="CA24" s="12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1</v>
      </c>
      <c r="CG24" s="11">
        <v>1</v>
      </c>
      <c r="CH24" s="11">
        <v>1</v>
      </c>
      <c r="CI24" s="11">
        <v>0</v>
      </c>
      <c r="CJ24" s="11">
        <v>0</v>
      </c>
      <c r="CK24" s="11">
        <v>0</v>
      </c>
    </row>
    <row r="25" spans="1:89" ht="15.75" customHeight="1" x14ac:dyDescent="0.2">
      <c r="A25" s="8" t="s">
        <v>376</v>
      </c>
      <c r="B25" s="11">
        <v>1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1</v>
      </c>
      <c r="Y25" s="11">
        <v>1</v>
      </c>
      <c r="Z25" s="11">
        <v>1</v>
      </c>
      <c r="AA25" s="11">
        <v>1</v>
      </c>
      <c r="AB25" s="11">
        <v>1</v>
      </c>
      <c r="AC25" s="11">
        <v>1</v>
      </c>
      <c r="AD25" s="11">
        <v>1</v>
      </c>
      <c r="AE25" s="11">
        <v>1</v>
      </c>
      <c r="AF25" s="11">
        <v>1</v>
      </c>
      <c r="AG25" s="11">
        <v>1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1</v>
      </c>
      <c r="AW25" s="11">
        <v>0</v>
      </c>
      <c r="AX25" s="11">
        <v>0</v>
      </c>
      <c r="AY25" s="11">
        <v>0</v>
      </c>
      <c r="AZ25" s="11">
        <v>1</v>
      </c>
      <c r="BA25" s="11">
        <v>1</v>
      </c>
      <c r="BB25" s="11">
        <v>1</v>
      </c>
      <c r="BC25" s="11">
        <v>1</v>
      </c>
      <c r="BD25" s="11">
        <v>1</v>
      </c>
      <c r="BE25" s="11">
        <v>1</v>
      </c>
      <c r="BF25" s="12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1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1</v>
      </c>
      <c r="BV25" s="11">
        <v>0</v>
      </c>
      <c r="BW25" s="11">
        <v>0</v>
      </c>
      <c r="BX25" s="11">
        <v>1</v>
      </c>
      <c r="BY25" s="11">
        <v>0</v>
      </c>
      <c r="BZ25" s="12">
        <v>0</v>
      </c>
      <c r="CA25" s="12">
        <v>0</v>
      </c>
      <c r="CB25" s="11">
        <v>0</v>
      </c>
      <c r="CC25" s="11">
        <v>0</v>
      </c>
      <c r="CD25" s="11">
        <v>0</v>
      </c>
      <c r="CE25" s="11">
        <v>0</v>
      </c>
      <c r="CF25" s="11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</row>
    <row r="26" spans="1:89" ht="15.75" customHeight="1" x14ac:dyDescent="0.2">
      <c r="A26" s="8" t="s">
        <v>197</v>
      </c>
      <c r="B26" s="11">
        <v>1</v>
      </c>
      <c r="C26" s="11">
        <v>1</v>
      </c>
      <c r="D26" s="11">
        <v>1</v>
      </c>
      <c r="E26" s="11">
        <v>1</v>
      </c>
      <c r="F26" s="11">
        <v>0</v>
      </c>
      <c r="G26" s="11">
        <v>0</v>
      </c>
      <c r="H26" s="11">
        <v>0</v>
      </c>
      <c r="I26" s="11">
        <v>1</v>
      </c>
      <c r="J26" s="11">
        <v>1</v>
      </c>
      <c r="K26" s="11">
        <v>1</v>
      </c>
      <c r="L26" s="11">
        <v>0</v>
      </c>
      <c r="M26" s="11">
        <v>1</v>
      </c>
      <c r="N26" s="11">
        <v>1</v>
      </c>
      <c r="O26" s="11">
        <v>0</v>
      </c>
      <c r="P26" s="11">
        <v>1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</v>
      </c>
      <c r="Y26" s="11">
        <v>1</v>
      </c>
      <c r="Z26" s="11">
        <v>1</v>
      </c>
      <c r="AA26" s="11">
        <v>1</v>
      </c>
      <c r="AB26" s="11">
        <v>1</v>
      </c>
      <c r="AC26" s="11">
        <v>1</v>
      </c>
      <c r="AD26" s="11">
        <v>1</v>
      </c>
      <c r="AE26" s="11">
        <v>1</v>
      </c>
      <c r="AF26" s="11">
        <v>1</v>
      </c>
      <c r="AG26" s="11">
        <v>1</v>
      </c>
      <c r="AH26" s="11">
        <v>0</v>
      </c>
      <c r="AI26" s="11">
        <v>1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1</v>
      </c>
      <c r="AQ26" s="11">
        <v>0</v>
      </c>
      <c r="AR26" s="11">
        <v>0</v>
      </c>
      <c r="AS26" s="11">
        <v>0</v>
      </c>
      <c r="AT26" s="11">
        <v>1</v>
      </c>
      <c r="AU26" s="11">
        <v>1</v>
      </c>
      <c r="AV26" s="11">
        <v>1</v>
      </c>
      <c r="AW26" s="11">
        <v>1</v>
      </c>
      <c r="AX26" s="11">
        <v>1</v>
      </c>
      <c r="AY26" s="11">
        <v>0</v>
      </c>
      <c r="AZ26" s="11">
        <v>1</v>
      </c>
      <c r="BA26" s="11">
        <v>0</v>
      </c>
      <c r="BB26" s="11">
        <v>1</v>
      </c>
      <c r="BC26" s="11">
        <v>1</v>
      </c>
      <c r="BD26" s="11">
        <v>1</v>
      </c>
      <c r="BE26" s="11">
        <v>1</v>
      </c>
      <c r="BF26" s="12">
        <v>0</v>
      </c>
      <c r="BG26" s="11">
        <v>1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1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  <c r="BW26" s="11">
        <v>0</v>
      </c>
      <c r="BX26" s="11">
        <v>0</v>
      </c>
      <c r="BY26" s="11">
        <v>0</v>
      </c>
      <c r="BZ26" s="12">
        <v>0</v>
      </c>
      <c r="CA26" s="12">
        <v>0</v>
      </c>
      <c r="CB26" s="11">
        <v>0</v>
      </c>
      <c r="CC26" s="11">
        <v>0</v>
      </c>
      <c r="CD26" s="11">
        <v>0</v>
      </c>
      <c r="CE26" s="11">
        <v>1</v>
      </c>
      <c r="CF26" s="11">
        <v>0</v>
      </c>
      <c r="CG26" s="11">
        <v>1</v>
      </c>
      <c r="CH26" s="11">
        <v>1</v>
      </c>
      <c r="CI26" s="11">
        <v>0</v>
      </c>
      <c r="CJ26" s="11">
        <v>0</v>
      </c>
      <c r="CK26" s="11">
        <v>0</v>
      </c>
    </row>
    <row r="27" spans="1:89" ht="15.75" customHeight="1" x14ac:dyDescent="0.2">
      <c r="A27" s="8" t="s">
        <v>419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1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2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1">
        <v>0</v>
      </c>
      <c r="BX27" s="11">
        <v>0</v>
      </c>
      <c r="BY27" s="11">
        <v>0</v>
      </c>
      <c r="BZ27" s="12">
        <v>0</v>
      </c>
      <c r="CA27" s="12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</row>
    <row r="28" spans="1:89" ht="15.75" customHeight="1" x14ac:dyDescent="0.2">
      <c r="A28" s="8" t="s">
        <v>220</v>
      </c>
      <c r="B28" s="11">
        <v>0</v>
      </c>
      <c r="C28" s="11">
        <v>1</v>
      </c>
      <c r="D28" s="11">
        <v>0</v>
      </c>
      <c r="E28" s="11">
        <v>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1</v>
      </c>
      <c r="O28" s="11">
        <v>0</v>
      </c>
      <c r="P28" s="11">
        <v>1</v>
      </c>
      <c r="Q28" s="11">
        <v>1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</v>
      </c>
      <c r="Y28" s="11">
        <v>1</v>
      </c>
      <c r="Z28" s="11">
        <v>1</v>
      </c>
      <c r="AA28" s="11">
        <v>1</v>
      </c>
      <c r="AB28" s="11">
        <v>1</v>
      </c>
      <c r="AC28" s="11">
        <v>1</v>
      </c>
      <c r="AD28" s="11">
        <v>1</v>
      </c>
      <c r="AE28" s="11">
        <v>1</v>
      </c>
      <c r="AF28" s="11">
        <v>1</v>
      </c>
      <c r="AG28" s="11">
        <v>1</v>
      </c>
      <c r="AH28" s="11">
        <v>0</v>
      </c>
      <c r="AI28" s="11">
        <v>1</v>
      </c>
      <c r="AJ28" s="11">
        <v>1</v>
      </c>
      <c r="AK28" s="11">
        <v>0</v>
      </c>
      <c r="AL28" s="11">
        <v>1</v>
      </c>
      <c r="AM28" s="11">
        <v>0</v>
      </c>
      <c r="AN28" s="11">
        <v>1</v>
      </c>
      <c r="AO28" s="11">
        <v>0</v>
      </c>
      <c r="AP28" s="11">
        <v>1</v>
      </c>
      <c r="AQ28" s="11">
        <v>1</v>
      </c>
      <c r="AR28" s="11">
        <v>1</v>
      </c>
      <c r="AS28" s="11">
        <v>1</v>
      </c>
      <c r="AT28" s="11">
        <v>1</v>
      </c>
      <c r="AU28" s="11">
        <v>1</v>
      </c>
      <c r="AV28" s="11">
        <v>1</v>
      </c>
      <c r="AW28" s="11">
        <v>1</v>
      </c>
      <c r="AX28" s="11">
        <v>0</v>
      </c>
      <c r="AY28" s="11">
        <v>0</v>
      </c>
      <c r="AZ28" s="11">
        <v>1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2">
        <v>0</v>
      </c>
      <c r="BG28" s="11">
        <v>1</v>
      </c>
      <c r="BH28" s="11">
        <v>0</v>
      </c>
      <c r="BI28" s="11">
        <v>0</v>
      </c>
      <c r="BJ28" s="11">
        <v>0</v>
      </c>
      <c r="BK28" s="11">
        <v>0</v>
      </c>
      <c r="BL28" s="11">
        <v>0</v>
      </c>
      <c r="BM28" s="11">
        <v>0</v>
      </c>
      <c r="BN28" s="11">
        <v>1</v>
      </c>
      <c r="BO28" s="11">
        <v>1</v>
      </c>
      <c r="BP28" s="11">
        <v>1</v>
      </c>
      <c r="BQ28" s="11">
        <v>0</v>
      </c>
      <c r="BR28" s="11">
        <v>0</v>
      </c>
      <c r="BS28" s="11">
        <v>0</v>
      </c>
      <c r="BT28" s="11">
        <v>1</v>
      </c>
      <c r="BU28" s="11">
        <v>0</v>
      </c>
      <c r="BV28" s="11">
        <v>0</v>
      </c>
      <c r="BW28" s="11">
        <v>0</v>
      </c>
      <c r="BX28" s="11">
        <v>1</v>
      </c>
      <c r="BY28" s="11">
        <v>0</v>
      </c>
      <c r="BZ28" s="12">
        <v>0</v>
      </c>
      <c r="CA28" s="12">
        <v>0</v>
      </c>
      <c r="CB28" s="11">
        <v>0</v>
      </c>
      <c r="CC28" s="11">
        <v>0</v>
      </c>
      <c r="CD28" s="11">
        <v>1</v>
      </c>
      <c r="CE28" s="11">
        <v>1</v>
      </c>
      <c r="CF28" s="11">
        <v>1</v>
      </c>
      <c r="CG28" s="11">
        <v>0</v>
      </c>
      <c r="CH28" s="11">
        <v>0</v>
      </c>
      <c r="CI28" s="11">
        <v>0</v>
      </c>
      <c r="CJ28" s="11">
        <v>0</v>
      </c>
      <c r="CK28" s="11">
        <v>0</v>
      </c>
    </row>
    <row r="29" spans="1:89" ht="15.75" customHeight="1" x14ac:dyDescent="0.2">
      <c r="A29" s="8" t="s">
        <v>260</v>
      </c>
      <c r="B29" s="11">
        <v>1</v>
      </c>
      <c r="C29" s="11">
        <v>0</v>
      </c>
      <c r="D29" s="11">
        <v>0</v>
      </c>
      <c r="E29" s="11">
        <v>0</v>
      </c>
      <c r="F29" s="11">
        <v>1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1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</v>
      </c>
      <c r="Y29" s="11">
        <v>1</v>
      </c>
      <c r="Z29" s="11">
        <v>1</v>
      </c>
      <c r="AA29" s="11">
        <v>1</v>
      </c>
      <c r="AB29" s="11">
        <v>1</v>
      </c>
      <c r="AC29" s="11">
        <v>1</v>
      </c>
      <c r="AD29" s="11">
        <v>1</v>
      </c>
      <c r="AE29" s="11">
        <v>1</v>
      </c>
      <c r="AF29" s="11">
        <v>1</v>
      </c>
      <c r="AG29" s="11">
        <v>1</v>
      </c>
      <c r="AH29" s="11">
        <v>0</v>
      </c>
      <c r="AI29" s="11">
        <v>1</v>
      </c>
      <c r="AJ29" s="11">
        <v>0</v>
      </c>
      <c r="AK29" s="11">
        <v>1</v>
      </c>
      <c r="AL29" s="11">
        <v>1</v>
      </c>
      <c r="AM29" s="11">
        <v>0</v>
      </c>
      <c r="AN29" s="11">
        <v>0</v>
      </c>
      <c r="AO29" s="11">
        <v>0</v>
      </c>
      <c r="AP29" s="11">
        <v>1</v>
      </c>
      <c r="AQ29" s="11">
        <v>0</v>
      </c>
      <c r="AR29" s="11">
        <v>0</v>
      </c>
      <c r="AS29" s="11">
        <v>0</v>
      </c>
      <c r="AT29" s="11">
        <v>1</v>
      </c>
      <c r="AU29" s="11">
        <v>1</v>
      </c>
      <c r="AV29" s="11">
        <v>1</v>
      </c>
      <c r="AW29" s="11">
        <v>1</v>
      </c>
      <c r="AX29" s="11">
        <v>1</v>
      </c>
      <c r="AY29" s="11">
        <v>1</v>
      </c>
      <c r="AZ29" s="11">
        <v>1</v>
      </c>
      <c r="BA29" s="11">
        <v>1</v>
      </c>
      <c r="BB29" s="11">
        <v>0</v>
      </c>
      <c r="BC29" s="11">
        <v>0</v>
      </c>
      <c r="BD29" s="11">
        <v>0</v>
      </c>
      <c r="BE29" s="11">
        <v>1</v>
      </c>
      <c r="BF29" s="12">
        <v>0</v>
      </c>
      <c r="BG29" s="11">
        <v>1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1</v>
      </c>
      <c r="BV29" s="11">
        <v>0</v>
      </c>
      <c r="BW29" s="11">
        <v>0</v>
      </c>
      <c r="BX29" s="11">
        <v>1</v>
      </c>
      <c r="BY29" s="11">
        <v>1</v>
      </c>
      <c r="BZ29" s="12">
        <v>1</v>
      </c>
      <c r="CA29" s="12">
        <v>1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</row>
    <row r="30" spans="1:89" ht="15.75" customHeight="1" x14ac:dyDescent="0.2">
      <c r="A30" s="8" t="s">
        <v>403</v>
      </c>
      <c r="B30" s="11">
        <v>1</v>
      </c>
      <c r="C30" s="11">
        <v>1</v>
      </c>
      <c r="D30" s="11">
        <v>1</v>
      </c>
      <c r="E30" s="11">
        <v>1</v>
      </c>
      <c r="F30" s="11">
        <v>1</v>
      </c>
      <c r="G30" s="11">
        <v>1</v>
      </c>
      <c r="H30" s="11">
        <v>0</v>
      </c>
      <c r="I30" s="11">
        <v>0</v>
      </c>
      <c r="J30" s="11">
        <v>0</v>
      </c>
      <c r="K30" s="11">
        <v>1</v>
      </c>
      <c r="L30" s="11">
        <v>1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0</v>
      </c>
      <c r="AA30" s="11">
        <v>1</v>
      </c>
      <c r="AB30" s="11">
        <v>1</v>
      </c>
      <c r="AC30" s="11">
        <v>1</v>
      </c>
      <c r="AD30" s="11">
        <v>1</v>
      </c>
      <c r="AE30" s="11">
        <v>1</v>
      </c>
      <c r="AF30" s="11">
        <v>1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2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1">
        <v>0</v>
      </c>
      <c r="BX30" s="11">
        <v>0</v>
      </c>
      <c r="BY30" s="11">
        <v>0</v>
      </c>
      <c r="BZ30" s="12">
        <v>0</v>
      </c>
      <c r="CA30" s="12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</row>
    <row r="31" spans="1:89" ht="15.75" customHeight="1" x14ac:dyDescent="0.2">
      <c r="A31" s="8" t="s">
        <v>408</v>
      </c>
      <c r="B31" s="11">
        <v>1</v>
      </c>
      <c r="C31" s="11">
        <v>0</v>
      </c>
      <c r="D31" s="11">
        <v>0</v>
      </c>
      <c r="E31" s="11">
        <v>1</v>
      </c>
      <c r="F31" s="11">
        <v>0</v>
      </c>
      <c r="G31" s="11">
        <v>0</v>
      </c>
      <c r="H31" s="11">
        <v>0</v>
      </c>
      <c r="I31" s="11">
        <v>1</v>
      </c>
      <c r="J31" s="11">
        <v>0</v>
      </c>
      <c r="K31" s="11">
        <v>0</v>
      </c>
      <c r="L31" s="11">
        <v>0</v>
      </c>
      <c r="M31" s="11">
        <v>1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  <c r="Y31" s="11">
        <v>1</v>
      </c>
      <c r="Z31" s="11">
        <v>1</v>
      </c>
      <c r="AA31" s="11">
        <v>1</v>
      </c>
      <c r="AB31" s="11">
        <v>1</v>
      </c>
      <c r="AC31" s="11">
        <v>1</v>
      </c>
      <c r="AD31" s="11">
        <v>1</v>
      </c>
      <c r="AE31" s="11">
        <v>1</v>
      </c>
      <c r="AF31" s="11">
        <v>1</v>
      </c>
      <c r="AG31" s="11">
        <v>1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2">
        <v>0</v>
      </c>
      <c r="BG31" s="11">
        <v>1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1">
        <v>0</v>
      </c>
      <c r="BX31" s="11">
        <v>0</v>
      </c>
      <c r="BY31" s="11">
        <v>0</v>
      </c>
      <c r="BZ31" s="12">
        <v>0</v>
      </c>
      <c r="CA31" s="12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</row>
    <row r="32" spans="1:89" ht="15.75" customHeight="1" x14ac:dyDescent="0.2">
      <c r="A32" s="8" t="s">
        <v>198</v>
      </c>
      <c r="B32" s="11">
        <v>1</v>
      </c>
      <c r="C32" s="11">
        <v>1</v>
      </c>
      <c r="D32" s="11">
        <v>1</v>
      </c>
      <c r="E32" s="11">
        <v>1</v>
      </c>
      <c r="F32" s="11">
        <v>1</v>
      </c>
      <c r="G32" s="11">
        <v>1</v>
      </c>
      <c r="H32" s="11">
        <v>0</v>
      </c>
      <c r="I32" s="11">
        <v>1</v>
      </c>
      <c r="J32" s="11">
        <v>1</v>
      </c>
      <c r="K32" s="11">
        <v>1</v>
      </c>
      <c r="L32" s="11">
        <v>1</v>
      </c>
      <c r="M32" s="11">
        <v>1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1</v>
      </c>
      <c r="Y32" s="11">
        <v>1</v>
      </c>
      <c r="Z32" s="11">
        <v>1</v>
      </c>
      <c r="AA32" s="11">
        <v>1</v>
      </c>
      <c r="AB32" s="11">
        <v>1</v>
      </c>
      <c r="AC32" s="11">
        <v>1</v>
      </c>
      <c r="AD32" s="11">
        <v>1</v>
      </c>
      <c r="AE32" s="11">
        <v>1</v>
      </c>
      <c r="AF32" s="11">
        <v>1</v>
      </c>
      <c r="AG32" s="11">
        <v>1</v>
      </c>
      <c r="AH32" s="11">
        <v>0</v>
      </c>
      <c r="AI32" s="11">
        <v>1</v>
      </c>
      <c r="AJ32" s="11">
        <v>1</v>
      </c>
      <c r="AK32" s="11">
        <v>1</v>
      </c>
      <c r="AL32" s="11">
        <v>1</v>
      </c>
      <c r="AM32" s="11">
        <v>0</v>
      </c>
      <c r="AN32" s="11">
        <v>0</v>
      </c>
      <c r="AO32" s="11">
        <v>0</v>
      </c>
      <c r="AP32" s="11">
        <v>1</v>
      </c>
      <c r="AQ32" s="11">
        <v>1</v>
      </c>
      <c r="AR32" s="11">
        <v>1</v>
      </c>
      <c r="AS32" s="11">
        <v>1</v>
      </c>
      <c r="AT32" s="11">
        <v>1</v>
      </c>
      <c r="AU32" s="11">
        <v>1</v>
      </c>
      <c r="AV32" s="11">
        <v>1</v>
      </c>
      <c r="AW32" s="11">
        <v>1</v>
      </c>
      <c r="AX32" s="11">
        <v>1</v>
      </c>
      <c r="AY32" s="11">
        <v>1</v>
      </c>
      <c r="AZ32" s="11">
        <v>1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2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1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2">
        <v>0</v>
      </c>
      <c r="CA32" s="12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1</v>
      </c>
      <c r="CG32" s="11">
        <v>1</v>
      </c>
      <c r="CH32" s="11">
        <v>1</v>
      </c>
      <c r="CI32" s="11">
        <v>0</v>
      </c>
      <c r="CJ32" s="11">
        <v>0</v>
      </c>
      <c r="CK32" s="11">
        <v>0</v>
      </c>
    </row>
    <row r="33" spans="1:89" ht="15.75" customHeight="1" x14ac:dyDescent="0.2">
      <c r="A33" s="8" t="s">
        <v>261</v>
      </c>
      <c r="B33" s="11">
        <v>1</v>
      </c>
      <c r="C33" s="11">
        <v>1</v>
      </c>
      <c r="D33" s="11">
        <v>1</v>
      </c>
      <c r="E33" s="11">
        <v>1</v>
      </c>
      <c r="F33" s="11">
        <v>1</v>
      </c>
      <c r="G33" s="11">
        <v>0</v>
      </c>
      <c r="H33" s="11">
        <v>0</v>
      </c>
      <c r="I33" s="11">
        <v>1</v>
      </c>
      <c r="J33" s="11">
        <v>0</v>
      </c>
      <c r="K33" s="11">
        <v>1</v>
      </c>
      <c r="L33" s="11">
        <v>1</v>
      </c>
      <c r="M33" s="11">
        <v>0</v>
      </c>
      <c r="N33" s="11">
        <v>1</v>
      </c>
      <c r="O33" s="11">
        <v>0</v>
      </c>
      <c r="P33" s="11">
        <v>0</v>
      </c>
      <c r="Q33" s="11">
        <v>1</v>
      </c>
      <c r="R33" s="11">
        <v>1</v>
      </c>
      <c r="S33" s="11">
        <v>0</v>
      </c>
      <c r="T33" s="11">
        <v>1</v>
      </c>
      <c r="U33" s="11">
        <v>0</v>
      </c>
      <c r="V33" s="11">
        <v>0</v>
      </c>
      <c r="W33" s="11">
        <v>0</v>
      </c>
      <c r="X33" s="11">
        <v>1</v>
      </c>
      <c r="Y33" s="11">
        <v>1</v>
      </c>
      <c r="Z33" s="11">
        <v>1</v>
      </c>
      <c r="AA33" s="11">
        <v>1</v>
      </c>
      <c r="AB33" s="11">
        <v>1</v>
      </c>
      <c r="AC33" s="11">
        <v>1</v>
      </c>
      <c r="AD33" s="11">
        <v>1</v>
      </c>
      <c r="AE33" s="11">
        <v>1</v>
      </c>
      <c r="AF33" s="11">
        <v>1</v>
      </c>
      <c r="AG33" s="11">
        <v>1</v>
      </c>
      <c r="AH33" s="11">
        <v>0</v>
      </c>
      <c r="AI33" s="11">
        <v>1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1</v>
      </c>
      <c r="BC33" s="11">
        <v>1</v>
      </c>
      <c r="BD33" s="11">
        <v>1</v>
      </c>
      <c r="BE33" s="11">
        <v>0</v>
      </c>
      <c r="BF33" s="12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1</v>
      </c>
      <c r="BO33" s="11">
        <v>1</v>
      </c>
      <c r="BP33" s="11">
        <v>1</v>
      </c>
      <c r="BQ33" s="11">
        <v>0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2">
        <v>0</v>
      </c>
      <c r="CA33" s="12">
        <v>0</v>
      </c>
      <c r="CB33" s="11">
        <v>0</v>
      </c>
      <c r="CC33" s="11">
        <v>0</v>
      </c>
      <c r="CD33" s="11">
        <v>1</v>
      </c>
      <c r="CE33" s="11">
        <v>1</v>
      </c>
      <c r="CF33" s="11">
        <v>1</v>
      </c>
      <c r="CG33" s="11">
        <v>1</v>
      </c>
      <c r="CH33" s="11">
        <v>1</v>
      </c>
      <c r="CI33" s="11">
        <v>0</v>
      </c>
      <c r="CJ33" s="11">
        <v>0</v>
      </c>
      <c r="CK33" s="11">
        <v>0</v>
      </c>
    </row>
    <row r="34" spans="1:89" ht="15.75" customHeight="1" x14ac:dyDescent="0.2">
      <c r="A34" s="8" t="s">
        <v>177</v>
      </c>
      <c r="B34" s="11">
        <v>1</v>
      </c>
      <c r="C34" s="11">
        <v>1</v>
      </c>
      <c r="D34" s="11">
        <v>1</v>
      </c>
      <c r="E34" s="11">
        <v>1</v>
      </c>
      <c r="F34" s="11">
        <v>1</v>
      </c>
      <c r="G34" s="11">
        <v>1</v>
      </c>
      <c r="H34" s="11">
        <v>0</v>
      </c>
      <c r="I34" s="11">
        <v>1</v>
      </c>
      <c r="J34" s="11">
        <v>1</v>
      </c>
      <c r="K34" s="11">
        <v>1</v>
      </c>
      <c r="L34" s="11">
        <v>1</v>
      </c>
      <c r="M34" s="11">
        <v>1</v>
      </c>
      <c r="N34" s="11">
        <v>1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1</v>
      </c>
      <c r="Y34" s="11">
        <v>1</v>
      </c>
      <c r="Z34" s="11">
        <v>1</v>
      </c>
      <c r="AA34" s="11">
        <v>1</v>
      </c>
      <c r="AB34" s="11">
        <v>1</v>
      </c>
      <c r="AC34" s="11">
        <v>1</v>
      </c>
      <c r="AD34" s="11">
        <v>1</v>
      </c>
      <c r="AE34" s="11">
        <v>1</v>
      </c>
      <c r="AF34" s="11">
        <v>1</v>
      </c>
      <c r="AG34" s="11">
        <v>1</v>
      </c>
      <c r="AH34" s="11">
        <v>0</v>
      </c>
      <c r="AI34" s="11">
        <v>1</v>
      </c>
      <c r="AJ34" s="11">
        <v>0</v>
      </c>
      <c r="AK34" s="11">
        <v>0</v>
      </c>
      <c r="AL34" s="11">
        <v>1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1</v>
      </c>
      <c r="AU34" s="11">
        <v>1</v>
      </c>
      <c r="AV34" s="11">
        <v>1</v>
      </c>
      <c r="AW34" s="11">
        <v>1</v>
      </c>
      <c r="AX34" s="11">
        <v>1</v>
      </c>
      <c r="AY34" s="11">
        <v>0</v>
      </c>
      <c r="AZ34" s="11">
        <v>1</v>
      </c>
      <c r="BA34" s="11">
        <v>1</v>
      </c>
      <c r="BB34" s="11">
        <v>1</v>
      </c>
      <c r="BC34" s="11">
        <v>0</v>
      </c>
      <c r="BD34" s="11">
        <v>0</v>
      </c>
      <c r="BE34" s="11">
        <v>0</v>
      </c>
      <c r="BF34" s="12">
        <v>0</v>
      </c>
      <c r="BG34" s="11">
        <v>1</v>
      </c>
      <c r="BH34" s="11">
        <v>0</v>
      </c>
      <c r="BI34" s="11">
        <v>0</v>
      </c>
      <c r="BJ34" s="11">
        <v>0</v>
      </c>
      <c r="BK34" s="11">
        <v>0</v>
      </c>
      <c r="BL34" s="11">
        <v>1</v>
      </c>
      <c r="BM34" s="11">
        <v>0</v>
      </c>
      <c r="BN34" s="11">
        <v>1</v>
      </c>
      <c r="BO34" s="11">
        <v>1</v>
      </c>
      <c r="BP34" s="11">
        <v>1</v>
      </c>
      <c r="BQ34" s="11">
        <v>1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1">
        <v>0</v>
      </c>
      <c r="BX34" s="11">
        <v>0</v>
      </c>
      <c r="BY34" s="11">
        <v>0</v>
      </c>
      <c r="BZ34" s="12">
        <v>1</v>
      </c>
      <c r="CA34" s="12">
        <v>1</v>
      </c>
      <c r="CB34" s="11">
        <v>0</v>
      </c>
      <c r="CC34" s="11">
        <v>1</v>
      </c>
      <c r="CD34" s="11">
        <v>0</v>
      </c>
      <c r="CE34" s="11">
        <v>0</v>
      </c>
      <c r="CF34" s="11">
        <v>0</v>
      </c>
      <c r="CG34" s="11">
        <v>1</v>
      </c>
      <c r="CH34" s="11">
        <v>0</v>
      </c>
      <c r="CI34" s="11">
        <v>0</v>
      </c>
      <c r="CJ34" s="11">
        <v>1</v>
      </c>
      <c r="CK34" s="11">
        <v>0</v>
      </c>
    </row>
    <row r="35" spans="1:89" ht="15.75" customHeight="1" x14ac:dyDescent="0.2">
      <c r="A35" s="8" t="s">
        <v>89</v>
      </c>
      <c r="B35" s="11">
        <v>1</v>
      </c>
      <c r="C35" s="11">
        <v>1</v>
      </c>
      <c r="D35" s="11">
        <v>1</v>
      </c>
      <c r="E35" s="11">
        <v>1</v>
      </c>
      <c r="F35" s="11">
        <v>1</v>
      </c>
      <c r="G35" s="11">
        <v>1</v>
      </c>
      <c r="H35" s="11">
        <v>0</v>
      </c>
      <c r="I35" s="11">
        <v>1</v>
      </c>
      <c r="J35" s="11">
        <v>1</v>
      </c>
      <c r="K35" s="11">
        <v>1</v>
      </c>
      <c r="L35" s="11">
        <v>1</v>
      </c>
      <c r="M35" s="11">
        <v>1</v>
      </c>
      <c r="N35" s="11">
        <v>1</v>
      </c>
      <c r="O35" s="11">
        <v>1</v>
      </c>
      <c r="P35" s="11">
        <v>1</v>
      </c>
      <c r="Q35" s="11">
        <v>0</v>
      </c>
      <c r="R35" s="11">
        <v>0</v>
      </c>
      <c r="S35" s="11">
        <v>1</v>
      </c>
      <c r="T35" s="11">
        <v>1</v>
      </c>
      <c r="U35" s="11">
        <v>1</v>
      </c>
      <c r="V35" s="11">
        <v>1</v>
      </c>
      <c r="W35" s="11">
        <v>1</v>
      </c>
      <c r="X35" s="11">
        <v>1</v>
      </c>
      <c r="Y35" s="11">
        <v>1</v>
      </c>
      <c r="Z35" s="11">
        <v>1</v>
      </c>
      <c r="AA35" s="11">
        <v>1</v>
      </c>
      <c r="AB35" s="11">
        <v>1</v>
      </c>
      <c r="AC35" s="11">
        <v>1</v>
      </c>
      <c r="AD35" s="11">
        <v>1</v>
      </c>
      <c r="AE35" s="11">
        <v>1</v>
      </c>
      <c r="AF35" s="11">
        <v>1</v>
      </c>
      <c r="AG35" s="11">
        <v>1</v>
      </c>
      <c r="AH35" s="11">
        <v>0</v>
      </c>
      <c r="AI35" s="11">
        <v>1</v>
      </c>
      <c r="AJ35" s="11">
        <v>1</v>
      </c>
      <c r="AK35" s="11">
        <v>1</v>
      </c>
      <c r="AL35" s="11">
        <v>1</v>
      </c>
      <c r="AM35" s="11">
        <v>0</v>
      </c>
      <c r="AN35" s="11">
        <v>0</v>
      </c>
      <c r="AO35" s="11">
        <v>0</v>
      </c>
      <c r="AP35" s="11">
        <v>1</v>
      </c>
      <c r="AQ35" s="11">
        <v>1</v>
      </c>
      <c r="AR35" s="11">
        <v>1</v>
      </c>
      <c r="AS35" s="11">
        <v>1</v>
      </c>
      <c r="AT35" s="11">
        <v>1</v>
      </c>
      <c r="AU35" s="11">
        <v>1</v>
      </c>
      <c r="AV35" s="11">
        <v>1</v>
      </c>
      <c r="AW35" s="11">
        <v>1</v>
      </c>
      <c r="AX35" s="11">
        <v>1</v>
      </c>
      <c r="AY35" s="11">
        <v>1</v>
      </c>
      <c r="AZ35" s="11">
        <v>1</v>
      </c>
      <c r="BA35" s="11">
        <v>0</v>
      </c>
      <c r="BB35" s="11">
        <v>0</v>
      </c>
      <c r="BC35" s="11">
        <v>1</v>
      </c>
      <c r="BD35" s="11">
        <v>0</v>
      </c>
      <c r="BE35" s="11">
        <v>1</v>
      </c>
      <c r="BF35" s="12">
        <v>0</v>
      </c>
      <c r="BG35" s="11">
        <v>1</v>
      </c>
      <c r="BH35" s="11">
        <v>1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1</v>
      </c>
      <c r="BO35" s="11">
        <v>0</v>
      </c>
      <c r="BP35" s="11">
        <v>0</v>
      </c>
      <c r="BQ35" s="11">
        <v>1</v>
      </c>
      <c r="BR35" s="11">
        <v>0</v>
      </c>
      <c r="BS35" s="11">
        <v>1</v>
      </c>
      <c r="BT35" s="11">
        <v>1</v>
      </c>
      <c r="BU35" s="11">
        <v>0</v>
      </c>
      <c r="BV35" s="11">
        <v>0</v>
      </c>
      <c r="BW35" s="11">
        <v>0</v>
      </c>
      <c r="BX35" s="11">
        <v>1</v>
      </c>
      <c r="BY35" s="11">
        <v>0</v>
      </c>
      <c r="BZ35" s="12">
        <v>0</v>
      </c>
      <c r="CA35" s="12">
        <v>0</v>
      </c>
      <c r="CB35" s="11">
        <v>0</v>
      </c>
      <c r="CC35" s="11">
        <v>0</v>
      </c>
      <c r="CD35" s="11">
        <v>0</v>
      </c>
      <c r="CE35" s="11">
        <v>0</v>
      </c>
      <c r="CF35" s="11">
        <v>1</v>
      </c>
      <c r="CG35" s="11">
        <v>1</v>
      </c>
      <c r="CH35" s="11">
        <v>1</v>
      </c>
      <c r="CI35" s="11">
        <v>0</v>
      </c>
      <c r="CJ35" s="11">
        <v>1</v>
      </c>
      <c r="CK35" s="11">
        <v>0</v>
      </c>
    </row>
    <row r="36" spans="1:89" ht="12.75" x14ac:dyDescent="0.2">
      <c r="A36" s="8" t="s">
        <v>339</v>
      </c>
      <c r="B36" s="11">
        <v>1</v>
      </c>
      <c r="C36" s="11">
        <v>1</v>
      </c>
      <c r="D36" s="11">
        <v>1</v>
      </c>
      <c r="E36" s="11">
        <v>1</v>
      </c>
      <c r="F36" s="11">
        <v>1</v>
      </c>
      <c r="G36" s="11">
        <v>1</v>
      </c>
      <c r="H36" s="11">
        <v>0</v>
      </c>
      <c r="I36" s="11">
        <v>1</v>
      </c>
      <c r="J36" s="11">
        <v>1</v>
      </c>
      <c r="K36" s="11">
        <v>1</v>
      </c>
      <c r="L36" s="11">
        <v>1</v>
      </c>
      <c r="M36" s="11">
        <v>1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1</v>
      </c>
      <c r="Y36" s="11">
        <v>1</v>
      </c>
      <c r="Z36" s="11">
        <v>1</v>
      </c>
      <c r="AA36" s="11">
        <v>1</v>
      </c>
      <c r="AB36" s="11">
        <v>1</v>
      </c>
      <c r="AC36" s="11">
        <v>1</v>
      </c>
      <c r="AD36" s="11">
        <v>1</v>
      </c>
      <c r="AE36" s="11">
        <v>1</v>
      </c>
      <c r="AF36" s="11">
        <v>1</v>
      </c>
      <c r="AG36" s="11">
        <v>1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1</v>
      </c>
      <c r="AU36" s="11">
        <v>1</v>
      </c>
      <c r="AV36" s="11">
        <v>1</v>
      </c>
      <c r="AW36" s="11">
        <v>1</v>
      </c>
      <c r="AX36" s="11">
        <v>1</v>
      </c>
      <c r="AY36" s="11">
        <v>1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2">
        <v>0</v>
      </c>
      <c r="BG36" s="11">
        <v>1</v>
      </c>
      <c r="BH36" s="11">
        <v>1</v>
      </c>
      <c r="BI36" s="11">
        <v>0</v>
      </c>
      <c r="BJ36" s="11">
        <v>0</v>
      </c>
      <c r="BK36" s="11">
        <v>0</v>
      </c>
      <c r="BL36" s="11">
        <v>0</v>
      </c>
      <c r="BM36" s="11">
        <v>0</v>
      </c>
      <c r="BN36" s="11">
        <v>1</v>
      </c>
      <c r="BO36" s="11">
        <v>0</v>
      </c>
      <c r="BP36" s="11">
        <v>0</v>
      </c>
      <c r="BQ36" s="11">
        <v>0</v>
      </c>
      <c r="BR36" s="11">
        <v>0</v>
      </c>
      <c r="BS36" s="11">
        <v>0</v>
      </c>
      <c r="BT36" s="11">
        <v>0</v>
      </c>
      <c r="BU36" s="11">
        <v>0</v>
      </c>
      <c r="BV36" s="11">
        <v>0</v>
      </c>
      <c r="BW36" s="11">
        <v>0</v>
      </c>
      <c r="BX36" s="11">
        <v>0</v>
      </c>
      <c r="BY36" s="11">
        <v>0</v>
      </c>
      <c r="BZ36" s="12">
        <v>0</v>
      </c>
      <c r="CA36" s="12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</row>
    <row r="37" spans="1:89" ht="12.75" x14ac:dyDescent="0.2">
      <c r="A37" s="8" t="s">
        <v>272</v>
      </c>
      <c r="B37" s="11">
        <v>1</v>
      </c>
      <c r="C37" s="11">
        <v>1</v>
      </c>
      <c r="D37" s="11">
        <v>1</v>
      </c>
      <c r="E37" s="11">
        <v>1</v>
      </c>
      <c r="F37" s="11">
        <v>1</v>
      </c>
      <c r="G37" s="11">
        <v>1</v>
      </c>
      <c r="H37" s="11">
        <v>1</v>
      </c>
      <c r="I37" s="11">
        <v>1</v>
      </c>
      <c r="J37" s="11">
        <v>1</v>
      </c>
      <c r="K37" s="11">
        <v>1</v>
      </c>
      <c r="L37" s="11">
        <v>1</v>
      </c>
      <c r="M37" s="11">
        <v>1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1</v>
      </c>
      <c r="Y37" s="11">
        <v>1</v>
      </c>
      <c r="Z37" s="11">
        <v>1</v>
      </c>
      <c r="AA37" s="11">
        <v>1</v>
      </c>
      <c r="AB37" s="11">
        <v>1</v>
      </c>
      <c r="AC37" s="11">
        <v>1</v>
      </c>
      <c r="AD37" s="11">
        <v>1</v>
      </c>
      <c r="AE37" s="11">
        <v>1</v>
      </c>
      <c r="AF37" s="11">
        <v>1</v>
      </c>
      <c r="AG37" s="11">
        <v>1</v>
      </c>
      <c r="AH37" s="11">
        <v>0</v>
      </c>
      <c r="AI37" s="11">
        <v>0</v>
      </c>
      <c r="AJ37" s="11">
        <v>1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1</v>
      </c>
      <c r="AR37" s="11">
        <v>0</v>
      </c>
      <c r="AS37" s="11">
        <v>0</v>
      </c>
      <c r="AT37" s="11">
        <v>1</v>
      </c>
      <c r="AU37" s="11">
        <v>1</v>
      </c>
      <c r="AV37" s="11">
        <v>1</v>
      </c>
      <c r="AW37" s="11">
        <v>1</v>
      </c>
      <c r="AX37" s="11">
        <v>1</v>
      </c>
      <c r="AY37" s="11">
        <v>0</v>
      </c>
      <c r="AZ37" s="11">
        <v>1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2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1</v>
      </c>
      <c r="BO37" s="11">
        <v>1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  <c r="BW37" s="11">
        <v>0</v>
      </c>
      <c r="BX37" s="11">
        <v>0</v>
      </c>
      <c r="BY37" s="11">
        <v>0</v>
      </c>
      <c r="BZ37" s="12">
        <v>0</v>
      </c>
      <c r="CA37" s="12">
        <v>0</v>
      </c>
      <c r="CB37" s="11">
        <v>0</v>
      </c>
      <c r="CC37" s="11">
        <v>0</v>
      </c>
      <c r="CD37" s="11">
        <v>0</v>
      </c>
      <c r="CE37" s="11">
        <v>0</v>
      </c>
      <c r="CF37" s="11">
        <v>0</v>
      </c>
      <c r="CG37" s="11">
        <v>0</v>
      </c>
      <c r="CH37" s="11">
        <v>0</v>
      </c>
      <c r="CI37" s="11">
        <v>0</v>
      </c>
      <c r="CJ37" s="11">
        <v>0</v>
      </c>
      <c r="CK37" s="11">
        <v>0</v>
      </c>
    </row>
    <row r="38" spans="1:89" ht="12.75" x14ac:dyDescent="0.2">
      <c r="A38" s="8" t="s">
        <v>385</v>
      </c>
      <c r="B38" s="11">
        <v>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1</v>
      </c>
      <c r="Y38" s="11">
        <v>1</v>
      </c>
      <c r="Z38" s="11">
        <v>1</v>
      </c>
      <c r="AA38" s="11">
        <v>1</v>
      </c>
      <c r="AB38" s="11">
        <v>1</v>
      </c>
      <c r="AC38" s="11">
        <v>1</v>
      </c>
      <c r="AD38" s="11">
        <v>1</v>
      </c>
      <c r="AE38" s="11">
        <v>1</v>
      </c>
      <c r="AF38" s="11">
        <v>1</v>
      </c>
      <c r="AG38" s="11">
        <v>1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1</v>
      </c>
      <c r="AU38" s="11">
        <v>1</v>
      </c>
      <c r="AV38" s="11">
        <v>1</v>
      </c>
      <c r="AW38" s="11">
        <v>1</v>
      </c>
      <c r="AX38" s="11">
        <v>1</v>
      </c>
      <c r="AY38" s="11">
        <v>1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2">
        <v>0</v>
      </c>
      <c r="BG38" s="11">
        <v>1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1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2">
        <v>1</v>
      </c>
      <c r="CA38" s="12">
        <v>1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1</v>
      </c>
      <c r="CH38" s="11">
        <v>0</v>
      </c>
      <c r="CI38" s="11">
        <v>0</v>
      </c>
      <c r="CJ38" s="11">
        <v>0</v>
      </c>
      <c r="CK38" s="11">
        <v>0</v>
      </c>
    </row>
    <row r="39" spans="1:89" ht="12.75" x14ac:dyDescent="0.2">
      <c r="A39" s="8" t="s">
        <v>167</v>
      </c>
      <c r="B39" s="11">
        <v>1</v>
      </c>
      <c r="C39" s="11">
        <v>1</v>
      </c>
      <c r="D39" s="11">
        <v>1</v>
      </c>
      <c r="E39" s="11">
        <v>1</v>
      </c>
      <c r="F39" s="11">
        <v>1</v>
      </c>
      <c r="G39" s="11">
        <v>1</v>
      </c>
      <c r="H39" s="11">
        <v>1</v>
      </c>
      <c r="I39" s="11">
        <v>1</v>
      </c>
      <c r="J39" s="11">
        <v>1</v>
      </c>
      <c r="K39" s="11">
        <v>1</v>
      </c>
      <c r="L39" s="11">
        <v>1</v>
      </c>
      <c r="M39" s="11">
        <v>1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1</v>
      </c>
      <c r="Y39" s="11">
        <v>1</v>
      </c>
      <c r="Z39" s="11">
        <v>1</v>
      </c>
      <c r="AA39" s="11">
        <v>1</v>
      </c>
      <c r="AB39" s="11">
        <v>1</v>
      </c>
      <c r="AC39" s="11">
        <v>1</v>
      </c>
      <c r="AD39" s="11">
        <v>1</v>
      </c>
      <c r="AE39" s="11">
        <v>1</v>
      </c>
      <c r="AF39" s="11">
        <v>1</v>
      </c>
      <c r="AG39" s="11">
        <v>1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1</v>
      </c>
      <c r="AU39" s="11">
        <v>1</v>
      </c>
      <c r="AV39" s="11">
        <v>1</v>
      </c>
      <c r="AW39" s="11">
        <v>1</v>
      </c>
      <c r="AX39" s="11">
        <v>1</v>
      </c>
      <c r="AY39" s="11">
        <v>1</v>
      </c>
      <c r="AZ39" s="11">
        <v>1</v>
      </c>
      <c r="BA39" s="11">
        <v>1</v>
      </c>
      <c r="BB39" s="11">
        <v>1</v>
      </c>
      <c r="BC39" s="11">
        <v>1</v>
      </c>
      <c r="BD39" s="11">
        <v>1</v>
      </c>
      <c r="BE39" s="11">
        <v>1</v>
      </c>
      <c r="BF39" s="12">
        <v>0</v>
      </c>
      <c r="BG39" s="11">
        <v>1</v>
      </c>
      <c r="BH39" s="11">
        <v>1</v>
      </c>
      <c r="BI39" s="11">
        <v>0</v>
      </c>
      <c r="BJ39" s="11">
        <v>1</v>
      </c>
      <c r="BK39" s="11">
        <v>0</v>
      </c>
      <c r="BL39" s="11">
        <v>0</v>
      </c>
      <c r="BM39" s="11">
        <v>0</v>
      </c>
      <c r="BN39" s="11">
        <v>1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0</v>
      </c>
      <c r="BU39" s="11">
        <v>0</v>
      </c>
      <c r="BV39" s="11">
        <v>0</v>
      </c>
      <c r="BW39" s="11">
        <v>1</v>
      </c>
      <c r="BX39" s="11">
        <v>0</v>
      </c>
      <c r="BY39" s="11">
        <v>0</v>
      </c>
      <c r="BZ39" s="12">
        <v>1</v>
      </c>
      <c r="CA39" s="12">
        <v>1</v>
      </c>
      <c r="CB39" s="11">
        <v>0</v>
      </c>
      <c r="CC39" s="11">
        <v>0</v>
      </c>
      <c r="CD39" s="11">
        <v>0</v>
      </c>
      <c r="CE39" s="11">
        <v>0</v>
      </c>
      <c r="CF39" s="11">
        <v>0</v>
      </c>
      <c r="CG39" s="11">
        <v>0</v>
      </c>
      <c r="CH39" s="11">
        <v>0</v>
      </c>
      <c r="CI39" s="11">
        <v>0</v>
      </c>
      <c r="CJ39" s="11">
        <v>0</v>
      </c>
      <c r="CK39" s="11">
        <v>0</v>
      </c>
    </row>
    <row r="40" spans="1:89" ht="12.75" x14ac:dyDescent="0.2">
      <c r="A40" s="8" t="s">
        <v>273</v>
      </c>
      <c r="B40" s="11">
        <v>1</v>
      </c>
      <c r="C40" s="11">
        <v>1</v>
      </c>
      <c r="D40" s="11">
        <v>1</v>
      </c>
      <c r="E40" s="11">
        <v>1</v>
      </c>
      <c r="F40" s="11">
        <v>1</v>
      </c>
      <c r="G40" s="11">
        <v>1</v>
      </c>
      <c r="H40" s="11">
        <v>0</v>
      </c>
      <c r="I40" s="11">
        <v>1</v>
      </c>
      <c r="J40" s="11">
        <v>1</v>
      </c>
      <c r="K40" s="11">
        <v>1</v>
      </c>
      <c r="L40" s="11">
        <v>1</v>
      </c>
      <c r="M40" s="11">
        <v>1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1</v>
      </c>
      <c r="Y40" s="11">
        <v>1</v>
      </c>
      <c r="Z40" s="11">
        <v>1</v>
      </c>
      <c r="AA40" s="11">
        <v>1</v>
      </c>
      <c r="AB40" s="11">
        <v>1</v>
      </c>
      <c r="AC40" s="11">
        <v>1</v>
      </c>
      <c r="AD40" s="11">
        <v>1</v>
      </c>
      <c r="AE40" s="11">
        <v>1</v>
      </c>
      <c r="AF40" s="11">
        <v>1</v>
      </c>
      <c r="AG40" s="11">
        <v>1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1</v>
      </c>
      <c r="AU40" s="11">
        <v>1</v>
      </c>
      <c r="AV40" s="11">
        <v>1</v>
      </c>
      <c r="AW40" s="11">
        <v>1</v>
      </c>
      <c r="AX40" s="11">
        <v>1</v>
      </c>
      <c r="AY40" s="11">
        <v>1</v>
      </c>
      <c r="AZ40" s="11">
        <v>1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2">
        <v>0</v>
      </c>
      <c r="BG40" s="11">
        <v>1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1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2">
        <v>0</v>
      </c>
      <c r="CA40" s="12">
        <v>0</v>
      </c>
      <c r="CB40" s="11">
        <v>0</v>
      </c>
      <c r="CC40" s="11"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</row>
    <row r="41" spans="1:89" ht="12.75" x14ac:dyDescent="0.2">
      <c r="A41" s="8" t="s">
        <v>393</v>
      </c>
      <c r="B41" s="11">
        <v>1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1</v>
      </c>
      <c r="Y41" s="11">
        <v>1</v>
      </c>
      <c r="Z41" s="11">
        <v>1</v>
      </c>
      <c r="AA41" s="11">
        <v>1</v>
      </c>
      <c r="AB41" s="11">
        <v>1</v>
      </c>
      <c r="AC41" s="11">
        <v>1</v>
      </c>
      <c r="AD41" s="11">
        <v>1</v>
      </c>
      <c r="AE41" s="11">
        <v>1</v>
      </c>
      <c r="AF41" s="11">
        <v>1</v>
      </c>
      <c r="AG41" s="11">
        <v>1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1</v>
      </c>
      <c r="AU41" s="11">
        <v>1</v>
      </c>
      <c r="AV41" s="11">
        <v>1</v>
      </c>
      <c r="AW41" s="11">
        <v>1</v>
      </c>
      <c r="AX41" s="11">
        <v>1</v>
      </c>
      <c r="AY41" s="11">
        <v>1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2">
        <v>0</v>
      </c>
      <c r="BG41" s="11">
        <v>1</v>
      </c>
      <c r="BH41" s="11">
        <v>0</v>
      </c>
      <c r="BI41" s="11">
        <v>0</v>
      </c>
      <c r="BJ41" s="11">
        <v>0</v>
      </c>
      <c r="BK41" s="11">
        <v>0</v>
      </c>
      <c r="BL41" s="11">
        <v>0</v>
      </c>
      <c r="BM41" s="11">
        <v>0</v>
      </c>
      <c r="BN41" s="11">
        <v>1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  <c r="BT41" s="11">
        <v>0</v>
      </c>
      <c r="BU41" s="11">
        <v>0</v>
      </c>
      <c r="BV41" s="11">
        <v>0</v>
      </c>
      <c r="BW41" s="11">
        <v>0</v>
      </c>
      <c r="BX41" s="11">
        <v>0</v>
      </c>
      <c r="BY41" s="11">
        <v>0</v>
      </c>
      <c r="BZ41" s="12">
        <v>0</v>
      </c>
      <c r="CA41" s="12">
        <v>0</v>
      </c>
      <c r="CB41" s="11">
        <v>0</v>
      </c>
      <c r="CC41" s="11">
        <v>0</v>
      </c>
      <c r="CD41" s="11">
        <v>0</v>
      </c>
      <c r="CE41" s="11">
        <v>0</v>
      </c>
      <c r="CF41" s="11">
        <v>0</v>
      </c>
      <c r="CG41" s="11">
        <v>0</v>
      </c>
      <c r="CH41" s="11">
        <v>0</v>
      </c>
      <c r="CI41" s="11">
        <v>0</v>
      </c>
      <c r="CJ41" s="11">
        <v>0</v>
      </c>
      <c r="CK41" s="11">
        <v>0</v>
      </c>
    </row>
    <row r="42" spans="1:89" ht="12.75" x14ac:dyDescent="0.2">
      <c r="A42" s="8" t="s">
        <v>325</v>
      </c>
      <c r="B42" s="11">
        <v>1</v>
      </c>
      <c r="C42" s="11">
        <v>1</v>
      </c>
      <c r="D42" s="11">
        <v>1</v>
      </c>
      <c r="E42" s="11">
        <v>1</v>
      </c>
      <c r="F42" s="11">
        <v>1</v>
      </c>
      <c r="G42" s="11">
        <v>1</v>
      </c>
      <c r="H42" s="11">
        <v>0</v>
      </c>
      <c r="I42" s="11">
        <v>1</v>
      </c>
      <c r="J42" s="11">
        <v>1</v>
      </c>
      <c r="K42" s="11">
        <v>1</v>
      </c>
      <c r="L42" s="11">
        <v>1</v>
      </c>
      <c r="M42" s="11">
        <v>1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1</v>
      </c>
      <c r="Y42" s="11">
        <v>1</v>
      </c>
      <c r="Z42" s="11">
        <v>1</v>
      </c>
      <c r="AA42" s="11">
        <v>1</v>
      </c>
      <c r="AB42" s="11">
        <v>1</v>
      </c>
      <c r="AC42" s="11">
        <v>1</v>
      </c>
      <c r="AD42" s="11">
        <v>1</v>
      </c>
      <c r="AE42" s="11">
        <v>1</v>
      </c>
      <c r="AF42" s="11">
        <v>1</v>
      </c>
      <c r="AG42" s="11">
        <v>1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1</v>
      </c>
      <c r="AU42" s="11">
        <v>1</v>
      </c>
      <c r="AV42" s="11">
        <v>1</v>
      </c>
      <c r="AW42" s="11">
        <v>1</v>
      </c>
      <c r="AX42" s="11">
        <v>1</v>
      </c>
      <c r="AY42" s="11">
        <v>1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2">
        <v>0</v>
      </c>
      <c r="BG42" s="11">
        <v>0</v>
      </c>
      <c r="BH42" s="11">
        <v>0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1</v>
      </c>
      <c r="BO42" s="11">
        <v>0</v>
      </c>
      <c r="BP42" s="11">
        <v>0</v>
      </c>
      <c r="BQ42" s="11">
        <v>0</v>
      </c>
      <c r="BR42" s="11">
        <v>0</v>
      </c>
      <c r="BS42" s="11">
        <v>0</v>
      </c>
      <c r="BT42" s="11">
        <v>0</v>
      </c>
      <c r="BU42" s="11">
        <v>0</v>
      </c>
      <c r="BV42" s="11">
        <v>0</v>
      </c>
      <c r="BW42" s="11">
        <v>0</v>
      </c>
      <c r="BX42" s="11">
        <v>0</v>
      </c>
      <c r="BY42" s="11">
        <v>0</v>
      </c>
      <c r="BZ42" s="12">
        <v>0</v>
      </c>
      <c r="CA42" s="12">
        <v>0</v>
      </c>
      <c r="CB42" s="11">
        <v>0</v>
      </c>
      <c r="CC42" s="11">
        <v>0</v>
      </c>
      <c r="CD42" s="11">
        <v>0</v>
      </c>
      <c r="CE42" s="11">
        <v>0</v>
      </c>
      <c r="CF42" s="11">
        <v>0</v>
      </c>
      <c r="CG42" s="11">
        <v>1</v>
      </c>
      <c r="CH42" s="11">
        <v>0</v>
      </c>
      <c r="CI42" s="11">
        <v>0</v>
      </c>
      <c r="CJ42" s="11">
        <v>0</v>
      </c>
      <c r="CK42" s="11">
        <v>0</v>
      </c>
    </row>
    <row r="43" spans="1:89" ht="12.75" x14ac:dyDescent="0.2">
      <c r="A43" s="8" t="s">
        <v>326</v>
      </c>
      <c r="B43" s="11">
        <v>1</v>
      </c>
      <c r="C43" s="11">
        <v>1</v>
      </c>
      <c r="D43" s="11">
        <v>1</v>
      </c>
      <c r="E43" s="11">
        <v>1</v>
      </c>
      <c r="F43" s="11">
        <v>1</v>
      </c>
      <c r="G43" s="11">
        <v>1</v>
      </c>
      <c r="H43" s="11">
        <v>0</v>
      </c>
      <c r="I43" s="11">
        <v>1</v>
      </c>
      <c r="J43" s="11">
        <v>1</v>
      </c>
      <c r="K43" s="11">
        <v>1</v>
      </c>
      <c r="L43" s="11">
        <v>1</v>
      </c>
      <c r="M43" s="11">
        <v>1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1</v>
      </c>
      <c r="Y43" s="11">
        <v>1</v>
      </c>
      <c r="Z43" s="11">
        <v>1</v>
      </c>
      <c r="AA43" s="11">
        <v>1</v>
      </c>
      <c r="AB43" s="11">
        <v>1</v>
      </c>
      <c r="AC43" s="11">
        <v>1</v>
      </c>
      <c r="AD43" s="11">
        <v>1</v>
      </c>
      <c r="AE43" s="11">
        <v>1</v>
      </c>
      <c r="AF43" s="11">
        <v>1</v>
      </c>
      <c r="AG43" s="11">
        <v>1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1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2">
        <v>0</v>
      </c>
      <c r="BG43" s="11">
        <v>1</v>
      </c>
      <c r="BH43" s="11">
        <v>0</v>
      </c>
      <c r="BI43" s="11">
        <v>0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1">
        <v>0</v>
      </c>
      <c r="BP43" s="11">
        <v>0</v>
      </c>
      <c r="BQ43" s="11">
        <v>0</v>
      </c>
      <c r="BR43" s="11">
        <v>0</v>
      </c>
      <c r="BS43" s="11">
        <v>0</v>
      </c>
      <c r="BT43" s="11">
        <v>0</v>
      </c>
      <c r="BU43" s="11">
        <v>0</v>
      </c>
      <c r="BV43" s="11">
        <v>0</v>
      </c>
      <c r="BW43" s="11">
        <v>0</v>
      </c>
      <c r="BX43" s="11">
        <v>1</v>
      </c>
      <c r="BY43" s="11">
        <v>0</v>
      </c>
      <c r="BZ43" s="12">
        <v>0</v>
      </c>
      <c r="CA43" s="12">
        <v>0</v>
      </c>
      <c r="CB43" s="11">
        <v>0</v>
      </c>
      <c r="CC43" s="11">
        <v>0</v>
      </c>
      <c r="CD43" s="11">
        <v>1</v>
      </c>
      <c r="CE43" s="11">
        <v>0</v>
      </c>
      <c r="CF43" s="11">
        <v>0</v>
      </c>
      <c r="CG43" s="11">
        <v>1</v>
      </c>
      <c r="CH43" s="11">
        <v>0</v>
      </c>
      <c r="CI43" s="11">
        <v>0</v>
      </c>
      <c r="CJ43" s="11">
        <v>0</v>
      </c>
      <c r="CK43" s="11">
        <v>0</v>
      </c>
    </row>
    <row r="44" spans="1:89" ht="12.75" x14ac:dyDescent="0.2">
      <c r="A44" s="8" t="s">
        <v>246</v>
      </c>
      <c r="B44" s="11">
        <v>1</v>
      </c>
      <c r="C44" s="11">
        <v>1</v>
      </c>
      <c r="D44" s="11">
        <v>1</v>
      </c>
      <c r="E44" s="11">
        <v>1</v>
      </c>
      <c r="F44" s="11">
        <v>1</v>
      </c>
      <c r="G44" s="11">
        <v>1</v>
      </c>
      <c r="H44" s="11">
        <v>0</v>
      </c>
      <c r="I44" s="11">
        <v>1</v>
      </c>
      <c r="J44" s="11">
        <v>1</v>
      </c>
      <c r="K44" s="11">
        <v>1</v>
      </c>
      <c r="L44" s="11">
        <v>1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1</v>
      </c>
      <c r="Y44" s="11">
        <v>1</v>
      </c>
      <c r="Z44" s="11">
        <v>1</v>
      </c>
      <c r="AA44" s="11">
        <v>1</v>
      </c>
      <c r="AB44" s="11">
        <v>1</v>
      </c>
      <c r="AC44" s="11">
        <v>1</v>
      </c>
      <c r="AD44" s="11">
        <v>1</v>
      </c>
      <c r="AE44" s="11">
        <v>1</v>
      </c>
      <c r="AF44" s="11">
        <v>1</v>
      </c>
      <c r="AG44" s="11">
        <v>1</v>
      </c>
      <c r="AH44" s="11">
        <v>1</v>
      </c>
      <c r="AI44" s="11">
        <v>1</v>
      </c>
      <c r="AJ44" s="11">
        <v>1</v>
      </c>
      <c r="AK44" s="11">
        <v>0</v>
      </c>
      <c r="AL44" s="11">
        <v>1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1</v>
      </c>
      <c r="AS44" s="11">
        <v>1</v>
      </c>
      <c r="AT44" s="11">
        <v>1</v>
      </c>
      <c r="AU44" s="11">
        <v>1</v>
      </c>
      <c r="AV44" s="11">
        <v>1</v>
      </c>
      <c r="AW44" s="11">
        <v>1</v>
      </c>
      <c r="AX44" s="11">
        <v>1</v>
      </c>
      <c r="AY44" s="11">
        <v>1</v>
      </c>
      <c r="AZ44" s="11">
        <v>1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2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1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  <c r="BW44" s="11">
        <v>1</v>
      </c>
      <c r="BX44" s="11">
        <v>0</v>
      </c>
      <c r="BY44" s="11">
        <v>0</v>
      </c>
      <c r="BZ44" s="12">
        <v>0</v>
      </c>
      <c r="CA44" s="12">
        <v>0</v>
      </c>
      <c r="CB44" s="11">
        <v>0</v>
      </c>
      <c r="CC44" s="11">
        <v>0</v>
      </c>
      <c r="CD44" s="11">
        <v>0</v>
      </c>
      <c r="CE44" s="11">
        <v>0</v>
      </c>
      <c r="CF44" s="11">
        <v>0</v>
      </c>
      <c r="CG44" s="11">
        <v>1</v>
      </c>
      <c r="CH44" s="11">
        <v>0</v>
      </c>
      <c r="CI44" s="11">
        <v>0</v>
      </c>
      <c r="CJ44" s="11">
        <v>0</v>
      </c>
      <c r="CK44" s="11">
        <v>0</v>
      </c>
    </row>
    <row r="45" spans="1:89" ht="12.75" x14ac:dyDescent="0.2">
      <c r="A45" s="8" t="s">
        <v>118</v>
      </c>
      <c r="B45" s="11">
        <v>1</v>
      </c>
      <c r="C45" s="11">
        <v>1</v>
      </c>
      <c r="D45" s="11">
        <v>1</v>
      </c>
      <c r="E45" s="11">
        <v>1</v>
      </c>
      <c r="F45" s="11">
        <v>1</v>
      </c>
      <c r="G45" s="11">
        <v>1</v>
      </c>
      <c r="H45" s="11">
        <v>0</v>
      </c>
      <c r="I45" s="11">
        <v>1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 s="11">
        <v>1</v>
      </c>
      <c r="P45" s="11">
        <v>1</v>
      </c>
      <c r="Q45" s="11">
        <v>1</v>
      </c>
      <c r="R45" s="11">
        <v>1</v>
      </c>
      <c r="S45" s="11">
        <v>1</v>
      </c>
      <c r="T45" s="11">
        <v>1</v>
      </c>
      <c r="U45" s="11">
        <v>1</v>
      </c>
      <c r="V45" s="11">
        <v>1</v>
      </c>
      <c r="W45" s="11">
        <v>1</v>
      </c>
      <c r="X45" s="11">
        <v>1</v>
      </c>
      <c r="Y45" s="11">
        <v>1</v>
      </c>
      <c r="Z45" s="11">
        <v>1</v>
      </c>
      <c r="AA45" s="11">
        <v>1</v>
      </c>
      <c r="AB45" s="11">
        <v>1</v>
      </c>
      <c r="AC45" s="11">
        <v>1</v>
      </c>
      <c r="AD45" s="11">
        <v>1</v>
      </c>
      <c r="AE45" s="11">
        <v>1</v>
      </c>
      <c r="AF45" s="11">
        <v>1</v>
      </c>
      <c r="AG45" s="11">
        <v>1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1</v>
      </c>
      <c r="AU45" s="11">
        <v>1</v>
      </c>
      <c r="AV45" s="11">
        <v>1</v>
      </c>
      <c r="AW45" s="11">
        <v>1</v>
      </c>
      <c r="AX45" s="11">
        <v>1</v>
      </c>
      <c r="AY45" s="11">
        <v>1</v>
      </c>
      <c r="AZ45" s="11">
        <v>1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2">
        <v>0</v>
      </c>
      <c r="BG45" s="11">
        <v>1</v>
      </c>
      <c r="BH45" s="11">
        <v>1</v>
      </c>
      <c r="BI45" s="11">
        <v>0</v>
      </c>
      <c r="BJ45" s="11">
        <v>0</v>
      </c>
      <c r="BK45" s="11">
        <v>0</v>
      </c>
      <c r="BL45" s="11">
        <v>1</v>
      </c>
      <c r="BM45" s="11">
        <v>0</v>
      </c>
      <c r="BN45" s="11">
        <v>1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  <c r="BT45" s="11">
        <v>0</v>
      </c>
      <c r="BU45" s="11">
        <v>0</v>
      </c>
      <c r="BV45" s="11">
        <v>0</v>
      </c>
      <c r="BW45" s="11">
        <v>0</v>
      </c>
      <c r="BX45" s="11">
        <v>1</v>
      </c>
      <c r="BY45" s="11">
        <v>0</v>
      </c>
      <c r="BZ45" s="12">
        <v>1</v>
      </c>
      <c r="CA45" s="12">
        <v>1</v>
      </c>
      <c r="CB45" s="11">
        <v>0</v>
      </c>
      <c r="CC45" s="11">
        <v>0</v>
      </c>
      <c r="CD45" s="11">
        <v>1</v>
      </c>
      <c r="CE45" s="11">
        <v>0</v>
      </c>
      <c r="CF45" s="11">
        <v>1</v>
      </c>
      <c r="CG45" s="11">
        <v>1</v>
      </c>
      <c r="CH45" s="11">
        <v>1</v>
      </c>
      <c r="CI45" s="11">
        <v>0</v>
      </c>
      <c r="CJ45" s="11">
        <v>0</v>
      </c>
      <c r="CK45" s="11">
        <v>0</v>
      </c>
    </row>
    <row r="46" spans="1:89" ht="12.75" x14ac:dyDescent="0.2">
      <c r="A46" s="8" t="s">
        <v>386</v>
      </c>
      <c r="B46" s="11">
        <v>1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1</v>
      </c>
      <c r="Y46" s="11">
        <v>1</v>
      </c>
      <c r="Z46" s="11">
        <v>1</v>
      </c>
      <c r="AA46" s="11">
        <v>1</v>
      </c>
      <c r="AB46" s="11">
        <v>1</v>
      </c>
      <c r="AC46" s="11">
        <v>1</v>
      </c>
      <c r="AD46" s="11">
        <v>1</v>
      </c>
      <c r="AE46" s="11">
        <v>1</v>
      </c>
      <c r="AF46" s="11">
        <v>1</v>
      </c>
      <c r="AG46" s="11">
        <v>1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1</v>
      </c>
      <c r="AU46" s="11">
        <v>1</v>
      </c>
      <c r="AV46" s="11">
        <v>1</v>
      </c>
      <c r="AW46" s="11">
        <v>1</v>
      </c>
      <c r="AX46" s="11">
        <v>1</v>
      </c>
      <c r="AY46" s="11">
        <v>1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2">
        <v>0</v>
      </c>
      <c r="BG46" s="11">
        <v>1</v>
      </c>
      <c r="BH46" s="11">
        <v>0</v>
      </c>
      <c r="BI46" s="11">
        <v>0</v>
      </c>
      <c r="BJ46" s="11">
        <v>0</v>
      </c>
      <c r="BK46" s="11">
        <v>0</v>
      </c>
      <c r="BL46" s="11">
        <v>0</v>
      </c>
      <c r="BM46" s="11">
        <v>0</v>
      </c>
      <c r="BN46" s="11">
        <v>1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  <c r="BT46" s="11">
        <v>0</v>
      </c>
      <c r="BU46" s="11">
        <v>0</v>
      </c>
      <c r="BV46" s="11">
        <v>0</v>
      </c>
      <c r="BW46" s="11">
        <v>0</v>
      </c>
      <c r="BX46" s="11">
        <v>0</v>
      </c>
      <c r="BY46" s="11">
        <v>0</v>
      </c>
      <c r="BZ46" s="12">
        <v>0</v>
      </c>
      <c r="CA46" s="12">
        <v>0</v>
      </c>
      <c r="CB46" s="11">
        <v>0</v>
      </c>
      <c r="CC46" s="11">
        <v>0</v>
      </c>
      <c r="CD46" s="11">
        <v>0</v>
      </c>
      <c r="CE46" s="11">
        <v>0</v>
      </c>
      <c r="CF46" s="11">
        <v>0</v>
      </c>
      <c r="CG46" s="11">
        <v>0</v>
      </c>
      <c r="CH46" s="11">
        <v>0</v>
      </c>
      <c r="CI46" s="11">
        <v>0</v>
      </c>
      <c r="CJ46" s="11">
        <v>0</v>
      </c>
      <c r="CK46" s="11">
        <v>0</v>
      </c>
    </row>
    <row r="47" spans="1:89" ht="12.75" x14ac:dyDescent="0.2">
      <c r="A47" s="8" t="s">
        <v>178</v>
      </c>
      <c r="B47" s="11">
        <v>1</v>
      </c>
      <c r="C47" s="11">
        <v>1</v>
      </c>
      <c r="D47" s="11">
        <v>1</v>
      </c>
      <c r="E47" s="11">
        <v>1</v>
      </c>
      <c r="F47" s="11">
        <v>1</v>
      </c>
      <c r="G47" s="11">
        <v>1</v>
      </c>
      <c r="H47" s="11">
        <v>0</v>
      </c>
      <c r="I47" s="11">
        <v>1</v>
      </c>
      <c r="J47" s="11">
        <v>1</v>
      </c>
      <c r="K47" s="11">
        <v>1</v>
      </c>
      <c r="L47" s="11">
        <v>1</v>
      </c>
      <c r="M47" s="11">
        <v>1</v>
      </c>
      <c r="N47" s="11">
        <v>1</v>
      </c>
      <c r="O47" s="11">
        <v>1</v>
      </c>
      <c r="P47" s="11">
        <v>1</v>
      </c>
      <c r="Q47" s="11">
        <v>1</v>
      </c>
      <c r="R47" s="11">
        <v>1</v>
      </c>
      <c r="S47" s="11">
        <v>1</v>
      </c>
      <c r="T47" s="11">
        <v>1</v>
      </c>
      <c r="U47" s="11">
        <v>1</v>
      </c>
      <c r="V47" s="11">
        <v>1</v>
      </c>
      <c r="W47" s="11">
        <v>1</v>
      </c>
      <c r="X47" s="11">
        <v>1</v>
      </c>
      <c r="Y47" s="11">
        <v>1</v>
      </c>
      <c r="Z47" s="11">
        <v>1</v>
      </c>
      <c r="AA47" s="11">
        <v>1</v>
      </c>
      <c r="AB47" s="11">
        <v>1</v>
      </c>
      <c r="AC47" s="11">
        <v>1</v>
      </c>
      <c r="AD47" s="11">
        <v>1</v>
      </c>
      <c r="AE47" s="11">
        <v>1</v>
      </c>
      <c r="AF47" s="11">
        <v>1</v>
      </c>
      <c r="AG47" s="11">
        <v>1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1</v>
      </c>
      <c r="AU47" s="11">
        <v>1</v>
      </c>
      <c r="AV47" s="11">
        <v>1</v>
      </c>
      <c r="AW47" s="11">
        <v>1</v>
      </c>
      <c r="AX47" s="11">
        <v>1</v>
      </c>
      <c r="AY47" s="11">
        <v>1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2">
        <v>0</v>
      </c>
      <c r="BG47" s="11">
        <v>1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11">
        <v>0</v>
      </c>
      <c r="BS47" s="11">
        <v>0</v>
      </c>
      <c r="BT47" s="11">
        <v>0</v>
      </c>
      <c r="BU47" s="11">
        <v>0</v>
      </c>
      <c r="BV47" s="11">
        <v>0</v>
      </c>
      <c r="BW47" s="11">
        <v>0</v>
      </c>
      <c r="BX47" s="11">
        <v>0</v>
      </c>
      <c r="BY47" s="11">
        <v>0</v>
      </c>
      <c r="BZ47" s="12">
        <v>0</v>
      </c>
      <c r="CA47" s="12">
        <v>0</v>
      </c>
      <c r="CB47" s="11">
        <v>0</v>
      </c>
      <c r="CC47" s="11">
        <v>0</v>
      </c>
      <c r="CD47" s="11">
        <v>0</v>
      </c>
      <c r="CE47" s="11">
        <v>0</v>
      </c>
      <c r="CF47" s="11">
        <v>1</v>
      </c>
      <c r="CG47" s="11">
        <v>1</v>
      </c>
      <c r="CH47" s="11">
        <v>1</v>
      </c>
      <c r="CI47" s="11">
        <v>0</v>
      </c>
      <c r="CJ47" s="11">
        <v>0</v>
      </c>
      <c r="CK47" s="11">
        <v>0</v>
      </c>
    </row>
    <row r="48" spans="1:89" ht="12.75" x14ac:dyDescent="0.2">
      <c r="A48" s="8" t="s">
        <v>415</v>
      </c>
      <c r="B48" s="11">
        <v>1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1</v>
      </c>
      <c r="Y48" s="11">
        <v>1</v>
      </c>
      <c r="Z48" s="11">
        <v>1</v>
      </c>
      <c r="AA48" s="11">
        <v>1</v>
      </c>
      <c r="AB48" s="11">
        <v>1</v>
      </c>
      <c r="AC48" s="11">
        <v>1</v>
      </c>
      <c r="AD48" s="11">
        <v>1</v>
      </c>
      <c r="AE48" s="11">
        <v>1</v>
      </c>
      <c r="AF48" s="11">
        <v>1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2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0</v>
      </c>
      <c r="BY48" s="11">
        <v>0</v>
      </c>
      <c r="BZ48" s="12">
        <v>0</v>
      </c>
      <c r="CA48" s="12">
        <v>0</v>
      </c>
      <c r="CB48" s="11">
        <v>0</v>
      </c>
      <c r="CC48" s="11">
        <v>0</v>
      </c>
      <c r="CD48" s="11">
        <v>0</v>
      </c>
      <c r="CE48" s="11">
        <v>0</v>
      </c>
      <c r="CF48" s="11">
        <v>0</v>
      </c>
      <c r="CG48" s="11">
        <v>0</v>
      </c>
      <c r="CH48" s="11">
        <v>0</v>
      </c>
      <c r="CI48" s="11">
        <v>0</v>
      </c>
      <c r="CJ48" s="11">
        <v>0</v>
      </c>
      <c r="CK48" s="11">
        <v>0</v>
      </c>
    </row>
    <row r="49" spans="1:89" ht="12.75" x14ac:dyDescent="0.2">
      <c r="A49" s="8" t="s">
        <v>232</v>
      </c>
      <c r="B49" s="11">
        <v>1</v>
      </c>
      <c r="C49" s="11">
        <v>1</v>
      </c>
      <c r="D49" s="11">
        <v>1</v>
      </c>
      <c r="E49" s="11">
        <v>1</v>
      </c>
      <c r="F49" s="11">
        <v>1</v>
      </c>
      <c r="G49" s="11">
        <v>1</v>
      </c>
      <c r="H49" s="11">
        <v>0</v>
      </c>
      <c r="I49" s="11">
        <v>1</v>
      </c>
      <c r="J49" s="11">
        <v>1</v>
      </c>
      <c r="K49" s="11">
        <v>1</v>
      </c>
      <c r="L49" s="11">
        <v>1</v>
      </c>
      <c r="M49" s="11">
        <v>1</v>
      </c>
      <c r="N49" s="11">
        <v>1</v>
      </c>
      <c r="O49" s="11">
        <v>1</v>
      </c>
      <c r="P49" s="11">
        <v>1</v>
      </c>
      <c r="Q49" s="11">
        <v>0</v>
      </c>
      <c r="R49" s="11">
        <v>0</v>
      </c>
      <c r="S49" s="11">
        <v>1</v>
      </c>
      <c r="T49" s="11">
        <v>0</v>
      </c>
      <c r="U49" s="11">
        <v>0</v>
      </c>
      <c r="V49" s="11">
        <v>0</v>
      </c>
      <c r="W49" s="11">
        <v>1</v>
      </c>
      <c r="X49" s="11">
        <v>1</v>
      </c>
      <c r="Y49" s="11">
        <v>1</v>
      </c>
      <c r="Z49" s="11">
        <v>1</v>
      </c>
      <c r="AA49" s="11">
        <v>1</v>
      </c>
      <c r="AB49" s="11">
        <v>1</v>
      </c>
      <c r="AC49" s="11">
        <v>1</v>
      </c>
      <c r="AD49" s="11">
        <v>1</v>
      </c>
      <c r="AE49" s="11">
        <v>1</v>
      </c>
      <c r="AF49" s="11">
        <v>1</v>
      </c>
      <c r="AG49" s="11">
        <v>1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1</v>
      </c>
      <c r="AR49" s="11">
        <v>0</v>
      </c>
      <c r="AS49" s="11">
        <v>0</v>
      </c>
      <c r="AT49" s="11">
        <v>1</v>
      </c>
      <c r="AU49" s="11">
        <v>1</v>
      </c>
      <c r="AV49" s="11">
        <v>1</v>
      </c>
      <c r="AW49" s="11">
        <v>1</v>
      </c>
      <c r="AX49" s="11">
        <v>1</v>
      </c>
      <c r="AY49" s="11">
        <v>1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2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1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  <c r="BW49" s="11">
        <v>0</v>
      </c>
      <c r="BX49" s="11">
        <v>0</v>
      </c>
      <c r="BY49" s="11">
        <v>0</v>
      </c>
      <c r="BZ49" s="12">
        <v>0</v>
      </c>
      <c r="CA49" s="12">
        <v>0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1</v>
      </c>
      <c r="CH49" s="11">
        <v>0</v>
      </c>
      <c r="CI49" s="11">
        <v>0</v>
      </c>
      <c r="CJ49" s="11">
        <v>0</v>
      </c>
      <c r="CK49" s="11">
        <v>0</v>
      </c>
    </row>
    <row r="50" spans="1:89" ht="12.75" x14ac:dyDescent="0.2">
      <c r="A50" s="8" t="s">
        <v>206</v>
      </c>
      <c r="B50" s="11">
        <v>1</v>
      </c>
      <c r="C50" s="11">
        <v>0</v>
      </c>
      <c r="D50" s="11">
        <v>1</v>
      </c>
      <c r="E50" s="11">
        <v>0</v>
      </c>
      <c r="F50" s="11">
        <v>1</v>
      </c>
      <c r="G50" s="11">
        <v>1</v>
      </c>
      <c r="H50" s="11">
        <v>0</v>
      </c>
      <c r="I50" s="11">
        <v>0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1</v>
      </c>
      <c r="X50" s="11">
        <v>1</v>
      </c>
      <c r="Y50" s="11">
        <v>1</v>
      </c>
      <c r="Z50" s="11">
        <v>1</v>
      </c>
      <c r="AA50" s="11">
        <v>1</v>
      </c>
      <c r="AB50" s="11">
        <v>1</v>
      </c>
      <c r="AC50" s="11">
        <v>1</v>
      </c>
      <c r="AD50" s="11">
        <v>1</v>
      </c>
      <c r="AE50" s="11">
        <v>1</v>
      </c>
      <c r="AF50" s="11">
        <v>1</v>
      </c>
      <c r="AG50" s="11">
        <v>1</v>
      </c>
      <c r="AH50" s="11">
        <v>0</v>
      </c>
      <c r="AI50" s="11">
        <v>1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1</v>
      </c>
      <c r="AQ50" s="11">
        <v>0</v>
      </c>
      <c r="AR50" s="11">
        <v>0</v>
      </c>
      <c r="AS50" s="11">
        <v>0</v>
      </c>
      <c r="AT50" s="11">
        <v>1</v>
      </c>
      <c r="AU50" s="11">
        <v>1</v>
      </c>
      <c r="AV50" s="11">
        <v>1</v>
      </c>
      <c r="AW50" s="11">
        <v>1</v>
      </c>
      <c r="AX50" s="11">
        <v>1</v>
      </c>
      <c r="AY50" s="11">
        <v>0</v>
      </c>
      <c r="AZ50" s="11">
        <v>1</v>
      </c>
      <c r="BA50" s="11">
        <v>0</v>
      </c>
      <c r="BB50" s="11">
        <v>1</v>
      </c>
      <c r="BC50" s="11">
        <v>1</v>
      </c>
      <c r="BD50" s="11">
        <v>1</v>
      </c>
      <c r="BE50" s="11">
        <v>0</v>
      </c>
      <c r="BF50" s="12">
        <v>0</v>
      </c>
      <c r="BG50" s="11">
        <v>0</v>
      </c>
      <c r="BH50" s="11">
        <v>0</v>
      </c>
      <c r="BI50" s="11">
        <v>0</v>
      </c>
      <c r="BJ50" s="11">
        <v>0</v>
      </c>
      <c r="BK50" s="11">
        <v>0</v>
      </c>
      <c r="BL50" s="11">
        <v>0</v>
      </c>
      <c r="BM50" s="11">
        <v>0</v>
      </c>
      <c r="BN50" s="11">
        <v>1</v>
      </c>
      <c r="BO50" s="11">
        <v>1</v>
      </c>
      <c r="BP50" s="11">
        <v>1</v>
      </c>
      <c r="BQ50" s="11">
        <v>1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  <c r="BW50" s="11">
        <v>0</v>
      </c>
      <c r="BX50" s="11">
        <v>1</v>
      </c>
      <c r="BY50" s="11">
        <v>0</v>
      </c>
      <c r="BZ50" s="12">
        <v>0</v>
      </c>
      <c r="CA50" s="12">
        <v>0</v>
      </c>
      <c r="CB50" s="11">
        <v>0</v>
      </c>
      <c r="CC50" s="11">
        <v>0</v>
      </c>
      <c r="CD50" s="11">
        <v>1</v>
      </c>
      <c r="CE50" s="11">
        <v>0</v>
      </c>
      <c r="CF50" s="11">
        <v>0</v>
      </c>
      <c r="CG50" s="11">
        <v>1</v>
      </c>
      <c r="CH50" s="11">
        <v>0</v>
      </c>
      <c r="CI50" s="11">
        <v>0</v>
      </c>
      <c r="CJ50" s="11">
        <v>0</v>
      </c>
      <c r="CK50" s="11">
        <v>0</v>
      </c>
    </row>
    <row r="51" spans="1:89" ht="12.75" x14ac:dyDescent="0.2">
      <c r="A51" s="8" t="s">
        <v>296</v>
      </c>
      <c r="B51" s="11">
        <v>1</v>
      </c>
      <c r="C51" s="11">
        <v>1</v>
      </c>
      <c r="D51" s="11">
        <v>1</v>
      </c>
      <c r="E51" s="11">
        <v>1</v>
      </c>
      <c r="F51" s="11">
        <v>1</v>
      </c>
      <c r="G51" s="11">
        <v>1</v>
      </c>
      <c r="H51" s="11">
        <v>0</v>
      </c>
      <c r="I51" s="11">
        <v>1</v>
      </c>
      <c r="J51" s="11">
        <v>1</v>
      </c>
      <c r="K51" s="11">
        <v>1</v>
      </c>
      <c r="L51" s="11">
        <v>1</v>
      </c>
      <c r="M51" s="11">
        <v>1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1</v>
      </c>
      <c r="Y51" s="11">
        <v>1</v>
      </c>
      <c r="Z51" s="11">
        <v>1</v>
      </c>
      <c r="AA51" s="11">
        <v>1</v>
      </c>
      <c r="AB51" s="11">
        <v>1</v>
      </c>
      <c r="AC51" s="11">
        <v>1</v>
      </c>
      <c r="AD51" s="11">
        <v>1</v>
      </c>
      <c r="AE51" s="11">
        <v>1</v>
      </c>
      <c r="AF51" s="11">
        <v>1</v>
      </c>
      <c r="AG51" s="11">
        <v>1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1</v>
      </c>
      <c r="AU51" s="11">
        <v>1</v>
      </c>
      <c r="AV51" s="11">
        <v>1</v>
      </c>
      <c r="AW51" s="11">
        <v>1</v>
      </c>
      <c r="AX51" s="11">
        <v>1</v>
      </c>
      <c r="AY51" s="11">
        <v>1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2">
        <v>0</v>
      </c>
      <c r="BG51" s="11">
        <v>1</v>
      </c>
      <c r="BH51" s="11">
        <v>1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1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  <c r="BW51" s="11">
        <v>0</v>
      </c>
      <c r="BX51" s="11">
        <v>0</v>
      </c>
      <c r="BY51" s="11">
        <v>0</v>
      </c>
      <c r="BZ51" s="12">
        <v>0</v>
      </c>
      <c r="CA51" s="12">
        <v>0</v>
      </c>
      <c r="CB51" s="11">
        <v>0</v>
      </c>
      <c r="CC51" s="11">
        <v>0</v>
      </c>
      <c r="CD51" s="11">
        <v>0</v>
      </c>
      <c r="CE51" s="11">
        <v>0</v>
      </c>
      <c r="CF51" s="11">
        <v>0</v>
      </c>
      <c r="CG51" s="11">
        <v>0</v>
      </c>
      <c r="CH51" s="11">
        <v>0</v>
      </c>
      <c r="CI51" s="11">
        <v>0</v>
      </c>
      <c r="CJ51" s="11">
        <v>0</v>
      </c>
      <c r="CK51" s="11">
        <v>0</v>
      </c>
    </row>
    <row r="52" spans="1:89" ht="12.75" x14ac:dyDescent="0.2">
      <c r="A52" s="8" t="s">
        <v>297</v>
      </c>
      <c r="B52" s="11">
        <v>1</v>
      </c>
      <c r="C52" s="11">
        <v>1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1</v>
      </c>
      <c r="S52" s="11">
        <v>0</v>
      </c>
      <c r="T52" s="11">
        <v>1</v>
      </c>
      <c r="U52" s="11">
        <v>0</v>
      </c>
      <c r="V52" s="11">
        <v>0</v>
      </c>
      <c r="W52" s="11">
        <v>0</v>
      </c>
      <c r="X52" s="11">
        <v>1</v>
      </c>
      <c r="Y52" s="11">
        <v>1</v>
      </c>
      <c r="Z52" s="11">
        <v>1</v>
      </c>
      <c r="AA52" s="11">
        <v>1</v>
      </c>
      <c r="AB52" s="11">
        <v>1</v>
      </c>
      <c r="AC52" s="11">
        <v>1</v>
      </c>
      <c r="AD52" s="11">
        <v>1</v>
      </c>
      <c r="AE52" s="11">
        <v>1</v>
      </c>
      <c r="AF52" s="11">
        <v>1</v>
      </c>
      <c r="AG52" s="11">
        <v>1</v>
      </c>
      <c r="AH52" s="11">
        <v>0</v>
      </c>
      <c r="AI52" s="11">
        <v>1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1</v>
      </c>
      <c r="AU52" s="11">
        <v>1</v>
      </c>
      <c r="AV52" s="11">
        <v>1</v>
      </c>
      <c r="AW52" s="11">
        <v>1</v>
      </c>
      <c r="AX52" s="11">
        <v>1</v>
      </c>
      <c r="AY52" s="11">
        <v>0</v>
      </c>
      <c r="AZ52" s="11">
        <v>1</v>
      </c>
      <c r="BA52" s="11">
        <v>1</v>
      </c>
      <c r="BB52" s="11">
        <v>0</v>
      </c>
      <c r="BC52" s="11">
        <v>0</v>
      </c>
      <c r="BD52" s="11">
        <v>0</v>
      </c>
      <c r="BE52" s="11">
        <v>0</v>
      </c>
      <c r="BF52" s="12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1</v>
      </c>
      <c r="BO52" s="11">
        <v>0</v>
      </c>
      <c r="BP52" s="11">
        <v>1</v>
      </c>
      <c r="BQ52" s="11">
        <v>1</v>
      </c>
      <c r="BR52" s="11">
        <v>0</v>
      </c>
      <c r="BS52" s="11">
        <v>0</v>
      </c>
      <c r="BT52" s="11">
        <v>1</v>
      </c>
      <c r="BU52" s="11">
        <v>1</v>
      </c>
      <c r="BV52" s="11">
        <v>0</v>
      </c>
      <c r="BW52" s="11">
        <v>0</v>
      </c>
      <c r="BX52" s="11">
        <v>0</v>
      </c>
      <c r="BY52" s="11">
        <v>0</v>
      </c>
      <c r="BZ52" s="12">
        <v>0</v>
      </c>
      <c r="CA52" s="12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1</v>
      </c>
      <c r="CG52" s="11">
        <v>1</v>
      </c>
      <c r="CH52" s="11">
        <v>1</v>
      </c>
      <c r="CI52" s="11">
        <v>0</v>
      </c>
      <c r="CJ52" s="11">
        <v>0</v>
      </c>
      <c r="CK52" s="11">
        <v>0</v>
      </c>
    </row>
    <row r="53" spans="1:89" ht="12.75" x14ac:dyDescent="0.2">
      <c r="A53" s="8" t="s">
        <v>362</v>
      </c>
      <c r="B53" s="11">
        <v>1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1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1</v>
      </c>
      <c r="Y53" s="11">
        <v>1</v>
      </c>
      <c r="Z53" s="11">
        <v>1</v>
      </c>
      <c r="AA53" s="11">
        <v>1</v>
      </c>
      <c r="AB53" s="11">
        <v>1</v>
      </c>
      <c r="AC53" s="11">
        <v>1</v>
      </c>
      <c r="AD53" s="11">
        <v>1</v>
      </c>
      <c r="AE53" s="11">
        <v>1</v>
      </c>
      <c r="AF53" s="11">
        <v>1</v>
      </c>
      <c r="AG53" s="11">
        <v>1</v>
      </c>
      <c r="AH53" s="11">
        <v>0</v>
      </c>
      <c r="AI53" s="11">
        <v>1</v>
      </c>
      <c r="AJ53" s="11">
        <v>1</v>
      </c>
      <c r="AK53" s="11">
        <v>0</v>
      </c>
      <c r="AL53" s="11">
        <v>1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1</v>
      </c>
      <c r="BA53" s="11">
        <v>1</v>
      </c>
      <c r="BB53" s="11">
        <v>1</v>
      </c>
      <c r="BC53" s="11">
        <v>1</v>
      </c>
      <c r="BD53" s="11">
        <v>1</v>
      </c>
      <c r="BE53" s="11">
        <v>1</v>
      </c>
      <c r="BF53" s="12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0</v>
      </c>
      <c r="BY53" s="11">
        <v>0</v>
      </c>
      <c r="BZ53" s="12">
        <v>0</v>
      </c>
      <c r="CA53" s="12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1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</row>
    <row r="54" spans="1:89" ht="12.75" x14ac:dyDescent="0.2">
      <c r="A54" s="8" t="s">
        <v>298</v>
      </c>
      <c r="B54" s="11">
        <v>1</v>
      </c>
      <c r="C54" s="11">
        <v>1</v>
      </c>
      <c r="D54" s="11">
        <v>1</v>
      </c>
      <c r="E54" s="11">
        <v>1</v>
      </c>
      <c r="F54" s="11">
        <v>1</v>
      </c>
      <c r="G54" s="11">
        <v>1</v>
      </c>
      <c r="H54" s="11">
        <v>0</v>
      </c>
      <c r="I54" s="11">
        <v>1</v>
      </c>
      <c r="J54" s="11">
        <v>1</v>
      </c>
      <c r="K54" s="11">
        <v>1</v>
      </c>
      <c r="L54" s="11">
        <v>1</v>
      </c>
      <c r="M54" s="11">
        <v>1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1</v>
      </c>
      <c r="Y54" s="11">
        <v>1</v>
      </c>
      <c r="Z54" s="11">
        <v>1</v>
      </c>
      <c r="AA54" s="11">
        <v>1</v>
      </c>
      <c r="AB54" s="11">
        <v>1</v>
      </c>
      <c r="AC54" s="11">
        <v>1</v>
      </c>
      <c r="AD54" s="11">
        <v>1</v>
      </c>
      <c r="AE54" s="11">
        <v>1</v>
      </c>
      <c r="AF54" s="11">
        <v>1</v>
      </c>
      <c r="AG54" s="11">
        <v>1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1</v>
      </c>
      <c r="AU54" s="11">
        <v>1</v>
      </c>
      <c r="AV54" s="11">
        <v>1</v>
      </c>
      <c r="AW54" s="11">
        <v>1</v>
      </c>
      <c r="AX54" s="11">
        <v>1</v>
      </c>
      <c r="AY54" s="11">
        <v>1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2">
        <v>0</v>
      </c>
      <c r="BG54" s="11">
        <v>1</v>
      </c>
      <c r="BH54" s="11">
        <v>1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1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  <c r="BW54" s="11">
        <v>0</v>
      </c>
      <c r="BX54" s="11">
        <v>0</v>
      </c>
      <c r="BY54" s="11">
        <v>0</v>
      </c>
      <c r="BZ54" s="12">
        <v>0</v>
      </c>
      <c r="CA54" s="12">
        <v>0</v>
      </c>
      <c r="CB54" s="11">
        <v>0</v>
      </c>
      <c r="CC54" s="11"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</row>
    <row r="55" spans="1:89" ht="12.75" x14ac:dyDescent="0.2">
      <c r="A55" s="8" t="s">
        <v>299</v>
      </c>
      <c r="B55" s="11">
        <v>1</v>
      </c>
      <c r="C55" s="11">
        <v>1</v>
      </c>
      <c r="D55" s="11">
        <v>1</v>
      </c>
      <c r="E55" s="11">
        <v>1</v>
      </c>
      <c r="F55" s="11">
        <v>1</v>
      </c>
      <c r="G55" s="11">
        <v>0</v>
      </c>
      <c r="H55" s="11">
        <v>0</v>
      </c>
      <c r="I55" s="11">
        <v>0</v>
      </c>
      <c r="J55" s="11">
        <v>1</v>
      </c>
      <c r="K55" s="11">
        <v>1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1</v>
      </c>
      <c r="Y55" s="11">
        <v>1</v>
      </c>
      <c r="Z55" s="11">
        <v>1</v>
      </c>
      <c r="AA55" s="11">
        <v>1</v>
      </c>
      <c r="AB55" s="11">
        <v>1</v>
      </c>
      <c r="AC55" s="11">
        <v>1</v>
      </c>
      <c r="AD55" s="11">
        <v>1</v>
      </c>
      <c r="AE55" s="11">
        <v>1</v>
      </c>
      <c r="AF55" s="11">
        <v>1</v>
      </c>
      <c r="AG55" s="11">
        <v>0</v>
      </c>
      <c r="AH55" s="11">
        <v>0</v>
      </c>
      <c r="AI55" s="11">
        <v>1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1</v>
      </c>
      <c r="AU55" s="11">
        <v>1</v>
      </c>
      <c r="AV55" s="11">
        <v>1</v>
      </c>
      <c r="AW55" s="11">
        <v>1</v>
      </c>
      <c r="AX55" s="11">
        <v>0</v>
      </c>
      <c r="AY55" s="11">
        <v>0</v>
      </c>
      <c r="AZ55" s="11">
        <v>1</v>
      </c>
      <c r="BA55" s="11">
        <v>1</v>
      </c>
      <c r="BB55" s="11">
        <v>0</v>
      </c>
      <c r="BC55" s="11">
        <v>0</v>
      </c>
      <c r="BD55" s="11">
        <v>1</v>
      </c>
      <c r="BE55" s="11">
        <v>0</v>
      </c>
      <c r="BF55" s="12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1</v>
      </c>
      <c r="BO55" s="11">
        <v>1</v>
      </c>
      <c r="BP55" s="11">
        <v>1</v>
      </c>
      <c r="BQ55" s="11">
        <v>1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  <c r="BW55" s="11">
        <v>0</v>
      </c>
      <c r="BX55" s="11">
        <v>1</v>
      </c>
      <c r="BY55" s="11">
        <v>0</v>
      </c>
      <c r="BZ55" s="12">
        <v>0</v>
      </c>
      <c r="CA55" s="12">
        <v>0</v>
      </c>
      <c r="CB55" s="11">
        <v>1</v>
      </c>
      <c r="CC55" s="11">
        <v>0</v>
      </c>
      <c r="CD55" s="11">
        <v>1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</row>
    <row r="56" spans="1:89" ht="12.75" x14ac:dyDescent="0.2">
      <c r="A56" s="8" t="s">
        <v>247</v>
      </c>
      <c r="B56" s="11">
        <v>1</v>
      </c>
      <c r="C56" s="11">
        <v>1</v>
      </c>
      <c r="D56" s="11">
        <v>1</v>
      </c>
      <c r="E56" s="11">
        <v>1</v>
      </c>
      <c r="F56" s="11">
        <v>1</v>
      </c>
      <c r="G56" s="11">
        <v>1</v>
      </c>
      <c r="H56" s="11">
        <v>0</v>
      </c>
      <c r="I56" s="11">
        <v>1</v>
      </c>
      <c r="J56" s="11">
        <v>1</v>
      </c>
      <c r="K56" s="11">
        <v>1</v>
      </c>
      <c r="L56" s="11">
        <v>1</v>
      </c>
      <c r="M56" s="11">
        <v>1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1</v>
      </c>
      <c r="Y56" s="11">
        <v>1</v>
      </c>
      <c r="Z56" s="11">
        <v>1</v>
      </c>
      <c r="AA56" s="11">
        <v>1</v>
      </c>
      <c r="AB56" s="11">
        <v>1</v>
      </c>
      <c r="AC56" s="11">
        <v>1</v>
      </c>
      <c r="AD56" s="11">
        <v>1</v>
      </c>
      <c r="AE56" s="11">
        <v>1</v>
      </c>
      <c r="AF56" s="11">
        <v>1</v>
      </c>
      <c r="AG56" s="11">
        <v>1</v>
      </c>
      <c r="AH56" s="11">
        <v>0</v>
      </c>
      <c r="AI56" s="11">
        <v>0</v>
      </c>
      <c r="AJ56" s="11">
        <v>0</v>
      </c>
      <c r="AK56" s="11">
        <v>0</v>
      </c>
      <c r="AL56" s="11">
        <v>1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1</v>
      </c>
      <c r="AU56" s="11">
        <v>1</v>
      </c>
      <c r="AV56" s="11">
        <v>1</v>
      </c>
      <c r="AW56" s="11">
        <v>1</v>
      </c>
      <c r="AX56" s="11">
        <v>1</v>
      </c>
      <c r="AY56" s="11">
        <v>1</v>
      </c>
      <c r="AZ56" s="11">
        <v>1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2">
        <v>0</v>
      </c>
      <c r="BG56" s="11">
        <v>1</v>
      </c>
      <c r="BH56" s="11">
        <v>1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1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1</v>
      </c>
      <c r="BW56" s="11">
        <v>0</v>
      </c>
      <c r="BX56" s="11">
        <v>0</v>
      </c>
      <c r="BY56" s="11">
        <v>0</v>
      </c>
      <c r="BZ56" s="12">
        <v>0</v>
      </c>
      <c r="CA56" s="12">
        <v>0</v>
      </c>
      <c r="CB56" s="11">
        <v>0</v>
      </c>
      <c r="CC56" s="11"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11">
        <v>0</v>
      </c>
      <c r="CJ56" s="11">
        <v>1</v>
      </c>
      <c r="CK56" s="11">
        <v>0</v>
      </c>
    </row>
    <row r="57" spans="1:89" ht="12.75" x14ac:dyDescent="0.2">
      <c r="A57" s="8" t="s">
        <v>416</v>
      </c>
      <c r="B57" s="11">
        <v>1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1</v>
      </c>
      <c r="Y57" s="11">
        <v>1</v>
      </c>
      <c r="Z57" s="11">
        <v>1</v>
      </c>
      <c r="AA57" s="11">
        <v>1</v>
      </c>
      <c r="AB57" s="11">
        <v>1</v>
      </c>
      <c r="AC57" s="11">
        <v>1</v>
      </c>
      <c r="AD57" s="11">
        <v>1</v>
      </c>
      <c r="AE57" s="11">
        <v>1</v>
      </c>
      <c r="AF57" s="11">
        <v>1</v>
      </c>
      <c r="AG57" s="11">
        <v>1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2">
        <v>0</v>
      </c>
      <c r="BG57" s="11">
        <v>1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0</v>
      </c>
      <c r="BZ57" s="12">
        <v>0</v>
      </c>
      <c r="CA57" s="12">
        <v>0</v>
      </c>
      <c r="CB57" s="11">
        <v>0</v>
      </c>
      <c r="CC57" s="11"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</row>
    <row r="58" spans="1:89" ht="12.75" x14ac:dyDescent="0.2">
      <c r="A58" s="8" t="s">
        <v>405</v>
      </c>
      <c r="B58" s="11">
        <v>1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1</v>
      </c>
      <c r="Y58" s="11">
        <v>1</v>
      </c>
      <c r="Z58" s="11">
        <v>1</v>
      </c>
      <c r="AA58" s="11">
        <v>1</v>
      </c>
      <c r="AB58" s="11">
        <v>1</v>
      </c>
      <c r="AC58" s="11">
        <v>1</v>
      </c>
      <c r="AD58" s="11">
        <v>1</v>
      </c>
      <c r="AE58" s="11">
        <v>1</v>
      </c>
      <c r="AF58" s="11">
        <v>1</v>
      </c>
      <c r="AG58" s="11">
        <v>1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2">
        <v>0</v>
      </c>
      <c r="BG58" s="11">
        <v>1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2">
        <v>0</v>
      </c>
      <c r="CA58" s="12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1</v>
      </c>
      <c r="CH58" s="11">
        <v>1</v>
      </c>
      <c r="CI58" s="11">
        <v>0</v>
      </c>
      <c r="CJ58" s="11">
        <v>0</v>
      </c>
      <c r="CK58" s="11">
        <v>0</v>
      </c>
    </row>
    <row r="59" spans="1:89" ht="12.75" x14ac:dyDescent="0.2">
      <c r="A59" s="8" t="s">
        <v>156</v>
      </c>
      <c r="B59" s="11">
        <v>1</v>
      </c>
      <c r="C59" s="11">
        <v>1</v>
      </c>
      <c r="D59" s="11">
        <v>1</v>
      </c>
      <c r="E59" s="11">
        <v>1</v>
      </c>
      <c r="F59" s="11">
        <v>1</v>
      </c>
      <c r="G59" s="11">
        <v>1</v>
      </c>
      <c r="H59" s="11">
        <v>0</v>
      </c>
      <c r="I59" s="11">
        <v>1</v>
      </c>
      <c r="J59" s="11">
        <v>1</v>
      </c>
      <c r="K59" s="11">
        <v>1</v>
      </c>
      <c r="L59" s="11">
        <v>1</v>
      </c>
      <c r="M59" s="11">
        <v>1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1</v>
      </c>
      <c r="Y59" s="11">
        <v>1</v>
      </c>
      <c r="Z59" s="11">
        <v>1</v>
      </c>
      <c r="AA59" s="11">
        <v>1</v>
      </c>
      <c r="AB59" s="11">
        <v>1</v>
      </c>
      <c r="AC59" s="11">
        <v>1</v>
      </c>
      <c r="AD59" s="11">
        <v>1</v>
      </c>
      <c r="AE59" s="11">
        <v>1</v>
      </c>
      <c r="AF59" s="11">
        <v>1</v>
      </c>
      <c r="AG59" s="11">
        <v>1</v>
      </c>
      <c r="AH59" s="11">
        <v>0</v>
      </c>
      <c r="AI59" s="11">
        <v>1</v>
      </c>
      <c r="AJ59" s="11">
        <v>1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1</v>
      </c>
      <c r="AS59" s="11">
        <v>1</v>
      </c>
      <c r="AT59" s="11">
        <v>1</v>
      </c>
      <c r="AU59" s="11">
        <v>1</v>
      </c>
      <c r="AV59" s="11">
        <v>1</v>
      </c>
      <c r="AW59" s="11">
        <v>1</v>
      </c>
      <c r="AX59" s="11">
        <v>1</v>
      </c>
      <c r="AY59" s="11">
        <v>1</v>
      </c>
      <c r="AZ59" s="11">
        <v>1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2">
        <v>1</v>
      </c>
      <c r="BG59" s="11">
        <v>1</v>
      </c>
      <c r="BH59" s="11">
        <v>1</v>
      </c>
      <c r="BI59" s="11">
        <v>1</v>
      </c>
      <c r="BJ59" s="11">
        <v>1</v>
      </c>
      <c r="BK59" s="11">
        <v>1</v>
      </c>
      <c r="BL59" s="11">
        <v>1</v>
      </c>
      <c r="BM59" s="11">
        <v>0</v>
      </c>
      <c r="BN59" s="11">
        <v>1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1</v>
      </c>
      <c r="BU59" s="11">
        <v>0</v>
      </c>
      <c r="BV59" s="11">
        <v>1</v>
      </c>
      <c r="BW59" s="11">
        <v>0</v>
      </c>
      <c r="BX59" s="11">
        <v>1</v>
      </c>
      <c r="BY59" s="11">
        <v>0</v>
      </c>
      <c r="BZ59" s="12">
        <v>0</v>
      </c>
      <c r="CA59" s="12">
        <v>0</v>
      </c>
      <c r="CB59" s="11">
        <v>0</v>
      </c>
      <c r="CC59" s="11">
        <v>0</v>
      </c>
      <c r="CD59" s="11">
        <v>1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</row>
    <row r="60" spans="1:89" ht="12.75" x14ac:dyDescent="0.2">
      <c r="A60" s="8" t="s">
        <v>233</v>
      </c>
      <c r="B60" s="11">
        <v>1</v>
      </c>
      <c r="C60" s="11">
        <v>1</v>
      </c>
      <c r="D60" s="11">
        <v>1</v>
      </c>
      <c r="E60" s="11">
        <v>1</v>
      </c>
      <c r="F60" s="11">
        <v>1</v>
      </c>
      <c r="G60" s="11">
        <v>1</v>
      </c>
      <c r="H60" s="11">
        <v>1</v>
      </c>
      <c r="I60" s="11">
        <v>1</v>
      </c>
      <c r="J60" s="11">
        <v>1</v>
      </c>
      <c r="K60" s="11">
        <v>1</v>
      </c>
      <c r="L60" s="11">
        <v>1</v>
      </c>
      <c r="M60" s="11">
        <v>1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1</v>
      </c>
      <c r="Y60" s="11">
        <v>1</v>
      </c>
      <c r="Z60" s="11">
        <v>1</v>
      </c>
      <c r="AA60" s="11">
        <v>1</v>
      </c>
      <c r="AB60" s="11">
        <v>1</v>
      </c>
      <c r="AC60" s="11">
        <v>1</v>
      </c>
      <c r="AD60" s="11">
        <v>1</v>
      </c>
      <c r="AE60" s="11">
        <v>1</v>
      </c>
      <c r="AF60" s="11">
        <v>1</v>
      </c>
      <c r="AG60" s="11">
        <v>1</v>
      </c>
      <c r="AH60" s="11">
        <v>0</v>
      </c>
      <c r="AI60" s="11">
        <v>0</v>
      </c>
      <c r="AJ60" s="11">
        <v>0</v>
      </c>
      <c r="AK60" s="11">
        <v>1</v>
      </c>
      <c r="AL60" s="11">
        <v>1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1</v>
      </c>
      <c r="AS60" s="11">
        <v>0</v>
      </c>
      <c r="AT60" s="11">
        <v>1</v>
      </c>
      <c r="AU60" s="11">
        <v>1</v>
      </c>
      <c r="AV60" s="11">
        <v>1</v>
      </c>
      <c r="AW60" s="11">
        <v>1</v>
      </c>
      <c r="AX60" s="11">
        <v>1</v>
      </c>
      <c r="AY60" s="11">
        <v>1</v>
      </c>
      <c r="AZ60" s="11">
        <v>1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2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0</v>
      </c>
      <c r="BZ60" s="12">
        <v>0</v>
      </c>
      <c r="CA60" s="12">
        <v>0</v>
      </c>
      <c r="CB60" s="11">
        <v>0</v>
      </c>
      <c r="CC60" s="11">
        <v>0</v>
      </c>
      <c r="CD60" s="11">
        <v>0</v>
      </c>
      <c r="CE60" s="11">
        <v>0</v>
      </c>
      <c r="CF60" s="11">
        <v>1</v>
      </c>
      <c r="CG60" s="11">
        <v>1</v>
      </c>
      <c r="CH60" s="11">
        <v>0</v>
      </c>
      <c r="CI60" s="11">
        <v>0</v>
      </c>
      <c r="CJ60" s="11">
        <v>0</v>
      </c>
      <c r="CK60" s="11">
        <v>0</v>
      </c>
    </row>
    <row r="61" spans="1:89" ht="12.75" x14ac:dyDescent="0.2">
      <c r="A61" s="8" t="s">
        <v>371</v>
      </c>
      <c r="B61" s="11">
        <v>1</v>
      </c>
      <c r="C61" s="11">
        <v>1</v>
      </c>
      <c r="D61" s="11">
        <v>1</v>
      </c>
      <c r="E61" s="11">
        <v>1</v>
      </c>
      <c r="F61" s="11">
        <v>1</v>
      </c>
      <c r="G61" s="11">
        <v>1</v>
      </c>
      <c r="H61" s="11">
        <v>0</v>
      </c>
      <c r="I61" s="11">
        <v>1</v>
      </c>
      <c r="J61" s="11">
        <v>1</v>
      </c>
      <c r="K61" s="11">
        <v>1</v>
      </c>
      <c r="L61" s="11">
        <v>1</v>
      </c>
      <c r="M61" s="11">
        <v>1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1</v>
      </c>
      <c r="Y61" s="11">
        <v>1</v>
      </c>
      <c r="Z61" s="11">
        <v>1</v>
      </c>
      <c r="AA61" s="11">
        <v>1</v>
      </c>
      <c r="AB61" s="11">
        <v>1</v>
      </c>
      <c r="AC61" s="11">
        <v>1</v>
      </c>
      <c r="AD61" s="11">
        <v>1</v>
      </c>
      <c r="AE61" s="11">
        <v>1</v>
      </c>
      <c r="AF61" s="11">
        <v>1</v>
      </c>
      <c r="AG61" s="11">
        <v>1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2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1</v>
      </c>
      <c r="BY61" s="11">
        <v>0</v>
      </c>
      <c r="BZ61" s="12">
        <v>0</v>
      </c>
      <c r="CA61" s="12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0</v>
      </c>
      <c r="CG61" s="11">
        <v>0</v>
      </c>
      <c r="CH61" s="11">
        <v>0</v>
      </c>
      <c r="CI61" s="11">
        <v>0</v>
      </c>
      <c r="CJ61" s="11">
        <v>0</v>
      </c>
      <c r="CK61" s="11">
        <v>0</v>
      </c>
    </row>
    <row r="62" spans="1:89" ht="12.75" x14ac:dyDescent="0.2">
      <c r="A62" s="8" t="s">
        <v>148</v>
      </c>
      <c r="B62" s="11">
        <v>1</v>
      </c>
      <c r="C62" s="11">
        <v>1</v>
      </c>
      <c r="D62" s="11">
        <v>1</v>
      </c>
      <c r="E62" s="11">
        <v>1</v>
      </c>
      <c r="F62" s="11">
        <v>1</v>
      </c>
      <c r="G62" s="11">
        <v>1</v>
      </c>
      <c r="H62" s="11">
        <v>0</v>
      </c>
      <c r="I62" s="11">
        <v>1</v>
      </c>
      <c r="J62" s="11">
        <v>1</v>
      </c>
      <c r="K62" s="11">
        <v>1</v>
      </c>
      <c r="L62" s="11">
        <v>1</v>
      </c>
      <c r="M62" s="11">
        <v>1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1</v>
      </c>
      <c r="Y62" s="11">
        <v>1</v>
      </c>
      <c r="Z62" s="11">
        <v>1</v>
      </c>
      <c r="AA62" s="11">
        <v>1</v>
      </c>
      <c r="AB62" s="11">
        <v>1</v>
      </c>
      <c r="AC62" s="11">
        <v>1</v>
      </c>
      <c r="AD62" s="11">
        <v>1</v>
      </c>
      <c r="AE62" s="11">
        <v>1</v>
      </c>
      <c r="AF62" s="11">
        <v>1</v>
      </c>
      <c r="AG62" s="11">
        <v>1</v>
      </c>
      <c r="AH62" s="11">
        <v>0</v>
      </c>
      <c r="AI62" s="11">
        <v>1</v>
      </c>
      <c r="AJ62" s="11">
        <v>1</v>
      </c>
      <c r="AK62" s="11">
        <v>1</v>
      </c>
      <c r="AL62" s="11">
        <v>0</v>
      </c>
      <c r="AM62" s="11">
        <v>0</v>
      </c>
      <c r="AN62" s="11">
        <v>0</v>
      </c>
      <c r="AO62" s="11">
        <v>0</v>
      </c>
      <c r="AP62" s="11">
        <v>1</v>
      </c>
      <c r="AQ62" s="11">
        <v>1</v>
      </c>
      <c r="AR62" s="11">
        <v>1</v>
      </c>
      <c r="AS62" s="11">
        <v>0</v>
      </c>
      <c r="AT62" s="11">
        <v>1</v>
      </c>
      <c r="AU62" s="11">
        <v>1</v>
      </c>
      <c r="AV62" s="11">
        <v>1</v>
      </c>
      <c r="AW62" s="11">
        <v>1</v>
      </c>
      <c r="AX62" s="11">
        <v>1</v>
      </c>
      <c r="AY62" s="11">
        <v>1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2">
        <v>1</v>
      </c>
      <c r="BG62" s="11">
        <v>1</v>
      </c>
      <c r="BH62" s="11">
        <v>1</v>
      </c>
      <c r="BI62" s="11">
        <v>1</v>
      </c>
      <c r="BJ62" s="11">
        <v>1</v>
      </c>
      <c r="BK62" s="11">
        <v>1</v>
      </c>
      <c r="BL62" s="11">
        <v>0</v>
      </c>
      <c r="BM62" s="11">
        <v>0</v>
      </c>
      <c r="BN62" s="11">
        <v>1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  <c r="BW62" s="11">
        <v>0</v>
      </c>
      <c r="BX62" s="11">
        <v>1</v>
      </c>
      <c r="BY62" s="11">
        <v>0</v>
      </c>
      <c r="BZ62" s="12">
        <v>0</v>
      </c>
      <c r="CA62" s="12">
        <v>0</v>
      </c>
      <c r="CB62" s="11">
        <v>0</v>
      </c>
      <c r="CC62" s="11">
        <v>0</v>
      </c>
      <c r="CD62" s="11">
        <v>0</v>
      </c>
      <c r="CE62" s="11">
        <v>0</v>
      </c>
      <c r="CF62" s="11">
        <v>1</v>
      </c>
      <c r="CG62" s="11">
        <v>0</v>
      </c>
      <c r="CH62" s="11">
        <v>0</v>
      </c>
      <c r="CI62" s="11">
        <v>0</v>
      </c>
      <c r="CJ62" s="11">
        <v>0</v>
      </c>
      <c r="CK62" s="11">
        <v>0</v>
      </c>
    </row>
    <row r="63" spans="1:89" ht="12.75" x14ac:dyDescent="0.2">
      <c r="A63" s="8" t="s">
        <v>168</v>
      </c>
      <c r="B63" s="11">
        <v>1</v>
      </c>
      <c r="C63" s="11">
        <v>1</v>
      </c>
      <c r="D63" s="11">
        <v>1</v>
      </c>
      <c r="E63" s="11">
        <v>1</v>
      </c>
      <c r="F63" s="11">
        <v>1</v>
      </c>
      <c r="G63" s="11">
        <v>1</v>
      </c>
      <c r="H63" s="11">
        <v>0</v>
      </c>
      <c r="I63" s="11">
        <v>1</v>
      </c>
      <c r="J63" s="11">
        <v>1</v>
      </c>
      <c r="K63" s="11">
        <v>1</v>
      </c>
      <c r="L63" s="11">
        <v>1</v>
      </c>
      <c r="M63" s="11">
        <v>1</v>
      </c>
      <c r="N63" s="11">
        <v>1</v>
      </c>
      <c r="O63" s="11">
        <v>1</v>
      </c>
      <c r="P63" s="11">
        <v>0</v>
      </c>
      <c r="Q63" s="11">
        <v>1</v>
      </c>
      <c r="R63" s="11">
        <v>0</v>
      </c>
      <c r="S63" s="11">
        <v>0</v>
      </c>
      <c r="T63" s="11">
        <v>1</v>
      </c>
      <c r="U63" s="11">
        <v>0</v>
      </c>
      <c r="V63" s="11">
        <v>0</v>
      </c>
      <c r="W63" s="11">
        <v>0</v>
      </c>
      <c r="X63" s="11">
        <v>1</v>
      </c>
      <c r="Y63" s="11">
        <v>1</v>
      </c>
      <c r="Z63" s="11">
        <v>1</v>
      </c>
      <c r="AA63" s="11">
        <v>1</v>
      </c>
      <c r="AB63" s="11">
        <v>1</v>
      </c>
      <c r="AC63" s="11">
        <v>1</v>
      </c>
      <c r="AD63" s="11">
        <v>1</v>
      </c>
      <c r="AE63" s="11">
        <v>1</v>
      </c>
      <c r="AF63" s="11">
        <v>1</v>
      </c>
      <c r="AG63" s="11">
        <v>1</v>
      </c>
      <c r="AH63" s="11">
        <v>0</v>
      </c>
      <c r="AI63" s="11">
        <v>0</v>
      </c>
      <c r="AJ63" s="11">
        <v>1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1</v>
      </c>
      <c r="AR63" s="11">
        <v>0</v>
      </c>
      <c r="AS63" s="11">
        <v>0</v>
      </c>
      <c r="AT63" s="11">
        <v>1</v>
      </c>
      <c r="AU63" s="11">
        <v>1</v>
      </c>
      <c r="AV63" s="11">
        <v>1</v>
      </c>
      <c r="AW63" s="11">
        <v>1</v>
      </c>
      <c r="AX63" s="11">
        <v>1</v>
      </c>
      <c r="AY63" s="11">
        <v>0</v>
      </c>
      <c r="AZ63" s="11">
        <v>1</v>
      </c>
      <c r="BA63" s="11">
        <v>1</v>
      </c>
      <c r="BB63" s="11">
        <v>1</v>
      </c>
      <c r="BC63" s="11">
        <v>0</v>
      </c>
      <c r="BD63" s="11">
        <v>0</v>
      </c>
      <c r="BE63" s="11">
        <v>0</v>
      </c>
      <c r="BF63" s="12">
        <v>0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1</v>
      </c>
      <c r="BO63" s="11">
        <v>1</v>
      </c>
      <c r="BP63" s="11">
        <v>0</v>
      </c>
      <c r="BQ63" s="11">
        <v>1</v>
      </c>
      <c r="BR63" s="11">
        <v>0</v>
      </c>
      <c r="BS63" s="11">
        <v>0</v>
      </c>
      <c r="BT63" s="11">
        <v>0</v>
      </c>
      <c r="BU63" s="11">
        <v>0</v>
      </c>
      <c r="BV63" s="11">
        <v>0</v>
      </c>
      <c r="BW63" s="11">
        <v>0</v>
      </c>
      <c r="BX63" s="11">
        <v>1</v>
      </c>
      <c r="BY63" s="11">
        <v>0</v>
      </c>
      <c r="BZ63" s="12">
        <v>1</v>
      </c>
      <c r="CA63" s="12">
        <v>1</v>
      </c>
      <c r="CB63" s="11">
        <v>0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0</v>
      </c>
      <c r="CI63" s="11">
        <v>0</v>
      </c>
      <c r="CJ63" s="11">
        <v>1</v>
      </c>
      <c r="CK63" s="11">
        <v>0</v>
      </c>
    </row>
    <row r="64" spans="1:89" ht="12.75" x14ac:dyDescent="0.2">
      <c r="A64" s="8" t="s">
        <v>315</v>
      </c>
      <c r="B64" s="11">
        <v>1</v>
      </c>
      <c r="C64" s="11">
        <v>1</v>
      </c>
      <c r="D64" s="11">
        <v>1</v>
      </c>
      <c r="E64" s="11">
        <v>1</v>
      </c>
      <c r="F64" s="11">
        <v>1</v>
      </c>
      <c r="G64" s="11">
        <v>1</v>
      </c>
      <c r="H64" s="11">
        <v>0</v>
      </c>
      <c r="I64" s="11">
        <v>1</v>
      </c>
      <c r="J64" s="11">
        <v>1</v>
      </c>
      <c r="K64" s="11">
        <v>1</v>
      </c>
      <c r="L64" s="11">
        <v>1</v>
      </c>
      <c r="M64" s="11">
        <v>1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1</v>
      </c>
      <c r="Y64" s="11">
        <v>1</v>
      </c>
      <c r="Z64" s="11">
        <v>1</v>
      </c>
      <c r="AA64" s="11">
        <v>1</v>
      </c>
      <c r="AB64" s="11">
        <v>1</v>
      </c>
      <c r="AC64" s="11">
        <v>1</v>
      </c>
      <c r="AD64" s="11">
        <v>1</v>
      </c>
      <c r="AE64" s="11">
        <v>1</v>
      </c>
      <c r="AF64" s="11">
        <v>1</v>
      </c>
      <c r="AG64" s="11">
        <v>1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1</v>
      </c>
      <c r="AU64" s="11">
        <v>1</v>
      </c>
      <c r="AV64" s="11">
        <v>1</v>
      </c>
      <c r="AW64" s="11">
        <v>1</v>
      </c>
      <c r="AX64" s="11">
        <v>1</v>
      </c>
      <c r="AY64" s="11">
        <v>1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2">
        <v>0</v>
      </c>
      <c r="BG64" s="11">
        <v>1</v>
      </c>
      <c r="BH64" s="11">
        <v>0</v>
      </c>
      <c r="BI64" s="11">
        <v>0</v>
      </c>
      <c r="BJ64" s="11">
        <v>0</v>
      </c>
      <c r="BK64" s="11">
        <v>0</v>
      </c>
      <c r="BL64" s="11">
        <v>0</v>
      </c>
      <c r="BM64" s="11">
        <v>0</v>
      </c>
      <c r="BN64" s="11">
        <v>1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11">
        <v>0</v>
      </c>
      <c r="BU64" s="11">
        <v>0</v>
      </c>
      <c r="BV64" s="11">
        <v>0</v>
      </c>
      <c r="BW64" s="11">
        <v>0</v>
      </c>
      <c r="BX64" s="11">
        <v>0</v>
      </c>
      <c r="BY64" s="11">
        <v>0</v>
      </c>
      <c r="BZ64" s="12">
        <v>0</v>
      </c>
      <c r="CA64" s="12">
        <v>0</v>
      </c>
      <c r="CB64" s="11">
        <v>1</v>
      </c>
      <c r="CC64" s="11">
        <v>0</v>
      </c>
      <c r="CD64" s="11">
        <v>0</v>
      </c>
      <c r="CE64" s="11">
        <v>0</v>
      </c>
      <c r="CF64" s="11">
        <v>0</v>
      </c>
      <c r="CG64" s="11">
        <v>0</v>
      </c>
      <c r="CH64" s="11">
        <v>0</v>
      </c>
      <c r="CI64" s="11">
        <v>0</v>
      </c>
      <c r="CJ64" s="11">
        <v>0</v>
      </c>
      <c r="CK64" s="11">
        <v>0</v>
      </c>
    </row>
    <row r="65" spans="1:89" ht="12.75" x14ac:dyDescent="0.2">
      <c r="A65" s="8" t="s">
        <v>397</v>
      </c>
      <c r="B65" s="11">
        <v>1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1</v>
      </c>
      <c r="Y65" s="11">
        <v>1</v>
      </c>
      <c r="Z65" s="11">
        <v>1</v>
      </c>
      <c r="AA65" s="11">
        <v>1</v>
      </c>
      <c r="AB65" s="11">
        <v>1</v>
      </c>
      <c r="AC65" s="11">
        <v>1</v>
      </c>
      <c r="AD65" s="11">
        <v>1</v>
      </c>
      <c r="AE65" s="11">
        <v>1</v>
      </c>
      <c r="AF65" s="11">
        <v>1</v>
      </c>
      <c r="AG65" s="11">
        <v>1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1</v>
      </c>
      <c r="AU65" s="11">
        <v>1</v>
      </c>
      <c r="AV65" s="11">
        <v>1</v>
      </c>
      <c r="AW65" s="11">
        <v>1</v>
      </c>
      <c r="AX65" s="11">
        <v>1</v>
      </c>
      <c r="AY65" s="11">
        <v>1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2">
        <v>0</v>
      </c>
      <c r="BG65" s="11">
        <v>1</v>
      </c>
      <c r="BH65" s="11">
        <v>0</v>
      </c>
      <c r="BI65" s="11">
        <v>0</v>
      </c>
      <c r="BJ65" s="11">
        <v>0</v>
      </c>
      <c r="BK65" s="11">
        <v>0</v>
      </c>
      <c r="BL65" s="11">
        <v>1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2">
        <v>0</v>
      </c>
      <c r="CA65" s="12">
        <v>0</v>
      </c>
      <c r="CB65" s="11">
        <v>0</v>
      </c>
      <c r="CC65" s="11"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</row>
    <row r="66" spans="1:89" ht="12.75" x14ac:dyDescent="0.2">
      <c r="A66" s="8" t="s">
        <v>212</v>
      </c>
      <c r="B66" s="11">
        <v>1</v>
      </c>
      <c r="C66" s="11">
        <v>1</v>
      </c>
      <c r="D66" s="11">
        <v>1</v>
      </c>
      <c r="E66" s="11">
        <v>1</v>
      </c>
      <c r="F66" s="11">
        <v>1</v>
      </c>
      <c r="G66" s="11">
        <v>1</v>
      </c>
      <c r="H66" s="11">
        <v>0</v>
      </c>
      <c r="I66" s="11">
        <v>1</v>
      </c>
      <c r="J66" s="11">
        <v>1</v>
      </c>
      <c r="K66" s="11">
        <v>1</v>
      </c>
      <c r="L66" s="11">
        <v>1</v>
      </c>
      <c r="M66" s="11">
        <v>1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1</v>
      </c>
      <c r="Y66" s="11">
        <v>1</v>
      </c>
      <c r="Z66" s="11">
        <v>1</v>
      </c>
      <c r="AA66" s="11">
        <v>1</v>
      </c>
      <c r="AB66" s="11">
        <v>1</v>
      </c>
      <c r="AC66" s="11">
        <v>1</v>
      </c>
      <c r="AD66" s="11">
        <v>1</v>
      </c>
      <c r="AE66" s="11">
        <v>1</v>
      </c>
      <c r="AF66" s="11">
        <v>1</v>
      </c>
      <c r="AG66" s="11">
        <v>1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1</v>
      </c>
      <c r="AU66" s="11">
        <v>1</v>
      </c>
      <c r="AV66" s="11">
        <v>1</v>
      </c>
      <c r="AW66" s="11">
        <v>1</v>
      </c>
      <c r="AX66" s="11">
        <v>1</v>
      </c>
      <c r="AY66" s="11">
        <v>1</v>
      </c>
      <c r="AZ66" s="11">
        <v>1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2">
        <v>0</v>
      </c>
      <c r="BG66" s="11">
        <v>1</v>
      </c>
      <c r="BH66" s="11">
        <v>1</v>
      </c>
      <c r="BI66" s="11">
        <v>0</v>
      </c>
      <c r="BJ66" s="11">
        <v>1</v>
      </c>
      <c r="BK66" s="11">
        <v>0</v>
      </c>
      <c r="BL66" s="11">
        <v>0</v>
      </c>
      <c r="BM66" s="11">
        <v>0</v>
      </c>
      <c r="BN66" s="11">
        <v>1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  <c r="BW66" s="11">
        <v>1</v>
      </c>
      <c r="BX66" s="11">
        <v>1</v>
      </c>
      <c r="BY66" s="11">
        <v>0</v>
      </c>
      <c r="BZ66" s="12">
        <v>1</v>
      </c>
      <c r="CA66" s="12">
        <v>1</v>
      </c>
      <c r="CB66" s="11">
        <v>0</v>
      </c>
      <c r="CC66" s="11">
        <v>0</v>
      </c>
      <c r="CD66" s="11">
        <v>0</v>
      </c>
      <c r="CE66" s="11">
        <v>0</v>
      </c>
      <c r="CF66" s="11">
        <v>0</v>
      </c>
      <c r="CG66" s="11">
        <v>1</v>
      </c>
      <c r="CH66" s="11">
        <v>0</v>
      </c>
      <c r="CI66" s="11">
        <v>0</v>
      </c>
      <c r="CJ66" s="11">
        <v>0</v>
      </c>
      <c r="CK66" s="11">
        <v>0</v>
      </c>
    </row>
    <row r="67" spans="1:89" ht="12.75" x14ac:dyDescent="0.2">
      <c r="A67" s="8" t="s">
        <v>262</v>
      </c>
      <c r="B67" s="11">
        <v>1</v>
      </c>
      <c r="C67" s="11">
        <v>1</v>
      </c>
      <c r="D67" s="11">
        <v>1</v>
      </c>
      <c r="E67" s="11">
        <v>1</v>
      </c>
      <c r="F67" s="11">
        <v>1</v>
      </c>
      <c r="G67" s="11">
        <v>1</v>
      </c>
      <c r="H67" s="11">
        <v>0</v>
      </c>
      <c r="I67" s="11">
        <v>0</v>
      </c>
      <c r="J67" s="11">
        <v>1</v>
      </c>
      <c r="K67" s="11">
        <v>1</v>
      </c>
      <c r="L67" s="11">
        <v>1</v>
      </c>
      <c r="M67" s="11">
        <v>1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1</v>
      </c>
      <c r="Y67" s="11">
        <v>1</v>
      </c>
      <c r="Z67" s="11">
        <v>1</v>
      </c>
      <c r="AA67" s="11">
        <v>1</v>
      </c>
      <c r="AB67" s="11">
        <v>1</v>
      </c>
      <c r="AC67" s="11">
        <v>1</v>
      </c>
      <c r="AD67" s="11">
        <v>1</v>
      </c>
      <c r="AE67" s="11">
        <v>1</v>
      </c>
      <c r="AF67" s="11">
        <v>1</v>
      </c>
      <c r="AG67" s="11">
        <v>1</v>
      </c>
      <c r="AH67" s="11">
        <v>0</v>
      </c>
      <c r="AI67" s="11">
        <v>0</v>
      </c>
      <c r="AJ67" s="11">
        <v>1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1</v>
      </c>
      <c r="AR67" s="11">
        <v>0</v>
      </c>
      <c r="AS67" s="11">
        <v>0</v>
      </c>
      <c r="AT67" s="11">
        <v>1</v>
      </c>
      <c r="AU67" s="11">
        <v>1</v>
      </c>
      <c r="AV67" s="11">
        <v>1</v>
      </c>
      <c r="AW67" s="11">
        <v>1</v>
      </c>
      <c r="AX67" s="11">
        <v>1</v>
      </c>
      <c r="AY67" s="11">
        <v>1</v>
      </c>
      <c r="AZ67" s="11">
        <v>1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2">
        <v>0</v>
      </c>
      <c r="BG67" s="11">
        <v>1</v>
      </c>
      <c r="BH67" s="11">
        <v>0</v>
      </c>
      <c r="BI67" s="11">
        <v>0</v>
      </c>
      <c r="BJ67" s="11">
        <v>0</v>
      </c>
      <c r="BK67" s="11">
        <v>0</v>
      </c>
      <c r="BL67" s="11">
        <v>0</v>
      </c>
      <c r="BM67" s="11">
        <v>0</v>
      </c>
      <c r="BN67" s="11">
        <v>1</v>
      </c>
      <c r="BO67" s="11">
        <v>0</v>
      </c>
      <c r="BP67" s="11">
        <v>0</v>
      </c>
      <c r="BQ67" s="11">
        <v>0</v>
      </c>
      <c r="BR67" s="11">
        <v>0</v>
      </c>
      <c r="BS67" s="11">
        <v>0</v>
      </c>
      <c r="BT67" s="11">
        <v>0</v>
      </c>
      <c r="BU67" s="11">
        <v>0</v>
      </c>
      <c r="BV67" s="11">
        <v>0</v>
      </c>
      <c r="BW67" s="11">
        <v>0</v>
      </c>
      <c r="BX67" s="11">
        <v>0</v>
      </c>
      <c r="BY67" s="11">
        <v>0</v>
      </c>
      <c r="BZ67" s="12">
        <v>0</v>
      </c>
      <c r="CA67" s="12">
        <v>0</v>
      </c>
      <c r="CB67" s="11">
        <v>0</v>
      </c>
      <c r="CC67" s="11">
        <v>0</v>
      </c>
      <c r="CD67" s="11">
        <v>0</v>
      </c>
      <c r="CE67" s="11">
        <v>0</v>
      </c>
      <c r="CF67" s="11">
        <v>0</v>
      </c>
      <c r="CG67" s="11">
        <v>0</v>
      </c>
      <c r="CH67" s="11">
        <v>0</v>
      </c>
      <c r="CI67" s="11">
        <v>0</v>
      </c>
      <c r="CJ67" s="11">
        <v>1</v>
      </c>
      <c r="CK67" s="11">
        <v>1</v>
      </c>
    </row>
    <row r="68" spans="1:89" ht="12.75" x14ac:dyDescent="0.2">
      <c r="A68" s="8" t="s">
        <v>157</v>
      </c>
      <c r="B68" s="11">
        <v>0</v>
      </c>
      <c r="C68" s="11">
        <v>1</v>
      </c>
      <c r="D68" s="11">
        <v>1</v>
      </c>
      <c r="E68" s="11">
        <v>1</v>
      </c>
      <c r="F68" s="11">
        <v>1</v>
      </c>
      <c r="G68" s="11">
        <v>0</v>
      </c>
      <c r="H68" s="11">
        <v>0</v>
      </c>
      <c r="I68" s="11">
        <v>0</v>
      </c>
      <c r="J68" s="11">
        <v>1</v>
      </c>
      <c r="K68" s="11">
        <v>1</v>
      </c>
      <c r="L68" s="11">
        <v>1</v>
      </c>
      <c r="M68" s="11">
        <v>1</v>
      </c>
      <c r="N68" s="11">
        <v>1</v>
      </c>
      <c r="O68" s="11">
        <v>1</v>
      </c>
      <c r="P68" s="11">
        <v>0</v>
      </c>
      <c r="Q68" s="11">
        <v>0</v>
      </c>
      <c r="R68" s="11">
        <v>0</v>
      </c>
      <c r="S68" s="11">
        <v>1</v>
      </c>
      <c r="T68" s="11">
        <v>1</v>
      </c>
      <c r="U68" s="11">
        <v>0</v>
      </c>
      <c r="V68" s="11">
        <v>1</v>
      </c>
      <c r="W68" s="11">
        <v>1</v>
      </c>
      <c r="X68" s="11">
        <v>0</v>
      </c>
      <c r="Y68" s="11">
        <v>1</v>
      </c>
      <c r="Z68" s="11">
        <v>0</v>
      </c>
      <c r="AA68" s="11">
        <v>1</v>
      </c>
      <c r="AB68" s="11">
        <v>1</v>
      </c>
      <c r="AC68" s="11">
        <v>1</v>
      </c>
      <c r="AD68" s="11">
        <v>1</v>
      </c>
      <c r="AE68" s="11">
        <v>0</v>
      </c>
      <c r="AF68" s="11">
        <v>1</v>
      </c>
      <c r="AG68" s="11">
        <v>1</v>
      </c>
      <c r="AH68" s="11">
        <v>1</v>
      </c>
      <c r="AI68" s="11">
        <v>0</v>
      </c>
      <c r="AJ68" s="11">
        <v>1</v>
      </c>
      <c r="AK68" s="11">
        <v>1</v>
      </c>
      <c r="AL68" s="11">
        <v>1</v>
      </c>
      <c r="AM68" s="11">
        <v>0</v>
      </c>
      <c r="AN68" s="11">
        <v>0</v>
      </c>
      <c r="AO68" s="11">
        <v>1</v>
      </c>
      <c r="AP68" s="11">
        <v>0</v>
      </c>
      <c r="AQ68" s="11">
        <v>1</v>
      </c>
      <c r="AR68" s="11">
        <v>1</v>
      </c>
      <c r="AS68" s="11">
        <v>0</v>
      </c>
      <c r="AT68" s="11">
        <v>1</v>
      </c>
      <c r="AU68" s="11">
        <v>1</v>
      </c>
      <c r="AV68" s="11">
        <v>1</v>
      </c>
      <c r="AW68" s="11">
        <v>1</v>
      </c>
      <c r="AX68" s="11">
        <v>1</v>
      </c>
      <c r="AY68" s="11">
        <v>1</v>
      </c>
      <c r="AZ68" s="11">
        <v>0</v>
      </c>
      <c r="BA68" s="11">
        <v>0</v>
      </c>
      <c r="BB68" s="11">
        <v>1</v>
      </c>
      <c r="BC68" s="11">
        <v>0</v>
      </c>
      <c r="BD68" s="11">
        <v>0</v>
      </c>
      <c r="BE68" s="11">
        <v>0</v>
      </c>
      <c r="BF68" s="12">
        <v>0</v>
      </c>
      <c r="BG68" s="11">
        <v>0</v>
      </c>
      <c r="BH68" s="11">
        <v>0</v>
      </c>
      <c r="BI68" s="11">
        <v>0</v>
      </c>
      <c r="BJ68" s="11">
        <v>0</v>
      </c>
      <c r="BK68" s="11">
        <v>0</v>
      </c>
      <c r="BL68" s="11">
        <v>0</v>
      </c>
      <c r="BM68" s="11">
        <v>0</v>
      </c>
      <c r="BN68" s="11">
        <v>1</v>
      </c>
      <c r="BO68" s="11">
        <v>1</v>
      </c>
      <c r="BP68" s="11">
        <v>1</v>
      </c>
      <c r="BQ68" s="11">
        <v>0</v>
      </c>
      <c r="BR68" s="11">
        <v>0</v>
      </c>
      <c r="BS68" s="11">
        <v>0</v>
      </c>
      <c r="BT68" s="11">
        <v>1</v>
      </c>
      <c r="BU68" s="11">
        <v>0</v>
      </c>
      <c r="BV68" s="11">
        <v>0</v>
      </c>
      <c r="BW68" s="11">
        <v>0</v>
      </c>
      <c r="BX68" s="11">
        <v>0</v>
      </c>
      <c r="BY68" s="11">
        <v>0</v>
      </c>
      <c r="BZ68" s="12">
        <v>1</v>
      </c>
      <c r="CA68" s="12">
        <v>1</v>
      </c>
      <c r="CB68" s="11">
        <v>0</v>
      </c>
      <c r="CC68" s="11">
        <v>0</v>
      </c>
      <c r="CD68" s="11">
        <v>1</v>
      </c>
      <c r="CE68" s="11">
        <v>0</v>
      </c>
      <c r="CF68" s="11">
        <v>0</v>
      </c>
      <c r="CG68" s="11">
        <v>0</v>
      </c>
      <c r="CH68" s="11">
        <v>0</v>
      </c>
      <c r="CI68" s="11">
        <v>0</v>
      </c>
      <c r="CJ68" s="11">
        <v>1</v>
      </c>
      <c r="CK68" s="11">
        <v>0</v>
      </c>
    </row>
    <row r="69" spans="1:89" ht="12.75" x14ac:dyDescent="0.2">
      <c r="A69" s="8" t="s">
        <v>398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1</v>
      </c>
      <c r="Y69" s="11">
        <v>1</v>
      </c>
      <c r="Z69" s="11">
        <v>1</v>
      </c>
      <c r="AA69" s="11">
        <v>1</v>
      </c>
      <c r="AB69" s="11">
        <v>1</v>
      </c>
      <c r="AC69" s="11">
        <v>1</v>
      </c>
      <c r="AD69" s="11">
        <v>1</v>
      </c>
      <c r="AE69" s="11">
        <v>1</v>
      </c>
      <c r="AF69" s="11">
        <v>1</v>
      </c>
      <c r="AG69" s="11">
        <v>1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1</v>
      </c>
      <c r="AU69" s="11">
        <v>1</v>
      </c>
      <c r="AV69" s="11">
        <v>1</v>
      </c>
      <c r="AW69" s="11">
        <v>1</v>
      </c>
      <c r="AX69" s="11">
        <v>1</v>
      </c>
      <c r="AY69" s="11">
        <v>1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2">
        <v>0</v>
      </c>
      <c r="BG69" s="11">
        <v>1</v>
      </c>
      <c r="BH69" s="11">
        <v>0</v>
      </c>
      <c r="BI69" s="11">
        <v>0</v>
      </c>
      <c r="BJ69" s="11">
        <v>0</v>
      </c>
      <c r="BK69" s="11">
        <v>0</v>
      </c>
      <c r="BL69" s="11">
        <v>0</v>
      </c>
      <c r="BM69" s="11">
        <v>0</v>
      </c>
      <c r="BN69" s="11">
        <v>0</v>
      </c>
      <c r="BO69" s="11">
        <v>0</v>
      </c>
      <c r="BP69" s="11">
        <v>0</v>
      </c>
      <c r="BQ69" s="11">
        <v>0</v>
      </c>
      <c r="BR69" s="11">
        <v>0</v>
      </c>
      <c r="BS69" s="11">
        <v>0</v>
      </c>
      <c r="BT69" s="11">
        <v>0</v>
      </c>
      <c r="BU69" s="11">
        <v>0</v>
      </c>
      <c r="BV69" s="11">
        <v>0</v>
      </c>
      <c r="BW69" s="11">
        <v>0</v>
      </c>
      <c r="BX69" s="11">
        <v>0</v>
      </c>
      <c r="BY69" s="11">
        <v>0</v>
      </c>
      <c r="BZ69" s="12">
        <v>0</v>
      </c>
      <c r="CA69" s="12">
        <v>0</v>
      </c>
      <c r="CB69" s="11">
        <v>0</v>
      </c>
      <c r="CC69" s="11">
        <v>0</v>
      </c>
      <c r="CD69" s="11">
        <v>0</v>
      </c>
      <c r="CE69" s="11">
        <v>0</v>
      </c>
      <c r="CF69" s="11">
        <v>0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</row>
    <row r="70" spans="1:89" ht="12.75" x14ac:dyDescent="0.2">
      <c r="A70" s="8" t="s">
        <v>363</v>
      </c>
      <c r="B70" s="11">
        <v>1</v>
      </c>
      <c r="C70" s="11">
        <v>1</v>
      </c>
      <c r="D70" s="11">
        <v>1</v>
      </c>
      <c r="E70" s="11">
        <v>0</v>
      </c>
      <c r="F70" s="11">
        <v>1</v>
      </c>
      <c r="G70" s="11">
        <v>1</v>
      </c>
      <c r="H70" s="11">
        <v>0</v>
      </c>
      <c r="I70" s="11">
        <v>0</v>
      </c>
      <c r="J70" s="11">
        <v>1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1</v>
      </c>
      <c r="Y70" s="11">
        <v>1</v>
      </c>
      <c r="Z70" s="11">
        <v>1</v>
      </c>
      <c r="AA70" s="11">
        <v>1</v>
      </c>
      <c r="AB70" s="11">
        <v>1</v>
      </c>
      <c r="AC70" s="11">
        <v>1</v>
      </c>
      <c r="AD70" s="11">
        <v>1</v>
      </c>
      <c r="AE70" s="11">
        <v>1</v>
      </c>
      <c r="AF70" s="11">
        <v>1</v>
      </c>
      <c r="AG70" s="11">
        <v>1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1</v>
      </c>
      <c r="AU70" s="11">
        <v>1</v>
      </c>
      <c r="AV70" s="11">
        <v>1</v>
      </c>
      <c r="AW70" s="11">
        <v>1</v>
      </c>
      <c r="AX70" s="11">
        <v>1</v>
      </c>
      <c r="AY70" s="11">
        <v>1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2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1</v>
      </c>
      <c r="BO70" s="11">
        <v>0</v>
      </c>
      <c r="BP70" s="11">
        <v>0</v>
      </c>
      <c r="BQ70" s="11">
        <v>0</v>
      </c>
      <c r="BR70" s="11">
        <v>0</v>
      </c>
      <c r="BS70" s="11">
        <v>0</v>
      </c>
      <c r="BT70" s="11">
        <v>0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2">
        <v>0</v>
      </c>
      <c r="CA70" s="12">
        <v>0</v>
      </c>
      <c r="CB70" s="11">
        <v>0</v>
      </c>
      <c r="CC70" s="11">
        <v>0</v>
      </c>
      <c r="CD70" s="11">
        <v>0</v>
      </c>
      <c r="CE70" s="11">
        <v>0</v>
      </c>
      <c r="CF70" s="11">
        <v>0</v>
      </c>
      <c r="CG70" s="11">
        <v>0</v>
      </c>
      <c r="CH70" s="11">
        <v>0</v>
      </c>
      <c r="CI70" s="11">
        <v>0</v>
      </c>
      <c r="CJ70" s="11">
        <v>0</v>
      </c>
      <c r="CK70" s="11">
        <v>0</v>
      </c>
    </row>
    <row r="71" spans="1:89" ht="12.75" x14ac:dyDescent="0.2">
      <c r="A71" s="8" t="s">
        <v>364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1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1</v>
      </c>
      <c r="Y71" s="11">
        <v>1</v>
      </c>
      <c r="Z71" s="11">
        <v>1</v>
      </c>
      <c r="AA71" s="11">
        <v>1</v>
      </c>
      <c r="AB71" s="11">
        <v>1</v>
      </c>
      <c r="AC71" s="11">
        <v>1</v>
      </c>
      <c r="AD71" s="11">
        <v>1</v>
      </c>
      <c r="AE71" s="11">
        <v>1</v>
      </c>
      <c r="AF71" s="11">
        <v>1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1</v>
      </c>
      <c r="AU71" s="11">
        <v>1</v>
      </c>
      <c r="AV71" s="11">
        <v>1</v>
      </c>
      <c r="AW71" s="11">
        <v>1</v>
      </c>
      <c r="AX71" s="11">
        <v>1</v>
      </c>
      <c r="AY71" s="11">
        <v>1</v>
      </c>
      <c r="AZ71" s="11">
        <v>1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2">
        <v>0</v>
      </c>
      <c r="BG71" s="11">
        <v>1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  <c r="BW71" s="11">
        <v>0</v>
      </c>
      <c r="BX71" s="11">
        <v>0</v>
      </c>
      <c r="BY71" s="11">
        <v>0</v>
      </c>
      <c r="BZ71" s="12">
        <v>0</v>
      </c>
      <c r="CA71" s="12">
        <v>0</v>
      </c>
      <c r="CB71" s="11">
        <v>0</v>
      </c>
      <c r="CC71" s="11">
        <v>0</v>
      </c>
      <c r="CD71" s="11">
        <v>0</v>
      </c>
      <c r="CE71" s="11">
        <v>0</v>
      </c>
      <c r="CF71" s="11">
        <v>0</v>
      </c>
      <c r="CG71" s="11">
        <v>1</v>
      </c>
      <c r="CH71" s="11">
        <v>0</v>
      </c>
      <c r="CI71" s="11">
        <v>0</v>
      </c>
      <c r="CJ71" s="11">
        <v>0</v>
      </c>
      <c r="CK71" s="11">
        <v>0</v>
      </c>
    </row>
    <row r="72" spans="1:89" ht="12.75" x14ac:dyDescent="0.2">
      <c r="A72" s="8" t="s">
        <v>248</v>
      </c>
      <c r="B72" s="11">
        <v>1</v>
      </c>
      <c r="C72" s="11">
        <v>1</v>
      </c>
      <c r="D72" s="11">
        <v>1</v>
      </c>
      <c r="E72" s="11">
        <v>1</v>
      </c>
      <c r="F72" s="11">
        <v>1</v>
      </c>
      <c r="G72" s="11">
        <v>1</v>
      </c>
      <c r="H72" s="11">
        <v>0</v>
      </c>
      <c r="I72" s="11">
        <v>1</v>
      </c>
      <c r="J72" s="11">
        <v>1</v>
      </c>
      <c r="K72" s="11">
        <v>1</v>
      </c>
      <c r="L72" s="11">
        <v>1</v>
      </c>
      <c r="M72" s="11">
        <v>1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1</v>
      </c>
      <c r="Y72" s="11">
        <v>1</v>
      </c>
      <c r="Z72" s="11">
        <v>1</v>
      </c>
      <c r="AA72" s="11">
        <v>1</v>
      </c>
      <c r="AB72" s="11">
        <v>1</v>
      </c>
      <c r="AC72" s="11">
        <v>1</v>
      </c>
      <c r="AD72" s="11">
        <v>1</v>
      </c>
      <c r="AE72" s="11">
        <v>1</v>
      </c>
      <c r="AF72" s="11">
        <v>1</v>
      </c>
      <c r="AG72" s="11">
        <v>1</v>
      </c>
      <c r="AH72" s="11">
        <v>0</v>
      </c>
      <c r="AI72" s="11">
        <v>0</v>
      </c>
      <c r="AJ72" s="11">
        <v>0</v>
      </c>
      <c r="AK72" s="11">
        <v>1</v>
      </c>
      <c r="AL72" s="11">
        <v>0</v>
      </c>
      <c r="AM72" s="11">
        <v>1</v>
      </c>
      <c r="AN72" s="11">
        <v>0</v>
      </c>
      <c r="AO72" s="11">
        <v>0</v>
      </c>
      <c r="AP72" s="11">
        <v>1</v>
      </c>
      <c r="AQ72" s="11">
        <v>1</v>
      </c>
      <c r="AR72" s="11">
        <v>0</v>
      </c>
      <c r="AS72" s="11">
        <v>0</v>
      </c>
      <c r="AT72" s="11">
        <v>1</v>
      </c>
      <c r="AU72" s="11">
        <v>1</v>
      </c>
      <c r="AV72" s="11">
        <v>1</v>
      </c>
      <c r="AW72" s="11">
        <v>1</v>
      </c>
      <c r="AX72" s="11">
        <v>1</v>
      </c>
      <c r="AY72" s="11">
        <v>1</v>
      </c>
      <c r="AZ72" s="11">
        <v>1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2">
        <v>0</v>
      </c>
      <c r="BG72" s="11">
        <v>1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0</v>
      </c>
      <c r="BU72" s="11">
        <v>0</v>
      </c>
      <c r="BV72" s="11">
        <v>0</v>
      </c>
      <c r="BW72" s="11">
        <v>0</v>
      </c>
      <c r="BX72" s="11">
        <v>1</v>
      </c>
      <c r="BY72" s="11">
        <v>0</v>
      </c>
      <c r="BZ72" s="12">
        <v>1</v>
      </c>
      <c r="CA72" s="12">
        <v>1</v>
      </c>
      <c r="CB72" s="11">
        <v>0</v>
      </c>
      <c r="CC72" s="11">
        <v>0</v>
      </c>
      <c r="CD72" s="11">
        <v>0</v>
      </c>
      <c r="CE72" s="11">
        <v>0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</row>
    <row r="73" spans="1:89" ht="12.75" x14ac:dyDescent="0.2">
      <c r="A73" s="8" t="s">
        <v>234</v>
      </c>
      <c r="B73" s="11">
        <v>1</v>
      </c>
      <c r="C73" s="11">
        <v>1</v>
      </c>
      <c r="D73" s="11">
        <v>1</v>
      </c>
      <c r="E73" s="11">
        <v>1</v>
      </c>
      <c r="F73" s="11">
        <v>1</v>
      </c>
      <c r="G73" s="11">
        <v>1</v>
      </c>
      <c r="H73" s="11">
        <v>0</v>
      </c>
      <c r="I73" s="11">
        <v>1</v>
      </c>
      <c r="J73" s="11">
        <v>1</v>
      </c>
      <c r="K73" s="11">
        <v>1</v>
      </c>
      <c r="L73" s="11">
        <v>1</v>
      </c>
      <c r="M73" s="11">
        <v>1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1</v>
      </c>
      <c r="Y73" s="11">
        <v>1</v>
      </c>
      <c r="Z73" s="11">
        <v>1</v>
      </c>
      <c r="AA73" s="11">
        <v>1</v>
      </c>
      <c r="AB73" s="11">
        <v>1</v>
      </c>
      <c r="AC73" s="11">
        <v>1</v>
      </c>
      <c r="AD73" s="11">
        <v>1</v>
      </c>
      <c r="AE73" s="11">
        <v>1</v>
      </c>
      <c r="AF73" s="11">
        <v>1</v>
      </c>
      <c r="AG73" s="11">
        <v>1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1</v>
      </c>
      <c r="AU73" s="11">
        <v>1</v>
      </c>
      <c r="AV73" s="11">
        <v>1</v>
      </c>
      <c r="AW73" s="11">
        <v>1</v>
      </c>
      <c r="AX73" s="11">
        <v>1</v>
      </c>
      <c r="AY73" s="11">
        <v>1</v>
      </c>
      <c r="AZ73" s="11">
        <v>1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2">
        <v>0</v>
      </c>
      <c r="BG73" s="11">
        <v>1</v>
      </c>
      <c r="BH73" s="11">
        <v>1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1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1</v>
      </c>
      <c r="BW73" s="11">
        <v>0</v>
      </c>
      <c r="BX73" s="11">
        <v>0</v>
      </c>
      <c r="BY73" s="11">
        <v>0</v>
      </c>
      <c r="BZ73" s="12">
        <v>0</v>
      </c>
      <c r="CA73" s="12">
        <v>0</v>
      </c>
      <c r="CB73" s="11">
        <v>0</v>
      </c>
      <c r="CC73" s="11">
        <v>0</v>
      </c>
      <c r="CD73" s="11">
        <v>0</v>
      </c>
      <c r="CE73" s="11">
        <v>0</v>
      </c>
      <c r="CF73" s="11">
        <v>0</v>
      </c>
      <c r="CG73" s="11">
        <v>1</v>
      </c>
      <c r="CH73" s="11">
        <v>1</v>
      </c>
      <c r="CI73" s="11">
        <v>0</v>
      </c>
      <c r="CJ73" s="11">
        <v>0</v>
      </c>
      <c r="CK73" s="11">
        <v>0</v>
      </c>
    </row>
    <row r="74" spans="1:89" ht="12.75" x14ac:dyDescent="0.2">
      <c r="A74" s="8" t="s">
        <v>387</v>
      </c>
      <c r="B74" s="11">
        <v>1</v>
      </c>
      <c r="C74" s="11">
        <v>1</v>
      </c>
      <c r="D74" s="11">
        <v>1</v>
      </c>
      <c r="E74" s="11">
        <v>1</v>
      </c>
      <c r="F74" s="11">
        <v>1</v>
      </c>
      <c r="G74" s="11">
        <v>1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1</v>
      </c>
      <c r="AJ74" s="11">
        <v>1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1</v>
      </c>
      <c r="AQ74" s="11">
        <v>1</v>
      </c>
      <c r="AR74" s="11">
        <v>0</v>
      </c>
      <c r="AS74" s="11">
        <v>0</v>
      </c>
      <c r="AT74" s="11">
        <v>1</v>
      </c>
      <c r="AU74" s="11">
        <v>1</v>
      </c>
      <c r="AV74" s="11">
        <v>1</v>
      </c>
      <c r="AW74" s="11">
        <v>1</v>
      </c>
      <c r="AX74" s="11">
        <v>1</v>
      </c>
      <c r="AY74" s="11">
        <v>1</v>
      </c>
      <c r="AZ74" s="11">
        <v>1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2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  <c r="BW74" s="11">
        <v>0</v>
      </c>
      <c r="BX74" s="11">
        <v>0</v>
      </c>
      <c r="BY74" s="11">
        <v>0</v>
      </c>
      <c r="BZ74" s="12">
        <v>0</v>
      </c>
      <c r="CA74" s="12">
        <v>0</v>
      </c>
      <c r="CB74" s="11">
        <v>0</v>
      </c>
      <c r="CC74" s="11">
        <v>0</v>
      </c>
      <c r="CD74" s="11">
        <v>1</v>
      </c>
      <c r="CE74" s="11">
        <v>0</v>
      </c>
      <c r="CF74" s="11">
        <v>0</v>
      </c>
      <c r="CG74" s="11">
        <v>0</v>
      </c>
      <c r="CH74" s="11">
        <v>0</v>
      </c>
      <c r="CI74" s="11">
        <v>0</v>
      </c>
      <c r="CJ74" s="11">
        <v>0</v>
      </c>
      <c r="CK74" s="11">
        <v>0</v>
      </c>
    </row>
    <row r="75" spans="1:89" ht="12.75" x14ac:dyDescent="0.2">
      <c r="A75" s="8" t="s">
        <v>119</v>
      </c>
      <c r="B75" s="11">
        <v>1</v>
      </c>
      <c r="C75" s="11">
        <v>1</v>
      </c>
      <c r="D75" s="11">
        <v>1</v>
      </c>
      <c r="E75" s="11">
        <v>1</v>
      </c>
      <c r="F75" s="11">
        <v>1</v>
      </c>
      <c r="G75" s="11">
        <v>1</v>
      </c>
      <c r="H75" s="11">
        <v>1</v>
      </c>
      <c r="I75" s="11">
        <v>1</v>
      </c>
      <c r="J75" s="11">
        <v>1</v>
      </c>
      <c r="K75" s="11">
        <v>1</v>
      </c>
      <c r="L75" s="11">
        <v>1</v>
      </c>
      <c r="M75" s="11">
        <v>1</v>
      </c>
      <c r="N75" s="11">
        <v>1</v>
      </c>
      <c r="O75" s="11">
        <v>0</v>
      </c>
      <c r="P75" s="11">
        <v>1</v>
      </c>
      <c r="Q75" s="11">
        <v>1</v>
      </c>
      <c r="R75" s="11">
        <v>0</v>
      </c>
      <c r="S75" s="11">
        <v>1</v>
      </c>
      <c r="T75" s="11">
        <v>1</v>
      </c>
      <c r="U75" s="11">
        <v>1</v>
      </c>
      <c r="V75" s="11">
        <v>0</v>
      </c>
      <c r="W75" s="11">
        <v>0</v>
      </c>
      <c r="X75" s="11">
        <v>1</v>
      </c>
      <c r="Y75" s="11">
        <v>1</v>
      </c>
      <c r="Z75" s="11">
        <v>1</v>
      </c>
      <c r="AA75" s="11">
        <v>1</v>
      </c>
      <c r="AB75" s="11">
        <v>1</v>
      </c>
      <c r="AC75" s="11">
        <v>1</v>
      </c>
      <c r="AD75" s="11">
        <v>1</v>
      </c>
      <c r="AE75" s="11">
        <v>1</v>
      </c>
      <c r="AF75" s="11">
        <v>1</v>
      </c>
      <c r="AG75" s="11">
        <v>1</v>
      </c>
      <c r="AH75" s="11">
        <v>0</v>
      </c>
      <c r="AI75" s="11">
        <v>1</v>
      </c>
      <c r="AJ75" s="11">
        <v>1</v>
      </c>
      <c r="AK75" s="11">
        <v>0</v>
      </c>
      <c r="AL75" s="11">
        <v>0</v>
      </c>
      <c r="AM75" s="11">
        <v>0</v>
      </c>
      <c r="AN75" s="11">
        <v>0</v>
      </c>
      <c r="AO75" s="11">
        <v>1</v>
      </c>
      <c r="AP75" s="11">
        <v>1</v>
      </c>
      <c r="AQ75" s="11">
        <v>0</v>
      </c>
      <c r="AR75" s="11">
        <v>0</v>
      </c>
      <c r="AS75" s="11">
        <v>0</v>
      </c>
      <c r="AT75" s="11">
        <v>1</v>
      </c>
      <c r="AU75" s="11">
        <v>1</v>
      </c>
      <c r="AV75" s="11">
        <v>1</v>
      </c>
      <c r="AW75" s="11">
        <v>1</v>
      </c>
      <c r="AX75" s="11">
        <v>1</v>
      </c>
      <c r="AY75" s="11">
        <v>0</v>
      </c>
      <c r="AZ75" s="11">
        <v>1</v>
      </c>
      <c r="BA75" s="11">
        <v>1</v>
      </c>
      <c r="BB75" s="11">
        <v>1</v>
      </c>
      <c r="BC75" s="11">
        <v>0</v>
      </c>
      <c r="BD75" s="11">
        <v>1</v>
      </c>
      <c r="BE75" s="11">
        <v>0</v>
      </c>
      <c r="BF75" s="12">
        <v>0</v>
      </c>
      <c r="BG75" s="11">
        <v>1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1</v>
      </c>
      <c r="BO75" s="11">
        <v>1</v>
      </c>
      <c r="BP75" s="11">
        <v>1</v>
      </c>
      <c r="BQ75" s="11"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  <c r="BW75" s="11">
        <v>0</v>
      </c>
      <c r="BX75" s="11">
        <v>1</v>
      </c>
      <c r="BY75" s="11">
        <v>0</v>
      </c>
      <c r="BZ75" s="12">
        <v>1</v>
      </c>
      <c r="CA75" s="12">
        <v>0</v>
      </c>
      <c r="CB75" s="11">
        <v>0</v>
      </c>
      <c r="CC75" s="11">
        <v>0</v>
      </c>
      <c r="CD75" s="11">
        <v>0</v>
      </c>
      <c r="CE75" s="11">
        <v>0</v>
      </c>
      <c r="CF75" s="11">
        <v>0</v>
      </c>
      <c r="CG75" s="11">
        <v>0</v>
      </c>
      <c r="CH75" s="11">
        <v>0</v>
      </c>
      <c r="CI75" s="11">
        <v>0</v>
      </c>
      <c r="CJ75" s="11">
        <v>0</v>
      </c>
      <c r="CK75" s="11">
        <v>0</v>
      </c>
    </row>
    <row r="76" spans="1:89" ht="12.75" x14ac:dyDescent="0.2">
      <c r="A76" s="8" t="s">
        <v>169</v>
      </c>
      <c r="B76" s="11">
        <v>1</v>
      </c>
      <c r="C76" s="11">
        <v>1</v>
      </c>
      <c r="D76" s="11">
        <v>1</v>
      </c>
      <c r="E76" s="11">
        <v>1</v>
      </c>
      <c r="F76" s="11">
        <v>1</v>
      </c>
      <c r="G76" s="11">
        <v>1</v>
      </c>
      <c r="H76" s="11">
        <v>1</v>
      </c>
      <c r="I76" s="11">
        <v>1</v>
      </c>
      <c r="J76" s="11">
        <v>1</v>
      </c>
      <c r="K76" s="11">
        <v>1</v>
      </c>
      <c r="L76" s="11">
        <v>1</v>
      </c>
      <c r="M76" s="11">
        <v>1</v>
      </c>
      <c r="N76" s="11">
        <v>1</v>
      </c>
      <c r="O76" s="11">
        <v>1</v>
      </c>
      <c r="P76" s="11">
        <v>0</v>
      </c>
      <c r="Q76" s="11">
        <v>1</v>
      </c>
      <c r="R76" s="11">
        <v>0</v>
      </c>
      <c r="S76" s="11">
        <v>1</v>
      </c>
      <c r="T76" s="11">
        <v>1</v>
      </c>
      <c r="U76" s="11">
        <v>1</v>
      </c>
      <c r="V76" s="11">
        <v>0</v>
      </c>
      <c r="W76" s="11">
        <v>1</v>
      </c>
      <c r="X76" s="11">
        <v>1</v>
      </c>
      <c r="Y76" s="11">
        <v>1</v>
      </c>
      <c r="Z76" s="11">
        <v>1</v>
      </c>
      <c r="AA76" s="11">
        <v>1</v>
      </c>
      <c r="AB76" s="11">
        <v>1</v>
      </c>
      <c r="AC76" s="11">
        <v>1</v>
      </c>
      <c r="AD76" s="11">
        <v>1</v>
      </c>
      <c r="AE76" s="11">
        <v>1</v>
      </c>
      <c r="AF76" s="11">
        <v>1</v>
      </c>
      <c r="AG76" s="11">
        <v>1</v>
      </c>
      <c r="AH76" s="11">
        <v>0</v>
      </c>
      <c r="AI76" s="11">
        <v>0</v>
      </c>
      <c r="AJ76" s="11">
        <v>1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1</v>
      </c>
      <c r="AS76" s="11">
        <v>0</v>
      </c>
      <c r="AT76" s="11">
        <v>1</v>
      </c>
      <c r="AU76" s="11">
        <v>1</v>
      </c>
      <c r="AV76" s="11">
        <v>1</v>
      </c>
      <c r="AW76" s="11">
        <v>1</v>
      </c>
      <c r="AX76" s="11">
        <v>0</v>
      </c>
      <c r="AY76" s="11">
        <v>0</v>
      </c>
      <c r="AZ76" s="11">
        <v>1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2">
        <v>0</v>
      </c>
      <c r="BG76" s="11">
        <v>1</v>
      </c>
      <c r="BH76" s="11">
        <v>0</v>
      </c>
      <c r="BI76" s="11">
        <v>0</v>
      </c>
      <c r="BJ76" s="11">
        <v>0</v>
      </c>
      <c r="BK76" s="11">
        <v>0</v>
      </c>
      <c r="BL76" s="11">
        <v>0</v>
      </c>
      <c r="BM76" s="11">
        <v>0</v>
      </c>
      <c r="BN76" s="11">
        <v>1</v>
      </c>
      <c r="BO76" s="11">
        <v>1</v>
      </c>
      <c r="BP76" s="11">
        <v>0</v>
      </c>
      <c r="BQ76" s="11">
        <v>0</v>
      </c>
      <c r="BR76" s="11">
        <v>0</v>
      </c>
      <c r="BS76" s="11">
        <v>0</v>
      </c>
      <c r="BT76" s="11">
        <v>1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12">
        <v>1</v>
      </c>
      <c r="CA76" s="12">
        <v>1</v>
      </c>
      <c r="CB76" s="11">
        <v>0</v>
      </c>
      <c r="CC76" s="11">
        <v>0</v>
      </c>
      <c r="CD76" s="11">
        <v>1</v>
      </c>
      <c r="CE76" s="11">
        <v>0</v>
      </c>
      <c r="CF76" s="11">
        <v>0</v>
      </c>
      <c r="CG76" s="11">
        <v>1</v>
      </c>
      <c r="CH76" s="11">
        <v>0</v>
      </c>
      <c r="CI76" s="11">
        <v>0</v>
      </c>
      <c r="CJ76" s="11">
        <v>1</v>
      </c>
      <c r="CK76" s="11">
        <v>0</v>
      </c>
    </row>
    <row r="77" spans="1:89" ht="12.75" x14ac:dyDescent="0.2">
      <c r="A77" s="8" t="s">
        <v>134</v>
      </c>
      <c r="B77" s="11">
        <v>1</v>
      </c>
      <c r="C77" s="11">
        <v>1</v>
      </c>
      <c r="D77" s="11">
        <v>1</v>
      </c>
      <c r="E77" s="11">
        <v>1</v>
      </c>
      <c r="F77" s="11">
        <v>1</v>
      </c>
      <c r="G77" s="11">
        <v>1</v>
      </c>
      <c r="H77" s="11">
        <v>0</v>
      </c>
      <c r="I77" s="11">
        <v>1</v>
      </c>
      <c r="J77" s="11">
        <v>1</v>
      </c>
      <c r="K77" s="11">
        <v>1</v>
      </c>
      <c r="L77" s="11">
        <v>1</v>
      </c>
      <c r="M77" s="11">
        <v>1</v>
      </c>
      <c r="N77" s="11">
        <v>1</v>
      </c>
      <c r="O77" s="11">
        <v>1</v>
      </c>
      <c r="P77" s="11">
        <v>1</v>
      </c>
      <c r="Q77" s="11">
        <v>1</v>
      </c>
      <c r="R77" s="11">
        <v>1</v>
      </c>
      <c r="S77" s="11">
        <v>0</v>
      </c>
      <c r="T77" s="11">
        <v>0</v>
      </c>
      <c r="U77" s="11">
        <v>0</v>
      </c>
      <c r="V77" s="11">
        <v>0</v>
      </c>
      <c r="W77" s="11">
        <v>1</v>
      </c>
      <c r="X77" s="11">
        <v>1</v>
      </c>
      <c r="Y77" s="11">
        <v>1</v>
      </c>
      <c r="Z77" s="11">
        <v>0</v>
      </c>
      <c r="AA77" s="11">
        <v>1</v>
      </c>
      <c r="AB77" s="11">
        <v>1</v>
      </c>
      <c r="AC77" s="11">
        <v>1</v>
      </c>
      <c r="AD77" s="11">
        <v>1</v>
      </c>
      <c r="AE77" s="11">
        <v>1</v>
      </c>
      <c r="AF77" s="11">
        <v>1</v>
      </c>
      <c r="AG77" s="11">
        <v>1</v>
      </c>
      <c r="AH77" s="11">
        <v>0</v>
      </c>
      <c r="AI77" s="11">
        <v>1</v>
      </c>
      <c r="AJ77" s="11">
        <v>1</v>
      </c>
      <c r="AK77" s="11">
        <v>0</v>
      </c>
      <c r="AL77" s="11">
        <v>0</v>
      </c>
      <c r="AM77" s="11">
        <v>0</v>
      </c>
      <c r="AN77" s="11">
        <v>0</v>
      </c>
      <c r="AO77" s="11">
        <v>1</v>
      </c>
      <c r="AP77" s="11">
        <v>1</v>
      </c>
      <c r="AQ77" s="11">
        <v>1</v>
      </c>
      <c r="AR77" s="11">
        <v>0</v>
      </c>
      <c r="AS77" s="11">
        <v>0</v>
      </c>
      <c r="AT77" s="11">
        <v>1</v>
      </c>
      <c r="AU77" s="11">
        <v>1</v>
      </c>
      <c r="AV77" s="11">
        <v>1</v>
      </c>
      <c r="AW77" s="11">
        <v>1</v>
      </c>
      <c r="AX77" s="11">
        <v>0</v>
      </c>
      <c r="AY77" s="11">
        <v>0</v>
      </c>
      <c r="AZ77" s="11">
        <v>1</v>
      </c>
      <c r="BA77" s="11">
        <v>1</v>
      </c>
      <c r="BB77" s="11">
        <v>0</v>
      </c>
      <c r="BC77" s="11">
        <v>0</v>
      </c>
      <c r="BD77" s="11">
        <v>1</v>
      </c>
      <c r="BE77" s="11">
        <v>0</v>
      </c>
      <c r="BF77" s="12">
        <v>0</v>
      </c>
      <c r="BG77" s="11">
        <v>1</v>
      </c>
      <c r="BH77" s="11">
        <v>0</v>
      </c>
      <c r="BI77" s="11">
        <v>0</v>
      </c>
      <c r="BJ77" s="11">
        <v>0</v>
      </c>
      <c r="BK77" s="11">
        <v>0</v>
      </c>
      <c r="BL77" s="11">
        <v>0</v>
      </c>
      <c r="BM77" s="11">
        <v>0</v>
      </c>
      <c r="BN77" s="11">
        <v>1</v>
      </c>
      <c r="BO77" s="11">
        <v>1</v>
      </c>
      <c r="BP77" s="11">
        <v>0</v>
      </c>
      <c r="BQ77" s="11">
        <v>1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2">
        <v>1</v>
      </c>
      <c r="CA77" s="12">
        <v>1</v>
      </c>
      <c r="CB77" s="11">
        <v>0</v>
      </c>
      <c r="CC77" s="11">
        <v>0</v>
      </c>
      <c r="CD77" s="11">
        <v>0</v>
      </c>
      <c r="CE77" s="11">
        <v>0</v>
      </c>
      <c r="CF77" s="11">
        <v>1</v>
      </c>
      <c r="CG77" s="11">
        <v>1</v>
      </c>
      <c r="CH77" s="11">
        <v>0</v>
      </c>
      <c r="CI77" s="11">
        <v>0</v>
      </c>
      <c r="CJ77" s="11">
        <v>0</v>
      </c>
      <c r="CK77" s="11">
        <v>0</v>
      </c>
    </row>
    <row r="78" spans="1:89" ht="12.75" x14ac:dyDescent="0.2">
      <c r="A78" s="8" t="s">
        <v>235</v>
      </c>
      <c r="B78" s="11">
        <v>1</v>
      </c>
      <c r="C78" s="11">
        <v>1</v>
      </c>
      <c r="D78" s="11">
        <v>1</v>
      </c>
      <c r="E78" s="11">
        <v>1</v>
      </c>
      <c r="F78" s="11">
        <v>1</v>
      </c>
      <c r="G78" s="11">
        <v>1</v>
      </c>
      <c r="H78" s="11">
        <v>0</v>
      </c>
      <c r="I78" s="11">
        <v>1</v>
      </c>
      <c r="J78" s="11">
        <v>1</v>
      </c>
      <c r="K78" s="11">
        <v>1</v>
      </c>
      <c r="L78" s="11">
        <v>1</v>
      </c>
      <c r="M78" s="11">
        <v>1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1</v>
      </c>
      <c r="Y78" s="11">
        <v>1</v>
      </c>
      <c r="Z78" s="11">
        <v>1</v>
      </c>
      <c r="AA78" s="11">
        <v>1</v>
      </c>
      <c r="AB78" s="11">
        <v>1</v>
      </c>
      <c r="AC78" s="11">
        <v>1</v>
      </c>
      <c r="AD78" s="11">
        <v>1</v>
      </c>
      <c r="AE78" s="11">
        <v>1</v>
      </c>
      <c r="AF78" s="11">
        <v>1</v>
      </c>
      <c r="AG78" s="11">
        <v>1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1</v>
      </c>
      <c r="AU78" s="11">
        <v>1</v>
      </c>
      <c r="AV78" s="11">
        <v>1</v>
      </c>
      <c r="AW78" s="11">
        <v>1</v>
      </c>
      <c r="AX78" s="11">
        <v>1</v>
      </c>
      <c r="AY78" s="11">
        <v>1</v>
      </c>
      <c r="AZ78" s="11">
        <v>1</v>
      </c>
      <c r="BA78" s="11">
        <v>1</v>
      </c>
      <c r="BB78" s="11">
        <v>1</v>
      </c>
      <c r="BC78" s="11">
        <v>1</v>
      </c>
      <c r="BD78" s="11">
        <v>1</v>
      </c>
      <c r="BE78" s="11">
        <v>1</v>
      </c>
      <c r="BF78" s="12">
        <v>0</v>
      </c>
      <c r="BG78" s="11">
        <v>1</v>
      </c>
      <c r="BH78" s="11">
        <v>0</v>
      </c>
      <c r="BI78" s="11">
        <v>0</v>
      </c>
      <c r="BJ78" s="11">
        <v>0</v>
      </c>
      <c r="BK78" s="11">
        <v>0</v>
      </c>
      <c r="BL78" s="11">
        <v>0</v>
      </c>
      <c r="BM78" s="11">
        <v>0</v>
      </c>
      <c r="BN78" s="11">
        <v>1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0</v>
      </c>
      <c r="BU78" s="11">
        <v>0</v>
      </c>
      <c r="BV78" s="11">
        <v>0</v>
      </c>
      <c r="BW78" s="11">
        <v>0</v>
      </c>
      <c r="BX78" s="11">
        <v>0</v>
      </c>
      <c r="BY78" s="11">
        <v>0</v>
      </c>
      <c r="BZ78" s="12">
        <v>0</v>
      </c>
      <c r="CA78" s="12">
        <v>0</v>
      </c>
      <c r="CB78" s="11">
        <v>0</v>
      </c>
      <c r="CC78" s="11">
        <v>0</v>
      </c>
      <c r="CD78" s="11">
        <v>0</v>
      </c>
      <c r="CE78" s="11">
        <v>0</v>
      </c>
      <c r="CF78" s="11">
        <v>0</v>
      </c>
      <c r="CG78" s="11">
        <v>0</v>
      </c>
      <c r="CH78" s="11">
        <v>0</v>
      </c>
      <c r="CI78" s="11">
        <v>0</v>
      </c>
      <c r="CJ78" s="11">
        <v>0</v>
      </c>
      <c r="CK78" s="11">
        <v>0</v>
      </c>
    </row>
    <row r="79" spans="1:89" ht="12.75" x14ac:dyDescent="0.2">
      <c r="A79" s="8" t="s">
        <v>349</v>
      </c>
      <c r="B79" s="11">
        <v>0</v>
      </c>
      <c r="C79" s="11">
        <v>1</v>
      </c>
      <c r="D79" s="11">
        <v>0</v>
      </c>
      <c r="E79" s="11">
        <v>1</v>
      </c>
      <c r="F79" s="11">
        <v>1</v>
      </c>
      <c r="G79" s="11">
        <v>1</v>
      </c>
      <c r="H79" s="11">
        <v>0</v>
      </c>
      <c r="I79" s="11">
        <v>0</v>
      </c>
      <c r="J79" s="11">
        <v>0</v>
      </c>
      <c r="K79" s="11">
        <v>0</v>
      </c>
      <c r="L79" s="11">
        <v>1</v>
      </c>
      <c r="M79" s="11">
        <v>0</v>
      </c>
      <c r="N79" s="11">
        <v>1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1</v>
      </c>
      <c r="Y79" s="11">
        <v>1</v>
      </c>
      <c r="Z79" s="11">
        <v>1</v>
      </c>
      <c r="AA79" s="11">
        <v>1</v>
      </c>
      <c r="AB79" s="11">
        <v>1</v>
      </c>
      <c r="AC79" s="11">
        <v>1</v>
      </c>
      <c r="AD79" s="11">
        <v>1</v>
      </c>
      <c r="AE79" s="11">
        <v>1</v>
      </c>
      <c r="AF79" s="11">
        <v>1</v>
      </c>
      <c r="AG79" s="11">
        <v>1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1</v>
      </c>
      <c r="AU79" s="11">
        <v>1</v>
      </c>
      <c r="AV79" s="11">
        <v>1</v>
      </c>
      <c r="AW79" s="11">
        <v>1</v>
      </c>
      <c r="AX79" s="11">
        <v>1</v>
      </c>
      <c r="AY79" s="11">
        <v>1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2">
        <v>0</v>
      </c>
      <c r="BG79" s="11">
        <v>1</v>
      </c>
      <c r="BH79" s="11">
        <v>1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1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  <c r="BW79" s="11">
        <v>0</v>
      </c>
      <c r="BX79" s="11">
        <v>0</v>
      </c>
      <c r="BY79" s="11">
        <v>0</v>
      </c>
      <c r="BZ79" s="12">
        <v>0</v>
      </c>
      <c r="CA79" s="12">
        <v>0</v>
      </c>
      <c r="CB79" s="11">
        <v>0</v>
      </c>
      <c r="CC79" s="11">
        <v>0</v>
      </c>
      <c r="CD79" s="11">
        <v>0</v>
      </c>
      <c r="CE79" s="11">
        <v>0</v>
      </c>
      <c r="CF79" s="11">
        <v>1</v>
      </c>
      <c r="CG79" s="11">
        <v>1</v>
      </c>
      <c r="CH79" s="11">
        <v>1</v>
      </c>
      <c r="CI79" s="11">
        <v>0</v>
      </c>
      <c r="CJ79" s="11">
        <v>0</v>
      </c>
      <c r="CK79" s="11">
        <v>0</v>
      </c>
    </row>
    <row r="80" spans="1:89" ht="12.75" x14ac:dyDescent="0.2">
      <c r="A80" s="8" t="s">
        <v>102</v>
      </c>
      <c r="B80" s="11">
        <v>1</v>
      </c>
      <c r="C80" s="11">
        <v>1</v>
      </c>
      <c r="D80" s="11">
        <v>1</v>
      </c>
      <c r="E80" s="11">
        <v>1</v>
      </c>
      <c r="F80" s="11">
        <v>1</v>
      </c>
      <c r="G80" s="11">
        <v>1</v>
      </c>
      <c r="H80" s="11">
        <v>0</v>
      </c>
      <c r="I80" s="11">
        <v>1</v>
      </c>
      <c r="J80" s="11">
        <v>1</v>
      </c>
      <c r="K80" s="11">
        <v>1</v>
      </c>
      <c r="L80" s="11">
        <v>1</v>
      </c>
      <c r="M80" s="11">
        <v>1</v>
      </c>
      <c r="N80" s="11">
        <v>1</v>
      </c>
      <c r="O80" s="11">
        <v>1</v>
      </c>
      <c r="P80" s="11">
        <v>1</v>
      </c>
      <c r="Q80" s="11">
        <v>1</v>
      </c>
      <c r="R80" s="11">
        <v>1</v>
      </c>
      <c r="S80" s="11">
        <v>1</v>
      </c>
      <c r="T80" s="11">
        <v>1</v>
      </c>
      <c r="U80" s="11">
        <v>1</v>
      </c>
      <c r="V80" s="11">
        <v>1</v>
      </c>
      <c r="W80" s="11">
        <v>1</v>
      </c>
      <c r="X80" s="11">
        <v>1</v>
      </c>
      <c r="Y80" s="11">
        <v>1</v>
      </c>
      <c r="Z80" s="11">
        <v>1</v>
      </c>
      <c r="AA80" s="11">
        <v>1</v>
      </c>
      <c r="AB80" s="11">
        <v>1</v>
      </c>
      <c r="AC80" s="11">
        <v>1</v>
      </c>
      <c r="AD80" s="11">
        <v>1</v>
      </c>
      <c r="AE80" s="11">
        <v>1</v>
      </c>
      <c r="AF80" s="11">
        <v>1</v>
      </c>
      <c r="AG80" s="11">
        <v>1</v>
      </c>
      <c r="AH80" s="11">
        <v>1</v>
      </c>
      <c r="AI80" s="11">
        <v>1</v>
      </c>
      <c r="AJ80" s="11">
        <v>1</v>
      </c>
      <c r="AK80" s="11">
        <v>1</v>
      </c>
      <c r="AL80" s="11">
        <v>1</v>
      </c>
      <c r="AM80" s="11">
        <v>0</v>
      </c>
      <c r="AN80" s="11">
        <v>0</v>
      </c>
      <c r="AO80" s="11">
        <v>1</v>
      </c>
      <c r="AP80" s="11">
        <v>1</v>
      </c>
      <c r="AQ80" s="11">
        <v>1</v>
      </c>
      <c r="AR80" s="11">
        <v>1</v>
      </c>
      <c r="AS80" s="11">
        <v>1</v>
      </c>
      <c r="AT80" s="11">
        <v>1</v>
      </c>
      <c r="AU80" s="11">
        <v>1</v>
      </c>
      <c r="AV80" s="11">
        <v>1</v>
      </c>
      <c r="AW80" s="11">
        <v>1</v>
      </c>
      <c r="AX80" s="11">
        <v>1</v>
      </c>
      <c r="AY80" s="11">
        <v>1</v>
      </c>
      <c r="AZ80" s="11">
        <v>1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2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1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2">
        <v>1</v>
      </c>
      <c r="CA80" s="12">
        <v>1</v>
      </c>
      <c r="CB80" s="11">
        <v>0</v>
      </c>
      <c r="CC80" s="11">
        <v>0</v>
      </c>
      <c r="CD80" s="11">
        <v>0</v>
      </c>
      <c r="CE80" s="11">
        <v>0</v>
      </c>
      <c r="CF80" s="11">
        <v>1</v>
      </c>
      <c r="CG80" s="11">
        <v>1</v>
      </c>
      <c r="CH80" s="11">
        <v>1</v>
      </c>
      <c r="CI80" s="11">
        <v>0</v>
      </c>
      <c r="CJ80" s="11">
        <v>0</v>
      </c>
      <c r="CK80" s="11">
        <v>0</v>
      </c>
    </row>
    <row r="81" spans="1:89" ht="12.75" x14ac:dyDescent="0.2">
      <c r="A81" s="8" t="s">
        <v>236</v>
      </c>
      <c r="B81" s="11">
        <v>1</v>
      </c>
      <c r="C81" s="11">
        <v>1</v>
      </c>
      <c r="D81" s="11">
        <v>1</v>
      </c>
      <c r="E81" s="11">
        <v>1</v>
      </c>
      <c r="F81" s="11">
        <v>1</v>
      </c>
      <c r="G81" s="11">
        <v>1</v>
      </c>
      <c r="H81" s="11">
        <v>1</v>
      </c>
      <c r="I81" s="11">
        <v>0</v>
      </c>
      <c r="J81" s="11">
        <v>0</v>
      </c>
      <c r="K81" s="11">
        <v>1</v>
      </c>
      <c r="L81" s="11">
        <v>1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1</v>
      </c>
      <c r="X81" s="11">
        <v>1</v>
      </c>
      <c r="Y81" s="11">
        <v>1</v>
      </c>
      <c r="Z81" s="11">
        <v>1</v>
      </c>
      <c r="AA81" s="11">
        <v>1</v>
      </c>
      <c r="AB81" s="11">
        <v>1</v>
      </c>
      <c r="AC81" s="11">
        <v>1</v>
      </c>
      <c r="AD81" s="11">
        <v>1</v>
      </c>
      <c r="AE81" s="11">
        <v>1</v>
      </c>
      <c r="AF81" s="11">
        <v>1</v>
      </c>
      <c r="AG81" s="11">
        <v>1</v>
      </c>
      <c r="AH81" s="11">
        <v>0</v>
      </c>
      <c r="AI81" s="11">
        <v>0</v>
      </c>
      <c r="AJ81" s="11">
        <v>1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1</v>
      </c>
      <c r="AR81" s="11">
        <v>1</v>
      </c>
      <c r="AS81" s="11">
        <v>0</v>
      </c>
      <c r="AT81" s="11">
        <v>1</v>
      </c>
      <c r="AU81" s="11">
        <v>1</v>
      </c>
      <c r="AV81" s="11">
        <v>1</v>
      </c>
      <c r="AW81" s="11">
        <v>1</v>
      </c>
      <c r="AX81" s="11">
        <v>1</v>
      </c>
      <c r="AY81" s="11">
        <v>0</v>
      </c>
      <c r="AZ81" s="11">
        <v>1</v>
      </c>
      <c r="BA81" s="11">
        <v>0</v>
      </c>
      <c r="BB81" s="11">
        <v>1</v>
      </c>
      <c r="BC81" s="11">
        <v>0</v>
      </c>
      <c r="BD81" s="11">
        <v>1</v>
      </c>
      <c r="BE81" s="11">
        <v>0</v>
      </c>
      <c r="BF81" s="12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1</v>
      </c>
      <c r="BO81" s="11">
        <v>1</v>
      </c>
      <c r="BP81" s="11">
        <v>1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2">
        <v>0</v>
      </c>
      <c r="CA81" s="12">
        <v>0</v>
      </c>
      <c r="CB81" s="11">
        <v>0</v>
      </c>
      <c r="CC81" s="11">
        <v>0</v>
      </c>
      <c r="CD81" s="11">
        <v>1</v>
      </c>
      <c r="CE81" s="11">
        <v>0</v>
      </c>
      <c r="CF81" s="11">
        <v>0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</row>
    <row r="82" spans="1:89" ht="12.75" x14ac:dyDescent="0.2">
      <c r="A82" s="8" t="s">
        <v>356</v>
      </c>
      <c r="B82" s="11">
        <v>1</v>
      </c>
      <c r="C82" s="11">
        <v>1</v>
      </c>
      <c r="D82" s="11">
        <v>1</v>
      </c>
      <c r="E82" s="11">
        <v>1</v>
      </c>
      <c r="F82" s="11">
        <v>1</v>
      </c>
      <c r="G82" s="11">
        <v>1</v>
      </c>
      <c r="H82" s="11">
        <v>0</v>
      </c>
      <c r="I82" s="11">
        <v>1</v>
      </c>
      <c r="J82" s="11">
        <v>1</v>
      </c>
      <c r="K82" s="11">
        <v>1</v>
      </c>
      <c r="L82" s="11">
        <v>1</v>
      </c>
      <c r="M82" s="11">
        <v>1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1</v>
      </c>
      <c r="AB82" s="11">
        <v>1</v>
      </c>
      <c r="AC82" s="11">
        <v>1</v>
      </c>
      <c r="AD82" s="11">
        <v>1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1</v>
      </c>
      <c r="AU82" s="11">
        <v>1</v>
      </c>
      <c r="AV82" s="11">
        <v>1</v>
      </c>
      <c r="AW82" s="11">
        <v>1</v>
      </c>
      <c r="AX82" s="11">
        <v>1</v>
      </c>
      <c r="AY82" s="11">
        <v>1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2">
        <v>0</v>
      </c>
      <c r="BG82" s="11">
        <v>1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1">
        <v>0</v>
      </c>
      <c r="BV82" s="11">
        <v>0</v>
      </c>
      <c r="BW82" s="11">
        <v>0</v>
      </c>
      <c r="BX82" s="11">
        <v>0</v>
      </c>
      <c r="BY82" s="11">
        <v>0</v>
      </c>
      <c r="BZ82" s="12">
        <v>0</v>
      </c>
      <c r="CA82" s="12">
        <v>0</v>
      </c>
      <c r="CB82" s="11">
        <v>0</v>
      </c>
      <c r="CC82" s="11">
        <v>0</v>
      </c>
      <c r="CD82" s="11">
        <v>0</v>
      </c>
      <c r="CE82" s="11">
        <v>0</v>
      </c>
      <c r="CF82" s="11">
        <v>0</v>
      </c>
      <c r="CG82" s="11">
        <v>1</v>
      </c>
      <c r="CH82" s="11">
        <v>1</v>
      </c>
      <c r="CI82" s="11">
        <v>0</v>
      </c>
      <c r="CJ82" s="11">
        <v>0</v>
      </c>
      <c r="CK82" s="11">
        <v>0</v>
      </c>
    </row>
    <row r="83" spans="1:89" ht="12.75" x14ac:dyDescent="0.2">
      <c r="A83" s="8" t="s">
        <v>179</v>
      </c>
      <c r="B83" s="11">
        <v>1</v>
      </c>
      <c r="C83" s="11">
        <v>1</v>
      </c>
      <c r="D83" s="11">
        <v>1</v>
      </c>
      <c r="E83" s="11">
        <v>1</v>
      </c>
      <c r="F83" s="11">
        <v>1</v>
      </c>
      <c r="G83" s="11">
        <v>1</v>
      </c>
      <c r="H83" s="11">
        <v>0</v>
      </c>
      <c r="I83" s="11">
        <v>1</v>
      </c>
      <c r="J83" s="11">
        <v>1</v>
      </c>
      <c r="K83" s="11">
        <v>1</v>
      </c>
      <c r="L83" s="11">
        <v>1</v>
      </c>
      <c r="M83" s="11">
        <v>1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1</v>
      </c>
      <c r="Y83" s="11">
        <v>1</v>
      </c>
      <c r="Z83" s="11">
        <v>1</v>
      </c>
      <c r="AA83" s="11">
        <v>1</v>
      </c>
      <c r="AB83" s="11">
        <v>1</v>
      </c>
      <c r="AC83" s="11">
        <v>1</v>
      </c>
      <c r="AD83" s="11">
        <v>1</v>
      </c>
      <c r="AE83" s="11">
        <v>1</v>
      </c>
      <c r="AF83" s="11">
        <v>1</v>
      </c>
      <c r="AG83" s="11">
        <v>1</v>
      </c>
      <c r="AH83" s="11">
        <v>1</v>
      </c>
      <c r="AI83" s="11">
        <v>1</v>
      </c>
      <c r="AJ83" s="11">
        <v>1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1</v>
      </c>
      <c r="AS83" s="11">
        <v>1</v>
      </c>
      <c r="AT83" s="11">
        <v>1</v>
      </c>
      <c r="AU83" s="11">
        <v>1</v>
      </c>
      <c r="AV83" s="11">
        <v>1</v>
      </c>
      <c r="AW83" s="11">
        <v>1</v>
      </c>
      <c r="AX83" s="11">
        <v>1</v>
      </c>
      <c r="AY83" s="11">
        <v>1</v>
      </c>
      <c r="AZ83" s="11">
        <v>1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2">
        <v>0</v>
      </c>
      <c r="BG83" s="11">
        <v>1</v>
      </c>
      <c r="BH83" s="11">
        <v>1</v>
      </c>
      <c r="BI83" s="11">
        <v>0</v>
      </c>
      <c r="BJ83" s="11">
        <v>1</v>
      </c>
      <c r="BK83" s="11">
        <v>0</v>
      </c>
      <c r="BL83" s="11">
        <v>1</v>
      </c>
      <c r="BM83" s="11">
        <v>0</v>
      </c>
      <c r="BN83" s="11">
        <v>1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  <c r="BT83" s="11">
        <v>0</v>
      </c>
      <c r="BU83" s="11">
        <v>0</v>
      </c>
      <c r="BV83" s="11">
        <v>0</v>
      </c>
      <c r="BW83" s="11">
        <v>0</v>
      </c>
      <c r="BX83" s="11">
        <v>0</v>
      </c>
      <c r="BY83" s="11">
        <v>0</v>
      </c>
      <c r="BZ83" s="12">
        <v>1</v>
      </c>
      <c r="CA83" s="12">
        <v>1</v>
      </c>
      <c r="CB83" s="11">
        <v>0</v>
      </c>
      <c r="CC83" s="11">
        <v>0</v>
      </c>
      <c r="CD83" s="11">
        <v>0</v>
      </c>
      <c r="CE83" s="11">
        <v>0</v>
      </c>
      <c r="CF83" s="11">
        <v>0</v>
      </c>
      <c r="CG83" s="11">
        <v>1</v>
      </c>
      <c r="CH83" s="11">
        <v>0</v>
      </c>
      <c r="CI83" s="11">
        <v>0</v>
      </c>
      <c r="CJ83" s="11">
        <v>0</v>
      </c>
      <c r="CK83" s="11">
        <v>0</v>
      </c>
    </row>
    <row r="84" spans="1:89" ht="12.75" x14ac:dyDescent="0.2">
      <c r="A84" s="8" t="s">
        <v>316</v>
      </c>
      <c r="B84" s="11">
        <v>1</v>
      </c>
      <c r="C84" s="11">
        <v>1</v>
      </c>
      <c r="D84" s="11">
        <v>1</v>
      </c>
      <c r="E84" s="11">
        <v>1</v>
      </c>
      <c r="F84" s="11">
        <v>1</v>
      </c>
      <c r="G84" s="11">
        <v>1</v>
      </c>
      <c r="H84" s="11">
        <v>0</v>
      </c>
      <c r="I84" s="11">
        <v>1</v>
      </c>
      <c r="J84" s="11">
        <v>1</v>
      </c>
      <c r="K84" s="11">
        <v>1</v>
      </c>
      <c r="L84" s="11">
        <v>1</v>
      </c>
      <c r="M84" s="11">
        <v>1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1</v>
      </c>
      <c r="Y84" s="11">
        <v>1</v>
      </c>
      <c r="Z84" s="11">
        <v>1</v>
      </c>
      <c r="AA84" s="11">
        <v>1</v>
      </c>
      <c r="AB84" s="11">
        <v>1</v>
      </c>
      <c r="AC84" s="11">
        <v>1</v>
      </c>
      <c r="AD84" s="11">
        <v>1</v>
      </c>
      <c r="AE84" s="11">
        <v>1</v>
      </c>
      <c r="AF84" s="11">
        <v>1</v>
      </c>
      <c r="AG84" s="11">
        <v>1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1</v>
      </c>
      <c r="AU84" s="11">
        <v>1</v>
      </c>
      <c r="AV84" s="11">
        <v>1</v>
      </c>
      <c r="AW84" s="11">
        <v>1</v>
      </c>
      <c r="AX84" s="11">
        <v>1</v>
      </c>
      <c r="AY84" s="11">
        <v>1</v>
      </c>
      <c r="AZ84" s="11">
        <v>1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2">
        <v>0</v>
      </c>
      <c r="BG84" s="11">
        <v>1</v>
      </c>
      <c r="BH84" s="11">
        <v>1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1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2">
        <v>0</v>
      </c>
      <c r="CA84" s="12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0</v>
      </c>
      <c r="CI84" s="11">
        <v>0</v>
      </c>
      <c r="CJ84" s="11">
        <v>0</v>
      </c>
      <c r="CK84" s="11">
        <v>0</v>
      </c>
    </row>
    <row r="85" spans="1:89" ht="12.75" x14ac:dyDescent="0.2">
      <c r="A85" s="8" t="s">
        <v>284</v>
      </c>
      <c r="B85" s="11">
        <v>1</v>
      </c>
      <c r="C85" s="11">
        <v>1</v>
      </c>
      <c r="D85" s="11">
        <v>1</v>
      </c>
      <c r="E85" s="11">
        <v>1</v>
      </c>
      <c r="F85" s="11">
        <v>1</v>
      </c>
      <c r="G85" s="11">
        <v>1</v>
      </c>
      <c r="H85" s="11">
        <v>0</v>
      </c>
      <c r="I85" s="11">
        <v>1</v>
      </c>
      <c r="J85" s="11">
        <v>1</v>
      </c>
      <c r="K85" s="11">
        <v>1</v>
      </c>
      <c r="L85" s="11">
        <v>1</v>
      </c>
      <c r="M85" s="11">
        <v>1</v>
      </c>
      <c r="N85" s="11">
        <v>0</v>
      </c>
      <c r="O85" s="11">
        <v>1</v>
      </c>
      <c r="P85" s="11">
        <v>1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1</v>
      </c>
      <c r="Y85" s="11">
        <v>1</v>
      </c>
      <c r="Z85" s="11">
        <v>1</v>
      </c>
      <c r="AA85" s="11">
        <v>1</v>
      </c>
      <c r="AB85" s="11">
        <v>1</v>
      </c>
      <c r="AC85" s="11">
        <v>1</v>
      </c>
      <c r="AD85" s="11">
        <v>1</v>
      </c>
      <c r="AE85" s="11">
        <v>1</v>
      </c>
      <c r="AF85" s="11">
        <v>1</v>
      </c>
      <c r="AG85" s="11">
        <v>1</v>
      </c>
      <c r="AH85" s="11">
        <v>0</v>
      </c>
      <c r="AI85" s="11">
        <v>0</v>
      </c>
      <c r="AJ85" s="11">
        <v>0</v>
      </c>
      <c r="AK85" s="11">
        <v>0</v>
      </c>
      <c r="AL85" s="11">
        <v>1</v>
      </c>
      <c r="AM85" s="11">
        <v>0</v>
      </c>
      <c r="AN85" s="11">
        <v>0</v>
      </c>
      <c r="AO85" s="11">
        <v>0</v>
      </c>
      <c r="AP85" s="11">
        <v>0</v>
      </c>
      <c r="AQ85" s="11">
        <v>1</v>
      </c>
      <c r="AR85" s="11">
        <v>0</v>
      </c>
      <c r="AS85" s="11">
        <v>0</v>
      </c>
      <c r="AT85" s="11">
        <v>1</v>
      </c>
      <c r="AU85" s="11">
        <v>1</v>
      </c>
      <c r="AV85" s="11">
        <v>1</v>
      </c>
      <c r="AW85" s="11">
        <v>1</v>
      </c>
      <c r="AX85" s="11">
        <v>1</v>
      </c>
      <c r="AY85" s="11">
        <v>1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2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1</v>
      </c>
      <c r="BM85" s="11">
        <v>0</v>
      </c>
      <c r="BN85" s="11">
        <v>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  <c r="BW85" s="11">
        <v>0</v>
      </c>
      <c r="BX85" s="11">
        <v>1</v>
      </c>
      <c r="BY85" s="11">
        <v>0</v>
      </c>
      <c r="BZ85" s="12">
        <v>0</v>
      </c>
      <c r="CA85" s="12">
        <v>0</v>
      </c>
      <c r="CB85" s="11">
        <v>0</v>
      </c>
      <c r="CC85" s="11">
        <v>0</v>
      </c>
      <c r="CD85" s="11">
        <v>0</v>
      </c>
      <c r="CE85" s="11">
        <v>0</v>
      </c>
      <c r="CF85" s="11">
        <v>0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</row>
    <row r="86" spans="1:89" ht="12.75" x14ac:dyDescent="0.2">
      <c r="A86" s="8" t="s">
        <v>300</v>
      </c>
      <c r="B86" s="11">
        <v>1</v>
      </c>
      <c r="C86" s="11">
        <v>1</v>
      </c>
      <c r="D86" s="11">
        <v>1</v>
      </c>
      <c r="E86" s="11">
        <v>1</v>
      </c>
      <c r="F86" s="11">
        <v>1</v>
      </c>
      <c r="G86" s="11">
        <v>1</v>
      </c>
      <c r="H86" s="11">
        <v>0</v>
      </c>
      <c r="I86" s="11">
        <v>1</v>
      </c>
      <c r="J86" s="11">
        <v>1</v>
      </c>
      <c r="K86" s="11">
        <v>1</v>
      </c>
      <c r="L86" s="11">
        <v>1</v>
      </c>
      <c r="M86" s="11">
        <v>1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1</v>
      </c>
      <c r="Y86" s="11">
        <v>1</v>
      </c>
      <c r="Z86" s="11">
        <v>1</v>
      </c>
      <c r="AA86" s="11">
        <v>1</v>
      </c>
      <c r="AB86" s="11">
        <v>1</v>
      </c>
      <c r="AC86" s="11">
        <v>1</v>
      </c>
      <c r="AD86" s="11">
        <v>1</v>
      </c>
      <c r="AE86" s="11">
        <v>1</v>
      </c>
      <c r="AF86" s="11">
        <v>1</v>
      </c>
      <c r="AG86" s="11">
        <v>1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1</v>
      </c>
      <c r="AU86" s="11">
        <v>1</v>
      </c>
      <c r="AV86" s="11">
        <v>1</v>
      </c>
      <c r="AW86" s="11">
        <v>1</v>
      </c>
      <c r="AX86" s="11">
        <v>1</v>
      </c>
      <c r="AY86" s="11">
        <v>1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2">
        <v>0</v>
      </c>
      <c r="BG86" s="11">
        <v>1</v>
      </c>
      <c r="BH86" s="11">
        <v>1</v>
      </c>
      <c r="BI86" s="11">
        <v>0</v>
      </c>
      <c r="BJ86" s="11">
        <v>0</v>
      </c>
      <c r="BK86" s="11">
        <v>0</v>
      </c>
      <c r="BL86" s="11">
        <v>0</v>
      </c>
      <c r="BM86" s="11">
        <v>0</v>
      </c>
      <c r="BN86" s="11">
        <v>1</v>
      </c>
      <c r="BO86" s="11">
        <v>0</v>
      </c>
      <c r="BP86" s="11">
        <v>0</v>
      </c>
      <c r="BQ86" s="11">
        <v>0</v>
      </c>
      <c r="BR86" s="11">
        <v>0</v>
      </c>
      <c r="BS86" s="11">
        <v>0</v>
      </c>
      <c r="BT86" s="11">
        <v>0</v>
      </c>
      <c r="BU86" s="11">
        <v>0</v>
      </c>
      <c r="BV86" s="11">
        <v>0</v>
      </c>
      <c r="BW86" s="11">
        <v>0</v>
      </c>
      <c r="BX86" s="11">
        <v>0</v>
      </c>
      <c r="BY86" s="11">
        <v>0</v>
      </c>
      <c r="BZ86" s="12">
        <v>0</v>
      </c>
      <c r="CA86" s="12">
        <v>0</v>
      </c>
      <c r="CB86" s="11">
        <v>0</v>
      </c>
      <c r="CC86" s="11">
        <v>0</v>
      </c>
      <c r="CD86" s="11">
        <v>0</v>
      </c>
      <c r="CE86" s="11">
        <v>0</v>
      </c>
      <c r="CF86" s="11">
        <v>0</v>
      </c>
      <c r="CG86" s="11">
        <v>1</v>
      </c>
      <c r="CH86" s="11">
        <v>0</v>
      </c>
      <c r="CI86" s="11">
        <v>0</v>
      </c>
      <c r="CJ86" s="11">
        <v>0</v>
      </c>
      <c r="CK86" s="11">
        <v>0</v>
      </c>
    </row>
    <row r="87" spans="1:89" ht="12.75" x14ac:dyDescent="0.2">
      <c r="A87" s="8" t="s">
        <v>170</v>
      </c>
      <c r="B87" s="11">
        <v>1</v>
      </c>
      <c r="C87" s="11">
        <v>1</v>
      </c>
      <c r="D87" s="11">
        <v>1</v>
      </c>
      <c r="E87" s="11">
        <v>1</v>
      </c>
      <c r="F87" s="11">
        <v>1</v>
      </c>
      <c r="G87" s="11">
        <v>1</v>
      </c>
      <c r="H87" s="11">
        <v>1</v>
      </c>
      <c r="I87" s="11">
        <v>1</v>
      </c>
      <c r="J87" s="11">
        <v>1</v>
      </c>
      <c r="K87" s="11">
        <v>1</v>
      </c>
      <c r="L87" s="11">
        <v>1</v>
      </c>
      <c r="M87" s="11">
        <v>1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1</v>
      </c>
      <c r="Y87" s="11">
        <v>1</v>
      </c>
      <c r="Z87" s="11">
        <v>1</v>
      </c>
      <c r="AA87" s="11">
        <v>1</v>
      </c>
      <c r="AB87" s="11">
        <v>1</v>
      </c>
      <c r="AC87" s="11">
        <v>1</v>
      </c>
      <c r="AD87" s="11">
        <v>1</v>
      </c>
      <c r="AE87" s="11">
        <v>1</v>
      </c>
      <c r="AF87" s="11">
        <v>1</v>
      </c>
      <c r="AG87" s="11">
        <v>1</v>
      </c>
      <c r="AH87" s="11">
        <v>0</v>
      </c>
      <c r="AI87" s="11">
        <v>1</v>
      </c>
      <c r="AJ87" s="11">
        <v>1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1</v>
      </c>
      <c r="AQ87" s="11">
        <v>1</v>
      </c>
      <c r="AR87" s="11">
        <v>1</v>
      </c>
      <c r="AS87" s="11">
        <v>0</v>
      </c>
      <c r="AT87" s="11">
        <v>1</v>
      </c>
      <c r="AU87" s="11">
        <v>1</v>
      </c>
      <c r="AV87" s="11">
        <v>1</v>
      </c>
      <c r="AW87" s="11">
        <v>1</v>
      </c>
      <c r="AX87" s="11">
        <v>1</v>
      </c>
      <c r="AY87" s="11">
        <v>1</v>
      </c>
      <c r="AZ87" s="11">
        <v>1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2">
        <v>0</v>
      </c>
      <c r="BG87" s="11">
        <v>1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0</v>
      </c>
      <c r="BN87" s="11">
        <v>1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2">
        <v>1</v>
      </c>
      <c r="CA87" s="12">
        <v>1</v>
      </c>
      <c r="CB87" s="11">
        <v>0</v>
      </c>
      <c r="CC87" s="11">
        <v>0</v>
      </c>
      <c r="CD87" s="11">
        <v>0</v>
      </c>
      <c r="CE87" s="11">
        <v>0</v>
      </c>
      <c r="CF87" s="11">
        <v>1</v>
      </c>
      <c r="CG87" s="11">
        <v>1</v>
      </c>
      <c r="CH87" s="11">
        <v>1</v>
      </c>
      <c r="CI87" s="11">
        <v>0</v>
      </c>
      <c r="CJ87" s="11">
        <v>0</v>
      </c>
      <c r="CK87" s="11">
        <v>0</v>
      </c>
    </row>
    <row r="88" spans="1:89" ht="12.75" x14ac:dyDescent="0.2">
      <c r="A88" s="8" t="s">
        <v>346</v>
      </c>
      <c r="B88" s="11">
        <v>1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1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1</v>
      </c>
      <c r="Y88" s="11">
        <v>1</v>
      </c>
      <c r="Z88" s="11">
        <v>1</v>
      </c>
      <c r="AA88" s="11">
        <v>1</v>
      </c>
      <c r="AB88" s="11">
        <v>1</v>
      </c>
      <c r="AC88" s="11">
        <v>1</v>
      </c>
      <c r="AD88" s="11">
        <v>1</v>
      </c>
      <c r="AE88" s="11">
        <v>1</v>
      </c>
      <c r="AF88" s="11">
        <v>1</v>
      </c>
      <c r="AG88" s="11">
        <v>1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1</v>
      </c>
      <c r="AU88" s="11">
        <v>1</v>
      </c>
      <c r="AV88" s="11">
        <v>1</v>
      </c>
      <c r="AW88" s="11">
        <v>1</v>
      </c>
      <c r="AX88" s="11">
        <v>1</v>
      </c>
      <c r="AY88" s="11">
        <v>1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2">
        <v>0</v>
      </c>
      <c r="BG88" s="11">
        <v>1</v>
      </c>
      <c r="BH88" s="11">
        <v>0</v>
      </c>
      <c r="BI88" s="11">
        <v>0</v>
      </c>
      <c r="BJ88" s="11">
        <v>1</v>
      </c>
      <c r="BK88" s="11">
        <v>0</v>
      </c>
      <c r="BL88" s="11">
        <v>1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1</v>
      </c>
      <c r="BX88" s="11">
        <v>1</v>
      </c>
      <c r="BY88" s="11">
        <v>0</v>
      </c>
      <c r="BZ88" s="12">
        <v>1</v>
      </c>
      <c r="CA88" s="12">
        <v>1</v>
      </c>
      <c r="CB88" s="11">
        <v>0</v>
      </c>
      <c r="CC88" s="11">
        <v>0</v>
      </c>
      <c r="CD88" s="11">
        <v>0</v>
      </c>
      <c r="CE88" s="11">
        <v>0</v>
      </c>
      <c r="CF88" s="11">
        <v>1</v>
      </c>
      <c r="CG88" s="11">
        <v>1</v>
      </c>
      <c r="CH88" s="11">
        <v>1</v>
      </c>
      <c r="CI88" s="11">
        <v>0</v>
      </c>
      <c r="CJ88" s="11">
        <v>0</v>
      </c>
      <c r="CK88" s="11">
        <v>0</v>
      </c>
    </row>
    <row r="89" spans="1:89" ht="12.75" x14ac:dyDescent="0.2">
      <c r="A89" s="8" t="s">
        <v>237</v>
      </c>
      <c r="B89" s="11">
        <v>1</v>
      </c>
      <c r="C89" s="11">
        <v>1</v>
      </c>
      <c r="D89" s="11">
        <v>1</v>
      </c>
      <c r="E89" s="11">
        <v>1</v>
      </c>
      <c r="F89" s="11">
        <v>1</v>
      </c>
      <c r="G89" s="11">
        <v>1</v>
      </c>
      <c r="H89" s="11">
        <v>0</v>
      </c>
      <c r="I89" s="11">
        <v>1</v>
      </c>
      <c r="J89" s="11">
        <v>1</v>
      </c>
      <c r="K89" s="11">
        <v>1</v>
      </c>
      <c r="L89" s="11">
        <v>1</v>
      </c>
      <c r="M89" s="11">
        <v>1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1</v>
      </c>
      <c r="Y89" s="11">
        <v>1</v>
      </c>
      <c r="Z89" s="11">
        <v>1</v>
      </c>
      <c r="AA89" s="11">
        <v>1</v>
      </c>
      <c r="AB89" s="11">
        <v>1</v>
      </c>
      <c r="AC89" s="11">
        <v>1</v>
      </c>
      <c r="AD89" s="11">
        <v>1</v>
      </c>
      <c r="AE89" s="11">
        <v>1</v>
      </c>
      <c r="AF89" s="11">
        <v>1</v>
      </c>
      <c r="AG89" s="11">
        <v>1</v>
      </c>
      <c r="AH89" s="11">
        <v>0</v>
      </c>
      <c r="AI89" s="11">
        <v>0</v>
      </c>
      <c r="AJ89" s="11">
        <v>0</v>
      </c>
      <c r="AK89" s="11">
        <v>1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1</v>
      </c>
      <c r="AS89" s="11">
        <v>0</v>
      </c>
      <c r="AT89" s="11">
        <v>1</v>
      </c>
      <c r="AU89" s="11">
        <v>1</v>
      </c>
      <c r="AV89" s="11">
        <v>1</v>
      </c>
      <c r="AW89" s="11">
        <v>1</v>
      </c>
      <c r="AX89" s="11">
        <v>1</v>
      </c>
      <c r="AY89" s="11">
        <v>1</v>
      </c>
      <c r="AZ89" s="11">
        <v>1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2">
        <v>0</v>
      </c>
      <c r="BG89" s="11">
        <v>1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1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2">
        <v>0</v>
      </c>
      <c r="CA89" s="12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1</v>
      </c>
      <c r="CG89" s="11">
        <v>1</v>
      </c>
      <c r="CH89" s="11">
        <v>0</v>
      </c>
      <c r="CI89" s="11">
        <v>0</v>
      </c>
      <c r="CJ89" s="11">
        <v>0</v>
      </c>
      <c r="CK89" s="11">
        <v>0</v>
      </c>
    </row>
    <row r="90" spans="1:89" ht="12.75" x14ac:dyDescent="0.2">
      <c r="A90" s="8" t="s">
        <v>90</v>
      </c>
      <c r="B90" s="11">
        <v>1</v>
      </c>
      <c r="C90" s="11">
        <v>1</v>
      </c>
      <c r="D90" s="11">
        <v>1</v>
      </c>
      <c r="E90" s="11">
        <v>1</v>
      </c>
      <c r="F90" s="11">
        <v>1</v>
      </c>
      <c r="G90" s="11">
        <v>1</v>
      </c>
      <c r="H90" s="11">
        <v>0</v>
      </c>
      <c r="I90" s="11">
        <v>1</v>
      </c>
      <c r="J90" s="11">
        <v>1</v>
      </c>
      <c r="K90" s="11">
        <v>1</v>
      </c>
      <c r="L90" s="11">
        <v>1</v>
      </c>
      <c r="M90" s="11">
        <v>1</v>
      </c>
      <c r="N90" s="11">
        <v>1</v>
      </c>
      <c r="O90" s="11">
        <v>1</v>
      </c>
      <c r="P90" s="11">
        <v>1</v>
      </c>
      <c r="Q90" s="11">
        <v>1</v>
      </c>
      <c r="R90" s="11">
        <v>1</v>
      </c>
      <c r="S90" s="11">
        <v>1</v>
      </c>
      <c r="T90" s="11">
        <v>1</v>
      </c>
      <c r="U90" s="11">
        <v>0</v>
      </c>
      <c r="V90" s="11">
        <v>0</v>
      </c>
      <c r="W90" s="11">
        <v>1</v>
      </c>
      <c r="X90" s="11">
        <v>1</v>
      </c>
      <c r="Y90" s="11">
        <v>1</v>
      </c>
      <c r="Z90" s="11">
        <v>1</v>
      </c>
      <c r="AA90" s="11">
        <v>1</v>
      </c>
      <c r="AB90" s="11">
        <v>1</v>
      </c>
      <c r="AC90" s="11">
        <v>1</v>
      </c>
      <c r="AD90" s="11">
        <v>1</v>
      </c>
      <c r="AE90" s="11">
        <v>1</v>
      </c>
      <c r="AF90" s="11">
        <v>1</v>
      </c>
      <c r="AG90" s="11">
        <v>1</v>
      </c>
      <c r="AH90" s="11">
        <v>0</v>
      </c>
      <c r="AI90" s="11">
        <v>1</v>
      </c>
      <c r="AJ90" s="11">
        <v>1</v>
      </c>
      <c r="AK90" s="11">
        <v>1</v>
      </c>
      <c r="AL90" s="11">
        <v>1</v>
      </c>
      <c r="AM90" s="11">
        <v>0</v>
      </c>
      <c r="AN90" s="11">
        <v>1</v>
      </c>
      <c r="AO90" s="11">
        <v>1</v>
      </c>
      <c r="AP90" s="11">
        <v>1</v>
      </c>
      <c r="AQ90" s="11">
        <v>1</v>
      </c>
      <c r="AR90" s="11">
        <v>1</v>
      </c>
      <c r="AS90" s="11">
        <v>0</v>
      </c>
      <c r="AT90" s="11">
        <v>1</v>
      </c>
      <c r="AU90" s="11">
        <v>1</v>
      </c>
      <c r="AV90" s="11">
        <v>1</v>
      </c>
      <c r="AW90" s="11">
        <v>1</v>
      </c>
      <c r="AX90" s="11">
        <v>1</v>
      </c>
      <c r="AY90" s="11">
        <v>0</v>
      </c>
      <c r="AZ90" s="11">
        <v>1</v>
      </c>
      <c r="BA90" s="11">
        <v>1</v>
      </c>
      <c r="BB90" s="11">
        <v>1</v>
      </c>
      <c r="BC90" s="11">
        <v>1</v>
      </c>
      <c r="BD90" s="11">
        <v>1</v>
      </c>
      <c r="BE90" s="11">
        <v>0</v>
      </c>
      <c r="BF90" s="12">
        <v>0</v>
      </c>
      <c r="BG90" s="11">
        <v>1</v>
      </c>
      <c r="BH90" s="11">
        <v>0</v>
      </c>
      <c r="BI90" s="11">
        <v>0</v>
      </c>
      <c r="BJ90" s="11">
        <v>0</v>
      </c>
      <c r="BK90" s="11">
        <v>0</v>
      </c>
      <c r="BL90" s="11">
        <v>0</v>
      </c>
      <c r="BM90" s="11">
        <v>0</v>
      </c>
      <c r="BN90" s="11">
        <v>1</v>
      </c>
      <c r="BO90" s="11">
        <v>1</v>
      </c>
      <c r="BP90" s="11">
        <v>1</v>
      </c>
      <c r="BQ90" s="11">
        <v>0</v>
      </c>
      <c r="BR90" s="11">
        <v>0</v>
      </c>
      <c r="BS90" s="11">
        <v>0</v>
      </c>
      <c r="BT90" s="11">
        <v>0</v>
      </c>
      <c r="BU90" s="11">
        <v>0</v>
      </c>
      <c r="BV90" s="11">
        <v>0</v>
      </c>
      <c r="BW90" s="11">
        <v>0</v>
      </c>
      <c r="BX90" s="11">
        <v>1</v>
      </c>
      <c r="BY90" s="11">
        <v>0</v>
      </c>
      <c r="BZ90" s="12">
        <v>1</v>
      </c>
      <c r="CA90" s="12">
        <v>1</v>
      </c>
      <c r="CB90" s="11">
        <v>1</v>
      </c>
      <c r="CC90" s="11">
        <v>0</v>
      </c>
      <c r="CD90" s="11">
        <v>1</v>
      </c>
      <c r="CE90" s="11">
        <v>1</v>
      </c>
      <c r="CF90" s="11">
        <v>1</v>
      </c>
      <c r="CG90" s="11">
        <v>1</v>
      </c>
      <c r="CH90" s="11">
        <v>0</v>
      </c>
      <c r="CI90" s="11">
        <v>0</v>
      </c>
      <c r="CJ90" s="11">
        <v>1</v>
      </c>
      <c r="CK90" s="11">
        <v>0</v>
      </c>
    </row>
    <row r="91" spans="1:89" ht="12.75" x14ac:dyDescent="0.2">
      <c r="A91" s="8" t="s">
        <v>185</v>
      </c>
      <c r="B91" s="11">
        <v>1</v>
      </c>
      <c r="C91" s="11">
        <v>0</v>
      </c>
      <c r="D91" s="11">
        <v>1</v>
      </c>
      <c r="E91" s="11">
        <v>1</v>
      </c>
      <c r="F91" s="11">
        <v>1</v>
      </c>
      <c r="G91" s="11">
        <v>1</v>
      </c>
      <c r="H91" s="11">
        <v>0</v>
      </c>
      <c r="I91" s="11">
        <v>1</v>
      </c>
      <c r="J91" s="11">
        <v>1</v>
      </c>
      <c r="K91" s="11">
        <v>1</v>
      </c>
      <c r="L91" s="11">
        <v>1</v>
      </c>
      <c r="M91" s="11">
        <v>1</v>
      </c>
      <c r="N91" s="11">
        <v>1</v>
      </c>
      <c r="O91" s="11">
        <v>1</v>
      </c>
      <c r="P91" s="11">
        <v>1</v>
      </c>
      <c r="Q91" s="11">
        <v>1</v>
      </c>
      <c r="R91" s="11">
        <v>0</v>
      </c>
      <c r="S91" s="11">
        <v>1</v>
      </c>
      <c r="T91" s="11">
        <v>1</v>
      </c>
      <c r="U91" s="11">
        <v>0</v>
      </c>
      <c r="V91" s="11">
        <v>0</v>
      </c>
      <c r="W91" s="11">
        <v>1</v>
      </c>
      <c r="X91" s="11">
        <v>1</v>
      </c>
      <c r="Y91" s="11">
        <v>1</v>
      </c>
      <c r="Z91" s="11">
        <v>1</v>
      </c>
      <c r="AA91" s="11">
        <v>1</v>
      </c>
      <c r="AB91" s="11">
        <v>1</v>
      </c>
      <c r="AC91" s="11">
        <v>1</v>
      </c>
      <c r="AD91" s="11">
        <v>1</v>
      </c>
      <c r="AE91" s="11">
        <v>1</v>
      </c>
      <c r="AF91" s="11">
        <v>1</v>
      </c>
      <c r="AG91" s="11">
        <v>1</v>
      </c>
      <c r="AH91" s="11">
        <v>0</v>
      </c>
      <c r="AI91" s="11">
        <v>1</v>
      </c>
      <c r="AJ91" s="11">
        <v>1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1</v>
      </c>
      <c r="AR91" s="11">
        <v>0</v>
      </c>
      <c r="AS91" s="11">
        <v>0</v>
      </c>
      <c r="AT91" s="11">
        <v>1</v>
      </c>
      <c r="AU91" s="11">
        <v>1</v>
      </c>
      <c r="AV91" s="11">
        <v>1</v>
      </c>
      <c r="AW91" s="11">
        <v>1</v>
      </c>
      <c r="AX91" s="11">
        <v>0</v>
      </c>
      <c r="AY91" s="11">
        <v>0</v>
      </c>
      <c r="AZ91" s="11">
        <v>1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2">
        <v>0</v>
      </c>
      <c r="BG91" s="11">
        <v>1</v>
      </c>
      <c r="BH91" s="11">
        <v>0</v>
      </c>
      <c r="BI91" s="11">
        <v>0</v>
      </c>
      <c r="BJ91" s="11">
        <v>1</v>
      </c>
      <c r="BK91" s="11">
        <v>0</v>
      </c>
      <c r="BL91" s="11">
        <v>1</v>
      </c>
      <c r="BM91" s="11">
        <v>0</v>
      </c>
      <c r="BN91" s="11">
        <v>1</v>
      </c>
      <c r="BO91" s="11">
        <v>1</v>
      </c>
      <c r="BP91" s="11">
        <v>1</v>
      </c>
      <c r="BQ91" s="11">
        <v>0</v>
      </c>
      <c r="BR91" s="11">
        <v>0</v>
      </c>
      <c r="BS91" s="11">
        <v>0</v>
      </c>
      <c r="BT91" s="11">
        <v>0</v>
      </c>
      <c r="BU91" s="11">
        <v>0</v>
      </c>
      <c r="BV91" s="11">
        <v>0</v>
      </c>
      <c r="BW91" s="11">
        <v>0</v>
      </c>
      <c r="BX91" s="11">
        <v>0</v>
      </c>
      <c r="BY91" s="11">
        <v>0</v>
      </c>
      <c r="BZ91" s="12">
        <v>0</v>
      </c>
      <c r="CA91" s="12">
        <v>0</v>
      </c>
      <c r="CB91" s="11">
        <v>0</v>
      </c>
      <c r="CC91" s="11">
        <v>0</v>
      </c>
      <c r="CD91" s="11">
        <v>0</v>
      </c>
      <c r="CE91" s="11">
        <v>0</v>
      </c>
      <c r="CF91" s="11">
        <v>0</v>
      </c>
      <c r="CG91" s="11">
        <v>1</v>
      </c>
      <c r="CH91" s="11">
        <v>0</v>
      </c>
      <c r="CI91" s="11">
        <v>0</v>
      </c>
      <c r="CJ91" s="11">
        <v>1</v>
      </c>
      <c r="CK91" s="11">
        <v>0</v>
      </c>
    </row>
    <row r="92" spans="1:89" ht="12.75" x14ac:dyDescent="0.2">
      <c r="A92" s="8" t="s">
        <v>357</v>
      </c>
      <c r="B92" s="11">
        <v>1</v>
      </c>
      <c r="C92" s="11">
        <v>1</v>
      </c>
      <c r="D92" s="11">
        <v>1</v>
      </c>
      <c r="E92" s="11">
        <v>1</v>
      </c>
      <c r="F92" s="11">
        <v>1</v>
      </c>
      <c r="G92" s="11">
        <v>1</v>
      </c>
      <c r="H92" s="11">
        <v>0</v>
      </c>
      <c r="I92" s="11">
        <v>1</v>
      </c>
      <c r="J92" s="11">
        <v>1</v>
      </c>
      <c r="K92" s="11">
        <v>1</v>
      </c>
      <c r="L92" s="11">
        <v>1</v>
      </c>
      <c r="M92" s="11">
        <v>1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</v>
      </c>
      <c r="Y92" s="11">
        <v>1</v>
      </c>
      <c r="Z92" s="11">
        <v>1</v>
      </c>
      <c r="AA92" s="11">
        <v>1</v>
      </c>
      <c r="AB92" s="11">
        <v>1</v>
      </c>
      <c r="AC92" s="11">
        <v>1</v>
      </c>
      <c r="AD92" s="11">
        <v>1</v>
      </c>
      <c r="AE92" s="11">
        <v>1</v>
      </c>
      <c r="AF92" s="11">
        <v>1</v>
      </c>
      <c r="AG92" s="11">
        <v>1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2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BQ92" s="11">
        <v>0</v>
      </c>
      <c r="BR92" s="11">
        <v>0</v>
      </c>
      <c r="BS92" s="11">
        <v>0</v>
      </c>
      <c r="BT92" s="11">
        <v>0</v>
      </c>
      <c r="BU92" s="11">
        <v>0</v>
      </c>
      <c r="BV92" s="11">
        <v>0</v>
      </c>
      <c r="BW92" s="11">
        <v>0</v>
      </c>
      <c r="BX92" s="11">
        <v>0</v>
      </c>
      <c r="BY92" s="11">
        <v>0</v>
      </c>
      <c r="BZ92" s="12">
        <v>1</v>
      </c>
      <c r="CA92" s="12">
        <v>1</v>
      </c>
      <c r="CB92" s="11">
        <v>0</v>
      </c>
      <c r="CC92" s="11">
        <v>0</v>
      </c>
      <c r="CD92" s="11">
        <v>0</v>
      </c>
      <c r="CE92" s="11">
        <v>0</v>
      </c>
      <c r="CF92" s="11">
        <v>0</v>
      </c>
      <c r="CG92" s="11">
        <v>1</v>
      </c>
      <c r="CH92" s="11">
        <v>1</v>
      </c>
      <c r="CI92" s="11">
        <v>0</v>
      </c>
      <c r="CJ92" s="11">
        <v>0</v>
      </c>
      <c r="CK92" s="11">
        <v>0</v>
      </c>
    </row>
    <row r="93" spans="1:89" ht="12.75" x14ac:dyDescent="0.2">
      <c r="A93" s="8" t="s">
        <v>186</v>
      </c>
      <c r="B93" s="11">
        <v>1</v>
      </c>
      <c r="C93" s="11">
        <v>1</v>
      </c>
      <c r="D93" s="11">
        <v>1</v>
      </c>
      <c r="E93" s="11">
        <v>1</v>
      </c>
      <c r="F93" s="11">
        <v>0</v>
      </c>
      <c r="G93" s="11">
        <v>1</v>
      </c>
      <c r="H93" s="11">
        <v>0</v>
      </c>
      <c r="I93" s="11">
        <v>0</v>
      </c>
      <c r="J93" s="11">
        <v>0</v>
      </c>
      <c r="K93" s="11">
        <v>1</v>
      </c>
      <c r="L93" s="11">
        <v>1</v>
      </c>
      <c r="M93" s="11">
        <v>0</v>
      </c>
      <c r="N93" s="11">
        <v>1</v>
      </c>
      <c r="O93" s="11">
        <v>1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1</v>
      </c>
      <c r="X93" s="11">
        <v>1</v>
      </c>
      <c r="Y93" s="11">
        <v>1</v>
      </c>
      <c r="Z93" s="11">
        <v>1</v>
      </c>
      <c r="AA93" s="11">
        <v>1</v>
      </c>
      <c r="AB93" s="11">
        <v>1</v>
      </c>
      <c r="AC93" s="11">
        <v>1</v>
      </c>
      <c r="AD93" s="11">
        <v>1</v>
      </c>
      <c r="AE93" s="11">
        <v>1</v>
      </c>
      <c r="AF93" s="11">
        <v>1</v>
      </c>
      <c r="AG93" s="11">
        <v>1</v>
      </c>
      <c r="AH93" s="11">
        <v>0</v>
      </c>
      <c r="AI93" s="11">
        <v>0</v>
      </c>
      <c r="AJ93" s="11">
        <v>1</v>
      </c>
      <c r="AK93" s="11">
        <v>0</v>
      </c>
      <c r="AL93" s="11">
        <v>1</v>
      </c>
      <c r="AM93" s="11">
        <v>0</v>
      </c>
      <c r="AN93" s="11">
        <v>0</v>
      </c>
      <c r="AO93" s="11">
        <v>0</v>
      </c>
      <c r="AP93" s="11">
        <v>0</v>
      </c>
      <c r="AQ93" s="11">
        <v>1</v>
      </c>
      <c r="AR93" s="11">
        <v>0</v>
      </c>
      <c r="AS93" s="11">
        <v>0</v>
      </c>
      <c r="AT93" s="11">
        <v>1</v>
      </c>
      <c r="AU93" s="11">
        <v>1</v>
      </c>
      <c r="AV93" s="11">
        <v>1</v>
      </c>
      <c r="AW93" s="11">
        <v>1</v>
      </c>
      <c r="AX93" s="11">
        <v>1</v>
      </c>
      <c r="AY93" s="11">
        <v>0</v>
      </c>
      <c r="AZ93" s="11">
        <v>1</v>
      </c>
      <c r="BA93" s="11">
        <v>1</v>
      </c>
      <c r="BB93" s="11">
        <v>0</v>
      </c>
      <c r="BC93" s="11">
        <v>0</v>
      </c>
      <c r="BD93" s="11">
        <v>1</v>
      </c>
      <c r="BE93" s="11">
        <v>0</v>
      </c>
      <c r="BF93" s="12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0</v>
      </c>
      <c r="BN93" s="11">
        <v>1</v>
      </c>
      <c r="BO93" s="11">
        <v>1</v>
      </c>
      <c r="BP93" s="11">
        <v>1</v>
      </c>
      <c r="BQ93" s="11">
        <v>0</v>
      </c>
      <c r="BR93" s="11">
        <v>0</v>
      </c>
      <c r="BS93" s="11">
        <v>1</v>
      </c>
      <c r="BT93" s="11">
        <v>0</v>
      </c>
      <c r="BU93" s="11">
        <v>0</v>
      </c>
      <c r="BV93" s="11">
        <v>0</v>
      </c>
      <c r="BW93" s="11">
        <v>0</v>
      </c>
      <c r="BX93" s="11">
        <v>0</v>
      </c>
      <c r="BY93" s="11">
        <v>0</v>
      </c>
      <c r="BZ93" s="12">
        <v>1</v>
      </c>
      <c r="CA93" s="12">
        <v>1</v>
      </c>
      <c r="CB93" s="11">
        <v>0</v>
      </c>
      <c r="CC93" s="11">
        <v>0</v>
      </c>
      <c r="CD93" s="11">
        <v>1</v>
      </c>
      <c r="CE93" s="11">
        <v>0</v>
      </c>
      <c r="CF93" s="11">
        <v>0</v>
      </c>
      <c r="CG93" s="11">
        <v>0</v>
      </c>
      <c r="CH93" s="11">
        <v>0</v>
      </c>
      <c r="CI93" s="11">
        <v>0</v>
      </c>
      <c r="CJ93" s="11">
        <v>0</v>
      </c>
      <c r="CK93" s="11">
        <v>0</v>
      </c>
    </row>
    <row r="94" spans="1:89" ht="12.75" x14ac:dyDescent="0.2">
      <c r="A94" s="8" t="s">
        <v>171</v>
      </c>
      <c r="B94" s="11">
        <v>1</v>
      </c>
      <c r="C94" s="11">
        <v>1</v>
      </c>
      <c r="D94" s="11">
        <v>1</v>
      </c>
      <c r="E94" s="11">
        <v>1</v>
      </c>
      <c r="F94" s="11">
        <v>1</v>
      </c>
      <c r="G94" s="11">
        <v>1</v>
      </c>
      <c r="H94" s="11">
        <v>1</v>
      </c>
      <c r="I94" s="11">
        <v>1</v>
      </c>
      <c r="J94" s="11">
        <v>1</v>
      </c>
      <c r="K94" s="11">
        <v>1</v>
      </c>
      <c r="L94" s="11">
        <v>1</v>
      </c>
      <c r="M94" s="11">
        <v>1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1</v>
      </c>
      <c r="Y94" s="11">
        <v>1</v>
      </c>
      <c r="Z94" s="11">
        <v>1</v>
      </c>
      <c r="AA94" s="11">
        <v>1</v>
      </c>
      <c r="AB94" s="11">
        <v>1</v>
      </c>
      <c r="AC94" s="11">
        <v>1</v>
      </c>
      <c r="AD94" s="11">
        <v>1</v>
      </c>
      <c r="AE94" s="11">
        <v>1</v>
      </c>
      <c r="AF94" s="11">
        <v>1</v>
      </c>
      <c r="AG94" s="11">
        <v>1</v>
      </c>
      <c r="AH94" s="11">
        <v>1</v>
      </c>
      <c r="AI94" s="11">
        <v>1</v>
      </c>
      <c r="AJ94" s="11">
        <v>1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1</v>
      </c>
      <c r="AS94" s="11">
        <v>0</v>
      </c>
      <c r="AT94" s="11">
        <v>1</v>
      </c>
      <c r="AU94" s="11">
        <v>1</v>
      </c>
      <c r="AV94" s="11">
        <v>1</v>
      </c>
      <c r="AW94" s="11">
        <v>1</v>
      </c>
      <c r="AX94" s="11">
        <v>1</v>
      </c>
      <c r="AY94" s="11">
        <v>1</v>
      </c>
      <c r="AZ94" s="11">
        <v>1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2">
        <v>1</v>
      </c>
      <c r="BG94" s="11">
        <v>1</v>
      </c>
      <c r="BH94" s="11">
        <v>1</v>
      </c>
      <c r="BI94" s="11">
        <v>1</v>
      </c>
      <c r="BJ94" s="11">
        <v>1</v>
      </c>
      <c r="BK94" s="11">
        <v>1</v>
      </c>
      <c r="BL94" s="11">
        <v>0</v>
      </c>
      <c r="BM94" s="11">
        <v>0</v>
      </c>
      <c r="BN94" s="11">
        <v>1</v>
      </c>
      <c r="BO94" s="11">
        <v>0</v>
      </c>
      <c r="BP94" s="11">
        <v>0</v>
      </c>
      <c r="BQ94" s="11">
        <v>0</v>
      </c>
      <c r="BR94" s="11">
        <v>0</v>
      </c>
      <c r="BS94" s="11">
        <v>0</v>
      </c>
      <c r="BT94" s="11">
        <v>0</v>
      </c>
      <c r="BU94" s="11">
        <v>0</v>
      </c>
      <c r="BV94" s="11">
        <v>0</v>
      </c>
      <c r="BW94" s="11">
        <v>1</v>
      </c>
      <c r="BX94" s="11">
        <v>0</v>
      </c>
      <c r="BY94" s="11">
        <v>0</v>
      </c>
      <c r="BZ94" s="12">
        <v>0</v>
      </c>
      <c r="CA94" s="12">
        <v>0</v>
      </c>
      <c r="CB94" s="11">
        <v>0</v>
      </c>
      <c r="CC94" s="11">
        <v>0</v>
      </c>
      <c r="CD94" s="11">
        <v>0</v>
      </c>
      <c r="CE94" s="11">
        <v>0</v>
      </c>
      <c r="CF94" s="11">
        <v>1</v>
      </c>
      <c r="CG94" s="11">
        <v>0</v>
      </c>
      <c r="CH94" s="11">
        <v>0</v>
      </c>
      <c r="CI94" s="11">
        <v>0</v>
      </c>
      <c r="CJ94" s="11">
        <v>0</v>
      </c>
      <c r="CK94" s="11">
        <v>0</v>
      </c>
    </row>
    <row r="95" spans="1:89" ht="12.75" x14ac:dyDescent="0.2">
      <c r="A95" s="8" t="s">
        <v>213</v>
      </c>
      <c r="B95" s="11">
        <v>1</v>
      </c>
      <c r="C95" s="11">
        <v>1</v>
      </c>
      <c r="D95" s="11">
        <v>1</v>
      </c>
      <c r="E95" s="11">
        <v>1</v>
      </c>
      <c r="F95" s="11">
        <v>1</v>
      </c>
      <c r="G95" s="11">
        <v>1</v>
      </c>
      <c r="H95" s="11">
        <v>0</v>
      </c>
      <c r="I95" s="11">
        <v>1</v>
      </c>
      <c r="J95" s="11">
        <v>1</v>
      </c>
      <c r="K95" s="11">
        <v>1</v>
      </c>
      <c r="L95" s="11">
        <v>1</v>
      </c>
      <c r="M95" s="11">
        <v>1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1</v>
      </c>
      <c r="Y95" s="11">
        <v>1</v>
      </c>
      <c r="Z95" s="11">
        <v>1</v>
      </c>
      <c r="AA95" s="11">
        <v>1</v>
      </c>
      <c r="AB95" s="11">
        <v>1</v>
      </c>
      <c r="AC95" s="11">
        <v>1</v>
      </c>
      <c r="AD95" s="11">
        <v>1</v>
      </c>
      <c r="AE95" s="11">
        <v>1</v>
      </c>
      <c r="AF95" s="11">
        <v>1</v>
      </c>
      <c r="AG95" s="11">
        <v>1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1</v>
      </c>
      <c r="AU95" s="11">
        <v>1</v>
      </c>
      <c r="AV95" s="11">
        <v>1</v>
      </c>
      <c r="AW95" s="11">
        <v>1</v>
      </c>
      <c r="AX95" s="11">
        <v>1</v>
      </c>
      <c r="AY95" s="11">
        <v>1</v>
      </c>
      <c r="AZ95" s="11">
        <v>1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2">
        <v>0</v>
      </c>
      <c r="BG95" s="11">
        <v>1</v>
      </c>
      <c r="BH95" s="11">
        <v>1</v>
      </c>
      <c r="BI95" s="11">
        <v>0</v>
      </c>
      <c r="BJ95" s="11">
        <v>1</v>
      </c>
      <c r="BK95" s="11">
        <v>0</v>
      </c>
      <c r="BL95" s="11">
        <v>0</v>
      </c>
      <c r="BM95" s="11">
        <v>0</v>
      </c>
      <c r="BN95" s="11">
        <v>1</v>
      </c>
      <c r="BO95" s="11">
        <v>0</v>
      </c>
      <c r="BP95" s="11">
        <v>0</v>
      </c>
      <c r="BQ95" s="11">
        <v>0</v>
      </c>
      <c r="BR95" s="11">
        <v>0</v>
      </c>
      <c r="BS95" s="11">
        <v>0</v>
      </c>
      <c r="BT95" s="11">
        <v>0</v>
      </c>
      <c r="BU95" s="11">
        <v>0</v>
      </c>
      <c r="BV95" s="11">
        <v>0</v>
      </c>
      <c r="BW95" s="11">
        <v>0</v>
      </c>
      <c r="BX95" s="11">
        <v>0</v>
      </c>
      <c r="BY95" s="11">
        <v>0</v>
      </c>
      <c r="BZ95" s="12">
        <v>1</v>
      </c>
      <c r="CA95" s="12">
        <v>1</v>
      </c>
      <c r="CB95" s="11">
        <v>0</v>
      </c>
      <c r="CC95" s="11">
        <v>0</v>
      </c>
      <c r="CD95" s="11">
        <v>0</v>
      </c>
      <c r="CE95" s="11">
        <v>0</v>
      </c>
      <c r="CF95" s="11">
        <v>0</v>
      </c>
      <c r="CG95" s="11">
        <v>1</v>
      </c>
      <c r="CH95" s="11">
        <v>1</v>
      </c>
      <c r="CI95" s="11">
        <v>0</v>
      </c>
      <c r="CJ95" s="11">
        <v>0</v>
      </c>
      <c r="CK95" s="11">
        <v>0</v>
      </c>
    </row>
    <row r="96" spans="1:89" ht="12.75" x14ac:dyDescent="0.2">
      <c r="A96" s="8" t="s">
        <v>180</v>
      </c>
      <c r="B96" s="11">
        <v>1</v>
      </c>
      <c r="C96" s="11">
        <v>1</v>
      </c>
      <c r="D96" s="11">
        <v>1</v>
      </c>
      <c r="E96" s="11">
        <v>1</v>
      </c>
      <c r="F96" s="11">
        <v>1</v>
      </c>
      <c r="G96" s="11">
        <v>1</v>
      </c>
      <c r="H96" s="11">
        <v>0</v>
      </c>
      <c r="I96" s="11">
        <v>1</v>
      </c>
      <c r="J96" s="11">
        <v>1</v>
      </c>
      <c r="K96" s="11">
        <v>0</v>
      </c>
      <c r="L96" s="11">
        <v>0</v>
      </c>
      <c r="M96" s="11">
        <v>0</v>
      </c>
      <c r="N96" s="11">
        <v>1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1</v>
      </c>
      <c r="Y96" s="11">
        <v>1</v>
      </c>
      <c r="Z96" s="11">
        <v>1</v>
      </c>
      <c r="AA96" s="11">
        <v>1</v>
      </c>
      <c r="AB96" s="11">
        <v>1</v>
      </c>
      <c r="AC96" s="11">
        <v>1</v>
      </c>
      <c r="AD96" s="11">
        <v>1</v>
      </c>
      <c r="AE96" s="11">
        <v>1</v>
      </c>
      <c r="AF96" s="11">
        <v>1</v>
      </c>
      <c r="AG96" s="11">
        <v>1</v>
      </c>
      <c r="AH96" s="11">
        <v>0</v>
      </c>
      <c r="AI96" s="11">
        <v>1</v>
      </c>
      <c r="AJ96" s="11">
        <v>1</v>
      </c>
      <c r="AK96" s="11">
        <v>0</v>
      </c>
      <c r="AL96" s="11">
        <v>1</v>
      </c>
      <c r="AM96" s="11">
        <v>0</v>
      </c>
      <c r="AN96" s="11">
        <v>1</v>
      </c>
      <c r="AO96" s="11">
        <v>0</v>
      </c>
      <c r="AP96" s="11">
        <v>1</v>
      </c>
      <c r="AQ96" s="11">
        <v>1</v>
      </c>
      <c r="AR96" s="11">
        <v>0</v>
      </c>
      <c r="AS96" s="11">
        <v>0</v>
      </c>
      <c r="AT96" s="11">
        <v>1</v>
      </c>
      <c r="AU96" s="11">
        <v>1</v>
      </c>
      <c r="AV96" s="11">
        <v>1</v>
      </c>
      <c r="AW96" s="11">
        <v>1</v>
      </c>
      <c r="AX96" s="11">
        <v>1</v>
      </c>
      <c r="AY96" s="11">
        <v>0</v>
      </c>
      <c r="AZ96" s="11">
        <v>1</v>
      </c>
      <c r="BA96" s="11">
        <v>0</v>
      </c>
      <c r="BB96" s="11">
        <v>0</v>
      </c>
      <c r="BC96" s="11">
        <v>1</v>
      </c>
      <c r="BD96" s="11">
        <v>1</v>
      </c>
      <c r="BE96" s="11">
        <v>0</v>
      </c>
      <c r="BF96" s="12">
        <v>0</v>
      </c>
      <c r="BG96" s="11">
        <v>1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1</v>
      </c>
      <c r="BQ96" s="11"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2">
        <v>1</v>
      </c>
      <c r="CA96" s="12">
        <v>1</v>
      </c>
      <c r="CB96" s="11">
        <v>0</v>
      </c>
      <c r="CC96" s="11">
        <v>0</v>
      </c>
      <c r="CD96" s="11">
        <v>1</v>
      </c>
      <c r="CE96" s="11">
        <v>0</v>
      </c>
      <c r="CF96" s="11">
        <v>1</v>
      </c>
      <c r="CG96" s="11">
        <v>1</v>
      </c>
      <c r="CH96" s="11">
        <v>0</v>
      </c>
      <c r="CI96" s="11">
        <v>0</v>
      </c>
      <c r="CJ96" s="11">
        <v>0</v>
      </c>
      <c r="CK96" s="11">
        <v>0</v>
      </c>
    </row>
    <row r="97" spans="1:89" ht="12.75" x14ac:dyDescent="0.2">
      <c r="A97" s="8" t="s">
        <v>399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1</v>
      </c>
      <c r="Y97" s="11">
        <v>1</v>
      </c>
      <c r="Z97" s="11">
        <v>1</v>
      </c>
      <c r="AA97" s="11">
        <v>1</v>
      </c>
      <c r="AB97" s="11">
        <v>1</v>
      </c>
      <c r="AC97" s="11">
        <v>1</v>
      </c>
      <c r="AD97" s="11">
        <v>1</v>
      </c>
      <c r="AE97" s="11">
        <v>1</v>
      </c>
      <c r="AF97" s="11">
        <v>1</v>
      </c>
      <c r="AG97" s="11">
        <v>1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1</v>
      </c>
      <c r="AU97" s="11">
        <v>1</v>
      </c>
      <c r="AV97" s="11">
        <v>1</v>
      </c>
      <c r="AW97" s="11">
        <v>1</v>
      </c>
      <c r="AX97" s="11">
        <v>1</v>
      </c>
      <c r="AY97" s="11">
        <v>1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2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BQ97" s="11">
        <v>0</v>
      </c>
      <c r="BR97" s="11">
        <v>0</v>
      </c>
      <c r="BS97" s="11">
        <v>0</v>
      </c>
      <c r="BT97" s="11">
        <v>0</v>
      </c>
      <c r="BU97" s="11">
        <v>0</v>
      </c>
      <c r="BV97" s="11">
        <v>0</v>
      </c>
      <c r="BW97" s="11">
        <v>0</v>
      </c>
      <c r="BX97" s="11">
        <v>1</v>
      </c>
      <c r="BY97" s="11">
        <v>0</v>
      </c>
      <c r="BZ97" s="12">
        <v>0</v>
      </c>
      <c r="CA97" s="12">
        <v>0</v>
      </c>
      <c r="CB97" s="11">
        <v>0</v>
      </c>
      <c r="CC97" s="11">
        <v>0</v>
      </c>
      <c r="CD97" s="11">
        <v>0</v>
      </c>
      <c r="CE97" s="11">
        <v>0</v>
      </c>
      <c r="CF97" s="11">
        <v>0</v>
      </c>
      <c r="CG97" s="11">
        <v>0</v>
      </c>
      <c r="CH97" s="11">
        <v>0</v>
      </c>
      <c r="CI97" s="11">
        <v>0</v>
      </c>
      <c r="CJ97" s="11">
        <v>0</v>
      </c>
      <c r="CK97" s="11">
        <v>0</v>
      </c>
    </row>
    <row r="98" spans="1:89" ht="12.75" x14ac:dyDescent="0.2">
      <c r="A98" s="8" t="s">
        <v>199</v>
      </c>
      <c r="B98" s="11">
        <v>1</v>
      </c>
      <c r="C98" s="11">
        <v>1</v>
      </c>
      <c r="D98" s="11">
        <v>1</v>
      </c>
      <c r="E98" s="11">
        <v>1</v>
      </c>
      <c r="F98" s="11">
        <v>1</v>
      </c>
      <c r="G98" s="11">
        <v>1</v>
      </c>
      <c r="H98" s="11">
        <v>0</v>
      </c>
      <c r="I98" s="11">
        <v>1</v>
      </c>
      <c r="J98" s="11">
        <v>1</v>
      </c>
      <c r="K98" s="11">
        <v>1</v>
      </c>
      <c r="L98" s="11">
        <v>1</v>
      </c>
      <c r="M98" s="11">
        <v>1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1</v>
      </c>
      <c r="Y98" s="11">
        <v>1</v>
      </c>
      <c r="Z98" s="11">
        <v>1</v>
      </c>
      <c r="AA98" s="11">
        <v>1</v>
      </c>
      <c r="AB98" s="11">
        <v>1</v>
      </c>
      <c r="AC98" s="11">
        <v>1</v>
      </c>
      <c r="AD98" s="11">
        <v>1</v>
      </c>
      <c r="AE98" s="11">
        <v>1</v>
      </c>
      <c r="AF98" s="11">
        <v>1</v>
      </c>
      <c r="AG98" s="11">
        <v>1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11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1</v>
      </c>
      <c r="AU98" s="11">
        <v>1</v>
      </c>
      <c r="AV98" s="11">
        <v>1</v>
      </c>
      <c r="AW98" s="11">
        <v>1</v>
      </c>
      <c r="AX98" s="11">
        <v>1</v>
      </c>
      <c r="AY98" s="11">
        <v>1</v>
      </c>
      <c r="AZ98" s="11">
        <v>1</v>
      </c>
      <c r="BA98" s="11">
        <v>1</v>
      </c>
      <c r="BB98" s="11">
        <v>1</v>
      </c>
      <c r="BC98" s="11">
        <v>1</v>
      </c>
      <c r="BD98" s="11">
        <v>1</v>
      </c>
      <c r="BE98" s="11">
        <v>1</v>
      </c>
      <c r="BF98" s="12">
        <v>0</v>
      </c>
      <c r="BG98" s="11">
        <v>1</v>
      </c>
      <c r="BH98" s="11">
        <v>1</v>
      </c>
      <c r="BI98" s="11">
        <v>0</v>
      </c>
      <c r="BJ98" s="11">
        <v>0</v>
      </c>
      <c r="BK98" s="11">
        <v>0</v>
      </c>
      <c r="BL98" s="11">
        <v>0</v>
      </c>
      <c r="BM98" s="11">
        <v>0</v>
      </c>
      <c r="BN98" s="11">
        <v>1</v>
      </c>
      <c r="BO98" s="11">
        <v>0</v>
      </c>
      <c r="BP98" s="11">
        <v>0</v>
      </c>
      <c r="BQ98" s="11">
        <v>0</v>
      </c>
      <c r="BR98" s="11">
        <v>0</v>
      </c>
      <c r="BS98" s="11">
        <v>0</v>
      </c>
      <c r="BT98" s="11">
        <v>0</v>
      </c>
      <c r="BU98" s="11">
        <v>0</v>
      </c>
      <c r="BV98" s="11">
        <v>0</v>
      </c>
      <c r="BW98" s="11">
        <v>0</v>
      </c>
      <c r="BX98" s="11">
        <v>0</v>
      </c>
      <c r="BY98" s="11">
        <v>0</v>
      </c>
      <c r="BZ98" s="12">
        <v>1</v>
      </c>
      <c r="CA98" s="12">
        <v>1</v>
      </c>
      <c r="CB98" s="11">
        <v>0</v>
      </c>
      <c r="CC98" s="11">
        <v>0</v>
      </c>
      <c r="CD98" s="11">
        <v>0</v>
      </c>
      <c r="CE98" s="11">
        <v>0</v>
      </c>
      <c r="CF98" s="11">
        <v>0</v>
      </c>
      <c r="CG98" s="11">
        <v>0</v>
      </c>
      <c r="CH98" s="11">
        <v>0</v>
      </c>
      <c r="CI98" s="11">
        <v>0</v>
      </c>
      <c r="CJ98" s="11">
        <v>0</v>
      </c>
      <c r="CK98" s="11">
        <v>0</v>
      </c>
    </row>
    <row r="99" spans="1:89" ht="12.75" x14ac:dyDescent="0.2">
      <c r="A99" s="8" t="s">
        <v>200</v>
      </c>
      <c r="B99" s="11">
        <v>1</v>
      </c>
      <c r="C99" s="11">
        <v>1</v>
      </c>
      <c r="D99" s="11">
        <v>1</v>
      </c>
      <c r="E99" s="11">
        <v>1</v>
      </c>
      <c r="F99" s="11">
        <v>1</v>
      </c>
      <c r="G99" s="11">
        <v>1</v>
      </c>
      <c r="H99" s="11">
        <v>0</v>
      </c>
      <c r="I99" s="11">
        <v>1</v>
      </c>
      <c r="J99" s="11">
        <v>1</v>
      </c>
      <c r="K99" s="11">
        <v>1</v>
      </c>
      <c r="L99" s="11">
        <v>1</v>
      </c>
      <c r="M99" s="11">
        <v>1</v>
      </c>
      <c r="N99" s="11">
        <v>1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1</v>
      </c>
      <c r="Y99" s="11">
        <v>1</v>
      </c>
      <c r="Z99" s="11">
        <v>1</v>
      </c>
      <c r="AA99" s="11">
        <v>1</v>
      </c>
      <c r="AB99" s="11">
        <v>1</v>
      </c>
      <c r="AC99" s="11">
        <v>1</v>
      </c>
      <c r="AD99" s="11">
        <v>1</v>
      </c>
      <c r="AE99" s="11">
        <v>1</v>
      </c>
      <c r="AF99" s="11">
        <v>1</v>
      </c>
      <c r="AG99" s="11">
        <v>1</v>
      </c>
      <c r="AH99" s="11">
        <v>0</v>
      </c>
      <c r="AI99" s="11">
        <v>0</v>
      </c>
      <c r="AJ99" s="11">
        <v>0</v>
      </c>
      <c r="AK99" s="11">
        <v>1</v>
      </c>
      <c r="AL99" s="11">
        <v>1</v>
      </c>
      <c r="AM99" s="11">
        <v>0</v>
      </c>
      <c r="AN99" s="11">
        <v>0</v>
      </c>
      <c r="AO99" s="11">
        <v>0</v>
      </c>
      <c r="AP99" s="11">
        <v>1</v>
      </c>
      <c r="AQ99" s="11">
        <v>1</v>
      </c>
      <c r="AR99" s="11">
        <v>0</v>
      </c>
      <c r="AS99" s="11">
        <v>0</v>
      </c>
      <c r="AT99" s="11">
        <v>1</v>
      </c>
      <c r="AU99" s="11">
        <v>1</v>
      </c>
      <c r="AV99" s="11">
        <v>1</v>
      </c>
      <c r="AW99" s="11">
        <v>1</v>
      </c>
      <c r="AX99" s="11">
        <v>1</v>
      </c>
      <c r="AY99" s="11">
        <v>1</v>
      </c>
      <c r="AZ99" s="11">
        <v>1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2">
        <v>0</v>
      </c>
      <c r="BG99" s="11">
        <v>1</v>
      </c>
      <c r="BH99" s="11">
        <v>1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1</v>
      </c>
      <c r="BO99" s="11">
        <v>0</v>
      </c>
      <c r="BP99" s="11">
        <v>0</v>
      </c>
      <c r="BQ99" s="11">
        <v>0</v>
      </c>
      <c r="BR99" s="11">
        <v>0</v>
      </c>
      <c r="BS99" s="11">
        <v>0</v>
      </c>
      <c r="BT99" s="11">
        <v>0</v>
      </c>
      <c r="BU99" s="11">
        <v>0</v>
      </c>
      <c r="BV99" s="11">
        <v>0</v>
      </c>
      <c r="BW99" s="11">
        <v>0</v>
      </c>
      <c r="BX99" s="11">
        <v>0</v>
      </c>
      <c r="BY99" s="11">
        <v>0</v>
      </c>
      <c r="BZ99" s="12">
        <v>0</v>
      </c>
      <c r="CA99" s="12">
        <v>0</v>
      </c>
      <c r="CB99" s="11">
        <v>0</v>
      </c>
      <c r="CC99" s="11">
        <v>0</v>
      </c>
      <c r="CD99" s="11">
        <v>0</v>
      </c>
      <c r="CE99" s="11">
        <v>0</v>
      </c>
      <c r="CF99" s="11">
        <v>1</v>
      </c>
      <c r="CG99" s="11">
        <v>1</v>
      </c>
      <c r="CH99" s="11">
        <v>1</v>
      </c>
      <c r="CI99" s="11">
        <v>0</v>
      </c>
      <c r="CJ99" s="11">
        <v>0</v>
      </c>
      <c r="CK99" s="11">
        <v>0</v>
      </c>
    </row>
    <row r="100" spans="1:89" ht="12.75" x14ac:dyDescent="0.2">
      <c r="A100" s="8" t="s">
        <v>91</v>
      </c>
      <c r="B100" s="11">
        <v>1</v>
      </c>
      <c r="C100" s="11">
        <v>1</v>
      </c>
      <c r="D100" s="11">
        <v>1</v>
      </c>
      <c r="E100" s="11">
        <v>1</v>
      </c>
      <c r="F100" s="11">
        <v>1</v>
      </c>
      <c r="G100" s="11">
        <v>1</v>
      </c>
      <c r="H100" s="11">
        <v>0</v>
      </c>
      <c r="I100" s="11">
        <v>1</v>
      </c>
      <c r="J100" s="11">
        <v>1</v>
      </c>
      <c r="K100" s="11">
        <v>1</v>
      </c>
      <c r="L100" s="11">
        <v>1</v>
      </c>
      <c r="M100" s="11">
        <v>1</v>
      </c>
      <c r="N100" s="11">
        <v>1</v>
      </c>
      <c r="O100" s="11">
        <v>1</v>
      </c>
      <c r="P100" s="11">
        <v>1</v>
      </c>
      <c r="Q100" s="11">
        <v>1</v>
      </c>
      <c r="R100" s="11">
        <v>1</v>
      </c>
      <c r="S100" s="11">
        <v>1</v>
      </c>
      <c r="T100" s="11">
        <v>1</v>
      </c>
      <c r="U100" s="11">
        <v>1</v>
      </c>
      <c r="V100" s="11">
        <v>1</v>
      </c>
      <c r="W100" s="11">
        <v>1</v>
      </c>
      <c r="X100" s="11">
        <v>1</v>
      </c>
      <c r="Y100" s="11">
        <v>1</v>
      </c>
      <c r="Z100" s="11">
        <v>1</v>
      </c>
      <c r="AA100" s="11">
        <v>1</v>
      </c>
      <c r="AB100" s="11">
        <v>1</v>
      </c>
      <c r="AC100" s="11">
        <v>1</v>
      </c>
      <c r="AD100" s="11">
        <v>1</v>
      </c>
      <c r="AE100" s="11">
        <v>1</v>
      </c>
      <c r="AF100" s="11">
        <v>1</v>
      </c>
      <c r="AG100" s="11">
        <v>1</v>
      </c>
      <c r="AH100" s="11">
        <v>0</v>
      </c>
      <c r="AI100" s="11">
        <v>1</v>
      </c>
      <c r="AJ100" s="11">
        <v>1</v>
      </c>
      <c r="AK100" s="11">
        <v>1</v>
      </c>
      <c r="AL100" s="11">
        <v>1</v>
      </c>
      <c r="AM100" s="11">
        <v>0</v>
      </c>
      <c r="AN100" s="11">
        <v>0</v>
      </c>
      <c r="AO100" s="11">
        <v>0</v>
      </c>
      <c r="AP100" s="11">
        <v>1</v>
      </c>
      <c r="AQ100" s="11">
        <v>1</v>
      </c>
      <c r="AR100" s="11">
        <v>1</v>
      </c>
      <c r="AS100" s="11">
        <v>1</v>
      </c>
      <c r="AT100" s="11">
        <v>1</v>
      </c>
      <c r="AU100" s="11">
        <v>1</v>
      </c>
      <c r="AV100" s="11">
        <v>1</v>
      </c>
      <c r="AW100" s="11">
        <v>1</v>
      </c>
      <c r="AX100" s="11">
        <v>1</v>
      </c>
      <c r="AY100" s="11">
        <v>1</v>
      </c>
      <c r="AZ100" s="11">
        <v>1</v>
      </c>
      <c r="BA100" s="11">
        <v>1</v>
      </c>
      <c r="BB100" s="11">
        <v>1</v>
      </c>
      <c r="BC100" s="11">
        <v>1</v>
      </c>
      <c r="BD100" s="11">
        <v>1</v>
      </c>
      <c r="BE100" s="11">
        <v>1</v>
      </c>
      <c r="BF100" s="12">
        <v>0</v>
      </c>
      <c r="BG100" s="11">
        <v>1</v>
      </c>
      <c r="BH100" s="11">
        <v>1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1</v>
      </c>
      <c r="BO100" s="11">
        <v>0</v>
      </c>
      <c r="BP100" s="11">
        <v>0</v>
      </c>
      <c r="BQ100" s="11">
        <v>0</v>
      </c>
      <c r="BR100" s="11">
        <v>0</v>
      </c>
      <c r="BS100" s="11">
        <v>0</v>
      </c>
      <c r="BT100" s="11">
        <v>0</v>
      </c>
      <c r="BU100" s="11">
        <v>0</v>
      </c>
      <c r="BV100" s="11">
        <v>0</v>
      </c>
      <c r="BW100" s="11">
        <v>0</v>
      </c>
      <c r="BX100" s="11">
        <v>0</v>
      </c>
      <c r="BY100" s="11">
        <v>0</v>
      </c>
      <c r="BZ100" s="12">
        <v>0</v>
      </c>
      <c r="CA100" s="12">
        <v>0</v>
      </c>
      <c r="CB100" s="11">
        <v>0</v>
      </c>
      <c r="CC100" s="11">
        <v>0</v>
      </c>
      <c r="CD100" s="11">
        <v>0</v>
      </c>
      <c r="CE100" s="11">
        <v>0</v>
      </c>
      <c r="CF100" s="11">
        <v>0</v>
      </c>
      <c r="CG100" s="11">
        <v>0</v>
      </c>
      <c r="CH100" s="11">
        <v>0</v>
      </c>
      <c r="CI100" s="11">
        <v>1</v>
      </c>
      <c r="CJ100" s="11">
        <v>1</v>
      </c>
      <c r="CK100" s="11">
        <v>1</v>
      </c>
    </row>
    <row r="101" spans="1:89" ht="12.75" x14ac:dyDescent="0.2">
      <c r="A101" s="8" t="s">
        <v>201</v>
      </c>
      <c r="B101" s="11">
        <v>1</v>
      </c>
      <c r="C101" s="11">
        <v>1</v>
      </c>
      <c r="D101" s="11">
        <v>1</v>
      </c>
      <c r="E101" s="11">
        <v>1</v>
      </c>
      <c r="F101" s="11">
        <v>1</v>
      </c>
      <c r="G101" s="11">
        <v>1</v>
      </c>
      <c r="H101" s="11">
        <v>0</v>
      </c>
      <c r="I101" s="11">
        <v>1</v>
      </c>
      <c r="J101" s="11">
        <v>1</v>
      </c>
      <c r="K101" s="11">
        <v>1</v>
      </c>
      <c r="L101" s="11">
        <v>1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1</v>
      </c>
      <c r="Y101" s="11">
        <v>1</v>
      </c>
      <c r="Z101" s="11">
        <v>1</v>
      </c>
      <c r="AA101" s="11">
        <v>1</v>
      </c>
      <c r="AB101" s="11">
        <v>1</v>
      </c>
      <c r="AC101" s="11">
        <v>1</v>
      </c>
      <c r="AD101" s="11">
        <v>1</v>
      </c>
      <c r="AE101" s="11">
        <v>1</v>
      </c>
      <c r="AF101" s="11">
        <v>1</v>
      </c>
      <c r="AG101" s="11">
        <v>1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1</v>
      </c>
      <c r="AU101" s="11">
        <v>1</v>
      </c>
      <c r="AV101" s="11">
        <v>1</v>
      </c>
      <c r="AW101" s="11">
        <v>1</v>
      </c>
      <c r="AX101" s="11">
        <v>1</v>
      </c>
      <c r="AY101" s="11">
        <v>1</v>
      </c>
      <c r="AZ101" s="11">
        <v>1</v>
      </c>
      <c r="BA101" s="11">
        <v>1</v>
      </c>
      <c r="BB101" s="11">
        <v>1</v>
      </c>
      <c r="BC101" s="11">
        <v>1</v>
      </c>
      <c r="BD101" s="11">
        <v>1</v>
      </c>
      <c r="BE101" s="11">
        <v>1</v>
      </c>
      <c r="BF101" s="12">
        <v>0</v>
      </c>
      <c r="BG101" s="11">
        <v>1</v>
      </c>
      <c r="BH101" s="11">
        <v>0</v>
      </c>
      <c r="BI101" s="11">
        <v>0</v>
      </c>
      <c r="BJ101" s="11">
        <v>1</v>
      </c>
      <c r="BK101" s="11">
        <v>0</v>
      </c>
      <c r="BL101" s="11">
        <v>0</v>
      </c>
      <c r="BM101" s="11">
        <v>0</v>
      </c>
      <c r="BN101" s="11">
        <v>1</v>
      </c>
      <c r="BO101" s="11">
        <v>0</v>
      </c>
      <c r="BP101" s="11">
        <v>0</v>
      </c>
      <c r="BQ101" s="11">
        <v>0</v>
      </c>
      <c r="BR101" s="11">
        <v>0</v>
      </c>
      <c r="BS101" s="11">
        <v>0</v>
      </c>
      <c r="BT101" s="11">
        <v>0</v>
      </c>
      <c r="BU101" s="11">
        <v>0</v>
      </c>
      <c r="BV101" s="11">
        <v>0</v>
      </c>
      <c r="BW101" s="11">
        <v>0</v>
      </c>
      <c r="BX101" s="11">
        <v>0</v>
      </c>
      <c r="BY101" s="11">
        <v>0</v>
      </c>
      <c r="BZ101" s="12">
        <v>0</v>
      </c>
      <c r="CA101" s="12">
        <v>0</v>
      </c>
      <c r="CB101" s="11">
        <v>0</v>
      </c>
      <c r="CC101" s="11">
        <v>0</v>
      </c>
      <c r="CD101" s="11">
        <v>0</v>
      </c>
      <c r="CE101" s="11">
        <v>0</v>
      </c>
      <c r="CF101" s="11">
        <v>1</v>
      </c>
      <c r="CG101" s="11">
        <v>1</v>
      </c>
      <c r="CH101" s="11">
        <v>1</v>
      </c>
      <c r="CI101" s="11">
        <v>0</v>
      </c>
      <c r="CJ101" s="11">
        <v>0</v>
      </c>
      <c r="CK101" s="11">
        <v>0</v>
      </c>
    </row>
    <row r="102" spans="1:89" ht="12.75" x14ac:dyDescent="0.2">
      <c r="A102" s="8" t="s">
        <v>221</v>
      </c>
      <c r="B102" s="11">
        <v>1</v>
      </c>
      <c r="C102" s="11">
        <v>1</v>
      </c>
      <c r="D102" s="11">
        <v>0</v>
      </c>
      <c r="E102" s="11">
        <v>1</v>
      </c>
      <c r="F102" s="11">
        <v>1</v>
      </c>
      <c r="G102" s="11">
        <v>1</v>
      </c>
      <c r="H102" s="11">
        <v>0</v>
      </c>
      <c r="I102" s="11">
        <v>1</v>
      </c>
      <c r="J102" s="11">
        <v>1</v>
      </c>
      <c r="K102" s="11">
        <v>0</v>
      </c>
      <c r="L102" s="11">
        <v>1</v>
      </c>
      <c r="M102" s="11">
        <v>0</v>
      </c>
      <c r="N102" s="11">
        <v>1</v>
      </c>
      <c r="O102" s="11">
        <v>1</v>
      </c>
      <c r="P102" s="11">
        <v>1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1</v>
      </c>
      <c r="X102" s="11">
        <v>1</v>
      </c>
      <c r="Y102" s="11">
        <v>1</v>
      </c>
      <c r="Z102" s="11">
        <v>1</v>
      </c>
      <c r="AA102" s="11">
        <v>1</v>
      </c>
      <c r="AB102" s="11">
        <v>1</v>
      </c>
      <c r="AC102" s="11">
        <v>1</v>
      </c>
      <c r="AD102" s="11">
        <v>1</v>
      </c>
      <c r="AE102" s="11">
        <v>1</v>
      </c>
      <c r="AF102" s="11">
        <v>1</v>
      </c>
      <c r="AG102" s="11">
        <v>1</v>
      </c>
      <c r="AH102" s="11">
        <v>0</v>
      </c>
      <c r="AI102" s="11">
        <v>1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1</v>
      </c>
      <c r="AU102" s="11">
        <v>1</v>
      </c>
      <c r="AV102" s="11">
        <v>1</v>
      </c>
      <c r="AW102" s="11">
        <v>1</v>
      </c>
      <c r="AX102" s="11">
        <v>1</v>
      </c>
      <c r="AY102" s="11">
        <v>0</v>
      </c>
      <c r="AZ102" s="11">
        <v>1</v>
      </c>
      <c r="BA102" s="11">
        <v>0</v>
      </c>
      <c r="BB102" s="11">
        <v>1</v>
      </c>
      <c r="BC102" s="11">
        <v>0</v>
      </c>
      <c r="BD102" s="11">
        <v>1</v>
      </c>
      <c r="BE102" s="11">
        <v>0</v>
      </c>
      <c r="BF102" s="12">
        <v>0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0</v>
      </c>
      <c r="BN102" s="11">
        <v>1</v>
      </c>
      <c r="BO102" s="11">
        <v>1</v>
      </c>
      <c r="BP102" s="11">
        <v>1</v>
      </c>
      <c r="BQ102" s="11">
        <v>1</v>
      </c>
      <c r="BR102" s="11">
        <v>0</v>
      </c>
      <c r="BS102" s="11">
        <v>0</v>
      </c>
      <c r="BT102" s="11">
        <v>0</v>
      </c>
      <c r="BU102" s="11">
        <v>0</v>
      </c>
      <c r="BV102" s="11">
        <v>0</v>
      </c>
      <c r="BW102" s="11">
        <v>0</v>
      </c>
      <c r="BX102" s="11">
        <v>0</v>
      </c>
      <c r="BY102" s="11">
        <v>0</v>
      </c>
      <c r="BZ102" s="12">
        <v>0</v>
      </c>
      <c r="CA102" s="12">
        <v>0</v>
      </c>
      <c r="CB102" s="11">
        <v>0</v>
      </c>
      <c r="CC102" s="11">
        <v>0</v>
      </c>
      <c r="CD102" s="11">
        <v>0</v>
      </c>
      <c r="CE102" s="11">
        <v>0</v>
      </c>
      <c r="CF102" s="11">
        <v>1</v>
      </c>
      <c r="CG102" s="11">
        <v>0</v>
      </c>
      <c r="CH102" s="11">
        <v>0</v>
      </c>
      <c r="CI102" s="11">
        <v>0</v>
      </c>
      <c r="CJ102" s="11">
        <v>0</v>
      </c>
      <c r="CK102" s="11">
        <v>0</v>
      </c>
    </row>
    <row r="103" spans="1:89" ht="12.75" x14ac:dyDescent="0.2">
      <c r="A103" s="8" t="s">
        <v>400</v>
      </c>
      <c r="B103" s="11">
        <v>1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1</v>
      </c>
      <c r="AA103" s="11">
        <v>1</v>
      </c>
      <c r="AB103" s="11">
        <v>1</v>
      </c>
      <c r="AC103" s="11">
        <v>1</v>
      </c>
      <c r="AD103" s="11">
        <v>1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1</v>
      </c>
      <c r="AU103" s="11">
        <v>1</v>
      </c>
      <c r="AV103" s="11">
        <v>1</v>
      </c>
      <c r="AW103" s="11">
        <v>1</v>
      </c>
      <c r="AX103" s="11">
        <v>1</v>
      </c>
      <c r="AY103" s="11">
        <v>1</v>
      </c>
      <c r="AZ103" s="11">
        <v>1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2">
        <v>0</v>
      </c>
      <c r="BG103" s="11">
        <v>0</v>
      </c>
      <c r="BH103" s="11">
        <v>0</v>
      </c>
      <c r="BI103" s="11">
        <v>0</v>
      </c>
      <c r="BJ103" s="11">
        <v>0</v>
      </c>
      <c r="BK103" s="11">
        <v>0</v>
      </c>
      <c r="BL103" s="11">
        <v>1</v>
      </c>
      <c r="BM103" s="11">
        <v>0</v>
      </c>
      <c r="BN103" s="11">
        <v>0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  <c r="BT103" s="11">
        <v>0</v>
      </c>
      <c r="BU103" s="11">
        <v>0</v>
      </c>
      <c r="BV103" s="11">
        <v>0</v>
      </c>
      <c r="BW103" s="11">
        <v>0</v>
      </c>
      <c r="BX103" s="11">
        <v>0</v>
      </c>
      <c r="BY103" s="11">
        <v>1</v>
      </c>
      <c r="BZ103" s="12">
        <v>0</v>
      </c>
      <c r="CA103" s="12">
        <v>0</v>
      </c>
      <c r="CB103" s="11">
        <v>0</v>
      </c>
      <c r="CC103" s="11">
        <v>0</v>
      </c>
      <c r="CD103" s="11">
        <v>0</v>
      </c>
      <c r="CE103" s="11">
        <v>0</v>
      </c>
      <c r="CF103" s="11">
        <v>0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</row>
    <row r="104" spans="1:89" ht="12.75" x14ac:dyDescent="0.2">
      <c r="A104" s="8" t="s">
        <v>103</v>
      </c>
      <c r="B104" s="11">
        <v>1</v>
      </c>
      <c r="C104" s="11">
        <v>1</v>
      </c>
      <c r="D104" s="11">
        <v>1</v>
      </c>
      <c r="E104" s="11">
        <v>1</v>
      </c>
      <c r="F104" s="11">
        <v>0</v>
      </c>
      <c r="G104" s="11">
        <v>1</v>
      </c>
      <c r="H104" s="11">
        <v>0</v>
      </c>
      <c r="I104" s="11">
        <v>1</v>
      </c>
      <c r="J104" s="11">
        <v>1</v>
      </c>
      <c r="K104" s="11">
        <v>1</v>
      </c>
      <c r="L104" s="11">
        <v>0</v>
      </c>
      <c r="M104" s="11">
        <v>0</v>
      </c>
      <c r="N104" s="11">
        <v>1</v>
      </c>
      <c r="O104" s="11">
        <v>1</v>
      </c>
      <c r="P104" s="11">
        <v>1</v>
      </c>
      <c r="Q104" s="11">
        <v>1</v>
      </c>
      <c r="R104" s="11">
        <v>0</v>
      </c>
      <c r="S104" s="11">
        <v>1</v>
      </c>
      <c r="T104" s="11">
        <v>1</v>
      </c>
      <c r="U104" s="11">
        <v>0</v>
      </c>
      <c r="V104" s="11">
        <v>0</v>
      </c>
      <c r="W104" s="11">
        <v>1</v>
      </c>
      <c r="X104" s="11">
        <v>1</v>
      </c>
      <c r="Y104" s="11">
        <v>1</v>
      </c>
      <c r="Z104" s="11">
        <v>1</v>
      </c>
      <c r="AA104" s="11">
        <v>1</v>
      </c>
      <c r="AB104" s="11">
        <v>1</v>
      </c>
      <c r="AC104" s="11">
        <v>1</v>
      </c>
      <c r="AD104" s="11">
        <v>1</v>
      </c>
      <c r="AE104" s="11">
        <v>1</v>
      </c>
      <c r="AF104" s="11">
        <v>1</v>
      </c>
      <c r="AG104" s="11">
        <v>1</v>
      </c>
      <c r="AH104" s="11">
        <v>0</v>
      </c>
      <c r="AI104" s="11">
        <v>1</v>
      </c>
      <c r="AJ104" s="11">
        <v>1</v>
      </c>
      <c r="AK104" s="11">
        <v>1</v>
      </c>
      <c r="AL104" s="11">
        <v>1</v>
      </c>
      <c r="AM104" s="11">
        <v>0</v>
      </c>
      <c r="AN104" s="11">
        <v>0</v>
      </c>
      <c r="AO104" s="11">
        <v>1</v>
      </c>
      <c r="AP104" s="11">
        <v>1</v>
      </c>
      <c r="AQ104" s="11">
        <v>1</v>
      </c>
      <c r="AR104" s="11">
        <v>1</v>
      </c>
      <c r="AS104" s="11">
        <v>0</v>
      </c>
      <c r="AT104" s="11">
        <v>1</v>
      </c>
      <c r="AU104" s="11">
        <v>1</v>
      </c>
      <c r="AV104" s="11">
        <v>1</v>
      </c>
      <c r="AW104" s="11">
        <v>1</v>
      </c>
      <c r="AX104" s="11">
        <v>1</v>
      </c>
      <c r="AY104" s="11">
        <v>0</v>
      </c>
      <c r="AZ104" s="11">
        <v>1</v>
      </c>
      <c r="BA104" s="11">
        <v>0</v>
      </c>
      <c r="BB104" s="11">
        <v>1</v>
      </c>
      <c r="BC104" s="11">
        <v>1</v>
      </c>
      <c r="BD104" s="11">
        <v>1</v>
      </c>
      <c r="BE104" s="11">
        <v>0</v>
      </c>
      <c r="BF104" s="12">
        <v>0</v>
      </c>
      <c r="BG104" s="11">
        <v>1</v>
      </c>
      <c r="BH104" s="11">
        <v>0</v>
      </c>
      <c r="BI104" s="11">
        <v>0</v>
      </c>
      <c r="BJ104" s="11">
        <v>0</v>
      </c>
      <c r="BK104" s="11">
        <v>0</v>
      </c>
      <c r="BL104" s="11">
        <v>0</v>
      </c>
      <c r="BM104" s="11">
        <v>0</v>
      </c>
      <c r="BN104" s="11">
        <v>1</v>
      </c>
      <c r="BO104" s="11">
        <v>1</v>
      </c>
      <c r="BP104" s="11">
        <v>1</v>
      </c>
      <c r="BQ104" s="11">
        <v>1</v>
      </c>
      <c r="BR104" s="11">
        <v>0</v>
      </c>
      <c r="BS104" s="11">
        <v>0</v>
      </c>
      <c r="BT104" s="11">
        <v>0</v>
      </c>
      <c r="BU104" s="11">
        <v>0</v>
      </c>
      <c r="BV104" s="11">
        <v>0</v>
      </c>
      <c r="BW104" s="11">
        <v>0</v>
      </c>
      <c r="BX104" s="11">
        <v>0</v>
      </c>
      <c r="BY104" s="11">
        <v>0</v>
      </c>
      <c r="BZ104" s="12">
        <v>0</v>
      </c>
      <c r="CA104" s="12">
        <v>0</v>
      </c>
      <c r="CB104" s="11">
        <v>0</v>
      </c>
      <c r="CC104" s="11">
        <v>0</v>
      </c>
      <c r="CD104" s="11">
        <v>1</v>
      </c>
      <c r="CE104" s="11">
        <v>0</v>
      </c>
      <c r="CF104" s="11">
        <v>1</v>
      </c>
      <c r="CG104" s="11">
        <v>1</v>
      </c>
      <c r="CH104" s="11">
        <v>0</v>
      </c>
      <c r="CI104" s="11">
        <v>0</v>
      </c>
      <c r="CJ104" s="11">
        <v>1</v>
      </c>
      <c r="CK104" s="11">
        <v>0</v>
      </c>
    </row>
    <row r="105" spans="1:89" ht="12.75" x14ac:dyDescent="0.2">
      <c r="A105" s="8" t="s">
        <v>285</v>
      </c>
      <c r="B105" s="11">
        <v>1</v>
      </c>
      <c r="C105" s="11">
        <v>1</v>
      </c>
      <c r="D105" s="11">
        <v>1</v>
      </c>
      <c r="E105" s="11">
        <v>1</v>
      </c>
      <c r="F105" s="11">
        <v>1</v>
      </c>
      <c r="G105" s="11">
        <v>1</v>
      </c>
      <c r="H105" s="11">
        <v>0</v>
      </c>
      <c r="I105" s="11">
        <v>1</v>
      </c>
      <c r="J105" s="11">
        <v>1</v>
      </c>
      <c r="K105" s="11">
        <v>1</v>
      </c>
      <c r="L105" s="11">
        <v>1</v>
      </c>
      <c r="M105" s="11">
        <v>1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1</v>
      </c>
      <c r="Y105" s="11">
        <v>1</v>
      </c>
      <c r="Z105" s="11">
        <v>1</v>
      </c>
      <c r="AA105" s="11">
        <v>1</v>
      </c>
      <c r="AB105" s="11">
        <v>1</v>
      </c>
      <c r="AC105" s="11">
        <v>1</v>
      </c>
      <c r="AD105" s="11">
        <v>1</v>
      </c>
      <c r="AE105" s="11">
        <v>1</v>
      </c>
      <c r="AF105" s="11">
        <v>1</v>
      </c>
      <c r="AG105" s="11">
        <v>1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1</v>
      </c>
      <c r="AU105" s="11">
        <v>1</v>
      </c>
      <c r="AV105" s="11">
        <v>1</v>
      </c>
      <c r="AW105" s="11">
        <v>1</v>
      </c>
      <c r="AX105" s="11">
        <v>1</v>
      </c>
      <c r="AY105" s="11">
        <v>1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2">
        <v>0</v>
      </c>
      <c r="BG105" s="11">
        <v>1</v>
      </c>
      <c r="BH105" s="11">
        <v>0</v>
      </c>
      <c r="BI105" s="11">
        <v>0</v>
      </c>
      <c r="BJ105" s="11">
        <v>0</v>
      </c>
      <c r="BK105" s="11">
        <v>0</v>
      </c>
      <c r="BL105" s="11">
        <v>0</v>
      </c>
      <c r="BM105" s="11">
        <v>0</v>
      </c>
      <c r="BN105" s="11">
        <v>1</v>
      </c>
      <c r="BO105" s="11">
        <v>0</v>
      </c>
      <c r="BP105" s="11">
        <v>0</v>
      </c>
      <c r="BQ105" s="11">
        <v>0</v>
      </c>
      <c r="BR105" s="11">
        <v>0</v>
      </c>
      <c r="BS105" s="11">
        <v>0</v>
      </c>
      <c r="BT105" s="11">
        <v>0</v>
      </c>
      <c r="BU105" s="11">
        <v>0</v>
      </c>
      <c r="BV105" s="11">
        <v>0</v>
      </c>
      <c r="BW105" s="11">
        <v>0</v>
      </c>
      <c r="BX105" s="11">
        <v>0</v>
      </c>
      <c r="BY105" s="11">
        <v>0</v>
      </c>
      <c r="BZ105" s="12">
        <v>1</v>
      </c>
      <c r="CA105" s="12">
        <v>1</v>
      </c>
      <c r="CB105" s="11">
        <v>0</v>
      </c>
      <c r="CC105" s="11">
        <v>0</v>
      </c>
      <c r="CD105" s="11">
        <v>0</v>
      </c>
      <c r="CE105" s="11">
        <v>0</v>
      </c>
      <c r="CF105" s="11">
        <v>0</v>
      </c>
      <c r="CG105" s="11">
        <v>0</v>
      </c>
      <c r="CH105" s="11">
        <v>0</v>
      </c>
      <c r="CI105" s="11">
        <v>0</v>
      </c>
      <c r="CJ105" s="11">
        <v>0</v>
      </c>
      <c r="CK105" s="11">
        <v>0</v>
      </c>
    </row>
    <row r="106" spans="1:89" ht="12.75" x14ac:dyDescent="0.2">
      <c r="A106" s="8" t="s">
        <v>181</v>
      </c>
      <c r="B106" s="11">
        <v>1</v>
      </c>
      <c r="C106" s="11">
        <v>1</v>
      </c>
      <c r="D106" s="11">
        <v>1</v>
      </c>
      <c r="E106" s="11">
        <v>0</v>
      </c>
      <c r="F106" s="11">
        <v>1</v>
      </c>
      <c r="G106" s="11">
        <v>1</v>
      </c>
      <c r="H106" s="11">
        <v>0</v>
      </c>
      <c r="I106" s="11">
        <v>1</v>
      </c>
      <c r="J106" s="11">
        <v>0</v>
      </c>
      <c r="K106" s="11">
        <v>1</v>
      </c>
      <c r="L106" s="11">
        <v>1</v>
      </c>
      <c r="M106" s="11">
        <v>1</v>
      </c>
      <c r="N106" s="11">
        <v>1</v>
      </c>
      <c r="O106" s="11">
        <v>1</v>
      </c>
      <c r="P106" s="11">
        <v>1</v>
      </c>
      <c r="Q106" s="11">
        <v>1</v>
      </c>
      <c r="R106" s="11">
        <v>1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1</v>
      </c>
      <c r="Y106" s="11">
        <v>1</v>
      </c>
      <c r="Z106" s="11">
        <v>1</v>
      </c>
      <c r="AA106" s="11">
        <v>1</v>
      </c>
      <c r="AB106" s="11">
        <v>1</v>
      </c>
      <c r="AC106" s="11">
        <v>1</v>
      </c>
      <c r="AD106" s="11">
        <v>1</v>
      </c>
      <c r="AE106" s="11">
        <v>1</v>
      </c>
      <c r="AF106" s="11">
        <v>1</v>
      </c>
      <c r="AG106" s="11">
        <v>1</v>
      </c>
      <c r="AH106" s="11">
        <v>0</v>
      </c>
      <c r="AI106" s="11">
        <v>1</v>
      </c>
      <c r="AJ106" s="11">
        <v>1</v>
      </c>
      <c r="AK106" s="11">
        <v>0</v>
      </c>
      <c r="AL106" s="11">
        <v>0</v>
      </c>
      <c r="AM106" s="11">
        <v>0</v>
      </c>
      <c r="AN106" s="11">
        <v>0</v>
      </c>
      <c r="AO106" s="11">
        <v>0</v>
      </c>
      <c r="AP106" s="11">
        <v>1</v>
      </c>
      <c r="AQ106" s="11">
        <v>0</v>
      </c>
      <c r="AR106" s="11">
        <v>0</v>
      </c>
      <c r="AS106" s="11">
        <v>0</v>
      </c>
      <c r="AT106" s="11">
        <v>1</v>
      </c>
      <c r="AU106" s="11">
        <v>1</v>
      </c>
      <c r="AV106" s="11">
        <v>0</v>
      </c>
      <c r="AW106" s="11">
        <v>1</v>
      </c>
      <c r="AX106" s="11">
        <v>1</v>
      </c>
      <c r="AY106" s="11">
        <v>0</v>
      </c>
      <c r="AZ106" s="11">
        <v>1</v>
      </c>
      <c r="BA106" s="11">
        <v>1</v>
      </c>
      <c r="BB106" s="11">
        <v>1</v>
      </c>
      <c r="BC106" s="11">
        <v>0</v>
      </c>
      <c r="BD106" s="11">
        <v>0</v>
      </c>
      <c r="BE106" s="11">
        <v>0</v>
      </c>
      <c r="BF106" s="12">
        <v>0</v>
      </c>
      <c r="BG106" s="11">
        <v>0</v>
      </c>
      <c r="BH106" s="11">
        <v>0</v>
      </c>
      <c r="BI106" s="11">
        <v>0</v>
      </c>
      <c r="BJ106" s="11">
        <v>0</v>
      </c>
      <c r="BK106" s="11">
        <v>0</v>
      </c>
      <c r="BL106" s="11">
        <v>0</v>
      </c>
      <c r="BM106" s="11">
        <v>0</v>
      </c>
      <c r="BN106" s="11">
        <v>1</v>
      </c>
      <c r="BO106" s="11">
        <v>1</v>
      </c>
      <c r="BP106" s="11">
        <v>1</v>
      </c>
      <c r="BQ106" s="11">
        <v>0</v>
      </c>
      <c r="BR106" s="11">
        <v>0</v>
      </c>
      <c r="BS106" s="11">
        <v>0</v>
      </c>
      <c r="BT106" s="11">
        <v>0</v>
      </c>
      <c r="BU106" s="11">
        <v>0</v>
      </c>
      <c r="BV106" s="11">
        <v>0</v>
      </c>
      <c r="BW106" s="11">
        <v>0</v>
      </c>
      <c r="BX106" s="11">
        <v>0</v>
      </c>
      <c r="BY106" s="11">
        <v>0</v>
      </c>
      <c r="BZ106" s="12">
        <v>0</v>
      </c>
      <c r="CA106" s="12">
        <v>0</v>
      </c>
      <c r="CB106" s="11">
        <v>0</v>
      </c>
      <c r="CC106" s="11">
        <v>0</v>
      </c>
      <c r="CD106" s="11">
        <v>1</v>
      </c>
      <c r="CE106" s="11">
        <v>0</v>
      </c>
      <c r="CF106" s="11">
        <v>1</v>
      </c>
      <c r="CG106" s="11">
        <v>1</v>
      </c>
      <c r="CH106" s="11">
        <v>0</v>
      </c>
      <c r="CI106" s="11">
        <v>0</v>
      </c>
      <c r="CJ106" s="11">
        <v>0</v>
      </c>
      <c r="CK106" s="11">
        <v>0</v>
      </c>
    </row>
    <row r="107" spans="1:89" ht="12.75" x14ac:dyDescent="0.2">
      <c r="A107" s="8" t="s">
        <v>158</v>
      </c>
      <c r="B107" s="11">
        <v>1</v>
      </c>
      <c r="C107" s="11">
        <v>1</v>
      </c>
      <c r="D107" s="11">
        <v>1</v>
      </c>
      <c r="E107" s="11">
        <v>1</v>
      </c>
      <c r="F107" s="11">
        <v>1</v>
      </c>
      <c r="G107" s="11">
        <v>1</v>
      </c>
      <c r="H107" s="11">
        <v>1</v>
      </c>
      <c r="I107" s="11">
        <v>0</v>
      </c>
      <c r="J107" s="11">
        <v>1</v>
      </c>
      <c r="K107" s="11">
        <v>1</v>
      </c>
      <c r="L107" s="11">
        <v>1</v>
      </c>
      <c r="M107" s="11">
        <v>1</v>
      </c>
      <c r="N107" s="11">
        <v>0</v>
      </c>
      <c r="O107" s="11">
        <v>1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1</v>
      </c>
      <c r="X107" s="11">
        <v>1</v>
      </c>
      <c r="Y107" s="11">
        <v>1</v>
      </c>
      <c r="Z107" s="11">
        <v>1</v>
      </c>
      <c r="AA107" s="11">
        <v>1</v>
      </c>
      <c r="AB107" s="11">
        <v>1</v>
      </c>
      <c r="AC107" s="11">
        <v>1</v>
      </c>
      <c r="AD107" s="11">
        <v>1</v>
      </c>
      <c r="AE107" s="11">
        <v>1</v>
      </c>
      <c r="AF107" s="11">
        <v>1</v>
      </c>
      <c r="AG107" s="11">
        <v>0</v>
      </c>
      <c r="AH107" s="11">
        <v>0</v>
      </c>
      <c r="AI107" s="11">
        <v>1</v>
      </c>
      <c r="AJ107" s="11">
        <v>1</v>
      </c>
      <c r="AK107" s="11">
        <v>1</v>
      </c>
      <c r="AL107" s="11">
        <v>1</v>
      </c>
      <c r="AM107" s="11">
        <v>0</v>
      </c>
      <c r="AN107" s="11">
        <v>1</v>
      </c>
      <c r="AO107" s="11">
        <v>1</v>
      </c>
      <c r="AP107" s="11">
        <v>1</v>
      </c>
      <c r="AQ107" s="11">
        <v>1</v>
      </c>
      <c r="AR107" s="11">
        <v>1</v>
      </c>
      <c r="AS107" s="11">
        <v>0</v>
      </c>
      <c r="AT107" s="11">
        <v>1</v>
      </c>
      <c r="AU107" s="11">
        <v>1</v>
      </c>
      <c r="AV107" s="11">
        <v>1</v>
      </c>
      <c r="AW107" s="11">
        <v>1</v>
      </c>
      <c r="AX107" s="11">
        <v>1</v>
      </c>
      <c r="AY107" s="11">
        <v>0</v>
      </c>
      <c r="AZ107" s="11">
        <v>1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2">
        <v>0</v>
      </c>
      <c r="BG107" s="11">
        <v>0</v>
      </c>
      <c r="BH107" s="11">
        <v>0</v>
      </c>
      <c r="BI107" s="11">
        <v>0</v>
      </c>
      <c r="BJ107" s="11">
        <v>0</v>
      </c>
      <c r="BK107" s="11">
        <v>0</v>
      </c>
      <c r="BL107" s="11">
        <v>0</v>
      </c>
      <c r="BM107" s="11">
        <v>0</v>
      </c>
      <c r="BN107" s="11">
        <v>1</v>
      </c>
      <c r="BO107" s="11">
        <v>1</v>
      </c>
      <c r="BP107" s="11">
        <v>0</v>
      </c>
      <c r="BQ107" s="11">
        <v>0</v>
      </c>
      <c r="BR107" s="11">
        <v>0</v>
      </c>
      <c r="BS107" s="11">
        <v>0</v>
      </c>
      <c r="BT107" s="11">
        <v>0</v>
      </c>
      <c r="BU107" s="11">
        <v>0</v>
      </c>
      <c r="BV107" s="11">
        <v>0</v>
      </c>
      <c r="BW107" s="11">
        <v>0</v>
      </c>
      <c r="BX107" s="11">
        <v>1</v>
      </c>
      <c r="BY107" s="11">
        <v>0</v>
      </c>
      <c r="BZ107" s="12">
        <v>0</v>
      </c>
      <c r="CA107" s="12">
        <v>0</v>
      </c>
      <c r="CB107" s="11">
        <v>0</v>
      </c>
      <c r="CC107" s="11">
        <v>0</v>
      </c>
      <c r="CD107" s="11">
        <v>1</v>
      </c>
      <c r="CE107" s="11">
        <v>1</v>
      </c>
      <c r="CF107" s="11">
        <v>0</v>
      </c>
      <c r="CG107" s="11">
        <v>0</v>
      </c>
      <c r="CH107" s="11">
        <v>0</v>
      </c>
      <c r="CI107" s="11">
        <v>0</v>
      </c>
      <c r="CJ107" s="11">
        <v>1</v>
      </c>
      <c r="CK107" s="11">
        <v>0</v>
      </c>
    </row>
    <row r="108" spans="1:89" ht="12.75" x14ac:dyDescent="0.2">
      <c r="A108" s="8" t="s">
        <v>274</v>
      </c>
      <c r="B108" s="11">
        <v>1</v>
      </c>
      <c r="C108" s="11">
        <v>1</v>
      </c>
      <c r="D108" s="11">
        <v>1</v>
      </c>
      <c r="E108" s="11">
        <v>1</v>
      </c>
      <c r="F108" s="11">
        <v>1</v>
      </c>
      <c r="G108" s="11">
        <v>1</v>
      </c>
      <c r="H108" s="11">
        <v>0</v>
      </c>
      <c r="I108" s="11">
        <v>1</v>
      </c>
      <c r="J108" s="11">
        <v>0</v>
      </c>
      <c r="K108" s="11">
        <v>1</v>
      </c>
      <c r="L108" s="11">
        <v>1</v>
      </c>
      <c r="M108" s="11">
        <v>1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1</v>
      </c>
      <c r="Y108" s="11">
        <v>1</v>
      </c>
      <c r="Z108" s="11">
        <v>1</v>
      </c>
      <c r="AA108" s="11">
        <v>1</v>
      </c>
      <c r="AB108" s="11">
        <v>1</v>
      </c>
      <c r="AC108" s="11">
        <v>1</v>
      </c>
      <c r="AD108" s="11">
        <v>1</v>
      </c>
      <c r="AE108" s="11">
        <v>1</v>
      </c>
      <c r="AF108" s="11">
        <v>1</v>
      </c>
      <c r="AG108" s="11">
        <v>1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1</v>
      </c>
      <c r="AU108" s="11">
        <v>1</v>
      </c>
      <c r="AV108" s="11">
        <v>1</v>
      </c>
      <c r="AW108" s="11">
        <v>1</v>
      </c>
      <c r="AX108" s="11">
        <v>1</v>
      </c>
      <c r="AY108" s="11">
        <v>1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2">
        <v>0</v>
      </c>
      <c r="BG108" s="11">
        <v>1</v>
      </c>
      <c r="BH108" s="11">
        <v>1</v>
      </c>
      <c r="BI108" s="11">
        <v>0</v>
      </c>
      <c r="BJ108" s="11">
        <v>0</v>
      </c>
      <c r="BK108" s="11">
        <v>0</v>
      </c>
      <c r="BL108" s="11">
        <v>0</v>
      </c>
      <c r="BM108" s="11">
        <v>0</v>
      </c>
      <c r="BN108" s="11">
        <v>1</v>
      </c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  <c r="BT108" s="11">
        <v>0</v>
      </c>
      <c r="BU108" s="11">
        <v>0</v>
      </c>
      <c r="BV108" s="11">
        <v>0</v>
      </c>
      <c r="BW108" s="11">
        <v>0</v>
      </c>
      <c r="BX108" s="11">
        <v>0</v>
      </c>
      <c r="BY108" s="11">
        <v>0</v>
      </c>
      <c r="BZ108" s="12">
        <v>0</v>
      </c>
      <c r="CA108" s="12">
        <v>0</v>
      </c>
      <c r="CB108" s="11">
        <v>0</v>
      </c>
      <c r="CC108" s="11">
        <v>0</v>
      </c>
      <c r="CD108" s="11">
        <v>0</v>
      </c>
      <c r="CE108" s="11">
        <v>0</v>
      </c>
      <c r="CF108" s="11">
        <v>1</v>
      </c>
      <c r="CG108" s="11">
        <v>1</v>
      </c>
      <c r="CH108" s="11">
        <v>1</v>
      </c>
      <c r="CI108" s="11">
        <v>0</v>
      </c>
      <c r="CJ108" s="11">
        <v>0</v>
      </c>
      <c r="CK108" s="11">
        <v>0</v>
      </c>
    </row>
    <row r="109" spans="1:89" ht="12.75" x14ac:dyDescent="0.2">
      <c r="A109" s="8" t="s">
        <v>327</v>
      </c>
      <c r="B109" s="11">
        <v>1</v>
      </c>
      <c r="C109" s="11">
        <v>1</v>
      </c>
      <c r="D109" s="11">
        <v>1</v>
      </c>
      <c r="E109" s="11">
        <v>1</v>
      </c>
      <c r="F109" s="11">
        <v>1</v>
      </c>
      <c r="G109" s="11">
        <v>1</v>
      </c>
      <c r="H109" s="11">
        <v>0</v>
      </c>
      <c r="I109" s="11">
        <v>1</v>
      </c>
      <c r="J109" s="11">
        <v>1</v>
      </c>
      <c r="K109" s="11">
        <v>1</v>
      </c>
      <c r="L109" s="11">
        <v>1</v>
      </c>
      <c r="M109" s="11">
        <v>1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1</v>
      </c>
      <c r="Y109" s="11">
        <v>1</v>
      </c>
      <c r="Z109" s="11">
        <v>1</v>
      </c>
      <c r="AA109" s="11">
        <v>1</v>
      </c>
      <c r="AB109" s="11">
        <v>1</v>
      </c>
      <c r="AC109" s="11">
        <v>1</v>
      </c>
      <c r="AD109" s="11">
        <v>1</v>
      </c>
      <c r="AE109" s="11">
        <v>1</v>
      </c>
      <c r="AF109" s="11">
        <v>1</v>
      </c>
      <c r="AG109" s="11">
        <v>1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1</v>
      </c>
      <c r="AU109" s="11">
        <v>1</v>
      </c>
      <c r="AV109" s="11">
        <v>1</v>
      </c>
      <c r="AW109" s="11">
        <v>1</v>
      </c>
      <c r="AX109" s="11">
        <v>1</v>
      </c>
      <c r="AY109" s="11">
        <v>1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2">
        <v>0</v>
      </c>
      <c r="BG109" s="11">
        <v>0</v>
      </c>
      <c r="BH109" s="11">
        <v>1</v>
      </c>
      <c r="BI109" s="11">
        <v>0</v>
      </c>
      <c r="BJ109" s="11">
        <v>0</v>
      </c>
      <c r="BK109" s="11">
        <v>0</v>
      </c>
      <c r="BL109" s="11">
        <v>0</v>
      </c>
      <c r="BM109" s="11">
        <v>0</v>
      </c>
      <c r="BN109" s="11">
        <v>1</v>
      </c>
      <c r="BO109" s="11">
        <v>0</v>
      </c>
      <c r="BP109" s="11">
        <v>0</v>
      </c>
      <c r="BQ109" s="11">
        <v>0</v>
      </c>
      <c r="BR109" s="11">
        <v>0</v>
      </c>
      <c r="BS109" s="11">
        <v>0</v>
      </c>
      <c r="BT109" s="11">
        <v>0</v>
      </c>
      <c r="BU109" s="11">
        <v>0</v>
      </c>
      <c r="BV109" s="11">
        <v>0</v>
      </c>
      <c r="BW109" s="11">
        <v>0</v>
      </c>
      <c r="BX109" s="11">
        <v>0</v>
      </c>
      <c r="BY109" s="11">
        <v>0</v>
      </c>
      <c r="BZ109" s="12">
        <v>0</v>
      </c>
      <c r="CA109" s="12">
        <v>0</v>
      </c>
      <c r="CB109" s="11">
        <v>0</v>
      </c>
      <c r="CC109" s="11">
        <v>0</v>
      </c>
      <c r="CD109" s="11">
        <v>0</v>
      </c>
      <c r="CE109" s="11">
        <v>0</v>
      </c>
      <c r="CF109" s="11">
        <v>0</v>
      </c>
      <c r="CG109" s="11">
        <v>0</v>
      </c>
      <c r="CH109" s="11">
        <v>0</v>
      </c>
      <c r="CI109" s="11">
        <v>0</v>
      </c>
      <c r="CJ109" s="11">
        <v>0</v>
      </c>
      <c r="CK109" s="11">
        <v>0</v>
      </c>
    </row>
    <row r="110" spans="1:89" ht="12.75" x14ac:dyDescent="0.2">
      <c r="A110" s="8" t="s">
        <v>159</v>
      </c>
      <c r="B110" s="11">
        <v>0</v>
      </c>
      <c r="C110" s="11">
        <v>1</v>
      </c>
      <c r="D110" s="11">
        <v>1</v>
      </c>
      <c r="E110" s="11">
        <v>1</v>
      </c>
      <c r="F110" s="11">
        <v>1</v>
      </c>
      <c r="G110" s="11">
        <v>1</v>
      </c>
      <c r="H110" s="11">
        <v>0</v>
      </c>
      <c r="I110" s="11">
        <v>1</v>
      </c>
      <c r="J110" s="11">
        <v>1</v>
      </c>
      <c r="K110" s="11">
        <v>1</v>
      </c>
      <c r="L110" s="11">
        <v>1</v>
      </c>
      <c r="M110" s="11">
        <v>1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1</v>
      </c>
      <c r="Y110" s="11">
        <v>1</v>
      </c>
      <c r="Z110" s="11">
        <v>1</v>
      </c>
      <c r="AA110" s="11">
        <v>1</v>
      </c>
      <c r="AB110" s="11">
        <v>1</v>
      </c>
      <c r="AC110" s="11">
        <v>1</v>
      </c>
      <c r="AD110" s="11">
        <v>1</v>
      </c>
      <c r="AE110" s="11">
        <v>1</v>
      </c>
      <c r="AF110" s="11">
        <v>1</v>
      </c>
      <c r="AG110" s="11">
        <v>1</v>
      </c>
      <c r="AH110" s="11">
        <v>1</v>
      </c>
      <c r="AI110" s="11">
        <v>1</v>
      </c>
      <c r="AJ110" s="11">
        <v>1</v>
      </c>
      <c r="AK110" s="11">
        <v>1</v>
      </c>
      <c r="AL110" s="11">
        <v>1</v>
      </c>
      <c r="AM110" s="11">
        <v>0</v>
      </c>
      <c r="AN110" s="11">
        <v>1</v>
      </c>
      <c r="AO110" s="11">
        <v>1</v>
      </c>
      <c r="AP110" s="11">
        <v>1</v>
      </c>
      <c r="AQ110" s="11">
        <v>1</v>
      </c>
      <c r="AR110" s="11">
        <v>1</v>
      </c>
      <c r="AS110" s="11">
        <v>1</v>
      </c>
      <c r="AT110" s="11">
        <v>1</v>
      </c>
      <c r="AU110" s="11">
        <v>1</v>
      </c>
      <c r="AV110" s="11">
        <v>1</v>
      </c>
      <c r="AW110" s="11">
        <v>1</v>
      </c>
      <c r="AX110" s="11">
        <v>1</v>
      </c>
      <c r="AY110" s="11">
        <v>1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2">
        <v>0</v>
      </c>
      <c r="BG110" s="11">
        <v>1</v>
      </c>
      <c r="BH110" s="11">
        <v>0</v>
      </c>
      <c r="BI110" s="11">
        <v>0</v>
      </c>
      <c r="BJ110" s="11">
        <v>1</v>
      </c>
      <c r="BK110" s="11">
        <v>0</v>
      </c>
      <c r="BL110" s="11">
        <v>0</v>
      </c>
      <c r="BM110" s="11">
        <v>0</v>
      </c>
      <c r="BN110" s="11">
        <v>1</v>
      </c>
      <c r="BO110" s="11">
        <v>0</v>
      </c>
      <c r="BP110" s="11">
        <v>0</v>
      </c>
      <c r="BQ110" s="11">
        <v>0</v>
      </c>
      <c r="BR110" s="11">
        <v>0</v>
      </c>
      <c r="BS110" s="11">
        <v>0</v>
      </c>
      <c r="BT110" s="11">
        <v>0</v>
      </c>
      <c r="BU110" s="11">
        <v>0</v>
      </c>
      <c r="BV110" s="11">
        <v>0</v>
      </c>
      <c r="BW110" s="11">
        <v>0</v>
      </c>
      <c r="BX110" s="11">
        <v>0</v>
      </c>
      <c r="BY110" s="11">
        <v>0</v>
      </c>
      <c r="BZ110" s="12">
        <v>0</v>
      </c>
      <c r="CA110" s="12">
        <v>0</v>
      </c>
      <c r="CB110" s="11">
        <v>0</v>
      </c>
      <c r="CC110" s="11">
        <v>0</v>
      </c>
      <c r="CD110" s="11">
        <v>0</v>
      </c>
      <c r="CE110" s="11">
        <v>0</v>
      </c>
      <c r="CF110" s="11">
        <v>0</v>
      </c>
      <c r="CG110" s="11">
        <v>1</v>
      </c>
      <c r="CH110" s="11">
        <v>1</v>
      </c>
      <c r="CI110" s="11">
        <v>0</v>
      </c>
      <c r="CJ110" s="11">
        <v>0</v>
      </c>
      <c r="CK110" s="11">
        <v>0</v>
      </c>
    </row>
    <row r="111" spans="1:89" ht="12.75" x14ac:dyDescent="0.2">
      <c r="A111" s="8" t="s">
        <v>142</v>
      </c>
      <c r="B111" s="11">
        <v>1</v>
      </c>
      <c r="C111" s="11">
        <v>1</v>
      </c>
      <c r="D111" s="11">
        <v>1</v>
      </c>
      <c r="E111" s="11">
        <v>1</v>
      </c>
      <c r="F111" s="11">
        <v>1</v>
      </c>
      <c r="G111" s="11">
        <v>1</v>
      </c>
      <c r="H111" s="11">
        <v>0</v>
      </c>
      <c r="I111" s="11">
        <v>1</v>
      </c>
      <c r="J111" s="11">
        <v>1</v>
      </c>
      <c r="K111" s="11">
        <v>1</v>
      </c>
      <c r="L111" s="11">
        <v>1</v>
      </c>
      <c r="M111" s="11">
        <v>1</v>
      </c>
      <c r="N111" s="11">
        <v>0</v>
      </c>
      <c r="O111" s="11">
        <v>1</v>
      </c>
      <c r="P111" s="11">
        <v>1</v>
      </c>
      <c r="Q111" s="11">
        <v>1</v>
      </c>
      <c r="R111" s="11">
        <v>1</v>
      </c>
      <c r="S111" s="11">
        <v>1</v>
      </c>
      <c r="T111" s="11">
        <v>1</v>
      </c>
      <c r="U111" s="11">
        <v>1</v>
      </c>
      <c r="V111" s="11">
        <v>1</v>
      </c>
      <c r="W111" s="11">
        <v>1</v>
      </c>
      <c r="X111" s="11">
        <v>1</v>
      </c>
      <c r="Y111" s="11">
        <v>1</v>
      </c>
      <c r="Z111" s="11">
        <v>1</v>
      </c>
      <c r="AA111" s="11">
        <v>1</v>
      </c>
      <c r="AB111" s="11">
        <v>1</v>
      </c>
      <c r="AC111" s="11">
        <v>1</v>
      </c>
      <c r="AD111" s="11">
        <v>1</v>
      </c>
      <c r="AE111" s="11">
        <v>1</v>
      </c>
      <c r="AF111" s="11">
        <v>1</v>
      </c>
      <c r="AG111" s="11">
        <v>1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1</v>
      </c>
      <c r="AU111" s="11">
        <v>1</v>
      </c>
      <c r="AV111" s="11">
        <v>1</v>
      </c>
      <c r="AW111" s="11">
        <v>1</v>
      </c>
      <c r="AX111" s="11">
        <v>1</v>
      </c>
      <c r="AY111" s="11">
        <v>1</v>
      </c>
      <c r="AZ111" s="11">
        <v>1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2">
        <v>0</v>
      </c>
      <c r="BG111" s="11">
        <v>1</v>
      </c>
      <c r="BH111" s="11">
        <v>1</v>
      </c>
      <c r="BI111" s="11">
        <v>0</v>
      </c>
      <c r="BJ111" s="11">
        <v>0</v>
      </c>
      <c r="BK111" s="11">
        <v>0</v>
      </c>
      <c r="BL111" s="11">
        <v>0</v>
      </c>
      <c r="BM111" s="11">
        <v>0</v>
      </c>
      <c r="BN111" s="11">
        <v>1</v>
      </c>
      <c r="BO111" s="11">
        <v>0</v>
      </c>
      <c r="BP111" s="11">
        <v>0</v>
      </c>
      <c r="BQ111" s="11">
        <v>0</v>
      </c>
      <c r="BR111" s="11">
        <v>0</v>
      </c>
      <c r="BS111" s="11">
        <v>0</v>
      </c>
      <c r="BT111" s="11">
        <v>1</v>
      </c>
      <c r="BU111" s="11">
        <v>0</v>
      </c>
      <c r="BV111" s="11">
        <v>0</v>
      </c>
      <c r="BW111" s="11">
        <v>1</v>
      </c>
      <c r="BX111" s="11">
        <v>1</v>
      </c>
      <c r="BY111" s="11">
        <v>0</v>
      </c>
      <c r="BZ111" s="12">
        <v>0</v>
      </c>
      <c r="CA111" s="12">
        <v>0</v>
      </c>
      <c r="CB111" s="11">
        <v>0</v>
      </c>
      <c r="CC111" s="11">
        <v>0</v>
      </c>
      <c r="CD111" s="11">
        <v>0</v>
      </c>
      <c r="CE111" s="11">
        <v>0</v>
      </c>
      <c r="CF111" s="11">
        <v>0</v>
      </c>
      <c r="CG111" s="11">
        <v>0</v>
      </c>
      <c r="CH111" s="11">
        <v>0</v>
      </c>
      <c r="CI111" s="11">
        <v>0</v>
      </c>
      <c r="CJ111" s="11">
        <v>0</v>
      </c>
      <c r="CK111" s="11">
        <v>0</v>
      </c>
    </row>
    <row r="112" spans="1:89" ht="12.75" x14ac:dyDescent="0.2">
      <c r="A112" s="8" t="s">
        <v>409</v>
      </c>
      <c r="B112" s="11">
        <v>1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1</v>
      </c>
      <c r="Y112" s="11">
        <v>1</v>
      </c>
      <c r="Z112" s="11">
        <v>1</v>
      </c>
      <c r="AA112" s="11">
        <v>1</v>
      </c>
      <c r="AB112" s="11">
        <v>1</v>
      </c>
      <c r="AC112" s="11">
        <v>1</v>
      </c>
      <c r="AD112" s="11">
        <v>1</v>
      </c>
      <c r="AE112" s="11">
        <v>1</v>
      </c>
      <c r="AF112" s="11">
        <v>1</v>
      </c>
      <c r="AG112" s="11">
        <v>1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2">
        <v>0</v>
      </c>
      <c r="BG112" s="11">
        <v>0</v>
      </c>
      <c r="BH112" s="11">
        <v>0</v>
      </c>
      <c r="BI112" s="11">
        <v>0</v>
      </c>
      <c r="BJ112" s="11">
        <v>0</v>
      </c>
      <c r="BK112" s="11">
        <v>0</v>
      </c>
      <c r="BL112" s="11">
        <v>1</v>
      </c>
      <c r="BM112" s="11">
        <v>0</v>
      </c>
      <c r="BN112" s="11">
        <v>0</v>
      </c>
      <c r="BO112" s="11">
        <v>0</v>
      </c>
      <c r="BP112" s="11">
        <v>0</v>
      </c>
      <c r="BQ112" s="11">
        <v>0</v>
      </c>
      <c r="BR112" s="11">
        <v>0</v>
      </c>
      <c r="BS112" s="11">
        <v>0</v>
      </c>
      <c r="BT112" s="11">
        <v>0</v>
      </c>
      <c r="BU112" s="11">
        <v>0</v>
      </c>
      <c r="BV112" s="11">
        <v>1</v>
      </c>
      <c r="BW112" s="11">
        <v>0</v>
      </c>
      <c r="BX112" s="11">
        <v>1</v>
      </c>
      <c r="BY112" s="11">
        <v>0</v>
      </c>
      <c r="BZ112" s="12">
        <v>0</v>
      </c>
      <c r="CA112" s="12">
        <v>0</v>
      </c>
      <c r="CB112" s="11">
        <v>0</v>
      </c>
      <c r="CC112" s="11">
        <v>0</v>
      </c>
      <c r="CD112" s="11">
        <v>0</v>
      </c>
      <c r="CE112" s="11">
        <v>0</v>
      </c>
      <c r="CF112" s="11">
        <v>0</v>
      </c>
      <c r="CG112" s="11">
        <v>0</v>
      </c>
      <c r="CH112" s="11">
        <v>0</v>
      </c>
      <c r="CI112" s="11">
        <v>0</v>
      </c>
      <c r="CJ112" s="11">
        <v>0</v>
      </c>
      <c r="CK112" s="11">
        <v>0</v>
      </c>
    </row>
    <row r="113" spans="1:89" ht="12.75" x14ac:dyDescent="0.2">
      <c r="A113" s="8" t="s">
        <v>358</v>
      </c>
      <c r="B113" s="11">
        <v>1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1</v>
      </c>
      <c r="P113" s="11">
        <v>1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1</v>
      </c>
      <c r="Y113" s="11">
        <v>1</v>
      </c>
      <c r="Z113" s="11">
        <v>1</v>
      </c>
      <c r="AA113" s="11">
        <v>1</v>
      </c>
      <c r="AB113" s="11">
        <v>1</v>
      </c>
      <c r="AC113" s="11">
        <v>1</v>
      </c>
      <c r="AD113" s="11">
        <v>1</v>
      </c>
      <c r="AE113" s="11">
        <v>1</v>
      </c>
      <c r="AF113" s="11">
        <v>1</v>
      </c>
      <c r="AG113" s="11">
        <v>1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1</v>
      </c>
      <c r="AU113" s="11">
        <v>1</v>
      </c>
      <c r="AV113" s="11">
        <v>1</v>
      </c>
      <c r="AW113" s="11">
        <v>1</v>
      </c>
      <c r="AX113" s="11">
        <v>1</v>
      </c>
      <c r="AY113" s="11">
        <v>1</v>
      </c>
      <c r="AZ113" s="11">
        <v>1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2">
        <v>0</v>
      </c>
      <c r="BG113" s="11">
        <v>0</v>
      </c>
      <c r="BH113" s="11">
        <v>0</v>
      </c>
      <c r="BI113" s="11">
        <v>0</v>
      </c>
      <c r="BJ113" s="11">
        <v>0</v>
      </c>
      <c r="BK113" s="11">
        <v>0</v>
      </c>
      <c r="BL113" s="11">
        <v>0</v>
      </c>
      <c r="BM113" s="11">
        <v>0</v>
      </c>
      <c r="BN113" s="11">
        <v>0</v>
      </c>
      <c r="BO113" s="11">
        <v>0</v>
      </c>
      <c r="BP113" s="11">
        <v>0</v>
      </c>
      <c r="BQ113" s="11">
        <v>0</v>
      </c>
      <c r="BR113" s="11">
        <v>0</v>
      </c>
      <c r="BS113" s="11">
        <v>0</v>
      </c>
      <c r="BT113" s="11">
        <v>0</v>
      </c>
      <c r="BU113" s="11">
        <v>0</v>
      </c>
      <c r="BV113" s="11">
        <v>0</v>
      </c>
      <c r="BW113" s="11">
        <v>0</v>
      </c>
      <c r="BX113" s="11">
        <v>1</v>
      </c>
      <c r="BY113" s="11">
        <v>0</v>
      </c>
      <c r="BZ113" s="12">
        <v>0</v>
      </c>
      <c r="CA113" s="12">
        <v>0</v>
      </c>
      <c r="CB113" s="11">
        <v>0</v>
      </c>
      <c r="CC113" s="11">
        <v>0</v>
      </c>
      <c r="CD113" s="11">
        <v>0</v>
      </c>
      <c r="CE113" s="11">
        <v>0</v>
      </c>
      <c r="CF113" s="11">
        <v>1</v>
      </c>
      <c r="CG113" s="11">
        <v>1</v>
      </c>
      <c r="CH113" s="11">
        <v>0</v>
      </c>
      <c r="CI113" s="11">
        <v>0</v>
      </c>
      <c r="CJ113" s="11">
        <v>0</v>
      </c>
      <c r="CK113" s="11">
        <v>0</v>
      </c>
    </row>
    <row r="114" spans="1:89" ht="12.75" x14ac:dyDescent="0.2">
      <c r="A114" s="8" t="s">
        <v>106</v>
      </c>
      <c r="B114" s="11">
        <v>1</v>
      </c>
      <c r="C114" s="11">
        <v>1</v>
      </c>
      <c r="D114" s="11">
        <v>1</v>
      </c>
      <c r="E114" s="11">
        <v>1</v>
      </c>
      <c r="F114" s="11">
        <v>1</v>
      </c>
      <c r="G114" s="11">
        <v>1</v>
      </c>
      <c r="H114" s="11">
        <v>0</v>
      </c>
      <c r="I114" s="11">
        <v>1</v>
      </c>
      <c r="J114" s="11">
        <v>1</v>
      </c>
      <c r="K114" s="11">
        <v>1</v>
      </c>
      <c r="L114" s="11">
        <v>1</v>
      </c>
      <c r="M114" s="11">
        <v>1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1</v>
      </c>
      <c r="Y114" s="11">
        <v>1</v>
      </c>
      <c r="Z114" s="11">
        <v>1</v>
      </c>
      <c r="AA114" s="11">
        <v>1</v>
      </c>
      <c r="AB114" s="11">
        <v>1</v>
      </c>
      <c r="AC114" s="11">
        <v>1</v>
      </c>
      <c r="AD114" s="11">
        <v>1</v>
      </c>
      <c r="AE114" s="11">
        <v>1</v>
      </c>
      <c r="AF114" s="11">
        <v>1</v>
      </c>
      <c r="AG114" s="11">
        <v>1</v>
      </c>
      <c r="AH114" s="11">
        <v>1</v>
      </c>
      <c r="AI114" s="11">
        <v>1</v>
      </c>
      <c r="AJ114" s="11">
        <v>1</v>
      </c>
      <c r="AK114" s="11">
        <v>1</v>
      </c>
      <c r="AL114" s="11">
        <v>1</v>
      </c>
      <c r="AM114" s="11">
        <v>0</v>
      </c>
      <c r="AN114" s="11">
        <v>0</v>
      </c>
      <c r="AO114" s="11">
        <v>1</v>
      </c>
      <c r="AP114" s="11">
        <v>1</v>
      </c>
      <c r="AQ114" s="11">
        <v>1</v>
      </c>
      <c r="AR114" s="11">
        <v>1</v>
      </c>
      <c r="AS114" s="11">
        <v>1</v>
      </c>
      <c r="AT114" s="11">
        <v>1</v>
      </c>
      <c r="AU114" s="11">
        <v>1</v>
      </c>
      <c r="AV114" s="11">
        <v>1</v>
      </c>
      <c r="AW114" s="11">
        <v>1</v>
      </c>
      <c r="AX114" s="11">
        <v>1</v>
      </c>
      <c r="AY114" s="11">
        <v>1</v>
      </c>
      <c r="AZ114" s="11">
        <v>1</v>
      </c>
      <c r="BA114" s="11">
        <v>1</v>
      </c>
      <c r="BB114" s="11">
        <v>1</v>
      </c>
      <c r="BC114" s="11">
        <v>1</v>
      </c>
      <c r="BD114" s="11">
        <v>1</v>
      </c>
      <c r="BE114" s="11">
        <v>1</v>
      </c>
      <c r="BF114" s="12">
        <v>0</v>
      </c>
      <c r="BG114" s="11">
        <v>1</v>
      </c>
      <c r="BH114" s="11">
        <v>1</v>
      </c>
      <c r="BI114" s="11">
        <v>0</v>
      </c>
      <c r="BJ114" s="11">
        <v>0</v>
      </c>
      <c r="BK114" s="11">
        <v>0</v>
      </c>
      <c r="BL114" s="11">
        <v>1</v>
      </c>
      <c r="BM114" s="11">
        <v>0</v>
      </c>
      <c r="BN114" s="11">
        <v>1</v>
      </c>
      <c r="BO114" s="11">
        <v>0</v>
      </c>
      <c r="BP114" s="11">
        <v>0</v>
      </c>
      <c r="BQ114" s="11">
        <v>0</v>
      </c>
      <c r="BR114" s="11">
        <v>0</v>
      </c>
      <c r="BS114" s="11">
        <v>0</v>
      </c>
      <c r="BT114" s="11">
        <v>0</v>
      </c>
      <c r="BU114" s="11">
        <v>0</v>
      </c>
      <c r="BV114" s="11">
        <v>0</v>
      </c>
      <c r="BW114" s="11">
        <v>0</v>
      </c>
      <c r="BX114" s="11">
        <v>0</v>
      </c>
      <c r="BY114" s="11">
        <v>0</v>
      </c>
      <c r="BZ114" s="12">
        <v>0</v>
      </c>
      <c r="CA114" s="12">
        <v>1</v>
      </c>
      <c r="CB114" s="11">
        <v>0</v>
      </c>
      <c r="CC114" s="11">
        <v>0</v>
      </c>
      <c r="CD114" s="11">
        <v>0</v>
      </c>
      <c r="CE114" s="11">
        <v>0</v>
      </c>
      <c r="CF114" s="11">
        <v>1</v>
      </c>
      <c r="CG114" s="11">
        <v>1</v>
      </c>
      <c r="CH114" s="11">
        <v>1</v>
      </c>
      <c r="CI114" s="11">
        <v>0</v>
      </c>
      <c r="CJ114" s="11">
        <v>0</v>
      </c>
      <c r="CK114" s="11">
        <v>0</v>
      </c>
    </row>
    <row r="115" spans="1:89" ht="12.75" x14ac:dyDescent="0.2">
      <c r="A115" s="8" t="s">
        <v>388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1</v>
      </c>
      <c r="Y115" s="11">
        <v>1</v>
      </c>
      <c r="Z115" s="11">
        <v>1</v>
      </c>
      <c r="AA115" s="11">
        <v>1</v>
      </c>
      <c r="AB115" s="11">
        <v>1</v>
      </c>
      <c r="AC115" s="11">
        <v>1</v>
      </c>
      <c r="AD115" s="11">
        <v>1</v>
      </c>
      <c r="AE115" s="11">
        <v>1</v>
      </c>
      <c r="AF115" s="11">
        <v>1</v>
      </c>
      <c r="AG115" s="11">
        <v>1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1</v>
      </c>
      <c r="AU115" s="11">
        <v>1</v>
      </c>
      <c r="AV115" s="11">
        <v>1</v>
      </c>
      <c r="AW115" s="11">
        <v>1</v>
      </c>
      <c r="AX115" s="11">
        <v>1</v>
      </c>
      <c r="AY115" s="11">
        <v>1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2">
        <v>0</v>
      </c>
      <c r="BG115" s="11">
        <v>0</v>
      </c>
      <c r="BH115" s="11">
        <v>0</v>
      </c>
      <c r="BI115" s="11">
        <v>0</v>
      </c>
      <c r="BJ115" s="11">
        <v>0</v>
      </c>
      <c r="BK115" s="11">
        <v>0</v>
      </c>
      <c r="BL115" s="11">
        <v>0</v>
      </c>
      <c r="BM115" s="11">
        <v>0</v>
      </c>
      <c r="BN115" s="11">
        <v>0</v>
      </c>
      <c r="BO115" s="11">
        <v>0</v>
      </c>
      <c r="BP115" s="11">
        <v>0</v>
      </c>
      <c r="BQ115" s="11">
        <v>0</v>
      </c>
      <c r="BR115" s="11">
        <v>0</v>
      </c>
      <c r="BS115" s="11">
        <v>0</v>
      </c>
      <c r="BT115" s="11">
        <v>0</v>
      </c>
      <c r="BU115" s="11">
        <v>0</v>
      </c>
      <c r="BV115" s="11">
        <v>0</v>
      </c>
      <c r="BW115" s="11">
        <v>0</v>
      </c>
      <c r="BX115" s="11">
        <v>0</v>
      </c>
      <c r="BY115" s="11">
        <v>0</v>
      </c>
      <c r="BZ115" s="12">
        <v>1</v>
      </c>
      <c r="CA115" s="12">
        <v>1</v>
      </c>
      <c r="CB115" s="11">
        <v>0</v>
      </c>
      <c r="CC115" s="11">
        <v>0</v>
      </c>
      <c r="CD115" s="11">
        <v>0</v>
      </c>
      <c r="CE115" s="11">
        <v>0</v>
      </c>
      <c r="CF115" s="11">
        <v>0</v>
      </c>
      <c r="CG115" s="11">
        <v>0</v>
      </c>
      <c r="CH115" s="11">
        <v>0</v>
      </c>
      <c r="CI115" s="11">
        <v>0</v>
      </c>
      <c r="CJ115" s="11">
        <v>0</v>
      </c>
      <c r="CK115" s="11">
        <v>0</v>
      </c>
    </row>
    <row r="116" spans="1:89" ht="12.75" x14ac:dyDescent="0.2">
      <c r="A116" s="8" t="s">
        <v>160</v>
      </c>
      <c r="B116" s="11">
        <v>1</v>
      </c>
      <c r="C116" s="11">
        <v>1</v>
      </c>
      <c r="D116" s="11">
        <v>1</v>
      </c>
      <c r="E116" s="11">
        <v>1</v>
      </c>
      <c r="F116" s="11">
        <v>1</v>
      </c>
      <c r="G116" s="11">
        <v>1</v>
      </c>
      <c r="H116" s="11">
        <v>0</v>
      </c>
      <c r="I116" s="11">
        <v>1</v>
      </c>
      <c r="J116" s="11">
        <v>1</v>
      </c>
      <c r="K116" s="11">
        <v>1</v>
      </c>
      <c r="L116" s="11">
        <v>1</v>
      </c>
      <c r="M116" s="11">
        <v>1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1</v>
      </c>
      <c r="Y116" s="11">
        <v>1</v>
      </c>
      <c r="Z116" s="11">
        <v>1</v>
      </c>
      <c r="AA116" s="11">
        <v>1</v>
      </c>
      <c r="AB116" s="11">
        <v>1</v>
      </c>
      <c r="AC116" s="11">
        <v>1</v>
      </c>
      <c r="AD116" s="11">
        <v>1</v>
      </c>
      <c r="AE116" s="11">
        <v>1</v>
      </c>
      <c r="AF116" s="11">
        <v>1</v>
      </c>
      <c r="AG116" s="11">
        <v>1</v>
      </c>
      <c r="AH116" s="11">
        <v>1</v>
      </c>
      <c r="AI116" s="11">
        <v>1</v>
      </c>
      <c r="AJ116" s="11">
        <v>1</v>
      </c>
      <c r="AK116" s="11">
        <v>0</v>
      </c>
      <c r="AL116" s="11">
        <v>1</v>
      </c>
      <c r="AM116" s="11">
        <v>0</v>
      </c>
      <c r="AN116" s="11">
        <v>0</v>
      </c>
      <c r="AO116" s="11">
        <v>0</v>
      </c>
      <c r="AP116" s="11">
        <v>1</v>
      </c>
      <c r="AQ116" s="11">
        <v>1</v>
      </c>
      <c r="AR116" s="11">
        <v>1</v>
      </c>
      <c r="AS116" s="11">
        <v>1</v>
      </c>
      <c r="AT116" s="11">
        <v>1</v>
      </c>
      <c r="AU116" s="11">
        <v>1</v>
      </c>
      <c r="AV116" s="11">
        <v>1</v>
      </c>
      <c r="AW116" s="11">
        <v>1</v>
      </c>
      <c r="AX116" s="11">
        <v>1</v>
      </c>
      <c r="AY116" s="11">
        <v>1</v>
      </c>
      <c r="AZ116" s="11">
        <v>1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2">
        <v>0</v>
      </c>
      <c r="BG116" s="11">
        <v>1</v>
      </c>
      <c r="BH116" s="11">
        <v>1</v>
      </c>
      <c r="BI116" s="11">
        <v>0</v>
      </c>
      <c r="BJ116" s="11">
        <v>0</v>
      </c>
      <c r="BK116" s="11">
        <v>0</v>
      </c>
      <c r="BL116" s="11">
        <v>0</v>
      </c>
      <c r="BM116" s="11">
        <v>0</v>
      </c>
      <c r="BN116" s="11">
        <v>1</v>
      </c>
      <c r="BO116" s="11">
        <v>0</v>
      </c>
      <c r="BP116" s="11">
        <v>0</v>
      </c>
      <c r="BQ116" s="11">
        <v>0</v>
      </c>
      <c r="BR116" s="11">
        <v>0</v>
      </c>
      <c r="BS116" s="11">
        <v>0</v>
      </c>
      <c r="BT116" s="11">
        <v>0</v>
      </c>
      <c r="BU116" s="11">
        <v>0</v>
      </c>
      <c r="BV116" s="11">
        <v>0</v>
      </c>
      <c r="BW116" s="11">
        <v>0</v>
      </c>
      <c r="BX116" s="11">
        <v>0</v>
      </c>
      <c r="BY116" s="11">
        <v>0</v>
      </c>
      <c r="BZ116" s="12">
        <v>0</v>
      </c>
      <c r="CA116" s="12">
        <v>0</v>
      </c>
      <c r="CB116" s="11">
        <v>0</v>
      </c>
      <c r="CC116" s="11">
        <v>0</v>
      </c>
      <c r="CD116" s="11">
        <v>0</v>
      </c>
      <c r="CE116" s="11">
        <v>0</v>
      </c>
      <c r="CF116" s="11">
        <v>1</v>
      </c>
      <c r="CG116" s="11">
        <v>1</v>
      </c>
      <c r="CH116" s="11">
        <v>1</v>
      </c>
      <c r="CI116" s="11">
        <v>0</v>
      </c>
      <c r="CJ116" s="11">
        <v>0</v>
      </c>
      <c r="CK116" s="11">
        <v>0</v>
      </c>
    </row>
    <row r="117" spans="1:89" ht="12.75" x14ac:dyDescent="0.2">
      <c r="A117" s="8" t="s">
        <v>120</v>
      </c>
      <c r="B117" s="11">
        <v>1</v>
      </c>
      <c r="C117" s="11">
        <v>1</v>
      </c>
      <c r="D117" s="11">
        <v>1</v>
      </c>
      <c r="E117" s="11">
        <v>1</v>
      </c>
      <c r="F117" s="11">
        <v>1</v>
      </c>
      <c r="G117" s="11">
        <v>1</v>
      </c>
      <c r="H117" s="11">
        <v>0</v>
      </c>
      <c r="I117" s="11">
        <v>1</v>
      </c>
      <c r="J117" s="11">
        <v>1</v>
      </c>
      <c r="K117" s="11">
        <v>1</v>
      </c>
      <c r="L117" s="11">
        <v>1</v>
      </c>
      <c r="M117" s="11">
        <v>1</v>
      </c>
      <c r="N117" s="11">
        <v>0</v>
      </c>
      <c r="O117" s="11">
        <v>1</v>
      </c>
      <c r="P117" s="11">
        <v>0</v>
      </c>
      <c r="Q117" s="11">
        <v>1</v>
      </c>
      <c r="R117" s="11">
        <v>0</v>
      </c>
      <c r="S117" s="11">
        <v>1</v>
      </c>
      <c r="T117" s="11">
        <v>1</v>
      </c>
      <c r="U117" s="11">
        <v>1</v>
      </c>
      <c r="V117" s="11">
        <v>1</v>
      </c>
      <c r="W117" s="11">
        <v>1</v>
      </c>
      <c r="X117" s="11">
        <v>1</v>
      </c>
      <c r="Y117" s="11">
        <v>1</v>
      </c>
      <c r="Z117" s="11">
        <v>0</v>
      </c>
      <c r="AA117" s="11">
        <v>1</v>
      </c>
      <c r="AB117" s="11">
        <v>0</v>
      </c>
      <c r="AC117" s="11">
        <v>0</v>
      </c>
      <c r="AD117" s="11">
        <v>1</v>
      </c>
      <c r="AE117" s="11">
        <v>1</v>
      </c>
      <c r="AF117" s="11">
        <v>1</v>
      </c>
      <c r="AG117" s="11">
        <v>1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1</v>
      </c>
      <c r="AN117" s="11">
        <v>1</v>
      </c>
      <c r="AO117" s="11">
        <v>0</v>
      </c>
      <c r="AP117" s="11">
        <v>1</v>
      </c>
      <c r="AQ117" s="11">
        <v>1</v>
      </c>
      <c r="AR117" s="11">
        <v>0</v>
      </c>
      <c r="AS117" s="11">
        <v>0</v>
      </c>
      <c r="AT117" s="11">
        <v>1</v>
      </c>
      <c r="AU117" s="11">
        <v>1</v>
      </c>
      <c r="AV117" s="11">
        <v>1</v>
      </c>
      <c r="AW117" s="11">
        <v>1</v>
      </c>
      <c r="AX117" s="11">
        <v>1</v>
      </c>
      <c r="AY117" s="11">
        <v>1</v>
      </c>
      <c r="AZ117" s="11">
        <v>1</v>
      </c>
      <c r="BA117" s="11">
        <v>1</v>
      </c>
      <c r="BB117" s="11">
        <v>0</v>
      </c>
      <c r="BC117" s="11">
        <v>0</v>
      </c>
      <c r="BD117" s="11">
        <v>1</v>
      </c>
      <c r="BE117" s="11">
        <v>1</v>
      </c>
      <c r="BF117" s="12">
        <v>0</v>
      </c>
      <c r="BG117" s="11">
        <v>1</v>
      </c>
      <c r="BH117" s="11">
        <v>0</v>
      </c>
      <c r="BI117" s="11">
        <v>0</v>
      </c>
      <c r="BJ117" s="11">
        <v>0</v>
      </c>
      <c r="BK117" s="11">
        <v>0</v>
      </c>
      <c r="BL117" s="11">
        <v>1</v>
      </c>
      <c r="BM117" s="11">
        <v>0</v>
      </c>
      <c r="BN117" s="11">
        <v>0</v>
      </c>
      <c r="BO117" s="11">
        <v>0</v>
      </c>
      <c r="BP117" s="11">
        <v>0</v>
      </c>
      <c r="BQ117" s="11">
        <v>0</v>
      </c>
      <c r="BR117" s="11">
        <v>0</v>
      </c>
      <c r="BS117" s="11">
        <v>0</v>
      </c>
      <c r="BT117" s="11">
        <v>0</v>
      </c>
      <c r="BU117" s="11">
        <v>1</v>
      </c>
      <c r="BV117" s="11">
        <v>1</v>
      </c>
      <c r="BW117" s="11">
        <v>0</v>
      </c>
      <c r="BX117" s="11">
        <v>1</v>
      </c>
      <c r="BY117" s="11">
        <v>0</v>
      </c>
      <c r="BZ117" s="12">
        <v>1</v>
      </c>
      <c r="CA117" s="12">
        <v>1</v>
      </c>
      <c r="CB117" s="11">
        <v>0</v>
      </c>
      <c r="CC117" s="11">
        <v>0</v>
      </c>
      <c r="CD117" s="11">
        <v>0</v>
      </c>
      <c r="CE117" s="11">
        <v>0</v>
      </c>
      <c r="CF117" s="11">
        <v>0</v>
      </c>
      <c r="CG117" s="11">
        <v>0</v>
      </c>
      <c r="CH117" s="11">
        <v>0</v>
      </c>
      <c r="CI117" s="11">
        <v>0</v>
      </c>
      <c r="CJ117" s="11">
        <v>1</v>
      </c>
      <c r="CK117" s="11">
        <v>1</v>
      </c>
    </row>
    <row r="118" spans="1:89" ht="12.75" x14ac:dyDescent="0.2">
      <c r="A118" s="8" t="s">
        <v>263</v>
      </c>
      <c r="B118" s="11">
        <v>1</v>
      </c>
      <c r="C118" s="11">
        <v>1</v>
      </c>
      <c r="D118" s="11">
        <v>1</v>
      </c>
      <c r="E118" s="11">
        <v>1</v>
      </c>
      <c r="F118" s="11">
        <v>1</v>
      </c>
      <c r="G118" s="11">
        <v>1</v>
      </c>
      <c r="H118" s="11">
        <v>1</v>
      </c>
      <c r="I118" s="11">
        <v>0</v>
      </c>
      <c r="J118" s="11">
        <v>0</v>
      </c>
      <c r="K118" s="11">
        <v>1</v>
      </c>
      <c r="L118" s="11">
        <v>0</v>
      </c>
      <c r="M118" s="11">
        <v>0</v>
      </c>
      <c r="N118" s="11">
        <v>0</v>
      </c>
      <c r="O118" s="11">
        <v>0</v>
      </c>
      <c r="P118" s="11">
        <v>1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1</v>
      </c>
      <c r="Y118" s="11">
        <v>1</v>
      </c>
      <c r="Z118" s="11">
        <v>1</v>
      </c>
      <c r="AA118" s="11">
        <v>0</v>
      </c>
      <c r="AB118" s="11">
        <v>1</v>
      </c>
      <c r="AC118" s="11">
        <v>0</v>
      </c>
      <c r="AD118" s="11">
        <v>0</v>
      </c>
      <c r="AE118" s="11">
        <v>1</v>
      </c>
      <c r="AF118" s="11">
        <v>1</v>
      </c>
      <c r="AG118" s="11">
        <v>0</v>
      </c>
      <c r="AH118" s="11">
        <v>0</v>
      </c>
      <c r="AI118" s="11">
        <v>1</v>
      </c>
      <c r="AJ118" s="11">
        <v>0</v>
      </c>
      <c r="AK118" s="11">
        <v>0</v>
      </c>
      <c r="AL118" s="11">
        <v>1</v>
      </c>
      <c r="AM118" s="11">
        <v>1</v>
      </c>
      <c r="AN118" s="11">
        <v>1</v>
      </c>
      <c r="AO118" s="11">
        <v>1</v>
      </c>
      <c r="AP118" s="11">
        <v>1</v>
      </c>
      <c r="AQ118" s="11">
        <v>0</v>
      </c>
      <c r="AR118" s="11">
        <v>1</v>
      </c>
      <c r="AS118" s="11">
        <v>0</v>
      </c>
      <c r="AT118" s="11">
        <v>1</v>
      </c>
      <c r="AU118" s="11">
        <v>1</v>
      </c>
      <c r="AV118" s="11">
        <v>1</v>
      </c>
      <c r="AW118" s="11">
        <v>1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2">
        <v>0</v>
      </c>
      <c r="BG118" s="11">
        <v>0</v>
      </c>
      <c r="BH118" s="11">
        <v>0</v>
      </c>
      <c r="BI118" s="11">
        <v>0</v>
      </c>
      <c r="BJ118" s="11">
        <v>0</v>
      </c>
      <c r="BK118" s="11">
        <v>0</v>
      </c>
      <c r="BL118" s="11">
        <v>0</v>
      </c>
      <c r="BM118" s="11">
        <v>0</v>
      </c>
      <c r="BN118" s="11">
        <v>1</v>
      </c>
      <c r="BO118" s="11">
        <v>1</v>
      </c>
      <c r="BP118" s="11">
        <v>1</v>
      </c>
      <c r="BQ118" s="11">
        <v>0</v>
      </c>
      <c r="BR118" s="11">
        <v>0</v>
      </c>
      <c r="BS118" s="11">
        <v>0</v>
      </c>
      <c r="BT118" s="11">
        <v>0</v>
      </c>
      <c r="BU118" s="11">
        <v>0</v>
      </c>
      <c r="BV118" s="11">
        <v>0</v>
      </c>
      <c r="BW118" s="11">
        <v>0</v>
      </c>
      <c r="BX118" s="11">
        <v>0</v>
      </c>
      <c r="BY118" s="11">
        <v>0</v>
      </c>
      <c r="BZ118" s="12">
        <v>1</v>
      </c>
      <c r="CA118" s="12">
        <v>1</v>
      </c>
      <c r="CB118" s="11">
        <v>0</v>
      </c>
      <c r="CC118" s="11">
        <v>1</v>
      </c>
      <c r="CD118" s="11">
        <v>0</v>
      </c>
      <c r="CE118" s="11">
        <v>0</v>
      </c>
      <c r="CF118" s="11">
        <v>0</v>
      </c>
      <c r="CG118" s="11">
        <v>1</v>
      </c>
      <c r="CH118" s="11">
        <v>1</v>
      </c>
      <c r="CI118" s="11">
        <v>0</v>
      </c>
      <c r="CJ118" s="11">
        <v>0</v>
      </c>
      <c r="CK118" s="11">
        <v>0</v>
      </c>
    </row>
    <row r="119" spans="1:89" ht="12.75" x14ac:dyDescent="0.2">
      <c r="A119" s="8" t="s">
        <v>96</v>
      </c>
      <c r="B119" s="11">
        <v>1</v>
      </c>
      <c r="C119" s="11">
        <v>1</v>
      </c>
      <c r="D119" s="11">
        <v>1</v>
      </c>
      <c r="E119" s="11">
        <v>1</v>
      </c>
      <c r="F119" s="11">
        <v>1</v>
      </c>
      <c r="G119" s="11">
        <v>1</v>
      </c>
      <c r="H119" s="11">
        <v>0</v>
      </c>
      <c r="I119" s="11">
        <v>1</v>
      </c>
      <c r="J119" s="11">
        <v>1</v>
      </c>
      <c r="K119" s="11">
        <v>1</v>
      </c>
      <c r="L119" s="11">
        <v>1</v>
      </c>
      <c r="M119" s="11">
        <v>1</v>
      </c>
      <c r="N119" s="11">
        <v>1</v>
      </c>
      <c r="O119" s="11">
        <v>1</v>
      </c>
      <c r="P119" s="11">
        <v>1</v>
      </c>
      <c r="Q119" s="11">
        <v>1</v>
      </c>
      <c r="R119" s="11">
        <v>1</v>
      </c>
      <c r="S119" s="11">
        <v>1</v>
      </c>
      <c r="T119" s="11">
        <v>1</v>
      </c>
      <c r="U119" s="11">
        <v>1</v>
      </c>
      <c r="V119" s="11">
        <v>1</v>
      </c>
      <c r="W119" s="11">
        <v>1</v>
      </c>
      <c r="X119" s="11">
        <v>1</v>
      </c>
      <c r="Y119" s="11">
        <v>1</v>
      </c>
      <c r="Z119" s="11">
        <v>1</v>
      </c>
      <c r="AA119" s="11">
        <v>1</v>
      </c>
      <c r="AB119" s="11">
        <v>1</v>
      </c>
      <c r="AC119" s="11">
        <v>1</v>
      </c>
      <c r="AD119" s="11">
        <v>1</v>
      </c>
      <c r="AE119" s="11">
        <v>1</v>
      </c>
      <c r="AF119" s="11">
        <v>1</v>
      </c>
      <c r="AG119" s="11">
        <v>1</v>
      </c>
      <c r="AH119" s="11">
        <v>1</v>
      </c>
      <c r="AI119" s="11">
        <v>1</v>
      </c>
      <c r="AJ119" s="11">
        <v>1</v>
      </c>
      <c r="AK119" s="11">
        <v>1</v>
      </c>
      <c r="AL119" s="11">
        <v>1</v>
      </c>
      <c r="AM119" s="11">
        <v>0</v>
      </c>
      <c r="AN119" s="11">
        <v>0</v>
      </c>
      <c r="AO119" s="11">
        <v>0</v>
      </c>
      <c r="AP119" s="11">
        <v>1</v>
      </c>
      <c r="AQ119" s="11">
        <v>1</v>
      </c>
      <c r="AR119" s="11">
        <v>1</v>
      </c>
      <c r="AS119" s="11">
        <v>1</v>
      </c>
      <c r="AT119" s="11">
        <v>1</v>
      </c>
      <c r="AU119" s="11">
        <v>1</v>
      </c>
      <c r="AV119" s="11">
        <v>1</v>
      </c>
      <c r="AW119" s="11">
        <v>1</v>
      </c>
      <c r="AX119" s="11">
        <v>1</v>
      </c>
      <c r="AY119" s="11">
        <v>1</v>
      </c>
      <c r="AZ119" s="11">
        <v>1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2">
        <v>0</v>
      </c>
      <c r="BG119" s="11">
        <v>1</v>
      </c>
      <c r="BH119" s="11">
        <v>0</v>
      </c>
      <c r="BI119" s="11">
        <v>0</v>
      </c>
      <c r="BJ119" s="11">
        <v>1</v>
      </c>
      <c r="BK119" s="11">
        <v>0</v>
      </c>
      <c r="BL119" s="11">
        <v>1</v>
      </c>
      <c r="BM119" s="11">
        <v>0</v>
      </c>
      <c r="BN119" s="11">
        <v>1</v>
      </c>
      <c r="BO119" s="11">
        <v>0</v>
      </c>
      <c r="BP119" s="11">
        <v>0</v>
      </c>
      <c r="BQ119" s="11">
        <v>0</v>
      </c>
      <c r="BR119" s="11">
        <v>0</v>
      </c>
      <c r="BS119" s="11">
        <v>0</v>
      </c>
      <c r="BT119" s="11">
        <v>0</v>
      </c>
      <c r="BU119" s="11">
        <v>0</v>
      </c>
      <c r="BV119" s="11">
        <v>0</v>
      </c>
      <c r="BW119" s="11">
        <v>0</v>
      </c>
      <c r="BX119" s="11">
        <v>0</v>
      </c>
      <c r="BY119" s="11">
        <v>0</v>
      </c>
      <c r="BZ119" s="12">
        <v>0</v>
      </c>
      <c r="CA119" s="12">
        <v>0</v>
      </c>
      <c r="CB119" s="11">
        <v>0</v>
      </c>
      <c r="CC119" s="11">
        <v>0</v>
      </c>
      <c r="CD119" s="11">
        <v>0</v>
      </c>
      <c r="CE119" s="11">
        <v>0</v>
      </c>
      <c r="CF119" s="11">
        <v>1</v>
      </c>
      <c r="CG119" s="11">
        <v>1</v>
      </c>
      <c r="CH119" s="11">
        <v>0</v>
      </c>
      <c r="CI119" s="11">
        <v>0</v>
      </c>
      <c r="CJ119" s="11">
        <v>1</v>
      </c>
      <c r="CK119" s="11">
        <v>1</v>
      </c>
    </row>
    <row r="120" spans="1:89" ht="12.75" x14ac:dyDescent="0.2">
      <c r="A120" s="8" t="s">
        <v>98</v>
      </c>
      <c r="B120" s="11">
        <v>1</v>
      </c>
      <c r="C120" s="11">
        <v>1</v>
      </c>
      <c r="D120" s="11">
        <v>1</v>
      </c>
      <c r="E120" s="11">
        <v>1</v>
      </c>
      <c r="F120" s="11">
        <v>0</v>
      </c>
      <c r="G120" s="11">
        <v>0</v>
      </c>
      <c r="H120" s="11">
        <v>0</v>
      </c>
      <c r="I120" s="11">
        <v>1</v>
      </c>
      <c r="J120" s="11">
        <v>1</v>
      </c>
      <c r="K120" s="11">
        <v>1</v>
      </c>
      <c r="L120" s="11">
        <v>1</v>
      </c>
      <c r="M120" s="11">
        <v>0</v>
      </c>
      <c r="N120" s="11">
        <v>1</v>
      </c>
      <c r="O120" s="11">
        <v>1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1</v>
      </c>
      <c r="X120" s="11">
        <v>1</v>
      </c>
      <c r="Y120" s="11">
        <v>1</v>
      </c>
      <c r="Z120" s="11">
        <v>1</v>
      </c>
      <c r="AA120" s="11">
        <v>1</v>
      </c>
      <c r="AB120" s="11">
        <v>1</v>
      </c>
      <c r="AC120" s="11">
        <v>1</v>
      </c>
      <c r="AD120" s="11">
        <v>1</v>
      </c>
      <c r="AE120" s="11">
        <v>1</v>
      </c>
      <c r="AF120" s="11">
        <v>1</v>
      </c>
      <c r="AG120" s="11">
        <v>0</v>
      </c>
      <c r="AH120" s="11">
        <v>1</v>
      </c>
      <c r="AI120" s="11">
        <v>1</v>
      </c>
      <c r="AJ120" s="11">
        <v>1</v>
      </c>
      <c r="AK120" s="11">
        <v>1</v>
      </c>
      <c r="AL120" s="11">
        <v>1</v>
      </c>
      <c r="AM120" s="11">
        <v>1</v>
      </c>
      <c r="AN120" s="11">
        <v>0</v>
      </c>
      <c r="AO120" s="11">
        <v>0</v>
      </c>
      <c r="AP120" s="11">
        <v>1</v>
      </c>
      <c r="AQ120" s="11">
        <v>1</v>
      </c>
      <c r="AR120" s="11">
        <v>1</v>
      </c>
      <c r="AS120" s="11">
        <v>0</v>
      </c>
      <c r="AT120" s="11">
        <v>1</v>
      </c>
      <c r="AU120" s="11">
        <v>1</v>
      </c>
      <c r="AV120" s="11">
        <v>1</v>
      </c>
      <c r="AW120" s="11">
        <v>1</v>
      </c>
      <c r="AX120" s="11">
        <v>1</v>
      </c>
      <c r="AY120" s="11">
        <v>1</v>
      </c>
      <c r="AZ120" s="11">
        <v>1</v>
      </c>
      <c r="BA120" s="11">
        <v>1</v>
      </c>
      <c r="BB120" s="11">
        <v>1</v>
      </c>
      <c r="BC120" s="11">
        <v>0</v>
      </c>
      <c r="BD120" s="11">
        <v>1</v>
      </c>
      <c r="BE120" s="11">
        <v>0</v>
      </c>
      <c r="BF120" s="12">
        <v>1</v>
      </c>
      <c r="BG120" s="11">
        <v>0</v>
      </c>
      <c r="BH120" s="11">
        <v>0</v>
      </c>
      <c r="BI120" s="11">
        <v>0</v>
      </c>
      <c r="BJ120" s="11">
        <v>0</v>
      </c>
      <c r="BK120" s="11">
        <v>1</v>
      </c>
      <c r="BL120" s="11">
        <v>0</v>
      </c>
      <c r="BM120" s="11">
        <v>0</v>
      </c>
      <c r="BN120" s="11">
        <v>1</v>
      </c>
      <c r="BO120" s="11">
        <v>1</v>
      </c>
      <c r="BP120" s="11">
        <v>1</v>
      </c>
      <c r="BQ120" s="11">
        <v>1</v>
      </c>
      <c r="BR120" s="11">
        <v>0</v>
      </c>
      <c r="BS120" s="11">
        <v>0</v>
      </c>
      <c r="BT120" s="11">
        <v>1</v>
      </c>
      <c r="BU120" s="11">
        <v>1</v>
      </c>
      <c r="BV120" s="11">
        <v>0</v>
      </c>
      <c r="BW120" s="11">
        <v>0</v>
      </c>
      <c r="BX120" s="11">
        <v>1</v>
      </c>
      <c r="BY120" s="11">
        <v>0</v>
      </c>
      <c r="BZ120" s="12">
        <v>1</v>
      </c>
      <c r="CA120" s="12">
        <v>1</v>
      </c>
      <c r="CB120" s="11">
        <v>0</v>
      </c>
      <c r="CC120" s="11">
        <v>0</v>
      </c>
      <c r="CD120" s="11">
        <v>0</v>
      </c>
      <c r="CE120" s="11">
        <v>0</v>
      </c>
      <c r="CF120" s="11">
        <v>0</v>
      </c>
      <c r="CG120" s="11">
        <v>1</v>
      </c>
      <c r="CH120" s="11">
        <v>0</v>
      </c>
      <c r="CI120" s="11">
        <v>0</v>
      </c>
      <c r="CJ120" s="11">
        <v>1</v>
      </c>
      <c r="CK120" s="11">
        <v>0</v>
      </c>
    </row>
    <row r="121" spans="1:89" ht="12.75" x14ac:dyDescent="0.2">
      <c r="A121" s="8" t="s">
        <v>264</v>
      </c>
      <c r="B121" s="11">
        <v>1</v>
      </c>
      <c r="C121" s="11">
        <v>1</v>
      </c>
      <c r="D121" s="11">
        <v>1</v>
      </c>
      <c r="E121" s="11">
        <v>1</v>
      </c>
      <c r="F121" s="11">
        <v>1</v>
      </c>
      <c r="G121" s="11">
        <v>1</v>
      </c>
      <c r="H121" s="11">
        <v>0</v>
      </c>
      <c r="I121" s="11">
        <v>1</v>
      </c>
      <c r="J121" s="11">
        <v>1</v>
      </c>
      <c r="K121" s="11">
        <v>1</v>
      </c>
      <c r="L121" s="11">
        <v>1</v>
      </c>
      <c r="M121" s="11">
        <v>1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1</v>
      </c>
      <c r="Y121" s="11">
        <v>1</v>
      </c>
      <c r="Z121" s="11">
        <v>1</v>
      </c>
      <c r="AA121" s="11">
        <v>1</v>
      </c>
      <c r="AB121" s="11">
        <v>1</v>
      </c>
      <c r="AC121" s="11">
        <v>1</v>
      </c>
      <c r="AD121" s="11">
        <v>1</v>
      </c>
      <c r="AE121" s="11">
        <v>1</v>
      </c>
      <c r="AF121" s="11">
        <v>1</v>
      </c>
      <c r="AG121" s="11">
        <v>1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1</v>
      </c>
      <c r="AU121" s="11">
        <v>1</v>
      </c>
      <c r="AV121" s="11">
        <v>1</v>
      </c>
      <c r="AW121" s="11">
        <v>1</v>
      </c>
      <c r="AX121" s="11">
        <v>1</v>
      </c>
      <c r="AY121" s="11">
        <v>1</v>
      </c>
      <c r="AZ121" s="11">
        <v>1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2">
        <v>0</v>
      </c>
      <c r="BG121" s="11">
        <v>1</v>
      </c>
      <c r="BH121" s="11">
        <v>0</v>
      </c>
      <c r="BI121" s="11">
        <v>0</v>
      </c>
      <c r="BJ121" s="11">
        <v>0</v>
      </c>
      <c r="BK121" s="11">
        <v>0</v>
      </c>
      <c r="BL121" s="11">
        <v>0</v>
      </c>
      <c r="BM121" s="11">
        <v>0</v>
      </c>
      <c r="BN121" s="11">
        <v>1</v>
      </c>
      <c r="BO121" s="11">
        <v>0</v>
      </c>
      <c r="BP121" s="11">
        <v>0</v>
      </c>
      <c r="BQ121" s="11">
        <v>0</v>
      </c>
      <c r="BR121" s="11">
        <v>0</v>
      </c>
      <c r="BS121" s="11">
        <v>0</v>
      </c>
      <c r="BT121" s="11">
        <v>0</v>
      </c>
      <c r="BU121" s="11">
        <v>0</v>
      </c>
      <c r="BV121" s="11">
        <v>0</v>
      </c>
      <c r="BW121" s="11">
        <v>0</v>
      </c>
      <c r="BX121" s="11">
        <v>0</v>
      </c>
      <c r="BY121" s="11">
        <v>0</v>
      </c>
      <c r="BZ121" s="12">
        <v>1</v>
      </c>
      <c r="CA121" s="12">
        <v>1</v>
      </c>
      <c r="CB121" s="11">
        <v>0</v>
      </c>
      <c r="CC121" s="11">
        <v>0</v>
      </c>
      <c r="CD121" s="11">
        <v>0</v>
      </c>
      <c r="CE121" s="11">
        <v>0</v>
      </c>
      <c r="CF121" s="11">
        <v>1</v>
      </c>
      <c r="CG121" s="11">
        <v>1</v>
      </c>
      <c r="CH121" s="11">
        <v>1</v>
      </c>
      <c r="CI121" s="11">
        <v>0</v>
      </c>
      <c r="CJ121" s="11">
        <v>0</v>
      </c>
      <c r="CK121" s="11">
        <v>0</v>
      </c>
    </row>
    <row r="122" spans="1:89" ht="12.75" x14ac:dyDescent="0.2">
      <c r="A122" s="8" t="s">
        <v>126</v>
      </c>
      <c r="B122" s="11">
        <v>1</v>
      </c>
      <c r="C122" s="11">
        <v>1</v>
      </c>
      <c r="D122" s="11">
        <v>1</v>
      </c>
      <c r="E122" s="11">
        <v>1</v>
      </c>
      <c r="F122" s="11">
        <v>1</v>
      </c>
      <c r="G122" s="11">
        <v>1</v>
      </c>
      <c r="H122" s="11">
        <v>0</v>
      </c>
      <c r="I122" s="11">
        <v>1</v>
      </c>
      <c r="J122" s="11">
        <v>1</v>
      </c>
      <c r="K122" s="11">
        <v>1</v>
      </c>
      <c r="L122" s="11">
        <v>1</v>
      </c>
      <c r="M122" s="11">
        <v>1</v>
      </c>
      <c r="N122" s="11">
        <v>1</v>
      </c>
      <c r="O122" s="11">
        <v>1</v>
      </c>
      <c r="P122" s="11">
        <v>1</v>
      </c>
      <c r="Q122" s="11">
        <v>1</v>
      </c>
      <c r="R122" s="11">
        <v>1</v>
      </c>
      <c r="S122" s="11">
        <v>1</v>
      </c>
      <c r="T122" s="11">
        <v>1</v>
      </c>
      <c r="U122" s="11">
        <v>1</v>
      </c>
      <c r="V122" s="11">
        <v>1</v>
      </c>
      <c r="W122" s="11">
        <v>1</v>
      </c>
      <c r="X122" s="11">
        <v>1</v>
      </c>
      <c r="Y122" s="11">
        <v>1</v>
      </c>
      <c r="Z122" s="11">
        <v>1</v>
      </c>
      <c r="AA122" s="11">
        <v>1</v>
      </c>
      <c r="AB122" s="11">
        <v>1</v>
      </c>
      <c r="AC122" s="11">
        <v>1</v>
      </c>
      <c r="AD122" s="11">
        <v>1</v>
      </c>
      <c r="AE122" s="11">
        <v>1</v>
      </c>
      <c r="AF122" s="11">
        <v>1</v>
      </c>
      <c r="AG122" s="11">
        <v>1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1</v>
      </c>
      <c r="AU122" s="11">
        <v>1</v>
      </c>
      <c r="AV122" s="11">
        <v>1</v>
      </c>
      <c r="AW122" s="11">
        <v>1</v>
      </c>
      <c r="AX122" s="11">
        <v>1</v>
      </c>
      <c r="AY122" s="11">
        <v>1</v>
      </c>
      <c r="AZ122" s="11">
        <v>1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2">
        <v>1</v>
      </c>
      <c r="BG122" s="11">
        <v>1</v>
      </c>
      <c r="BH122" s="11">
        <v>1</v>
      </c>
      <c r="BI122" s="11">
        <v>1</v>
      </c>
      <c r="BJ122" s="11">
        <v>1</v>
      </c>
      <c r="BK122" s="11">
        <v>0</v>
      </c>
      <c r="BL122" s="11">
        <v>0</v>
      </c>
      <c r="BM122" s="11">
        <v>0</v>
      </c>
      <c r="BN122" s="11">
        <v>1</v>
      </c>
      <c r="BO122" s="11">
        <v>0</v>
      </c>
      <c r="BP122" s="11">
        <v>0</v>
      </c>
      <c r="BQ122" s="11">
        <v>0</v>
      </c>
      <c r="BR122" s="11">
        <v>0</v>
      </c>
      <c r="BS122" s="11">
        <v>0</v>
      </c>
      <c r="BT122" s="11">
        <v>0</v>
      </c>
      <c r="BU122" s="11">
        <v>0</v>
      </c>
      <c r="BV122" s="11">
        <v>0</v>
      </c>
      <c r="BW122" s="11">
        <v>0</v>
      </c>
      <c r="BX122" s="11">
        <v>0</v>
      </c>
      <c r="BY122" s="11">
        <v>0</v>
      </c>
      <c r="BZ122" s="12">
        <v>0</v>
      </c>
      <c r="CA122" s="12">
        <v>0</v>
      </c>
      <c r="CB122" s="11">
        <v>0</v>
      </c>
      <c r="CC122" s="11">
        <v>0</v>
      </c>
      <c r="CD122" s="11">
        <v>0</v>
      </c>
      <c r="CE122" s="11">
        <v>0</v>
      </c>
      <c r="CF122" s="11">
        <v>1</v>
      </c>
      <c r="CG122" s="11">
        <v>1</v>
      </c>
      <c r="CH122" s="11">
        <v>0</v>
      </c>
      <c r="CI122" s="11">
        <v>0</v>
      </c>
      <c r="CJ122" s="11">
        <v>0</v>
      </c>
      <c r="CK122" s="11">
        <v>0</v>
      </c>
    </row>
    <row r="123" spans="1:89" ht="12.75" x14ac:dyDescent="0.2">
      <c r="A123" s="8" t="s">
        <v>222</v>
      </c>
      <c r="B123" s="11">
        <v>1</v>
      </c>
      <c r="C123" s="11">
        <v>1</v>
      </c>
      <c r="D123" s="11">
        <v>1</v>
      </c>
      <c r="E123" s="11">
        <v>1</v>
      </c>
      <c r="F123" s="11">
        <v>1</v>
      </c>
      <c r="G123" s="11">
        <v>1</v>
      </c>
      <c r="H123" s="11">
        <v>0</v>
      </c>
      <c r="I123" s="11">
        <v>1</v>
      </c>
      <c r="J123" s="11">
        <v>1</v>
      </c>
      <c r="K123" s="11">
        <v>1</v>
      </c>
      <c r="L123" s="11">
        <v>1</v>
      </c>
      <c r="M123" s="11">
        <v>1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1</v>
      </c>
      <c r="Y123" s="11">
        <v>1</v>
      </c>
      <c r="Z123" s="11">
        <v>1</v>
      </c>
      <c r="AA123" s="11">
        <v>1</v>
      </c>
      <c r="AB123" s="11">
        <v>1</v>
      </c>
      <c r="AC123" s="11">
        <v>1</v>
      </c>
      <c r="AD123" s="11">
        <v>1</v>
      </c>
      <c r="AE123" s="11">
        <v>1</v>
      </c>
      <c r="AF123" s="11">
        <v>1</v>
      </c>
      <c r="AG123" s="11">
        <v>1</v>
      </c>
      <c r="AH123" s="11">
        <v>0</v>
      </c>
      <c r="AI123" s="11">
        <v>0</v>
      </c>
      <c r="AJ123" s="11">
        <v>0</v>
      </c>
      <c r="AK123" s="11">
        <v>1</v>
      </c>
      <c r="AL123" s="11">
        <v>1</v>
      </c>
      <c r="AM123" s="11">
        <v>0</v>
      </c>
      <c r="AN123" s="11">
        <v>0</v>
      </c>
      <c r="AO123" s="11">
        <v>0</v>
      </c>
      <c r="AP123" s="11">
        <v>1</v>
      </c>
      <c r="AQ123" s="11">
        <v>1</v>
      </c>
      <c r="AR123" s="11">
        <v>0</v>
      </c>
      <c r="AS123" s="11">
        <v>0</v>
      </c>
      <c r="AT123" s="11">
        <v>1</v>
      </c>
      <c r="AU123" s="11">
        <v>1</v>
      </c>
      <c r="AV123" s="11">
        <v>1</v>
      </c>
      <c r="AW123" s="11">
        <v>1</v>
      </c>
      <c r="AX123" s="11">
        <v>1</v>
      </c>
      <c r="AY123" s="11">
        <v>1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2">
        <v>0</v>
      </c>
      <c r="BG123" s="11">
        <v>1</v>
      </c>
      <c r="BH123" s="11">
        <v>1</v>
      </c>
      <c r="BI123" s="11">
        <v>0</v>
      </c>
      <c r="BJ123" s="11">
        <v>1</v>
      </c>
      <c r="BK123" s="11">
        <v>0</v>
      </c>
      <c r="BL123" s="11">
        <v>0</v>
      </c>
      <c r="BM123" s="11">
        <v>0</v>
      </c>
      <c r="BN123" s="11">
        <v>1</v>
      </c>
      <c r="BO123" s="11">
        <v>0</v>
      </c>
      <c r="BP123" s="11">
        <v>0</v>
      </c>
      <c r="BQ123" s="11">
        <v>0</v>
      </c>
      <c r="BR123" s="11">
        <v>0</v>
      </c>
      <c r="BS123" s="11">
        <v>0</v>
      </c>
      <c r="BT123" s="11">
        <v>0</v>
      </c>
      <c r="BU123" s="11">
        <v>0</v>
      </c>
      <c r="BV123" s="11">
        <v>0</v>
      </c>
      <c r="BW123" s="11">
        <v>0</v>
      </c>
      <c r="BX123" s="11">
        <v>0</v>
      </c>
      <c r="BY123" s="11">
        <v>0</v>
      </c>
      <c r="BZ123" s="12">
        <v>0</v>
      </c>
      <c r="CA123" s="12">
        <v>0</v>
      </c>
      <c r="CB123" s="11">
        <v>0</v>
      </c>
      <c r="CC123" s="11">
        <v>0</v>
      </c>
      <c r="CD123" s="11">
        <v>0</v>
      </c>
      <c r="CE123" s="11">
        <v>0</v>
      </c>
      <c r="CF123" s="11">
        <v>1</v>
      </c>
      <c r="CG123" s="11">
        <v>1</v>
      </c>
      <c r="CH123" s="11">
        <v>0</v>
      </c>
      <c r="CI123" s="11">
        <v>0</v>
      </c>
      <c r="CJ123" s="11">
        <v>0</v>
      </c>
      <c r="CK123" s="11">
        <v>0</v>
      </c>
    </row>
    <row r="124" spans="1:89" ht="12.75" x14ac:dyDescent="0.2">
      <c r="A124" s="8" t="s">
        <v>389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1</v>
      </c>
      <c r="Y124" s="11">
        <v>1</v>
      </c>
      <c r="Z124" s="11">
        <v>1</v>
      </c>
      <c r="AA124" s="11">
        <v>1</v>
      </c>
      <c r="AB124" s="11">
        <v>1</v>
      </c>
      <c r="AC124" s="11">
        <v>1</v>
      </c>
      <c r="AD124" s="11">
        <v>1</v>
      </c>
      <c r="AE124" s="11">
        <v>1</v>
      </c>
      <c r="AF124" s="11">
        <v>1</v>
      </c>
      <c r="AG124" s="11">
        <v>1</v>
      </c>
      <c r="AH124" s="11">
        <v>0</v>
      </c>
      <c r="AI124" s="11">
        <v>0</v>
      </c>
      <c r="AJ124" s="11">
        <v>0</v>
      </c>
      <c r="AK124" s="11">
        <v>0</v>
      </c>
      <c r="AL124" s="11">
        <v>1</v>
      </c>
      <c r="AM124" s="11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1</v>
      </c>
      <c r="AU124" s="11">
        <v>1</v>
      </c>
      <c r="AV124" s="11">
        <v>1</v>
      </c>
      <c r="AW124" s="11">
        <v>1</v>
      </c>
      <c r="AX124" s="11">
        <v>1</v>
      </c>
      <c r="AY124" s="11">
        <v>1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2">
        <v>0</v>
      </c>
      <c r="BG124" s="11">
        <v>1</v>
      </c>
      <c r="BH124" s="11">
        <v>0</v>
      </c>
      <c r="BI124" s="11">
        <v>0</v>
      </c>
      <c r="BJ124" s="11">
        <v>0</v>
      </c>
      <c r="BK124" s="11">
        <v>0</v>
      </c>
      <c r="BL124" s="11">
        <v>1</v>
      </c>
      <c r="BM124" s="11">
        <v>0</v>
      </c>
      <c r="BN124" s="11">
        <v>0</v>
      </c>
      <c r="BO124" s="11">
        <v>0</v>
      </c>
      <c r="BP124" s="11">
        <v>0</v>
      </c>
      <c r="BQ124" s="11">
        <v>0</v>
      </c>
      <c r="BR124" s="11">
        <v>0</v>
      </c>
      <c r="BS124" s="11">
        <v>0</v>
      </c>
      <c r="BT124" s="11">
        <v>0</v>
      </c>
      <c r="BU124" s="11">
        <v>0</v>
      </c>
      <c r="BV124" s="11">
        <v>0</v>
      </c>
      <c r="BW124" s="11">
        <v>0</v>
      </c>
      <c r="BX124" s="11">
        <v>0</v>
      </c>
      <c r="BY124" s="11">
        <v>0</v>
      </c>
      <c r="BZ124" s="12">
        <v>0</v>
      </c>
      <c r="CA124" s="12">
        <v>0</v>
      </c>
      <c r="CB124" s="11">
        <v>0</v>
      </c>
      <c r="CC124" s="11">
        <v>0</v>
      </c>
      <c r="CD124" s="11">
        <v>0</v>
      </c>
      <c r="CE124" s="11">
        <v>0</v>
      </c>
      <c r="CF124" s="11">
        <v>0</v>
      </c>
      <c r="CG124" s="11">
        <v>0</v>
      </c>
      <c r="CH124" s="11">
        <v>0</v>
      </c>
      <c r="CI124" s="11">
        <v>0</v>
      </c>
      <c r="CJ124" s="11">
        <v>0</v>
      </c>
      <c r="CK124" s="11">
        <v>0</v>
      </c>
    </row>
    <row r="125" spans="1:89" ht="12.75" x14ac:dyDescent="0.2">
      <c r="A125" s="8" t="s">
        <v>127</v>
      </c>
      <c r="B125" s="11">
        <v>1</v>
      </c>
      <c r="C125" s="11">
        <v>1</v>
      </c>
      <c r="D125" s="11">
        <v>1</v>
      </c>
      <c r="E125" s="11">
        <v>1</v>
      </c>
      <c r="F125" s="11">
        <v>1</v>
      </c>
      <c r="G125" s="11">
        <v>1</v>
      </c>
      <c r="H125" s="11">
        <v>0</v>
      </c>
      <c r="I125" s="11">
        <v>1</v>
      </c>
      <c r="J125" s="11">
        <v>1</v>
      </c>
      <c r="K125" s="11">
        <v>1</v>
      </c>
      <c r="L125" s="11">
        <v>1</v>
      </c>
      <c r="M125" s="11">
        <v>1</v>
      </c>
      <c r="N125" s="11">
        <v>1</v>
      </c>
      <c r="O125" s="11">
        <v>1</v>
      </c>
      <c r="P125" s="11">
        <v>1</v>
      </c>
      <c r="Q125" s="11">
        <v>0</v>
      </c>
      <c r="R125" s="11">
        <v>1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1</v>
      </c>
      <c r="Y125" s="11">
        <v>1</v>
      </c>
      <c r="Z125" s="11">
        <v>1</v>
      </c>
      <c r="AA125" s="11">
        <v>1</v>
      </c>
      <c r="AB125" s="11">
        <v>1</v>
      </c>
      <c r="AC125" s="11">
        <v>1</v>
      </c>
      <c r="AD125" s="11">
        <v>1</v>
      </c>
      <c r="AE125" s="11">
        <v>1</v>
      </c>
      <c r="AF125" s="11">
        <v>1</v>
      </c>
      <c r="AG125" s="11">
        <v>1</v>
      </c>
      <c r="AH125" s="11">
        <v>0</v>
      </c>
      <c r="AI125" s="11">
        <v>1</v>
      </c>
      <c r="AJ125" s="11">
        <v>0</v>
      </c>
      <c r="AK125" s="11">
        <v>0</v>
      </c>
      <c r="AL125" s="11">
        <v>0</v>
      </c>
      <c r="AM125" s="11">
        <v>0</v>
      </c>
      <c r="AN125" s="11">
        <v>1</v>
      </c>
      <c r="AO125" s="11">
        <v>0</v>
      </c>
      <c r="AP125" s="11">
        <v>1</v>
      </c>
      <c r="AQ125" s="11">
        <v>0</v>
      </c>
      <c r="AR125" s="11">
        <v>1</v>
      </c>
      <c r="AS125" s="11">
        <v>0</v>
      </c>
      <c r="AT125" s="11">
        <v>1</v>
      </c>
      <c r="AU125" s="11">
        <v>1</v>
      </c>
      <c r="AV125" s="11">
        <v>1</v>
      </c>
      <c r="AW125" s="11">
        <v>1</v>
      </c>
      <c r="AX125" s="11">
        <v>1</v>
      </c>
      <c r="AY125" s="11">
        <v>0</v>
      </c>
      <c r="AZ125" s="11">
        <v>1</v>
      </c>
      <c r="BA125" s="11">
        <v>1</v>
      </c>
      <c r="BB125" s="11">
        <v>0</v>
      </c>
      <c r="BC125" s="11">
        <v>0</v>
      </c>
      <c r="BD125" s="11">
        <v>1</v>
      </c>
      <c r="BE125" s="11">
        <v>0</v>
      </c>
      <c r="BF125" s="12">
        <v>0</v>
      </c>
      <c r="BG125" s="11">
        <v>1</v>
      </c>
      <c r="BH125" s="11">
        <v>0</v>
      </c>
      <c r="BI125" s="11">
        <v>0</v>
      </c>
      <c r="BJ125" s="11">
        <v>0</v>
      </c>
      <c r="BK125" s="11">
        <v>0</v>
      </c>
      <c r="BL125" s="11">
        <v>0</v>
      </c>
      <c r="BM125" s="11">
        <v>0</v>
      </c>
      <c r="BN125" s="11">
        <v>1</v>
      </c>
      <c r="BO125" s="11">
        <v>1</v>
      </c>
      <c r="BP125" s="11">
        <v>0</v>
      </c>
      <c r="BQ125" s="11">
        <v>1</v>
      </c>
      <c r="BR125" s="11">
        <v>0</v>
      </c>
      <c r="BS125" s="11">
        <v>0</v>
      </c>
      <c r="BT125" s="11">
        <v>1</v>
      </c>
      <c r="BU125" s="11">
        <v>1</v>
      </c>
      <c r="BV125" s="11">
        <v>1</v>
      </c>
      <c r="BW125" s="11">
        <v>0</v>
      </c>
      <c r="BX125" s="11">
        <v>0</v>
      </c>
      <c r="BY125" s="11">
        <v>0</v>
      </c>
      <c r="BZ125" s="12">
        <v>0</v>
      </c>
      <c r="CA125" s="12">
        <v>0</v>
      </c>
      <c r="CB125" s="11">
        <v>0</v>
      </c>
      <c r="CC125" s="11">
        <v>0</v>
      </c>
      <c r="CD125" s="11">
        <v>0</v>
      </c>
      <c r="CE125" s="11">
        <v>0</v>
      </c>
      <c r="CF125" s="11">
        <v>1</v>
      </c>
      <c r="CG125" s="11">
        <v>0</v>
      </c>
      <c r="CH125" s="11">
        <v>0</v>
      </c>
      <c r="CI125" s="11">
        <v>1</v>
      </c>
      <c r="CJ125" s="11">
        <v>1</v>
      </c>
      <c r="CK125" s="11">
        <v>0</v>
      </c>
    </row>
    <row r="126" spans="1:89" ht="12.75" x14ac:dyDescent="0.2">
      <c r="A126" s="8" t="s">
        <v>187</v>
      </c>
      <c r="B126" s="11">
        <v>1</v>
      </c>
      <c r="C126" s="11">
        <v>1</v>
      </c>
      <c r="D126" s="11">
        <v>1</v>
      </c>
      <c r="E126" s="11">
        <v>1</v>
      </c>
      <c r="F126" s="11">
        <v>1</v>
      </c>
      <c r="G126" s="11">
        <v>1</v>
      </c>
      <c r="H126" s="11">
        <v>1</v>
      </c>
      <c r="I126" s="11">
        <v>1</v>
      </c>
      <c r="J126" s="11">
        <v>1</v>
      </c>
      <c r="K126" s="11">
        <v>1</v>
      </c>
      <c r="L126" s="11">
        <v>1</v>
      </c>
      <c r="M126" s="11">
        <v>1</v>
      </c>
      <c r="N126" s="11">
        <v>1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1</v>
      </c>
      <c r="Y126" s="11">
        <v>1</v>
      </c>
      <c r="Z126" s="11">
        <v>1</v>
      </c>
      <c r="AA126" s="11">
        <v>1</v>
      </c>
      <c r="AB126" s="11">
        <v>1</v>
      </c>
      <c r="AC126" s="11">
        <v>1</v>
      </c>
      <c r="AD126" s="11">
        <v>1</v>
      </c>
      <c r="AE126" s="11">
        <v>1</v>
      </c>
      <c r="AF126" s="11">
        <v>1</v>
      </c>
      <c r="AG126" s="11">
        <v>1</v>
      </c>
      <c r="AH126" s="11">
        <v>0</v>
      </c>
      <c r="AI126" s="11">
        <v>0</v>
      </c>
      <c r="AJ126" s="11">
        <v>0</v>
      </c>
      <c r="AK126" s="11">
        <v>1</v>
      </c>
      <c r="AL126" s="11">
        <v>0</v>
      </c>
      <c r="AM126" s="11">
        <v>0</v>
      </c>
      <c r="AN126" s="11">
        <v>0</v>
      </c>
      <c r="AO126" s="11">
        <v>0</v>
      </c>
      <c r="AP126" s="11">
        <v>1</v>
      </c>
      <c r="AQ126" s="11">
        <v>1</v>
      </c>
      <c r="AR126" s="11">
        <v>1</v>
      </c>
      <c r="AS126" s="11">
        <v>1</v>
      </c>
      <c r="AT126" s="11">
        <v>1</v>
      </c>
      <c r="AU126" s="11">
        <v>1</v>
      </c>
      <c r="AV126" s="11">
        <v>1</v>
      </c>
      <c r="AW126" s="11">
        <v>1</v>
      </c>
      <c r="AX126" s="11">
        <v>1</v>
      </c>
      <c r="AY126" s="11">
        <v>1</v>
      </c>
      <c r="AZ126" s="11">
        <v>1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2">
        <v>0</v>
      </c>
      <c r="BG126" s="11">
        <v>1</v>
      </c>
      <c r="BH126" s="11">
        <v>1</v>
      </c>
      <c r="BI126" s="11">
        <v>0</v>
      </c>
      <c r="BJ126" s="11">
        <v>0</v>
      </c>
      <c r="BK126" s="11">
        <v>0</v>
      </c>
      <c r="BL126" s="11">
        <v>0</v>
      </c>
      <c r="BM126" s="11">
        <v>0</v>
      </c>
      <c r="BN126" s="11">
        <v>1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11">
        <v>0</v>
      </c>
      <c r="BU126" s="11">
        <v>0</v>
      </c>
      <c r="BV126" s="11">
        <v>0</v>
      </c>
      <c r="BW126" s="11">
        <v>0</v>
      </c>
      <c r="BX126" s="11">
        <v>0</v>
      </c>
      <c r="BY126" s="11">
        <v>0</v>
      </c>
      <c r="BZ126" s="12">
        <v>0</v>
      </c>
      <c r="CA126" s="12">
        <v>0</v>
      </c>
      <c r="CB126" s="11">
        <v>0</v>
      </c>
      <c r="CC126" s="11">
        <v>0</v>
      </c>
      <c r="CD126" s="11">
        <v>0</v>
      </c>
      <c r="CE126" s="11">
        <v>0</v>
      </c>
      <c r="CF126" s="11">
        <v>0</v>
      </c>
      <c r="CG126" s="11">
        <v>0</v>
      </c>
      <c r="CH126" s="11">
        <v>0</v>
      </c>
      <c r="CI126" s="11">
        <v>0</v>
      </c>
      <c r="CJ126" s="11">
        <v>1</v>
      </c>
      <c r="CK126" s="11">
        <v>0</v>
      </c>
    </row>
    <row r="127" spans="1:89" ht="12.75" x14ac:dyDescent="0.2">
      <c r="A127" s="8" t="s">
        <v>114</v>
      </c>
      <c r="B127" s="11">
        <v>1</v>
      </c>
      <c r="C127" s="11">
        <v>1</v>
      </c>
      <c r="D127" s="11">
        <v>1</v>
      </c>
      <c r="E127" s="11">
        <v>1</v>
      </c>
      <c r="F127" s="11">
        <v>1</v>
      </c>
      <c r="G127" s="11">
        <v>1</v>
      </c>
      <c r="H127" s="11">
        <v>0</v>
      </c>
      <c r="I127" s="11">
        <v>1</v>
      </c>
      <c r="J127" s="11">
        <v>1</v>
      </c>
      <c r="K127" s="11">
        <v>1</v>
      </c>
      <c r="L127" s="11">
        <v>1</v>
      </c>
      <c r="M127" s="11">
        <v>1</v>
      </c>
      <c r="N127" s="11">
        <v>1</v>
      </c>
      <c r="O127" s="11">
        <v>1</v>
      </c>
      <c r="P127" s="11">
        <v>1</v>
      </c>
      <c r="Q127" s="11">
        <v>0</v>
      </c>
      <c r="R127" s="11">
        <v>0</v>
      </c>
      <c r="S127" s="11">
        <v>1</v>
      </c>
      <c r="T127" s="11">
        <v>0</v>
      </c>
      <c r="U127" s="11">
        <v>0</v>
      </c>
      <c r="V127" s="11">
        <v>0</v>
      </c>
      <c r="W127" s="11">
        <v>1</v>
      </c>
      <c r="X127" s="11">
        <v>1</v>
      </c>
      <c r="Y127" s="11">
        <v>1</v>
      </c>
      <c r="Z127" s="11">
        <v>1</v>
      </c>
      <c r="AA127" s="11">
        <v>1</v>
      </c>
      <c r="AB127" s="11">
        <v>1</v>
      </c>
      <c r="AC127" s="11">
        <v>1</v>
      </c>
      <c r="AD127" s="11">
        <v>1</v>
      </c>
      <c r="AE127" s="11">
        <v>1</v>
      </c>
      <c r="AF127" s="11">
        <v>1</v>
      </c>
      <c r="AG127" s="11">
        <v>1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1</v>
      </c>
      <c r="AU127" s="11">
        <v>1</v>
      </c>
      <c r="AV127" s="11">
        <v>1</v>
      </c>
      <c r="AW127" s="11">
        <v>1</v>
      </c>
      <c r="AX127" s="11">
        <v>1</v>
      </c>
      <c r="AY127" s="11">
        <v>1</v>
      </c>
      <c r="AZ127" s="11">
        <v>1</v>
      </c>
      <c r="BA127" s="11">
        <v>1</v>
      </c>
      <c r="BB127" s="11">
        <v>1</v>
      </c>
      <c r="BC127" s="11">
        <v>1</v>
      </c>
      <c r="BD127" s="11">
        <v>1</v>
      </c>
      <c r="BE127" s="11">
        <v>1</v>
      </c>
      <c r="BF127" s="12">
        <v>1</v>
      </c>
      <c r="BG127" s="11">
        <v>1</v>
      </c>
      <c r="BH127" s="11">
        <v>1</v>
      </c>
      <c r="BI127" s="11">
        <v>1</v>
      </c>
      <c r="BJ127" s="11">
        <v>1</v>
      </c>
      <c r="BK127" s="11">
        <v>1</v>
      </c>
      <c r="BL127" s="11">
        <v>0</v>
      </c>
      <c r="BM127" s="11">
        <v>0</v>
      </c>
      <c r="BN127" s="11">
        <v>1</v>
      </c>
      <c r="BO127" s="11">
        <v>0</v>
      </c>
      <c r="BP127" s="11">
        <v>0</v>
      </c>
      <c r="BQ127" s="11">
        <v>0</v>
      </c>
      <c r="BR127" s="11">
        <v>0</v>
      </c>
      <c r="BS127" s="11">
        <v>0</v>
      </c>
      <c r="BT127" s="11">
        <v>0</v>
      </c>
      <c r="BU127" s="11">
        <v>0</v>
      </c>
      <c r="BV127" s="11">
        <v>0</v>
      </c>
      <c r="BW127" s="11">
        <v>0</v>
      </c>
      <c r="BX127" s="11">
        <v>0</v>
      </c>
      <c r="BY127" s="11">
        <v>0</v>
      </c>
      <c r="BZ127" s="12">
        <v>0</v>
      </c>
      <c r="CA127" s="12">
        <v>0</v>
      </c>
      <c r="CB127" s="11">
        <v>0</v>
      </c>
      <c r="CC127" s="11">
        <v>0</v>
      </c>
      <c r="CD127" s="11">
        <v>0</v>
      </c>
      <c r="CE127" s="11">
        <v>0</v>
      </c>
      <c r="CF127" s="11">
        <v>1</v>
      </c>
      <c r="CG127" s="11">
        <v>1</v>
      </c>
      <c r="CH127" s="11">
        <v>0</v>
      </c>
      <c r="CI127" s="11">
        <v>0</v>
      </c>
      <c r="CJ127" s="11">
        <v>1</v>
      </c>
      <c r="CK127" s="11">
        <v>0</v>
      </c>
    </row>
    <row r="128" spans="1:89" ht="12.75" x14ac:dyDescent="0.2">
      <c r="A128" s="8" t="s">
        <v>238</v>
      </c>
      <c r="B128" s="11">
        <v>0</v>
      </c>
      <c r="C128" s="11">
        <v>1</v>
      </c>
      <c r="D128" s="11">
        <v>1</v>
      </c>
      <c r="E128" s="11">
        <v>1</v>
      </c>
      <c r="F128" s="11">
        <v>1</v>
      </c>
      <c r="G128" s="11">
        <v>1</v>
      </c>
      <c r="H128" s="11">
        <v>0</v>
      </c>
      <c r="I128" s="11">
        <v>1</v>
      </c>
      <c r="J128" s="11">
        <v>1</v>
      </c>
      <c r="K128" s="11">
        <v>1</v>
      </c>
      <c r="L128" s="11">
        <v>1</v>
      </c>
      <c r="M128" s="11">
        <v>1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1</v>
      </c>
      <c r="Y128" s="11">
        <v>1</v>
      </c>
      <c r="Z128" s="11">
        <v>1</v>
      </c>
      <c r="AA128" s="11">
        <v>1</v>
      </c>
      <c r="AB128" s="11">
        <v>1</v>
      </c>
      <c r="AC128" s="11">
        <v>1</v>
      </c>
      <c r="AD128" s="11">
        <v>1</v>
      </c>
      <c r="AE128" s="11">
        <v>1</v>
      </c>
      <c r="AF128" s="11">
        <v>1</v>
      </c>
      <c r="AG128" s="11">
        <v>1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1</v>
      </c>
      <c r="AU128" s="11">
        <v>1</v>
      </c>
      <c r="AV128" s="11">
        <v>1</v>
      </c>
      <c r="AW128" s="11">
        <v>1</v>
      </c>
      <c r="AX128" s="11">
        <v>1</v>
      </c>
      <c r="AY128" s="11">
        <v>1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2">
        <v>0</v>
      </c>
      <c r="BG128" s="11">
        <v>1</v>
      </c>
      <c r="BH128" s="11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  <c r="BT128" s="11">
        <v>0</v>
      </c>
      <c r="BU128" s="11">
        <v>0</v>
      </c>
      <c r="BV128" s="11">
        <v>0</v>
      </c>
      <c r="BW128" s="11">
        <v>0</v>
      </c>
      <c r="BX128" s="11">
        <v>0</v>
      </c>
      <c r="BY128" s="11">
        <v>0</v>
      </c>
      <c r="BZ128" s="12">
        <v>1</v>
      </c>
      <c r="CA128" s="12">
        <v>1</v>
      </c>
      <c r="CB128" s="11">
        <v>0</v>
      </c>
      <c r="CC128" s="11">
        <v>0</v>
      </c>
      <c r="CD128" s="11">
        <v>0</v>
      </c>
      <c r="CE128" s="11">
        <v>0</v>
      </c>
      <c r="CF128" s="11">
        <v>1</v>
      </c>
      <c r="CG128" s="11">
        <v>1</v>
      </c>
      <c r="CH128" s="11">
        <v>1</v>
      </c>
      <c r="CI128" s="11">
        <v>0</v>
      </c>
      <c r="CJ128" s="11">
        <v>0</v>
      </c>
      <c r="CK128" s="11">
        <v>0</v>
      </c>
    </row>
    <row r="129" spans="1:89" ht="12.75" x14ac:dyDescent="0.2">
      <c r="A129" s="8" t="s">
        <v>135</v>
      </c>
      <c r="B129" s="11">
        <v>1</v>
      </c>
      <c r="C129" s="11">
        <v>1</v>
      </c>
      <c r="D129" s="11">
        <v>1</v>
      </c>
      <c r="E129" s="11">
        <v>1</v>
      </c>
      <c r="F129" s="11">
        <v>1</v>
      </c>
      <c r="G129" s="11">
        <v>1</v>
      </c>
      <c r="H129" s="11">
        <v>0</v>
      </c>
      <c r="I129" s="11">
        <v>1</v>
      </c>
      <c r="J129" s="11">
        <v>1</v>
      </c>
      <c r="K129" s="11">
        <v>1</v>
      </c>
      <c r="L129" s="11">
        <v>1</v>
      </c>
      <c r="M129" s="11">
        <v>1</v>
      </c>
      <c r="N129" s="11">
        <v>1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1</v>
      </c>
      <c r="Y129" s="11">
        <v>1</v>
      </c>
      <c r="Z129" s="11">
        <v>1</v>
      </c>
      <c r="AA129" s="11">
        <v>1</v>
      </c>
      <c r="AB129" s="11">
        <v>1</v>
      </c>
      <c r="AC129" s="11">
        <v>1</v>
      </c>
      <c r="AD129" s="11">
        <v>1</v>
      </c>
      <c r="AE129" s="11">
        <v>1</v>
      </c>
      <c r="AF129" s="11">
        <v>1</v>
      </c>
      <c r="AG129" s="11">
        <v>1</v>
      </c>
      <c r="AH129" s="11">
        <v>0</v>
      </c>
      <c r="AI129" s="11">
        <v>1</v>
      </c>
      <c r="AJ129" s="11">
        <v>1</v>
      </c>
      <c r="AK129" s="11">
        <v>1</v>
      </c>
      <c r="AL129" s="11">
        <v>1</v>
      </c>
      <c r="AM129" s="11">
        <v>0</v>
      </c>
      <c r="AN129" s="11">
        <v>0</v>
      </c>
      <c r="AO129" s="11">
        <v>0</v>
      </c>
      <c r="AP129" s="11">
        <v>1</v>
      </c>
      <c r="AQ129" s="11">
        <v>1</v>
      </c>
      <c r="AR129" s="11">
        <v>1</v>
      </c>
      <c r="AS129" s="11">
        <v>1</v>
      </c>
      <c r="AT129" s="11">
        <v>1</v>
      </c>
      <c r="AU129" s="11">
        <v>1</v>
      </c>
      <c r="AV129" s="11">
        <v>1</v>
      </c>
      <c r="AW129" s="11">
        <v>1</v>
      </c>
      <c r="AX129" s="11">
        <v>1</v>
      </c>
      <c r="AY129" s="11">
        <v>1</v>
      </c>
      <c r="AZ129" s="11">
        <v>1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2">
        <v>0</v>
      </c>
      <c r="BG129" s="11">
        <v>1</v>
      </c>
      <c r="BH129" s="11">
        <v>1</v>
      </c>
      <c r="BI129" s="11">
        <v>0</v>
      </c>
      <c r="BJ129" s="11">
        <v>0</v>
      </c>
      <c r="BK129" s="11">
        <v>0</v>
      </c>
      <c r="BL129" s="11">
        <v>0</v>
      </c>
      <c r="BM129" s="11">
        <v>0</v>
      </c>
      <c r="BN129" s="11">
        <v>1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  <c r="BT129" s="11">
        <v>0</v>
      </c>
      <c r="BU129" s="11">
        <v>0</v>
      </c>
      <c r="BV129" s="11">
        <v>0</v>
      </c>
      <c r="BW129" s="11">
        <v>0</v>
      </c>
      <c r="BX129" s="11">
        <v>0</v>
      </c>
      <c r="BY129" s="11">
        <v>0</v>
      </c>
      <c r="BZ129" s="12">
        <v>1</v>
      </c>
      <c r="CA129" s="12">
        <v>1</v>
      </c>
      <c r="CB129" s="11">
        <v>0</v>
      </c>
      <c r="CC129" s="11">
        <v>0</v>
      </c>
      <c r="CD129" s="11">
        <v>0</v>
      </c>
      <c r="CE129" s="11">
        <v>0</v>
      </c>
      <c r="CF129" s="11">
        <v>1</v>
      </c>
      <c r="CG129" s="11">
        <v>1</v>
      </c>
      <c r="CH129" s="11">
        <v>1</v>
      </c>
      <c r="CI129" s="11">
        <v>0</v>
      </c>
      <c r="CJ129" s="11">
        <v>0</v>
      </c>
      <c r="CK129" s="11">
        <v>0</v>
      </c>
    </row>
    <row r="130" spans="1:89" ht="12.75" x14ac:dyDescent="0.2">
      <c r="A130" s="8" t="s">
        <v>301</v>
      </c>
      <c r="B130" s="11">
        <v>1</v>
      </c>
      <c r="C130" s="11">
        <v>1</v>
      </c>
      <c r="D130" s="11">
        <v>1</v>
      </c>
      <c r="E130" s="11">
        <v>1</v>
      </c>
      <c r="F130" s="11">
        <v>1</v>
      </c>
      <c r="G130" s="11">
        <v>1</v>
      </c>
      <c r="H130" s="11">
        <v>0</v>
      </c>
      <c r="I130" s="11">
        <v>1</v>
      </c>
      <c r="J130" s="11">
        <v>1</v>
      </c>
      <c r="K130" s="11">
        <v>1</v>
      </c>
      <c r="L130" s="11">
        <v>1</v>
      </c>
      <c r="M130" s="11">
        <v>1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1</v>
      </c>
      <c r="Y130" s="11">
        <v>1</v>
      </c>
      <c r="Z130" s="11">
        <v>1</v>
      </c>
      <c r="AA130" s="11">
        <v>1</v>
      </c>
      <c r="AB130" s="11">
        <v>1</v>
      </c>
      <c r="AC130" s="11">
        <v>1</v>
      </c>
      <c r="AD130" s="11">
        <v>1</v>
      </c>
      <c r="AE130" s="11">
        <v>1</v>
      </c>
      <c r="AF130" s="11">
        <v>1</v>
      </c>
      <c r="AG130" s="11">
        <v>1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1</v>
      </c>
      <c r="AU130" s="11">
        <v>1</v>
      </c>
      <c r="AV130" s="11">
        <v>1</v>
      </c>
      <c r="AW130" s="11">
        <v>1</v>
      </c>
      <c r="AX130" s="11">
        <v>1</v>
      </c>
      <c r="AY130" s="11">
        <v>1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2">
        <v>0</v>
      </c>
      <c r="BG130" s="11">
        <v>1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1">
        <v>0</v>
      </c>
      <c r="BN130" s="11">
        <v>1</v>
      </c>
      <c r="BO130" s="11">
        <v>0</v>
      </c>
      <c r="BP130" s="11">
        <v>0</v>
      </c>
      <c r="BQ130" s="11">
        <v>0</v>
      </c>
      <c r="BR130" s="11">
        <v>0</v>
      </c>
      <c r="BS130" s="11">
        <v>0</v>
      </c>
      <c r="BT130" s="11">
        <v>0</v>
      </c>
      <c r="BU130" s="11">
        <v>0</v>
      </c>
      <c r="BV130" s="11">
        <v>0</v>
      </c>
      <c r="BW130" s="11">
        <v>0</v>
      </c>
      <c r="BX130" s="11">
        <v>0</v>
      </c>
      <c r="BY130" s="11">
        <v>0</v>
      </c>
      <c r="BZ130" s="12">
        <v>0</v>
      </c>
      <c r="CA130" s="12">
        <v>0</v>
      </c>
      <c r="CB130" s="11">
        <v>0</v>
      </c>
      <c r="CC130" s="11">
        <v>0</v>
      </c>
      <c r="CD130" s="11">
        <v>0</v>
      </c>
      <c r="CE130" s="11">
        <v>0</v>
      </c>
      <c r="CF130" s="11">
        <v>0</v>
      </c>
      <c r="CG130" s="11">
        <v>0</v>
      </c>
      <c r="CH130" s="11">
        <v>0</v>
      </c>
      <c r="CI130" s="11">
        <v>0</v>
      </c>
      <c r="CJ130" s="11">
        <v>0</v>
      </c>
      <c r="CK130" s="11">
        <v>0</v>
      </c>
    </row>
    <row r="131" spans="1:89" ht="12.75" x14ac:dyDescent="0.2">
      <c r="A131" s="8" t="s">
        <v>286</v>
      </c>
      <c r="B131" s="11">
        <v>1</v>
      </c>
      <c r="C131" s="11">
        <v>1</v>
      </c>
      <c r="D131" s="11">
        <v>1</v>
      </c>
      <c r="E131" s="11">
        <v>1</v>
      </c>
      <c r="F131" s="11">
        <v>1</v>
      </c>
      <c r="G131" s="11">
        <v>1</v>
      </c>
      <c r="H131" s="11">
        <v>1</v>
      </c>
      <c r="I131" s="11">
        <v>1</v>
      </c>
      <c r="J131" s="11">
        <v>0</v>
      </c>
      <c r="K131" s="11">
        <v>1</v>
      </c>
      <c r="L131" s="11">
        <v>1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</v>
      </c>
      <c r="Y131" s="11">
        <v>1</v>
      </c>
      <c r="Z131" s="11">
        <v>0</v>
      </c>
      <c r="AA131" s="11">
        <v>0</v>
      </c>
      <c r="AB131" s="11">
        <v>1</v>
      </c>
      <c r="AC131" s="11">
        <v>1</v>
      </c>
      <c r="AD131" s="11">
        <v>1</v>
      </c>
      <c r="AE131" s="11">
        <v>0</v>
      </c>
      <c r="AF131" s="11">
        <v>1</v>
      </c>
      <c r="AG131" s="11">
        <v>1</v>
      </c>
      <c r="AH131" s="11">
        <v>0</v>
      </c>
      <c r="AI131" s="11">
        <v>1</v>
      </c>
      <c r="AJ131" s="11">
        <v>1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1</v>
      </c>
      <c r="AS131" s="11">
        <v>1</v>
      </c>
      <c r="AT131" s="11">
        <v>1</v>
      </c>
      <c r="AU131" s="11">
        <v>0</v>
      </c>
      <c r="AV131" s="11">
        <v>0</v>
      </c>
      <c r="AW131" s="11">
        <v>1</v>
      </c>
      <c r="AX131" s="11">
        <v>0</v>
      </c>
      <c r="AY131" s="11">
        <v>1</v>
      </c>
      <c r="AZ131" s="11">
        <v>1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2">
        <v>0</v>
      </c>
      <c r="BG131" s="11">
        <v>0</v>
      </c>
      <c r="BH131" s="11">
        <v>0</v>
      </c>
      <c r="BI131" s="11">
        <v>0</v>
      </c>
      <c r="BJ131" s="11">
        <v>0</v>
      </c>
      <c r="BK131" s="11">
        <v>0</v>
      </c>
      <c r="BL131" s="11">
        <v>0</v>
      </c>
      <c r="BM131" s="11">
        <v>0</v>
      </c>
      <c r="BN131" s="11">
        <v>0</v>
      </c>
      <c r="BO131" s="11">
        <v>0</v>
      </c>
      <c r="BP131" s="11">
        <v>0</v>
      </c>
      <c r="BQ131" s="11">
        <v>1</v>
      </c>
      <c r="BR131" s="11">
        <v>0</v>
      </c>
      <c r="BS131" s="11">
        <v>0</v>
      </c>
      <c r="BT131" s="11">
        <v>0</v>
      </c>
      <c r="BU131" s="11">
        <v>0</v>
      </c>
      <c r="BV131" s="11">
        <v>1</v>
      </c>
      <c r="BW131" s="11">
        <v>0</v>
      </c>
      <c r="BX131" s="11">
        <v>1</v>
      </c>
      <c r="BY131" s="11">
        <v>0</v>
      </c>
      <c r="BZ131" s="12">
        <v>0</v>
      </c>
      <c r="CA131" s="12">
        <v>0</v>
      </c>
      <c r="CB131" s="11">
        <v>0</v>
      </c>
      <c r="CC131" s="11">
        <v>0</v>
      </c>
      <c r="CD131" s="11">
        <v>0</v>
      </c>
      <c r="CE131" s="11">
        <v>0</v>
      </c>
      <c r="CF131" s="11">
        <v>1</v>
      </c>
      <c r="CG131" s="11">
        <v>1</v>
      </c>
      <c r="CH131" s="11">
        <v>1</v>
      </c>
      <c r="CI131" s="11">
        <v>0</v>
      </c>
      <c r="CJ131" s="11">
        <v>1</v>
      </c>
      <c r="CK131" s="11">
        <v>0</v>
      </c>
    </row>
    <row r="132" spans="1:89" ht="12.75" x14ac:dyDescent="0.2">
      <c r="A132" s="8" t="s">
        <v>302</v>
      </c>
      <c r="B132" s="11">
        <v>1</v>
      </c>
      <c r="C132" s="11">
        <v>1</v>
      </c>
      <c r="D132" s="11">
        <v>1</v>
      </c>
      <c r="E132" s="11">
        <v>0</v>
      </c>
      <c r="F132" s="11">
        <v>1</v>
      </c>
      <c r="G132" s="11">
        <v>1</v>
      </c>
      <c r="H132" s="11">
        <v>0</v>
      </c>
      <c r="I132" s="11">
        <v>0</v>
      </c>
      <c r="J132" s="11">
        <v>0</v>
      </c>
      <c r="K132" s="11">
        <v>1</v>
      </c>
      <c r="L132" s="11">
        <v>1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1</v>
      </c>
      <c r="Y132" s="11">
        <v>1</v>
      </c>
      <c r="Z132" s="11">
        <v>1</v>
      </c>
      <c r="AA132" s="11">
        <v>1</v>
      </c>
      <c r="AB132" s="11">
        <v>1</v>
      </c>
      <c r="AC132" s="11">
        <v>1</v>
      </c>
      <c r="AD132" s="11">
        <v>1</v>
      </c>
      <c r="AE132" s="11">
        <v>1</v>
      </c>
      <c r="AF132" s="11">
        <v>1</v>
      </c>
      <c r="AG132" s="11">
        <v>1</v>
      </c>
      <c r="AH132" s="11">
        <v>0</v>
      </c>
      <c r="AI132" s="11">
        <v>1</v>
      </c>
      <c r="AJ132" s="11">
        <v>1</v>
      </c>
      <c r="AK132" s="11">
        <v>0</v>
      </c>
      <c r="AL132" s="11">
        <v>0</v>
      </c>
      <c r="AM132" s="11">
        <v>0</v>
      </c>
      <c r="AN132" s="11">
        <v>0</v>
      </c>
      <c r="AO132" s="11">
        <v>0</v>
      </c>
      <c r="AP132" s="11">
        <v>0</v>
      </c>
      <c r="AQ132" s="11">
        <v>1</v>
      </c>
      <c r="AR132" s="11">
        <v>0</v>
      </c>
      <c r="AS132" s="11">
        <v>0</v>
      </c>
      <c r="AT132" s="11">
        <v>1</v>
      </c>
      <c r="AU132" s="11">
        <v>1</v>
      </c>
      <c r="AV132" s="11">
        <v>0</v>
      </c>
      <c r="AW132" s="11">
        <v>1</v>
      </c>
      <c r="AX132" s="11">
        <v>0</v>
      </c>
      <c r="AY132" s="11">
        <v>0</v>
      </c>
      <c r="AZ132" s="11">
        <v>1</v>
      </c>
      <c r="BA132" s="11">
        <v>1</v>
      </c>
      <c r="BB132" s="11">
        <v>0</v>
      </c>
      <c r="BC132" s="11">
        <v>0</v>
      </c>
      <c r="BD132" s="11">
        <v>1</v>
      </c>
      <c r="BE132" s="11">
        <v>0</v>
      </c>
      <c r="BF132" s="12">
        <v>0</v>
      </c>
      <c r="BG132" s="11">
        <v>0</v>
      </c>
      <c r="BH132" s="11">
        <v>1</v>
      </c>
      <c r="BI132" s="11">
        <v>0</v>
      </c>
      <c r="BJ132" s="11">
        <v>1</v>
      </c>
      <c r="BK132" s="11">
        <v>0</v>
      </c>
      <c r="BL132" s="11">
        <v>0</v>
      </c>
      <c r="BM132" s="11">
        <v>0</v>
      </c>
      <c r="BN132" s="11">
        <v>1</v>
      </c>
      <c r="BO132" s="11">
        <v>1</v>
      </c>
      <c r="BP132" s="11">
        <v>1</v>
      </c>
      <c r="BQ132" s="11">
        <v>0</v>
      </c>
      <c r="BR132" s="11">
        <v>0</v>
      </c>
      <c r="BS132" s="11">
        <v>0</v>
      </c>
      <c r="BT132" s="11">
        <v>0</v>
      </c>
      <c r="BU132" s="11">
        <v>0</v>
      </c>
      <c r="BV132" s="11">
        <v>0</v>
      </c>
      <c r="BW132" s="11">
        <v>0</v>
      </c>
      <c r="BX132" s="11">
        <v>0</v>
      </c>
      <c r="BY132" s="11">
        <v>0</v>
      </c>
      <c r="BZ132" s="12">
        <v>0</v>
      </c>
      <c r="CA132" s="12">
        <v>0</v>
      </c>
      <c r="CB132" s="11">
        <v>0</v>
      </c>
      <c r="CC132" s="11">
        <v>0</v>
      </c>
      <c r="CD132" s="11">
        <v>0</v>
      </c>
      <c r="CE132" s="11">
        <v>0</v>
      </c>
      <c r="CF132" s="11">
        <v>0</v>
      </c>
      <c r="CG132" s="11">
        <v>0</v>
      </c>
      <c r="CH132" s="11">
        <v>0</v>
      </c>
      <c r="CI132" s="11">
        <v>0</v>
      </c>
      <c r="CJ132" s="11">
        <v>0</v>
      </c>
      <c r="CK132" s="11">
        <v>0</v>
      </c>
    </row>
    <row r="133" spans="1:89" ht="12.75" x14ac:dyDescent="0.2">
      <c r="A133" s="8" t="s">
        <v>239</v>
      </c>
      <c r="B133" s="11">
        <v>0</v>
      </c>
      <c r="C133" s="11">
        <v>1</v>
      </c>
      <c r="D133" s="11">
        <v>1</v>
      </c>
      <c r="E133" s="11">
        <v>1</v>
      </c>
      <c r="F133" s="11">
        <v>1</v>
      </c>
      <c r="G133" s="11">
        <v>1</v>
      </c>
      <c r="H133" s="11">
        <v>0</v>
      </c>
      <c r="I133" s="11">
        <v>1</v>
      </c>
      <c r="J133" s="11">
        <v>1</v>
      </c>
      <c r="K133" s="11">
        <v>1</v>
      </c>
      <c r="L133" s="11">
        <v>1</v>
      </c>
      <c r="M133" s="11">
        <v>1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1</v>
      </c>
      <c r="Y133" s="11">
        <v>1</v>
      </c>
      <c r="Z133" s="11">
        <v>1</v>
      </c>
      <c r="AA133" s="11">
        <v>1</v>
      </c>
      <c r="AB133" s="11">
        <v>1</v>
      </c>
      <c r="AC133" s="11">
        <v>1</v>
      </c>
      <c r="AD133" s="11">
        <v>1</v>
      </c>
      <c r="AE133" s="11">
        <v>1</v>
      </c>
      <c r="AF133" s="11">
        <v>1</v>
      </c>
      <c r="AG133" s="11">
        <v>1</v>
      </c>
      <c r="AH133" s="11">
        <v>0</v>
      </c>
      <c r="AI133" s="11">
        <v>1</v>
      </c>
      <c r="AJ133" s="11">
        <v>1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1</v>
      </c>
      <c r="AS133" s="11">
        <v>1</v>
      </c>
      <c r="AT133" s="11">
        <v>1</v>
      </c>
      <c r="AU133" s="11">
        <v>1</v>
      </c>
      <c r="AV133" s="11">
        <v>1</v>
      </c>
      <c r="AW133" s="11">
        <v>1</v>
      </c>
      <c r="AX133" s="11">
        <v>1</v>
      </c>
      <c r="AY133" s="11">
        <v>1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2">
        <v>0</v>
      </c>
      <c r="BG133" s="11">
        <v>1</v>
      </c>
      <c r="BH133" s="11">
        <v>1</v>
      </c>
      <c r="BI133" s="11">
        <v>0</v>
      </c>
      <c r="BJ133" s="11">
        <v>1</v>
      </c>
      <c r="BK133" s="11">
        <v>0</v>
      </c>
      <c r="BL133" s="11">
        <v>0</v>
      </c>
      <c r="BM133" s="11">
        <v>0</v>
      </c>
      <c r="BN133" s="11">
        <v>1</v>
      </c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  <c r="BT133" s="11">
        <v>0</v>
      </c>
      <c r="BU133" s="11">
        <v>0</v>
      </c>
      <c r="BV133" s="11">
        <v>0</v>
      </c>
      <c r="BW133" s="11">
        <v>0</v>
      </c>
      <c r="BX133" s="11">
        <v>0</v>
      </c>
      <c r="BY133" s="11">
        <v>0</v>
      </c>
      <c r="BZ133" s="12">
        <v>0</v>
      </c>
      <c r="CA133" s="12">
        <v>0</v>
      </c>
      <c r="CB133" s="11">
        <v>0</v>
      </c>
      <c r="CC133" s="11">
        <v>0</v>
      </c>
      <c r="CD133" s="11">
        <v>0</v>
      </c>
      <c r="CE133" s="11">
        <v>0</v>
      </c>
      <c r="CF133" s="11">
        <v>0</v>
      </c>
      <c r="CG133" s="11">
        <v>1</v>
      </c>
      <c r="CH133" s="11">
        <v>0</v>
      </c>
      <c r="CI133" s="11">
        <v>0</v>
      </c>
      <c r="CJ133" s="11">
        <v>0</v>
      </c>
      <c r="CK133" s="11">
        <v>0</v>
      </c>
    </row>
    <row r="134" spans="1:89" ht="12.75" x14ac:dyDescent="0.2">
      <c r="A134" s="8" t="s">
        <v>380</v>
      </c>
      <c r="B134" s="11">
        <v>1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1</v>
      </c>
      <c r="Y134" s="11">
        <v>1</v>
      </c>
      <c r="Z134" s="11">
        <v>1</v>
      </c>
      <c r="AA134" s="11">
        <v>1</v>
      </c>
      <c r="AB134" s="11">
        <v>1</v>
      </c>
      <c r="AC134" s="11">
        <v>1</v>
      </c>
      <c r="AD134" s="11">
        <v>1</v>
      </c>
      <c r="AE134" s="11">
        <v>1</v>
      </c>
      <c r="AF134" s="11">
        <v>1</v>
      </c>
      <c r="AG134" s="11">
        <v>1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1</v>
      </c>
      <c r="AU134" s="11">
        <v>1</v>
      </c>
      <c r="AV134" s="11">
        <v>1</v>
      </c>
      <c r="AW134" s="11">
        <v>1</v>
      </c>
      <c r="AX134" s="11">
        <v>1</v>
      </c>
      <c r="AY134" s="11">
        <v>1</v>
      </c>
      <c r="AZ134" s="11">
        <v>1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2">
        <v>0</v>
      </c>
      <c r="BG134" s="11">
        <v>1</v>
      </c>
      <c r="BH134" s="11">
        <v>0</v>
      </c>
      <c r="BI134" s="11">
        <v>0</v>
      </c>
      <c r="BJ134" s="11">
        <v>0</v>
      </c>
      <c r="BK134" s="11">
        <v>0</v>
      </c>
      <c r="BL134" s="11">
        <v>0</v>
      </c>
      <c r="BM134" s="11">
        <v>0</v>
      </c>
      <c r="BN134" s="11">
        <v>1</v>
      </c>
      <c r="BO134" s="11">
        <v>0</v>
      </c>
      <c r="BP134" s="11">
        <v>0</v>
      </c>
      <c r="BQ134" s="11">
        <v>0</v>
      </c>
      <c r="BR134" s="11">
        <v>0</v>
      </c>
      <c r="BS134" s="11">
        <v>0</v>
      </c>
      <c r="BT134" s="11">
        <v>0</v>
      </c>
      <c r="BU134" s="11">
        <v>0</v>
      </c>
      <c r="BV134" s="11">
        <v>0</v>
      </c>
      <c r="BW134" s="11">
        <v>0</v>
      </c>
      <c r="BX134" s="11">
        <v>0</v>
      </c>
      <c r="BY134" s="11">
        <v>0</v>
      </c>
      <c r="BZ134" s="12">
        <v>0</v>
      </c>
      <c r="CA134" s="12">
        <v>0</v>
      </c>
      <c r="CB134" s="11">
        <v>0</v>
      </c>
      <c r="CC134" s="11">
        <v>0</v>
      </c>
      <c r="CD134" s="11">
        <v>0</v>
      </c>
      <c r="CE134" s="11">
        <v>0</v>
      </c>
      <c r="CF134" s="11">
        <v>0</v>
      </c>
      <c r="CG134" s="11">
        <v>0</v>
      </c>
      <c r="CH134" s="11">
        <v>0</v>
      </c>
      <c r="CI134" s="11">
        <v>0</v>
      </c>
      <c r="CJ134" s="11">
        <v>0</v>
      </c>
      <c r="CK134" s="11">
        <v>0</v>
      </c>
    </row>
    <row r="135" spans="1:89" ht="12.75" x14ac:dyDescent="0.2">
      <c r="A135" s="8" t="s">
        <v>365</v>
      </c>
      <c r="B135" s="11">
        <v>1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1</v>
      </c>
      <c r="Y135" s="11">
        <v>1</v>
      </c>
      <c r="Z135" s="11">
        <v>1</v>
      </c>
      <c r="AA135" s="11">
        <v>1</v>
      </c>
      <c r="AB135" s="11">
        <v>1</v>
      </c>
      <c r="AC135" s="11">
        <v>1</v>
      </c>
      <c r="AD135" s="11">
        <v>1</v>
      </c>
      <c r="AE135" s="11">
        <v>1</v>
      </c>
      <c r="AF135" s="11">
        <v>1</v>
      </c>
      <c r="AG135" s="11">
        <v>1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1</v>
      </c>
      <c r="AU135" s="11">
        <v>1</v>
      </c>
      <c r="AV135" s="11">
        <v>1</v>
      </c>
      <c r="AW135" s="11">
        <v>1</v>
      </c>
      <c r="AX135" s="11">
        <v>1</v>
      </c>
      <c r="AY135" s="11">
        <v>1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2">
        <v>0</v>
      </c>
      <c r="BG135" s="11">
        <v>1</v>
      </c>
      <c r="BH135" s="11">
        <v>1</v>
      </c>
      <c r="BI135" s="11">
        <v>0</v>
      </c>
      <c r="BJ135" s="11">
        <v>1</v>
      </c>
      <c r="BK135" s="11">
        <v>0</v>
      </c>
      <c r="BL135" s="11">
        <v>0</v>
      </c>
      <c r="BM135" s="11">
        <v>0</v>
      </c>
      <c r="BN135" s="11">
        <v>1</v>
      </c>
      <c r="BO135" s="11">
        <v>0</v>
      </c>
      <c r="BP135" s="11">
        <v>0</v>
      </c>
      <c r="BQ135" s="11">
        <v>0</v>
      </c>
      <c r="BR135" s="11">
        <v>0</v>
      </c>
      <c r="BS135" s="11">
        <v>0</v>
      </c>
      <c r="BT135" s="11">
        <v>0</v>
      </c>
      <c r="BU135" s="11">
        <v>0</v>
      </c>
      <c r="BV135" s="11">
        <v>0</v>
      </c>
      <c r="BW135" s="11">
        <v>0</v>
      </c>
      <c r="BX135" s="11">
        <v>0</v>
      </c>
      <c r="BY135" s="11">
        <v>0</v>
      </c>
      <c r="BZ135" s="12">
        <v>0</v>
      </c>
      <c r="CA135" s="12">
        <v>0</v>
      </c>
      <c r="CB135" s="11">
        <v>0</v>
      </c>
      <c r="CC135" s="11">
        <v>0</v>
      </c>
      <c r="CD135" s="11">
        <v>0</v>
      </c>
      <c r="CE135" s="11">
        <v>0</v>
      </c>
      <c r="CF135" s="11">
        <v>1</v>
      </c>
      <c r="CG135" s="11">
        <v>1</v>
      </c>
      <c r="CH135" s="11">
        <v>1</v>
      </c>
      <c r="CI135" s="11">
        <v>0</v>
      </c>
      <c r="CJ135" s="11">
        <v>0</v>
      </c>
      <c r="CK135" s="11">
        <v>0</v>
      </c>
    </row>
    <row r="136" spans="1:89" ht="12.75" x14ac:dyDescent="0.2">
      <c r="A136" s="8" t="s">
        <v>366</v>
      </c>
      <c r="B136" s="11">
        <v>1</v>
      </c>
      <c r="C136" s="11">
        <v>1</v>
      </c>
      <c r="D136" s="11">
        <v>1</v>
      </c>
      <c r="E136" s="11">
        <v>1</v>
      </c>
      <c r="F136" s="11">
        <v>1</v>
      </c>
      <c r="G136" s="11">
        <v>1</v>
      </c>
      <c r="H136" s="11">
        <v>0</v>
      </c>
      <c r="I136" s="11">
        <v>1</v>
      </c>
      <c r="J136" s="11">
        <v>1</v>
      </c>
      <c r="K136" s="11">
        <v>1</v>
      </c>
      <c r="L136" s="11">
        <v>1</v>
      </c>
      <c r="M136" s="11">
        <v>1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1</v>
      </c>
      <c r="Y136" s="11">
        <v>1</v>
      </c>
      <c r="Z136" s="11">
        <v>1</v>
      </c>
      <c r="AA136" s="11">
        <v>1</v>
      </c>
      <c r="AB136" s="11">
        <v>1</v>
      </c>
      <c r="AC136" s="11">
        <v>1</v>
      </c>
      <c r="AD136" s="11">
        <v>1</v>
      </c>
      <c r="AE136" s="11">
        <v>1</v>
      </c>
      <c r="AF136" s="11">
        <v>1</v>
      </c>
      <c r="AG136" s="11">
        <v>1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2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0</v>
      </c>
      <c r="BN136" s="11">
        <v>0</v>
      </c>
      <c r="BO136" s="11">
        <v>0</v>
      </c>
      <c r="BP136" s="11">
        <v>0</v>
      </c>
      <c r="BQ136" s="11">
        <v>0</v>
      </c>
      <c r="BR136" s="11">
        <v>0</v>
      </c>
      <c r="BS136" s="11">
        <v>0</v>
      </c>
      <c r="BT136" s="11">
        <v>0</v>
      </c>
      <c r="BU136" s="11">
        <v>0</v>
      </c>
      <c r="BV136" s="11">
        <v>1</v>
      </c>
      <c r="BW136" s="11">
        <v>0</v>
      </c>
      <c r="BX136" s="11">
        <v>0</v>
      </c>
      <c r="BY136" s="11">
        <v>0</v>
      </c>
      <c r="BZ136" s="12">
        <v>0</v>
      </c>
      <c r="CA136" s="12">
        <v>0</v>
      </c>
      <c r="CB136" s="11">
        <v>0</v>
      </c>
      <c r="CC136" s="11">
        <v>0</v>
      </c>
      <c r="CD136" s="11">
        <v>0</v>
      </c>
      <c r="CE136" s="11">
        <v>0</v>
      </c>
      <c r="CF136" s="11">
        <v>0</v>
      </c>
      <c r="CG136" s="11">
        <v>0</v>
      </c>
      <c r="CH136" s="11">
        <v>0</v>
      </c>
      <c r="CI136" s="11">
        <v>0</v>
      </c>
      <c r="CJ136" s="11">
        <v>0</v>
      </c>
      <c r="CK136" s="11">
        <v>0</v>
      </c>
    </row>
    <row r="137" spans="1:89" ht="12.75" x14ac:dyDescent="0.2">
      <c r="A137" s="8" t="s">
        <v>80</v>
      </c>
      <c r="B137" s="11">
        <v>1</v>
      </c>
      <c r="C137" s="11">
        <v>1</v>
      </c>
      <c r="D137" s="11">
        <v>1</v>
      </c>
      <c r="E137" s="11">
        <v>1</v>
      </c>
      <c r="F137" s="11">
        <v>1</v>
      </c>
      <c r="G137" s="11">
        <v>1</v>
      </c>
      <c r="H137" s="11">
        <v>0</v>
      </c>
      <c r="I137" s="11">
        <v>1</v>
      </c>
      <c r="J137" s="11">
        <v>1</v>
      </c>
      <c r="K137" s="11">
        <v>1</v>
      </c>
      <c r="L137" s="11">
        <v>1</v>
      </c>
      <c r="M137" s="11">
        <v>1</v>
      </c>
      <c r="N137" s="11">
        <v>1</v>
      </c>
      <c r="O137" s="11">
        <v>1</v>
      </c>
      <c r="P137" s="11">
        <v>1</v>
      </c>
      <c r="Q137" s="11">
        <v>1</v>
      </c>
      <c r="R137" s="11">
        <v>1</v>
      </c>
      <c r="S137" s="11">
        <v>1</v>
      </c>
      <c r="T137" s="11">
        <v>1</v>
      </c>
      <c r="U137" s="11">
        <v>1</v>
      </c>
      <c r="V137" s="11">
        <v>1</v>
      </c>
      <c r="W137" s="11">
        <v>1</v>
      </c>
      <c r="X137" s="11">
        <v>1</v>
      </c>
      <c r="Y137" s="11">
        <v>1</v>
      </c>
      <c r="Z137" s="11">
        <v>1</v>
      </c>
      <c r="AA137" s="11">
        <v>1</v>
      </c>
      <c r="AB137" s="11">
        <v>1</v>
      </c>
      <c r="AC137" s="11">
        <v>1</v>
      </c>
      <c r="AD137" s="11">
        <v>1</v>
      </c>
      <c r="AE137" s="11">
        <v>1</v>
      </c>
      <c r="AF137" s="11">
        <v>1</v>
      </c>
      <c r="AG137" s="11">
        <v>1</v>
      </c>
      <c r="AH137" s="11">
        <v>1</v>
      </c>
      <c r="AI137" s="11">
        <v>1</v>
      </c>
      <c r="AJ137" s="11">
        <v>1</v>
      </c>
      <c r="AK137" s="11">
        <v>1</v>
      </c>
      <c r="AL137" s="11">
        <v>1</v>
      </c>
      <c r="AM137" s="11">
        <v>0</v>
      </c>
      <c r="AN137" s="11">
        <v>1</v>
      </c>
      <c r="AO137" s="11">
        <v>1</v>
      </c>
      <c r="AP137" s="11">
        <v>1</v>
      </c>
      <c r="AQ137" s="11">
        <v>1</v>
      </c>
      <c r="AR137" s="11">
        <v>1</v>
      </c>
      <c r="AS137" s="11">
        <v>1</v>
      </c>
      <c r="AT137" s="11">
        <v>1</v>
      </c>
      <c r="AU137" s="11">
        <v>1</v>
      </c>
      <c r="AV137" s="11">
        <v>1</v>
      </c>
      <c r="AW137" s="11">
        <v>1</v>
      </c>
      <c r="AX137" s="11">
        <v>1</v>
      </c>
      <c r="AY137" s="11">
        <v>1</v>
      </c>
      <c r="AZ137" s="11">
        <v>1</v>
      </c>
      <c r="BA137" s="11">
        <v>1</v>
      </c>
      <c r="BB137" s="11">
        <v>1</v>
      </c>
      <c r="BC137" s="11">
        <v>1</v>
      </c>
      <c r="BD137" s="11">
        <v>1</v>
      </c>
      <c r="BE137" s="11">
        <v>1</v>
      </c>
      <c r="BF137" s="12">
        <v>1</v>
      </c>
      <c r="BG137" s="11">
        <v>1</v>
      </c>
      <c r="BH137" s="11">
        <v>1</v>
      </c>
      <c r="BI137" s="11">
        <v>1</v>
      </c>
      <c r="BJ137" s="11">
        <v>1</v>
      </c>
      <c r="BK137" s="11">
        <v>0</v>
      </c>
      <c r="BL137" s="11">
        <v>1</v>
      </c>
      <c r="BM137" s="11">
        <v>0</v>
      </c>
      <c r="BN137" s="11">
        <v>1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  <c r="BT137" s="11">
        <v>1</v>
      </c>
      <c r="BU137" s="11">
        <v>1</v>
      </c>
      <c r="BV137" s="11">
        <v>0</v>
      </c>
      <c r="BW137" s="11">
        <v>0</v>
      </c>
      <c r="BX137" s="11">
        <v>0</v>
      </c>
      <c r="BY137" s="11">
        <v>0</v>
      </c>
      <c r="BZ137" s="12">
        <v>1</v>
      </c>
      <c r="CA137" s="12">
        <v>1</v>
      </c>
      <c r="CB137" s="11">
        <v>0</v>
      </c>
      <c r="CC137" s="11">
        <v>0</v>
      </c>
      <c r="CD137" s="11">
        <v>0</v>
      </c>
      <c r="CE137" s="11">
        <v>0</v>
      </c>
      <c r="CF137" s="11">
        <v>1</v>
      </c>
      <c r="CG137" s="11">
        <v>1</v>
      </c>
      <c r="CH137" s="11">
        <v>1</v>
      </c>
      <c r="CI137" s="11">
        <v>0</v>
      </c>
      <c r="CJ137" s="11">
        <v>1</v>
      </c>
      <c r="CK137" s="11">
        <v>1</v>
      </c>
    </row>
    <row r="138" spans="1:89" ht="12.75" x14ac:dyDescent="0.2">
      <c r="A138" s="8" t="s">
        <v>149</v>
      </c>
      <c r="B138" s="11">
        <v>1</v>
      </c>
      <c r="C138" s="11">
        <v>1</v>
      </c>
      <c r="D138" s="11">
        <v>1</v>
      </c>
      <c r="E138" s="11">
        <v>1</v>
      </c>
      <c r="F138" s="11">
        <v>1</v>
      </c>
      <c r="G138" s="11">
        <v>1</v>
      </c>
      <c r="H138" s="11">
        <v>0</v>
      </c>
      <c r="I138" s="11">
        <v>1</v>
      </c>
      <c r="J138" s="11">
        <v>1</v>
      </c>
      <c r="K138" s="11">
        <v>1</v>
      </c>
      <c r="L138" s="11">
        <v>1</v>
      </c>
      <c r="M138" s="11">
        <v>1</v>
      </c>
      <c r="N138" s="11">
        <v>0</v>
      </c>
      <c r="O138" s="11">
        <v>0</v>
      </c>
      <c r="P138" s="11">
        <v>1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</v>
      </c>
      <c r="Y138" s="11">
        <v>1</v>
      </c>
      <c r="Z138" s="11">
        <v>1</v>
      </c>
      <c r="AA138" s="11">
        <v>1</v>
      </c>
      <c r="AB138" s="11">
        <v>1</v>
      </c>
      <c r="AC138" s="11">
        <v>1</v>
      </c>
      <c r="AD138" s="11">
        <v>1</v>
      </c>
      <c r="AE138" s="11">
        <v>1</v>
      </c>
      <c r="AF138" s="11">
        <v>1</v>
      </c>
      <c r="AG138" s="11">
        <v>1</v>
      </c>
      <c r="AH138" s="11">
        <v>0</v>
      </c>
      <c r="AI138" s="11">
        <v>1</v>
      </c>
      <c r="AJ138" s="11">
        <v>1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1</v>
      </c>
      <c r="AQ138" s="11">
        <v>1</v>
      </c>
      <c r="AR138" s="11">
        <v>1</v>
      </c>
      <c r="AS138" s="11">
        <v>0</v>
      </c>
      <c r="AT138" s="11">
        <v>1</v>
      </c>
      <c r="AU138" s="11">
        <v>1</v>
      </c>
      <c r="AV138" s="11">
        <v>1</v>
      </c>
      <c r="AW138" s="11">
        <v>1</v>
      </c>
      <c r="AX138" s="11">
        <v>1</v>
      </c>
      <c r="AY138" s="11">
        <v>0</v>
      </c>
      <c r="AZ138" s="11">
        <v>1</v>
      </c>
      <c r="BA138" s="11">
        <v>0</v>
      </c>
      <c r="BB138" s="11">
        <v>1</v>
      </c>
      <c r="BC138" s="11">
        <v>0</v>
      </c>
      <c r="BD138" s="11">
        <v>0</v>
      </c>
      <c r="BE138" s="11">
        <v>0</v>
      </c>
      <c r="BF138" s="12">
        <v>0</v>
      </c>
      <c r="BG138" s="11">
        <v>1</v>
      </c>
      <c r="BH138" s="11">
        <v>1</v>
      </c>
      <c r="BI138" s="11">
        <v>0</v>
      </c>
      <c r="BJ138" s="11">
        <v>1</v>
      </c>
      <c r="BK138" s="11">
        <v>0</v>
      </c>
      <c r="BL138" s="11">
        <v>1</v>
      </c>
      <c r="BM138" s="11">
        <v>0</v>
      </c>
      <c r="BN138" s="11">
        <v>1</v>
      </c>
      <c r="BO138" s="11">
        <v>1</v>
      </c>
      <c r="BP138" s="11">
        <v>0</v>
      </c>
      <c r="BQ138" s="11">
        <v>0</v>
      </c>
      <c r="BR138" s="11">
        <v>0</v>
      </c>
      <c r="BS138" s="11">
        <v>0</v>
      </c>
      <c r="BT138" s="11">
        <v>1</v>
      </c>
      <c r="BU138" s="11">
        <v>0</v>
      </c>
      <c r="BV138" s="11">
        <v>0</v>
      </c>
      <c r="BW138" s="11">
        <v>0</v>
      </c>
      <c r="BX138" s="11">
        <v>1</v>
      </c>
      <c r="BY138" s="11">
        <v>0</v>
      </c>
      <c r="BZ138" s="12">
        <v>0</v>
      </c>
      <c r="CA138" s="12">
        <v>0</v>
      </c>
      <c r="CB138" s="11">
        <v>0</v>
      </c>
      <c r="CC138" s="11">
        <v>0</v>
      </c>
      <c r="CD138" s="11">
        <v>1</v>
      </c>
      <c r="CE138" s="11">
        <v>0</v>
      </c>
      <c r="CF138" s="11">
        <v>1</v>
      </c>
      <c r="CG138" s="11">
        <v>1</v>
      </c>
      <c r="CH138" s="11">
        <v>0</v>
      </c>
      <c r="CI138" s="11">
        <v>0</v>
      </c>
      <c r="CJ138" s="11">
        <v>0</v>
      </c>
      <c r="CK138" s="11">
        <v>0</v>
      </c>
    </row>
    <row r="139" spans="1:89" ht="12.75" x14ac:dyDescent="0.2">
      <c r="A139" s="8" t="s">
        <v>317</v>
      </c>
      <c r="B139" s="11">
        <v>1</v>
      </c>
      <c r="C139" s="11">
        <v>1</v>
      </c>
      <c r="D139" s="11">
        <v>1</v>
      </c>
      <c r="E139" s="11">
        <v>1</v>
      </c>
      <c r="F139" s="11">
        <v>1</v>
      </c>
      <c r="G139" s="11">
        <v>1</v>
      </c>
      <c r="H139" s="11">
        <v>0</v>
      </c>
      <c r="I139" s="11">
        <v>1</v>
      </c>
      <c r="J139" s="11">
        <v>1</v>
      </c>
      <c r="K139" s="11">
        <v>1</v>
      </c>
      <c r="L139" s="11">
        <v>1</v>
      </c>
      <c r="M139" s="11">
        <v>1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</v>
      </c>
      <c r="Y139" s="11">
        <v>1</v>
      </c>
      <c r="Z139" s="11">
        <v>1</v>
      </c>
      <c r="AA139" s="11">
        <v>1</v>
      </c>
      <c r="AB139" s="11">
        <v>1</v>
      </c>
      <c r="AC139" s="11">
        <v>1</v>
      </c>
      <c r="AD139" s="11">
        <v>1</v>
      </c>
      <c r="AE139" s="11">
        <v>1</v>
      </c>
      <c r="AF139" s="11">
        <v>1</v>
      </c>
      <c r="AG139" s="11">
        <v>1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1</v>
      </c>
      <c r="AU139" s="11">
        <v>1</v>
      </c>
      <c r="AV139" s="11">
        <v>1</v>
      </c>
      <c r="AW139" s="11">
        <v>1</v>
      </c>
      <c r="AX139" s="11">
        <v>1</v>
      </c>
      <c r="AY139" s="11">
        <v>1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2">
        <v>0</v>
      </c>
      <c r="BG139" s="11">
        <v>0</v>
      </c>
      <c r="BH139" s="11">
        <v>0</v>
      </c>
      <c r="BI139" s="11">
        <v>0</v>
      </c>
      <c r="BJ139" s="11">
        <v>1</v>
      </c>
      <c r="BK139" s="11">
        <v>0</v>
      </c>
      <c r="BL139" s="11">
        <v>0</v>
      </c>
      <c r="BM139" s="11">
        <v>0</v>
      </c>
      <c r="BN139" s="11">
        <v>1</v>
      </c>
      <c r="BO139" s="11">
        <v>0</v>
      </c>
      <c r="BP139" s="11">
        <v>0</v>
      </c>
      <c r="BQ139" s="11">
        <v>0</v>
      </c>
      <c r="BR139" s="11">
        <v>0</v>
      </c>
      <c r="BS139" s="11">
        <v>0</v>
      </c>
      <c r="BT139" s="11">
        <v>0</v>
      </c>
      <c r="BU139" s="11">
        <v>0</v>
      </c>
      <c r="BV139" s="11">
        <v>0</v>
      </c>
      <c r="BW139" s="11">
        <v>0</v>
      </c>
      <c r="BX139" s="11">
        <v>0</v>
      </c>
      <c r="BY139" s="11">
        <v>0</v>
      </c>
      <c r="BZ139" s="12">
        <v>0</v>
      </c>
      <c r="CA139" s="12">
        <v>0</v>
      </c>
      <c r="CB139" s="11">
        <v>0</v>
      </c>
      <c r="CC139" s="11">
        <v>0</v>
      </c>
      <c r="CD139" s="11">
        <v>0</v>
      </c>
      <c r="CE139" s="11">
        <v>0</v>
      </c>
      <c r="CF139" s="11">
        <v>0</v>
      </c>
      <c r="CG139" s="11">
        <v>1</v>
      </c>
      <c r="CH139" s="11">
        <v>0</v>
      </c>
      <c r="CI139" s="11">
        <v>0</v>
      </c>
      <c r="CJ139" s="11">
        <v>0</v>
      </c>
      <c r="CK139" s="11">
        <v>0</v>
      </c>
    </row>
    <row r="140" spans="1:89" ht="12.75" x14ac:dyDescent="0.2">
      <c r="A140" s="8" t="s">
        <v>161</v>
      </c>
      <c r="B140" s="11">
        <v>1</v>
      </c>
      <c r="C140" s="11">
        <v>1</v>
      </c>
      <c r="D140" s="11">
        <v>1</v>
      </c>
      <c r="E140" s="11">
        <v>1</v>
      </c>
      <c r="F140" s="11">
        <v>1</v>
      </c>
      <c r="G140" s="11">
        <v>1</v>
      </c>
      <c r="H140" s="11">
        <v>0</v>
      </c>
      <c r="I140" s="11">
        <v>1</v>
      </c>
      <c r="J140" s="11">
        <v>1</v>
      </c>
      <c r="K140" s="11">
        <v>1</v>
      </c>
      <c r="L140" s="11">
        <v>1</v>
      </c>
      <c r="M140" s="11">
        <v>1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</v>
      </c>
      <c r="Y140" s="11">
        <v>1</v>
      </c>
      <c r="Z140" s="11">
        <v>1</v>
      </c>
      <c r="AA140" s="11">
        <v>1</v>
      </c>
      <c r="AB140" s="11">
        <v>1</v>
      </c>
      <c r="AC140" s="11">
        <v>1</v>
      </c>
      <c r="AD140" s="11">
        <v>1</v>
      </c>
      <c r="AE140" s="11">
        <v>1</v>
      </c>
      <c r="AF140" s="11">
        <v>1</v>
      </c>
      <c r="AG140" s="11">
        <v>1</v>
      </c>
      <c r="AH140" s="11">
        <v>1</v>
      </c>
      <c r="AI140" s="11">
        <v>1</v>
      </c>
      <c r="AJ140" s="11">
        <v>1</v>
      </c>
      <c r="AK140" s="11">
        <v>1</v>
      </c>
      <c r="AL140" s="11">
        <v>1</v>
      </c>
      <c r="AM140" s="11">
        <v>1</v>
      </c>
      <c r="AN140" s="11">
        <v>1</v>
      </c>
      <c r="AO140" s="11">
        <v>1</v>
      </c>
      <c r="AP140" s="11">
        <v>1</v>
      </c>
      <c r="AQ140" s="11">
        <v>1</v>
      </c>
      <c r="AR140" s="11">
        <v>1</v>
      </c>
      <c r="AS140" s="11">
        <v>1</v>
      </c>
      <c r="AT140" s="11">
        <v>1</v>
      </c>
      <c r="AU140" s="11">
        <v>1</v>
      </c>
      <c r="AV140" s="11">
        <v>1</v>
      </c>
      <c r="AW140" s="11">
        <v>1</v>
      </c>
      <c r="AX140" s="11">
        <v>1</v>
      </c>
      <c r="AY140" s="11">
        <v>1</v>
      </c>
      <c r="AZ140" s="11">
        <v>1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2">
        <v>0</v>
      </c>
      <c r="BG140" s="11">
        <v>0</v>
      </c>
      <c r="BH140" s="11">
        <v>0</v>
      </c>
      <c r="BI140" s="11">
        <v>0</v>
      </c>
      <c r="BJ140" s="11">
        <v>1</v>
      </c>
      <c r="BK140" s="11">
        <v>0</v>
      </c>
      <c r="BL140" s="11">
        <v>0</v>
      </c>
      <c r="BM140" s="11">
        <v>0</v>
      </c>
      <c r="BN140" s="11">
        <v>0</v>
      </c>
      <c r="BO140" s="11">
        <v>0</v>
      </c>
      <c r="BP140" s="11">
        <v>0</v>
      </c>
      <c r="BQ140" s="11">
        <v>0</v>
      </c>
      <c r="BR140" s="11">
        <v>0</v>
      </c>
      <c r="BS140" s="11">
        <v>0</v>
      </c>
      <c r="BT140" s="11">
        <v>0</v>
      </c>
      <c r="BU140" s="11">
        <v>0</v>
      </c>
      <c r="BV140" s="11">
        <v>0</v>
      </c>
      <c r="BW140" s="11">
        <v>0</v>
      </c>
      <c r="BX140" s="11">
        <v>0</v>
      </c>
      <c r="BY140" s="11">
        <v>0</v>
      </c>
      <c r="BZ140" s="12">
        <v>1</v>
      </c>
      <c r="CA140" s="12">
        <v>1</v>
      </c>
      <c r="CB140" s="11">
        <v>0</v>
      </c>
      <c r="CC140" s="11">
        <v>0</v>
      </c>
      <c r="CD140" s="11">
        <v>0</v>
      </c>
      <c r="CE140" s="11">
        <v>0</v>
      </c>
      <c r="CF140" s="11">
        <v>0</v>
      </c>
      <c r="CG140" s="11">
        <v>0</v>
      </c>
      <c r="CH140" s="11">
        <v>0</v>
      </c>
      <c r="CI140" s="11">
        <v>0</v>
      </c>
      <c r="CJ140" s="11">
        <v>0</v>
      </c>
      <c r="CK140" s="11">
        <v>0</v>
      </c>
    </row>
    <row r="141" spans="1:89" ht="12.75" x14ac:dyDescent="0.2">
      <c r="A141" s="8" t="s">
        <v>115</v>
      </c>
      <c r="B141" s="11">
        <v>1</v>
      </c>
      <c r="C141" s="11">
        <v>1</v>
      </c>
      <c r="D141" s="11">
        <v>1</v>
      </c>
      <c r="E141" s="11">
        <v>0</v>
      </c>
      <c r="F141" s="11">
        <v>1</v>
      </c>
      <c r="G141" s="11">
        <v>1</v>
      </c>
      <c r="H141" s="11">
        <v>0</v>
      </c>
      <c r="I141" s="11">
        <v>1</v>
      </c>
      <c r="J141" s="11">
        <v>1</v>
      </c>
      <c r="K141" s="11">
        <v>1</v>
      </c>
      <c r="L141" s="11">
        <v>0</v>
      </c>
      <c r="M141" s="11">
        <v>1</v>
      </c>
      <c r="N141" s="11">
        <v>1</v>
      </c>
      <c r="O141" s="11">
        <v>1</v>
      </c>
      <c r="P141" s="11">
        <v>1</v>
      </c>
      <c r="Q141" s="11">
        <v>1</v>
      </c>
      <c r="R141" s="11">
        <v>0</v>
      </c>
      <c r="S141" s="11">
        <v>1</v>
      </c>
      <c r="T141" s="11">
        <v>1</v>
      </c>
      <c r="U141" s="11">
        <v>0</v>
      </c>
      <c r="V141" s="11">
        <v>0</v>
      </c>
      <c r="W141" s="11">
        <v>1</v>
      </c>
      <c r="X141" s="11">
        <v>1</v>
      </c>
      <c r="Y141" s="11">
        <v>1</v>
      </c>
      <c r="Z141" s="11">
        <v>1</v>
      </c>
      <c r="AA141" s="11">
        <v>1</v>
      </c>
      <c r="AB141" s="11">
        <v>1</v>
      </c>
      <c r="AC141" s="11">
        <v>1</v>
      </c>
      <c r="AD141" s="11">
        <v>1</v>
      </c>
      <c r="AE141" s="11">
        <v>1</v>
      </c>
      <c r="AF141" s="11">
        <v>1</v>
      </c>
      <c r="AG141" s="11">
        <v>1</v>
      </c>
      <c r="AH141" s="11">
        <v>0</v>
      </c>
      <c r="AI141" s="11">
        <v>1</v>
      </c>
      <c r="AJ141" s="11">
        <v>0</v>
      </c>
      <c r="AK141" s="11">
        <v>0</v>
      </c>
      <c r="AL141" s="11">
        <v>1</v>
      </c>
      <c r="AM141" s="11">
        <v>0</v>
      </c>
      <c r="AN141" s="11">
        <v>1</v>
      </c>
      <c r="AO141" s="11">
        <v>1</v>
      </c>
      <c r="AP141" s="11">
        <v>1</v>
      </c>
      <c r="AQ141" s="11">
        <v>1</v>
      </c>
      <c r="AR141" s="11">
        <v>0</v>
      </c>
      <c r="AS141" s="11">
        <v>0</v>
      </c>
      <c r="AT141" s="11">
        <v>1</v>
      </c>
      <c r="AU141" s="11">
        <v>1</v>
      </c>
      <c r="AV141" s="11">
        <v>1</v>
      </c>
      <c r="AW141" s="11">
        <v>1</v>
      </c>
      <c r="AX141" s="11">
        <v>1</v>
      </c>
      <c r="AY141" s="11">
        <v>0</v>
      </c>
      <c r="AZ141" s="11">
        <v>1</v>
      </c>
      <c r="BA141" s="11">
        <v>1</v>
      </c>
      <c r="BB141" s="11">
        <v>1</v>
      </c>
      <c r="BC141" s="11">
        <v>0</v>
      </c>
      <c r="BD141" s="11">
        <v>0</v>
      </c>
      <c r="BE141" s="11">
        <v>0</v>
      </c>
      <c r="BF141" s="12">
        <v>0</v>
      </c>
      <c r="BG141" s="11">
        <v>1</v>
      </c>
      <c r="BH141" s="11">
        <v>0</v>
      </c>
      <c r="BI141" s="11">
        <v>0</v>
      </c>
      <c r="BJ141" s="11">
        <v>0</v>
      </c>
      <c r="BK141" s="11">
        <v>0</v>
      </c>
      <c r="BL141" s="11">
        <v>0</v>
      </c>
      <c r="BM141" s="11">
        <v>0</v>
      </c>
      <c r="BN141" s="11">
        <v>1</v>
      </c>
      <c r="BO141" s="11">
        <v>1</v>
      </c>
      <c r="BP141" s="11">
        <v>1</v>
      </c>
      <c r="BQ141" s="11">
        <v>1</v>
      </c>
      <c r="BR141" s="11">
        <v>0</v>
      </c>
      <c r="BS141" s="11">
        <v>0</v>
      </c>
      <c r="BT141" s="11">
        <v>0</v>
      </c>
      <c r="BU141" s="11">
        <v>0</v>
      </c>
      <c r="BV141" s="11">
        <v>0</v>
      </c>
      <c r="BW141" s="11">
        <v>0</v>
      </c>
      <c r="BX141" s="11">
        <v>1</v>
      </c>
      <c r="BY141" s="11">
        <v>0</v>
      </c>
      <c r="BZ141" s="12">
        <v>0</v>
      </c>
      <c r="CA141" s="12">
        <v>0</v>
      </c>
      <c r="CB141" s="11">
        <v>1</v>
      </c>
      <c r="CC141" s="11">
        <v>0</v>
      </c>
      <c r="CD141" s="11">
        <v>0</v>
      </c>
      <c r="CE141" s="11">
        <v>0</v>
      </c>
      <c r="CF141" s="11">
        <v>1</v>
      </c>
      <c r="CG141" s="11">
        <v>0</v>
      </c>
      <c r="CH141" s="11">
        <v>0</v>
      </c>
      <c r="CI141" s="11">
        <v>0</v>
      </c>
      <c r="CJ141" s="11">
        <v>1</v>
      </c>
      <c r="CK141" s="11">
        <v>0</v>
      </c>
    </row>
    <row r="142" spans="1:89" ht="12.75" x14ac:dyDescent="0.2">
      <c r="A142" s="8" t="s">
        <v>240</v>
      </c>
      <c r="B142" s="11">
        <v>1</v>
      </c>
      <c r="C142" s="11">
        <v>1</v>
      </c>
      <c r="D142" s="11">
        <v>1</v>
      </c>
      <c r="E142" s="11">
        <v>1</v>
      </c>
      <c r="F142" s="11">
        <v>1</v>
      </c>
      <c r="G142" s="11">
        <v>1</v>
      </c>
      <c r="H142" s="11">
        <v>0</v>
      </c>
      <c r="I142" s="11">
        <v>1</v>
      </c>
      <c r="J142" s="11">
        <v>1</v>
      </c>
      <c r="K142" s="11">
        <v>1</v>
      </c>
      <c r="L142" s="11">
        <v>1</v>
      </c>
      <c r="M142" s="11">
        <v>1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1</v>
      </c>
      <c r="Y142" s="11">
        <v>1</v>
      </c>
      <c r="Z142" s="11">
        <v>1</v>
      </c>
      <c r="AA142" s="11">
        <v>1</v>
      </c>
      <c r="AB142" s="11">
        <v>1</v>
      </c>
      <c r="AC142" s="11">
        <v>1</v>
      </c>
      <c r="AD142" s="11">
        <v>1</v>
      </c>
      <c r="AE142" s="11">
        <v>1</v>
      </c>
      <c r="AF142" s="11">
        <v>1</v>
      </c>
      <c r="AG142" s="11">
        <v>1</v>
      </c>
      <c r="AH142" s="11">
        <v>0</v>
      </c>
      <c r="AI142" s="11">
        <v>0</v>
      </c>
      <c r="AJ142" s="11">
        <v>0</v>
      </c>
      <c r="AK142" s="11">
        <v>1</v>
      </c>
      <c r="AL142" s="11">
        <v>1</v>
      </c>
      <c r="AM142" s="11">
        <v>0</v>
      </c>
      <c r="AN142" s="11">
        <v>0</v>
      </c>
      <c r="AO142" s="11">
        <v>1</v>
      </c>
      <c r="AP142" s="11">
        <v>1</v>
      </c>
      <c r="AQ142" s="11">
        <v>1</v>
      </c>
      <c r="AR142" s="11">
        <v>1</v>
      </c>
      <c r="AS142" s="11">
        <v>0</v>
      </c>
      <c r="AT142" s="11">
        <v>1</v>
      </c>
      <c r="AU142" s="11">
        <v>1</v>
      </c>
      <c r="AV142" s="11">
        <v>1</v>
      </c>
      <c r="AW142" s="11">
        <v>1</v>
      </c>
      <c r="AX142" s="11">
        <v>1</v>
      </c>
      <c r="AY142" s="11">
        <v>1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2">
        <v>0</v>
      </c>
      <c r="BG142" s="11">
        <v>1</v>
      </c>
      <c r="BH142" s="11">
        <v>0</v>
      </c>
      <c r="BI142" s="11">
        <v>0</v>
      </c>
      <c r="BJ142" s="11">
        <v>0</v>
      </c>
      <c r="BK142" s="11">
        <v>0</v>
      </c>
      <c r="BL142" s="11">
        <v>0</v>
      </c>
      <c r="BM142" s="11">
        <v>0</v>
      </c>
      <c r="BN142" s="11">
        <v>1</v>
      </c>
      <c r="BO142" s="11">
        <v>0</v>
      </c>
      <c r="BP142" s="11">
        <v>0</v>
      </c>
      <c r="BQ142" s="11">
        <v>0</v>
      </c>
      <c r="BR142" s="11">
        <v>0</v>
      </c>
      <c r="BS142" s="11">
        <v>0</v>
      </c>
      <c r="BT142" s="11">
        <v>0</v>
      </c>
      <c r="BU142" s="11">
        <v>0</v>
      </c>
      <c r="BV142" s="11">
        <v>0</v>
      </c>
      <c r="BW142" s="11">
        <v>0</v>
      </c>
      <c r="BX142" s="11">
        <v>0</v>
      </c>
      <c r="BY142" s="11">
        <v>0</v>
      </c>
      <c r="BZ142" s="12">
        <v>0</v>
      </c>
      <c r="CA142" s="12">
        <v>0</v>
      </c>
      <c r="CB142" s="11">
        <v>0</v>
      </c>
      <c r="CC142" s="11">
        <v>0</v>
      </c>
      <c r="CD142" s="11">
        <v>0</v>
      </c>
      <c r="CE142" s="11">
        <v>0</v>
      </c>
      <c r="CF142" s="11">
        <v>0</v>
      </c>
      <c r="CG142" s="11">
        <v>0</v>
      </c>
      <c r="CH142" s="11">
        <v>0</v>
      </c>
      <c r="CI142" s="11">
        <v>0</v>
      </c>
      <c r="CJ142" s="11">
        <v>0</v>
      </c>
      <c r="CK142" s="11">
        <v>0</v>
      </c>
    </row>
    <row r="143" spans="1:89" ht="12.75" x14ac:dyDescent="0.2">
      <c r="A143" s="8" t="s">
        <v>162</v>
      </c>
      <c r="B143" s="11">
        <v>1</v>
      </c>
      <c r="C143" s="11">
        <v>1</v>
      </c>
      <c r="D143" s="11">
        <v>1</v>
      </c>
      <c r="E143" s="11">
        <v>1</v>
      </c>
      <c r="F143" s="11">
        <v>1</v>
      </c>
      <c r="G143" s="11">
        <v>1</v>
      </c>
      <c r="H143" s="11">
        <v>0</v>
      </c>
      <c r="I143" s="11">
        <v>1</v>
      </c>
      <c r="J143" s="11">
        <v>1</v>
      </c>
      <c r="K143" s="11">
        <v>1</v>
      </c>
      <c r="L143" s="11">
        <v>1</v>
      </c>
      <c r="M143" s="11">
        <v>1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1</v>
      </c>
      <c r="Y143" s="11">
        <v>1</v>
      </c>
      <c r="Z143" s="11">
        <v>1</v>
      </c>
      <c r="AA143" s="11">
        <v>1</v>
      </c>
      <c r="AB143" s="11">
        <v>1</v>
      </c>
      <c r="AC143" s="11">
        <v>1</v>
      </c>
      <c r="AD143" s="11">
        <v>1</v>
      </c>
      <c r="AE143" s="11">
        <v>1</v>
      </c>
      <c r="AF143" s="11">
        <v>1</v>
      </c>
      <c r="AG143" s="11">
        <v>1</v>
      </c>
      <c r="AH143" s="11">
        <v>0</v>
      </c>
      <c r="AI143" s="11">
        <v>1</v>
      </c>
      <c r="AJ143" s="11">
        <v>1</v>
      </c>
      <c r="AK143" s="11">
        <v>1</v>
      </c>
      <c r="AL143" s="11">
        <v>0</v>
      </c>
      <c r="AM143" s="11">
        <v>0</v>
      </c>
      <c r="AN143" s="11">
        <v>0</v>
      </c>
      <c r="AO143" s="11">
        <v>0</v>
      </c>
      <c r="AP143" s="11">
        <v>1</v>
      </c>
      <c r="AQ143" s="11">
        <v>1</v>
      </c>
      <c r="AR143" s="11">
        <v>1</v>
      </c>
      <c r="AS143" s="11">
        <v>1</v>
      </c>
      <c r="AT143" s="11">
        <v>1</v>
      </c>
      <c r="AU143" s="11">
        <v>1</v>
      </c>
      <c r="AV143" s="11">
        <v>1</v>
      </c>
      <c r="AW143" s="11">
        <v>1</v>
      </c>
      <c r="AX143" s="11">
        <v>1</v>
      </c>
      <c r="AY143" s="11">
        <v>1</v>
      </c>
      <c r="AZ143" s="11">
        <v>1</v>
      </c>
      <c r="BA143" s="11">
        <v>1</v>
      </c>
      <c r="BB143" s="11">
        <v>1</v>
      </c>
      <c r="BC143" s="11">
        <v>1</v>
      </c>
      <c r="BD143" s="11">
        <v>1</v>
      </c>
      <c r="BE143" s="11">
        <v>1</v>
      </c>
      <c r="BF143" s="12">
        <v>0</v>
      </c>
      <c r="BG143" s="11">
        <v>1</v>
      </c>
      <c r="BH143" s="11">
        <v>0</v>
      </c>
      <c r="BI143" s="11">
        <v>0</v>
      </c>
      <c r="BJ143" s="11">
        <v>0</v>
      </c>
      <c r="BK143" s="11">
        <v>0</v>
      </c>
      <c r="BL143" s="11">
        <v>0</v>
      </c>
      <c r="BM143" s="11">
        <v>0</v>
      </c>
      <c r="BN143" s="11">
        <v>1</v>
      </c>
      <c r="BO143" s="11">
        <v>0</v>
      </c>
      <c r="BP143" s="11">
        <v>0</v>
      </c>
      <c r="BQ143" s="11">
        <v>0</v>
      </c>
      <c r="BR143" s="11">
        <v>0</v>
      </c>
      <c r="BS143" s="11">
        <v>0</v>
      </c>
      <c r="BT143" s="11">
        <v>0</v>
      </c>
      <c r="BU143" s="11">
        <v>0</v>
      </c>
      <c r="BV143" s="11">
        <v>0</v>
      </c>
      <c r="BW143" s="11">
        <v>0</v>
      </c>
      <c r="BX143" s="11">
        <v>0</v>
      </c>
      <c r="BY143" s="11">
        <v>0</v>
      </c>
      <c r="BZ143" s="12">
        <v>0</v>
      </c>
      <c r="CA143" s="12">
        <v>0</v>
      </c>
      <c r="CB143" s="11">
        <v>0</v>
      </c>
      <c r="CC143" s="11">
        <v>0</v>
      </c>
      <c r="CD143" s="11">
        <v>0</v>
      </c>
      <c r="CE143" s="11">
        <v>0</v>
      </c>
      <c r="CF143" s="11">
        <v>1</v>
      </c>
      <c r="CG143" s="11">
        <v>1</v>
      </c>
      <c r="CH143" s="11">
        <v>1</v>
      </c>
      <c r="CI143" s="11">
        <v>0</v>
      </c>
      <c r="CJ143" s="11">
        <v>0</v>
      </c>
      <c r="CK143" s="11">
        <v>0</v>
      </c>
    </row>
    <row r="144" spans="1:89" ht="12.75" x14ac:dyDescent="0.2">
      <c r="A144" s="8" t="s">
        <v>318</v>
      </c>
      <c r="B144" s="11">
        <v>1</v>
      </c>
      <c r="C144" s="11">
        <v>1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1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1</v>
      </c>
      <c r="X144" s="11">
        <v>1</v>
      </c>
      <c r="Y144" s="11">
        <v>1</v>
      </c>
      <c r="Z144" s="11">
        <v>1</v>
      </c>
      <c r="AA144" s="11">
        <v>1</v>
      </c>
      <c r="AB144" s="11">
        <v>1</v>
      </c>
      <c r="AC144" s="11">
        <v>1</v>
      </c>
      <c r="AD144" s="11">
        <v>1</v>
      </c>
      <c r="AE144" s="11">
        <v>1</v>
      </c>
      <c r="AF144" s="11">
        <v>1</v>
      </c>
      <c r="AG144" s="11">
        <v>1</v>
      </c>
      <c r="AH144" s="11">
        <v>0</v>
      </c>
      <c r="AI144" s="11">
        <v>0</v>
      </c>
      <c r="AJ144" s="11">
        <v>0</v>
      </c>
      <c r="AK144" s="11">
        <v>0</v>
      </c>
      <c r="AL144" s="11">
        <v>1</v>
      </c>
      <c r="AM144" s="11">
        <v>0</v>
      </c>
      <c r="AN144" s="11">
        <v>0</v>
      </c>
      <c r="AO144" s="11">
        <v>0</v>
      </c>
      <c r="AP144" s="11">
        <v>1</v>
      </c>
      <c r="AQ144" s="11">
        <v>0</v>
      </c>
      <c r="AR144" s="11">
        <v>1</v>
      </c>
      <c r="AS144" s="11">
        <v>0</v>
      </c>
      <c r="AT144" s="11">
        <v>1</v>
      </c>
      <c r="AU144" s="11">
        <v>1</v>
      </c>
      <c r="AV144" s="11">
        <v>1</v>
      </c>
      <c r="AW144" s="11">
        <v>1</v>
      </c>
      <c r="AX144" s="11">
        <v>0</v>
      </c>
      <c r="AY144" s="11">
        <v>0</v>
      </c>
      <c r="AZ144" s="11">
        <v>1</v>
      </c>
      <c r="BA144" s="11">
        <v>1</v>
      </c>
      <c r="BB144" s="11">
        <v>0</v>
      </c>
      <c r="BC144" s="11">
        <v>0</v>
      </c>
      <c r="BD144" s="11">
        <v>1</v>
      </c>
      <c r="BE144" s="11">
        <v>0</v>
      </c>
      <c r="BF144" s="12">
        <v>0</v>
      </c>
      <c r="BG144" s="11">
        <v>1</v>
      </c>
      <c r="BH144" s="11">
        <v>0</v>
      </c>
      <c r="BI144" s="11">
        <v>0</v>
      </c>
      <c r="BJ144" s="11">
        <v>0</v>
      </c>
      <c r="BK144" s="11">
        <v>0</v>
      </c>
      <c r="BL144" s="11">
        <v>0</v>
      </c>
      <c r="BM144" s="11">
        <v>0</v>
      </c>
      <c r="BN144" s="11">
        <v>1</v>
      </c>
      <c r="BO144" s="11">
        <v>0</v>
      </c>
      <c r="BP144" s="11">
        <v>0</v>
      </c>
      <c r="BQ144" s="11">
        <v>0</v>
      </c>
      <c r="BR144" s="11">
        <v>0</v>
      </c>
      <c r="BS144" s="11">
        <v>0</v>
      </c>
      <c r="BT144" s="11">
        <v>1</v>
      </c>
      <c r="BU144" s="11">
        <v>0</v>
      </c>
      <c r="BV144" s="11">
        <v>0</v>
      </c>
      <c r="BW144" s="11">
        <v>0</v>
      </c>
      <c r="BX144" s="11">
        <v>0</v>
      </c>
      <c r="BY144" s="11">
        <v>0</v>
      </c>
      <c r="BZ144" s="12">
        <v>0</v>
      </c>
      <c r="CA144" s="12">
        <v>0</v>
      </c>
      <c r="CB144" s="11">
        <v>0</v>
      </c>
      <c r="CC144" s="11">
        <v>0</v>
      </c>
      <c r="CD144" s="11">
        <v>0</v>
      </c>
      <c r="CE144" s="11">
        <v>0</v>
      </c>
      <c r="CF144" s="11">
        <v>1</v>
      </c>
      <c r="CG144" s="11">
        <v>1</v>
      </c>
      <c r="CH144" s="11">
        <v>0</v>
      </c>
      <c r="CI144" s="11">
        <v>0</v>
      </c>
      <c r="CJ144" s="11">
        <v>0</v>
      </c>
      <c r="CK144" s="11">
        <v>0</v>
      </c>
    </row>
    <row r="145" spans="1:89" ht="12.75" x14ac:dyDescent="0.2">
      <c r="A145" s="8" t="s">
        <v>287</v>
      </c>
      <c r="B145" s="11">
        <v>1</v>
      </c>
      <c r="C145" s="11">
        <v>1</v>
      </c>
      <c r="D145" s="11">
        <v>1</v>
      </c>
      <c r="E145" s="11">
        <v>1</v>
      </c>
      <c r="F145" s="11">
        <v>1</v>
      </c>
      <c r="G145" s="11">
        <v>1</v>
      </c>
      <c r="H145" s="11">
        <v>0</v>
      </c>
      <c r="I145" s="11">
        <v>1</v>
      </c>
      <c r="J145" s="11">
        <v>1</v>
      </c>
      <c r="K145" s="11">
        <v>1</v>
      </c>
      <c r="L145" s="11">
        <v>1</v>
      </c>
      <c r="M145" s="11">
        <v>1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1</v>
      </c>
      <c r="Y145" s="11">
        <v>1</v>
      </c>
      <c r="Z145" s="11">
        <v>1</v>
      </c>
      <c r="AA145" s="11">
        <v>1</v>
      </c>
      <c r="AB145" s="11">
        <v>1</v>
      </c>
      <c r="AC145" s="11">
        <v>1</v>
      </c>
      <c r="AD145" s="11">
        <v>1</v>
      </c>
      <c r="AE145" s="11">
        <v>1</v>
      </c>
      <c r="AF145" s="11">
        <v>1</v>
      </c>
      <c r="AG145" s="11">
        <v>1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1</v>
      </c>
      <c r="AU145" s="11">
        <v>1</v>
      </c>
      <c r="AV145" s="11">
        <v>1</v>
      </c>
      <c r="AW145" s="11">
        <v>1</v>
      </c>
      <c r="AX145" s="11">
        <v>1</v>
      </c>
      <c r="AY145" s="11">
        <v>1</v>
      </c>
      <c r="AZ145" s="11">
        <v>1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2">
        <v>0</v>
      </c>
      <c r="BG145" s="11">
        <v>1</v>
      </c>
      <c r="BH145" s="11">
        <v>1</v>
      </c>
      <c r="BI145" s="11">
        <v>0</v>
      </c>
      <c r="BJ145" s="11">
        <v>0</v>
      </c>
      <c r="BK145" s="11">
        <v>0</v>
      </c>
      <c r="BL145" s="11">
        <v>0</v>
      </c>
      <c r="BM145" s="11">
        <v>0</v>
      </c>
      <c r="BN145" s="11">
        <v>1</v>
      </c>
      <c r="BO145" s="11">
        <v>0</v>
      </c>
      <c r="BP145" s="11">
        <v>0</v>
      </c>
      <c r="BQ145" s="11">
        <v>0</v>
      </c>
      <c r="BR145" s="11">
        <v>0</v>
      </c>
      <c r="BS145" s="11">
        <v>0</v>
      </c>
      <c r="BT145" s="11">
        <v>0</v>
      </c>
      <c r="BU145" s="11">
        <v>0</v>
      </c>
      <c r="BV145" s="11">
        <v>0</v>
      </c>
      <c r="BW145" s="11">
        <v>0</v>
      </c>
      <c r="BX145" s="11">
        <v>0</v>
      </c>
      <c r="BY145" s="11">
        <v>0</v>
      </c>
      <c r="BZ145" s="12">
        <v>0</v>
      </c>
      <c r="CA145" s="12">
        <v>0</v>
      </c>
      <c r="CB145" s="11">
        <v>0</v>
      </c>
      <c r="CC145" s="11">
        <v>0</v>
      </c>
      <c r="CD145" s="11">
        <v>0</v>
      </c>
      <c r="CE145" s="11">
        <v>0</v>
      </c>
      <c r="CF145" s="11">
        <v>0</v>
      </c>
      <c r="CG145" s="11">
        <v>0</v>
      </c>
      <c r="CH145" s="11">
        <v>0</v>
      </c>
      <c r="CI145" s="11">
        <v>0</v>
      </c>
      <c r="CJ145" s="11">
        <v>0</v>
      </c>
      <c r="CK145" s="11">
        <v>0</v>
      </c>
    </row>
    <row r="146" spans="1:89" ht="12.75" x14ac:dyDescent="0.2">
      <c r="A146" s="8" t="s">
        <v>79</v>
      </c>
      <c r="B146" s="11">
        <v>1</v>
      </c>
      <c r="C146" s="11">
        <v>1</v>
      </c>
      <c r="D146" s="11">
        <v>1</v>
      </c>
      <c r="E146" s="11">
        <v>1</v>
      </c>
      <c r="F146" s="11">
        <v>1</v>
      </c>
      <c r="G146" s="11">
        <v>1</v>
      </c>
      <c r="H146" s="11">
        <v>1</v>
      </c>
      <c r="I146" s="11">
        <v>1</v>
      </c>
      <c r="J146" s="11">
        <v>1</v>
      </c>
      <c r="K146" s="11">
        <v>1</v>
      </c>
      <c r="L146" s="11">
        <v>1</v>
      </c>
      <c r="M146" s="11">
        <v>1</v>
      </c>
      <c r="N146" s="11">
        <v>1</v>
      </c>
      <c r="O146" s="11">
        <v>1</v>
      </c>
      <c r="P146" s="11">
        <v>1</v>
      </c>
      <c r="Q146" s="11">
        <v>1</v>
      </c>
      <c r="R146" s="11">
        <v>1</v>
      </c>
      <c r="S146" s="11">
        <v>1</v>
      </c>
      <c r="T146" s="11">
        <v>1</v>
      </c>
      <c r="U146" s="11">
        <v>1</v>
      </c>
      <c r="V146" s="11">
        <v>1</v>
      </c>
      <c r="W146" s="11">
        <v>1</v>
      </c>
      <c r="X146" s="11">
        <v>1</v>
      </c>
      <c r="Y146" s="11">
        <v>1</v>
      </c>
      <c r="Z146" s="11">
        <v>1</v>
      </c>
      <c r="AA146" s="11">
        <v>1</v>
      </c>
      <c r="AB146" s="11">
        <v>1</v>
      </c>
      <c r="AC146" s="11">
        <v>1</v>
      </c>
      <c r="AD146" s="11">
        <v>1</v>
      </c>
      <c r="AE146" s="11">
        <v>1</v>
      </c>
      <c r="AF146" s="11">
        <v>1</v>
      </c>
      <c r="AG146" s="11">
        <v>1</v>
      </c>
      <c r="AH146" s="11">
        <v>1</v>
      </c>
      <c r="AI146" s="11">
        <v>1</v>
      </c>
      <c r="AJ146" s="11">
        <v>1</v>
      </c>
      <c r="AK146" s="11">
        <v>1</v>
      </c>
      <c r="AL146" s="11">
        <v>1</v>
      </c>
      <c r="AM146" s="11">
        <v>0</v>
      </c>
      <c r="AN146" s="11">
        <v>1</v>
      </c>
      <c r="AO146" s="11">
        <v>1</v>
      </c>
      <c r="AP146" s="11">
        <v>1</v>
      </c>
      <c r="AQ146" s="11">
        <v>1</v>
      </c>
      <c r="AR146" s="11">
        <v>1</v>
      </c>
      <c r="AS146" s="11">
        <v>1</v>
      </c>
      <c r="AT146" s="11">
        <v>1</v>
      </c>
      <c r="AU146" s="11">
        <v>1</v>
      </c>
      <c r="AV146" s="11">
        <v>1</v>
      </c>
      <c r="AW146" s="11">
        <v>1</v>
      </c>
      <c r="AX146" s="11">
        <v>1</v>
      </c>
      <c r="AY146" s="11">
        <v>1</v>
      </c>
      <c r="AZ146" s="11">
        <v>1</v>
      </c>
      <c r="BA146" s="11">
        <v>1</v>
      </c>
      <c r="BB146" s="11">
        <v>1</v>
      </c>
      <c r="BC146" s="11">
        <v>1</v>
      </c>
      <c r="BD146" s="11">
        <v>1</v>
      </c>
      <c r="BE146" s="11">
        <v>1</v>
      </c>
      <c r="BF146" s="12">
        <v>1</v>
      </c>
      <c r="BG146" s="11">
        <v>1</v>
      </c>
      <c r="BH146" s="11">
        <v>1</v>
      </c>
      <c r="BI146" s="11">
        <v>1</v>
      </c>
      <c r="BJ146" s="11">
        <v>1</v>
      </c>
      <c r="BK146" s="11">
        <v>1</v>
      </c>
      <c r="BL146" s="11">
        <v>1</v>
      </c>
      <c r="BM146" s="11">
        <v>1</v>
      </c>
      <c r="BN146" s="11">
        <v>1</v>
      </c>
      <c r="BO146" s="11">
        <v>0</v>
      </c>
      <c r="BP146" s="11">
        <v>1</v>
      </c>
      <c r="BQ146" s="11">
        <v>1</v>
      </c>
      <c r="BR146" s="11">
        <v>1</v>
      </c>
      <c r="BS146" s="11">
        <v>1</v>
      </c>
      <c r="BT146" s="11">
        <v>1</v>
      </c>
      <c r="BU146" s="11">
        <v>0</v>
      </c>
      <c r="BV146" s="11">
        <v>1</v>
      </c>
      <c r="BW146" s="11">
        <v>1</v>
      </c>
      <c r="BX146" s="11">
        <v>1</v>
      </c>
      <c r="BY146" s="11">
        <v>0</v>
      </c>
      <c r="BZ146" s="12">
        <v>0</v>
      </c>
      <c r="CA146" s="12">
        <v>0</v>
      </c>
      <c r="CB146" s="11">
        <v>0</v>
      </c>
      <c r="CC146" s="11">
        <v>0</v>
      </c>
      <c r="CD146" s="11">
        <v>0</v>
      </c>
      <c r="CE146" s="11">
        <v>0</v>
      </c>
      <c r="CF146" s="11">
        <v>1</v>
      </c>
      <c r="CG146" s="11">
        <v>1</v>
      </c>
      <c r="CH146" s="11">
        <v>1</v>
      </c>
      <c r="CI146" s="11">
        <v>0</v>
      </c>
      <c r="CJ146" s="11">
        <v>1</v>
      </c>
      <c r="CK146" s="11">
        <v>1</v>
      </c>
    </row>
    <row r="147" spans="1:89" ht="12.75" x14ac:dyDescent="0.2">
      <c r="A147" s="8" t="s">
        <v>202</v>
      </c>
      <c r="B147" s="11">
        <v>1</v>
      </c>
      <c r="C147" s="11">
        <v>1</v>
      </c>
      <c r="D147" s="11">
        <v>1</v>
      </c>
      <c r="E147" s="11">
        <v>1</v>
      </c>
      <c r="F147" s="11">
        <v>1</v>
      </c>
      <c r="G147" s="11">
        <v>1</v>
      </c>
      <c r="H147" s="11">
        <v>0</v>
      </c>
      <c r="I147" s="11">
        <v>1</v>
      </c>
      <c r="J147" s="11">
        <v>1</v>
      </c>
      <c r="K147" s="11">
        <v>1</v>
      </c>
      <c r="L147" s="11">
        <v>1</v>
      </c>
      <c r="M147" s="11">
        <v>1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1</v>
      </c>
      <c r="Y147" s="11">
        <v>1</v>
      </c>
      <c r="Z147" s="11">
        <v>1</v>
      </c>
      <c r="AA147" s="11">
        <v>1</v>
      </c>
      <c r="AB147" s="11">
        <v>1</v>
      </c>
      <c r="AC147" s="11">
        <v>1</v>
      </c>
      <c r="AD147" s="11">
        <v>1</v>
      </c>
      <c r="AE147" s="11">
        <v>1</v>
      </c>
      <c r="AF147" s="11">
        <v>1</v>
      </c>
      <c r="AG147" s="11">
        <v>1</v>
      </c>
      <c r="AH147" s="11">
        <v>0</v>
      </c>
      <c r="AI147" s="11">
        <v>0</v>
      </c>
      <c r="AJ147" s="11">
        <v>1</v>
      </c>
      <c r="AK147" s="11">
        <v>1</v>
      </c>
      <c r="AL147" s="11">
        <v>0</v>
      </c>
      <c r="AM147" s="11">
        <v>0</v>
      </c>
      <c r="AN147" s="11">
        <v>0</v>
      </c>
      <c r="AO147" s="11">
        <v>0</v>
      </c>
      <c r="AP147" s="11">
        <v>1</v>
      </c>
      <c r="AQ147" s="11">
        <v>1</v>
      </c>
      <c r="AR147" s="11">
        <v>1</v>
      </c>
      <c r="AS147" s="11">
        <v>0</v>
      </c>
      <c r="AT147" s="11">
        <v>1</v>
      </c>
      <c r="AU147" s="11">
        <v>1</v>
      </c>
      <c r="AV147" s="11">
        <v>1</v>
      </c>
      <c r="AW147" s="11">
        <v>1</v>
      </c>
      <c r="AX147" s="11">
        <v>1</v>
      </c>
      <c r="AY147" s="11">
        <v>1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2">
        <v>0</v>
      </c>
      <c r="BG147" s="11">
        <v>1</v>
      </c>
      <c r="BH147" s="11">
        <v>1</v>
      </c>
      <c r="BI147" s="11">
        <v>0</v>
      </c>
      <c r="BJ147" s="11">
        <v>1</v>
      </c>
      <c r="BK147" s="11">
        <v>0</v>
      </c>
      <c r="BL147" s="11">
        <v>0</v>
      </c>
      <c r="BM147" s="11">
        <v>0</v>
      </c>
      <c r="BN147" s="11">
        <v>1</v>
      </c>
      <c r="BO147" s="11">
        <v>0</v>
      </c>
      <c r="BP147" s="11">
        <v>0</v>
      </c>
      <c r="BQ147" s="11">
        <v>0</v>
      </c>
      <c r="BR147" s="11">
        <v>0</v>
      </c>
      <c r="BS147" s="11">
        <v>0</v>
      </c>
      <c r="BT147" s="11">
        <v>0</v>
      </c>
      <c r="BU147" s="11">
        <v>0</v>
      </c>
      <c r="BV147" s="11">
        <v>0</v>
      </c>
      <c r="BW147" s="11">
        <v>0</v>
      </c>
      <c r="BX147" s="11">
        <v>0</v>
      </c>
      <c r="BY147" s="11">
        <v>0</v>
      </c>
      <c r="BZ147" s="12">
        <v>1</v>
      </c>
      <c r="CA147" s="12">
        <v>1</v>
      </c>
      <c r="CB147" s="11">
        <v>0</v>
      </c>
      <c r="CC147" s="11">
        <v>0</v>
      </c>
      <c r="CD147" s="11">
        <v>0</v>
      </c>
      <c r="CE147" s="11">
        <v>0</v>
      </c>
      <c r="CF147" s="11">
        <v>0</v>
      </c>
      <c r="CG147" s="11">
        <v>0</v>
      </c>
      <c r="CH147" s="11">
        <v>0</v>
      </c>
      <c r="CI147" s="11">
        <v>0</v>
      </c>
      <c r="CJ147" s="11">
        <v>0</v>
      </c>
      <c r="CK147" s="11">
        <v>0</v>
      </c>
    </row>
    <row r="148" spans="1:89" ht="12.75" x14ac:dyDescent="0.2">
      <c r="A148" s="8" t="s">
        <v>207</v>
      </c>
      <c r="B148" s="11">
        <v>1</v>
      </c>
      <c r="C148" s="11">
        <v>1</v>
      </c>
      <c r="D148" s="11">
        <v>1</v>
      </c>
      <c r="E148" s="11">
        <v>1</v>
      </c>
      <c r="F148" s="11">
        <v>1</v>
      </c>
      <c r="G148" s="11">
        <v>1</v>
      </c>
      <c r="H148" s="11">
        <v>0</v>
      </c>
      <c r="I148" s="11">
        <v>1</v>
      </c>
      <c r="J148" s="11">
        <v>1</v>
      </c>
      <c r="K148" s="11">
        <v>1</v>
      </c>
      <c r="L148" s="11">
        <v>1</v>
      </c>
      <c r="M148" s="11">
        <v>1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1</v>
      </c>
      <c r="Y148" s="11">
        <v>1</v>
      </c>
      <c r="Z148" s="11">
        <v>1</v>
      </c>
      <c r="AA148" s="11">
        <v>1</v>
      </c>
      <c r="AB148" s="11">
        <v>1</v>
      </c>
      <c r="AC148" s="11">
        <v>1</v>
      </c>
      <c r="AD148" s="11">
        <v>1</v>
      </c>
      <c r="AE148" s="11">
        <v>1</v>
      </c>
      <c r="AF148" s="11">
        <v>1</v>
      </c>
      <c r="AG148" s="11">
        <v>1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1</v>
      </c>
      <c r="AU148" s="11">
        <v>1</v>
      </c>
      <c r="AV148" s="11">
        <v>1</v>
      </c>
      <c r="AW148" s="11">
        <v>1</v>
      </c>
      <c r="AX148" s="11">
        <v>1</v>
      </c>
      <c r="AY148" s="11">
        <v>1</v>
      </c>
      <c r="AZ148" s="11">
        <v>1</v>
      </c>
      <c r="BA148" s="11">
        <v>1</v>
      </c>
      <c r="BB148" s="11">
        <v>1</v>
      </c>
      <c r="BC148" s="11">
        <v>1</v>
      </c>
      <c r="BD148" s="11">
        <v>1</v>
      </c>
      <c r="BE148" s="11">
        <v>1</v>
      </c>
      <c r="BF148" s="12">
        <v>1</v>
      </c>
      <c r="BG148" s="11">
        <v>1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1</v>
      </c>
      <c r="BO148" s="11">
        <v>0</v>
      </c>
      <c r="BP148" s="11">
        <v>0</v>
      </c>
      <c r="BQ148" s="11">
        <v>0</v>
      </c>
      <c r="BR148" s="11">
        <v>0</v>
      </c>
      <c r="BS148" s="11">
        <v>0</v>
      </c>
      <c r="BT148" s="11">
        <v>0</v>
      </c>
      <c r="BU148" s="11">
        <v>0</v>
      </c>
      <c r="BV148" s="11">
        <v>0</v>
      </c>
      <c r="BW148" s="11">
        <v>0</v>
      </c>
      <c r="BX148" s="11">
        <v>0</v>
      </c>
      <c r="BY148" s="11">
        <v>0</v>
      </c>
      <c r="BZ148" s="12">
        <v>0</v>
      </c>
      <c r="CA148" s="12">
        <v>0</v>
      </c>
      <c r="CB148" s="11">
        <v>0</v>
      </c>
      <c r="CC148" s="11">
        <v>0</v>
      </c>
      <c r="CD148" s="11">
        <v>0</v>
      </c>
      <c r="CE148" s="11">
        <v>0</v>
      </c>
      <c r="CF148" s="11">
        <v>0</v>
      </c>
      <c r="CG148" s="11">
        <v>0</v>
      </c>
      <c r="CH148" s="11">
        <v>0</v>
      </c>
      <c r="CI148" s="11">
        <v>0</v>
      </c>
      <c r="CJ148" s="11">
        <v>1</v>
      </c>
      <c r="CK148" s="11">
        <v>0</v>
      </c>
    </row>
    <row r="149" spans="1:89" ht="12.75" x14ac:dyDescent="0.2">
      <c r="A149" s="8" t="s">
        <v>214</v>
      </c>
      <c r="B149" s="11">
        <v>1</v>
      </c>
      <c r="C149" s="11">
        <v>1</v>
      </c>
      <c r="D149" s="11">
        <v>1</v>
      </c>
      <c r="E149" s="11">
        <v>1</v>
      </c>
      <c r="F149" s="11">
        <v>1</v>
      </c>
      <c r="G149" s="11">
        <v>1</v>
      </c>
      <c r="H149" s="11">
        <v>0</v>
      </c>
      <c r="I149" s="11">
        <v>1</v>
      </c>
      <c r="J149" s="11">
        <v>1</v>
      </c>
      <c r="K149" s="11">
        <v>1</v>
      </c>
      <c r="L149" s="11">
        <v>1</v>
      </c>
      <c r="M149" s="11">
        <v>1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1</v>
      </c>
      <c r="Y149" s="11">
        <v>1</v>
      </c>
      <c r="Z149" s="11">
        <v>1</v>
      </c>
      <c r="AA149" s="11">
        <v>1</v>
      </c>
      <c r="AB149" s="11">
        <v>1</v>
      </c>
      <c r="AC149" s="11">
        <v>1</v>
      </c>
      <c r="AD149" s="11">
        <v>1</v>
      </c>
      <c r="AE149" s="11">
        <v>1</v>
      </c>
      <c r="AF149" s="11">
        <v>1</v>
      </c>
      <c r="AG149" s="11">
        <v>1</v>
      </c>
      <c r="AH149" s="11">
        <v>1</v>
      </c>
      <c r="AI149" s="11">
        <v>1</v>
      </c>
      <c r="AJ149" s="11">
        <v>1</v>
      </c>
      <c r="AK149" s="11">
        <v>0</v>
      </c>
      <c r="AL149" s="11">
        <v>1</v>
      </c>
      <c r="AM149" s="11">
        <v>0</v>
      </c>
      <c r="AN149" s="11">
        <v>0</v>
      </c>
      <c r="AO149" s="11">
        <v>1</v>
      </c>
      <c r="AP149" s="11">
        <v>1</v>
      </c>
      <c r="AQ149" s="11">
        <v>1</v>
      </c>
      <c r="AR149" s="11">
        <v>0</v>
      </c>
      <c r="AS149" s="11">
        <v>1</v>
      </c>
      <c r="AT149" s="11">
        <v>1</v>
      </c>
      <c r="AU149" s="11">
        <v>1</v>
      </c>
      <c r="AV149" s="11">
        <v>1</v>
      </c>
      <c r="AW149" s="11">
        <v>1</v>
      </c>
      <c r="AX149" s="11">
        <v>1</v>
      </c>
      <c r="AY149" s="11">
        <v>1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2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1</v>
      </c>
      <c r="BO149" s="11">
        <v>0</v>
      </c>
      <c r="BP149" s="11">
        <v>0</v>
      </c>
      <c r="BQ149" s="11">
        <v>0</v>
      </c>
      <c r="BR149" s="11">
        <v>0</v>
      </c>
      <c r="BS149" s="11">
        <v>0</v>
      </c>
      <c r="BT149" s="11">
        <v>0</v>
      </c>
      <c r="BU149" s="11">
        <v>0</v>
      </c>
      <c r="BV149" s="11">
        <v>0</v>
      </c>
      <c r="BW149" s="11">
        <v>0</v>
      </c>
      <c r="BX149" s="11">
        <v>0</v>
      </c>
      <c r="BY149" s="11">
        <v>0</v>
      </c>
      <c r="BZ149" s="12">
        <v>1</v>
      </c>
      <c r="CA149" s="12">
        <v>1</v>
      </c>
      <c r="CB149" s="11">
        <v>0</v>
      </c>
      <c r="CC149" s="11">
        <v>0</v>
      </c>
      <c r="CD149" s="11">
        <v>0</v>
      </c>
      <c r="CE149" s="11">
        <v>0</v>
      </c>
      <c r="CF149" s="11">
        <v>0</v>
      </c>
      <c r="CG149" s="11">
        <v>0</v>
      </c>
      <c r="CH149" s="11">
        <v>0</v>
      </c>
      <c r="CI149" s="11">
        <v>0</v>
      </c>
      <c r="CJ149" s="11">
        <v>0</v>
      </c>
      <c r="CK149" s="11">
        <v>0</v>
      </c>
    </row>
    <row r="150" spans="1:89" ht="12.75" x14ac:dyDescent="0.2">
      <c r="A150" s="8" t="s">
        <v>122</v>
      </c>
      <c r="B150" s="11">
        <v>1</v>
      </c>
      <c r="C150" s="11">
        <v>1</v>
      </c>
      <c r="D150" s="11">
        <v>1</v>
      </c>
      <c r="E150" s="11">
        <v>1</v>
      </c>
      <c r="F150" s="11">
        <v>1</v>
      </c>
      <c r="G150" s="11">
        <v>1</v>
      </c>
      <c r="H150" s="11">
        <v>0</v>
      </c>
      <c r="I150" s="11">
        <v>1</v>
      </c>
      <c r="J150" s="11">
        <v>1</v>
      </c>
      <c r="K150" s="11">
        <v>1</v>
      </c>
      <c r="L150" s="11">
        <v>1</v>
      </c>
      <c r="M150" s="11">
        <v>0</v>
      </c>
      <c r="N150" s="11">
        <v>1</v>
      </c>
      <c r="O150" s="11">
        <v>1</v>
      </c>
      <c r="P150" s="11">
        <v>1</v>
      </c>
      <c r="Q150" s="11">
        <v>0</v>
      </c>
      <c r="R150" s="11">
        <v>0</v>
      </c>
      <c r="S150" s="11">
        <v>1</v>
      </c>
      <c r="T150" s="11">
        <v>0</v>
      </c>
      <c r="U150" s="11">
        <v>0</v>
      </c>
      <c r="V150" s="11">
        <v>0</v>
      </c>
      <c r="W150" s="11">
        <v>1</v>
      </c>
      <c r="X150" s="11">
        <v>1</v>
      </c>
      <c r="Y150" s="11">
        <v>1</v>
      </c>
      <c r="Z150" s="11">
        <v>1</v>
      </c>
      <c r="AA150" s="11">
        <v>1</v>
      </c>
      <c r="AB150" s="11">
        <v>1</v>
      </c>
      <c r="AC150" s="11">
        <v>1</v>
      </c>
      <c r="AD150" s="11">
        <v>1</v>
      </c>
      <c r="AE150" s="11">
        <v>1</v>
      </c>
      <c r="AF150" s="11">
        <v>1</v>
      </c>
      <c r="AG150" s="11">
        <v>1</v>
      </c>
      <c r="AH150" s="11">
        <v>1</v>
      </c>
      <c r="AI150" s="11">
        <v>1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1</v>
      </c>
      <c r="AQ150" s="11">
        <v>0</v>
      </c>
      <c r="AR150" s="11">
        <v>1</v>
      </c>
      <c r="AS150" s="11">
        <v>1</v>
      </c>
      <c r="AT150" s="11">
        <v>1</v>
      </c>
      <c r="AU150" s="11">
        <v>1</v>
      </c>
      <c r="AV150" s="11">
        <v>1</v>
      </c>
      <c r="AW150" s="11">
        <v>1</v>
      </c>
      <c r="AX150" s="11">
        <v>0</v>
      </c>
      <c r="AY150" s="11">
        <v>0</v>
      </c>
      <c r="AZ150" s="11">
        <v>1</v>
      </c>
      <c r="BA150" s="11">
        <v>0</v>
      </c>
      <c r="BB150" s="11">
        <v>0</v>
      </c>
      <c r="BC150" s="11">
        <v>1</v>
      </c>
      <c r="BD150" s="11">
        <v>1</v>
      </c>
      <c r="BE150" s="11">
        <v>1</v>
      </c>
      <c r="BF150" s="12">
        <v>0</v>
      </c>
      <c r="BG150" s="11">
        <v>1</v>
      </c>
      <c r="BH150" s="11">
        <v>0</v>
      </c>
      <c r="BI150" s="11">
        <v>0</v>
      </c>
      <c r="BJ150" s="11">
        <v>0</v>
      </c>
      <c r="BK150" s="11">
        <v>0</v>
      </c>
      <c r="BL150" s="11">
        <v>0</v>
      </c>
      <c r="BM150" s="11">
        <v>0</v>
      </c>
      <c r="BN150" s="11">
        <v>1</v>
      </c>
      <c r="BO150" s="11">
        <v>1</v>
      </c>
      <c r="BP150" s="11">
        <v>1</v>
      </c>
      <c r="BQ150" s="11">
        <v>1</v>
      </c>
      <c r="BR150" s="11">
        <v>1</v>
      </c>
      <c r="BS150" s="11">
        <v>0</v>
      </c>
      <c r="BT150" s="11">
        <v>0</v>
      </c>
      <c r="BU150" s="11">
        <v>0</v>
      </c>
      <c r="BV150" s="11">
        <v>0</v>
      </c>
      <c r="BW150" s="11">
        <v>0</v>
      </c>
      <c r="BX150" s="11">
        <v>0</v>
      </c>
      <c r="BY150" s="11">
        <v>0</v>
      </c>
      <c r="BZ150" s="12">
        <v>0</v>
      </c>
      <c r="CA150" s="12">
        <v>0</v>
      </c>
      <c r="CB150" s="11">
        <v>0</v>
      </c>
      <c r="CC150" s="11">
        <v>0</v>
      </c>
      <c r="CD150" s="11">
        <v>1</v>
      </c>
      <c r="CE150" s="11">
        <v>0</v>
      </c>
      <c r="CF150" s="11">
        <v>1</v>
      </c>
      <c r="CG150" s="11">
        <v>1</v>
      </c>
      <c r="CH150" s="11">
        <v>0</v>
      </c>
      <c r="CI150" s="11">
        <v>0</v>
      </c>
      <c r="CJ150" s="11">
        <v>0</v>
      </c>
      <c r="CK150" s="11">
        <v>0</v>
      </c>
    </row>
    <row r="151" spans="1:89" ht="12.75" x14ac:dyDescent="0.2">
      <c r="A151" s="8" t="s">
        <v>410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1</v>
      </c>
      <c r="Y151" s="11">
        <v>1</v>
      </c>
      <c r="Z151" s="11">
        <v>1</v>
      </c>
      <c r="AA151" s="11">
        <v>1</v>
      </c>
      <c r="AB151" s="11">
        <v>1</v>
      </c>
      <c r="AC151" s="11">
        <v>1</v>
      </c>
      <c r="AD151" s="11">
        <v>1</v>
      </c>
      <c r="AE151" s="11">
        <v>1</v>
      </c>
      <c r="AF151" s="11">
        <v>1</v>
      </c>
      <c r="AG151" s="11">
        <v>1</v>
      </c>
      <c r="AH151" s="11">
        <v>0</v>
      </c>
      <c r="AI151" s="11">
        <v>1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1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2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</v>
      </c>
      <c r="BL151" s="11">
        <v>0</v>
      </c>
      <c r="BM151" s="11">
        <v>0</v>
      </c>
      <c r="BN151" s="11">
        <v>0</v>
      </c>
      <c r="BO151" s="11">
        <v>0</v>
      </c>
      <c r="BP151" s="11">
        <v>0</v>
      </c>
      <c r="BQ151" s="11">
        <v>0</v>
      </c>
      <c r="BR151" s="11">
        <v>0</v>
      </c>
      <c r="BS151" s="11">
        <v>0</v>
      </c>
      <c r="BT151" s="11">
        <v>0</v>
      </c>
      <c r="BU151" s="11">
        <v>0</v>
      </c>
      <c r="BV151" s="11">
        <v>0</v>
      </c>
      <c r="BW151" s="11">
        <v>0</v>
      </c>
      <c r="BX151" s="11">
        <v>0</v>
      </c>
      <c r="BY151" s="11">
        <v>0</v>
      </c>
      <c r="BZ151" s="12">
        <v>0</v>
      </c>
      <c r="CA151" s="12">
        <v>0</v>
      </c>
      <c r="CB151" s="11">
        <v>0</v>
      </c>
      <c r="CC151" s="11">
        <v>0</v>
      </c>
      <c r="CD151" s="11">
        <v>0</v>
      </c>
      <c r="CE151" s="11">
        <v>0</v>
      </c>
      <c r="CF151" s="11">
        <v>0</v>
      </c>
      <c r="CG151" s="11">
        <v>0</v>
      </c>
      <c r="CH151" s="11">
        <v>0</v>
      </c>
      <c r="CI151" s="11">
        <v>0</v>
      </c>
      <c r="CJ151" s="11">
        <v>0</v>
      </c>
      <c r="CK151" s="11">
        <v>0</v>
      </c>
    </row>
    <row r="152" spans="1:89" ht="12.75" x14ac:dyDescent="0.2">
      <c r="A152" s="8" t="s">
        <v>143</v>
      </c>
      <c r="B152" s="11">
        <v>0</v>
      </c>
      <c r="C152" s="11">
        <v>1</v>
      </c>
      <c r="D152" s="11">
        <v>1</v>
      </c>
      <c r="E152" s="11">
        <v>1</v>
      </c>
      <c r="F152" s="11">
        <v>1</v>
      </c>
      <c r="G152" s="11">
        <v>1</v>
      </c>
      <c r="H152" s="11">
        <v>1</v>
      </c>
      <c r="I152" s="11">
        <v>0</v>
      </c>
      <c r="J152" s="11">
        <v>1</v>
      </c>
      <c r="K152" s="11">
        <v>1</v>
      </c>
      <c r="L152" s="11">
        <v>1</v>
      </c>
      <c r="M152" s="11">
        <v>1</v>
      </c>
      <c r="N152" s="11">
        <v>1</v>
      </c>
      <c r="O152" s="11">
        <v>1</v>
      </c>
      <c r="P152" s="11">
        <v>1</v>
      </c>
      <c r="Q152" s="11">
        <v>1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1</v>
      </c>
      <c r="X152" s="11">
        <v>1</v>
      </c>
      <c r="Y152" s="11">
        <v>1</v>
      </c>
      <c r="Z152" s="11">
        <v>1</v>
      </c>
      <c r="AA152" s="11">
        <v>1</v>
      </c>
      <c r="AB152" s="11">
        <v>1</v>
      </c>
      <c r="AC152" s="11">
        <v>1</v>
      </c>
      <c r="AD152" s="11">
        <v>1</v>
      </c>
      <c r="AE152" s="11">
        <v>1</v>
      </c>
      <c r="AF152" s="11">
        <v>1</v>
      </c>
      <c r="AG152" s="11">
        <v>1</v>
      </c>
      <c r="AH152" s="11">
        <v>0</v>
      </c>
      <c r="AI152" s="11">
        <v>1</v>
      </c>
      <c r="AJ152" s="11">
        <v>1</v>
      </c>
      <c r="AK152" s="11">
        <v>0</v>
      </c>
      <c r="AL152" s="11">
        <v>0</v>
      </c>
      <c r="AM152" s="11">
        <v>0</v>
      </c>
      <c r="AN152" s="11">
        <v>1</v>
      </c>
      <c r="AO152" s="11">
        <v>0</v>
      </c>
      <c r="AP152" s="11">
        <v>0</v>
      </c>
      <c r="AQ152" s="11">
        <v>1</v>
      </c>
      <c r="AR152" s="11">
        <v>1</v>
      </c>
      <c r="AS152" s="11">
        <v>0</v>
      </c>
      <c r="AT152" s="11">
        <v>1</v>
      </c>
      <c r="AU152" s="11">
        <v>1</v>
      </c>
      <c r="AV152" s="11">
        <v>1</v>
      </c>
      <c r="AW152" s="11">
        <v>1</v>
      </c>
      <c r="AX152" s="11">
        <v>1</v>
      </c>
      <c r="AY152" s="11">
        <v>0</v>
      </c>
      <c r="AZ152" s="11">
        <v>1</v>
      </c>
      <c r="BA152" s="11">
        <v>1</v>
      </c>
      <c r="BB152" s="11">
        <v>1</v>
      </c>
      <c r="BC152" s="11">
        <v>0</v>
      </c>
      <c r="BD152" s="11">
        <v>1</v>
      </c>
      <c r="BE152" s="11">
        <v>0</v>
      </c>
      <c r="BF152" s="12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0</v>
      </c>
      <c r="BL152" s="11">
        <v>1</v>
      </c>
      <c r="BM152" s="11">
        <v>0</v>
      </c>
      <c r="BN152" s="11">
        <v>1</v>
      </c>
      <c r="BO152" s="11">
        <v>1</v>
      </c>
      <c r="BP152" s="11">
        <v>1</v>
      </c>
      <c r="BQ152" s="11">
        <v>1</v>
      </c>
      <c r="BR152" s="11">
        <v>1</v>
      </c>
      <c r="BS152" s="11">
        <v>0</v>
      </c>
      <c r="BT152" s="11">
        <v>0</v>
      </c>
      <c r="BU152" s="11">
        <v>0</v>
      </c>
      <c r="BV152" s="11">
        <v>0</v>
      </c>
      <c r="BW152" s="11">
        <v>0</v>
      </c>
      <c r="BX152" s="11">
        <v>0</v>
      </c>
      <c r="BY152" s="11">
        <v>0</v>
      </c>
      <c r="BZ152" s="12">
        <v>0</v>
      </c>
      <c r="CA152" s="12">
        <v>0</v>
      </c>
      <c r="CB152" s="11">
        <v>0</v>
      </c>
      <c r="CC152" s="11">
        <v>0</v>
      </c>
      <c r="CD152" s="11">
        <v>1</v>
      </c>
      <c r="CE152" s="11">
        <v>0</v>
      </c>
      <c r="CF152" s="11">
        <v>0</v>
      </c>
      <c r="CG152" s="11">
        <v>0</v>
      </c>
      <c r="CH152" s="11">
        <v>0</v>
      </c>
      <c r="CI152" s="11">
        <v>0</v>
      </c>
      <c r="CJ152" s="11">
        <v>0</v>
      </c>
      <c r="CK152" s="11">
        <v>0</v>
      </c>
    </row>
    <row r="153" spans="1:89" ht="12.75" x14ac:dyDescent="0.2">
      <c r="A153" s="8" t="s">
        <v>249</v>
      </c>
      <c r="B153" s="11">
        <v>1</v>
      </c>
      <c r="C153" s="11">
        <v>1</v>
      </c>
      <c r="D153" s="11">
        <v>1</v>
      </c>
      <c r="E153" s="11">
        <v>1</v>
      </c>
      <c r="F153" s="11">
        <v>1</v>
      </c>
      <c r="G153" s="11">
        <v>1</v>
      </c>
      <c r="H153" s="11">
        <v>0</v>
      </c>
      <c r="I153" s="11">
        <v>1</v>
      </c>
      <c r="J153" s="11">
        <v>1</v>
      </c>
      <c r="K153" s="11">
        <v>1</v>
      </c>
      <c r="L153" s="11">
        <v>1</v>
      </c>
      <c r="M153" s="11">
        <v>1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1</v>
      </c>
      <c r="Y153" s="11">
        <v>1</v>
      </c>
      <c r="Z153" s="11">
        <v>1</v>
      </c>
      <c r="AA153" s="11">
        <v>1</v>
      </c>
      <c r="AB153" s="11">
        <v>1</v>
      </c>
      <c r="AC153" s="11">
        <v>1</v>
      </c>
      <c r="AD153" s="11">
        <v>1</v>
      </c>
      <c r="AE153" s="11">
        <v>1</v>
      </c>
      <c r="AF153" s="11">
        <v>1</v>
      </c>
      <c r="AG153" s="11">
        <v>1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1</v>
      </c>
      <c r="AU153" s="11">
        <v>1</v>
      </c>
      <c r="AV153" s="11">
        <v>1</v>
      </c>
      <c r="AW153" s="11">
        <v>1</v>
      </c>
      <c r="AX153" s="11">
        <v>1</v>
      </c>
      <c r="AY153" s="11">
        <v>1</v>
      </c>
      <c r="AZ153" s="11">
        <v>0</v>
      </c>
      <c r="BA153" s="11">
        <v>1</v>
      </c>
      <c r="BB153" s="11">
        <v>1</v>
      </c>
      <c r="BC153" s="11">
        <v>0</v>
      </c>
      <c r="BD153" s="11">
        <v>0</v>
      </c>
      <c r="BE153" s="11">
        <v>1</v>
      </c>
      <c r="BF153" s="12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11">
        <v>0</v>
      </c>
      <c r="BN153" s="11">
        <v>1</v>
      </c>
      <c r="BO153" s="11">
        <v>0</v>
      </c>
      <c r="BP153" s="11">
        <v>0</v>
      </c>
      <c r="BQ153" s="11">
        <v>0</v>
      </c>
      <c r="BR153" s="11">
        <v>0</v>
      </c>
      <c r="BS153" s="11">
        <v>0</v>
      </c>
      <c r="BT153" s="11">
        <v>1</v>
      </c>
      <c r="BU153" s="11">
        <v>0</v>
      </c>
      <c r="BV153" s="11">
        <v>0</v>
      </c>
      <c r="BW153" s="11">
        <v>0</v>
      </c>
      <c r="BX153" s="11">
        <v>0</v>
      </c>
      <c r="BY153" s="11">
        <v>0</v>
      </c>
      <c r="BZ153" s="12">
        <v>1</v>
      </c>
      <c r="CA153" s="12">
        <v>1</v>
      </c>
      <c r="CB153" s="11">
        <v>0</v>
      </c>
      <c r="CC153" s="11">
        <v>0</v>
      </c>
      <c r="CD153" s="11">
        <v>0</v>
      </c>
      <c r="CE153" s="11">
        <v>0</v>
      </c>
      <c r="CF153" s="11">
        <v>0</v>
      </c>
      <c r="CG153" s="11">
        <v>1</v>
      </c>
      <c r="CH153" s="11">
        <v>0</v>
      </c>
      <c r="CI153" s="11">
        <v>0</v>
      </c>
      <c r="CJ153" s="11">
        <v>0</v>
      </c>
      <c r="CK153" s="11">
        <v>0</v>
      </c>
    </row>
    <row r="154" spans="1:89" ht="12.75" x14ac:dyDescent="0.2">
      <c r="A154" s="8" t="s">
        <v>128</v>
      </c>
      <c r="B154" s="11">
        <v>1</v>
      </c>
      <c r="C154" s="11">
        <v>1</v>
      </c>
      <c r="D154" s="11">
        <v>1</v>
      </c>
      <c r="E154" s="11">
        <v>1</v>
      </c>
      <c r="F154" s="11">
        <v>1</v>
      </c>
      <c r="G154" s="11">
        <v>1</v>
      </c>
      <c r="H154" s="11">
        <v>0</v>
      </c>
      <c r="I154" s="11">
        <v>1</v>
      </c>
      <c r="J154" s="11">
        <v>1</v>
      </c>
      <c r="K154" s="11">
        <v>1</v>
      </c>
      <c r="L154" s="11">
        <v>1</v>
      </c>
      <c r="M154" s="11">
        <v>1</v>
      </c>
      <c r="N154" s="11">
        <v>0</v>
      </c>
      <c r="O154" s="11">
        <v>1</v>
      </c>
      <c r="P154" s="11">
        <v>0</v>
      </c>
      <c r="Q154" s="11">
        <v>0</v>
      </c>
      <c r="R154" s="11">
        <v>1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1</v>
      </c>
      <c r="Y154" s="11">
        <v>1</v>
      </c>
      <c r="Z154" s="11">
        <v>1</v>
      </c>
      <c r="AA154" s="11">
        <v>1</v>
      </c>
      <c r="AB154" s="11">
        <v>1</v>
      </c>
      <c r="AC154" s="11">
        <v>1</v>
      </c>
      <c r="AD154" s="11">
        <v>1</v>
      </c>
      <c r="AE154" s="11">
        <v>1</v>
      </c>
      <c r="AF154" s="11">
        <v>1</v>
      </c>
      <c r="AG154" s="11">
        <v>1</v>
      </c>
      <c r="AH154" s="11">
        <v>1</v>
      </c>
      <c r="AI154" s="11">
        <v>1</v>
      </c>
      <c r="AJ154" s="11">
        <v>1</v>
      </c>
      <c r="AK154" s="11">
        <v>1</v>
      </c>
      <c r="AL154" s="11">
        <v>1</v>
      </c>
      <c r="AM154" s="11">
        <v>0</v>
      </c>
      <c r="AN154" s="11">
        <v>1</v>
      </c>
      <c r="AO154" s="11">
        <v>1</v>
      </c>
      <c r="AP154" s="11">
        <v>1</v>
      </c>
      <c r="AQ154" s="11">
        <v>1</v>
      </c>
      <c r="AR154" s="11">
        <v>1</v>
      </c>
      <c r="AS154" s="11">
        <v>0</v>
      </c>
      <c r="AT154" s="11">
        <v>1</v>
      </c>
      <c r="AU154" s="11">
        <v>1</v>
      </c>
      <c r="AV154" s="11">
        <v>1</v>
      </c>
      <c r="AW154" s="11">
        <v>1</v>
      </c>
      <c r="AX154" s="11">
        <v>1</v>
      </c>
      <c r="AY154" s="11">
        <v>0</v>
      </c>
      <c r="AZ154" s="11">
        <v>1</v>
      </c>
      <c r="BA154" s="11">
        <v>1</v>
      </c>
      <c r="BB154" s="11">
        <v>1</v>
      </c>
      <c r="BC154" s="11">
        <v>0</v>
      </c>
      <c r="BD154" s="11">
        <v>0</v>
      </c>
      <c r="BE154" s="11">
        <v>0</v>
      </c>
      <c r="BF154" s="12">
        <v>0</v>
      </c>
      <c r="BG154" s="11">
        <v>1</v>
      </c>
      <c r="BH154" s="11">
        <v>1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11">
        <v>0</v>
      </c>
      <c r="BU154" s="11">
        <v>0</v>
      </c>
      <c r="BV154" s="11">
        <v>0</v>
      </c>
      <c r="BW154" s="11">
        <v>0</v>
      </c>
      <c r="BX154" s="11">
        <v>1</v>
      </c>
      <c r="BY154" s="11">
        <v>0</v>
      </c>
      <c r="BZ154" s="12">
        <v>0</v>
      </c>
      <c r="CA154" s="12">
        <v>0</v>
      </c>
      <c r="CB154" s="11">
        <v>0</v>
      </c>
      <c r="CC154" s="11">
        <v>0</v>
      </c>
      <c r="CD154" s="11">
        <v>1</v>
      </c>
      <c r="CE154" s="11">
        <v>0</v>
      </c>
      <c r="CF154" s="11">
        <v>1</v>
      </c>
      <c r="CG154" s="11">
        <v>0</v>
      </c>
      <c r="CH154" s="11">
        <v>0</v>
      </c>
      <c r="CI154" s="11">
        <v>0</v>
      </c>
      <c r="CJ154" s="11">
        <v>1</v>
      </c>
      <c r="CK154" s="11">
        <v>0</v>
      </c>
    </row>
    <row r="155" spans="1:89" ht="12.75" x14ac:dyDescent="0.2">
      <c r="A155" s="8" t="s">
        <v>203</v>
      </c>
      <c r="B155" s="11">
        <v>1</v>
      </c>
      <c r="C155" s="11">
        <v>1</v>
      </c>
      <c r="D155" s="11">
        <v>1</v>
      </c>
      <c r="E155" s="11">
        <v>1</v>
      </c>
      <c r="F155" s="11">
        <v>1</v>
      </c>
      <c r="G155" s="11">
        <v>1</v>
      </c>
      <c r="H155" s="11">
        <v>0</v>
      </c>
      <c r="I155" s="11">
        <v>1</v>
      </c>
      <c r="J155" s="11">
        <v>1</v>
      </c>
      <c r="K155" s="11">
        <v>1</v>
      </c>
      <c r="L155" s="11">
        <v>1</v>
      </c>
      <c r="M155" s="11">
        <v>1</v>
      </c>
      <c r="N155" s="11">
        <v>0</v>
      </c>
      <c r="O155" s="11">
        <v>1</v>
      </c>
      <c r="P155" s="11">
        <v>1</v>
      </c>
      <c r="Q155" s="11">
        <v>0</v>
      </c>
      <c r="R155" s="11">
        <v>0</v>
      </c>
      <c r="S155" s="11">
        <v>1</v>
      </c>
      <c r="T155" s="11">
        <v>0</v>
      </c>
      <c r="U155" s="11">
        <v>0</v>
      </c>
      <c r="V155" s="11">
        <v>0</v>
      </c>
      <c r="W155" s="11">
        <v>1</v>
      </c>
      <c r="X155" s="11">
        <v>1</v>
      </c>
      <c r="Y155" s="11">
        <v>1</v>
      </c>
      <c r="Z155" s="11">
        <v>1</v>
      </c>
      <c r="AA155" s="11">
        <v>1</v>
      </c>
      <c r="AB155" s="11">
        <v>1</v>
      </c>
      <c r="AC155" s="11">
        <v>1</v>
      </c>
      <c r="AD155" s="11">
        <v>1</v>
      </c>
      <c r="AE155" s="11">
        <v>1</v>
      </c>
      <c r="AF155" s="11">
        <v>1</v>
      </c>
      <c r="AG155" s="11">
        <v>1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1</v>
      </c>
      <c r="AU155" s="11">
        <v>1</v>
      </c>
      <c r="AV155" s="11">
        <v>1</v>
      </c>
      <c r="AW155" s="11">
        <v>1</v>
      </c>
      <c r="AX155" s="11">
        <v>1</v>
      </c>
      <c r="AY155" s="11">
        <v>1</v>
      </c>
      <c r="AZ155" s="11">
        <v>1</v>
      </c>
      <c r="BA155" s="11">
        <v>1</v>
      </c>
      <c r="BB155" s="11">
        <v>1</v>
      </c>
      <c r="BC155" s="11">
        <v>1</v>
      </c>
      <c r="BD155" s="11">
        <v>1</v>
      </c>
      <c r="BE155" s="11">
        <v>1</v>
      </c>
      <c r="BF155" s="12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0</v>
      </c>
      <c r="BL155" s="11">
        <v>0</v>
      </c>
      <c r="BM155" s="11">
        <v>0</v>
      </c>
      <c r="BN155" s="11">
        <v>1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11">
        <v>0</v>
      </c>
      <c r="BU155" s="11">
        <v>0</v>
      </c>
      <c r="BV155" s="11">
        <v>0</v>
      </c>
      <c r="BW155" s="11">
        <v>0</v>
      </c>
      <c r="BX155" s="11">
        <v>0</v>
      </c>
      <c r="BY155" s="11">
        <v>0</v>
      </c>
      <c r="BZ155" s="12">
        <v>1</v>
      </c>
      <c r="CA155" s="12">
        <v>1</v>
      </c>
      <c r="CB155" s="11">
        <v>0</v>
      </c>
      <c r="CC155" s="11">
        <v>0</v>
      </c>
      <c r="CD155" s="11">
        <v>0</v>
      </c>
      <c r="CE155" s="11">
        <v>0</v>
      </c>
      <c r="CF155" s="11">
        <v>0</v>
      </c>
      <c r="CG155" s="11">
        <v>1</v>
      </c>
      <c r="CH155" s="11">
        <v>0</v>
      </c>
      <c r="CI155" s="11">
        <v>0</v>
      </c>
      <c r="CJ155" s="11">
        <v>0</v>
      </c>
      <c r="CK155" s="11">
        <v>0</v>
      </c>
    </row>
    <row r="156" spans="1:89" ht="12.75" x14ac:dyDescent="0.2">
      <c r="A156" s="8" t="s">
        <v>265</v>
      </c>
      <c r="B156" s="11">
        <v>1</v>
      </c>
      <c r="C156" s="11">
        <v>1</v>
      </c>
      <c r="D156" s="11">
        <v>1</v>
      </c>
      <c r="E156" s="11">
        <v>1</v>
      </c>
      <c r="F156" s="11">
        <v>1</v>
      </c>
      <c r="G156" s="11">
        <v>1</v>
      </c>
      <c r="H156" s="11">
        <v>0</v>
      </c>
      <c r="I156" s="11">
        <v>1</v>
      </c>
      <c r="J156" s="11">
        <v>1</v>
      </c>
      <c r="K156" s="11">
        <v>1</v>
      </c>
      <c r="L156" s="11">
        <v>1</v>
      </c>
      <c r="M156" s="11">
        <v>1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1</v>
      </c>
      <c r="Y156" s="11">
        <v>1</v>
      </c>
      <c r="Z156" s="11">
        <v>1</v>
      </c>
      <c r="AA156" s="11">
        <v>1</v>
      </c>
      <c r="AB156" s="11">
        <v>1</v>
      </c>
      <c r="AC156" s="11">
        <v>1</v>
      </c>
      <c r="AD156" s="11">
        <v>1</v>
      </c>
      <c r="AE156" s="11">
        <v>1</v>
      </c>
      <c r="AF156" s="11">
        <v>1</v>
      </c>
      <c r="AG156" s="11">
        <v>1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1</v>
      </c>
      <c r="AU156" s="11">
        <v>1</v>
      </c>
      <c r="AV156" s="11">
        <v>1</v>
      </c>
      <c r="AW156" s="11">
        <v>1</v>
      </c>
      <c r="AX156" s="11">
        <v>1</v>
      </c>
      <c r="AY156" s="11">
        <v>1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2">
        <v>0</v>
      </c>
      <c r="BG156" s="11">
        <v>1</v>
      </c>
      <c r="BH156" s="11">
        <v>1</v>
      </c>
      <c r="BI156" s="11">
        <v>0</v>
      </c>
      <c r="BJ156" s="11">
        <v>0</v>
      </c>
      <c r="BK156" s="11">
        <v>0</v>
      </c>
      <c r="BL156" s="11">
        <v>0</v>
      </c>
      <c r="BM156" s="11">
        <v>0</v>
      </c>
      <c r="BN156" s="11">
        <v>1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  <c r="BT156" s="11">
        <v>0</v>
      </c>
      <c r="BU156" s="11">
        <v>0</v>
      </c>
      <c r="BV156" s="11">
        <v>0</v>
      </c>
      <c r="BW156" s="11">
        <v>0</v>
      </c>
      <c r="BX156" s="11">
        <v>0</v>
      </c>
      <c r="BY156" s="11">
        <v>0</v>
      </c>
      <c r="BZ156" s="12">
        <v>0</v>
      </c>
      <c r="CA156" s="12">
        <v>0</v>
      </c>
      <c r="CB156" s="11">
        <v>0</v>
      </c>
      <c r="CC156" s="11">
        <v>0</v>
      </c>
      <c r="CD156" s="11">
        <v>0</v>
      </c>
      <c r="CE156" s="11">
        <v>0</v>
      </c>
      <c r="CF156" s="11">
        <v>1</v>
      </c>
      <c r="CG156" s="11">
        <v>1</v>
      </c>
      <c r="CH156" s="11">
        <v>1</v>
      </c>
      <c r="CI156" s="11">
        <v>0</v>
      </c>
      <c r="CJ156" s="11">
        <v>0</v>
      </c>
      <c r="CK156" s="11">
        <v>0</v>
      </c>
    </row>
    <row r="157" spans="1:89" ht="12.75" x14ac:dyDescent="0.2">
      <c r="A157" s="8" t="s">
        <v>150</v>
      </c>
      <c r="B157" s="11">
        <v>1</v>
      </c>
      <c r="C157" s="11">
        <v>1</v>
      </c>
      <c r="D157" s="11">
        <v>1</v>
      </c>
      <c r="E157" s="11">
        <v>1</v>
      </c>
      <c r="F157" s="11">
        <v>1</v>
      </c>
      <c r="G157" s="11">
        <v>1</v>
      </c>
      <c r="H157" s="11">
        <v>0</v>
      </c>
      <c r="I157" s="11">
        <v>1</v>
      </c>
      <c r="J157" s="11">
        <v>1</v>
      </c>
      <c r="K157" s="11">
        <v>1</v>
      </c>
      <c r="L157" s="11">
        <v>1</v>
      </c>
      <c r="M157" s="11">
        <v>1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1</v>
      </c>
      <c r="Y157" s="11">
        <v>1</v>
      </c>
      <c r="Z157" s="11">
        <v>1</v>
      </c>
      <c r="AA157" s="11">
        <v>1</v>
      </c>
      <c r="AB157" s="11">
        <v>1</v>
      </c>
      <c r="AC157" s="11">
        <v>1</v>
      </c>
      <c r="AD157" s="11">
        <v>1</v>
      </c>
      <c r="AE157" s="11">
        <v>1</v>
      </c>
      <c r="AF157" s="11">
        <v>1</v>
      </c>
      <c r="AG157" s="11">
        <v>1</v>
      </c>
      <c r="AH157" s="11">
        <v>0</v>
      </c>
      <c r="AI157" s="11">
        <v>1</v>
      </c>
      <c r="AJ157" s="11">
        <v>1</v>
      </c>
      <c r="AK157" s="11">
        <v>1</v>
      </c>
      <c r="AL157" s="11">
        <v>1</v>
      </c>
      <c r="AM157" s="11">
        <v>0</v>
      </c>
      <c r="AN157" s="11">
        <v>0</v>
      </c>
      <c r="AO157" s="11">
        <v>0</v>
      </c>
      <c r="AP157" s="11">
        <v>1</v>
      </c>
      <c r="AQ157" s="11">
        <v>1</v>
      </c>
      <c r="AR157" s="11">
        <v>1</v>
      </c>
      <c r="AS157" s="11">
        <v>1</v>
      </c>
      <c r="AT157" s="11">
        <v>1</v>
      </c>
      <c r="AU157" s="11">
        <v>1</v>
      </c>
      <c r="AV157" s="11">
        <v>1</v>
      </c>
      <c r="AW157" s="11">
        <v>1</v>
      </c>
      <c r="AX157" s="11">
        <v>1</v>
      </c>
      <c r="AY157" s="11">
        <v>1</v>
      </c>
      <c r="AZ157" s="11">
        <v>1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2">
        <v>0</v>
      </c>
      <c r="BG157" s="11">
        <v>1</v>
      </c>
      <c r="BH157" s="11">
        <v>1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1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1">
        <v>0</v>
      </c>
      <c r="BV157" s="11">
        <v>0</v>
      </c>
      <c r="BW157" s="11">
        <v>0</v>
      </c>
      <c r="BX157" s="11">
        <v>0</v>
      </c>
      <c r="BY157" s="11">
        <v>0</v>
      </c>
      <c r="BZ157" s="12">
        <v>1</v>
      </c>
      <c r="CA157" s="12">
        <v>1</v>
      </c>
      <c r="CB157" s="11">
        <v>0</v>
      </c>
      <c r="CC157" s="11">
        <v>0</v>
      </c>
      <c r="CD157" s="11">
        <v>0</v>
      </c>
      <c r="CE157" s="11">
        <v>0</v>
      </c>
      <c r="CF157" s="11">
        <v>1</v>
      </c>
      <c r="CG157" s="11">
        <v>1</v>
      </c>
      <c r="CH157" s="11">
        <v>1</v>
      </c>
      <c r="CI157" s="11">
        <v>0</v>
      </c>
      <c r="CJ157" s="11">
        <v>0</v>
      </c>
      <c r="CK157" s="11">
        <v>0</v>
      </c>
    </row>
    <row r="158" spans="1:89" ht="12.75" x14ac:dyDescent="0.2">
      <c r="A158" s="8" t="s">
        <v>136</v>
      </c>
      <c r="B158" s="11">
        <v>1</v>
      </c>
      <c r="C158" s="11">
        <v>1</v>
      </c>
      <c r="D158" s="11">
        <v>1</v>
      </c>
      <c r="E158" s="11">
        <v>1</v>
      </c>
      <c r="F158" s="11">
        <v>1</v>
      </c>
      <c r="G158" s="11">
        <v>1</v>
      </c>
      <c r="H158" s="11">
        <v>1</v>
      </c>
      <c r="I158" s="11">
        <v>0</v>
      </c>
      <c r="J158" s="11">
        <v>1</v>
      </c>
      <c r="K158" s="11">
        <v>1</v>
      </c>
      <c r="L158" s="11">
        <v>1</v>
      </c>
      <c r="M158" s="11">
        <v>0</v>
      </c>
      <c r="N158" s="11">
        <v>1</v>
      </c>
      <c r="O158" s="11">
        <v>1</v>
      </c>
      <c r="P158" s="11">
        <v>1</v>
      </c>
      <c r="Q158" s="11">
        <v>0</v>
      </c>
      <c r="R158" s="11">
        <v>0</v>
      </c>
      <c r="S158" s="11">
        <v>0</v>
      </c>
      <c r="T158" s="11">
        <v>1</v>
      </c>
      <c r="U158" s="11">
        <v>0</v>
      </c>
      <c r="V158" s="11">
        <v>0</v>
      </c>
      <c r="W158" s="11">
        <v>1</v>
      </c>
      <c r="X158" s="11">
        <v>1</v>
      </c>
      <c r="Y158" s="11">
        <v>1</v>
      </c>
      <c r="Z158" s="11">
        <v>1</v>
      </c>
      <c r="AA158" s="11">
        <v>1</v>
      </c>
      <c r="AB158" s="11">
        <v>1</v>
      </c>
      <c r="AC158" s="11">
        <v>1</v>
      </c>
      <c r="AD158" s="11">
        <v>1</v>
      </c>
      <c r="AE158" s="11">
        <v>1</v>
      </c>
      <c r="AF158" s="11">
        <v>1</v>
      </c>
      <c r="AG158" s="11">
        <v>1</v>
      </c>
      <c r="AH158" s="11">
        <v>0</v>
      </c>
      <c r="AI158" s="11">
        <v>1</v>
      </c>
      <c r="AJ158" s="11">
        <v>1</v>
      </c>
      <c r="AK158" s="11">
        <v>0</v>
      </c>
      <c r="AL158" s="11">
        <v>0</v>
      </c>
      <c r="AM158" s="11">
        <v>0</v>
      </c>
      <c r="AN158" s="11">
        <v>0</v>
      </c>
      <c r="AO158" s="11">
        <v>0</v>
      </c>
      <c r="AP158" s="11">
        <v>1</v>
      </c>
      <c r="AQ158" s="11">
        <v>1</v>
      </c>
      <c r="AR158" s="11">
        <v>0</v>
      </c>
      <c r="AS158" s="11">
        <v>0</v>
      </c>
      <c r="AT158" s="11">
        <v>1</v>
      </c>
      <c r="AU158" s="11">
        <v>1</v>
      </c>
      <c r="AV158" s="11">
        <v>1</v>
      </c>
      <c r="AW158" s="11">
        <v>1</v>
      </c>
      <c r="AX158" s="11">
        <v>1</v>
      </c>
      <c r="AY158" s="11">
        <v>0</v>
      </c>
      <c r="AZ158" s="11">
        <v>1</v>
      </c>
      <c r="BA158" s="11">
        <v>1</v>
      </c>
      <c r="BB158" s="11">
        <v>0</v>
      </c>
      <c r="BC158" s="11">
        <v>0</v>
      </c>
      <c r="BD158" s="11">
        <v>1</v>
      </c>
      <c r="BE158" s="11">
        <v>0</v>
      </c>
      <c r="BF158" s="12">
        <v>0</v>
      </c>
      <c r="BG158" s="11">
        <v>1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11">
        <v>1</v>
      </c>
      <c r="BO158" s="11">
        <v>1</v>
      </c>
      <c r="BP158" s="11">
        <v>1</v>
      </c>
      <c r="BQ158" s="11">
        <v>1</v>
      </c>
      <c r="BR158" s="11">
        <v>0</v>
      </c>
      <c r="BS158" s="11">
        <v>0</v>
      </c>
      <c r="BT158" s="11">
        <v>0</v>
      </c>
      <c r="BU158" s="11">
        <v>0</v>
      </c>
      <c r="BV158" s="11">
        <v>0</v>
      </c>
      <c r="BW158" s="11">
        <v>0</v>
      </c>
      <c r="BX158" s="11">
        <v>0</v>
      </c>
      <c r="BY158" s="11">
        <v>0</v>
      </c>
      <c r="BZ158" s="12">
        <v>0</v>
      </c>
      <c r="CA158" s="12">
        <v>0</v>
      </c>
      <c r="CB158" s="11">
        <v>0</v>
      </c>
      <c r="CC158" s="11">
        <v>0</v>
      </c>
      <c r="CD158" s="11">
        <v>1</v>
      </c>
      <c r="CE158" s="11">
        <v>1</v>
      </c>
      <c r="CF158" s="11">
        <v>1</v>
      </c>
      <c r="CG158" s="11">
        <v>1</v>
      </c>
      <c r="CH158" s="11">
        <v>0</v>
      </c>
      <c r="CI158" s="11">
        <v>0</v>
      </c>
      <c r="CJ158" s="11">
        <v>0</v>
      </c>
      <c r="CK158" s="11">
        <v>0</v>
      </c>
    </row>
    <row r="159" spans="1:89" ht="12.75" x14ac:dyDescent="0.2">
      <c r="A159" s="8" t="s">
        <v>377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1</v>
      </c>
      <c r="Y159" s="11">
        <v>1</v>
      </c>
      <c r="Z159" s="11">
        <v>1</v>
      </c>
      <c r="AA159" s="11">
        <v>1</v>
      </c>
      <c r="AB159" s="11">
        <v>1</v>
      </c>
      <c r="AC159" s="11">
        <v>1</v>
      </c>
      <c r="AD159" s="11">
        <v>1</v>
      </c>
      <c r="AE159" s="11">
        <v>1</v>
      </c>
      <c r="AF159" s="11">
        <v>1</v>
      </c>
      <c r="AG159" s="11">
        <v>1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1</v>
      </c>
      <c r="AU159" s="11">
        <v>1</v>
      </c>
      <c r="AV159" s="11">
        <v>1</v>
      </c>
      <c r="AW159" s="11">
        <v>1</v>
      </c>
      <c r="AX159" s="11">
        <v>1</v>
      </c>
      <c r="AY159" s="11">
        <v>1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2">
        <v>0</v>
      </c>
      <c r="BG159" s="11">
        <v>0</v>
      </c>
      <c r="BH159" s="11">
        <v>0</v>
      </c>
      <c r="BI159" s="11">
        <v>0</v>
      </c>
      <c r="BJ159" s="11">
        <v>0</v>
      </c>
      <c r="BK159" s="11">
        <v>0</v>
      </c>
      <c r="BL159" s="11">
        <v>0</v>
      </c>
      <c r="BM159" s="11">
        <v>0</v>
      </c>
      <c r="BN159" s="11">
        <v>0</v>
      </c>
      <c r="BO159" s="11">
        <v>0</v>
      </c>
      <c r="BP159" s="11">
        <v>0</v>
      </c>
      <c r="BQ159" s="11">
        <v>0</v>
      </c>
      <c r="BR159" s="11">
        <v>0</v>
      </c>
      <c r="BS159" s="11">
        <v>0</v>
      </c>
      <c r="BT159" s="11">
        <v>0</v>
      </c>
      <c r="BU159" s="11">
        <v>0</v>
      </c>
      <c r="BV159" s="11">
        <v>0</v>
      </c>
      <c r="BW159" s="11">
        <v>0</v>
      </c>
      <c r="BX159" s="11">
        <v>0</v>
      </c>
      <c r="BY159" s="11">
        <v>0</v>
      </c>
      <c r="BZ159" s="12">
        <v>0</v>
      </c>
      <c r="CA159" s="12">
        <v>0</v>
      </c>
      <c r="CB159" s="11">
        <v>0</v>
      </c>
      <c r="CC159" s="11">
        <v>0</v>
      </c>
      <c r="CD159" s="11">
        <v>0</v>
      </c>
      <c r="CE159" s="11">
        <v>0</v>
      </c>
      <c r="CF159" s="11">
        <v>1</v>
      </c>
      <c r="CG159" s="11">
        <v>0</v>
      </c>
      <c r="CH159" s="11">
        <v>1</v>
      </c>
      <c r="CI159" s="11">
        <v>0</v>
      </c>
      <c r="CJ159" s="11">
        <v>0</v>
      </c>
      <c r="CK159" s="11">
        <v>0</v>
      </c>
    </row>
    <row r="160" spans="1:89" ht="12.75" x14ac:dyDescent="0.2">
      <c r="A160" s="8" t="s">
        <v>319</v>
      </c>
      <c r="B160" s="11">
        <v>1</v>
      </c>
      <c r="C160" s="11">
        <v>1</v>
      </c>
      <c r="D160" s="11">
        <v>1</v>
      </c>
      <c r="E160" s="11">
        <v>1</v>
      </c>
      <c r="F160" s="11">
        <v>1</v>
      </c>
      <c r="G160" s="11">
        <v>1</v>
      </c>
      <c r="H160" s="11">
        <v>0</v>
      </c>
      <c r="I160" s="11">
        <v>1</v>
      </c>
      <c r="J160" s="11">
        <v>1</v>
      </c>
      <c r="K160" s="11">
        <v>1</v>
      </c>
      <c r="L160" s="11">
        <v>1</v>
      </c>
      <c r="M160" s="11">
        <v>1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1</v>
      </c>
      <c r="Y160" s="11">
        <v>1</v>
      </c>
      <c r="Z160" s="11">
        <v>1</v>
      </c>
      <c r="AA160" s="11">
        <v>1</v>
      </c>
      <c r="AB160" s="11">
        <v>1</v>
      </c>
      <c r="AC160" s="11">
        <v>1</v>
      </c>
      <c r="AD160" s="11">
        <v>1</v>
      </c>
      <c r="AE160" s="11">
        <v>1</v>
      </c>
      <c r="AF160" s="11">
        <v>1</v>
      </c>
      <c r="AG160" s="11">
        <v>1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1</v>
      </c>
      <c r="AU160" s="11">
        <v>1</v>
      </c>
      <c r="AV160" s="11">
        <v>1</v>
      </c>
      <c r="AW160" s="11">
        <v>1</v>
      </c>
      <c r="AX160" s="11">
        <v>1</v>
      </c>
      <c r="AY160" s="11">
        <v>1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2">
        <v>0</v>
      </c>
      <c r="BG160" s="11">
        <v>1</v>
      </c>
      <c r="BH160" s="11">
        <v>1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1</v>
      </c>
      <c r="BO160" s="11">
        <v>0</v>
      </c>
      <c r="BP160" s="11">
        <v>0</v>
      </c>
      <c r="BQ160" s="11">
        <v>0</v>
      </c>
      <c r="BR160" s="11">
        <v>0</v>
      </c>
      <c r="BS160" s="11">
        <v>0</v>
      </c>
      <c r="BT160" s="11">
        <v>0</v>
      </c>
      <c r="BU160" s="11">
        <v>0</v>
      </c>
      <c r="BV160" s="11">
        <v>0</v>
      </c>
      <c r="BW160" s="11">
        <v>0</v>
      </c>
      <c r="BX160" s="11">
        <v>0</v>
      </c>
      <c r="BY160" s="11">
        <v>0</v>
      </c>
      <c r="BZ160" s="12">
        <v>0</v>
      </c>
      <c r="CA160" s="12">
        <v>0</v>
      </c>
      <c r="CB160" s="11">
        <v>0</v>
      </c>
      <c r="CC160" s="11">
        <v>0</v>
      </c>
      <c r="CD160" s="11">
        <v>0</v>
      </c>
      <c r="CE160" s="11">
        <v>0</v>
      </c>
      <c r="CF160" s="11">
        <v>0</v>
      </c>
      <c r="CG160" s="11">
        <v>0</v>
      </c>
      <c r="CH160" s="11">
        <v>0</v>
      </c>
      <c r="CI160" s="11">
        <v>0</v>
      </c>
      <c r="CJ160" s="11">
        <v>0</v>
      </c>
      <c r="CK160" s="11">
        <v>0</v>
      </c>
    </row>
    <row r="161" spans="1:89" ht="12.75" x14ac:dyDescent="0.2">
      <c r="A161" s="8" t="s">
        <v>188</v>
      </c>
      <c r="B161" s="11">
        <v>1</v>
      </c>
      <c r="C161" s="11">
        <v>1</v>
      </c>
      <c r="D161" s="11">
        <v>1</v>
      </c>
      <c r="E161" s="11">
        <v>1</v>
      </c>
      <c r="F161" s="11">
        <v>1</v>
      </c>
      <c r="G161" s="11">
        <v>1</v>
      </c>
      <c r="H161" s="11">
        <v>0</v>
      </c>
      <c r="I161" s="11">
        <v>1</v>
      </c>
      <c r="J161" s="11">
        <v>0</v>
      </c>
      <c r="K161" s="11">
        <v>1</v>
      </c>
      <c r="L161" s="11">
        <v>1</v>
      </c>
      <c r="M161" s="11">
        <v>0</v>
      </c>
      <c r="N161" s="11">
        <v>1</v>
      </c>
      <c r="O161" s="11">
        <v>1</v>
      </c>
      <c r="P161" s="11">
        <v>0</v>
      </c>
      <c r="Q161" s="11">
        <v>1</v>
      </c>
      <c r="R161" s="11">
        <v>1</v>
      </c>
      <c r="S161" s="11">
        <v>1</v>
      </c>
      <c r="T161" s="11">
        <v>0</v>
      </c>
      <c r="U161" s="11">
        <v>0</v>
      </c>
      <c r="V161" s="11">
        <v>0</v>
      </c>
      <c r="W161" s="11">
        <v>1</v>
      </c>
      <c r="X161" s="11">
        <v>1</v>
      </c>
      <c r="Y161" s="11">
        <v>1</v>
      </c>
      <c r="Z161" s="11">
        <v>1</v>
      </c>
      <c r="AA161" s="11">
        <v>1</v>
      </c>
      <c r="AB161" s="11">
        <v>1</v>
      </c>
      <c r="AC161" s="11">
        <v>1</v>
      </c>
      <c r="AD161" s="11">
        <v>1</v>
      </c>
      <c r="AE161" s="11">
        <v>1</v>
      </c>
      <c r="AF161" s="11">
        <v>1</v>
      </c>
      <c r="AG161" s="11">
        <v>1</v>
      </c>
      <c r="AH161" s="11">
        <v>0</v>
      </c>
      <c r="AI161" s="11">
        <v>1</v>
      </c>
      <c r="AJ161" s="11">
        <v>1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1</v>
      </c>
      <c r="AQ161" s="11">
        <v>1</v>
      </c>
      <c r="AR161" s="11">
        <v>0</v>
      </c>
      <c r="AS161" s="11">
        <v>0</v>
      </c>
      <c r="AT161" s="11">
        <v>1</v>
      </c>
      <c r="AU161" s="11">
        <v>0</v>
      </c>
      <c r="AV161" s="11">
        <v>0</v>
      </c>
      <c r="AW161" s="11">
        <v>1</v>
      </c>
      <c r="AX161" s="11">
        <v>1</v>
      </c>
      <c r="AY161" s="11">
        <v>0</v>
      </c>
      <c r="AZ161" s="11">
        <v>1</v>
      </c>
      <c r="BA161" s="11">
        <v>1</v>
      </c>
      <c r="BB161" s="11">
        <v>1</v>
      </c>
      <c r="BC161" s="11">
        <v>1</v>
      </c>
      <c r="BD161" s="11">
        <v>1</v>
      </c>
      <c r="BE161" s="11">
        <v>0</v>
      </c>
      <c r="BF161" s="12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1</v>
      </c>
      <c r="BM161" s="11">
        <v>0</v>
      </c>
      <c r="BN161" s="11">
        <v>1</v>
      </c>
      <c r="BO161" s="11">
        <v>1</v>
      </c>
      <c r="BP161" s="11">
        <v>0</v>
      </c>
      <c r="BQ161" s="11">
        <v>1</v>
      </c>
      <c r="BR161" s="11">
        <v>0</v>
      </c>
      <c r="BS161" s="11">
        <v>0</v>
      </c>
      <c r="BT161" s="11">
        <v>0</v>
      </c>
      <c r="BU161" s="11">
        <v>0</v>
      </c>
      <c r="BV161" s="11">
        <v>0</v>
      </c>
      <c r="BW161" s="11">
        <v>0</v>
      </c>
      <c r="BX161" s="11">
        <v>0</v>
      </c>
      <c r="BY161" s="11">
        <v>0</v>
      </c>
      <c r="BZ161" s="12">
        <v>0</v>
      </c>
      <c r="CA161" s="12">
        <v>0</v>
      </c>
      <c r="CB161" s="11">
        <v>0</v>
      </c>
      <c r="CC161" s="11">
        <v>0</v>
      </c>
      <c r="CD161" s="11">
        <v>0</v>
      </c>
      <c r="CE161" s="11">
        <v>0</v>
      </c>
      <c r="CF161" s="11">
        <v>0</v>
      </c>
      <c r="CG161" s="11">
        <v>0</v>
      </c>
      <c r="CH161" s="11">
        <v>0</v>
      </c>
      <c r="CI161" s="11">
        <v>0</v>
      </c>
      <c r="CJ161" s="11">
        <v>0</v>
      </c>
      <c r="CK161" s="11">
        <v>0</v>
      </c>
    </row>
    <row r="162" spans="1:89" ht="12.75" x14ac:dyDescent="0.2">
      <c r="A162" s="8" t="s">
        <v>97</v>
      </c>
      <c r="B162" s="11">
        <v>1</v>
      </c>
      <c r="C162" s="11">
        <v>1</v>
      </c>
      <c r="D162" s="11">
        <v>1</v>
      </c>
      <c r="E162" s="11">
        <v>1</v>
      </c>
      <c r="F162" s="11">
        <v>1</v>
      </c>
      <c r="G162" s="11">
        <v>1</v>
      </c>
      <c r="H162" s="11">
        <v>0</v>
      </c>
      <c r="I162" s="11">
        <v>1</v>
      </c>
      <c r="J162" s="11">
        <v>1</v>
      </c>
      <c r="K162" s="11">
        <v>1</v>
      </c>
      <c r="L162" s="11">
        <v>1</v>
      </c>
      <c r="M162" s="11">
        <v>1</v>
      </c>
      <c r="N162" s="11">
        <v>0</v>
      </c>
      <c r="O162" s="11">
        <v>1</v>
      </c>
      <c r="P162" s="11">
        <v>1</v>
      </c>
      <c r="Q162" s="11">
        <v>1</v>
      </c>
      <c r="R162" s="11">
        <v>1</v>
      </c>
      <c r="S162" s="11">
        <v>1</v>
      </c>
      <c r="T162" s="11">
        <v>1</v>
      </c>
      <c r="U162" s="11">
        <v>1</v>
      </c>
      <c r="V162" s="11">
        <v>1</v>
      </c>
      <c r="W162" s="11">
        <v>1</v>
      </c>
      <c r="X162" s="11">
        <v>1</v>
      </c>
      <c r="Y162" s="11">
        <v>1</v>
      </c>
      <c r="Z162" s="11">
        <v>1</v>
      </c>
      <c r="AA162" s="11">
        <v>1</v>
      </c>
      <c r="AB162" s="11">
        <v>1</v>
      </c>
      <c r="AC162" s="11">
        <v>1</v>
      </c>
      <c r="AD162" s="11">
        <v>1</v>
      </c>
      <c r="AE162" s="11">
        <v>1</v>
      </c>
      <c r="AF162" s="11">
        <v>1</v>
      </c>
      <c r="AG162" s="11">
        <v>1</v>
      </c>
      <c r="AH162" s="11">
        <v>0</v>
      </c>
      <c r="AI162" s="11">
        <v>1</v>
      </c>
      <c r="AJ162" s="11">
        <v>1</v>
      </c>
      <c r="AK162" s="11">
        <v>1</v>
      </c>
      <c r="AL162" s="11">
        <v>1</v>
      </c>
      <c r="AM162" s="11">
        <v>0</v>
      </c>
      <c r="AN162" s="11">
        <v>0</v>
      </c>
      <c r="AO162" s="11">
        <v>0</v>
      </c>
      <c r="AP162" s="11">
        <v>1</v>
      </c>
      <c r="AQ162" s="11">
        <v>1</v>
      </c>
      <c r="AR162" s="11">
        <v>1</v>
      </c>
      <c r="AS162" s="11">
        <v>1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1</v>
      </c>
      <c r="BA162" s="11">
        <v>1</v>
      </c>
      <c r="BB162" s="11">
        <v>1</v>
      </c>
      <c r="BC162" s="11">
        <v>1</v>
      </c>
      <c r="BD162" s="11">
        <v>1</v>
      </c>
      <c r="BE162" s="11">
        <v>1</v>
      </c>
      <c r="BF162" s="12">
        <v>0</v>
      </c>
      <c r="BG162" s="11">
        <v>1</v>
      </c>
      <c r="BH162" s="11">
        <v>1</v>
      </c>
      <c r="BI162" s="11">
        <v>0</v>
      </c>
      <c r="BJ162" s="11">
        <v>1</v>
      </c>
      <c r="BK162" s="11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  <c r="BT162" s="11">
        <v>1</v>
      </c>
      <c r="BU162" s="11">
        <v>1</v>
      </c>
      <c r="BV162" s="11">
        <v>1</v>
      </c>
      <c r="BW162" s="11">
        <v>0</v>
      </c>
      <c r="BX162" s="11">
        <v>0</v>
      </c>
      <c r="BY162" s="11">
        <v>0</v>
      </c>
      <c r="BZ162" s="12">
        <v>1</v>
      </c>
      <c r="CA162" s="12">
        <v>1</v>
      </c>
      <c r="CB162" s="11">
        <v>0</v>
      </c>
      <c r="CC162" s="11">
        <v>0</v>
      </c>
      <c r="CD162" s="11">
        <v>0</v>
      </c>
      <c r="CE162" s="11">
        <v>0</v>
      </c>
      <c r="CF162" s="11">
        <v>0</v>
      </c>
      <c r="CG162" s="11">
        <v>0</v>
      </c>
      <c r="CH162" s="11">
        <v>0</v>
      </c>
      <c r="CI162" s="11">
        <v>0</v>
      </c>
      <c r="CJ162" s="11">
        <v>1</v>
      </c>
      <c r="CK162" s="11">
        <v>0</v>
      </c>
    </row>
    <row r="163" spans="1:89" ht="12.75" x14ac:dyDescent="0.2">
      <c r="A163" s="8" t="s">
        <v>189</v>
      </c>
      <c r="B163" s="11">
        <v>1</v>
      </c>
      <c r="C163" s="11">
        <v>1</v>
      </c>
      <c r="D163" s="11">
        <v>1</v>
      </c>
      <c r="E163" s="11">
        <v>1</v>
      </c>
      <c r="F163" s="11">
        <v>1</v>
      </c>
      <c r="G163" s="11">
        <v>1</v>
      </c>
      <c r="H163" s="11">
        <v>0</v>
      </c>
      <c r="I163" s="11">
        <v>1</v>
      </c>
      <c r="J163" s="11">
        <v>1</v>
      </c>
      <c r="K163" s="11">
        <v>1</v>
      </c>
      <c r="L163" s="11">
        <v>1</v>
      </c>
      <c r="M163" s="11">
        <v>1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1</v>
      </c>
      <c r="Y163" s="11">
        <v>1</v>
      </c>
      <c r="Z163" s="11">
        <v>1</v>
      </c>
      <c r="AA163" s="11">
        <v>1</v>
      </c>
      <c r="AB163" s="11">
        <v>1</v>
      </c>
      <c r="AC163" s="11">
        <v>1</v>
      </c>
      <c r="AD163" s="11">
        <v>1</v>
      </c>
      <c r="AE163" s="11">
        <v>1</v>
      </c>
      <c r="AF163" s="11">
        <v>1</v>
      </c>
      <c r="AG163" s="11">
        <v>1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1</v>
      </c>
      <c r="AU163" s="11">
        <v>1</v>
      </c>
      <c r="AV163" s="11">
        <v>1</v>
      </c>
      <c r="AW163" s="11">
        <v>1</v>
      </c>
      <c r="AX163" s="11">
        <v>1</v>
      </c>
      <c r="AY163" s="11">
        <v>1</v>
      </c>
      <c r="AZ163" s="11">
        <v>1</v>
      </c>
      <c r="BA163" s="11">
        <v>1</v>
      </c>
      <c r="BB163" s="11">
        <v>1</v>
      </c>
      <c r="BC163" s="11">
        <v>1</v>
      </c>
      <c r="BD163" s="11">
        <v>1</v>
      </c>
      <c r="BE163" s="11">
        <v>1</v>
      </c>
      <c r="BF163" s="12">
        <v>0</v>
      </c>
      <c r="BG163" s="11">
        <v>1</v>
      </c>
      <c r="BH163" s="11">
        <v>1</v>
      </c>
      <c r="BI163" s="11">
        <v>0</v>
      </c>
      <c r="BJ163" s="11">
        <v>1</v>
      </c>
      <c r="BK163" s="11">
        <v>0</v>
      </c>
      <c r="BL163" s="11">
        <v>0</v>
      </c>
      <c r="BM163" s="11">
        <v>0</v>
      </c>
      <c r="BN163" s="11">
        <v>1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  <c r="BT163" s="11">
        <v>0</v>
      </c>
      <c r="BU163" s="11">
        <v>0</v>
      </c>
      <c r="BV163" s="11">
        <v>0</v>
      </c>
      <c r="BW163" s="11">
        <v>0</v>
      </c>
      <c r="BX163" s="11">
        <v>0</v>
      </c>
      <c r="BY163" s="11">
        <v>0</v>
      </c>
      <c r="BZ163" s="12">
        <v>0</v>
      </c>
      <c r="CA163" s="12">
        <v>0</v>
      </c>
      <c r="CB163" s="11">
        <v>0</v>
      </c>
      <c r="CC163" s="11">
        <v>0</v>
      </c>
      <c r="CD163" s="11">
        <v>0</v>
      </c>
      <c r="CE163" s="11">
        <v>0</v>
      </c>
      <c r="CF163" s="11">
        <v>0</v>
      </c>
      <c r="CG163" s="11">
        <v>1</v>
      </c>
      <c r="CH163" s="11">
        <v>0</v>
      </c>
      <c r="CI163" s="11">
        <v>0</v>
      </c>
      <c r="CJ163" s="11">
        <v>0</v>
      </c>
      <c r="CK163" s="11">
        <v>0</v>
      </c>
    </row>
    <row r="164" spans="1:89" ht="12.75" x14ac:dyDescent="0.2">
      <c r="A164" s="8" t="s">
        <v>390</v>
      </c>
      <c r="B164" s="11">
        <v>1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1</v>
      </c>
      <c r="Y164" s="11">
        <v>1</v>
      </c>
      <c r="Z164" s="11">
        <v>1</v>
      </c>
      <c r="AA164" s="11">
        <v>1</v>
      </c>
      <c r="AB164" s="11">
        <v>1</v>
      </c>
      <c r="AC164" s="11">
        <v>1</v>
      </c>
      <c r="AD164" s="11">
        <v>1</v>
      </c>
      <c r="AE164" s="11">
        <v>1</v>
      </c>
      <c r="AF164" s="11">
        <v>1</v>
      </c>
      <c r="AG164" s="11">
        <v>1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1</v>
      </c>
      <c r="AU164" s="11">
        <v>1</v>
      </c>
      <c r="AV164" s="11">
        <v>1</v>
      </c>
      <c r="AW164" s="11">
        <v>1</v>
      </c>
      <c r="AX164" s="11">
        <v>1</v>
      </c>
      <c r="AY164" s="11">
        <v>1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2">
        <v>0</v>
      </c>
      <c r="BG164" s="11">
        <v>1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1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0</v>
      </c>
      <c r="BU164" s="11">
        <v>0</v>
      </c>
      <c r="BV164" s="11">
        <v>0</v>
      </c>
      <c r="BW164" s="11">
        <v>0</v>
      </c>
      <c r="BX164" s="11">
        <v>0</v>
      </c>
      <c r="BY164" s="11">
        <v>0</v>
      </c>
      <c r="BZ164" s="12">
        <v>0</v>
      </c>
      <c r="CA164" s="12">
        <v>0</v>
      </c>
      <c r="CB164" s="11">
        <v>0</v>
      </c>
      <c r="CC164" s="11">
        <v>0</v>
      </c>
      <c r="CD164" s="11">
        <v>0</v>
      </c>
      <c r="CE164" s="11">
        <v>0</v>
      </c>
      <c r="CF164" s="11">
        <v>0</v>
      </c>
      <c r="CG164" s="11">
        <v>0</v>
      </c>
      <c r="CH164" s="11">
        <v>0</v>
      </c>
      <c r="CI164" s="11">
        <v>0</v>
      </c>
      <c r="CJ164" s="11">
        <v>0</v>
      </c>
      <c r="CK164" s="11">
        <v>0</v>
      </c>
    </row>
    <row r="165" spans="1:89" ht="12.75" x14ac:dyDescent="0.2">
      <c r="A165" s="8" t="s">
        <v>137</v>
      </c>
      <c r="B165" s="11">
        <v>1</v>
      </c>
      <c r="C165" s="11">
        <v>1</v>
      </c>
      <c r="D165" s="11">
        <v>1</v>
      </c>
      <c r="E165" s="11">
        <v>1</v>
      </c>
      <c r="F165" s="11">
        <v>1</v>
      </c>
      <c r="G165" s="11">
        <v>1</v>
      </c>
      <c r="H165" s="11">
        <v>0</v>
      </c>
      <c r="I165" s="11">
        <v>1</v>
      </c>
      <c r="J165" s="11">
        <v>1</v>
      </c>
      <c r="K165" s="11">
        <v>1</v>
      </c>
      <c r="L165" s="11">
        <v>1</v>
      </c>
      <c r="M165" s="11">
        <v>1</v>
      </c>
      <c r="N165" s="11">
        <v>1</v>
      </c>
      <c r="O165" s="11">
        <v>1</v>
      </c>
      <c r="P165" s="11">
        <v>1</v>
      </c>
      <c r="Q165" s="11">
        <v>0</v>
      </c>
      <c r="R165" s="11">
        <v>0</v>
      </c>
      <c r="S165" s="11">
        <v>1</v>
      </c>
      <c r="T165" s="11">
        <v>0</v>
      </c>
      <c r="U165" s="11">
        <v>0</v>
      </c>
      <c r="V165" s="11">
        <v>0</v>
      </c>
      <c r="W165" s="11">
        <v>1</v>
      </c>
      <c r="X165" s="11">
        <v>1</v>
      </c>
      <c r="Y165" s="11">
        <v>1</v>
      </c>
      <c r="Z165" s="11">
        <v>1</v>
      </c>
      <c r="AA165" s="11">
        <v>1</v>
      </c>
      <c r="AB165" s="11">
        <v>1</v>
      </c>
      <c r="AC165" s="11">
        <v>1</v>
      </c>
      <c r="AD165" s="11">
        <v>1</v>
      </c>
      <c r="AE165" s="11">
        <v>1</v>
      </c>
      <c r="AF165" s="11">
        <v>1</v>
      </c>
      <c r="AG165" s="11">
        <v>1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1</v>
      </c>
      <c r="AU165" s="11">
        <v>1</v>
      </c>
      <c r="AV165" s="11">
        <v>1</v>
      </c>
      <c r="AW165" s="11">
        <v>1</v>
      </c>
      <c r="AX165" s="11">
        <v>1</v>
      </c>
      <c r="AY165" s="11">
        <v>1</v>
      </c>
      <c r="AZ165" s="11">
        <v>1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2">
        <v>0</v>
      </c>
      <c r="BG165" s="11">
        <v>1</v>
      </c>
      <c r="BH165" s="11">
        <v>1</v>
      </c>
      <c r="BI165" s="11">
        <v>0</v>
      </c>
      <c r="BJ165" s="11">
        <v>1</v>
      </c>
      <c r="BK165" s="11">
        <v>0</v>
      </c>
      <c r="BL165" s="11">
        <v>0</v>
      </c>
      <c r="BM165" s="11">
        <v>0</v>
      </c>
      <c r="BN165" s="11">
        <v>1</v>
      </c>
      <c r="BO165" s="11">
        <v>0</v>
      </c>
      <c r="BP165" s="11">
        <v>0</v>
      </c>
      <c r="BQ165" s="11">
        <v>0</v>
      </c>
      <c r="BR165" s="11">
        <v>0</v>
      </c>
      <c r="BS165" s="11">
        <v>0</v>
      </c>
      <c r="BT165" s="11">
        <v>1</v>
      </c>
      <c r="BU165" s="11">
        <v>1</v>
      </c>
      <c r="BV165" s="11">
        <v>1</v>
      </c>
      <c r="BW165" s="11">
        <v>0</v>
      </c>
      <c r="BX165" s="11">
        <v>1</v>
      </c>
      <c r="BY165" s="11">
        <v>0</v>
      </c>
      <c r="BZ165" s="12">
        <v>1</v>
      </c>
      <c r="CA165" s="12">
        <v>1</v>
      </c>
      <c r="CB165" s="11">
        <v>0</v>
      </c>
      <c r="CC165" s="11">
        <v>0</v>
      </c>
      <c r="CD165" s="11">
        <v>0</v>
      </c>
      <c r="CE165" s="11">
        <v>0</v>
      </c>
      <c r="CF165" s="11">
        <v>0</v>
      </c>
      <c r="CG165" s="11">
        <v>1</v>
      </c>
      <c r="CH165" s="11">
        <v>0</v>
      </c>
      <c r="CI165" s="11">
        <v>0</v>
      </c>
      <c r="CJ165" s="11">
        <v>1</v>
      </c>
      <c r="CK165" s="11">
        <v>0</v>
      </c>
    </row>
    <row r="166" spans="1:89" ht="12.75" x14ac:dyDescent="0.2">
      <c r="A166" s="8" t="s">
        <v>190</v>
      </c>
      <c r="B166" s="11">
        <v>1</v>
      </c>
      <c r="C166" s="11">
        <v>1</v>
      </c>
      <c r="D166" s="11">
        <v>1</v>
      </c>
      <c r="E166" s="11">
        <v>1</v>
      </c>
      <c r="F166" s="11">
        <v>1</v>
      </c>
      <c r="G166" s="11">
        <v>1</v>
      </c>
      <c r="H166" s="11">
        <v>0</v>
      </c>
      <c r="I166" s="11">
        <v>1</v>
      </c>
      <c r="J166" s="11">
        <v>1</v>
      </c>
      <c r="K166" s="11">
        <v>1</v>
      </c>
      <c r="L166" s="11">
        <v>1</v>
      </c>
      <c r="M166" s="11">
        <v>1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1</v>
      </c>
      <c r="Y166" s="11">
        <v>1</v>
      </c>
      <c r="Z166" s="11">
        <v>1</v>
      </c>
      <c r="AA166" s="11">
        <v>1</v>
      </c>
      <c r="AB166" s="11">
        <v>1</v>
      </c>
      <c r="AC166" s="11">
        <v>1</v>
      </c>
      <c r="AD166" s="11">
        <v>1</v>
      </c>
      <c r="AE166" s="11">
        <v>1</v>
      </c>
      <c r="AF166" s="11">
        <v>1</v>
      </c>
      <c r="AG166" s="11">
        <v>1</v>
      </c>
      <c r="AH166" s="11">
        <v>0</v>
      </c>
      <c r="AI166" s="11">
        <v>1</v>
      </c>
      <c r="AJ166" s="11">
        <v>1</v>
      </c>
      <c r="AK166" s="11">
        <v>1</v>
      </c>
      <c r="AL166" s="11">
        <v>1</v>
      </c>
      <c r="AM166" s="11">
        <v>0</v>
      </c>
      <c r="AN166" s="11">
        <v>0</v>
      </c>
      <c r="AO166" s="11">
        <v>0</v>
      </c>
      <c r="AP166" s="11">
        <v>1</v>
      </c>
      <c r="AQ166" s="11">
        <v>1</v>
      </c>
      <c r="AR166" s="11">
        <v>1</v>
      </c>
      <c r="AS166" s="11">
        <v>1</v>
      </c>
      <c r="AT166" s="11">
        <v>1</v>
      </c>
      <c r="AU166" s="11">
        <v>1</v>
      </c>
      <c r="AV166" s="11">
        <v>1</v>
      </c>
      <c r="AW166" s="11">
        <v>1</v>
      </c>
      <c r="AX166" s="11">
        <v>1</v>
      </c>
      <c r="AY166" s="11">
        <v>1</v>
      </c>
      <c r="AZ166" s="11">
        <v>1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2">
        <v>0</v>
      </c>
      <c r="BG166" s="11">
        <v>1</v>
      </c>
      <c r="BH166" s="11">
        <v>1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11">
        <v>0</v>
      </c>
      <c r="BU166" s="11">
        <v>0</v>
      </c>
      <c r="BV166" s="11">
        <v>0</v>
      </c>
      <c r="BW166" s="11">
        <v>0</v>
      </c>
      <c r="BX166" s="11">
        <v>0</v>
      </c>
      <c r="BY166" s="11">
        <v>0</v>
      </c>
      <c r="BZ166" s="12">
        <v>0</v>
      </c>
      <c r="CA166" s="12">
        <v>0</v>
      </c>
      <c r="CB166" s="11">
        <v>0</v>
      </c>
      <c r="CC166" s="11">
        <v>0</v>
      </c>
      <c r="CD166" s="11">
        <v>0</v>
      </c>
      <c r="CE166" s="11">
        <v>0</v>
      </c>
      <c r="CF166" s="11">
        <v>0</v>
      </c>
      <c r="CG166" s="11">
        <v>0</v>
      </c>
      <c r="CH166" s="11">
        <v>0</v>
      </c>
      <c r="CI166" s="11">
        <v>0</v>
      </c>
      <c r="CJ166" s="11">
        <v>0</v>
      </c>
      <c r="CK166" s="11">
        <v>0</v>
      </c>
    </row>
    <row r="167" spans="1:89" ht="12.75" x14ac:dyDescent="0.2">
      <c r="A167" s="8" t="s">
        <v>340</v>
      </c>
      <c r="B167" s="11">
        <v>1</v>
      </c>
      <c r="C167" s="11">
        <v>1</v>
      </c>
      <c r="D167" s="11">
        <v>1</v>
      </c>
      <c r="E167" s="11">
        <v>1</v>
      </c>
      <c r="F167" s="11">
        <v>1</v>
      </c>
      <c r="G167" s="11">
        <v>1</v>
      </c>
      <c r="H167" s="11">
        <v>0</v>
      </c>
      <c r="I167" s="11">
        <v>1</v>
      </c>
      <c r="J167" s="11">
        <v>1</v>
      </c>
      <c r="K167" s="11">
        <v>1</v>
      </c>
      <c r="L167" s="11">
        <v>1</v>
      </c>
      <c r="M167" s="11">
        <v>1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1</v>
      </c>
      <c r="Y167" s="11">
        <v>1</v>
      </c>
      <c r="Z167" s="11">
        <v>1</v>
      </c>
      <c r="AA167" s="11">
        <v>1</v>
      </c>
      <c r="AB167" s="11">
        <v>1</v>
      </c>
      <c r="AC167" s="11">
        <v>1</v>
      </c>
      <c r="AD167" s="11">
        <v>1</v>
      </c>
      <c r="AE167" s="11">
        <v>1</v>
      </c>
      <c r="AF167" s="11">
        <v>1</v>
      </c>
      <c r="AG167" s="11">
        <v>1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1</v>
      </c>
      <c r="AU167" s="11">
        <v>1</v>
      </c>
      <c r="AV167" s="11">
        <v>1</v>
      </c>
      <c r="AW167" s="11">
        <v>1</v>
      </c>
      <c r="AX167" s="11">
        <v>1</v>
      </c>
      <c r="AY167" s="11">
        <v>1</v>
      </c>
      <c r="AZ167" s="11">
        <v>1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2">
        <v>0</v>
      </c>
      <c r="BG167" s="11">
        <v>1</v>
      </c>
      <c r="BH167" s="11">
        <v>0</v>
      </c>
      <c r="BI167" s="11">
        <v>0</v>
      </c>
      <c r="BJ167" s="11">
        <v>0</v>
      </c>
      <c r="BK167" s="11">
        <v>0</v>
      </c>
      <c r="BL167" s="11">
        <v>0</v>
      </c>
      <c r="BM167" s="11">
        <v>0</v>
      </c>
      <c r="BN167" s="11">
        <v>1</v>
      </c>
      <c r="BO167" s="11">
        <v>0</v>
      </c>
      <c r="BP167" s="11">
        <v>0</v>
      </c>
      <c r="BQ167" s="11">
        <v>0</v>
      </c>
      <c r="BR167" s="11">
        <v>0</v>
      </c>
      <c r="BS167" s="11">
        <v>0</v>
      </c>
      <c r="BT167" s="11">
        <v>0</v>
      </c>
      <c r="BU167" s="11">
        <v>0</v>
      </c>
      <c r="BV167" s="11">
        <v>0</v>
      </c>
      <c r="BW167" s="11">
        <v>0</v>
      </c>
      <c r="BX167" s="11">
        <v>0</v>
      </c>
      <c r="BY167" s="11">
        <v>0</v>
      </c>
      <c r="BZ167" s="12">
        <v>0</v>
      </c>
      <c r="CA167" s="12">
        <v>0</v>
      </c>
      <c r="CB167" s="11">
        <v>0</v>
      </c>
      <c r="CC167" s="11">
        <v>0</v>
      </c>
      <c r="CD167" s="11">
        <v>0</v>
      </c>
      <c r="CE167" s="11">
        <v>0</v>
      </c>
      <c r="CF167" s="11">
        <v>0</v>
      </c>
      <c r="CG167" s="11">
        <v>0</v>
      </c>
      <c r="CH167" s="11">
        <v>0</v>
      </c>
      <c r="CI167" s="11">
        <v>0</v>
      </c>
      <c r="CJ167" s="11">
        <v>0</v>
      </c>
      <c r="CK167" s="11">
        <v>0</v>
      </c>
    </row>
    <row r="168" spans="1:89" ht="12.75" x14ac:dyDescent="0.2">
      <c r="A168" s="8" t="s">
        <v>413</v>
      </c>
      <c r="B168" s="11">
        <v>1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1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1</v>
      </c>
      <c r="AQ168" s="11">
        <v>0</v>
      </c>
      <c r="AR168" s="11">
        <v>0</v>
      </c>
      <c r="AS168" s="11">
        <v>0</v>
      </c>
      <c r="AT168" s="11">
        <v>1</v>
      </c>
      <c r="AU168" s="11">
        <v>1</v>
      </c>
      <c r="AV168" s="11">
        <v>1</v>
      </c>
      <c r="AW168" s="11">
        <v>1</v>
      </c>
      <c r="AX168" s="11">
        <v>1</v>
      </c>
      <c r="AY168" s="11">
        <v>1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2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1</v>
      </c>
      <c r="BM168" s="11">
        <v>0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0</v>
      </c>
      <c r="BT168" s="11">
        <v>0</v>
      </c>
      <c r="BU168" s="11">
        <v>0</v>
      </c>
      <c r="BV168" s="11">
        <v>0</v>
      </c>
      <c r="BW168" s="11">
        <v>0</v>
      </c>
      <c r="BX168" s="11">
        <v>0</v>
      </c>
      <c r="BY168" s="11">
        <v>0</v>
      </c>
      <c r="BZ168" s="12">
        <v>1</v>
      </c>
      <c r="CA168" s="12">
        <v>1</v>
      </c>
      <c r="CB168" s="11">
        <v>0</v>
      </c>
      <c r="CC168" s="11">
        <v>0</v>
      </c>
      <c r="CD168" s="11">
        <v>1</v>
      </c>
      <c r="CE168" s="11">
        <v>0</v>
      </c>
      <c r="CF168" s="11">
        <v>0</v>
      </c>
      <c r="CG168" s="11">
        <v>0</v>
      </c>
      <c r="CH168" s="11">
        <v>0</v>
      </c>
      <c r="CI168" s="11">
        <v>0</v>
      </c>
      <c r="CJ168" s="11">
        <v>0</v>
      </c>
      <c r="CK168" s="11">
        <v>0</v>
      </c>
    </row>
    <row r="169" spans="1:89" ht="12.75" x14ac:dyDescent="0.2">
      <c r="A169" s="8" t="s">
        <v>328</v>
      </c>
      <c r="B169" s="11">
        <v>1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1</v>
      </c>
      <c r="Y169" s="11">
        <v>1</v>
      </c>
      <c r="Z169" s="11">
        <v>1</v>
      </c>
      <c r="AA169" s="11">
        <v>1</v>
      </c>
      <c r="AB169" s="11">
        <v>1</v>
      </c>
      <c r="AC169" s="11">
        <v>1</v>
      </c>
      <c r="AD169" s="11">
        <v>1</v>
      </c>
      <c r="AE169" s="11">
        <v>1</v>
      </c>
      <c r="AF169" s="11">
        <v>1</v>
      </c>
      <c r="AG169" s="11">
        <v>1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1</v>
      </c>
      <c r="AU169" s="11">
        <v>1</v>
      </c>
      <c r="AV169" s="11">
        <v>1</v>
      </c>
      <c r="AW169" s="11">
        <v>1</v>
      </c>
      <c r="AX169" s="11">
        <v>1</v>
      </c>
      <c r="AY169" s="11">
        <v>1</v>
      </c>
      <c r="AZ169" s="11">
        <v>1</v>
      </c>
      <c r="BA169" s="11">
        <v>1</v>
      </c>
      <c r="BB169" s="11">
        <v>1</v>
      </c>
      <c r="BC169" s="11">
        <v>1</v>
      </c>
      <c r="BD169" s="11">
        <v>1</v>
      </c>
      <c r="BE169" s="11">
        <v>1</v>
      </c>
      <c r="BF169" s="12">
        <v>0</v>
      </c>
      <c r="BG169" s="11">
        <v>1</v>
      </c>
      <c r="BH169" s="11">
        <v>0</v>
      </c>
      <c r="BI169" s="11">
        <v>0</v>
      </c>
      <c r="BJ169" s="11">
        <v>0</v>
      </c>
      <c r="BK169" s="11">
        <v>0</v>
      </c>
      <c r="BL169" s="11">
        <v>0</v>
      </c>
      <c r="BM169" s="11">
        <v>0</v>
      </c>
      <c r="BN169" s="11">
        <v>1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  <c r="BT169" s="11">
        <v>0</v>
      </c>
      <c r="BU169" s="11">
        <v>0</v>
      </c>
      <c r="BV169" s="11">
        <v>0</v>
      </c>
      <c r="BW169" s="11">
        <v>0</v>
      </c>
      <c r="BX169" s="11">
        <v>0</v>
      </c>
      <c r="BY169" s="11">
        <v>0</v>
      </c>
      <c r="BZ169" s="12">
        <v>1</v>
      </c>
      <c r="CA169" s="12">
        <v>1</v>
      </c>
      <c r="CB169" s="11">
        <v>0</v>
      </c>
      <c r="CC169" s="11">
        <v>0</v>
      </c>
      <c r="CD169" s="11">
        <v>0</v>
      </c>
      <c r="CE169" s="11">
        <v>0</v>
      </c>
      <c r="CF169" s="11">
        <v>0</v>
      </c>
      <c r="CG169" s="11">
        <v>0</v>
      </c>
      <c r="CH169" s="11">
        <v>0</v>
      </c>
      <c r="CI169" s="11">
        <v>0</v>
      </c>
      <c r="CJ169" s="11">
        <v>0</v>
      </c>
      <c r="CK169" s="11">
        <v>0</v>
      </c>
    </row>
    <row r="170" spans="1:89" ht="12.75" x14ac:dyDescent="0.2">
      <c r="A170" s="8" t="s">
        <v>288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  <c r="G170" s="11">
        <v>1</v>
      </c>
      <c r="H170" s="11">
        <v>1</v>
      </c>
      <c r="I170" s="11">
        <v>1</v>
      </c>
      <c r="J170" s="11">
        <v>1</v>
      </c>
      <c r="K170" s="11">
        <v>1</v>
      </c>
      <c r="L170" s="11">
        <v>1</v>
      </c>
      <c r="M170" s="11">
        <v>1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1</v>
      </c>
      <c r="Y170" s="11">
        <v>1</v>
      </c>
      <c r="Z170" s="11">
        <v>1</v>
      </c>
      <c r="AA170" s="11">
        <v>1</v>
      </c>
      <c r="AB170" s="11">
        <v>1</v>
      </c>
      <c r="AC170" s="11">
        <v>1</v>
      </c>
      <c r="AD170" s="11">
        <v>1</v>
      </c>
      <c r="AE170" s="11">
        <v>1</v>
      </c>
      <c r="AF170" s="11">
        <v>1</v>
      </c>
      <c r="AG170" s="11">
        <v>1</v>
      </c>
      <c r="AH170" s="11">
        <v>0</v>
      </c>
      <c r="AI170" s="11">
        <v>0</v>
      </c>
      <c r="AJ170" s="11">
        <v>0</v>
      </c>
      <c r="AK170" s="11">
        <v>1</v>
      </c>
      <c r="AL170" s="11">
        <v>0</v>
      </c>
      <c r="AM170" s="11">
        <v>0</v>
      </c>
      <c r="AN170" s="11">
        <v>0</v>
      </c>
      <c r="AO170" s="11">
        <v>0</v>
      </c>
      <c r="AP170" s="11">
        <v>1</v>
      </c>
      <c r="AQ170" s="11">
        <v>1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2">
        <v>0</v>
      </c>
      <c r="BG170" s="11">
        <v>1</v>
      </c>
      <c r="BH170" s="11">
        <v>1</v>
      </c>
      <c r="BI170" s="11">
        <v>0</v>
      </c>
      <c r="BJ170" s="11">
        <v>0</v>
      </c>
      <c r="BK170" s="11">
        <v>0</v>
      </c>
      <c r="BL170" s="11">
        <v>0</v>
      </c>
      <c r="BM170" s="11">
        <v>0</v>
      </c>
      <c r="BN170" s="11">
        <v>0</v>
      </c>
      <c r="BO170" s="11">
        <v>0</v>
      </c>
      <c r="BP170" s="11">
        <v>0</v>
      </c>
      <c r="BQ170" s="11">
        <v>0</v>
      </c>
      <c r="BR170" s="11">
        <v>0</v>
      </c>
      <c r="BS170" s="11">
        <v>0</v>
      </c>
      <c r="BT170" s="11">
        <v>0</v>
      </c>
      <c r="BU170" s="11">
        <v>0</v>
      </c>
      <c r="BV170" s="11">
        <v>0</v>
      </c>
      <c r="BW170" s="11">
        <v>0</v>
      </c>
      <c r="BX170" s="11">
        <v>0</v>
      </c>
      <c r="BY170" s="11">
        <v>0</v>
      </c>
      <c r="BZ170" s="12">
        <v>0</v>
      </c>
      <c r="CA170" s="12">
        <v>0</v>
      </c>
      <c r="CB170" s="11">
        <v>0</v>
      </c>
      <c r="CC170" s="11">
        <v>0</v>
      </c>
      <c r="CD170" s="11">
        <v>0</v>
      </c>
      <c r="CE170" s="11">
        <v>0</v>
      </c>
      <c r="CF170" s="11">
        <v>1</v>
      </c>
      <c r="CG170" s="11">
        <v>1</v>
      </c>
      <c r="CH170" s="11">
        <v>1</v>
      </c>
      <c r="CI170" s="11">
        <v>0</v>
      </c>
      <c r="CJ170" s="11">
        <v>0</v>
      </c>
      <c r="CK170" s="11">
        <v>0</v>
      </c>
    </row>
    <row r="171" spans="1:89" ht="12.75" x14ac:dyDescent="0.2">
      <c r="A171" s="8" t="s">
        <v>303</v>
      </c>
      <c r="B171" s="11">
        <v>1</v>
      </c>
      <c r="C171" s="11">
        <v>1</v>
      </c>
      <c r="D171" s="11">
        <v>1</v>
      </c>
      <c r="E171" s="11">
        <v>1</v>
      </c>
      <c r="F171" s="11">
        <v>1</v>
      </c>
      <c r="G171" s="11">
        <v>1</v>
      </c>
      <c r="H171" s="11">
        <v>0</v>
      </c>
      <c r="I171" s="11">
        <v>1</v>
      </c>
      <c r="J171" s="11">
        <v>1</v>
      </c>
      <c r="K171" s="11">
        <v>1</v>
      </c>
      <c r="L171" s="11">
        <v>1</v>
      </c>
      <c r="M171" s="11">
        <v>1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1</v>
      </c>
      <c r="Y171" s="11">
        <v>1</v>
      </c>
      <c r="Z171" s="11">
        <v>1</v>
      </c>
      <c r="AA171" s="11">
        <v>1</v>
      </c>
      <c r="AB171" s="11">
        <v>1</v>
      </c>
      <c r="AC171" s="11">
        <v>1</v>
      </c>
      <c r="AD171" s="11">
        <v>1</v>
      </c>
      <c r="AE171" s="11">
        <v>1</v>
      </c>
      <c r="AF171" s="11">
        <v>1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1</v>
      </c>
      <c r="AU171" s="11">
        <v>1</v>
      </c>
      <c r="AV171" s="11">
        <v>1</v>
      </c>
      <c r="AW171" s="11">
        <v>1</v>
      </c>
      <c r="AX171" s="11">
        <v>1</v>
      </c>
      <c r="AY171" s="11">
        <v>1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2">
        <v>0</v>
      </c>
      <c r="BG171" s="11">
        <v>1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  <c r="BQ171" s="11">
        <v>1</v>
      </c>
      <c r="BR171" s="11">
        <v>1</v>
      </c>
      <c r="BS171" s="11">
        <v>1</v>
      </c>
      <c r="BT171" s="11">
        <v>0</v>
      </c>
      <c r="BU171" s="11">
        <v>0</v>
      </c>
      <c r="BV171" s="11">
        <v>0</v>
      </c>
      <c r="BW171" s="11">
        <v>0</v>
      </c>
      <c r="BX171" s="11">
        <v>0</v>
      </c>
      <c r="BY171" s="11">
        <v>0</v>
      </c>
      <c r="BZ171" s="12">
        <v>0</v>
      </c>
      <c r="CA171" s="12">
        <v>0</v>
      </c>
      <c r="CB171" s="11">
        <v>0</v>
      </c>
      <c r="CC171" s="11">
        <v>0</v>
      </c>
      <c r="CD171" s="11">
        <v>0</v>
      </c>
      <c r="CE171" s="11">
        <v>0</v>
      </c>
      <c r="CF171" s="11">
        <v>0</v>
      </c>
      <c r="CG171" s="11">
        <v>0</v>
      </c>
      <c r="CH171" s="11">
        <v>0</v>
      </c>
      <c r="CI171" s="11">
        <v>0</v>
      </c>
      <c r="CJ171" s="11">
        <v>0</v>
      </c>
      <c r="CK171" s="11">
        <v>0</v>
      </c>
    </row>
    <row r="172" spans="1:89" ht="12.75" x14ac:dyDescent="0.2">
      <c r="A172" s="8" t="s">
        <v>329</v>
      </c>
      <c r="B172" s="11">
        <v>1</v>
      </c>
      <c r="C172" s="11">
        <v>1</v>
      </c>
      <c r="D172" s="11">
        <v>1</v>
      </c>
      <c r="E172" s="11">
        <v>1</v>
      </c>
      <c r="F172" s="11">
        <v>1</v>
      </c>
      <c r="G172" s="11">
        <v>1</v>
      </c>
      <c r="H172" s="11">
        <v>0</v>
      </c>
      <c r="I172" s="11">
        <v>1</v>
      </c>
      <c r="J172" s="11">
        <v>1</v>
      </c>
      <c r="K172" s="11">
        <v>1</v>
      </c>
      <c r="L172" s="11">
        <v>1</v>
      </c>
      <c r="M172" s="11">
        <v>1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1</v>
      </c>
      <c r="Y172" s="11">
        <v>1</v>
      </c>
      <c r="Z172" s="11">
        <v>1</v>
      </c>
      <c r="AA172" s="11">
        <v>1</v>
      </c>
      <c r="AB172" s="11">
        <v>1</v>
      </c>
      <c r="AC172" s="11">
        <v>1</v>
      </c>
      <c r="AD172" s="11">
        <v>1</v>
      </c>
      <c r="AE172" s="11">
        <v>1</v>
      </c>
      <c r="AF172" s="11">
        <v>1</v>
      </c>
      <c r="AG172" s="11">
        <v>1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11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1</v>
      </c>
      <c r="AU172" s="11">
        <v>1</v>
      </c>
      <c r="AV172" s="11">
        <v>1</v>
      </c>
      <c r="AW172" s="11">
        <v>1</v>
      </c>
      <c r="AX172" s="11">
        <v>1</v>
      </c>
      <c r="AY172" s="11">
        <v>1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2">
        <v>0</v>
      </c>
      <c r="BG172" s="11">
        <v>1</v>
      </c>
      <c r="BH172" s="11">
        <v>1</v>
      </c>
      <c r="BI172" s="11">
        <v>0</v>
      </c>
      <c r="BJ172" s="11">
        <v>0</v>
      </c>
      <c r="BK172" s="11">
        <v>0</v>
      </c>
      <c r="BL172" s="11">
        <v>0</v>
      </c>
      <c r="BM172" s="11">
        <v>0</v>
      </c>
      <c r="BN172" s="11">
        <v>1</v>
      </c>
      <c r="BO172" s="11">
        <v>0</v>
      </c>
      <c r="BP172" s="11">
        <v>0</v>
      </c>
      <c r="BQ172" s="11">
        <v>0</v>
      </c>
      <c r="BR172" s="11">
        <v>0</v>
      </c>
      <c r="BS172" s="11">
        <v>0</v>
      </c>
      <c r="BT172" s="11">
        <v>0</v>
      </c>
      <c r="BU172" s="11">
        <v>0</v>
      </c>
      <c r="BV172" s="11">
        <v>0</v>
      </c>
      <c r="BW172" s="11">
        <v>0</v>
      </c>
      <c r="BX172" s="11">
        <v>0</v>
      </c>
      <c r="BY172" s="11">
        <v>0</v>
      </c>
      <c r="BZ172" s="12">
        <v>0</v>
      </c>
      <c r="CA172" s="12">
        <v>0</v>
      </c>
      <c r="CB172" s="11">
        <v>0</v>
      </c>
      <c r="CC172" s="11">
        <v>0</v>
      </c>
      <c r="CD172" s="11">
        <v>0</v>
      </c>
      <c r="CE172" s="11">
        <v>0</v>
      </c>
      <c r="CF172" s="11">
        <v>0</v>
      </c>
      <c r="CG172" s="11">
        <v>0</v>
      </c>
      <c r="CH172" s="11">
        <v>0</v>
      </c>
      <c r="CI172" s="11">
        <v>0</v>
      </c>
      <c r="CJ172" s="11">
        <v>0</v>
      </c>
      <c r="CK172" s="11">
        <v>0</v>
      </c>
    </row>
    <row r="173" spans="1:89" ht="12.75" x14ac:dyDescent="0.2">
      <c r="A173" s="8" t="s">
        <v>330</v>
      </c>
      <c r="B173" s="11">
        <v>1</v>
      </c>
      <c r="C173" s="11">
        <v>1</v>
      </c>
      <c r="D173" s="11">
        <v>1</v>
      </c>
      <c r="E173" s="11">
        <v>1</v>
      </c>
      <c r="F173" s="11">
        <v>1</v>
      </c>
      <c r="G173" s="11">
        <v>1</v>
      </c>
      <c r="H173" s="11">
        <v>0</v>
      </c>
      <c r="I173" s="11">
        <v>1</v>
      </c>
      <c r="J173" s="11">
        <v>1</v>
      </c>
      <c r="K173" s="11">
        <v>1</v>
      </c>
      <c r="L173" s="11">
        <v>1</v>
      </c>
      <c r="M173" s="11">
        <v>1</v>
      </c>
      <c r="N173" s="11">
        <v>1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1</v>
      </c>
      <c r="Y173" s="11">
        <v>1</v>
      </c>
      <c r="Z173" s="11">
        <v>1</v>
      </c>
      <c r="AA173" s="11">
        <v>1</v>
      </c>
      <c r="AB173" s="11">
        <v>1</v>
      </c>
      <c r="AC173" s="11">
        <v>1</v>
      </c>
      <c r="AD173" s="11">
        <v>1</v>
      </c>
      <c r="AE173" s="11">
        <v>1</v>
      </c>
      <c r="AF173" s="11">
        <v>1</v>
      </c>
      <c r="AG173" s="11">
        <v>1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1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2">
        <v>0</v>
      </c>
      <c r="BG173" s="11">
        <v>1</v>
      </c>
      <c r="BH173" s="11">
        <v>0</v>
      </c>
      <c r="BI173" s="11">
        <v>0</v>
      </c>
      <c r="BJ173" s="11">
        <v>0</v>
      </c>
      <c r="BK173" s="11">
        <v>0</v>
      </c>
      <c r="BL173" s="11">
        <v>1</v>
      </c>
      <c r="BM173" s="11">
        <v>0</v>
      </c>
      <c r="BN173" s="11">
        <v>1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11">
        <v>0</v>
      </c>
      <c r="BU173" s="11">
        <v>1</v>
      </c>
      <c r="BV173" s="11">
        <v>0</v>
      </c>
      <c r="BW173" s="11">
        <v>0</v>
      </c>
      <c r="BX173" s="11">
        <v>1</v>
      </c>
      <c r="BY173" s="11">
        <v>0</v>
      </c>
      <c r="BZ173" s="12">
        <v>0</v>
      </c>
      <c r="CA173" s="12">
        <v>0</v>
      </c>
      <c r="CB173" s="11">
        <v>0</v>
      </c>
      <c r="CC173" s="11">
        <v>0</v>
      </c>
      <c r="CD173" s="11">
        <v>0</v>
      </c>
      <c r="CE173" s="11">
        <v>0</v>
      </c>
      <c r="CF173" s="11">
        <v>0</v>
      </c>
      <c r="CG173" s="11">
        <v>0</v>
      </c>
      <c r="CH173" s="11">
        <v>1</v>
      </c>
      <c r="CI173" s="11">
        <v>0</v>
      </c>
      <c r="CJ173" s="11">
        <v>0</v>
      </c>
      <c r="CK173" s="11">
        <v>0</v>
      </c>
    </row>
    <row r="174" spans="1:89" ht="12.75" x14ac:dyDescent="0.2">
      <c r="A174" s="8" t="s">
        <v>163</v>
      </c>
      <c r="B174" s="11">
        <v>1</v>
      </c>
      <c r="C174" s="11">
        <v>1</v>
      </c>
      <c r="D174" s="11">
        <v>0</v>
      </c>
      <c r="E174" s="11">
        <v>1</v>
      </c>
      <c r="F174" s="11">
        <v>0</v>
      </c>
      <c r="G174" s="11">
        <v>0</v>
      </c>
      <c r="H174" s="11">
        <v>0</v>
      </c>
      <c r="I174" s="11">
        <v>1</v>
      </c>
      <c r="J174" s="11">
        <v>0</v>
      </c>
      <c r="K174" s="11">
        <v>1</v>
      </c>
      <c r="L174" s="11">
        <v>0</v>
      </c>
      <c r="M174" s="11">
        <v>0</v>
      </c>
      <c r="N174" s="11">
        <v>1</v>
      </c>
      <c r="O174" s="11">
        <v>1</v>
      </c>
      <c r="P174" s="11">
        <v>1</v>
      </c>
      <c r="Q174" s="11">
        <v>0</v>
      </c>
      <c r="R174" s="11">
        <v>1</v>
      </c>
      <c r="S174" s="11">
        <v>1</v>
      </c>
      <c r="T174" s="11">
        <v>0</v>
      </c>
      <c r="U174" s="11">
        <v>0</v>
      </c>
      <c r="V174" s="11">
        <v>0</v>
      </c>
      <c r="W174" s="11">
        <v>1</v>
      </c>
      <c r="X174" s="11">
        <v>1</v>
      </c>
      <c r="Y174" s="11">
        <v>1</v>
      </c>
      <c r="Z174" s="11">
        <v>1</v>
      </c>
      <c r="AA174" s="11">
        <v>1</v>
      </c>
      <c r="AB174" s="11">
        <v>1</v>
      </c>
      <c r="AC174" s="11">
        <v>1</v>
      </c>
      <c r="AD174" s="11">
        <v>1</v>
      </c>
      <c r="AE174" s="11">
        <v>1</v>
      </c>
      <c r="AF174" s="11">
        <v>1</v>
      </c>
      <c r="AG174" s="11">
        <v>1</v>
      </c>
      <c r="AH174" s="11">
        <v>0</v>
      </c>
      <c r="AI174" s="11">
        <v>1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11">
        <v>0</v>
      </c>
      <c r="AP174" s="11">
        <v>1</v>
      </c>
      <c r="AQ174" s="11">
        <v>0</v>
      </c>
      <c r="AR174" s="11">
        <v>0</v>
      </c>
      <c r="AS174" s="11">
        <v>0</v>
      </c>
      <c r="AT174" s="11">
        <v>1</v>
      </c>
      <c r="AU174" s="11">
        <v>1</v>
      </c>
      <c r="AV174" s="11">
        <v>1</v>
      </c>
      <c r="AW174" s="11">
        <v>1</v>
      </c>
      <c r="AX174" s="11">
        <v>1</v>
      </c>
      <c r="AY174" s="11">
        <v>0</v>
      </c>
      <c r="AZ174" s="11">
        <v>1</v>
      </c>
      <c r="BA174" s="11">
        <v>0</v>
      </c>
      <c r="BB174" s="11">
        <v>1</v>
      </c>
      <c r="BC174" s="11">
        <v>0</v>
      </c>
      <c r="BD174" s="11">
        <v>1</v>
      </c>
      <c r="BE174" s="11">
        <v>0</v>
      </c>
      <c r="BF174" s="12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1</v>
      </c>
      <c r="BO174" s="11">
        <v>1</v>
      </c>
      <c r="BP174" s="11">
        <v>1</v>
      </c>
      <c r="BQ174" s="11">
        <v>1</v>
      </c>
      <c r="BR174" s="11">
        <v>0</v>
      </c>
      <c r="BS174" s="11">
        <v>0</v>
      </c>
      <c r="BT174" s="11">
        <v>0</v>
      </c>
      <c r="BU174" s="11">
        <v>1</v>
      </c>
      <c r="BV174" s="11">
        <v>0</v>
      </c>
      <c r="BW174" s="11">
        <v>0</v>
      </c>
      <c r="BX174" s="11">
        <v>1</v>
      </c>
      <c r="BY174" s="11">
        <v>0</v>
      </c>
      <c r="BZ174" s="12">
        <v>1</v>
      </c>
      <c r="CA174" s="12">
        <v>1</v>
      </c>
      <c r="CB174" s="11">
        <v>0</v>
      </c>
      <c r="CC174" s="11">
        <v>0</v>
      </c>
      <c r="CD174" s="11">
        <v>1</v>
      </c>
      <c r="CE174" s="11">
        <v>0</v>
      </c>
      <c r="CF174" s="11">
        <v>1</v>
      </c>
      <c r="CG174" s="11">
        <v>0</v>
      </c>
      <c r="CH174" s="11">
        <v>0</v>
      </c>
      <c r="CI174" s="11">
        <v>1</v>
      </c>
      <c r="CJ174" s="11">
        <v>0</v>
      </c>
      <c r="CK174" s="11">
        <v>0</v>
      </c>
    </row>
    <row r="175" spans="1:89" ht="12.75" x14ac:dyDescent="0.2">
      <c r="A175" s="8" t="s">
        <v>223</v>
      </c>
      <c r="B175" s="11">
        <v>1</v>
      </c>
      <c r="C175" s="11">
        <v>1</v>
      </c>
      <c r="D175" s="11">
        <v>1</v>
      </c>
      <c r="E175" s="11">
        <v>1</v>
      </c>
      <c r="F175" s="11">
        <v>1</v>
      </c>
      <c r="G175" s="11">
        <v>1</v>
      </c>
      <c r="H175" s="11">
        <v>0</v>
      </c>
      <c r="I175" s="11">
        <v>1</v>
      </c>
      <c r="J175" s="11">
        <v>1</v>
      </c>
      <c r="K175" s="11">
        <v>1</v>
      </c>
      <c r="L175" s="11">
        <v>1</v>
      </c>
      <c r="M175" s="11">
        <v>1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1</v>
      </c>
      <c r="Y175" s="11">
        <v>1</v>
      </c>
      <c r="Z175" s="11">
        <v>1</v>
      </c>
      <c r="AA175" s="11">
        <v>1</v>
      </c>
      <c r="AB175" s="11">
        <v>1</v>
      </c>
      <c r="AC175" s="11">
        <v>1</v>
      </c>
      <c r="AD175" s="11">
        <v>1</v>
      </c>
      <c r="AE175" s="11">
        <v>1</v>
      </c>
      <c r="AF175" s="11">
        <v>1</v>
      </c>
      <c r="AG175" s="11">
        <v>1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1</v>
      </c>
      <c r="AU175" s="11">
        <v>1</v>
      </c>
      <c r="AV175" s="11">
        <v>1</v>
      </c>
      <c r="AW175" s="11">
        <v>1</v>
      </c>
      <c r="AX175" s="11">
        <v>1</v>
      </c>
      <c r="AY175" s="11">
        <v>1</v>
      </c>
      <c r="AZ175" s="11">
        <v>1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2">
        <v>0</v>
      </c>
      <c r="BG175" s="11">
        <v>1</v>
      </c>
      <c r="BH175" s="11">
        <v>1</v>
      </c>
      <c r="BI175" s="11">
        <v>0</v>
      </c>
      <c r="BJ175" s="11">
        <v>1</v>
      </c>
      <c r="BK175" s="11">
        <v>0</v>
      </c>
      <c r="BL175" s="11">
        <v>0</v>
      </c>
      <c r="BM175" s="11">
        <v>0</v>
      </c>
      <c r="BN175" s="11">
        <v>1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1</v>
      </c>
      <c r="BU175" s="11">
        <v>0</v>
      </c>
      <c r="BV175" s="11">
        <v>0</v>
      </c>
      <c r="BW175" s="11">
        <v>0</v>
      </c>
      <c r="BX175" s="11">
        <v>0</v>
      </c>
      <c r="BY175" s="11">
        <v>0</v>
      </c>
      <c r="BZ175" s="12">
        <v>0</v>
      </c>
      <c r="CA175" s="12">
        <v>0</v>
      </c>
      <c r="CB175" s="11">
        <v>0</v>
      </c>
      <c r="CC175" s="11">
        <v>0</v>
      </c>
      <c r="CD175" s="11">
        <v>0</v>
      </c>
      <c r="CE175" s="11">
        <v>0</v>
      </c>
      <c r="CF175" s="11">
        <v>1</v>
      </c>
      <c r="CG175" s="11">
        <v>1</v>
      </c>
      <c r="CH175" s="11">
        <v>0</v>
      </c>
      <c r="CI175" s="11">
        <v>0</v>
      </c>
      <c r="CJ175" s="11">
        <v>0</v>
      </c>
      <c r="CK175" s="11">
        <v>0</v>
      </c>
    </row>
    <row r="176" spans="1:89" ht="12.75" x14ac:dyDescent="0.2">
      <c r="A176" s="8" t="s">
        <v>331</v>
      </c>
      <c r="B176" s="11">
        <v>1</v>
      </c>
      <c r="C176" s="11">
        <v>1</v>
      </c>
      <c r="D176" s="11">
        <v>1</v>
      </c>
      <c r="E176" s="11">
        <v>1</v>
      </c>
      <c r="F176" s="11">
        <v>1</v>
      </c>
      <c r="G176" s="11">
        <v>1</v>
      </c>
      <c r="H176" s="11">
        <v>0</v>
      </c>
      <c r="I176" s="11">
        <v>1</v>
      </c>
      <c r="J176" s="11">
        <v>1</v>
      </c>
      <c r="K176" s="11">
        <v>1</v>
      </c>
      <c r="L176" s="11">
        <v>1</v>
      </c>
      <c r="M176" s="11">
        <v>1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1</v>
      </c>
      <c r="Y176" s="11">
        <v>1</v>
      </c>
      <c r="Z176" s="11">
        <v>1</v>
      </c>
      <c r="AA176" s="11">
        <v>1</v>
      </c>
      <c r="AB176" s="11">
        <v>1</v>
      </c>
      <c r="AC176" s="11">
        <v>1</v>
      </c>
      <c r="AD176" s="11">
        <v>1</v>
      </c>
      <c r="AE176" s="11">
        <v>1</v>
      </c>
      <c r="AF176" s="11">
        <v>1</v>
      </c>
      <c r="AG176" s="11">
        <v>1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1</v>
      </c>
      <c r="AU176" s="11">
        <v>1</v>
      </c>
      <c r="AV176" s="11">
        <v>1</v>
      </c>
      <c r="AW176" s="11">
        <v>1</v>
      </c>
      <c r="AX176" s="11">
        <v>1</v>
      </c>
      <c r="AY176" s="11">
        <v>1</v>
      </c>
      <c r="AZ176" s="11">
        <v>1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2">
        <v>0</v>
      </c>
      <c r="BG176" s="11">
        <v>1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1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11">
        <v>0</v>
      </c>
      <c r="BU176" s="11">
        <v>0</v>
      </c>
      <c r="BV176" s="11">
        <v>0</v>
      </c>
      <c r="BW176" s="11">
        <v>0</v>
      </c>
      <c r="BX176" s="11">
        <v>0</v>
      </c>
      <c r="BY176" s="11">
        <v>0</v>
      </c>
      <c r="BZ176" s="12">
        <v>0</v>
      </c>
      <c r="CA176" s="12">
        <v>0</v>
      </c>
      <c r="CB176" s="11">
        <v>0</v>
      </c>
      <c r="CC176" s="11">
        <v>0</v>
      </c>
      <c r="CD176" s="11">
        <v>0</v>
      </c>
      <c r="CE176" s="11">
        <v>0</v>
      </c>
      <c r="CF176" s="11">
        <v>0</v>
      </c>
      <c r="CG176" s="11">
        <v>1</v>
      </c>
      <c r="CH176" s="11">
        <v>0</v>
      </c>
      <c r="CI176" s="11">
        <v>0</v>
      </c>
      <c r="CJ176" s="11">
        <v>0</v>
      </c>
      <c r="CK176" s="11">
        <v>0</v>
      </c>
    </row>
    <row r="177" spans="1:89" ht="12.75" x14ac:dyDescent="0.2">
      <c r="A177" s="8" t="s">
        <v>381</v>
      </c>
      <c r="B177" s="11">
        <v>1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1</v>
      </c>
      <c r="Y177" s="11">
        <v>1</v>
      </c>
      <c r="Z177" s="11">
        <v>1</v>
      </c>
      <c r="AA177" s="11">
        <v>1</v>
      </c>
      <c r="AB177" s="11">
        <v>1</v>
      </c>
      <c r="AC177" s="11">
        <v>1</v>
      </c>
      <c r="AD177" s="11">
        <v>1</v>
      </c>
      <c r="AE177" s="11">
        <v>1</v>
      </c>
      <c r="AF177" s="11">
        <v>1</v>
      </c>
      <c r="AG177" s="11">
        <v>1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1</v>
      </c>
      <c r="AU177" s="11">
        <v>1</v>
      </c>
      <c r="AV177" s="11">
        <v>1</v>
      </c>
      <c r="AW177" s="11">
        <v>1</v>
      </c>
      <c r="AX177" s="11">
        <v>1</v>
      </c>
      <c r="AY177" s="11">
        <v>1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2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1</v>
      </c>
      <c r="BM177" s="11">
        <v>0</v>
      </c>
      <c r="BN177" s="11">
        <v>0</v>
      </c>
      <c r="BO177" s="11">
        <v>0</v>
      </c>
      <c r="BP177" s="11">
        <v>0</v>
      </c>
      <c r="BQ177" s="11">
        <v>0</v>
      </c>
      <c r="BR177" s="11">
        <v>0</v>
      </c>
      <c r="BS177" s="11">
        <v>0</v>
      </c>
      <c r="BT177" s="11">
        <v>0</v>
      </c>
      <c r="BU177" s="11">
        <v>0</v>
      </c>
      <c r="BV177" s="11">
        <v>0</v>
      </c>
      <c r="BW177" s="11">
        <v>0</v>
      </c>
      <c r="BX177" s="11">
        <v>0</v>
      </c>
      <c r="BY177" s="11">
        <v>0</v>
      </c>
      <c r="BZ177" s="12">
        <v>1</v>
      </c>
      <c r="CA177" s="12">
        <v>1</v>
      </c>
      <c r="CB177" s="11">
        <v>0</v>
      </c>
      <c r="CC177" s="11">
        <v>0</v>
      </c>
      <c r="CD177" s="11">
        <v>0</v>
      </c>
      <c r="CE177" s="11">
        <v>0</v>
      </c>
      <c r="CF177" s="11">
        <v>0</v>
      </c>
      <c r="CG177" s="11">
        <v>0</v>
      </c>
      <c r="CH177" s="11">
        <v>0</v>
      </c>
      <c r="CI177" s="11">
        <v>0</v>
      </c>
      <c r="CJ177" s="11">
        <v>0</v>
      </c>
      <c r="CK177" s="11">
        <v>0</v>
      </c>
    </row>
    <row r="178" spans="1:89" ht="12.75" x14ac:dyDescent="0.2">
      <c r="A178" s="8" t="s">
        <v>116</v>
      </c>
      <c r="B178" s="11">
        <v>1</v>
      </c>
      <c r="C178" s="11">
        <v>1</v>
      </c>
      <c r="D178" s="11">
        <v>1</v>
      </c>
      <c r="E178" s="11">
        <v>1</v>
      </c>
      <c r="F178" s="11">
        <v>1</v>
      </c>
      <c r="G178" s="11">
        <v>1</v>
      </c>
      <c r="H178" s="11">
        <v>0</v>
      </c>
      <c r="I178" s="11">
        <v>1</v>
      </c>
      <c r="J178" s="11">
        <v>1</v>
      </c>
      <c r="K178" s="11">
        <v>1</v>
      </c>
      <c r="L178" s="11">
        <v>1</v>
      </c>
      <c r="M178" s="11">
        <v>1</v>
      </c>
      <c r="N178" s="11">
        <v>1</v>
      </c>
      <c r="O178" s="11">
        <v>1</v>
      </c>
      <c r="P178" s="11">
        <v>1</v>
      </c>
      <c r="Q178" s="11">
        <v>1</v>
      </c>
      <c r="R178" s="11">
        <v>1</v>
      </c>
      <c r="S178" s="11">
        <v>1</v>
      </c>
      <c r="T178" s="11">
        <v>1</v>
      </c>
      <c r="U178" s="11">
        <v>1</v>
      </c>
      <c r="V178" s="11">
        <v>1</v>
      </c>
      <c r="W178" s="11">
        <v>1</v>
      </c>
      <c r="X178" s="11">
        <v>1</v>
      </c>
      <c r="Y178" s="11">
        <v>1</v>
      </c>
      <c r="Z178" s="11">
        <v>1</v>
      </c>
      <c r="AA178" s="11">
        <v>1</v>
      </c>
      <c r="AB178" s="11">
        <v>1</v>
      </c>
      <c r="AC178" s="11">
        <v>1</v>
      </c>
      <c r="AD178" s="11">
        <v>1</v>
      </c>
      <c r="AE178" s="11">
        <v>1</v>
      </c>
      <c r="AF178" s="11">
        <v>1</v>
      </c>
      <c r="AG178" s="11">
        <v>1</v>
      </c>
      <c r="AH178" s="11">
        <v>0</v>
      </c>
      <c r="AI178" s="11">
        <v>1</v>
      </c>
      <c r="AJ178" s="11">
        <v>1</v>
      </c>
      <c r="AK178" s="11">
        <v>1</v>
      </c>
      <c r="AL178" s="11">
        <v>1</v>
      </c>
      <c r="AM178" s="11">
        <v>0</v>
      </c>
      <c r="AN178" s="11">
        <v>0</v>
      </c>
      <c r="AO178" s="11">
        <v>0</v>
      </c>
      <c r="AP178" s="11">
        <v>1</v>
      </c>
      <c r="AQ178" s="11">
        <v>1</v>
      </c>
      <c r="AR178" s="11">
        <v>1</v>
      </c>
      <c r="AS178" s="11">
        <v>0</v>
      </c>
      <c r="AT178" s="11">
        <v>1</v>
      </c>
      <c r="AU178" s="11">
        <v>1</v>
      </c>
      <c r="AV178" s="11">
        <v>1</v>
      </c>
      <c r="AW178" s="11">
        <v>1</v>
      </c>
      <c r="AX178" s="11">
        <v>1</v>
      </c>
      <c r="AY178" s="11">
        <v>1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2">
        <v>0</v>
      </c>
      <c r="BG178" s="11">
        <v>1</v>
      </c>
      <c r="BH178" s="11">
        <v>1</v>
      </c>
      <c r="BI178" s="11">
        <v>0</v>
      </c>
      <c r="BJ178" s="11">
        <v>0</v>
      </c>
      <c r="BK178" s="11">
        <v>0</v>
      </c>
      <c r="BL178" s="11">
        <v>0</v>
      </c>
      <c r="BM178" s="11">
        <v>0</v>
      </c>
      <c r="BN178" s="11">
        <v>1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11">
        <v>0</v>
      </c>
      <c r="BU178" s="11">
        <v>0</v>
      </c>
      <c r="BV178" s="11">
        <v>0</v>
      </c>
      <c r="BW178" s="11">
        <v>0</v>
      </c>
      <c r="BX178" s="11">
        <v>0</v>
      </c>
      <c r="BY178" s="11">
        <v>0</v>
      </c>
      <c r="BZ178" s="12">
        <v>0</v>
      </c>
      <c r="CA178" s="12">
        <v>0</v>
      </c>
      <c r="CB178" s="11">
        <v>0</v>
      </c>
      <c r="CC178" s="11">
        <v>0</v>
      </c>
      <c r="CD178" s="11">
        <v>0</v>
      </c>
      <c r="CE178" s="11">
        <v>0</v>
      </c>
      <c r="CF178" s="11">
        <v>1</v>
      </c>
      <c r="CG178" s="11">
        <v>0</v>
      </c>
      <c r="CH178" s="11">
        <v>0</v>
      </c>
      <c r="CI178" s="11">
        <v>1</v>
      </c>
      <c r="CJ178" s="11">
        <v>1</v>
      </c>
      <c r="CK178" s="11">
        <v>1</v>
      </c>
    </row>
    <row r="179" spans="1:89" ht="12.75" x14ac:dyDescent="0.2">
      <c r="A179" s="8" t="s">
        <v>224</v>
      </c>
      <c r="B179" s="11">
        <v>1</v>
      </c>
      <c r="C179" s="11">
        <v>1</v>
      </c>
      <c r="D179" s="11">
        <v>1</v>
      </c>
      <c r="E179" s="11">
        <v>1</v>
      </c>
      <c r="F179" s="11">
        <v>1</v>
      </c>
      <c r="G179" s="11">
        <v>1</v>
      </c>
      <c r="H179" s="11">
        <v>0</v>
      </c>
      <c r="I179" s="11">
        <v>1</v>
      </c>
      <c r="J179" s="11">
        <v>1</v>
      </c>
      <c r="K179" s="11">
        <v>1</v>
      </c>
      <c r="L179" s="11">
        <v>1</v>
      </c>
      <c r="M179" s="11">
        <v>1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1</v>
      </c>
      <c r="Y179" s="11">
        <v>1</v>
      </c>
      <c r="Z179" s="11">
        <v>1</v>
      </c>
      <c r="AA179" s="11">
        <v>1</v>
      </c>
      <c r="AB179" s="11">
        <v>1</v>
      </c>
      <c r="AC179" s="11">
        <v>1</v>
      </c>
      <c r="AD179" s="11">
        <v>1</v>
      </c>
      <c r="AE179" s="11">
        <v>1</v>
      </c>
      <c r="AF179" s="11">
        <v>1</v>
      </c>
      <c r="AG179" s="11">
        <v>1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1</v>
      </c>
      <c r="AU179" s="11">
        <v>1</v>
      </c>
      <c r="AV179" s="11">
        <v>1</v>
      </c>
      <c r="AW179" s="11">
        <v>1</v>
      </c>
      <c r="AX179" s="11">
        <v>1</v>
      </c>
      <c r="AY179" s="11">
        <v>1</v>
      </c>
      <c r="AZ179" s="11">
        <v>1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2">
        <v>0</v>
      </c>
      <c r="BG179" s="11">
        <v>1</v>
      </c>
      <c r="BH179" s="11">
        <v>1</v>
      </c>
      <c r="BI179" s="11">
        <v>0</v>
      </c>
      <c r="BJ179" s="11">
        <v>1</v>
      </c>
      <c r="BK179" s="11">
        <v>0</v>
      </c>
      <c r="BL179" s="11">
        <v>0</v>
      </c>
      <c r="BM179" s="11">
        <v>0</v>
      </c>
      <c r="BN179" s="11">
        <v>1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11">
        <v>0</v>
      </c>
      <c r="BU179" s="11">
        <v>0</v>
      </c>
      <c r="BV179" s="11">
        <v>0</v>
      </c>
      <c r="BW179" s="11">
        <v>0</v>
      </c>
      <c r="BX179" s="11">
        <v>0</v>
      </c>
      <c r="BY179" s="11">
        <v>0</v>
      </c>
      <c r="BZ179" s="12">
        <v>1</v>
      </c>
      <c r="CA179" s="12">
        <v>1</v>
      </c>
      <c r="CB179" s="11">
        <v>0</v>
      </c>
      <c r="CC179" s="11">
        <v>0</v>
      </c>
      <c r="CD179" s="11">
        <v>0</v>
      </c>
      <c r="CE179" s="11">
        <v>0</v>
      </c>
      <c r="CF179" s="11">
        <v>0</v>
      </c>
      <c r="CG179" s="11">
        <v>1</v>
      </c>
      <c r="CH179" s="11">
        <v>0</v>
      </c>
      <c r="CI179" s="11">
        <v>0</v>
      </c>
      <c r="CJ179" s="11">
        <v>0</v>
      </c>
      <c r="CK179" s="11">
        <v>0</v>
      </c>
    </row>
    <row r="180" spans="1:89" ht="12.75" x14ac:dyDescent="0.2">
      <c r="A180" s="8" t="s">
        <v>250</v>
      </c>
      <c r="B180" s="11">
        <v>1</v>
      </c>
      <c r="C180" s="11">
        <v>1</v>
      </c>
      <c r="D180" s="11">
        <v>1</v>
      </c>
      <c r="E180" s="11">
        <v>1</v>
      </c>
      <c r="F180" s="11">
        <v>1</v>
      </c>
      <c r="G180" s="11">
        <v>1</v>
      </c>
      <c r="H180" s="11">
        <v>0</v>
      </c>
      <c r="I180" s="11">
        <v>1</v>
      </c>
      <c r="J180" s="11">
        <v>1</v>
      </c>
      <c r="K180" s="11">
        <v>1</v>
      </c>
      <c r="L180" s="11">
        <v>1</v>
      </c>
      <c r="M180" s="11">
        <v>1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1</v>
      </c>
      <c r="Y180" s="11">
        <v>1</v>
      </c>
      <c r="Z180" s="11">
        <v>1</v>
      </c>
      <c r="AA180" s="11">
        <v>1</v>
      </c>
      <c r="AB180" s="11">
        <v>1</v>
      </c>
      <c r="AC180" s="11">
        <v>1</v>
      </c>
      <c r="AD180" s="11">
        <v>1</v>
      </c>
      <c r="AE180" s="11">
        <v>1</v>
      </c>
      <c r="AF180" s="11">
        <v>1</v>
      </c>
      <c r="AG180" s="11">
        <v>1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1</v>
      </c>
      <c r="AU180" s="11">
        <v>1</v>
      </c>
      <c r="AV180" s="11">
        <v>1</v>
      </c>
      <c r="AW180" s="11">
        <v>1</v>
      </c>
      <c r="AX180" s="11">
        <v>1</v>
      </c>
      <c r="AY180" s="11">
        <v>1</v>
      </c>
      <c r="AZ180" s="11">
        <v>1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2">
        <v>0</v>
      </c>
      <c r="BG180" s="11">
        <v>1</v>
      </c>
      <c r="BH180" s="11">
        <v>1</v>
      </c>
      <c r="BI180" s="11">
        <v>0</v>
      </c>
      <c r="BJ180" s="11">
        <v>1</v>
      </c>
      <c r="BK180" s="11">
        <v>0</v>
      </c>
      <c r="BL180" s="11">
        <v>0</v>
      </c>
      <c r="BM180" s="11">
        <v>0</v>
      </c>
      <c r="BN180" s="11">
        <v>1</v>
      </c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  <c r="BT180" s="11">
        <v>0</v>
      </c>
      <c r="BU180" s="11">
        <v>0</v>
      </c>
      <c r="BV180" s="11">
        <v>0</v>
      </c>
      <c r="BW180" s="11">
        <v>0</v>
      </c>
      <c r="BX180" s="11">
        <v>0</v>
      </c>
      <c r="BY180" s="11">
        <v>0</v>
      </c>
      <c r="BZ180" s="12">
        <v>1</v>
      </c>
      <c r="CA180" s="12">
        <v>1</v>
      </c>
      <c r="CB180" s="11">
        <v>0</v>
      </c>
      <c r="CC180" s="11">
        <v>0</v>
      </c>
      <c r="CD180" s="11">
        <v>0</v>
      </c>
      <c r="CE180" s="11">
        <v>0</v>
      </c>
      <c r="CF180" s="11">
        <v>0</v>
      </c>
      <c r="CG180" s="11">
        <v>0</v>
      </c>
      <c r="CH180" s="11">
        <v>0</v>
      </c>
      <c r="CI180" s="11">
        <v>0</v>
      </c>
      <c r="CJ180" s="11">
        <v>0</v>
      </c>
      <c r="CK180" s="11">
        <v>0</v>
      </c>
    </row>
    <row r="181" spans="1:89" ht="12.75" x14ac:dyDescent="0.2">
      <c r="A181" s="8" t="s">
        <v>208</v>
      </c>
      <c r="B181" s="11">
        <v>1</v>
      </c>
      <c r="C181" s="11">
        <v>1</v>
      </c>
      <c r="D181" s="11">
        <v>1</v>
      </c>
      <c r="E181" s="11">
        <v>1</v>
      </c>
      <c r="F181" s="11">
        <v>1</v>
      </c>
      <c r="G181" s="11">
        <v>1</v>
      </c>
      <c r="H181" s="11">
        <v>0</v>
      </c>
      <c r="I181" s="11">
        <v>0</v>
      </c>
      <c r="J181" s="11">
        <v>1</v>
      </c>
      <c r="K181" s="11">
        <v>1</v>
      </c>
      <c r="L181" s="11">
        <v>1</v>
      </c>
      <c r="M181" s="11">
        <v>1</v>
      </c>
      <c r="N181" s="11">
        <v>1</v>
      </c>
      <c r="O181" s="11">
        <v>1</v>
      </c>
      <c r="P181" s="11">
        <v>1</v>
      </c>
      <c r="Q181" s="11">
        <v>1</v>
      </c>
      <c r="R181" s="11">
        <v>1</v>
      </c>
      <c r="S181" s="11">
        <v>1</v>
      </c>
      <c r="T181" s="11">
        <v>1</v>
      </c>
      <c r="U181" s="11">
        <v>1</v>
      </c>
      <c r="V181" s="11">
        <v>1</v>
      </c>
      <c r="W181" s="11">
        <v>1</v>
      </c>
      <c r="X181" s="11">
        <v>1</v>
      </c>
      <c r="Y181" s="11">
        <v>1</v>
      </c>
      <c r="Z181" s="11">
        <v>1</v>
      </c>
      <c r="AA181" s="11">
        <v>1</v>
      </c>
      <c r="AB181" s="11">
        <v>1</v>
      </c>
      <c r="AC181" s="11">
        <v>1</v>
      </c>
      <c r="AD181" s="11">
        <v>1</v>
      </c>
      <c r="AE181" s="11">
        <v>1</v>
      </c>
      <c r="AF181" s="11">
        <v>1</v>
      </c>
      <c r="AG181" s="11">
        <v>1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1</v>
      </c>
      <c r="AU181" s="11">
        <v>1</v>
      </c>
      <c r="AV181" s="11">
        <v>1</v>
      </c>
      <c r="AW181" s="11">
        <v>1</v>
      </c>
      <c r="AX181" s="11">
        <v>1</v>
      </c>
      <c r="AY181" s="11">
        <v>1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2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</v>
      </c>
      <c r="BN181" s="11">
        <v>1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11">
        <v>0</v>
      </c>
      <c r="BU181" s="11">
        <v>0</v>
      </c>
      <c r="BV181" s="11">
        <v>0</v>
      </c>
      <c r="BW181" s="11">
        <v>0</v>
      </c>
      <c r="BX181" s="11">
        <v>0</v>
      </c>
      <c r="BY181" s="11">
        <v>0</v>
      </c>
      <c r="BZ181" s="12">
        <v>0</v>
      </c>
      <c r="CA181" s="12">
        <v>0</v>
      </c>
      <c r="CB181" s="11">
        <v>0</v>
      </c>
      <c r="CC181" s="11">
        <v>0</v>
      </c>
      <c r="CD181" s="11">
        <v>0</v>
      </c>
      <c r="CE181" s="11">
        <v>0</v>
      </c>
      <c r="CF181" s="11">
        <v>0</v>
      </c>
      <c r="CG181" s="11">
        <v>0</v>
      </c>
      <c r="CH181" s="11">
        <v>0</v>
      </c>
      <c r="CI181" s="11">
        <v>0</v>
      </c>
      <c r="CJ181" s="11">
        <v>0</v>
      </c>
      <c r="CK181" s="11">
        <v>0</v>
      </c>
    </row>
    <row r="182" spans="1:89" ht="12.75" x14ac:dyDescent="0.2">
      <c r="A182" s="8" t="s">
        <v>275</v>
      </c>
      <c r="B182" s="11">
        <v>1</v>
      </c>
      <c r="C182" s="11">
        <v>1</v>
      </c>
      <c r="D182" s="11">
        <v>1</v>
      </c>
      <c r="E182" s="11">
        <v>1</v>
      </c>
      <c r="F182" s="11">
        <v>1</v>
      </c>
      <c r="G182" s="11">
        <v>1</v>
      </c>
      <c r="H182" s="11">
        <v>0</v>
      </c>
      <c r="I182" s="11">
        <v>1</v>
      </c>
      <c r="J182" s="11">
        <v>1</v>
      </c>
      <c r="K182" s="11">
        <v>1</v>
      </c>
      <c r="L182" s="11">
        <v>1</v>
      </c>
      <c r="M182" s="11">
        <v>1</v>
      </c>
      <c r="N182" s="11">
        <v>1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1</v>
      </c>
      <c r="Y182" s="11">
        <v>1</v>
      </c>
      <c r="Z182" s="11">
        <v>1</v>
      </c>
      <c r="AA182" s="11">
        <v>1</v>
      </c>
      <c r="AB182" s="11">
        <v>1</v>
      </c>
      <c r="AC182" s="11">
        <v>1</v>
      </c>
      <c r="AD182" s="11">
        <v>1</v>
      </c>
      <c r="AE182" s="11">
        <v>1</v>
      </c>
      <c r="AF182" s="11">
        <v>1</v>
      </c>
      <c r="AG182" s="11">
        <v>1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1</v>
      </c>
      <c r="AU182" s="11">
        <v>1</v>
      </c>
      <c r="AV182" s="11">
        <v>1</v>
      </c>
      <c r="AW182" s="11">
        <v>1</v>
      </c>
      <c r="AX182" s="11">
        <v>1</v>
      </c>
      <c r="AY182" s="11">
        <v>1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2">
        <v>0</v>
      </c>
      <c r="BG182" s="11">
        <v>1</v>
      </c>
      <c r="BH182" s="11">
        <v>0</v>
      </c>
      <c r="BI182" s="11">
        <v>0</v>
      </c>
      <c r="BJ182" s="11">
        <v>0</v>
      </c>
      <c r="BK182" s="11"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  <c r="BQ182" s="11">
        <v>0</v>
      </c>
      <c r="BR182" s="11">
        <v>0</v>
      </c>
      <c r="BS182" s="11">
        <v>0</v>
      </c>
      <c r="BT182" s="11">
        <v>0</v>
      </c>
      <c r="BU182" s="11">
        <v>0</v>
      </c>
      <c r="BV182" s="11">
        <v>0</v>
      </c>
      <c r="BW182" s="11">
        <v>0</v>
      </c>
      <c r="BX182" s="11">
        <v>0</v>
      </c>
      <c r="BY182" s="11">
        <v>0</v>
      </c>
      <c r="BZ182" s="12">
        <v>0</v>
      </c>
      <c r="CA182" s="12">
        <v>0</v>
      </c>
      <c r="CB182" s="11">
        <v>0</v>
      </c>
      <c r="CC182" s="11">
        <v>0</v>
      </c>
      <c r="CD182" s="11">
        <v>0</v>
      </c>
      <c r="CE182" s="11">
        <v>0</v>
      </c>
      <c r="CF182" s="11">
        <v>1</v>
      </c>
      <c r="CG182" s="11">
        <v>1</v>
      </c>
      <c r="CH182" s="11">
        <v>1</v>
      </c>
      <c r="CI182" s="11">
        <v>0</v>
      </c>
      <c r="CJ182" s="11">
        <v>0</v>
      </c>
      <c r="CK182" s="11">
        <v>0</v>
      </c>
    </row>
    <row r="183" spans="1:89" ht="12.75" x14ac:dyDescent="0.2">
      <c r="A183" s="8" t="s">
        <v>304</v>
      </c>
      <c r="B183" s="11">
        <v>1</v>
      </c>
      <c r="C183" s="11">
        <v>1</v>
      </c>
      <c r="D183" s="11">
        <v>1</v>
      </c>
      <c r="E183" s="11">
        <v>1</v>
      </c>
      <c r="F183" s="11">
        <v>1</v>
      </c>
      <c r="G183" s="11">
        <v>1</v>
      </c>
      <c r="H183" s="11">
        <v>0</v>
      </c>
      <c r="I183" s="11">
        <v>1</v>
      </c>
      <c r="J183" s="11">
        <v>1</v>
      </c>
      <c r="K183" s="11">
        <v>1</v>
      </c>
      <c r="L183" s="11">
        <v>1</v>
      </c>
      <c r="M183" s="11">
        <v>1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1</v>
      </c>
      <c r="Y183" s="11">
        <v>1</v>
      </c>
      <c r="Z183" s="11">
        <v>1</v>
      </c>
      <c r="AA183" s="11">
        <v>1</v>
      </c>
      <c r="AB183" s="11">
        <v>1</v>
      </c>
      <c r="AC183" s="11">
        <v>1</v>
      </c>
      <c r="AD183" s="11">
        <v>1</v>
      </c>
      <c r="AE183" s="11">
        <v>1</v>
      </c>
      <c r="AF183" s="11">
        <v>1</v>
      </c>
      <c r="AG183" s="11">
        <v>1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1</v>
      </c>
      <c r="AU183" s="11">
        <v>1</v>
      </c>
      <c r="AV183" s="11">
        <v>1</v>
      </c>
      <c r="AW183" s="11">
        <v>1</v>
      </c>
      <c r="AX183" s="11">
        <v>1</v>
      </c>
      <c r="AY183" s="11">
        <v>1</v>
      </c>
      <c r="AZ183" s="11">
        <v>1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2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1</v>
      </c>
      <c r="BO183" s="11">
        <v>0</v>
      </c>
      <c r="BP183" s="11">
        <v>0</v>
      </c>
      <c r="BQ183" s="11">
        <v>0</v>
      </c>
      <c r="BR183" s="11">
        <v>0</v>
      </c>
      <c r="BS183" s="11">
        <v>0</v>
      </c>
      <c r="BT183" s="11">
        <v>0</v>
      </c>
      <c r="BU183" s="11">
        <v>0</v>
      </c>
      <c r="BV183" s="11">
        <v>0</v>
      </c>
      <c r="BW183" s="11">
        <v>0</v>
      </c>
      <c r="BX183" s="11">
        <v>0</v>
      </c>
      <c r="BY183" s="11">
        <v>0</v>
      </c>
      <c r="BZ183" s="12">
        <v>0</v>
      </c>
      <c r="CA183" s="12">
        <v>0</v>
      </c>
      <c r="CB183" s="11">
        <v>0</v>
      </c>
      <c r="CC183" s="11">
        <v>0</v>
      </c>
      <c r="CD183" s="11">
        <v>0</v>
      </c>
      <c r="CE183" s="11">
        <v>0</v>
      </c>
      <c r="CF183" s="11">
        <v>0</v>
      </c>
      <c r="CG183" s="11">
        <v>0</v>
      </c>
      <c r="CH183" s="11">
        <v>1</v>
      </c>
      <c r="CI183" s="11">
        <v>0</v>
      </c>
      <c r="CJ183" s="11">
        <v>0</v>
      </c>
      <c r="CK183" s="11">
        <v>0</v>
      </c>
    </row>
    <row r="184" spans="1:89" ht="12.75" x14ac:dyDescent="0.2">
      <c r="A184" s="8" t="s">
        <v>305</v>
      </c>
      <c r="B184" s="11">
        <v>1</v>
      </c>
      <c r="C184" s="11">
        <v>1</v>
      </c>
      <c r="D184" s="11">
        <v>1</v>
      </c>
      <c r="E184" s="11">
        <v>1</v>
      </c>
      <c r="F184" s="11">
        <v>1</v>
      </c>
      <c r="G184" s="11">
        <v>1</v>
      </c>
      <c r="H184" s="11">
        <v>0</v>
      </c>
      <c r="I184" s="11">
        <v>1</v>
      </c>
      <c r="J184" s="11">
        <v>1</v>
      </c>
      <c r="K184" s="11">
        <v>1</v>
      </c>
      <c r="L184" s="11">
        <v>1</v>
      </c>
      <c r="M184" s="11">
        <v>1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1</v>
      </c>
      <c r="Y184" s="11">
        <v>1</v>
      </c>
      <c r="Z184" s="11">
        <v>1</v>
      </c>
      <c r="AA184" s="11">
        <v>1</v>
      </c>
      <c r="AB184" s="11">
        <v>1</v>
      </c>
      <c r="AC184" s="11">
        <v>1</v>
      </c>
      <c r="AD184" s="11">
        <v>1</v>
      </c>
      <c r="AE184" s="11">
        <v>1</v>
      </c>
      <c r="AF184" s="11">
        <v>1</v>
      </c>
      <c r="AG184" s="11">
        <v>1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1</v>
      </c>
      <c r="AU184" s="11">
        <v>1</v>
      </c>
      <c r="AV184" s="11">
        <v>1</v>
      </c>
      <c r="AW184" s="11">
        <v>1</v>
      </c>
      <c r="AX184" s="11">
        <v>1</v>
      </c>
      <c r="AY184" s="11">
        <v>1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2">
        <v>0</v>
      </c>
      <c r="BG184" s="11">
        <v>1</v>
      </c>
      <c r="BH184" s="11">
        <v>0</v>
      </c>
      <c r="BI184" s="11">
        <v>0</v>
      </c>
      <c r="BJ184" s="11">
        <v>0</v>
      </c>
      <c r="BK184" s="11">
        <v>0</v>
      </c>
      <c r="BL184" s="11">
        <v>0</v>
      </c>
      <c r="BM184" s="11">
        <v>0</v>
      </c>
      <c r="BN184" s="11">
        <v>1</v>
      </c>
      <c r="BO184" s="11">
        <v>0</v>
      </c>
      <c r="BP184" s="11">
        <v>0</v>
      </c>
      <c r="BQ184" s="11">
        <v>0</v>
      </c>
      <c r="BR184" s="11">
        <v>0</v>
      </c>
      <c r="BS184" s="11">
        <v>0</v>
      </c>
      <c r="BT184" s="11">
        <v>0</v>
      </c>
      <c r="BU184" s="11">
        <v>0</v>
      </c>
      <c r="BV184" s="11">
        <v>0</v>
      </c>
      <c r="BW184" s="11">
        <v>0</v>
      </c>
      <c r="BX184" s="11">
        <v>0</v>
      </c>
      <c r="BY184" s="11">
        <v>0</v>
      </c>
      <c r="BZ184" s="12">
        <v>0</v>
      </c>
      <c r="CA184" s="12">
        <v>0</v>
      </c>
      <c r="CB184" s="11">
        <v>0</v>
      </c>
      <c r="CC184" s="11">
        <v>0</v>
      </c>
      <c r="CD184" s="11">
        <v>0</v>
      </c>
      <c r="CE184" s="11">
        <v>0</v>
      </c>
      <c r="CF184" s="11">
        <v>0</v>
      </c>
      <c r="CG184" s="11">
        <v>1</v>
      </c>
      <c r="CH184" s="11">
        <v>0</v>
      </c>
      <c r="CI184" s="11">
        <v>0</v>
      </c>
      <c r="CJ184" s="11">
        <v>0</v>
      </c>
      <c r="CK184" s="11">
        <v>0</v>
      </c>
    </row>
    <row r="185" spans="1:89" ht="12.75" x14ac:dyDescent="0.2">
      <c r="A185" s="8" t="s">
        <v>417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1</v>
      </c>
      <c r="Y185" s="11">
        <v>1</v>
      </c>
      <c r="Z185" s="11">
        <v>1</v>
      </c>
      <c r="AA185" s="11">
        <v>1</v>
      </c>
      <c r="AB185" s="11">
        <v>1</v>
      </c>
      <c r="AC185" s="11">
        <v>1</v>
      </c>
      <c r="AD185" s="11">
        <v>1</v>
      </c>
      <c r="AE185" s="11">
        <v>1</v>
      </c>
      <c r="AF185" s="11">
        <v>1</v>
      </c>
      <c r="AG185" s="11">
        <v>1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2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11">
        <v>0</v>
      </c>
      <c r="BU185" s="11">
        <v>0</v>
      </c>
      <c r="BV185" s="11">
        <v>0</v>
      </c>
      <c r="BW185" s="11">
        <v>0</v>
      </c>
      <c r="BX185" s="11">
        <v>0</v>
      </c>
      <c r="BY185" s="11">
        <v>0</v>
      </c>
      <c r="BZ185" s="12">
        <v>0</v>
      </c>
      <c r="CA185" s="12">
        <v>0</v>
      </c>
      <c r="CB185" s="11">
        <v>0</v>
      </c>
      <c r="CC185" s="11">
        <v>0</v>
      </c>
      <c r="CD185" s="11">
        <v>0</v>
      </c>
      <c r="CE185" s="11">
        <v>0</v>
      </c>
      <c r="CF185" s="11">
        <v>0</v>
      </c>
      <c r="CG185" s="11">
        <v>0</v>
      </c>
      <c r="CH185" s="11">
        <v>0</v>
      </c>
      <c r="CI185" s="11">
        <v>0</v>
      </c>
      <c r="CJ185" s="11">
        <v>0</v>
      </c>
      <c r="CK185" s="11">
        <v>0</v>
      </c>
    </row>
    <row r="186" spans="1:89" ht="12.75" x14ac:dyDescent="0.2">
      <c r="A186" s="8" t="s">
        <v>289</v>
      </c>
      <c r="B186" s="11">
        <v>1</v>
      </c>
      <c r="C186" s="11">
        <v>1</v>
      </c>
      <c r="D186" s="11">
        <v>1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1</v>
      </c>
      <c r="K186" s="11">
        <v>1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1</v>
      </c>
      <c r="Y186" s="11">
        <v>1</v>
      </c>
      <c r="Z186" s="11">
        <v>1</v>
      </c>
      <c r="AA186" s="11">
        <v>1</v>
      </c>
      <c r="AB186" s="11">
        <v>1</v>
      </c>
      <c r="AC186" s="11">
        <v>1</v>
      </c>
      <c r="AD186" s="11">
        <v>1</v>
      </c>
      <c r="AE186" s="11">
        <v>1</v>
      </c>
      <c r="AF186" s="11">
        <v>1</v>
      </c>
      <c r="AG186" s="11">
        <v>1</v>
      </c>
      <c r="AH186" s="11">
        <v>0</v>
      </c>
      <c r="AI186" s="11">
        <v>1</v>
      </c>
      <c r="AJ186" s="11">
        <v>1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1</v>
      </c>
      <c r="AS186" s="11">
        <v>0</v>
      </c>
      <c r="AT186" s="11">
        <v>1</v>
      </c>
      <c r="AU186" s="11">
        <v>1</v>
      </c>
      <c r="AV186" s="11">
        <v>1</v>
      </c>
      <c r="AW186" s="11">
        <v>1</v>
      </c>
      <c r="AX186" s="11">
        <v>1</v>
      </c>
      <c r="AY186" s="11">
        <v>0</v>
      </c>
      <c r="AZ186" s="11">
        <v>1</v>
      </c>
      <c r="BA186" s="11">
        <v>1</v>
      </c>
      <c r="BB186" s="11">
        <v>0</v>
      </c>
      <c r="BC186" s="11">
        <v>0</v>
      </c>
      <c r="BD186" s="11">
        <v>1</v>
      </c>
      <c r="BE186" s="11">
        <v>0</v>
      </c>
      <c r="BF186" s="12">
        <v>0</v>
      </c>
      <c r="BG186" s="11">
        <v>0</v>
      </c>
      <c r="BH186" s="11">
        <v>0</v>
      </c>
      <c r="BI186" s="11">
        <v>0</v>
      </c>
      <c r="BJ186" s="11">
        <v>0</v>
      </c>
      <c r="BK186" s="11">
        <v>0</v>
      </c>
      <c r="BL186" s="11">
        <v>0</v>
      </c>
      <c r="BM186" s="11">
        <v>0</v>
      </c>
      <c r="BN186" s="11">
        <v>1</v>
      </c>
      <c r="BO186" s="11">
        <v>1</v>
      </c>
      <c r="BP186" s="11">
        <v>1</v>
      </c>
      <c r="BQ186" s="11">
        <v>0</v>
      </c>
      <c r="BR186" s="11">
        <v>0</v>
      </c>
      <c r="BS186" s="11">
        <v>0</v>
      </c>
      <c r="BT186" s="11">
        <v>0</v>
      </c>
      <c r="BU186" s="11">
        <v>0</v>
      </c>
      <c r="BV186" s="11">
        <v>0</v>
      </c>
      <c r="BW186" s="11">
        <v>0</v>
      </c>
      <c r="BX186" s="11">
        <v>0</v>
      </c>
      <c r="BY186" s="11">
        <v>0</v>
      </c>
      <c r="BZ186" s="12">
        <v>1</v>
      </c>
      <c r="CA186" s="12">
        <v>1</v>
      </c>
      <c r="CB186" s="11">
        <v>0</v>
      </c>
      <c r="CC186" s="11">
        <v>0</v>
      </c>
      <c r="CD186" s="11">
        <v>1</v>
      </c>
      <c r="CE186" s="11">
        <v>0</v>
      </c>
      <c r="CF186" s="11">
        <v>1</v>
      </c>
      <c r="CG186" s="11">
        <v>0</v>
      </c>
      <c r="CH186" s="11">
        <v>0</v>
      </c>
      <c r="CI186" s="11">
        <v>0</v>
      </c>
      <c r="CJ186" s="11">
        <v>0</v>
      </c>
      <c r="CK186" s="11">
        <v>0</v>
      </c>
    </row>
    <row r="187" spans="1:89" ht="12.75" x14ac:dyDescent="0.2">
      <c r="A187" s="8" t="s">
        <v>129</v>
      </c>
      <c r="B187" s="11">
        <v>1</v>
      </c>
      <c r="C187" s="11">
        <v>1</v>
      </c>
      <c r="D187" s="11">
        <v>1</v>
      </c>
      <c r="E187" s="11">
        <v>1</v>
      </c>
      <c r="F187" s="11">
        <v>1</v>
      </c>
      <c r="G187" s="11">
        <v>1</v>
      </c>
      <c r="H187" s="11">
        <v>0</v>
      </c>
      <c r="I187" s="11">
        <v>0</v>
      </c>
      <c r="J187" s="11">
        <v>1</v>
      </c>
      <c r="K187" s="11">
        <v>1</v>
      </c>
      <c r="L187" s="11">
        <v>1</v>
      </c>
      <c r="M187" s="11">
        <v>0</v>
      </c>
      <c r="N187" s="11">
        <v>1</v>
      </c>
      <c r="O187" s="11">
        <v>1</v>
      </c>
      <c r="P187" s="11">
        <v>1</v>
      </c>
      <c r="Q187" s="11">
        <v>1</v>
      </c>
      <c r="R187" s="11">
        <v>0</v>
      </c>
      <c r="S187" s="11">
        <v>0</v>
      </c>
      <c r="T187" s="11">
        <v>1</v>
      </c>
      <c r="U187" s="11">
        <v>0</v>
      </c>
      <c r="V187" s="11">
        <v>0</v>
      </c>
      <c r="W187" s="11">
        <v>1</v>
      </c>
      <c r="X187" s="11">
        <v>1</v>
      </c>
      <c r="Y187" s="11">
        <v>1</v>
      </c>
      <c r="Z187" s="11">
        <v>1</v>
      </c>
      <c r="AA187" s="11">
        <v>1</v>
      </c>
      <c r="AB187" s="11">
        <v>1</v>
      </c>
      <c r="AC187" s="11">
        <v>1</v>
      </c>
      <c r="AD187" s="11">
        <v>1</v>
      </c>
      <c r="AE187" s="11">
        <v>1</v>
      </c>
      <c r="AF187" s="11">
        <v>1</v>
      </c>
      <c r="AG187" s="11">
        <v>1</v>
      </c>
      <c r="AH187" s="11">
        <v>0</v>
      </c>
      <c r="AI187" s="11">
        <v>1</v>
      </c>
      <c r="AJ187" s="11">
        <v>0</v>
      </c>
      <c r="AK187" s="11">
        <v>1</v>
      </c>
      <c r="AL187" s="11">
        <v>0</v>
      </c>
      <c r="AM187" s="11">
        <v>0</v>
      </c>
      <c r="AN187" s="11">
        <v>0</v>
      </c>
      <c r="AO187" s="11">
        <v>0</v>
      </c>
      <c r="AP187" s="11">
        <v>1</v>
      </c>
      <c r="AQ187" s="11">
        <v>1</v>
      </c>
      <c r="AR187" s="11">
        <v>0</v>
      </c>
      <c r="AS187" s="11">
        <v>0</v>
      </c>
      <c r="AT187" s="11">
        <v>1</v>
      </c>
      <c r="AU187" s="11">
        <v>1</v>
      </c>
      <c r="AV187" s="11">
        <v>1</v>
      </c>
      <c r="AW187" s="11">
        <v>1</v>
      </c>
      <c r="AX187" s="11">
        <v>1</v>
      </c>
      <c r="AY187" s="11">
        <v>0</v>
      </c>
      <c r="AZ187" s="11">
        <v>1</v>
      </c>
      <c r="BA187" s="11">
        <v>1</v>
      </c>
      <c r="BB187" s="11">
        <v>0</v>
      </c>
      <c r="BC187" s="11">
        <v>0</v>
      </c>
      <c r="BD187" s="11">
        <v>1</v>
      </c>
      <c r="BE187" s="11">
        <v>0</v>
      </c>
      <c r="BF187" s="12">
        <v>0</v>
      </c>
      <c r="BG187" s="11">
        <v>1</v>
      </c>
      <c r="BH187" s="11">
        <v>0</v>
      </c>
      <c r="BI187" s="11">
        <v>0</v>
      </c>
      <c r="BJ187" s="11">
        <v>0</v>
      </c>
      <c r="BK187" s="11">
        <v>0</v>
      </c>
      <c r="BL187" s="11">
        <v>0</v>
      </c>
      <c r="BM187" s="11">
        <v>0</v>
      </c>
      <c r="BN187" s="11">
        <v>1</v>
      </c>
      <c r="BO187" s="11">
        <v>1</v>
      </c>
      <c r="BP187" s="11">
        <v>1</v>
      </c>
      <c r="BQ187" s="11">
        <v>0</v>
      </c>
      <c r="BR187" s="11">
        <v>0</v>
      </c>
      <c r="BS187" s="11">
        <v>0</v>
      </c>
      <c r="BT187" s="11">
        <v>0</v>
      </c>
      <c r="BU187" s="11">
        <v>0</v>
      </c>
      <c r="BV187" s="11">
        <v>0</v>
      </c>
      <c r="BW187" s="11">
        <v>0</v>
      </c>
      <c r="BX187" s="11">
        <v>1</v>
      </c>
      <c r="BY187" s="11">
        <v>0</v>
      </c>
      <c r="BZ187" s="12">
        <v>1</v>
      </c>
      <c r="CA187" s="12">
        <v>1</v>
      </c>
      <c r="CB187" s="11">
        <v>0</v>
      </c>
      <c r="CC187" s="11">
        <v>0</v>
      </c>
      <c r="CD187" s="11">
        <v>1</v>
      </c>
      <c r="CE187" s="11">
        <v>0</v>
      </c>
      <c r="CF187" s="11">
        <v>1</v>
      </c>
      <c r="CG187" s="11">
        <v>0</v>
      </c>
      <c r="CH187" s="11">
        <v>0</v>
      </c>
      <c r="CI187" s="11">
        <v>0</v>
      </c>
      <c r="CJ187" s="11">
        <v>1</v>
      </c>
      <c r="CK187" s="11">
        <v>0</v>
      </c>
    </row>
    <row r="188" spans="1:89" ht="12.75" x14ac:dyDescent="0.2">
      <c r="A188" s="8" t="s">
        <v>414</v>
      </c>
      <c r="B188" s="11">
        <v>1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1</v>
      </c>
      <c r="AB188" s="11">
        <v>1</v>
      </c>
      <c r="AC188" s="11">
        <v>1</v>
      </c>
      <c r="AD188" s="11">
        <v>1</v>
      </c>
      <c r="AE188" s="11">
        <v>0</v>
      </c>
      <c r="AF188" s="11">
        <v>0</v>
      </c>
      <c r="AG188" s="11">
        <v>1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1</v>
      </c>
      <c r="BB188" s="11">
        <v>1</v>
      </c>
      <c r="BC188" s="11">
        <v>1</v>
      </c>
      <c r="BD188" s="11">
        <v>1</v>
      </c>
      <c r="BE188" s="11">
        <v>1</v>
      </c>
      <c r="BF188" s="12">
        <v>0</v>
      </c>
      <c r="BG188" s="11">
        <v>0</v>
      </c>
      <c r="BH188" s="11">
        <v>0</v>
      </c>
      <c r="BI188" s="11">
        <v>0</v>
      </c>
      <c r="BJ188" s="11">
        <v>0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>
        <v>0</v>
      </c>
      <c r="BR188" s="11">
        <v>0</v>
      </c>
      <c r="BS188" s="11">
        <v>0</v>
      </c>
      <c r="BT188" s="11">
        <v>0</v>
      </c>
      <c r="BU188" s="11">
        <v>0</v>
      </c>
      <c r="BV188" s="11">
        <v>0</v>
      </c>
      <c r="BW188" s="11">
        <v>0</v>
      </c>
      <c r="BX188" s="11">
        <v>0</v>
      </c>
      <c r="BY188" s="11">
        <v>0</v>
      </c>
      <c r="BZ188" s="12">
        <v>1</v>
      </c>
      <c r="CA188" s="12">
        <v>0</v>
      </c>
      <c r="CB188" s="11">
        <v>0</v>
      </c>
      <c r="CC188" s="11">
        <v>0</v>
      </c>
      <c r="CD188" s="11">
        <v>0</v>
      </c>
      <c r="CE188" s="11">
        <v>0</v>
      </c>
      <c r="CF188" s="11">
        <v>0</v>
      </c>
      <c r="CG188" s="11">
        <v>0</v>
      </c>
      <c r="CH188" s="11">
        <v>0</v>
      </c>
      <c r="CI188" s="11">
        <v>0</v>
      </c>
      <c r="CJ188" s="11">
        <v>0</v>
      </c>
      <c r="CK188" s="11">
        <v>0</v>
      </c>
    </row>
    <row r="189" spans="1:89" ht="12.75" x14ac:dyDescent="0.2">
      <c r="A189" s="8" t="s">
        <v>306</v>
      </c>
      <c r="B189" s="11">
        <v>1</v>
      </c>
      <c r="C189" s="11">
        <v>1</v>
      </c>
      <c r="D189" s="11">
        <v>1</v>
      </c>
      <c r="E189" s="11">
        <v>1</v>
      </c>
      <c r="F189" s="11">
        <v>1</v>
      </c>
      <c r="G189" s="11">
        <v>1</v>
      </c>
      <c r="H189" s="11">
        <v>0</v>
      </c>
      <c r="I189" s="11">
        <v>1</v>
      </c>
      <c r="J189" s="11">
        <v>1</v>
      </c>
      <c r="K189" s="11">
        <v>1</v>
      </c>
      <c r="L189" s="11">
        <v>1</v>
      </c>
      <c r="M189" s="11">
        <v>1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1</v>
      </c>
      <c r="Y189" s="11">
        <v>1</v>
      </c>
      <c r="Z189" s="11">
        <v>1</v>
      </c>
      <c r="AA189" s="11">
        <v>1</v>
      </c>
      <c r="AB189" s="11">
        <v>1</v>
      </c>
      <c r="AC189" s="11">
        <v>1</v>
      </c>
      <c r="AD189" s="11">
        <v>1</v>
      </c>
      <c r="AE189" s="11">
        <v>1</v>
      </c>
      <c r="AF189" s="11">
        <v>1</v>
      </c>
      <c r="AG189" s="11">
        <v>1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1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2">
        <v>1</v>
      </c>
      <c r="BG189" s="11">
        <v>1</v>
      </c>
      <c r="BH189" s="11">
        <v>1</v>
      </c>
      <c r="BI189" s="11">
        <v>1</v>
      </c>
      <c r="BJ189" s="11">
        <v>1</v>
      </c>
      <c r="BK189" s="11">
        <v>0</v>
      </c>
      <c r="BL189" s="11">
        <v>0</v>
      </c>
      <c r="BM189" s="11">
        <v>0</v>
      </c>
      <c r="BN189" s="11">
        <v>1</v>
      </c>
      <c r="BO189" s="11">
        <v>0</v>
      </c>
      <c r="BP189" s="11">
        <v>0</v>
      </c>
      <c r="BQ189" s="11">
        <v>0</v>
      </c>
      <c r="BR189" s="11">
        <v>0</v>
      </c>
      <c r="BS189" s="11">
        <v>0</v>
      </c>
      <c r="BT189" s="11">
        <v>0</v>
      </c>
      <c r="BU189" s="11">
        <v>0</v>
      </c>
      <c r="BV189" s="11">
        <v>0</v>
      </c>
      <c r="BW189" s="11">
        <v>0</v>
      </c>
      <c r="BX189" s="11">
        <v>0</v>
      </c>
      <c r="BY189" s="11">
        <v>0</v>
      </c>
      <c r="BZ189" s="12">
        <v>0</v>
      </c>
      <c r="CA189" s="12">
        <v>0</v>
      </c>
      <c r="CB189" s="11">
        <v>0</v>
      </c>
      <c r="CC189" s="11">
        <v>0</v>
      </c>
      <c r="CD189" s="11">
        <v>0</v>
      </c>
      <c r="CE189" s="11">
        <v>0</v>
      </c>
      <c r="CF189" s="11">
        <v>0</v>
      </c>
      <c r="CG189" s="11">
        <v>0</v>
      </c>
      <c r="CH189" s="11">
        <v>0</v>
      </c>
      <c r="CI189" s="11">
        <v>0</v>
      </c>
      <c r="CJ189" s="11">
        <v>0</v>
      </c>
      <c r="CK189" s="11">
        <v>0</v>
      </c>
    </row>
    <row r="190" spans="1:89" ht="12.75" x14ac:dyDescent="0.2">
      <c r="A190" s="8" t="s">
        <v>241</v>
      </c>
      <c r="B190" s="11">
        <v>1</v>
      </c>
      <c r="C190" s="11">
        <v>1</v>
      </c>
      <c r="D190" s="11">
        <v>1</v>
      </c>
      <c r="E190" s="11">
        <v>0</v>
      </c>
      <c r="F190" s="11">
        <v>1</v>
      </c>
      <c r="G190" s="11">
        <v>1</v>
      </c>
      <c r="H190" s="11">
        <v>0</v>
      </c>
      <c r="I190" s="11">
        <v>0</v>
      </c>
      <c r="J190" s="11">
        <v>0</v>
      </c>
      <c r="K190" s="11">
        <v>1</v>
      </c>
      <c r="L190" s="11">
        <v>1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1</v>
      </c>
      <c r="Y190" s="11">
        <v>1</v>
      </c>
      <c r="Z190" s="11">
        <v>0</v>
      </c>
      <c r="AA190" s="11">
        <v>1</v>
      </c>
      <c r="AB190" s="11">
        <v>1</v>
      </c>
      <c r="AC190" s="11">
        <v>1</v>
      </c>
      <c r="AD190" s="11">
        <v>1</v>
      </c>
      <c r="AE190" s="11">
        <v>1</v>
      </c>
      <c r="AF190" s="11">
        <v>1</v>
      </c>
      <c r="AG190" s="11">
        <v>1</v>
      </c>
      <c r="AH190" s="11">
        <v>0</v>
      </c>
      <c r="AI190" s="11">
        <v>0</v>
      </c>
      <c r="AJ190" s="11">
        <v>0</v>
      </c>
      <c r="AK190" s="11">
        <v>1</v>
      </c>
      <c r="AL190" s="11">
        <v>1</v>
      </c>
      <c r="AM190" s="11">
        <v>0</v>
      </c>
      <c r="AN190" s="11">
        <v>1</v>
      </c>
      <c r="AO190" s="11">
        <v>1</v>
      </c>
      <c r="AP190" s="11">
        <v>1</v>
      </c>
      <c r="AQ190" s="11">
        <v>0</v>
      </c>
      <c r="AR190" s="11">
        <v>1</v>
      </c>
      <c r="AS190" s="11">
        <v>0</v>
      </c>
      <c r="AT190" s="11">
        <v>1</v>
      </c>
      <c r="AU190" s="11">
        <v>1</v>
      </c>
      <c r="AV190" s="11">
        <v>1</v>
      </c>
      <c r="AW190" s="11">
        <v>1</v>
      </c>
      <c r="AX190" s="11">
        <v>1</v>
      </c>
      <c r="AY190" s="11">
        <v>0</v>
      </c>
      <c r="AZ190" s="11">
        <v>1</v>
      </c>
      <c r="BA190" s="11">
        <v>1</v>
      </c>
      <c r="BB190" s="11">
        <v>0</v>
      </c>
      <c r="BC190" s="11">
        <v>0</v>
      </c>
      <c r="BD190" s="11">
        <v>1</v>
      </c>
      <c r="BE190" s="11">
        <v>0</v>
      </c>
      <c r="BF190" s="12">
        <v>0</v>
      </c>
      <c r="BG190" s="11">
        <v>0</v>
      </c>
      <c r="BH190" s="11">
        <v>0</v>
      </c>
      <c r="BI190" s="11">
        <v>0</v>
      </c>
      <c r="BJ190" s="11">
        <v>0</v>
      </c>
      <c r="BK190" s="11">
        <v>0</v>
      </c>
      <c r="BL190" s="11">
        <v>0</v>
      </c>
      <c r="BM190" s="11">
        <v>0</v>
      </c>
      <c r="BN190" s="11">
        <v>1</v>
      </c>
      <c r="BO190" s="11">
        <v>1</v>
      </c>
      <c r="BP190" s="11">
        <v>0</v>
      </c>
      <c r="BQ190" s="11">
        <v>0</v>
      </c>
      <c r="BR190" s="11">
        <v>0</v>
      </c>
      <c r="BS190" s="11">
        <v>0</v>
      </c>
      <c r="BT190" s="11">
        <v>0</v>
      </c>
      <c r="BU190" s="11">
        <v>0</v>
      </c>
      <c r="BV190" s="11">
        <v>0</v>
      </c>
      <c r="BW190" s="11">
        <v>0</v>
      </c>
      <c r="BX190" s="11">
        <v>1</v>
      </c>
      <c r="BY190" s="11">
        <v>0</v>
      </c>
      <c r="BZ190" s="12">
        <v>0</v>
      </c>
      <c r="CA190" s="12">
        <v>0</v>
      </c>
      <c r="CB190" s="11">
        <v>0</v>
      </c>
      <c r="CC190" s="11">
        <v>0</v>
      </c>
      <c r="CD190" s="11">
        <v>0</v>
      </c>
      <c r="CE190" s="11">
        <v>0</v>
      </c>
      <c r="CF190" s="11">
        <v>1</v>
      </c>
      <c r="CG190" s="11">
        <v>1</v>
      </c>
      <c r="CH190" s="11">
        <v>0</v>
      </c>
      <c r="CI190" s="11">
        <v>0</v>
      </c>
      <c r="CJ190" s="11">
        <v>0</v>
      </c>
      <c r="CK190" s="11">
        <v>0</v>
      </c>
    </row>
    <row r="191" spans="1:89" ht="12.75" x14ac:dyDescent="0.2">
      <c r="A191" s="8" t="s">
        <v>251</v>
      </c>
      <c r="B191" s="11">
        <v>1</v>
      </c>
      <c r="C191" s="11">
        <v>1</v>
      </c>
      <c r="D191" s="11">
        <v>1</v>
      </c>
      <c r="E191" s="11">
        <v>1</v>
      </c>
      <c r="F191" s="11">
        <v>1</v>
      </c>
      <c r="G191" s="11">
        <v>1</v>
      </c>
      <c r="H191" s="11">
        <v>0</v>
      </c>
      <c r="I191" s="11">
        <v>1</v>
      </c>
      <c r="J191" s="11">
        <v>1</v>
      </c>
      <c r="K191" s="11">
        <v>1</v>
      </c>
      <c r="L191" s="11">
        <v>1</v>
      </c>
      <c r="M191" s="11">
        <v>1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1</v>
      </c>
      <c r="Y191" s="11">
        <v>1</v>
      </c>
      <c r="Z191" s="11">
        <v>1</v>
      </c>
      <c r="AA191" s="11">
        <v>1</v>
      </c>
      <c r="AB191" s="11">
        <v>1</v>
      </c>
      <c r="AC191" s="11">
        <v>1</v>
      </c>
      <c r="AD191" s="11">
        <v>1</v>
      </c>
      <c r="AE191" s="11">
        <v>1</v>
      </c>
      <c r="AF191" s="11">
        <v>1</v>
      </c>
      <c r="AG191" s="11">
        <v>1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1</v>
      </c>
      <c r="AU191" s="11">
        <v>1</v>
      </c>
      <c r="AV191" s="11">
        <v>1</v>
      </c>
      <c r="AW191" s="11">
        <v>1</v>
      </c>
      <c r="AX191" s="11">
        <v>1</v>
      </c>
      <c r="AY191" s="11">
        <v>1</v>
      </c>
      <c r="AZ191" s="11">
        <v>1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2">
        <v>0</v>
      </c>
      <c r="BG191" s="11">
        <v>1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1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  <c r="BT191" s="11">
        <v>0</v>
      </c>
      <c r="BU191" s="11">
        <v>0</v>
      </c>
      <c r="BV191" s="11">
        <v>0</v>
      </c>
      <c r="BW191" s="11">
        <v>0</v>
      </c>
      <c r="BX191" s="11">
        <v>0</v>
      </c>
      <c r="BY191" s="11">
        <v>0</v>
      </c>
      <c r="BZ191" s="12">
        <v>0</v>
      </c>
      <c r="CA191" s="12">
        <v>0</v>
      </c>
      <c r="CB191" s="11">
        <v>0</v>
      </c>
      <c r="CC191" s="11">
        <v>0</v>
      </c>
      <c r="CD191" s="11">
        <v>1</v>
      </c>
      <c r="CE191" s="11">
        <v>0</v>
      </c>
      <c r="CF191" s="11">
        <v>1</v>
      </c>
      <c r="CG191" s="11">
        <v>1</v>
      </c>
      <c r="CH191" s="11">
        <v>0</v>
      </c>
      <c r="CI191" s="11">
        <v>0</v>
      </c>
      <c r="CJ191" s="11">
        <v>0</v>
      </c>
      <c r="CK191" s="11">
        <v>0</v>
      </c>
    </row>
    <row r="192" spans="1:89" ht="12.75" x14ac:dyDescent="0.2">
      <c r="A192" s="8" t="s">
        <v>420</v>
      </c>
      <c r="B192" s="11">
        <v>1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2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>
        <v>1</v>
      </c>
      <c r="BM192" s="11">
        <v>0</v>
      </c>
      <c r="BN192" s="11">
        <v>0</v>
      </c>
      <c r="BO192" s="11">
        <v>0</v>
      </c>
      <c r="BP192" s="11">
        <v>0</v>
      </c>
      <c r="BQ192" s="11">
        <v>0</v>
      </c>
      <c r="BR192" s="11">
        <v>0</v>
      </c>
      <c r="BS192" s="11">
        <v>0</v>
      </c>
      <c r="BT192" s="11">
        <v>0</v>
      </c>
      <c r="BU192" s="11">
        <v>0</v>
      </c>
      <c r="BV192" s="11">
        <v>0</v>
      </c>
      <c r="BW192" s="11">
        <v>0</v>
      </c>
      <c r="BX192" s="11">
        <v>0</v>
      </c>
      <c r="BY192" s="11">
        <v>0</v>
      </c>
      <c r="BZ192" s="12">
        <v>1</v>
      </c>
      <c r="CA192" s="12">
        <v>1</v>
      </c>
      <c r="CB192" s="11">
        <v>0</v>
      </c>
      <c r="CC192" s="11">
        <v>0</v>
      </c>
      <c r="CD192" s="11">
        <v>0</v>
      </c>
      <c r="CE192" s="11">
        <v>0</v>
      </c>
      <c r="CF192" s="11">
        <v>0</v>
      </c>
      <c r="CG192" s="11">
        <v>0</v>
      </c>
      <c r="CH192" s="11">
        <v>0</v>
      </c>
      <c r="CI192" s="11">
        <v>0</v>
      </c>
      <c r="CJ192" s="11">
        <v>0</v>
      </c>
      <c r="CK192" s="11">
        <v>0</v>
      </c>
    </row>
    <row r="193" spans="1:89" ht="12.75" x14ac:dyDescent="0.2">
      <c r="A193" s="8" t="s">
        <v>130</v>
      </c>
      <c r="B193" s="11">
        <v>1</v>
      </c>
      <c r="C193" s="11">
        <v>1</v>
      </c>
      <c r="D193" s="11">
        <v>1</v>
      </c>
      <c r="E193" s="11">
        <v>1</v>
      </c>
      <c r="F193" s="11">
        <v>1</v>
      </c>
      <c r="G193" s="11">
        <v>1</v>
      </c>
      <c r="H193" s="11">
        <v>0</v>
      </c>
      <c r="I193" s="11">
        <v>0</v>
      </c>
      <c r="J193" s="11">
        <v>1</v>
      </c>
      <c r="K193" s="11">
        <v>1</v>
      </c>
      <c r="L193" s="11">
        <v>0</v>
      </c>
      <c r="M193" s="11">
        <v>1</v>
      </c>
      <c r="N193" s="11">
        <v>1</v>
      </c>
      <c r="O193" s="11">
        <v>1</v>
      </c>
      <c r="P193" s="11">
        <v>0</v>
      </c>
      <c r="Q193" s="11">
        <v>1</v>
      </c>
      <c r="R193" s="11">
        <v>0</v>
      </c>
      <c r="S193" s="11">
        <v>1</v>
      </c>
      <c r="T193" s="11">
        <v>1</v>
      </c>
      <c r="U193" s="11">
        <v>1</v>
      </c>
      <c r="V193" s="11">
        <v>0</v>
      </c>
      <c r="W193" s="11">
        <v>1</v>
      </c>
      <c r="X193" s="11">
        <v>1</v>
      </c>
      <c r="Y193" s="11">
        <v>1</v>
      </c>
      <c r="Z193" s="11">
        <v>1</v>
      </c>
      <c r="AA193" s="11">
        <v>1</v>
      </c>
      <c r="AB193" s="11">
        <v>1</v>
      </c>
      <c r="AC193" s="11">
        <v>1</v>
      </c>
      <c r="AD193" s="11">
        <v>1</v>
      </c>
      <c r="AE193" s="11">
        <v>1</v>
      </c>
      <c r="AF193" s="11">
        <v>1</v>
      </c>
      <c r="AG193" s="11">
        <v>1</v>
      </c>
      <c r="AH193" s="11">
        <v>0</v>
      </c>
      <c r="AI193" s="11">
        <v>0</v>
      </c>
      <c r="AJ193" s="11">
        <v>1</v>
      </c>
      <c r="AK193" s="11">
        <v>0</v>
      </c>
      <c r="AL193" s="11">
        <v>1</v>
      </c>
      <c r="AM193" s="11">
        <v>0</v>
      </c>
      <c r="AN193" s="11">
        <v>1</v>
      </c>
      <c r="AO193" s="11">
        <v>1</v>
      </c>
      <c r="AP193" s="11">
        <v>1</v>
      </c>
      <c r="AQ193" s="11">
        <v>1</v>
      </c>
      <c r="AR193" s="11">
        <v>1</v>
      </c>
      <c r="AS193" s="11">
        <v>1</v>
      </c>
      <c r="AT193" s="11">
        <v>1</v>
      </c>
      <c r="AU193" s="11">
        <v>1</v>
      </c>
      <c r="AV193" s="11">
        <v>1</v>
      </c>
      <c r="AW193" s="11">
        <v>1</v>
      </c>
      <c r="AX193" s="11">
        <v>1</v>
      </c>
      <c r="AY193" s="11">
        <v>0</v>
      </c>
      <c r="AZ193" s="11">
        <v>0</v>
      </c>
      <c r="BA193" s="11">
        <v>0</v>
      </c>
      <c r="BB193" s="11">
        <v>1</v>
      </c>
      <c r="BC193" s="11">
        <v>0</v>
      </c>
      <c r="BD193" s="11">
        <v>0</v>
      </c>
      <c r="BE193" s="11">
        <v>0</v>
      </c>
      <c r="BF193" s="12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1</v>
      </c>
      <c r="BO193" s="11">
        <v>1</v>
      </c>
      <c r="BP193" s="11">
        <v>0</v>
      </c>
      <c r="BQ193" s="11">
        <v>1</v>
      </c>
      <c r="BR193" s="11">
        <v>0</v>
      </c>
      <c r="BS193" s="11">
        <v>0</v>
      </c>
      <c r="BT193" s="11">
        <v>0</v>
      </c>
      <c r="BU193" s="11">
        <v>0</v>
      </c>
      <c r="BV193" s="11">
        <v>0</v>
      </c>
      <c r="BW193" s="11">
        <v>0</v>
      </c>
      <c r="BX193" s="11">
        <v>0</v>
      </c>
      <c r="BY193" s="11">
        <v>0</v>
      </c>
      <c r="BZ193" s="12">
        <v>1</v>
      </c>
      <c r="CA193" s="12">
        <v>0</v>
      </c>
      <c r="CB193" s="11">
        <v>0</v>
      </c>
      <c r="CC193" s="11">
        <v>0</v>
      </c>
      <c r="CD193" s="11">
        <v>1</v>
      </c>
      <c r="CE193" s="11">
        <v>1</v>
      </c>
      <c r="CF193" s="11">
        <v>0</v>
      </c>
      <c r="CG193" s="11">
        <v>0</v>
      </c>
      <c r="CH193" s="11">
        <v>0</v>
      </c>
      <c r="CI193" s="11">
        <v>0</v>
      </c>
      <c r="CJ193" s="11">
        <v>0</v>
      </c>
      <c r="CK193" s="11">
        <v>0</v>
      </c>
    </row>
    <row r="194" spans="1:89" ht="12.75" x14ac:dyDescent="0.2">
      <c r="A194" s="8" t="s">
        <v>151</v>
      </c>
      <c r="B194" s="11">
        <v>1</v>
      </c>
      <c r="C194" s="11">
        <v>1</v>
      </c>
      <c r="D194" s="11">
        <v>1</v>
      </c>
      <c r="E194" s="11">
        <v>1</v>
      </c>
      <c r="F194" s="11">
        <v>1</v>
      </c>
      <c r="G194" s="11">
        <v>1</v>
      </c>
      <c r="H194" s="11">
        <v>1</v>
      </c>
      <c r="I194" s="11">
        <v>1</v>
      </c>
      <c r="J194" s="11">
        <v>1</v>
      </c>
      <c r="K194" s="11">
        <v>1</v>
      </c>
      <c r="L194" s="11">
        <v>1</v>
      </c>
      <c r="M194" s="11">
        <v>1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1</v>
      </c>
      <c r="Y194" s="11">
        <v>1</v>
      </c>
      <c r="Z194" s="11">
        <v>1</v>
      </c>
      <c r="AA194" s="11">
        <v>1</v>
      </c>
      <c r="AB194" s="11">
        <v>1</v>
      </c>
      <c r="AC194" s="11">
        <v>1</v>
      </c>
      <c r="AD194" s="11">
        <v>1</v>
      </c>
      <c r="AE194" s="11">
        <v>1</v>
      </c>
      <c r="AF194" s="11">
        <v>1</v>
      </c>
      <c r="AG194" s="11">
        <v>1</v>
      </c>
      <c r="AH194" s="11">
        <v>0</v>
      </c>
      <c r="AI194" s="11">
        <v>0</v>
      </c>
      <c r="AJ194" s="11">
        <v>0</v>
      </c>
      <c r="AK194" s="11">
        <v>0</v>
      </c>
      <c r="AL194" s="11">
        <v>1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1</v>
      </c>
      <c r="AU194" s="11">
        <v>1</v>
      </c>
      <c r="AV194" s="11">
        <v>1</v>
      </c>
      <c r="AW194" s="11">
        <v>1</v>
      </c>
      <c r="AX194" s="11">
        <v>1</v>
      </c>
      <c r="AY194" s="11">
        <v>1</v>
      </c>
      <c r="AZ194" s="11">
        <v>1</v>
      </c>
      <c r="BA194" s="11">
        <v>1</v>
      </c>
      <c r="BB194" s="11">
        <v>1</v>
      </c>
      <c r="BC194" s="11">
        <v>1</v>
      </c>
      <c r="BD194" s="11">
        <v>1</v>
      </c>
      <c r="BE194" s="11">
        <v>1</v>
      </c>
      <c r="BF194" s="12">
        <v>0</v>
      </c>
      <c r="BG194" s="11">
        <v>1</v>
      </c>
      <c r="BH194" s="11">
        <v>1</v>
      </c>
      <c r="BI194" s="11">
        <v>0</v>
      </c>
      <c r="BJ194" s="11">
        <v>0</v>
      </c>
      <c r="BK194" s="11">
        <v>0</v>
      </c>
      <c r="BL194" s="11">
        <v>0</v>
      </c>
      <c r="BM194" s="11">
        <v>0</v>
      </c>
      <c r="BN194" s="11">
        <v>1</v>
      </c>
      <c r="BO194" s="11">
        <v>0</v>
      </c>
      <c r="BP194" s="11">
        <v>0</v>
      </c>
      <c r="BQ194" s="11">
        <v>0</v>
      </c>
      <c r="BR194" s="11">
        <v>0</v>
      </c>
      <c r="BS194" s="11">
        <v>0</v>
      </c>
      <c r="BT194" s="11">
        <v>1</v>
      </c>
      <c r="BU194" s="11">
        <v>0</v>
      </c>
      <c r="BV194" s="11">
        <v>1</v>
      </c>
      <c r="BW194" s="11">
        <v>0</v>
      </c>
      <c r="BX194" s="11">
        <v>0</v>
      </c>
      <c r="BY194" s="11">
        <v>0</v>
      </c>
      <c r="BZ194" s="12">
        <v>1</v>
      </c>
      <c r="CA194" s="12">
        <v>1</v>
      </c>
      <c r="CB194" s="11">
        <v>0</v>
      </c>
      <c r="CC194" s="11">
        <v>0</v>
      </c>
      <c r="CD194" s="11">
        <v>0</v>
      </c>
      <c r="CE194" s="11">
        <v>0</v>
      </c>
      <c r="CF194" s="11">
        <v>1</v>
      </c>
      <c r="CG194" s="11">
        <v>0</v>
      </c>
      <c r="CH194" s="11">
        <v>0</v>
      </c>
      <c r="CI194" s="11">
        <v>0</v>
      </c>
      <c r="CJ194" s="11">
        <v>0</v>
      </c>
      <c r="CK194" s="11">
        <v>0</v>
      </c>
    </row>
    <row r="195" spans="1:89" ht="12.75" x14ac:dyDescent="0.2">
      <c r="A195" s="8" t="s">
        <v>215</v>
      </c>
      <c r="B195" s="11">
        <v>1</v>
      </c>
      <c r="C195" s="11">
        <v>1</v>
      </c>
      <c r="D195" s="11">
        <v>1</v>
      </c>
      <c r="E195" s="11">
        <v>1</v>
      </c>
      <c r="F195" s="11">
        <v>1</v>
      </c>
      <c r="G195" s="11">
        <v>1</v>
      </c>
      <c r="H195" s="11">
        <v>0</v>
      </c>
      <c r="I195" s="11">
        <v>1</v>
      </c>
      <c r="J195" s="11">
        <v>1</v>
      </c>
      <c r="K195" s="11">
        <v>1</v>
      </c>
      <c r="L195" s="11">
        <v>1</v>
      </c>
      <c r="M195" s="11">
        <v>1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1</v>
      </c>
      <c r="Y195" s="11">
        <v>1</v>
      </c>
      <c r="Z195" s="11">
        <v>1</v>
      </c>
      <c r="AA195" s="11">
        <v>1</v>
      </c>
      <c r="AB195" s="11">
        <v>1</v>
      </c>
      <c r="AC195" s="11">
        <v>1</v>
      </c>
      <c r="AD195" s="11">
        <v>1</v>
      </c>
      <c r="AE195" s="11">
        <v>1</v>
      </c>
      <c r="AF195" s="11">
        <v>1</v>
      </c>
      <c r="AG195" s="11">
        <v>1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1</v>
      </c>
      <c r="AU195" s="11">
        <v>1</v>
      </c>
      <c r="AV195" s="11">
        <v>1</v>
      </c>
      <c r="AW195" s="11">
        <v>1</v>
      </c>
      <c r="AX195" s="11">
        <v>1</v>
      </c>
      <c r="AY195" s="11">
        <v>1</v>
      </c>
      <c r="AZ195" s="11">
        <v>1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2">
        <v>0</v>
      </c>
      <c r="BG195" s="11">
        <v>1</v>
      </c>
      <c r="BH195" s="11">
        <v>0</v>
      </c>
      <c r="BI195" s="11">
        <v>0</v>
      </c>
      <c r="BJ195" s="11">
        <v>0</v>
      </c>
      <c r="BK195" s="11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11">
        <v>0</v>
      </c>
      <c r="BU195" s="11">
        <v>1</v>
      </c>
      <c r="BV195" s="11">
        <v>1</v>
      </c>
      <c r="BW195" s="11">
        <v>1</v>
      </c>
      <c r="BX195" s="11">
        <v>1</v>
      </c>
      <c r="BY195" s="11">
        <v>0</v>
      </c>
      <c r="BZ195" s="12">
        <v>1</v>
      </c>
      <c r="CA195" s="12">
        <v>1</v>
      </c>
      <c r="CB195" s="11">
        <v>0</v>
      </c>
      <c r="CC195" s="11">
        <v>0</v>
      </c>
      <c r="CD195" s="11">
        <v>0</v>
      </c>
      <c r="CE195" s="11">
        <v>0</v>
      </c>
      <c r="CF195" s="11">
        <v>0</v>
      </c>
      <c r="CG195" s="11">
        <v>1</v>
      </c>
      <c r="CH195" s="11">
        <v>0</v>
      </c>
      <c r="CI195" s="11">
        <v>0</v>
      </c>
      <c r="CJ195" s="11">
        <v>0</v>
      </c>
      <c r="CK195" s="11">
        <v>0</v>
      </c>
    </row>
    <row r="196" spans="1:89" ht="12.75" x14ac:dyDescent="0.2">
      <c r="A196" s="8" t="s">
        <v>242</v>
      </c>
      <c r="B196" s="11">
        <v>1</v>
      </c>
      <c r="C196" s="11">
        <v>0</v>
      </c>
      <c r="D196" s="11">
        <v>1</v>
      </c>
      <c r="E196" s="11">
        <v>1</v>
      </c>
      <c r="F196" s="11">
        <v>1</v>
      </c>
      <c r="G196" s="11">
        <v>1</v>
      </c>
      <c r="H196" s="11">
        <v>0</v>
      </c>
      <c r="I196" s="11">
        <v>1</v>
      </c>
      <c r="J196" s="11">
        <v>1</v>
      </c>
      <c r="K196" s="11">
        <v>1</v>
      </c>
      <c r="L196" s="11">
        <v>1</v>
      </c>
      <c r="M196" s="11">
        <v>1</v>
      </c>
      <c r="N196" s="11">
        <v>1</v>
      </c>
      <c r="O196" s="11">
        <v>1</v>
      </c>
      <c r="P196" s="11">
        <v>1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1</v>
      </c>
      <c r="Z196" s="11">
        <v>0</v>
      </c>
      <c r="AA196" s="11">
        <v>1</v>
      </c>
      <c r="AB196" s="11">
        <v>1</v>
      </c>
      <c r="AC196" s="11">
        <v>1</v>
      </c>
      <c r="AD196" s="11">
        <v>1</v>
      </c>
      <c r="AE196" s="11">
        <v>0</v>
      </c>
      <c r="AF196" s="11">
        <v>1</v>
      </c>
      <c r="AG196" s="11">
        <v>1</v>
      </c>
      <c r="AH196" s="11">
        <v>0</v>
      </c>
      <c r="AI196" s="11">
        <v>1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1</v>
      </c>
      <c r="AQ196" s="11">
        <v>0</v>
      </c>
      <c r="AR196" s="11">
        <v>0</v>
      </c>
      <c r="AS196" s="11">
        <v>0</v>
      </c>
      <c r="AT196" s="11">
        <v>1</v>
      </c>
      <c r="AU196" s="11">
        <v>1</v>
      </c>
      <c r="AV196" s="11">
        <v>1</v>
      </c>
      <c r="AW196" s="11">
        <v>1</v>
      </c>
      <c r="AX196" s="11">
        <v>1</v>
      </c>
      <c r="AY196" s="11">
        <v>1</v>
      </c>
      <c r="AZ196" s="11">
        <v>1</v>
      </c>
      <c r="BA196" s="11">
        <v>1</v>
      </c>
      <c r="BB196" s="11">
        <v>0</v>
      </c>
      <c r="BC196" s="11">
        <v>0</v>
      </c>
      <c r="BD196" s="11">
        <v>0</v>
      </c>
      <c r="BE196" s="11">
        <v>0</v>
      </c>
      <c r="BF196" s="12">
        <v>0</v>
      </c>
      <c r="BG196" s="11">
        <v>0</v>
      </c>
      <c r="BH196" s="11">
        <v>0</v>
      </c>
      <c r="BI196" s="11">
        <v>0</v>
      </c>
      <c r="BJ196" s="11">
        <v>0</v>
      </c>
      <c r="BK196" s="11">
        <v>0</v>
      </c>
      <c r="BL196" s="11">
        <v>1</v>
      </c>
      <c r="BM196" s="11">
        <v>0</v>
      </c>
      <c r="BN196" s="11">
        <v>1</v>
      </c>
      <c r="BO196" s="11">
        <v>1</v>
      </c>
      <c r="BP196" s="11">
        <v>0</v>
      </c>
      <c r="BQ196" s="11">
        <v>0</v>
      </c>
      <c r="BR196" s="11">
        <v>0</v>
      </c>
      <c r="BS196" s="11">
        <v>0</v>
      </c>
      <c r="BT196" s="11">
        <v>0</v>
      </c>
      <c r="BU196" s="11">
        <v>0</v>
      </c>
      <c r="BV196" s="11">
        <v>0</v>
      </c>
      <c r="BW196" s="11">
        <v>0</v>
      </c>
      <c r="BX196" s="11">
        <v>1</v>
      </c>
      <c r="BY196" s="11">
        <v>0</v>
      </c>
      <c r="BZ196" s="12">
        <v>0</v>
      </c>
      <c r="CA196" s="12">
        <v>0</v>
      </c>
      <c r="CB196" s="11">
        <v>0</v>
      </c>
      <c r="CC196" s="11">
        <v>0</v>
      </c>
      <c r="CD196" s="11">
        <v>1</v>
      </c>
      <c r="CE196" s="11">
        <v>0</v>
      </c>
      <c r="CF196" s="11">
        <v>0</v>
      </c>
      <c r="CG196" s="11">
        <v>0</v>
      </c>
      <c r="CH196" s="11">
        <v>0</v>
      </c>
      <c r="CI196" s="11">
        <v>0</v>
      </c>
      <c r="CJ196" s="11">
        <v>0</v>
      </c>
      <c r="CK196" s="11">
        <v>0</v>
      </c>
    </row>
    <row r="197" spans="1:89" ht="12.75" x14ac:dyDescent="0.2">
      <c r="A197" s="8" t="s">
        <v>92</v>
      </c>
      <c r="B197" s="11">
        <v>1</v>
      </c>
      <c r="C197" s="11">
        <v>1</v>
      </c>
      <c r="D197" s="11">
        <v>1</v>
      </c>
      <c r="E197" s="11">
        <v>1</v>
      </c>
      <c r="F197" s="11">
        <v>1</v>
      </c>
      <c r="G197" s="11">
        <v>1</v>
      </c>
      <c r="H197" s="11">
        <v>0</v>
      </c>
      <c r="I197" s="11">
        <v>1</v>
      </c>
      <c r="J197" s="11">
        <v>1</v>
      </c>
      <c r="K197" s="11">
        <v>1</v>
      </c>
      <c r="L197" s="11">
        <v>1</v>
      </c>
      <c r="M197" s="11">
        <v>1</v>
      </c>
      <c r="N197" s="11">
        <v>1</v>
      </c>
      <c r="O197" s="11">
        <v>1</v>
      </c>
      <c r="P197" s="11">
        <v>0</v>
      </c>
      <c r="Q197" s="11">
        <v>1</v>
      </c>
      <c r="R197" s="11">
        <v>0</v>
      </c>
      <c r="S197" s="11">
        <v>1</v>
      </c>
      <c r="T197" s="11">
        <v>1</v>
      </c>
      <c r="U197" s="11">
        <v>1</v>
      </c>
      <c r="V197" s="11">
        <v>0</v>
      </c>
      <c r="W197" s="11">
        <v>1</v>
      </c>
      <c r="X197" s="11">
        <v>1</v>
      </c>
      <c r="Y197" s="11">
        <v>1</v>
      </c>
      <c r="Z197" s="11">
        <v>1</v>
      </c>
      <c r="AA197" s="11">
        <v>1</v>
      </c>
      <c r="AB197" s="11">
        <v>1</v>
      </c>
      <c r="AC197" s="11">
        <v>1</v>
      </c>
      <c r="AD197" s="11">
        <v>1</v>
      </c>
      <c r="AE197" s="11">
        <v>1</v>
      </c>
      <c r="AF197" s="11">
        <v>1</v>
      </c>
      <c r="AG197" s="11">
        <v>1</v>
      </c>
      <c r="AH197" s="11">
        <v>0</v>
      </c>
      <c r="AI197" s="11">
        <v>0</v>
      </c>
      <c r="AJ197" s="11">
        <v>1</v>
      </c>
      <c r="AK197" s="11">
        <v>1</v>
      </c>
      <c r="AL197" s="11">
        <v>1</v>
      </c>
      <c r="AM197" s="11">
        <v>0</v>
      </c>
      <c r="AN197" s="11">
        <v>0</v>
      </c>
      <c r="AO197" s="11">
        <v>0</v>
      </c>
      <c r="AP197" s="11">
        <v>0</v>
      </c>
      <c r="AQ197" s="11">
        <v>1</v>
      </c>
      <c r="AR197" s="11">
        <v>1</v>
      </c>
      <c r="AS197" s="11">
        <v>0</v>
      </c>
      <c r="AT197" s="11">
        <v>1</v>
      </c>
      <c r="AU197" s="11">
        <v>1</v>
      </c>
      <c r="AV197" s="11">
        <v>1</v>
      </c>
      <c r="AW197" s="11">
        <v>1</v>
      </c>
      <c r="AX197" s="11">
        <v>1</v>
      </c>
      <c r="AY197" s="11">
        <v>0</v>
      </c>
      <c r="AZ197" s="11">
        <v>1</v>
      </c>
      <c r="BA197" s="11">
        <v>0</v>
      </c>
      <c r="BB197" s="11">
        <v>1</v>
      </c>
      <c r="BC197" s="11">
        <v>1</v>
      </c>
      <c r="BD197" s="11">
        <v>1</v>
      </c>
      <c r="BE197" s="11">
        <v>0</v>
      </c>
      <c r="BF197" s="12">
        <v>0</v>
      </c>
      <c r="BG197" s="11">
        <v>1</v>
      </c>
      <c r="BH197" s="11">
        <v>1</v>
      </c>
      <c r="BI197" s="11">
        <v>0</v>
      </c>
      <c r="BJ197" s="11">
        <v>1</v>
      </c>
      <c r="BK197" s="11">
        <v>0</v>
      </c>
      <c r="BL197" s="11">
        <v>0</v>
      </c>
      <c r="BM197" s="11">
        <v>0</v>
      </c>
      <c r="BN197" s="11">
        <v>1</v>
      </c>
      <c r="BO197" s="11">
        <v>1</v>
      </c>
      <c r="BP197" s="11">
        <v>1</v>
      </c>
      <c r="BQ197" s="11">
        <v>1</v>
      </c>
      <c r="BR197" s="11">
        <v>0</v>
      </c>
      <c r="BS197" s="11">
        <v>0</v>
      </c>
      <c r="BT197" s="11">
        <v>1</v>
      </c>
      <c r="BU197" s="11">
        <v>0</v>
      </c>
      <c r="BV197" s="11">
        <v>0</v>
      </c>
      <c r="BW197" s="11">
        <v>0</v>
      </c>
      <c r="BX197" s="11">
        <v>1</v>
      </c>
      <c r="BY197" s="11">
        <v>0</v>
      </c>
      <c r="BZ197" s="12">
        <v>1</v>
      </c>
      <c r="CA197" s="12">
        <v>1</v>
      </c>
      <c r="CB197" s="11">
        <v>0</v>
      </c>
      <c r="CC197" s="11">
        <v>0</v>
      </c>
      <c r="CD197" s="11">
        <v>1</v>
      </c>
      <c r="CE197" s="11">
        <v>0</v>
      </c>
      <c r="CF197" s="11">
        <v>1</v>
      </c>
      <c r="CG197" s="11">
        <v>1</v>
      </c>
      <c r="CH197" s="11">
        <v>0</v>
      </c>
      <c r="CI197" s="11">
        <v>0</v>
      </c>
      <c r="CJ197" s="11">
        <v>1</v>
      </c>
      <c r="CK197" s="11">
        <v>0</v>
      </c>
    </row>
    <row r="198" spans="1:89" ht="12.75" x14ac:dyDescent="0.2">
      <c r="A198" s="8" t="s">
        <v>394</v>
      </c>
      <c r="B198" s="11">
        <v>0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1</v>
      </c>
      <c r="Y198" s="11">
        <v>1</v>
      </c>
      <c r="Z198" s="11">
        <v>1</v>
      </c>
      <c r="AA198" s="11">
        <v>1</v>
      </c>
      <c r="AB198" s="11">
        <v>1</v>
      </c>
      <c r="AC198" s="11">
        <v>1</v>
      </c>
      <c r="AD198" s="11">
        <v>1</v>
      </c>
      <c r="AE198" s="11">
        <v>1</v>
      </c>
      <c r="AF198" s="11">
        <v>1</v>
      </c>
      <c r="AG198" s="11">
        <v>1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11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1</v>
      </c>
      <c r="AU198" s="11">
        <v>1</v>
      </c>
      <c r="AV198" s="11">
        <v>1</v>
      </c>
      <c r="AW198" s="11">
        <v>1</v>
      </c>
      <c r="AX198" s="11">
        <v>1</v>
      </c>
      <c r="AY198" s="11">
        <v>1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2">
        <v>0</v>
      </c>
      <c r="BG198" s="11">
        <v>0</v>
      </c>
      <c r="BH198" s="11">
        <v>0</v>
      </c>
      <c r="BI198" s="11">
        <v>0</v>
      </c>
      <c r="BJ198" s="11">
        <v>0</v>
      </c>
      <c r="BK198" s="11">
        <v>0</v>
      </c>
      <c r="BL198" s="11">
        <v>0</v>
      </c>
      <c r="BM198" s="11">
        <v>0</v>
      </c>
      <c r="BN198" s="11">
        <v>0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1">
        <v>0</v>
      </c>
      <c r="BV198" s="11">
        <v>0</v>
      </c>
      <c r="BW198" s="11">
        <v>0</v>
      </c>
      <c r="BX198" s="11">
        <v>0</v>
      </c>
      <c r="BY198" s="11">
        <v>0</v>
      </c>
      <c r="BZ198" s="12">
        <v>0</v>
      </c>
      <c r="CA198" s="12">
        <v>0</v>
      </c>
      <c r="CB198" s="11">
        <v>0</v>
      </c>
      <c r="CC198" s="11">
        <v>0</v>
      </c>
      <c r="CD198" s="11">
        <v>0</v>
      </c>
      <c r="CE198" s="11">
        <v>0</v>
      </c>
      <c r="CF198" s="11">
        <v>0</v>
      </c>
      <c r="CG198" s="11">
        <v>1</v>
      </c>
      <c r="CH198" s="11">
        <v>0</v>
      </c>
      <c r="CI198" s="11">
        <v>0</v>
      </c>
      <c r="CJ198" s="11">
        <v>0</v>
      </c>
      <c r="CK198" s="11">
        <v>0</v>
      </c>
    </row>
    <row r="199" spans="1:89" ht="12.75" x14ac:dyDescent="0.2">
      <c r="A199" s="8" t="s">
        <v>191</v>
      </c>
      <c r="B199" s="11">
        <v>1</v>
      </c>
      <c r="C199" s="11">
        <v>1</v>
      </c>
      <c r="D199" s="11">
        <v>1</v>
      </c>
      <c r="E199" s="11">
        <v>1</v>
      </c>
      <c r="F199" s="11">
        <v>1</v>
      </c>
      <c r="G199" s="11">
        <v>1</v>
      </c>
      <c r="H199" s="11">
        <v>0</v>
      </c>
      <c r="I199" s="11">
        <v>1</v>
      </c>
      <c r="J199" s="11">
        <v>1</v>
      </c>
      <c r="K199" s="11">
        <v>1</v>
      </c>
      <c r="L199" s="11">
        <v>1</v>
      </c>
      <c r="M199" s="11">
        <v>1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1</v>
      </c>
      <c r="Y199" s="11">
        <v>1</v>
      </c>
      <c r="Z199" s="11">
        <v>1</v>
      </c>
      <c r="AA199" s="11">
        <v>1</v>
      </c>
      <c r="AB199" s="11">
        <v>1</v>
      </c>
      <c r="AC199" s="11">
        <v>1</v>
      </c>
      <c r="AD199" s="11">
        <v>1</v>
      </c>
      <c r="AE199" s="11">
        <v>1</v>
      </c>
      <c r="AF199" s="11">
        <v>1</v>
      </c>
      <c r="AG199" s="11">
        <v>1</v>
      </c>
      <c r="AH199" s="11">
        <v>0</v>
      </c>
      <c r="AI199" s="11">
        <v>0</v>
      </c>
      <c r="AJ199" s="11">
        <v>0</v>
      </c>
      <c r="AK199" s="11">
        <v>1</v>
      </c>
      <c r="AL199" s="11">
        <v>1</v>
      </c>
      <c r="AM199" s="11">
        <v>0</v>
      </c>
      <c r="AN199" s="11">
        <v>0</v>
      </c>
      <c r="AO199" s="11">
        <v>0</v>
      </c>
      <c r="AP199" s="11">
        <v>1</v>
      </c>
      <c r="AQ199" s="11">
        <v>1</v>
      </c>
      <c r="AR199" s="11">
        <v>0</v>
      </c>
      <c r="AS199" s="11">
        <v>0</v>
      </c>
      <c r="AT199" s="11">
        <v>1</v>
      </c>
      <c r="AU199" s="11">
        <v>1</v>
      </c>
      <c r="AV199" s="11">
        <v>1</v>
      </c>
      <c r="AW199" s="11">
        <v>1</v>
      </c>
      <c r="AX199" s="11">
        <v>1</v>
      </c>
      <c r="AY199" s="11">
        <v>1</v>
      </c>
      <c r="AZ199" s="11">
        <v>1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2">
        <v>0</v>
      </c>
      <c r="BG199" s="11">
        <v>1</v>
      </c>
      <c r="BH199" s="11">
        <v>0</v>
      </c>
      <c r="BI199" s="11">
        <v>0</v>
      </c>
      <c r="BJ199" s="11">
        <v>0</v>
      </c>
      <c r="BK199" s="11">
        <v>0</v>
      </c>
      <c r="BL199" s="11">
        <v>0</v>
      </c>
      <c r="BM199" s="11">
        <v>0</v>
      </c>
      <c r="BN199" s="11">
        <v>1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11">
        <v>0</v>
      </c>
      <c r="BU199" s="11">
        <v>0</v>
      </c>
      <c r="BV199" s="11">
        <v>0</v>
      </c>
      <c r="BW199" s="11">
        <v>0</v>
      </c>
      <c r="BX199" s="11">
        <v>0</v>
      </c>
      <c r="BY199" s="11">
        <v>0</v>
      </c>
      <c r="BZ199" s="12">
        <v>1</v>
      </c>
      <c r="CA199" s="12">
        <v>1</v>
      </c>
      <c r="CB199" s="11">
        <v>0</v>
      </c>
      <c r="CC199" s="11">
        <v>0</v>
      </c>
      <c r="CD199" s="11">
        <v>0</v>
      </c>
      <c r="CE199" s="11">
        <v>0</v>
      </c>
      <c r="CF199" s="11">
        <v>1</v>
      </c>
      <c r="CG199" s="11">
        <v>1</v>
      </c>
      <c r="CH199" s="11">
        <v>1</v>
      </c>
      <c r="CI199" s="11">
        <v>0</v>
      </c>
      <c r="CJ199" s="11">
        <v>0</v>
      </c>
      <c r="CK199" s="11">
        <v>0</v>
      </c>
    </row>
    <row r="200" spans="1:89" ht="12.75" x14ac:dyDescent="0.2">
      <c r="A200" s="8" t="s">
        <v>123</v>
      </c>
      <c r="B200" s="11">
        <v>1</v>
      </c>
      <c r="C200" s="11">
        <v>1</v>
      </c>
      <c r="D200" s="11">
        <v>1</v>
      </c>
      <c r="E200" s="11">
        <v>1</v>
      </c>
      <c r="F200" s="11">
        <v>1</v>
      </c>
      <c r="G200" s="11">
        <v>1</v>
      </c>
      <c r="H200" s="11">
        <v>0</v>
      </c>
      <c r="I200" s="11">
        <v>1</v>
      </c>
      <c r="J200" s="11">
        <v>1</v>
      </c>
      <c r="K200" s="11">
        <v>1</v>
      </c>
      <c r="L200" s="11">
        <v>1</v>
      </c>
      <c r="M200" s="11">
        <v>1</v>
      </c>
      <c r="N200" s="11">
        <v>1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1</v>
      </c>
      <c r="Y200" s="11">
        <v>1</v>
      </c>
      <c r="Z200" s="11">
        <v>1</v>
      </c>
      <c r="AA200" s="11">
        <v>1</v>
      </c>
      <c r="AB200" s="11">
        <v>1</v>
      </c>
      <c r="AC200" s="11">
        <v>1</v>
      </c>
      <c r="AD200" s="11">
        <v>1</v>
      </c>
      <c r="AE200" s="11">
        <v>1</v>
      </c>
      <c r="AF200" s="11">
        <v>1</v>
      </c>
      <c r="AG200" s="11">
        <v>1</v>
      </c>
      <c r="AH200" s="11">
        <v>0</v>
      </c>
      <c r="AI200" s="11">
        <v>1</v>
      </c>
      <c r="AJ200" s="11">
        <v>1</v>
      </c>
      <c r="AK200" s="11">
        <v>0</v>
      </c>
      <c r="AL200" s="11">
        <v>1</v>
      </c>
      <c r="AM200" s="11">
        <v>0</v>
      </c>
      <c r="AN200" s="11">
        <v>0</v>
      </c>
      <c r="AO200" s="11">
        <v>0</v>
      </c>
      <c r="AP200" s="11">
        <v>1</v>
      </c>
      <c r="AQ200" s="11">
        <v>1</v>
      </c>
      <c r="AR200" s="11">
        <v>1</v>
      </c>
      <c r="AS200" s="11">
        <v>0</v>
      </c>
      <c r="AT200" s="11">
        <v>1</v>
      </c>
      <c r="AU200" s="11">
        <v>1</v>
      </c>
      <c r="AV200" s="11">
        <v>1</v>
      </c>
      <c r="AW200" s="11">
        <v>1</v>
      </c>
      <c r="AX200" s="11">
        <v>1</v>
      </c>
      <c r="AY200" s="11">
        <v>1</v>
      </c>
      <c r="AZ200" s="11">
        <v>1</v>
      </c>
      <c r="BA200" s="11">
        <v>1</v>
      </c>
      <c r="BB200" s="11">
        <v>1</v>
      </c>
      <c r="BC200" s="11">
        <v>1</v>
      </c>
      <c r="BD200" s="11">
        <v>1</v>
      </c>
      <c r="BE200" s="11">
        <v>1</v>
      </c>
      <c r="BF200" s="12">
        <v>0</v>
      </c>
      <c r="BG200" s="11">
        <v>1</v>
      </c>
      <c r="BH200" s="11">
        <v>0</v>
      </c>
      <c r="BI200" s="11">
        <v>0</v>
      </c>
      <c r="BJ200" s="11">
        <v>0</v>
      </c>
      <c r="BK200" s="11">
        <v>0</v>
      </c>
      <c r="BL200" s="11">
        <v>0</v>
      </c>
      <c r="BM200" s="11">
        <v>0</v>
      </c>
      <c r="BN200" s="11">
        <v>1</v>
      </c>
      <c r="BO200" s="11">
        <v>0</v>
      </c>
      <c r="BP200" s="11">
        <v>0</v>
      </c>
      <c r="BQ200" s="11">
        <v>0</v>
      </c>
      <c r="BR200" s="11">
        <v>0</v>
      </c>
      <c r="BS200" s="11">
        <v>0</v>
      </c>
      <c r="BT200" s="11">
        <v>0</v>
      </c>
      <c r="BU200" s="11">
        <v>0</v>
      </c>
      <c r="BV200" s="11">
        <v>0</v>
      </c>
      <c r="BW200" s="11">
        <v>0</v>
      </c>
      <c r="BX200" s="11">
        <v>0</v>
      </c>
      <c r="BY200" s="11">
        <v>0</v>
      </c>
      <c r="BZ200" s="12">
        <v>1</v>
      </c>
      <c r="CA200" s="12">
        <v>1</v>
      </c>
      <c r="CB200" s="11">
        <v>0</v>
      </c>
      <c r="CC200" s="11">
        <v>0</v>
      </c>
      <c r="CD200" s="11">
        <v>0</v>
      </c>
      <c r="CE200" s="11">
        <v>0</v>
      </c>
      <c r="CF200" s="11">
        <v>1</v>
      </c>
      <c r="CG200" s="11">
        <v>1</v>
      </c>
      <c r="CH200" s="11">
        <v>0</v>
      </c>
      <c r="CI200" s="11">
        <v>0</v>
      </c>
      <c r="CJ200" s="11">
        <v>1</v>
      </c>
      <c r="CK200" s="11">
        <v>1</v>
      </c>
    </row>
    <row r="201" spans="1:89" ht="12.75" x14ac:dyDescent="0.2">
      <c r="A201" s="8" t="s">
        <v>276</v>
      </c>
      <c r="B201" s="11">
        <v>1</v>
      </c>
      <c r="C201" s="11">
        <v>1</v>
      </c>
      <c r="D201" s="11">
        <v>1</v>
      </c>
      <c r="E201" s="11">
        <v>1</v>
      </c>
      <c r="F201" s="11">
        <v>1</v>
      </c>
      <c r="G201" s="11">
        <v>1</v>
      </c>
      <c r="H201" s="11">
        <v>0</v>
      </c>
      <c r="I201" s="11">
        <v>1</v>
      </c>
      <c r="J201" s="11">
        <v>1</v>
      </c>
      <c r="K201" s="11">
        <v>1</v>
      </c>
      <c r="L201" s="11">
        <v>1</v>
      </c>
      <c r="M201" s="11">
        <v>1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1</v>
      </c>
      <c r="Y201" s="11">
        <v>1</v>
      </c>
      <c r="Z201" s="11">
        <v>1</v>
      </c>
      <c r="AA201" s="11">
        <v>1</v>
      </c>
      <c r="AB201" s="11">
        <v>1</v>
      </c>
      <c r="AC201" s="11">
        <v>1</v>
      </c>
      <c r="AD201" s="11">
        <v>1</v>
      </c>
      <c r="AE201" s="11">
        <v>1</v>
      </c>
      <c r="AF201" s="11">
        <v>1</v>
      </c>
      <c r="AG201" s="11">
        <v>1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1</v>
      </c>
      <c r="AU201" s="11">
        <v>1</v>
      </c>
      <c r="AV201" s="11">
        <v>1</v>
      </c>
      <c r="AW201" s="11">
        <v>1</v>
      </c>
      <c r="AX201" s="11">
        <v>1</v>
      </c>
      <c r="AY201" s="11">
        <v>1</v>
      </c>
      <c r="AZ201" s="11">
        <v>1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2">
        <v>0</v>
      </c>
      <c r="BG201" s="11">
        <v>1</v>
      </c>
      <c r="BH201" s="11">
        <v>0</v>
      </c>
      <c r="BI201" s="11">
        <v>0</v>
      </c>
      <c r="BJ201" s="11">
        <v>0</v>
      </c>
      <c r="BK201" s="11">
        <v>0</v>
      </c>
      <c r="BL201" s="11">
        <v>0</v>
      </c>
      <c r="BM201" s="11">
        <v>0</v>
      </c>
      <c r="BN201" s="11">
        <v>1</v>
      </c>
      <c r="BO201" s="11">
        <v>0</v>
      </c>
      <c r="BP201" s="11">
        <v>0</v>
      </c>
      <c r="BQ201" s="11">
        <v>0</v>
      </c>
      <c r="BR201" s="11">
        <v>0</v>
      </c>
      <c r="BS201" s="11">
        <v>0</v>
      </c>
      <c r="BT201" s="11">
        <v>0</v>
      </c>
      <c r="BU201" s="11">
        <v>0</v>
      </c>
      <c r="BV201" s="11">
        <v>0</v>
      </c>
      <c r="BW201" s="11">
        <v>0</v>
      </c>
      <c r="BX201" s="11">
        <v>0</v>
      </c>
      <c r="BY201" s="11">
        <v>0</v>
      </c>
      <c r="BZ201" s="12">
        <v>0</v>
      </c>
      <c r="CA201" s="12">
        <v>0</v>
      </c>
      <c r="CB201" s="11">
        <v>0</v>
      </c>
      <c r="CC201" s="11">
        <v>0</v>
      </c>
      <c r="CD201" s="11">
        <v>0</v>
      </c>
      <c r="CE201" s="11">
        <v>0</v>
      </c>
      <c r="CF201" s="11">
        <v>1</v>
      </c>
      <c r="CG201" s="11">
        <v>1</v>
      </c>
      <c r="CH201" s="11">
        <v>1</v>
      </c>
      <c r="CI201" s="11">
        <v>0</v>
      </c>
      <c r="CJ201" s="11">
        <v>0</v>
      </c>
      <c r="CK201" s="11">
        <v>0</v>
      </c>
    </row>
    <row r="202" spans="1:89" ht="12.75" x14ac:dyDescent="0.2">
      <c r="A202" s="8" t="s">
        <v>320</v>
      </c>
      <c r="B202" s="11">
        <v>1</v>
      </c>
      <c r="C202" s="11">
        <v>1</v>
      </c>
      <c r="D202" s="11">
        <v>1</v>
      </c>
      <c r="E202" s="11">
        <v>1</v>
      </c>
      <c r="F202" s="11">
        <v>1</v>
      </c>
      <c r="G202" s="11">
        <v>1</v>
      </c>
      <c r="H202" s="11">
        <v>0</v>
      </c>
      <c r="I202" s="11">
        <v>1</v>
      </c>
      <c r="J202" s="11">
        <v>1</v>
      </c>
      <c r="K202" s="11">
        <v>1</v>
      </c>
      <c r="L202" s="11">
        <v>1</v>
      </c>
      <c r="M202" s="11">
        <v>1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1</v>
      </c>
      <c r="Y202" s="11">
        <v>1</v>
      </c>
      <c r="Z202" s="11">
        <v>1</v>
      </c>
      <c r="AA202" s="11">
        <v>1</v>
      </c>
      <c r="AB202" s="11">
        <v>1</v>
      </c>
      <c r="AC202" s="11">
        <v>1</v>
      </c>
      <c r="AD202" s="11">
        <v>1</v>
      </c>
      <c r="AE202" s="11">
        <v>1</v>
      </c>
      <c r="AF202" s="11">
        <v>1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11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1</v>
      </c>
      <c r="AU202" s="11">
        <v>1</v>
      </c>
      <c r="AV202" s="11">
        <v>1</v>
      </c>
      <c r="AW202" s="11">
        <v>1</v>
      </c>
      <c r="AX202" s="11">
        <v>1</v>
      </c>
      <c r="AY202" s="11">
        <v>1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2">
        <v>0</v>
      </c>
      <c r="BG202" s="11">
        <v>0</v>
      </c>
      <c r="BH202" s="11">
        <v>0</v>
      </c>
      <c r="BI202" s="11">
        <v>0</v>
      </c>
      <c r="BJ202" s="11">
        <v>0</v>
      </c>
      <c r="BK202" s="11">
        <v>0</v>
      </c>
      <c r="BL202" s="11">
        <v>0</v>
      </c>
      <c r="BM202" s="11">
        <v>0</v>
      </c>
      <c r="BN202" s="11">
        <v>1</v>
      </c>
      <c r="BO202" s="11">
        <v>0</v>
      </c>
      <c r="BP202" s="11">
        <v>0</v>
      </c>
      <c r="BQ202" s="11">
        <v>0</v>
      </c>
      <c r="BR202" s="11">
        <v>0</v>
      </c>
      <c r="BS202" s="11">
        <v>0</v>
      </c>
      <c r="BT202" s="11">
        <v>0</v>
      </c>
      <c r="BU202" s="11">
        <v>0</v>
      </c>
      <c r="BV202" s="11">
        <v>0</v>
      </c>
      <c r="BW202" s="11">
        <v>0</v>
      </c>
      <c r="BX202" s="11">
        <v>0</v>
      </c>
      <c r="BY202" s="11">
        <v>0</v>
      </c>
      <c r="BZ202" s="12">
        <v>0</v>
      </c>
      <c r="CA202" s="12">
        <v>0</v>
      </c>
      <c r="CB202" s="11">
        <v>0</v>
      </c>
      <c r="CC202" s="11">
        <v>0</v>
      </c>
      <c r="CD202" s="11">
        <v>0</v>
      </c>
      <c r="CE202" s="11">
        <v>0</v>
      </c>
      <c r="CF202" s="11">
        <v>0</v>
      </c>
      <c r="CG202" s="11">
        <v>1</v>
      </c>
      <c r="CH202" s="11">
        <v>1</v>
      </c>
      <c r="CI202" s="11">
        <v>0</v>
      </c>
      <c r="CJ202" s="11">
        <v>0</v>
      </c>
      <c r="CK202" s="11">
        <v>0</v>
      </c>
    </row>
    <row r="203" spans="1:89" ht="12.75" x14ac:dyDescent="0.2">
      <c r="A203" s="8" t="s">
        <v>252</v>
      </c>
      <c r="B203" s="11">
        <v>0</v>
      </c>
      <c r="C203" s="11">
        <v>1</v>
      </c>
      <c r="D203" s="11">
        <v>1</v>
      </c>
      <c r="E203" s="11">
        <v>1</v>
      </c>
      <c r="F203" s="11">
        <v>1</v>
      </c>
      <c r="G203" s="11">
        <v>1</v>
      </c>
      <c r="H203" s="11">
        <v>0</v>
      </c>
      <c r="I203" s="11">
        <v>1</v>
      </c>
      <c r="J203" s="11">
        <v>1</v>
      </c>
      <c r="K203" s="11">
        <v>1</v>
      </c>
      <c r="L203" s="11">
        <v>1</v>
      </c>
      <c r="M203" s="11">
        <v>1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1</v>
      </c>
      <c r="Y203" s="11">
        <v>1</v>
      </c>
      <c r="Z203" s="11">
        <v>1</v>
      </c>
      <c r="AA203" s="11">
        <v>1</v>
      </c>
      <c r="AB203" s="11">
        <v>1</v>
      </c>
      <c r="AC203" s="11">
        <v>1</v>
      </c>
      <c r="AD203" s="11">
        <v>1</v>
      </c>
      <c r="AE203" s="11">
        <v>1</v>
      </c>
      <c r="AF203" s="11">
        <v>1</v>
      </c>
      <c r="AG203" s="11">
        <v>1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1</v>
      </c>
      <c r="AU203" s="11">
        <v>1</v>
      </c>
      <c r="AV203" s="11">
        <v>1</v>
      </c>
      <c r="AW203" s="11">
        <v>1</v>
      </c>
      <c r="AX203" s="11">
        <v>1</v>
      </c>
      <c r="AY203" s="11">
        <v>1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2">
        <v>0</v>
      </c>
      <c r="BG203" s="11">
        <v>1</v>
      </c>
      <c r="BH203" s="11">
        <v>1</v>
      </c>
      <c r="BI203" s="11">
        <v>0</v>
      </c>
      <c r="BJ203" s="11">
        <v>0</v>
      </c>
      <c r="BK203" s="11">
        <v>0</v>
      </c>
      <c r="BL203" s="11">
        <v>0</v>
      </c>
      <c r="BM203" s="11">
        <v>0</v>
      </c>
      <c r="BN203" s="11">
        <v>0</v>
      </c>
      <c r="BO203" s="11">
        <v>0</v>
      </c>
      <c r="BP203" s="11">
        <v>0</v>
      </c>
      <c r="BQ203" s="11">
        <v>0</v>
      </c>
      <c r="BR203" s="11">
        <v>0</v>
      </c>
      <c r="BS203" s="11">
        <v>0</v>
      </c>
      <c r="BT203" s="11">
        <v>0</v>
      </c>
      <c r="BU203" s="11">
        <v>0</v>
      </c>
      <c r="BV203" s="11">
        <v>0</v>
      </c>
      <c r="BW203" s="11">
        <v>0</v>
      </c>
      <c r="BX203" s="11">
        <v>0</v>
      </c>
      <c r="BY203" s="11">
        <v>0</v>
      </c>
      <c r="BZ203" s="12">
        <v>0</v>
      </c>
      <c r="CA203" s="12">
        <v>0</v>
      </c>
      <c r="CB203" s="11">
        <v>0</v>
      </c>
      <c r="CC203" s="11">
        <v>0</v>
      </c>
      <c r="CD203" s="11">
        <v>0</v>
      </c>
      <c r="CE203" s="11">
        <v>0</v>
      </c>
      <c r="CF203" s="11">
        <v>1</v>
      </c>
      <c r="CG203" s="11">
        <v>1</v>
      </c>
      <c r="CH203" s="11">
        <v>1</v>
      </c>
      <c r="CI203" s="11">
        <v>0</v>
      </c>
      <c r="CJ203" s="11">
        <v>1</v>
      </c>
      <c r="CK203" s="11">
        <v>1</v>
      </c>
    </row>
    <row r="204" spans="1:89" ht="12.75" x14ac:dyDescent="0.2">
      <c r="A204" s="8" t="s">
        <v>131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  <c r="G204" s="11">
        <v>1</v>
      </c>
      <c r="H204" s="11">
        <v>0</v>
      </c>
      <c r="I204" s="11">
        <v>0</v>
      </c>
      <c r="J204" s="11">
        <v>1</v>
      </c>
      <c r="K204" s="11">
        <v>1</v>
      </c>
      <c r="L204" s="11">
        <v>1</v>
      </c>
      <c r="M204" s="11">
        <v>0</v>
      </c>
      <c r="N204" s="11">
        <v>1</v>
      </c>
      <c r="O204" s="11">
        <v>1</v>
      </c>
      <c r="P204" s="11">
        <v>1</v>
      </c>
      <c r="Q204" s="11">
        <v>1</v>
      </c>
      <c r="R204" s="11">
        <v>1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1</v>
      </c>
      <c r="Y204" s="11">
        <v>1</v>
      </c>
      <c r="Z204" s="11">
        <v>1</v>
      </c>
      <c r="AA204" s="11">
        <v>1</v>
      </c>
      <c r="AB204" s="11">
        <v>1</v>
      </c>
      <c r="AC204" s="11">
        <v>1</v>
      </c>
      <c r="AD204" s="11">
        <v>1</v>
      </c>
      <c r="AE204" s="11">
        <v>1</v>
      </c>
      <c r="AF204" s="11">
        <v>1</v>
      </c>
      <c r="AG204" s="11">
        <v>1</v>
      </c>
      <c r="AH204" s="11">
        <v>0</v>
      </c>
      <c r="AI204" s="11">
        <v>1</v>
      </c>
      <c r="AJ204" s="11">
        <v>1</v>
      </c>
      <c r="AK204" s="11">
        <v>0</v>
      </c>
      <c r="AL204" s="11">
        <v>0</v>
      </c>
      <c r="AM204" s="11">
        <v>0</v>
      </c>
      <c r="AN204" s="11">
        <v>1</v>
      </c>
      <c r="AO204" s="11">
        <v>1</v>
      </c>
      <c r="AP204" s="11">
        <v>1</v>
      </c>
      <c r="AQ204" s="11">
        <v>1</v>
      </c>
      <c r="AR204" s="11">
        <v>0</v>
      </c>
      <c r="AS204" s="11">
        <v>0</v>
      </c>
      <c r="AT204" s="11">
        <v>1</v>
      </c>
      <c r="AU204" s="11">
        <v>1</v>
      </c>
      <c r="AV204" s="11">
        <v>1</v>
      </c>
      <c r="AW204" s="11">
        <v>1</v>
      </c>
      <c r="AX204" s="11">
        <v>1</v>
      </c>
      <c r="AY204" s="11">
        <v>0</v>
      </c>
      <c r="AZ204" s="11">
        <v>1</v>
      </c>
      <c r="BA204" s="11">
        <v>1</v>
      </c>
      <c r="BB204" s="11">
        <v>0</v>
      </c>
      <c r="BC204" s="11">
        <v>1</v>
      </c>
      <c r="BD204" s="11">
        <v>1</v>
      </c>
      <c r="BE204" s="11">
        <v>0</v>
      </c>
      <c r="BF204" s="12">
        <v>0</v>
      </c>
      <c r="BG204" s="11">
        <v>0</v>
      </c>
      <c r="BH204" s="11">
        <v>0</v>
      </c>
      <c r="BI204" s="11">
        <v>0</v>
      </c>
      <c r="BJ204" s="11">
        <v>0</v>
      </c>
      <c r="BK204" s="11">
        <v>0</v>
      </c>
      <c r="BL204" s="11">
        <v>0</v>
      </c>
      <c r="BM204" s="11">
        <v>0</v>
      </c>
      <c r="BN204" s="11">
        <v>1</v>
      </c>
      <c r="BO204" s="11">
        <v>1</v>
      </c>
      <c r="BP204" s="11">
        <v>1</v>
      </c>
      <c r="BQ204" s="11">
        <v>1</v>
      </c>
      <c r="BR204" s="11">
        <v>0</v>
      </c>
      <c r="BS204" s="11">
        <v>0</v>
      </c>
      <c r="BT204" s="11">
        <v>0</v>
      </c>
      <c r="BU204" s="11">
        <v>0</v>
      </c>
      <c r="BV204" s="11">
        <v>0</v>
      </c>
      <c r="BW204" s="11">
        <v>0</v>
      </c>
      <c r="BX204" s="11">
        <v>0</v>
      </c>
      <c r="BY204" s="11">
        <v>0</v>
      </c>
      <c r="BZ204" s="12">
        <v>1</v>
      </c>
      <c r="CA204" s="12">
        <v>1</v>
      </c>
      <c r="CB204" s="11">
        <v>0</v>
      </c>
      <c r="CC204" s="11">
        <v>0</v>
      </c>
      <c r="CD204" s="11">
        <v>1</v>
      </c>
      <c r="CE204" s="11">
        <v>0</v>
      </c>
      <c r="CF204" s="11">
        <v>1</v>
      </c>
      <c r="CG204" s="11">
        <v>0</v>
      </c>
      <c r="CH204" s="11">
        <v>0</v>
      </c>
      <c r="CI204" s="11">
        <v>0</v>
      </c>
      <c r="CJ204" s="11">
        <v>0</v>
      </c>
      <c r="CK204" s="11">
        <v>0</v>
      </c>
    </row>
    <row r="205" spans="1:89" ht="12.75" x14ac:dyDescent="0.2">
      <c r="A205" s="8" t="s">
        <v>124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  <c r="G205" s="11">
        <v>0</v>
      </c>
      <c r="H205" s="11">
        <v>0</v>
      </c>
      <c r="I205" s="11">
        <v>0</v>
      </c>
      <c r="J205" s="11">
        <v>0</v>
      </c>
      <c r="K205" s="11">
        <v>1</v>
      </c>
      <c r="L205" s="11">
        <v>1</v>
      </c>
      <c r="M205" s="11">
        <v>1</v>
      </c>
      <c r="N205" s="11">
        <v>1</v>
      </c>
      <c r="O205" s="11">
        <v>1</v>
      </c>
      <c r="P205" s="11">
        <v>0</v>
      </c>
      <c r="Q205" s="11">
        <v>1</v>
      </c>
      <c r="R205" s="11">
        <v>0</v>
      </c>
      <c r="S205" s="11">
        <v>1</v>
      </c>
      <c r="T205" s="11">
        <v>1</v>
      </c>
      <c r="U205" s="11">
        <v>0</v>
      </c>
      <c r="V205" s="11">
        <v>0</v>
      </c>
      <c r="W205" s="11">
        <v>0</v>
      </c>
      <c r="X205" s="11">
        <v>1</v>
      </c>
      <c r="Y205" s="11">
        <v>1</v>
      </c>
      <c r="Z205" s="11">
        <v>1</v>
      </c>
      <c r="AA205" s="11">
        <v>1</v>
      </c>
      <c r="AB205" s="11">
        <v>1</v>
      </c>
      <c r="AC205" s="11">
        <v>1</v>
      </c>
      <c r="AD205" s="11">
        <v>1</v>
      </c>
      <c r="AE205" s="11">
        <v>1</v>
      </c>
      <c r="AF205" s="11">
        <v>1</v>
      </c>
      <c r="AG205" s="11">
        <v>1</v>
      </c>
      <c r="AH205" s="11">
        <v>0</v>
      </c>
      <c r="AI205" s="11">
        <v>1</v>
      </c>
      <c r="AJ205" s="11">
        <v>1</v>
      </c>
      <c r="AK205" s="11">
        <v>1</v>
      </c>
      <c r="AL205" s="11">
        <v>1</v>
      </c>
      <c r="AM205" s="11">
        <v>1</v>
      </c>
      <c r="AN205" s="11">
        <v>1</v>
      </c>
      <c r="AO205" s="11">
        <v>1</v>
      </c>
      <c r="AP205" s="11">
        <v>1</v>
      </c>
      <c r="AQ205" s="11">
        <v>1</v>
      </c>
      <c r="AR205" s="11">
        <v>1</v>
      </c>
      <c r="AS205" s="11">
        <v>0</v>
      </c>
      <c r="AT205" s="11">
        <v>1</v>
      </c>
      <c r="AU205" s="11">
        <v>1</v>
      </c>
      <c r="AV205" s="11">
        <v>1</v>
      </c>
      <c r="AW205" s="11">
        <v>1</v>
      </c>
      <c r="AX205" s="11">
        <v>0</v>
      </c>
      <c r="AY205" s="11">
        <v>0</v>
      </c>
      <c r="AZ205" s="11">
        <v>1</v>
      </c>
      <c r="BA205" s="11">
        <v>0</v>
      </c>
      <c r="BB205" s="11">
        <v>1</v>
      </c>
      <c r="BC205" s="11">
        <v>0</v>
      </c>
      <c r="BD205" s="11">
        <v>0</v>
      </c>
      <c r="BE205" s="11">
        <v>0</v>
      </c>
      <c r="BF205" s="12">
        <v>0</v>
      </c>
      <c r="BG205" s="11">
        <v>0</v>
      </c>
      <c r="BH205" s="11">
        <v>0</v>
      </c>
      <c r="BI205" s="11">
        <v>0</v>
      </c>
      <c r="BJ205" s="11">
        <v>0</v>
      </c>
      <c r="BK205" s="11">
        <v>0</v>
      </c>
      <c r="BL205" s="11">
        <v>0</v>
      </c>
      <c r="BM205" s="11">
        <v>0</v>
      </c>
      <c r="BN205" s="11">
        <v>1</v>
      </c>
      <c r="BO205" s="11">
        <v>1</v>
      </c>
      <c r="BP205" s="11">
        <v>0</v>
      </c>
      <c r="BQ205" s="11">
        <v>1</v>
      </c>
      <c r="BR205" s="11">
        <v>0</v>
      </c>
      <c r="BS205" s="11">
        <v>0</v>
      </c>
      <c r="BT205" s="11">
        <v>0</v>
      </c>
      <c r="BU205" s="11">
        <v>0</v>
      </c>
      <c r="BV205" s="11">
        <v>0</v>
      </c>
      <c r="BW205" s="11">
        <v>0</v>
      </c>
      <c r="BX205" s="11">
        <v>0</v>
      </c>
      <c r="BY205" s="11">
        <v>0</v>
      </c>
      <c r="BZ205" s="12">
        <v>1</v>
      </c>
      <c r="CA205" s="12">
        <v>1</v>
      </c>
      <c r="CB205" s="11">
        <v>0</v>
      </c>
      <c r="CC205" s="11">
        <v>0</v>
      </c>
      <c r="CD205" s="11">
        <v>0</v>
      </c>
      <c r="CE205" s="11">
        <v>0</v>
      </c>
      <c r="CF205" s="11">
        <v>1</v>
      </c>
      <c r="CG205" s="11">
        <v>1</v>
      </c>
      <c r="CH205" s="11">
        <v>0</v>
      </c>
      <c r="CI205" s="11">
        <v>0</v>
      </c>
      <c r="CJ205" s="11">
        <v>0</v>
      </c>
      <c r="CK205" s="11">
        <v>0</v>
      </c>
    </row>
    <row r="206" spans="1:89" ht="12.75" x14ac:dyDescent="0.2">
      <c r="A206" s="8" t="s">
        <v>225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  <c r="G206" s="11">
        <v>1</v>
      </c>
      <c r="H206" s="11">
        <v>0</v>
      </c>
      <c r="I206" s="11">
        <v>1</v>
      </c>
      <c r="J206" s="11">
        <v>1</v>
      </c>
      <c r="K206" s="11">
        <v>1</v>
      </c>
      <c r="L206" s="11">
        <v>1</v>
      </c>
      <c r="M206" s="11">
        <v>1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1</v>
      </c>
      <c r="Y206" s="11">
        <v>1</v>
      </c>
      <c r="Z206" s="11">
        <v>1</v>
      </c>
      <c r="AA206" s="11">
        <v>1</v>
      </c>
      <c r="AB206" s="11">
        <v>1</v>
      </c>
      <c r="AC206" s="11">
        <v>1</v>
      </c>
      <c r="AD206" s="11">
        <v>1</v>
      </c>
      <c r="AE206" s="11">
        <v>1</v>
      </c>
      <c r="AF206" s="11">
        <v>1</v>
      </c>
      <c r="AG206" s="11">
        <v>1</v>
      </c>
      <c r="AH206" s="11">
        <v>0</v>
      </c>
      <c r="AI206" s="11">
        <v>1</v>
      </c>
      <c r="AJ206" s="11">
        <v>0</v>
      </c>
      <c r="AK206" s="11">
        <v>1</v>
      </c>
      <c r="AL206" s="11">
        <v>0</v>
      </c>
      <c r="AM206" s="11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1</v>
      </c>
      <c r="AS206" s="11">
        <v>0</v>
      </c>
      <c r="AT206" s="11">
        <v>1</v>
      </c>
      <c r="AU206" s="11">
        <v>1</v>
      </c>
      <c r="AV206" s="11">
        <v>1</v>
      </c>
      <c r="AW206" s="11">
        <v>1</v>
      </c>
      <c r="AX206" s="11">
        <v>1</v>
      </c>
      <c r="AY206" s="11">
        <v>1</v>
      </c>
      <c r="AZ206" s="11">
        <v>1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2">
        <v>0</v>
      </c>
      <c r="BG206" s="11">
        <v>0</v>
      </c>
      <c r="BH206" s="11">
        <v>0</v>
      </c>
      <c r="BI206" s="11">
        <v>0</v>
      </c>
      <c r="BJ206" s="11">
        <v>0</v>
      </c>
      <c r="BK206" s="11">
        <v>0</v>
      </c>
      <c r="BL206" s="11">
        <v>0</v>
      </c>
      <c r="BM206" s="11">
        <v>0</v>
      </c>
      <c r="BN206" s="11">
        <v>1</v>
      </c>
      <c r="BO206" s="11">
        <v>0</v>
      </c>
      <c r="BP206" s="11">
        <v>0</v>
      </c>
      <c r="BQ206" s="11">
        <v>0</v>
      </c>
      <c r="BR206" s="11">
        <v>0</v>
      </c>
      <c r="BS206" s="11">
        <v>0</v>
      </c>
      <c r="BT206" s="11">
        <v>0</v>
      </c>
      <c r="BU206" s="11">
        <v>0</v>
      </c>
      <c r="BV206" s="11">
        <v>0</v>
      </c>
      <c r="BW206" s="11">
        <v>0</v>
      </c>
      <c r="BX206" s="11">
        <v>0</v>
      </c>
      <c r="BY206" s="11">
        <v>0</v>
      </c>
      <c r="BZ206" s="12">
        <v>1</v>
      </c>
      <c r="CA206" s="12">
        <v>1</v>
      </c>
      <c r="CB206" s="11">
        <v>0</v>
      </c>
      <c r="CC206" s="11">
        <v>0</v>
      </c>
      <c r="CD206" s="11">
        <v>0</v>
      </c>
      <c r="CE206" s="11">
        <v>0</v>
      </c>
      <c r="CF206" s="11">
        <v>0</v>
      </c>
      <c r="CG206" s="11">
        <v>1</v>
      </c>
      <c r="CH206" s="11">
        <v>1</v>
      </c>
      <c r="CI206" s="11">
        <v>0</v>
      </c>
      <c r="CJ206" s="11">
        <v>1</v>
      </c>
      <c r="CK206" s="11">
        <v>0</v>
      </c>
    </row>
    <row r="207" spans="1:89" ht="12.75" x14ac:dyDescent="0.2">
      <c r="A207" s="8" t="s">
        <v>332</v>
      </c>
      <c r="B207" s="11">
        <v>1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1</v>
      </c>
      <c r="P207" s="11">
        <v>1</v>
      </c>
      <c r="Q207" s="11">
        <v>0</v>
      </c>
      <c r="R207" s="11">
        <v>0</v>
      </c>
      <c r="S207" s="11">
        <v>1</v>
      </c>
      <c r="T207" s="11">
        <v>0</v>
      </c>
      <c r="U207" s="11">
        <v>0</v>
      </c>
      <c r="V207" s="11">
        <v>0</v>
      </c>
      <c r="W207" s="11">
        <v>0</v>
      </c>
      <c r="X207" s="11">
        <v>1</v>
      </c>
      <c r="Y207" s="11">
        <v>1</v>
      </c>
      <c r="Z207" s="11">
        <v>1</v>
      </c>
      <c r="AA207" s="11">
        <v>1</v>
      </c>
      <c r="AB207" s="11">
        <v>1</v>
      </c>
      <c r="AC207" s="11">
        <v>1</v>
      </c>
      <c r="AD207" s="11">
        <v>1</v>
      </c>
      <c r="AE207" s="11">
        <v>1</v>
      </c>
      <c r="AF207" s="11">
        <v>1</v>
      </c>
      <c r="AG207" s="11">
        <v>1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1</v>
      </c>
      <c r="AU207" s="11">
        <v>1</v>
      </c>
      <c r="AV207" s="11">
        <v>1</v>
      </c>
      <c r="AW207" s="11">
        <v>1</v>
      </c>
      <c r="AX207" s="11">
        <v>1</v>
      </c>
      <c r="AY207" s="11">
        <v>1</v>
      </c>
      <c r="AZ207" s="11">
        <v>1</v>
      </c>
      <c r="BA207" s="11">
        <v>1</v>
      </c>
      <c r="BB207" s="11">
        <v>1</v>
      </c>
      <c r="BC207" s="11">
        <v>1</v>
      </c>
      <c r="BD207" s="11">
        <v>1</v>
      </c>
      <c r="BE207" s="11">
        <v>1</v>
      </c>
      <c r="BF207" s="12">
        <v>0</v>
      </c>
      <c r="BG207" s="11">
        <v>1</v>
      </c>
      <c r="BH207" s="11">
        <v>0</v>
      </c>
      <c r="BI207" s="11">
        <v>0</v>
      </c>
      <c r="BJ207" s="11">
        <v>0</v>
      </c>
      <c r="BK207" s="11">
        <v>0</v>
      </c>
      <c r="BL207" s="11">
        <v>0</v>
      </c>
      <c r="BM207" s="11">
        <v>0</v>
      </c>
      <c r="BN207" s="11">
        <v>1</v>
      </c>
      <c r="BO207" s="11">
        <v>0</v>
      </c>
      <c r="BP207" s="11">
        <v>0</v>
      </c>
      <c r="BQ207" s="11">
        <v>0</v>
      </c>
      <c r="BR207" s="11">
        <v>0</v>
      </c>
      <c r="BS207" s="11">
        <v>0</v>
      </c>
      <c r="BT207" s="11">
        <v>0</v>
      </c>
      <c r="BU207" s="11">
        <v>0</v>
      </c>
      <c r="BV207" s="11">
        <v>0</v>
      </c>
      <c r="BW207" s="11">
        <v>0</v>
      </c>
      <c r="BX207" s="11">
        <v>0</v>
      </c>
      <c r="BY207" s="11">
        <v>0</v>
      </c>
      <c r="BZ207" s="12">
        <v>0</v>
      </c>
      <c r="CA207" s="12">
        <v>0</v>
      </c>
      <c r="CB207" s="11">
        <v>0</v>
      </c>
      <c r="CC207" s="11">
        <v>0</v>
      </c>
      <c r="CD207" s="11">
        <v>0</v>
      </c>
      <c r="CE207" s="11">
        <v>0</v>
      </c>
      <c r="CF207" s="11">
        <v>0</v>
      </c>
      <c r="CG207" s="11">
        <v>1</v>
      </c>
      <c r="CH207" s="11">
        <v>0</v>
      </c>
      <c r="CI207" s="11">
        <v>0</v>
      </c>
      <c r="CJ207" s="11">
        <v>0</v>
      </c>
      <c r="CK207" s="11">
        <v>0</v>
      </c>
    </row>
    <row r="208" spans="1:89" ht="12.75" x14ac:dyDescent="0.2">
      <c r="A208" s="8" t="s">
        <v>182</v>
      </c>
      <c r="B208" s="11">
        <v>1</v>
      </c>
      <c r="C208" s="11">
        <v>1</v>
      </c>
      <c r="D208" s="11">
        <v>1</v>
      </c>
      <c r="E208" s="11">
        <v>1</v>
      </c>
      <c r="F208" s="11">
        <v>1</v>
      </c>
      <c r="G208" s="11">
        <v>1</v>
      </c>
      <c r="H208" s="11">
        <v>0</v>
      </c>
      <c r="I208" s="11">
        <v>1</v>
      </c>
      <c r="J208" s="11">
        <v>1</v>
      </c>
      <c r="K208" s="11">
        <v>1</v>
      </c>
      <c r="L208" s="11">
        <v>1</v>
      </c>
      <c r="M208" s="11">
        <v>1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1</v>
      </c>
      <c r="Y208" s="11">
        <v>1</v>
      </c>
      <c r="Z208" s="11">
        <v>1</v>
      </c>
      <c r="AA208" s="11">
        <v>1</v>
      </c>
      <c r="AB208" s="11">
        <v>1</v>
      </c>
      <c r="AC208" s="11">
        <v>1</v>
      </c>
      <c r="AD208" s="11">
        <v>1</v>
      </c>
      <c r="AE208" s="11">
        <v>1</v>
      </c>
      <c r="AF208" s="11">
        <v>1</v>
      </c>
      <c r="AG208" s="11">
        <v>1</v>
      </c>
      <c r="AH208" s="11">
        <v>1</v>
      </c>
      <c r="AI208" s="11">
        <v>1</v>
      </c>
      <c r="AJ208" s="11">
        <v>1</v>
      </c>
      <c r="AK208" s="11">
        <v>1</v>
      </c>
      <c r="AL208" s="11">
        <v>1</v>
      </c>
      <c r="AM208" s="11">
        <v>0</v>
      </c>
      <c r="AN208" s="11">
        <v>0</v>
      </c>
      <c r="AO208" s="11">
        <v>0</v>
      </c>
      <c r="AP208" s="11">
        <v>1</v>
      </c>
      <c r="AQ208" s="11">
        <v>1</v>
      </c>
      <c r="AR208" s="11">
        <v>1</v>
      </c>
      <c r="AS208" s="11">
        <v>1</v>
      </c>
      <c r="AT208" s="11">
        <v>1</v>
      </c>
      <c r="AU208" s="11">
        <v>1</v>
      </c>
      <c r="AV208" s="11">
        <v>1</v>
      </c>
      <c r="AW208" s="11">
        <v>1</v>
      </c>
      <c r="AX208" s="11">
        <v>1</v>
      </c>
      <c r="AY208" s="11">
        <v>1</v>
      </c>
      <c r="AZ208" s="11">
        <v>1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2">
        <v>0</v>
      </c>
      <c r="BG208" s="11">
        <v>1</v>
      </c>
      <c r="BH208" s="11">
        <v>1</v>
      </c>
      <c r="BI208" s="11">
        <v>0</v>
      </c>
      <c r="BJ208" s="11">
        <v>0</v>
      </c>
      <c r="BK208" s="11">
        <v>0</v>
      </c>
      <c r="BL208" s="11">
        <v>0</v>
      </c>
      <c r="BM208" s="11">
        <v>0</v>
      </c>
      <c r="BN208" s="11">
        <v>1</v>
      </c>
      <c r="BO208" s="11">
        <v>0</v>
      </c>
      <c r="BP208" s="11">
        <v>0</v>
      </c>
      <c r="BQ208" s="11">
        <v>0</v>
      </c>
      <c r="BR208" s="11">
        <v>0</v>
      </c>
      <c r="BS208" s="11">
        <v>0</v>
      </c>
      <c r="BT208" s="11">
        <v>0</v>
      </c>
      <c r="BU208" s="11">
        <v>0</v>
      </c>
      <c r="BV208" s="11">
        <v>0</v>
      </c>
      <c r="BW208" s="11">
        <v>0</v>
      </c>
      <c r="BX208" s="11">
        <v>0</v>
      </c>
      <c r="BY208" s="11">
        <v>0</v>
      </c>
      <c r="BZ208" s="12">
        <v>0</v>
      </c>
      <c r="CA208" s="12">
        <v>0</v>
      </c>
      <c r="CB208" s="11">
        <v>0</v>
      </c>
      <c r="CC208" s="11">
        <v>0</v>
      </c>
      <c r="CD208" s="11">
        <v>0</v>
      </c>
      <c r="CE208" s="11">
        <v>0</v>
      </c>
      <c r="CF208" s="11">
        <v>0</v>
      </c>
      <c r="CG208" s="11">
        <v>0</v>
      </c>
      <c r="CH208" s="11">
        <v>0</v>
      </c>
      <c r="CI208" s="11">
        <v>0</v>
      </c>
      <c r="CJ208" s="11">
        <v>0</v>
      </c>
      <c r="CK208" s="11">
        <v>0</v>
      </c>
    </row>
    <row r="209" spans="1:89" ht="12.75" x14ac:dyDescent="0.2">
      <c r="A209" s="8" t="s">
        <v>307</v>
      </c>
      <c r="B209" s="11">
        <v>1</v>
      </c>
      <c r="C209" s="11">
        <v>1</v>
      </c>
      <c r="D209" s="11">
        <v>1</v>
      </c>
      <c r="E209" s="11">
        <v>1</v>
      </c>
      <c r="F209" s="11">
        <v>1</v>
      </c>
      <c r="G209" s="11">
        <v>1</v>
      </c>
      <c r="H209" s="11">
        <v>0</v>
      </c>
      <c r="I209" s="11">
        <v>1</v>
      </c>
      <c r="J209" s="11">
        <v>1</v>
      </c>
      <c r="K209" s="11">
        <v>1</v>
      </c>
      <c r="L209" s="11">
        <v>1</v>
      </c>
      <c r="M209" s="11">
        <v>1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1</v>
      </c>
      <c r="Y209" s="11">
        <v>1</v>
      </c>
      <c r="Z209" s="11">
        <v>1</v>
      </c>
      <c r="AA209" s="11">
        <v>1</v>
      </c>
      <c r="AB209" s="11">
        <v>1</v>
      </c>
      <c r="AC209" s="11">
        <v>1</v>
      </c>
      <c r="AD209" s="11">
        <v>1</v>
      </c>
      <c r="AE209" s="11">
        <v>1</v>
      </c>
      <c r="AF209" s="11">
        <v>1</v>
      </c>
      <c r="AG209" s="11">
        <v>1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1</v>
      </c>
      <c r="AU209" s="11">
        <v>1</v>
      </c>
      <c r="AV209" s="11">
        <v>1</v>
      </c>
      <c r="AW209" s="11">
        <v>1</v>
      </c>
      <c r="AX209" s="11">
        <v>1</v>
      </c>
      <c r="AY209" s="11">
        <v>1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2">
        <v>0</v>
      </c>
      <c r="BG209" s="11">
        <v>1</v>
      </c>
      <c r="BH209" s="11">
        <v>0</v>
      </c>
      <c r="BI209" s="11">
        <v>0</v>
      </c>
      <c r="BJ209" s="11">
        <v>0</v>
      </c>
      <c r="BK209" s="11">
        <v>0</v>
      </c>
      <c r="BL209" s="11">
        <v>0</v>
      </c>
      <c r="BM209" s="11">
        <v>0</v>
      </c>
      <c r="BN209" s="11">
        <v>0</v>
      </c>
      <c r="BO209" s="11">
        <v>0</v>
      </c>
      <c r="BP209" s="11">
        <v>0</v>
      </c>
      <c r="BQ209" s="11">
        <v>0</v>
      </c>
      <c r="BR209" s="11">
        <v>0</v>
      </c>
      <c r="BS209" s="11">
        <v>0</v>
      </c>
      <c r="BT209" s="11">
        <v>0</v>
      </c>
      <c r="BU209" s="11">
        <v>0</v>
      </c>
      <c r="BV209" s="11">
        <v>0</v>
      </c>
      <c r="BW209" s="11">
        <v>1</v>
      </c>
      <c r="BX209" s="11">
        <v>0</v>
      </c>
      <c r="BY209" s="11">
        <v>0</v>
      </c>
      <c r="BZ209" s="12">
        <v>0</v>
      </c>
      <c r="CA209" s="12">
        <v>0</v>
      </c>
      <c r="CB209" s="11">
        <v>0</v>
      </c>
      <c r="CC209" s="11">
        <v>0</v>
      </c>
      <c r="CD209" s="11">
        <v>1</v>
      </c>
      <c r="CE209" s="11">
        <v>0</v>
      </c>
      <c r="CF209" s="11">
        <v>0</v>
      </c>
      <c r="CG209" s="11">
        <v>1</v>
      </c>
      <c r="CH209" s="11">
        <v>1</v>
      </c>
      <c r="CI209" s="11">
        <v>0</v>
      </c>
      <c r="CJ209" s="11">
        <v>0</v>
      </c>
      <c r="CK209" s="11">
        <v>0</v>
      </c>
    </row>
    <row r="210" spans="1:89" ht="12.75" x14ac:dyDescent="0.2">
      <c r="A210" s="8" t="s">
        <v>333</v>
      </c>
      <c r="B210" s="11">
        <v>1</v>
      </c>
      <c r="C210" s="11">
        <v>1</v>
      </c>
      <c r="D210" s="11">
        <v>1</v>
      </c>
      <c r="E210" s="11">
        <v>1</v>
      </c>
      <c r="F210" s="11">
        <v>1</v>
      </c>
      <c r="G210" s="11">
        <v>1</v>
      </c>
      <c r="H210" s="11">
        <v>0</v>
      </c>
      <c r="I210" s="11">
        <v>1</v>
      </c>
      <c r="J210" s="11">
        <v>1</v>
      </c>
      <c r="K210" s="11">
        <v>1</v>
      </c>
      <c r="L210" s="11">
        <v>1</v>
      </c>
      <c r="M210" s="11">
        <v>1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1</v>
      </c>
      <c r="Y210" s="11">
        <v>1</v>
      </c>
      <c r="Z210" s="11">
        <v>1</v>
      </c>
      <c r="AA210" s="11">
        <v>1</v>
      </c>
      <c r="AB210" s="11">
        <v>1</v>
      </c>
      <c r="AC210" s="11">
        <v>1</v>
      </c>
      <c r="AD210" s="11">
        <v>1</v>
      </c>
      <c r="AE210" s="11">
        <v>1</v>
      </c>
      <c r="AF210" s="11">
        <v>1</v>
      </c>
      <c r="AG210" s="11">
        <v>1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11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1</v>
      </c>
      <c r="AU210" s="11">
        <v>1</v>
      </c>
      <c r="AV210" s="11">
        <v>1</v>
      </c>
      <c r="AW210" s="11">
        <v>1</v>
      </c>
      <c r="AX210" s="11">
        <v>1</v>
      </c>
      <c r="AY210" s="11">
        <v>1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2">
        <v>0</v>
      </c>
      <c r="BG210" s="11">
        <v>1</v>
      </c>
      <c r="BH210" s="11">
        <v>0</v>
      </c>
      <c r="BI210" s="11">
        <v>0</v>
      </c>
      <c r="BJ210" s="11">
        <v>0</v>
      </c>
      <c r="BK210" s="11">
        <v>0</v>
      </c>
      <c r="BL210" s="11">
        <v>0</v>
      </c>
      <c r="BM210" s="11">
        <v>0</v>
      </c>
      <c r="BN210" s="11">
        <v>1</v>
      </c>
      <c r="BO210" s="11">
        <v>0</v>
      </c>
      <c r="BP210" s="11">
        <v>0</v>
      </c>
      <c r="BQ210" s="11">
        <v>0</v>
      </c>
      <c r="BR210" s="11">
        <v>0</v>
      </c>
      <c r="BS210" s="11">
        <v>0</v>
      </c>
      <c r="BT210" s="11">
        <v>0</v>
      </c>
      <c r="BU210" s="11">
        <v>0</v>
      </c>
      <c r="BV210" s="11">
        <v>0</v>
      </c>
      <c r="BW210" s="11">
        <v>0</v>
      </c>
      <c r="BX210" s="11">
        <v>0</v>
      </c>
      <c r="BY210" s="11">
        <v>0</v>
      </c>
      <c r="BZ210" s="12">
        <v>0</v>
      </c>
      <c r="CA210" s="12">
        <v>0</v>
      </c>
      <c r="CB210" s="11">
        <v>0</v>
      </c>
      <c r="CC210" s="11">
        <v>0</v>
      </c>
      <c r="CD210" s="11">
        <v>0</v>
      </c>
      <c r="CE210" s="11">
        <v>0</v>
      </c>
      <c r="CF210" s="11">
        <v>0</v>
      </c>
      <c r="CG210" s="11">
        <v>1</v>
      </c>
      <c r="CH210" s="11">
        <v>0</v>
      </c>
      <c r="CI210" s="11">
        <v>0</v>
      </c>
      <c r="CJ210" s="11">
        <v>0</v>
      </c>
      <c r="CK210" s="11">
        <v>0</v>
      </c>
    </row>
    <row r="211" spans="1:89" ht="12.75" x14ac:dyDescent="0.2">
      <c r="A211" s="8" t="s">
        <v>347</v>
      </c>
      <c r="B211" s="11">
        <v>1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1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1</v>
      </c>
      <c r="Y211" s="11">
        <v>1</v>
      </c>
      <c r="Z211" s="11">
        <v>1</v>
      </c>
      <c r="AA211" s="11">
        <v>1</v>
      </c>
      <c r="AB211" s="11">
        <v>1</v>
      </c>
      <c r="AC211" s="11">
        <v>1</v>
      </c>
      <c r="AD211" s="11">
        <v>1</v>
      </c>
      <c r="AE211" s="11">
        <v>1</v>
      </c>
      <c r="AF211" s="11">
        <v>1</v>
      </c>
      <c r="AG211" s="11">
        <v>1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11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1</v>
      </c>
      <c r="AU211" s="11">
        <v>1</v>
      </c>
      <c r="AV211" s="11">
        <v>1</v>
      </c>
      <c r="AW211" s="11">
        <v>1</v>
      </c>
      <c r="AX211" s="11">
        <v>1</v>
      </c>
      <c r="AY211" s="11">
        <v>1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2">
        <v>0</v>
      </c>
      <c r="BG211" s="11">
        <v>1</v>
      </c>
      <c r="BH211" s="11">
        <v>0</v>
      </c>
      <c r="BI211" s="11">
        <v>0</v>
      </c>
      <c r="BJ211" s="11">
        <v>0</v>
      </c>
      <c r="BK211" s="11">
        <v>0</v>
      </c>
      <c r="BL211" s="11">
        <v>0</v>
      </c>
      <c r="BM211" s="11">
        <v>0</v>
      </c>
      <c r="BN211" s="11">
        <v>0</v>
      </c>
      <c r="BO211" s="11">
        <v>0</v>
      </c>
      <c r="BP211" s="11">
        <v>0</v>
      </c>
      <c r="BQ211" s="11">
        <v>0</v>
      </c>
      <c r="BR211" s="11">
        <v>0</v>
      </c>
      <c r="BS211" s="11">
        <v>0</v>
      </c>
      <c r="BT211" s="11">
        <v>0</v>
      </c>
      <c r="BU211" s="11">
        <v>1</v>
      </c>
      <c r="BV211" s="11">
        <v>1</v>
      </c>
      <c r="BW211" s="11">
        <v>1</v>
      </c>
      <c r="BX211" s="11">
        <v>0</v>
      </c>
      <c r="BY211" s="11">
        <v>0</v>
      </c>
      <c r="BZ211" s="12">
        <v>0</v>
      </c>
      <c r="CA211" s="12">
        <v>0</v>
      </c>
      <c r="CB211" s="11">
        <v>0</v>
      </c>
      <c r="CC211" s="11">
        <v>0</v>
      </c>
      <c r="CD211" s="11">
        <v>0</v>
      </c>
      <c r="CE211" s="11">
        <v>0</v>
      </c>
      <c r="CF211" s="11">
        <v>1</v>
      </c>
      <c r="CG211" s="11">
        <v>1</v>
      </c>
      <c r="CH211" s="11">
        <v>1</v>
      </c>
      <c r="CI211" s="11">
        <v>0</v>
      </c>
      <c r="CJ211" s="11">
        <v>0</v>
      </c>
      <c r="CK211" s="11">
        <v>0</v>
      </c>
    </row>
    <row r="212" spans="1:89" ht="12.75" x14ac:dyDescent="0.2">
      <c r="A212" s="8" t="s">
        <v>372</v>
      </c>
      <c r="B212" s="11">
        <v>1</v>
      </c>
      <c r="C212" s="11">
        <v>1</v>
      </c>
      <c r="D212" s="11">
        <v>1</v>
      </c>
      <c r="E212" s="11">
        <v>1</v>
      </c>
      <c r="F212" s="11">
        <v>1</v>
      </c>
      <c r="G212" s="11">
        <v>1</v>
      </c>
      <c r="H212" s="11">
        <v>0</v>
      </c>
      <c r="I212" s="11">
        <v>1</v>
      </c>
      <c r="J212" s="11">
        <v>1</v>
      </c>
      <c r="K212" s="11">
        <v>1</v>
      </c>
      <c r="L212" s="11">
        <v>1</v>
      </c>
      <c r="M212" s="11">
        <v>1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1</v>
      </c>
      <c r="Y212" s="11">
        <v>1</v>
      </c>
      <c r="Z212" s="11">
        <v>1</v>
      </c>
      <c r="AA212" s="11">
        <v>1</v>
      </c>
      <c r="AB212" s="11">
        <v>1</v>
      </c>
      <c r="AC212" s="11">
        <v>1</v>
      </c>
      <c r="AD212" s="11">
        <v>1</v>
      </c>
      <c r="AE212" s="11">
        <v>1</v>
      </c>
      <c r="AF212" s="11">
        <v>1</v>
      </c>
      <c r="AG212" s="11">
        <v>1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11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11">
        <v>0</v>
      </c>
      <c r="AX212" s="11">
        <v>0</v>
      </c>
      <c r="AY212" s="11">
        <v>0</v>
      </c>
      <c r="AZ212" s="11">
        <v>0</v>
      </c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2">
        <v>0</v>
      </c>
      <c r="BG212" s="11">
        <v>0</v>
      </c>
      <c r="BH212" s="11">
        <v>0</v>
      </c>
      <c r="BI212" s="11">
        <v>0</v>
      </c>
      <c r="BJ212" s="11">
        <v>0</v>
      </c>
      <c r="BK212" s="11">
        <v>0</v>
      </c>
      <c r="BL212" s="11">
        <v>0</v>
      </c>
      <c r="BM212" s="11">
        <v>0</v>
      </c>
      <c r="BN212" s="11">
        <v>0</v>
      </c>
      <c r="BO212" s="11">
        <v>0</v>
      </c>
      <c r="BP212" s="11">
        <v>0</v>
      </c>
      <c r="BQ212" s="11">
        <v>0</v>
      </c>
      <c r="BR212" s="11">
        <v>0</v>
      </c>
      <c r="BS212" s="11">
        <v>0</v>
      </c>
      <c r="BT212" s="11">
        <v>0</v>
      </c>
      <c r="BU212" s="11">
        <v>0</v>
      </c>
      <c r="BV212" s="11">
        <v>0</v>
      </c>
      <c r="BW212" s="11">
        <v>0</v>
      </c>
      <c r="BX212" s="11">
        <v>0</v>
      </c>
      <c r="BY212" s="11">
        <v>0</v>
      </c>
      <c r="BZ212" s="12">
        <v>0</v>
      </c>
      <c r="CA212" s="12">
        <v>0</v>
      </c>
      <c r="CB212" s="11">
        <v>0</v>
      </c>
      <c r="CC212" s="11">
        <v>0</v>
      </c>
      <c r="CD212" s="11">
        <v>0</v>
      </c>
      <c r="CE212" s="11">
        <v>0</v>
      </c>
      <c r="CF212" s="11">
        <v>0</v>
      </c>
      <c r="CG212" s="11">
        <v>0</v>
      </c>
      <c r="CH212" s="11">
        <v>0</v>
      </c>
      <c r="CI212" s="11">
        <v>0</v>
      </c>
      <c r="CJ212" s="11">
        <v>0</v>
      </c>
      <c r="CK212" s="11">
        <v>0</v>
      </c>
    </row>
    <row r="213" spans="1:89" ht="12.75" x14ac:dyDescent="0.2">
      <c r="A213" s="8" t="s">
        <v>277</v>
      </c>
      <c r="B213" s="11">
        <v>1</v>
      </c>
      <c r="C213" s="11">
        <v>1</v>
      </c>
      <c r="D213" s="11">
        <v>1</v>
      </c>
      <c r="E213" s="11">
        <v>1</v>
      </c>
      <c r="F213" s="11">
        <v>1</v>
      </c>
      <c r="G213" s="11">
        <v>1</v>
      </c>
      <c r="H213" s="11">
        <v>0</v>
      </c>
      <c r="I213" s="11">
        <v>1</v>
      </c>
      <c r="J213" s="11">
        <v>1</v>
      </c>
      <c r="K213" s="11">
        <v>1</v>
      </c>
      <c r="L213" s="11">
        <v>1</v>
      </c>
      <c r="M213" s="11">
        <v>1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1</v>
      </c>
      <c r="Y213" s="11">
        <v>1</v>
      </c>
      <c r="Z213" s="11">
        <v>1</v>
      </c>
      <c r="AA213" s="11">
        <v>1</v>
      </c>
      <c r="AB213" s="11">
        <v>1</v>
      </c>
      <c r="AC213" s="11">
        <v>1</v>
      </c>
      <c r="AD213" s="11">
        <v>1</v>
      </c>
      <c r="AE213" s="11">
        <v>1</v>
      </c>
      <c r="AF213" s="11">
        <v>1</v>
      </c>
      <c r="AG213" s="11">
        <v>1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1</v>
      </c>
      <c r="AU213" s="11">
        <v>1</v>
      </c>
      <c r="AV213" s="11">
        <v>1</v>
      </c>
      <c r="AW213" s="11">
        <v>1</v>
      </c>
      <c r="AX213" s="11">
        <v>1</v>
      </c>
      <c r="AY213" s="11">
        <v>1</v>
      </c>
      <c r="AZ213" s="11">
        <v>1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2">
        <v>0</v>
      </c>
      <c r="BG213" s="11">
        <v>1</v>
      </c>
      <c r="BH213" s="11">
        <v>1</v>
      </c>
      <c r="BI213" s="11">
        <v>0</v>
      </c>
      <c r="BJ213" s="11">
        <v>0</v>
      </c>
      <c r="BK213" s="11">
        <v>0</v>
      </c>
      <c r="BL213" s="11">
        <v>0</v>
      </c>
      <c r="BM213" s="11">
        <v>0</v>
      </c>
      <c r="BN213" s="11">
        <v>1</v>
      </c>
      <c r="BO213" s="11">
        <v>0</v>
      </c>
      <c r="BP213" s="11">
        <v>0</v>
      </c>
      <c r="BQ213" s="11">
        <v>0</v>
      </c>
      <c r="BR213" s="11">
        <v>0</v>
      </c>
      <c r="BS213" s="11">
        <v>0</v>
      </c>
      <c r="BT213" s="11">
        <v>0</v>
      </c>
      <c r="BU213" s="11">
        <v>0</v>
      </c>
      <c r="BV213" s="11">
        <v>0</v>
      </c>
      <c r="BW213" s="11">
        <v>0</v>
      </c>
      <c r="BX213" s="11">
        <v>0</v>
      </c>
      <c r="BY213" s="11">
        <v>0</v>
      </c>
      <c r="BZ213" s="12">
        <v>0</v>
      </c>
      <c r="CA213" s="12">
        <v>0</v>
      </c>
      <c r="CB213" s="11">
        <v>0</v>
      </c>
      <c r="CC213" s="11">
        <v>0</v>
      </c>
      <c r="CD213" s="11">
        <v>0</v>
      </c>
      <c r="CE213" s="11">
        <v>0</v>
      </c>
      <c r="CF213" s="11">
        <v>0</v>
      </c>
      <c r="CG213" s="11">
        <v>0</v>
      </c>
      <c r="CH213" s="11">
        <v>0</v>
      </c>
      <c r="CI213" s="11">
        <v>0</v>
      </c>
      <c r="CJ213" s="11">
        <v>0</v>
      </c>
      <c r="CK213" s="11">
        <v>0</v>
      </c>
    </row>
    <row r="214" spans="1:89" ht="12.75" x14ac:dyDescent="0.2">
      <c r="A214" s="8" t="s">
        <v>82</v>
      </c>
      <c r="B214" s="11">
        <v>1</v>
      </c>
      <c r="C214" s="11">
        <v>1</v>
      </c>
      <c r="D214" s="11">
        <v>1</v>
      </c>
      <c r="E214" s="11">
        <v>1</v>
      </c>
      <c r="F214" s="11">
        <v>1</v>
      </c>
      <c r="G214" s="11">
        <v>1</v>
      </c>
      <c r="H214" s="11">
        <v>1</v>
      </c>
      <c r="I214" s="11">
        <v>1</v>
      </c>
      <c r="J214" s="11">
        <v>1</v>
      </c>
      <c r="K214" s="11">
        <v>1</v>
      </c>
      <c r="L214" s="11">
        <v>1</v>
      </c>
      <c r="M214" s="11">
        <v>1</v>
      </c>
      <c r="N214" s="11">
        <v>1</v>
      </c>
      <c r="O214" s="11">
        <v>1</v>
      </c>
      <c r="P214" s="11">
        <v>1</v>
      </c>
      <c r="Q214" s="11">
        <v>1</v>
      </c>
      <c r="R214" s="11">
        <v>1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1</v>
      </c>
      <c r="Y214" s="11">
        <v>1</v>
      </c>
      <c r="Z214" s="11">
        <v>1</v>
      </c>
      <c r="AA214" s="11">
        <v>0</v>
      </c>
      <c r="AB214" s="11">
        <v>1</v>
      </c>
      <c r="AC214" s="11">
        <v>1</v>
      </c>
      <c r="AD214" s="11">
        <v>1</v>
      </c>
      <c r="AE214" s="11">
        <v>1</v>
      </c>
      <c r="AF214" s="11">
        <v>1</v>
      </c>
      <c r="AG214" s="11">
        <v>1</v>
      </c>
      <c r="AH214" s="11">
        <v>1</v>
      </c>
      <c r="AI214" s="11">
        <v>1</v>
      </c>
      <c r="AJ214" s="11">
        <v>1</v>
      </c>
      <c r="AK214" s="11">
        <v>1</v>
      </c>
      <c r="AL214" s="11">
        <v>1</v>
      </c>
      <c r="AM214" s="11">
        <v>1</v>
      </c>
      <c r="AN214" s="11">
        <v>1</v>
      </c>
      <c r="AO214" s="11">
        <v>1</v>
      </c>
      <c r="AP214" s="11">
        <v>1</v>
      </c>
      <c r="AQ214" s="11">
        <v>1</v>
      </c>
      <c r="AR214" s="11">
        <v>1</v>
      </c>
      <c r="AS214" s="11">
        <v>1</v>
      </c>
      <c r="AT214" s="11">
        <v>1</v>
      </c>
      <c r="AU214" s="11">
        <v>1</v>
      </c>
      <c r="AV214" s="11">
        <v>1</v>
      </c>
      <c r="AW214" s="11">
        <v>1</v>
      </c>
      <c r="AX214" s="11">
        <v>1</v>
      </c>
      <c r="AY214" s="11">
        <v>1</v>
      </c>
      <c r="AZ214" s="11">
        <v>1</v>
      </c>
      <c r="BA214" s="11">
        <v>1</v>
      </c>
      <c r="BB214" s="11">
        <v>0</v>
      </c>
      <c r="BC214" s="11">
        <v>0</v>
      </c>
      <c r="BD214" s="11">
        <v>1</v>
      </c>
      <c r="BE214" s="11">
        <v>1</v>
      </c>
      <c r="BF214" s="12">
        <v>0</v>
      </c>
      <c r="BG214" s="11">
        <v>1</v>
      </c>
      <c r="BH214" s="11">
        <v>0</v>
      </c>
      <c r="BI214" s="11">
        <v>0</v>
      </c>
      <c r="BJ214" s="11">
        <v>0</v>
      </c>
      <c r="BK214" s="11">
        <v>0</v>
      </c>
      <c r="BL214" s="11">
        <v>0</v>
      </c>
      <c r="BM214" s="11">
        <v>0</v>
      </c>
      <c r="BN214" s="11">
        <v>1</v>
      </c>
      <c r="BO214" s="11">
        <v>1</v>
      </c>
      <c r="BP214" s="11">
        <v>0</v>
      </c>
      <c r="BQ214" s="11">
        <v>1</v>
      </c>
      <c r="BR214" s="11">
        <v>1</v>
      </c>
      <c r="BS214" s="11">
        <v>1</v>
      </c>
      <c r="BT214" s="11">
        <v>0</v>
      </c>
      <c r="BU214" s="11">
        <v>0</v>
      </c>
      <c r="BV214" s="11">
        <v>0</v>
      </c>
      <c r="BW214" s="11">
        <v>0</v>
      </c>
      <c r="BX214" s="11">
        <v>1</v>
      </c>
      <c r="BY214" s="11">
        <v>1</v>
      </c>
      <c r="BZ214" s="12">
        <v>1</v>
      </c>
      <c r="CA214" s="12">
        <v>1</v>
      </c>
      <c r="CB214" s="11">
        <v>0</v>
      </c>
      <c r="CC214" s="11">
        <v>0</v>
      </c>
      <c r="CD214" s="11">
        <v>0</v>
      </c>
      <c r="CE214" s="11">
        <v>0</v>
      </c>
      <c r="CF214" s="11">
        <v>1</v>
      </c>
      <c r="CG214" s="11">
        <v>0</v>
      </c>
      <c r="CH214" s="11">
        <v>1</v>
      </c>
      <c r="CI214" s="11">
        <v>0</v>
      </c>
      <c r="CJ214" s="11">
        <v>1</v>
      </c>
      <c r="CK214" s="11">
        <v>0</v>
      </c>
    </row>
    <row r="215" spans="1:89" ht="12.75" x14ac:dyDescent="0.2">
      <c r="A215" s="8" t="s">
        <v>104</v>
      </c>
      <c r="B215" s="11">
        <v>1</v>
      </c>
      <c r="C215" s="11">
        <v>1</v>
      </c>
      <c r="D215" s="11">
        <v>1</v>
      </c>
      <c r="E215" s="11">
        <v>1</v>
      </c>
      <c r="F215" s="11">
        <v>1</v>
      </c>
      <c r="G215" s="11">
        <v>1</v>
      </c>
      <c r="H215" s="11">
        <v>0</v>
      </c>
      <c r="I215" s="11">
        <v>1</v>
      </c>
      <c r="J215" s="11">
        <v>1</v>
      </c>
      <c r="K215" s="11">
        <v>1</v>
      </c>
      <c r="L215" s="11">
        <v>1</v>
      </c>
      <c r="M215" s="11">
        <v>1</v>
      </c>
      <c r="N215" s="11">
        <v>0</v>
      </c>
      <c r="O215" s="11">
        <v>1</v>
      </c>
      <c r="P215" s="11">
        <v>1</v>
      </c>
      <c r="Q215" s="11">
        <v>1</v>
      </c>
      <c r="R215" s="11">
        <v>1</v>
      </c>
      <c r="S215" s="11">
        <v>1</v>
      </c>
      <c r="T215" s="11">
        <v>1</v>
      </c>
      <c r="U215" s="11">
        <v>1</v>
      </c>
      <c r="V215" s="11">
        <v>1</v>
      </c>
      <c r="W215" s="11">
        <v>1</v>
      </c>
      <c r="X215" s="11">
        <v>1</v>
      </c>
      <c r="Y215" s="11">
        <v>1</v>
      </c>
      <c r="Z215" s="11">
        <v>1</v>
      </c>
      <c r="AA215" s="11">
        <v>1</v>
      </c>
      <c r="AB215" s="11">
        <v>1</v>
      </c>
      <c r="AC215" s="11">
        <v>1</v>
      </c>
      <c r="AD215" s="11">
        <v>1</v>
      </c>
      <c r="AE215" s="11">
        <v>1</v>
      </c>
      <c r="AF215" s="11">
        <v>1</v>
      </c>
      <c r="AG215" s="11">
        <v>1</v>
      </c>
      <c r="AH215" s="11">
        <v>1</v>
      </c>
      <c r="AI215" s="11">
        <v>1</v>
      </c>
      <c r="AJ215" s="11">
        <v>1</v>
      </c>
      <c r="AK215" s="11">
        <v>1</v>
      </c>
      <c r="AL215" s="11">
        <v>1</v>
      </c>
      <c r="AM215" s="11">
        <v>0</v>
      </c>
      <c r="AN215" s="11">
        <v>0</v>
      </c>
      <c r="AO215" s="11">
        <v>0</v>
      </c>
      <c r="AP215" s="11">
        <v>1</v>
      </c>
      <c r="AQ215" s="11">
        <v>1</v>
      </c>
      <c r="AR215" s="11">
        <v>1</v>
      </c>
      <c r="AS215" s="11">
        <v>1</v>
      </c>
      <c r="AT215" s="11">
        <v>1</v>
      </c>
      <c r="AU215" s="11">
        <v>1</v>
      </c>
      <c r="AV215" s="11">
        <v>1</v>
      </c>
      <c r="AW215" s="11">
        <v>1</v>
      </c>
      <c r="AX215" s="11">
        <v>1</v>
      </c>
      <c r="AY215" s="11">
        <v>1</v>
      </c>
      <c r="AZ215" s="11">
        <v>1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2">
        <v>0</v>
      </c>
      <c r="BG215" s="11">
        <v>1</v>
      </c>
      <c r="BH215" s="11">
        <v>1</v>
      </c>
      <c r="BI215" s="11">
        <v>0</v>
      </c>
      <c r="BJ215" s="11">
        <v>0</v>
      </c>
      <c r="BK215" s="11">
        <v>0</v>
      </c>
      <c r="BL215" s="11">
        <v>1</v>
      </c>
      <c r="BM215" s="11">
        <v>0</v>
      </c>
      <c r="BN215" s="11">
        <v>1</v>
      </c>
      <c r="BO215" s="11">
        <v>0</v>
      </c>
      <c r="BP215" s="11">
        <v>0</v>
      </c>
      <c r="BQ215" s="11">
        <v>0</v>
      </c>
      <c r="BR215" s="11">
        <v>0</v>
      </c>
      <c r="BS215" s="11">
        <v>0</v>
      </c>
      <c r="BT215" s="11">
        <v>0</v>
      </c>
      <c r="BU215" s="11">
        <v>0</v>
      </c>
      <c r="BV215" s="11">
        <v>0</v>
      </c>
      <c r="BW215" s="11">
        <v>0</v>
      </c>
      <c r="BX215" s="11">
        <v>0</v>
      </c>
      <c r="BY215" s="11">
        <v>0</v>
      </c>
      <c r="BZ215" s="12">
        <v>1</v>
      </c>
      <c r="CA215" s="12">
        <v>1</v>
      </c>
      <c r="CB215" s="11">
        <v>0</v>
      </c>
      <c r="CC215" s="11">
        <v>0</v>
      </c>
      <c r="CD215" s="11">
        <v>0</v>
      </c>
      <c r="CE215" s="11">
        <v>0</v>
      </c>
      <c r="CF215" s="11">
        <v>0</v>
      </c>
      <c r="CG215" s="11">
        <v>0</v>
      </c>
      <c r="CH215" s="11">
        <v>0</v>
      </c>
      <c r="CI215" s="11">
        <v>0</v>
      </c>
      <c r="CJ215" s="11">
        <v>0</v>
      </c>
      <c r="CK215" s="11">
        <v>0</v>
      </c>
    </row>
    <row r="216" spans="1:89" ht="12.75" x14ac:dyDescent="0.2">
      <c r="A216" s="8" t="s">
        <v>367</v>
      </c>
      <c r="B216" s="11">
        <v>1</v>
      </c>
      <c r="C216" s="11">
        <v>1</v>
      </c>
      <c r="D216" s="11">
        <v>1</v>
      </c>
      <c r="E216" s="11">
        <v>1</v>
      </c>
      <c r="F216" s="11">
        <v>1</v>
      </c>
      <c r="G216" s="11">
        <v>1</v>
      </c>
      <c r="H216" s="11">
        <v>0</v>
      </c>
      <c r="I216" s="11">
        <v>1</v>
      </c>
      <c r="J216" s="11">
        <v>1</v>
      </c>
      <c r="K216" s="11">
        <v>1</v>
      </c>
      <c r="L216" s="11">
        <v>1</v>
      </c>
      <c r="M216" s="11">
        <v>1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1</v>
      </c>
      <c r="Y216" s="11">
        <v>1</v>
      </c>
      <c r="Z216" s="11">
        <v>1</v>
      </c>
      <c r="AA216" s="11">
        <v>1</v>
      </c>
      <c r="AB216" s="11">
        <v>1</v>
      </c>
      <c r="AC216" s="11">
        <v>1</v>
      </c>
      <c r="AD216" s="11">
        <v>1</v>
      </c>
      <c r="AE216" s="11">
        <v>1</v>
      </c>
      <c r="AF216" s="11">
        <v>1</v>
      </c>
      <c r="AG216" s="11">
        <v>1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2">
        <v>0</v>
      </c>
      <c r="BG216" s="11">
        <v>0</v>
      </c>
      <c r="BH216" s="11">
        <v>0</v>
      </c>
      <c r="BI216" s="11">
        <v>0</v>
      </c>
      <c r="BJ216" s="11">
        <v>0</v>
      </c>
      <c r="BK216" s="11">
        <v>0</v>
      </c>
      <c r="BL216" s="11">
        <v>1</v>
      </c>
      <c r="BM216" s="11">
        <v>0</v>
      </c>
      <c r="BN216" s="11">
        <v>0</v>
      </c>
      <c r="BO216" s="11">
        <v>0</v>
      </c>
      <c r="BP216" s="11">
        <v>0</v>
      </c>
      <c r="BQ216" s="11">
        <v>0</v>
      </c>
      <c r="BR216" s="11">
        <v>0</v>
      </c>
      <c r="BS216" s="11">
        <v>0</v>
      </c>
      <c r="BT216" s="11">
        <v>0</v>
      </c>
      <c r="BU216" s="11">
        <v>0</v>
      </c>
      <c r="BV216" s="11">
        <v>0</v>
      </c>
      <c r="BW216" s="11">
        <v>0</v>
      </c>
      <c r="BX216" s="11">
        <v>0</v>
      </c>
      <c r="BY216" s="11">
        <v>0</v>
      </c>
      <c r="BZ216" s="12">
        <v>0</v>
      </c>
      <c r="CA216" s="12">
        <v>0</v>
      </c>
      <c r="CB216" s="11">
        <v>0</v>
      </c>
      <c r="CC216" s="11">
        <v>0</v>
      </c>
      <c r="CD216" s="11">
        <v>0</v>
      </c>
      <c r="CE216" s="11">
        <v>0</v>
      </c>
      <c r="CF216" s="11">
        <v>0</v>
      </c>
      <c r="CG216" s="11">
        <v>1</v>
      </c>
      <c r="CH216" s="11">
        <v>0</v>
      </c>
      <c r="CI216" s="11">
        <v>0</v>
      </c>
      <c r="CJ216" s="11">
        <v>0</v>
      </c>
      <c r="CK216" s="11">
        <v>0</v>
      </c>
    </row>
    <row r="217" spans="1:89" ht="12.75" x14ac:dyDescent="0.2">
      <c r="A217" s="8" t="s">
        <v>172</v>
      </c>
      <c r="B217" s="11">
        <v>1</v>
      </c>
      <c r="C217" s="11">
        <v>1</v>
      </c>
      <c r="D217" s="11">
        <v>1</v>
      </c>
      <c r="E217" s="11">
        <v>1</v>
      </c>
      <c r="F217" s="11">
        <v>0</v>
      </c>
      <c r="G217" s="11">
        <v>1</v>
      </c>
      <c r="H217" s="11">
        <v>0</v>
      </c>
      <c r="I217" s="11">
        <v>0</v>
      </c>
      <c r="J217" s="11">
        <v>0</v>
      </c>
      <c r="K217" s="11">
        <v>1</v>
      </c>
      <c r="L217" s="11">
        <v>1</v>
      </c>
      <c r="M217" s="11">
        <v>1</v>
      </c>
      <c r="N217" s="11">
        <v>1</v>
      </c>
      <c r="O217" s="11">
        <v>1</v>
      </c>
      <c r="P217" s="11">
        <v>1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1</v>
      </c>
      <c r="X217" s="11">
        <v>1</v>
      </c>
      <c r="Y217" s="11">
        <v>1</v>
      </c>
      <c r="Z217" s="11">
        <v>1</v>
      </c>
      <c r="AA217" s="11">
        <v>1</v>
      </c>
      <c r="AB217" s="11">
        <v>1</v>
      </c>
      <c r="AC217" s="11">
        <v>1</v>
      </c>
      <c r="AD217" s="11">
        <v>1</v>
      </c>
      <c r="AE217" s="11">
        <v>1</v>
      </c>
      <c r="AF217" s="11">
        <v>1</v>
      </c>
      <c r="AG217" s="11">
        <v>1</v>
      </c>
      <c r="AH217" s="11">
        <v>0</v>
      </c>
      <c r="AI217" s="11">
        <v>1</v>
      </c>
      <c r="AJ217" s="11">
        <v>1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1</v>
      </c>
      <c r="AQ217" s="11">
        <v>1</v>
      </c>
      <c r="AR217" s="11">
        <v>0</v>
      </c>
      <c r="AS217" s="11">
        <v>0</v>
      </c>
      <c r="AT217" s="11">
        <v>1</v>
      </c>
      <c r="AU217" s="11">
        <v>1</v>
      </c>
      <c r="AV217" s="11">
        <v>1</v>
      </c>
      <c r="AW217" s="11">
        <v>1</v>
      </c>
      <c r="AX217" s="11">
        <v>0</v>
      </c>
      <c r="AY217" s="11">
        <v>0</v>
      </c>
      <c r="AZ217" s="11">
        <v>1</v>
      </c>
      <c r="BA217" s="11">
        <v>0</v>
      </c>
      <c r="BB217" s="11">
        <v>0</v>
      </c>
      <c r="BC217" s="11">
        <v>1</v>
      </c>
      <c r="BD217" s="11">
        <v>1</v>
      </c>
      <c r="BE217" s="11">
        <v>0</v>
      </c>
      <c r="BF217" s="12">
        <v>0</v>
      </c>
      <c r="BG217" s="11">
        <v>0</v>
      </c>
      <c r="BH217" s="11">
        <v>0</v>
      </c>
      <c r="BI217" s="11">
        <v>0</v>
      </c>
      <c r="BJ217" s="11">
        <v>0</v>
      </c>
      <c r="BK217" s="11">
        <v>0</v>
      </c>
      <c r="BL217" s="11">
        <v>1</v>
      </c>
      <c r="BM217" s="11">
        <v>0</v>
      </c>
      <c r="BN217" s="11">
        <v>1</v>
      </c>
      <c r="BO217" s="11">
        <v>1</v>
      </c>
      <c r="BP217" s="11">
        <v>1</v>
      </c>
      <c r="BQ217" s="11">
        <v>1</v>
      </c>
      <c r="BR217" s="11">
        <v>0</v>
      </c>
      <c r="BS217" s="11">
        <v>0</v>
      </c>
      <c r="BT217" s="11">
        <v>0</v>
      </c>
      <c r="BU217" s="11">
        <v>0</v>
      </c>
      <c r="BV217" s="11">
        <v>0</v>
      </c>
      <c r="BW217" s="11">
        <v>0</v>
      </c>
      <c r="BX217" s="11">
        <v>0</v>
      </c>
      <c r="BY217" s="11">
        <v>0</v>
      </c>
      <c r="BZ217" s="12">
        <v>1</v>
      </c>
      <c r="CA217" s="12">
        <v>1</v>
      </c>
      <c r="CB217" s="11">
        <v>0</v>
      </c>
      <c r="CC217" s="11">
        <v>0</v>
      </c>
      <c r="CD217" s="11">
        <v>0</v>
      </c>
      <c r="CE217" s="11">
        <v>0</v>
      </c>
      <c r="CF217" s="11">
        <v>1</v>
      </c>
      <c r="CG217" s="11">
        <v>1</v>
      </c>
      <c r="CH217" s="11">
        <v>0</v>
      </c>
      <c r="CI217" s="11">
        <v>0</v>
      </c>
      <c r="CJ217" s="11">
        <v>1</v>
      </c>
      <c r="CK217" s="11">
        <v>0</v>
      </c>
    </row>
    <row r="218" spans="1:89" ht="12.75" x14ac:dyDescent="0.2">
      <c r="A218" s="8" t="s">
        <v>321</v>
      </c>
      <c r="B218" s="11">
        <v>1</v>
      </c>
      <c r="C218" s="11">
        <v>1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1</v>
      </c>
      <c r="O218" s="11">
        <v>1</v>
      </c>
      <c r="P218" s="11">
        <v>0</v>
      </c>
      <c r="Q218" s="11">
        <v>1</v>
      </c>
      <c r="R218" s="11">
        <v>0</v>
      </c>
      <c r="S218" s="11">
        <v>1</v>
      </c>
      <c r="T218" s="11">
        <v>1</v>
      </c>
      <c r="U218" s="11">
        <v>0</v>
      </c>
      <c r="V218" s="11">
        <v>0</v>
      </c>
      <c r="W218" s="11">
        <v>1</v>
      </c>
      <c r="X218" s="11">
        <v>1</v>
      </c>
      <c r="Y218" s="11">
        <v>1</v>
      </c>
      <c r="Z218" s="11">
        <v>1</v>
      </c>
      <c r="AA218" s="11">
        <v>1</v>
      </c>
      <c r="AB218" s="11">
        <v>1</v>
      </c>
      <c r="AC218" s="11">
        <v>1</v>
      </c>
      <c r="AD218" s="11">
        <v>1</v>
      </c>
      <c r="AE218" s="11">
        <v>1</v>
      </c>
      <c r="AF218" s="11">
        <v>1</v>
      </c>
      <c r="AG218" s="11">
        <v>1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1</v>
      </c>
      <c r="AR218" s="11">
        <v>0</v>
      </c>
      <c r="AS218" s="11">
        <v>0</v>
      </c>
      <c r="AT218" s="11">
        <v>1</v>
      </c>
      <c r="AU218" s="11">
        <v>1</v>
      </c>
      <c r="AV218" s="11">
        <v>1</v>
      </c>
      <c r="AW218" s="11">
        <v>1</v>
      </c>
      <c r="AX218" s="11">
        <v>1</v>
      </c>
      <c r="AY218" s="11">
        <v>0</v>
      </c>
      <c r="AZ218" s="11">
        <v>1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2">
        <v>0</v>
      </c>
      <c r="BG218" s="11">
        <v>1</v>
      </c>
      <c r="BH218" s="11">
        <v>0</v>
      </c>
      <c r="BI218" s="11">
        <v>0</v>
      </c>
      <c r="BJ218" s="11">
        <v>0</v>
      </c>
      <c r="BK218" s="11">
        <v>0</v>
      </c>
      <c r="BL218" s="11">
        <v>0</v>
      </c>
      <c r="BM218" s="11">
        <v>0</v>
      </c>
      <c r="BN218" s="11">
        <v>1</v>
      </c>
      <c r="BO218" s="11">
        <v>1</v>
      </c>
      <c r="BP218" s="11">
        <v>0</v>
      </c>
      <c r="BQ218" s="11">
        <v>1</v>
      </c>
      <c r="BR218" s="11">
        <v>0</v>
      </c>
      <c r="BS218" s="11">
        <v>0</v>
      </c>
      <c r="BT218" s="11">
        <v>0</v>
      </c>
      <c r="BU218" s="11">
        <v>0</v>
      </c>
      <c r="BV218" s="11">
        <v>0</v>
      </c>
      <c r="BW218" s="11">
        <v>0</v>
      </c>
      <c r="BX218" s="11">
        <v>1</v>
      </c>
      <c r="BY218" s="11">
        <v>0</v>
      </c>
      <c r="BZ218" s="12">
        <v>0</v>
      </c>
      <c r="CA218" s="12">
        <v>0</v>
      </c>
      <c r="CB218" s="11">
        <v>0</v>
      </c>
      <c r="CC218" s="11">
        <v>0</v>
      </c>
      <c r="CD218" s="11">
        <v>0</v>
      </c>
      <c r="CE218" s="11">
        <v>0</v>
      </c>
      <c r="CF218" s="11">
        <v>0</v>
      </c>
      <c r="CG218" s="11">
        <v>0</v>
      </c>
      <c r="CH218" s="11">
        <v>0</v>
      </c>
      <c r="CI218" s="11">
        <v>0</v>
      </c>
      <c r="CJ218" s="11">
        <v>1</v>
      </c>
      <c r="CK218" s="11">
        <v>0</v>
      </c>
    </row>
    <row r="219" spans="1:89" ht="12.75" x14ac:dyDescent="0.2">
      <c r="A219" s="8" t="s">
        <v>353</v>
      </c>
      <c r="B219" s="11">
        <v>1</v>
      </c>
      <c r="C219" s="11">
        <v>1</v>
      </c>
      <c r="D219" s="11">
        <v>1</v>
      </c>
      <c r="E219" s="11">
        <v>1</v>
      </c>
      <c r="F219" s="11">
        <v>1</v>
      </c>
      <c r="G219" s="11">
        <v>1</v>
      </c>
      <c r="H219" s="11">
        <v>0</v>
      </c>
      <c r="I219" s="11">
        <v>1</v>
      </c>
      <c r="J219" s="11">
        <v>1</v>
      </c>
      <c r="K219" s="11">
        <v>1</v>
      </c>
      <c r="L219" s="11">
        <v>1</v>
      </c>
      <c r="M219" s="11">
        <v>1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1</v>
      </c>
      <c r="Y219" s="11">
        <v>1</v>
      </c>
      <c r="Z219" s="11">
        <v>1</v>
      </c>
      <c r="AA219" s="11">
        <v>1</v>
      </c>
      <c r="AB219" s="11">
        <v>1</v>
      </c>
      <c r="AC219" s="11">
        <v>1</v>
      </c>
      <c r="AD219" s="11">
        <v>1</v>
      </c>
      <c r="AE219" s="11">
        <v>1</v>
      </c>
      <c r="AF219" s="11">
        <v>1</v>
      </c>
      <c r="AG219" s="11">
        <v>1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11">
        <v>0</v>
      </c>
      <c r="AX219" s="11">
        <v>0</v>
      </c>
      <c r="AY219" s="11">
        <v>0</v>
      </c>
      <c r="AZ219" s="11">
        <v>1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2">
        <v>0</v>
      </c>
      <c r="BG219" s="11">
        <v>1</v>
      </c>
      <c r="BH219" s="11">
        <v>0</v>
      </c>
      <c r="BI219" s="11">
        <v>0</v>
      </c>
      <c r="BJ219" s="11">
        <v>0</v>
      </c>
      <c r="BK219" s="11">
        <v>0</v>
      </c>
      <c r="BL219" s="11">
        <v>0</v>
      </c>
      <c r="BM219" s="11">
        <v>0</v>
      </c>
      <c r="BN219" s="11">
        <v>1</v>
      </c>
      <c r="BO219" s="11">
        <v>0</v>
      </c>
      <c r="BP219" s="11">
        <v>0</v>
      </c>
      <c r="BQ219" s="11">
        <v>0</v>
      </c>
      <c r="BR219" s="11">
        <v>0</v>
      </c>
      <c r="BS219" s="11">
        <v>0</v>
      </c>
      <c r="BT219" s="11">
        <v>0</v>
      </c>
      <c r="BU219" s="11">
        <v>0</v>
      </c>
      <c r="BV219" s="11">
        <v>0</v>
      </c>
      <c r="BW219" s="11">
        <v>0</v>
      </c>
      <c r="BX219" s="11">
        <v>0</v>
      </c>
      <c r="BY219" s="11">
        <v>0</v>
      </c>
      <c r="BZ219" s="12">
        <v>0</v>
      </c>
      <c r="CA219" s="12">
        <v>0</v>
      </c>
      <c r="CB219" s="11">
        <v>0</v>
      </c>
      <c r="CC219" s="11">
        <v>0</v>
      </c>
      <c r="CD219" s="11">
        <v>0</v>
      </c>
      <c r="CE219" s="11">
        <v>0</v>
      </c>
      <c r="CF219" s="11">
        <v>0</v>
      </c>
      <c r="CG219" s="11">
        <v>0</v>
      </c>
      <c r="CH219" s="11">
        <v>0</v>
      </c>
      <c r="CI219" s="11">
        <v>0</v>
      </c>
      <c r="CJ219" s="11">
        <v>0</v>
      </c>
      <c r="CK219" s="11">
        <v>0</v>
      </c>
    </row>
    <row r="220" spans="1:89" ht="12.75" x14ac:dyDescent="0.2">
      <c r="A220" s="8" t="s">
        <v>290</v>
      </c>
      <c r="B220" s="11">
        <v>1</v>
      </c>
      <c r="C220" s="11">
        <v>1</v>
      </c>
      <c r="D220" s="11">
        <v>1</v>
      </c>
      <c r="E220" s="11">
        <v>1</v>
      </c>
      <c r="F220" s="11">
        <v>1</v>
      </c>
      <c r="G220" s="11">
        <v>1</v>
      </c>
      <c r="H220" s="11">
        <v>0</v>
      </c>
      <c r="I220" s="11">
        <v>1</v>
      </c>
      <c r="J220" s="11">
        <v>1</v>
      </c>
      <c r="K220" s="11">
        <v>1</v>
      </c>
      <c r="L220" s="11">
        <v>1</v>
      </c>
      <c r="M220" s="11">
        <v>1</v>
      </c>
      <c r="N220" s="11">
        <v>1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1</v>
      </c>
      <c r="Y220" s="11">
        <v>1</v>
      </c>
      <c r="Z220" s="11">
        <v>1</v>
      </c>
      <c r="AA220" s="11">
        <v>1</v>
      </c>
      <c r="AB220" s="11">
        <v>1</v>
      </c>
      <c r="AC220" s="11">
        <v>1</v>
      </c>
      <c r="AD220" s="11">
        <v>1</v>
      </c>
      <c r="AE220" s="11">
        <v>1</v>
      </c>
      <c r="AF220" s="11">
        <v>1</v>
      </c>
      <c r="AG220" s="11">
        <v>0</v>
      </c>
      <c r="AH220" s="11">
        <v>0</v>
      </c>
      <c r="AI220" s="11">
        <v>0</v>
      </c>
      <c r="AJ220" s="11">
        <v>0</v>
      </c>
      <c r="AK220" s="11">
        <v>1</v>
      </c>
      <c r="AL220" s="11">
        <v>0</v>
      </c>
      <c r="AM220" s="11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1</v>
      </c>
      <c r="AU220" s="11">
        <v>1</v>
      </c>
      <c r="AV220" s="11">
        <v>1</v>
      </c>
      <c r="AW220" s="11">
        <v>1</v>
      </c>
      <c r="AX220" s="11">
        <v>1</v>
      </c>
      <c r="AY220" s="11">
        <v>1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2">
        <v>0</v>
      </c>
      <c r="BG220" s="11">
        <v>0</v>
      </c>
      <c r="BH220" s="11">
        <v>0</v>
      </c>
      <c r="BI220" s="11">
        <v>0</v>
      </c>
      <c r="BJ220" s="11">
        <v>0</v>
      </c>
      <c r="BK220" s="11">
        <v>0</v>
      </c>
      <c r="BL220" s="11">
        <v>1</v>
      </c>
      <c r="BM220" s="11">
        <v>0</v>
      </c>
      <c r="BN220" s="11">
        <v>0</v>
      </c>
      <c r="BO220" s="11">
        <v>0</v>
      </c>
      <c r="BP220" s="11">
        <v>0</v>
      </c>
      <c r="BQ220" s="11">
        <v>0</v>
      </c>
      <c r="BR220" s="11">
        <v>0</v>
      </c>
      <c r="BS220" s="11">
        <v>0</v>
      </c>
      <c r="BT220" s="11">
        <v>0</v>
      </c>
      <c r="BU220" s="11">
        <v>0</v>
      </c>
      <c r="BV220" s="11">
        <v>0</v>
      </c>
      <c r="BW220" s="11">
        <v>1</v>
      </c>
      <c r="BX220" s="11">
        <v>0</v>
      </c>
      <c r="BY220" s="11">
        <v>0</v>
      </c>
      <c r="BZ220" s="12">
        <v>0</v>
      </c>
      <c r="CA220" s="12">
        <v>0</v>
      </c>
      <c r="CB220" s="11">
        <v>0</v>
      </c>
      <c r="CC220" s="11">
        <v>0</v>
      </c>
      <c r="CD220" s="11">
        <v>0</v>
      </c>
      <c r="CE220" s="11">
        <v>0</v>
      </c>
      <c r="CF220" s="11">
        <v>0</v>
      </c>
      <c r="CG220" s="11">
        <v>1</v>
      </c>
      <c r="CH220" s="11">
        <v>0</v>
      </c>
      <c r="CI220" s="11">
        <v>0</v>
      </c>
      <c r="CJ220" s="11">
        <v>0</v>
      </c>
      <c r="CK220" s="11">
        <v>0</v>
      </c>
    </row>
    <row r="221" spans="1:89" ht="12.75" x14ac:dyDescent="0.2">
      <c r="A221" s="8" t="s">
        <v>334</v>
      </c>
      <c r="B221" s="11">
        <v>1</v>
      </c>
      <c r="C221" s="11">
        <v>1</v>
      </c>
      <c r="D221" s="11">
        <v>1</v>
      </c>
      <c r="E221" s="11">
        <v>1</v>
      </c>
      <c r="F221" s="11">
        <v>1</v>
      </c>
      <c r="G221" s="11">
        <v>1</v>
      </c>
      <c r="H221" s="11">
        <v>0</v>
      </c>
      <c r="I221" s="11">
        <v>1</v>
      </c>
      <c r="J221" s="11">
        <v>1</v>
      </c>
      <c r="K221" s="11">
        <v>1</v>
      </c>
      <c r="L221" s="11">
        <v>1</v>
      </c>
      <c r="M221" s="11">
        <v>1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1</v>
      </c>
      <c r="Y221" s="11">
        <v>1</v>
      </c>
      <c r="Z221" s="11">
        <v>1</v>
      </c>
      <c r="AA221" s="11">
        <v>1</v>
      </c>
      <c r="AB221" s="11">
        <v>1</v>
      </c>
      <c r="AC221" s="11">
        <v>1</v>
      </c>
      <c r="AD221" s="11">
        <v>1</v>
      </c>
      <c r="AE221" s="11">
        <v>1</v>
      </c>
      <c r="AF221" s="11">
        <v>1</v>
      </c>
      <c r="AG221" s="11">
        <v>1</v>
      </c>
      <c r="AH221" s="11">
        <v>0</v>
      </c>
      <c r="AI221" s="11">
        <v>0</v>
      </c>
      <c r="AJ221" s="11">
        <v>0</v>
      </c>
      <c r="AK221" s="11">
        <v>1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1</v>
      </c>
      <c r="AS221" s="11">
        <v>0</v>
      </c>
      <c r="AT221" s="11">
        <v>0</v>
      </c>
      <c r="AU221" s="11">
        <v>0</v>
      </c>
      <c r="AV221" s="11">
        <v>0</v>
      </c>
      <c r="AW221" s="11">
        <v>0</v>
      </c>
      <c r="AX221" s="11">
        <v>0</v>
      </c>
      <c r="AY221" s="11">
        <v>0</v>
      </c>
      <c r="AZ221" s="11">
        <v>1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2">
        <v>0</v>
      </c>
      <c r="BG221" s="11">
        <v>1</v>
      </c>
      <c r="BH221" s="11">
        <v>0</v>
      </c>
      <c r="BI221" s="11">
        <v>0</v>
      </c>
      <c r="BJ221" s="11">
        <v>0</v>
      </c>
      <c r="BK221" s="11">
        <v>0</v>
      </c>
      <c r="BL221" s="11">
        <v>0</v>
      </c>
      <c r="BM221" s="11">
        <v>0</v>
      </c>
      <c r="BN221" s="11">
        <v>0</v>
      </c>
      <c r="BO221" s="11">
        <v>0</v>
      </c>
      <c r="BP221" s="11">
        <v>0</v>
      </c>
      <c r="BQ221" s="11">
        <v>0</v>
      </c>
      <c r="BR221" s="11">
        <v>0</v>
      </c>
      <c r="BS221" s="11">
        <v>0</v>
      </c>
      <c r="BT221" s="11">
        <v>0</v>
      </c>
      <c r="BU221" s="11">
        <v>0</v>
      </c>
      <c r="BV221" s="11">
        <v>0</v>
      </c>
      <c r="BW221" s="11">
        <v>0</v>
      </c>
      <c r="BX221" s="11">
        <v>0</v>
      </c>
      <c r="BY221" s="11">
        <v>0</v>
      </c>
      <c r="BZ221" s="12">
        <v>0</v>
      </c>
      <c r="CA221" s="12">
        <v>0</v>
      </c>
      <c r="CB221" s="11">
        <v>0</v>
      </c>
      <c r="CC221" s="11">
        <v>0</v>
      </c>
      <c r="CD221" s="11">
        <v>0</v>
      </c>
      <c r="CE221" s="11">
        <v>0</v>
      </c>
      <c r="CF221" s="11">
        <v>1</v>
      </c>
      <c r="CG221" s="11">
        <v>1</v>
      </c>
      <c r="CH221" s="11">
        <v>0</v>
      </c>
      <c r="CI221" s="11">
        <v>0</v>
      </c>
      <c r="CJ221" s="11">
        <v>0</v>
      </c>
      <c r="CK221" s="11">
        <v>0</v>
      </c>
    </row>
    <row r="222" spans="1:89" ht="12.75" x14ac:dyDescent="0.2">
      <c r="A222" s="8" t="s">
        <v>278</v>
      </c>
      <c r="B222" s="11">
        <v>1</v>
      </c>
      <c r="C222" s="11">
        <v>1</v>
      </c>
      <c r="D222" s="11">
        <v>1</v>
      </c>
      <c r="E222" s="11">
        <v>1</v>
      </c>
      <c r="F222" s="11">
        <v>1</v>
      </c>
      <c r="G222" s="11">
        <v>1</v>
      </c>
      <c r="H222" s="11">
        <v>0</v>
      </c>
      <c r="I222" s="11">
        <v>1</v>
      </c>
      <c r="J222" s="11">
        <v>1</v>
      </c>
      <c r="K222" s="11">
        <v>1</v>
      </c>
      <c r="L222" s="11">
        <v>1</v>
      </c>
      <c r="M222" s="11">
        <v>1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1</v>
      </c>
      <c r="Y222" s="11">
        <v>1</v>
      </c>
      <c r="Z222" s="11">
        <v>1</v>
      </c>
      <c r="AA222" s="11">
        <v>1</v>
      </c>
      <c r="AB222" s="11">
        <v>1</v>
      </c>
      <c r="AC222" s="11">
        <v>1</v>
      </c>
      <c r="AD222" s="11">
        <v>1</v>
      </c>
      <c r="AE222" s="11">
        <v>1</v>
      </c>
      <c r="AF222" s="11">
        <v>1</v>
      </c>
      <c r="AG222" s="11">
        <v>1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1</v>
      </c>
      <c r="AU222" s="11">
        <v>1</v>
      </c>
      <c r="AV222" s="11">
        <v>1</v>
      </c>
      <c r="AW222" s="11">
        <v>1</v>
      </c>
      <c r="AX222" s="11">
        <v>1</v>
      </c>
      <c r="AY222" s="11">
        <v>1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2">
        <v>0</v>
      </c>
      <c r="BG222" s="11">
        <v>1</v>
      </c>
      <c r="BH222" s="11">
        <v>0</v>
      </c>
      <c r="BI222" s="11">
        <v>0</v>
      </c>
      <c r="BJ222" s="11">
        <v>0</v>
      </c>
      <c r="BK222" s="11">
        <v>0</v>
      </c>
      <c r="BL222" s="11">
        <v>0</v>
      </c>
      <c r="BM222" s="11">
        <v>0</v>
      </c>
      <c r="BN222" s="11">
        <v>1</v>
      </c>
      <c r="BO222" s="11">
        <v>0</v>
      </c>
      <c r="BP222" s="11">
        <v>0</v>
      </c>
      <c r="BQ222" s="11">
        <v>0</v>
      </c>
      <c r="BR222" s="11">
        <v>0</v>
      </c>
      <c r="BS222" s="11">
        <v>0</v>
      </c>
      <c r="BT222" s="11">
        <v>0</v>
      </c>
      <c r="BU222" s="11">
        <v>0</v>
      </c>
      <c r="BV222" s="11">
        <v>0</v>
      </c>
      <c r="BW222" s="11">
        <v>0</v>
      </c>
      <c r="BX222" s="11">
        <v>0</v>
      </c>
      <c r="BY222" s="11">
        <v>0</v>
      </c>
      <c r="BZ222" s="12">
        <v>0</v>
      </c>
      <c r="CA222" s="12">
        <v>0</v>
      </c>
      <c r="CB222" s="11">
        <v>0</v>
      </c>
      <c r="CC222" s="11">
        <v>0</v>
      </c>
      <c r="CD222" s="11">
        <v>0</v>
      </c>
      <c r="CE222" s="11">
        <v>0</v>
      </c>
      <c r="CF222" s="11">
        <v>1</v>
      </c>
      <c r="CG222" s="11">
        <v>1</v>
      </c>
      <c r="CH222" s="11">
        <v>0</v>
      </c>
      <c r="CI222" s="11">
        <v>0</v>
      </c>
      <c r="CJ222" s="11">
        <v>0</v>
      </c>
      <c r="CK222" s="11">
        <v>0</v>
      </c>
    </row>
    <row r="223" spans="1:89" ht="12.75" x14ac:dyDescent="0.2">
      <c r="A223" s="8" t="s">
        <v>253</v>
      </c>
      <c r="B223" s="11">
        <v>1</v>
      </c>
      <c r="C223" s="11">
        <v>1</v>
      </c>
      <c r="D223" s="11">
        <v>1</v>
      </c>
      <c r="E223" s="11">
        <v>1</v>
      </c>
      <c r="F223" s="11">
        <v>1</v>
      </c>
      <c r="G223" s="11">
        <v>1</v>
      </c>
      <c r="H223" s="11">
        <v>1</v>
      </c>
      <c r="I223" s="11">
        <v>1</v>
      </c>
      <c r="J223" s="11">
        <v>1</v>
      </c>
      <c r="K223" s="11">
        <v>1</v>
      </c>
      <c r="L223" s="11">
        <v>1</v>
      </c>
      <c r="M223" s="11">
        <v>1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1</v>
      </c>
      <c r="Y223" s="11">
        <v>1</v>
      </c>
      <c r="Z223" s="11">
        <v>1</v>
      </c>
      <c r="AA223" s="11">
        <v>1</v>
      </c>
      <c r="AB223" s="11">
        <v>1</v>
      </c>
      <c r="AC223" s="11">
        <v>1</v>
      </c>
      <c r="AD223" s="11">
        <v>1</v>
      </c>
      <c r="AE223" s="11">
        <v>1</v>
      </c>
      <c r="AF223" s="11">
        <v>1</v>
      </c>
      <c r="AG223" s="11">
        <v>1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1</v>
      </c>
      <c r="AU223" s="11">
        <v>1</v>
      </c>
      <c r="AV223" s="11">
        <v>1</v>
      </c>
      <c r="AW223" s="11">
        <v>1</v>
      </c>
      <c r="AX223" s="11">
        <v>1</v>
      </c>
      <c r="AY223" s="11">
        <v>1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2">
        <v>0</v>
      </c>
      <c r="BG223" s="11">
        <v>0</v>
      </c>
      <c r="BH223" s="11">
        <v>0</v>
      </c>
      <c r="BI223" s="11">
        <v>0</v>
      </c>
      <c r="BJ223" s="11">
        <v>0</v>
      </c>
      <c r="BK223" s="11">
        <v>0</v>
      </c>
      <c r="BL223" s="11">
        <v>0</v>
      </c>
      <c r="BM223" s="11">
        <v>0</v>
      </c>
      <c r="BN223" s="11">
        <v>0</v>
      </c>
      <c r="BO223" s="11">
        <v>0</v>
      </c>
      <c r="BP223" s="11">
        <v>0</v>
      </c>
      <c r="BQ223" s="11">
        <v>0</v>
      </c>
      <c r="BR223" s="11">
        <v>0</v>
      </c>
      <c r="BS223" s="11">
        <v>0</v>
      </c>
      <c r="BT223" s="11">
        <v>0</v>
      </c>
      <c r="BU223" s="11">
        <v>0</v>
      </c>
      <c r="BV223" s="11">
        <v>0</v>
      </c>
      <c r="BW223" s="11">
        <v>0</v>
      </c>
      <c r="BX223" s="11">
        <v>1</v>
      </c>
      <c r="BY223" s="11">
        <v>0</v>
      </c>
      <c r="BZ223" s="12">
        <v>1</v>
      </c>
      <c r="CA223" s="12">
        <v>1</v>
      </c>
      <c r="CB223" s="11">
        <v>0</v>
      </c>
      <c r="CC223" s="11">
        <v>0</v>
      </c>
      <c r="CD223" s="11">
        <v>0</v>
      </c>
      <c r="CE223" s="11">
        <v>0</v>
      </c>
      <c r="CF223" s="11">
        <v>1</v>
      </c>
      <c r="CG223" s="11">
        <v>1</v>
      </c>
      <c r="CH223" s="11">
        <v>1</v>
      </c>
      <c r="CI223" s="11">
        <v>0</v>
      </c>
      <c r="CJ223" s="11">
        <v>0</v>
      </c>
      <c r="CK223" s="11">
        <v>0</v>
      </c>
    </row>
    <row r="224" spans="1:89" ht="12.75" x14ac:dyDescent="0.2">
      <c r="A224" s="8" t="s">
        <v>322</v>
      </c>
      <c r="B224" s="11">
        <v>1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1</v>
      </c>
      <c r="Y224" s="11">
        <v>1</v>
      </c>
      <c r="Z224" s="11">
        <v>1</v>
      </c>
      <c r="AA224" s="11">
        <v>1</v>
      </c>
      <c r="AB224" s="11">
        <v>1</v>
      </c>
      <c r="AC224" s="11">
        <v>1</v>
      </c>
      <c r="AD224" s="11">
        <v>1</v>
      </c>
      <c r="AE224" s="11">
        <v>1</v>
      </c>
      <c r="AF224" s="11">
        <v>1</v>
      </c>
      <c r="AG224" s="11">
        <v>1</v>
      </c>
      <c r="AH224" s="11">
        <v>0</v>
      </c>
      <c r="AI224" s="11">
        <v>1</v>
      </c>
      <c r="AJ224" s="11">
        <v>1</v>
      </c>
      <c r="AK224" s="11">
        <v>0</v>
      </c>
      <c r="AL224" s="11">
        <v>1</v>
      </c>
      <c r="AM224" s="11">
        <v>0</v>
      </c>
      <c r="AN224" s="11">
        <v>0</v>
      </c>
      <c r="AO224" s="11">
        <v>0</v>
      </c>
      <c r="AP224" s="11">
        <v>1</v>
      </c>
      <c r="AQ224" s="11">
        <v>1</v>
      </c>
      <c r="AR224" s="11">
        <v>0</v>
      </c>
      <c r="AS224" s="11">
        <v>0</v>
      </c>
      <c r="AT224" s="11">
        <v>1</v>
      </c>
      <c r="AU224" s="11">
        <v>1</v>
      </c>
      <c r="AV224" s="11">
        <v>1</v>
      </c>
      <c r="AW224" s="11">
        <v>1</v>
      </c>
      <c r="AX224" s="11">
        <v>1</v>
      </c>
      <c r="AY224" s="11">
        <v>1</v>
      </c>
      <c r="AZ224" s="11">
        <v>1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2">
        <v>0</v>
      </c>
      <c r="BG224" s="11">
        <v>1</v>
      </c>
      <c r="BH224" s="11">
        <v>1</v>
      </c>
      <c r="BI224" s="11">
        <v>0</v>
      </c>
      <c r="BJ224" s="11">
        <v>0</v>
      </c>
      <c r="BK224" s="11">
        <v>0</v>
      </c>
      <c r="BL224" s="11">
        <v>0</v>
      </c>
      <c r="BM224" s="11">
        <v>0</v>
      </c>
      <c r="BN224" s="11">
        <v>1</v>
      </c>
      <c r="BO224" s="11">
        <v>0</v>
      </c>
      <c r="BP224" s="11">
        <v>0</v>
      </c>
      <c r="BQ224" s="11">
        <v>0</v>
      </c>
      <c r="BR224" s="11">
        <v>0</v>
      </c>
      <c r="BS224" s="11">
        <v>0</v>
      </c>
      <c r="BT224" s="11">
        <v>0</v>
      </c>
      <c r="BU224" s="11">
        <v>0</v>
      </c>
      <c r="BV224" s="11">
        <v>0</v>
      </c>
      <c r="BW224" s="11">
        <v>0</v>
      </c>
      <c r="BX224" s="11">
        <v>0</v>
      </c>
      <c r="BY224" s="11">
        <v>0</v>
      </c>
      <c r="BZ224" s="12">
        <v>0</v>
      </c>
      <c r="CA224" s="12">
        <v>0</v>
      </c>
      <c r="CB224" s="11">
        <v>0</v>
      </c>
      <c r="CC224" s="11">
        <v>0</v>
      </c>
      <c r="CD224" s="11">
        <v>0</v>
      </c>
      <c r="CE224" s="11">
        <v>0</v>
      </c>
      <c r="CF224" s="11">
        <v>0</v>
      </c>
      <c r="CG224" s="11">
        <v>0</v>
      </c>
      <c r="CH224" s="11">
        <v>0</v>
      </c>
      <c r="CI224" s="11">
        <v>0</v>
      </c>
      <c r="CJ224" s="11">
        <v>0</v>
      </c>
      <c r="CK224" s="11">
        <v>0</v>
      </c>
    </row>
    <row r="225" spans="1:89" ht="12.75" x14ac:dyDescent="0.2">
      <c r="A225" s="8" t="s">
        <v>132</v>
      </c>
      <c r="B225" s="11">
        <v>1</v>
      </c>
      <c r="C225" s="11">
        <v>0</v>
      </c>
      <c r="D225" s="11">
        <v>1</v>
      </c>
      <c r="E225" s="11">
        <v>1</v>
      </c>
      <c r="F225" s="11">
        <v>1</v>
      </c>
      <c r="G225" s="11">
        <v>1</v>
      </c>
      <c r="H225" s="11">
        <v>0</v>
      </c>
      <c r="I225" s="11">
        <v>1</v>
      </c>
      <c r="J225" s="11">
        <v>1</v>
      </c>
      <c r="K225" s="11">
        <v>1</v>
      </c>
      <c r="L225" s="11">
        <v>1</v>
      </c>
      <c r="M225" s="11">
        <v>0</v>
      </c>
      <c r="N225" s="11">
        <v>1</v>
      </c>
      <c r="O225" s="11">
        <v>1</v>
      </c>
      <c r="P225" s="11">
        <v>0</v>
      </c>
      <c r="Q225" s="11">
        <v>1</v>
      </c>
      <c r="R225" s="11">
        <v>1</v>
      </c>
      <c r="S225" s="11">
        <v>0</v>
      </c>
      <c r="T225" s="11">
        <v>0</v>
      </c>
      <c r="U225" s="11">
        <v>0</v>
      </c>
      <c r="V225" s="11">
        <v>0</v>
      </c>
      <c r="W225" s="11">
        <v>1</v>
      </c>
      <c r="X225" s="11">
        <v>1</v>
      </c>
      <c r="Y225" s="11">
        <v>1</v>
      </c>
      <c r="Z225" s="11">
        <v>1</v>
      </c>
      <c r="AA225" s="11">
        <v>1</v>
      </c>
      <c r="AB225" s="11">
        <v>1</v>
      </c>
      <c r="AC225" s="11">
        <v>1</v>
      </c>
      <c r="AD225" s="11">
        <v>1</v>
      </c>
      <c r="AE225" s="11">
        <v>1</v>
      </c>
      <c r="AF225" s="11">
        <v>1</v>
      </c>
      <c r="AG225" s="11">
        <v>1</v>
      </c>
      <c r="AH225" s="11">
        <v>0</v>
      </c>
      <c r="AI225" s="11">
        <v>0</v>
      </c>
      <c r="AJ225" s="11">
        <v>1</v>
      </c>
      <c r="AK225" s="11">
        <v>0</v>
      </c>
      <c r="AL225" s="11">
        <v>1</v>
      </c>
      <c r="AM225" s="11">
        <v>0</v>
      </c>
      <c r="AN225" s="11">
        <v>0</v>
      </c>
      <c r="AO225" s="11">
        <v>0</v>
      </c>
      <c r="AP225" s="11">
        <v>0</v>
      </c>
      <c r="AQ225" s="11">
        <v>1</v>
      </c>
      <c r="AR225" s="11">
        <v>1</v>
      </c>
      <c r="AS225" s="11">
        <v>1</v>
      </c>
      <c r="AT225" s="11">
        <v>1</v>
      </c>
      <c r="AU225" s="11">
        <v>1</v>
      </c>
      <c r="AV225" s="11">
        <v>1</v>
      </c>
      <c r="AW225" s="11">
        <v>1</v>
      </c>
      <c r="AX225" s="11">
        <v>1</v>
      </c>
      <c r="AY225" s="11">
        <v>1</v>
      </c>
      <c r="AZ225" s="11">
        <v>1</v>
      </c>
      <c r="BA225" s="11">
        <v>1</v>
      </c>
      <c r="BB225" s="11">
        <v>1</v>
      </c>
      <c r="BC225" s="11">
        <v>0</v>
      </c>
      <c r="BD225" s="11">
        <v>1</v>
      </c>
      <c r="BE225" s="11">
        <v>0</v>
      </c>
      <c r="BF225" s="12">
        <v>0</v>
      </c>
      <c r="BG225" s="11">
        <v>1</v>
      </c>
      <c r="BH225" s="11">
        <v>0</v>
      </c>
      <c r="BI225" s="11">
        <v>0</v>
      </c>
      <c r="BJ225" s="11">
        <v>0</v>
      </c>
      <c r="BK225" s="11">
        <v>0</v>
      </c>
      <c r="BL225" s="11">
        <v>0</v>
      </c>
      <c r="BM225" s="11">
        <v>0</v>
      </c>
      <c r="BN225" s="11">
        <v>1</v>
      </c>
      <c r="BO225" s="11">
        <v>1</v>
      </c>
      <c r="BP225" s="11">
        <v>1</v>
      </c>
      <c r="BQ225" s="11">
        <v>1</v>
      </c>
      <c r="BR225" s="11">
        <v>0</v>
      </c>
      <c r="BS225" s="11">
        <v>0</v>
      </c>
      <c r="BT225" s="11">
        <v>0</v>
      </c>
      <c r="BU225" s="11">
        <v>0</v>
      </c>
      <c r="BV225" s="11">
        <v>0</v>
      </c>
      <c r="BW225" s="11">
        <v>0</v>
      </c>
      <c r="BX225" s="11">
        <v>0</v>
      </c>
      <c r="BY225" s="11">
        <v>0</v>
      </c>
      <c r="BZ225" s="12">
        <v>0</v>
      </c>
      <c r="CA225" s="12">
        <v>0</v>
      </c>
      <c r="CB225" s="11">
        <v>0</v>
      </c>
      <c r="CC225" s="11">
        <v>0</v>
      </c>
      <c r="CD225" s="11">
        <v>1</v>
      </c>
      <c r="CE225" s="11">
        <v>0</v>
      </c>
      <c r="CF225" s="11">
        <v>1</v>
      </c>
      <c r="CG225" s="11">
        <v>1</v>
      </c>
      <c r="CH225" s="11">
        <v>0</v>
      </c>
      <c r="CI225" s="11">
        <v>0</v>
      </c>
      <c r="CJ225" s="11">
        <v>1</v>
      </c>
      <c r="CK225" s="11">
        <v>0</v>
      </c>
    </row>
    <row r="226" spans="1:89" ht="12.75" x14ac:dyDescent="0.2">
      <c r="A226" s="8" t="s">
        <v>341</v>
      </c>
      <c r="B226" s="11">
        <v>1</v>
      </c>
      <c r="C226" s="11">
        <v>1</v>
      </c>
      <c r="D226" s="11">
        <v>1</v>
      </c>
      <c r="E226" s="11">
        <v>1</v>
      </c>
      <c r="F226" s="11">
        <v>1</v>
      </c>
      <c r="G226" s="11">
        <v>1</v>
      </c>
      <c r="H226" s="11">
        <v>0</v>
      </c>
      <c r="I226" s="11">
        <v>1</v>
      </c>
      <c r="J226" s="11">
        <v>1</v>
      </c>
      <c r="K226" s="11">
        <v>1</v>
      </c>
      <c r="L226" s="11">
        <v>1</v>
      </c>
      <c r="M226" s="11">
        <v>1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1</v>
      </c>
      <c r="Y226" s="11">
        <v>1</v>
      </c>
      <c r="Z226" s="11">
        <v>1</v>
      </c>
      <c r="AA226" s="11">
        <v>1</v>
      </c>
      <c r="AB226" s="11">
        <v>1</v>
      </c>
      <c r="AC226" s="11">
        <v>1</v>
      </c>
      <c r="AD226" s="11">
        <v>1</v>
      </c>
      <c r="AE226" s="11">
        <v>1</v>
      </c>
      <c r="AF226" s="11">
        <v>1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1</v>
      </c>
      <c r="AU226" s="11">
        <v>1</v>
      </c>
      <c r="AV226" s="11">
        <v>1</v>
      </c>
      <c r="AW226" s="11">
        <v>1</v>
      </c>
      <c r="AX226" s="11">
        <v>1</v>
      </c>
      <c r="AY226" s="11">
        <v>1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2">
        <v>0</v>
      </c>
      <c r="BG226" s="11">
        <v>0</v>
      </c>
      <c r="BH226" s="11">
        <v>0</v>
      </c>
      <c r="BI226" s="11">
        <v>0</v>
      </c>
      <c r="BJ226" s="11">
        <v>0</v>
      </c>
      <c r="BK226" s="11">
        <v>0</v>
      </c>
      <c r="BL226" s="11">
        <v>0</v>
      </c>
      <c r="BM226" s="11">
        <v>0</v>
      </c>
      <c r="BN226" s="11">
        <v>1</v>
      </c>
      <c r="BO226" s="11">
        <v>0</v>
      </c>
      <c r="BP226" s="11">
        <v>0</v>
      </c>
      <c r="BQ226" s="11">
        <v>0</v>
      </c>
      <c r="BR226" s="11">
        <v>0</v>
      </c>
      <c r="BS226" s="11">
        <v>0</v>
      </c>
      <c r="BT226" s="11">
        <v>0</v>
      </c>
      <c r="BU226" s="11">
        <v>0</v>
      </c>
      <c r="BV226" s="11">
        <v>0</v>
      </c>
      <c r="BW226" s="11">
        <v>0</v>
      </c>
      <c r="BX226" s="11">
        <v>0</v>
      </c>
      <c r="BY226" s="11">
        <v>0</v>
      </c>
      <c r="BZ226" s="12">
        <v>0</v>
      </c>
      <c r="CA226" s="12">
        <v>0</v>
      </c>
      <c r="CB226" s="11">
        <v>0</v>
      </c>
      <c r="CC226" s="11">
        <v>0</v>
      </c>
      <c r="CD226" s="11">
        <v>0</v>
      </c>
      <c r="CE226" s="11">
        <v>0</v>
      </c>
      <c r="CF226" s="11">
        <v>0</v>
      </c>
      <c r="CG226" s="11">
        <v>0</v>
      </c>
      <c r="CH226" s="11">
        <v>0</v>
      </c>
      <c r="CI226" s="11">
        <v>0</v>
      </c>
      <c r="CJ226" s="11">
        <v>0</v>
      </c>
      <c r="CK226" s="11">
        <v>0</v>
      </c>
    </row>
    <row r="227" spans="1:89" ht="12.75" x14ac:dyDescent="0.2">
      <c r="A227" s="8" t="s">
        <v>308</v>
      </c>
      <c r="B227" s="11">
        <v>1</v>
      </c>
      <c r="C227" s="11">
        <v>1</v>
      </c>
      <c r="D227" s="11">
        <v>1</v>
      </c>
      <c r="E227" s="11">
        <v>1</v>
      </c>
      <c r="F227" s="11">
        <v>1</v>
      </c>
      <c r="G227" s="11">
        <v>1</v>
      </c>
      <c r="H227" s="11">
        <v>0</v>
      </c>
      <c r="I227" s="11">
        <v>1</v>
      </c>
      <c r="J227" s="11">
        <v>1</v>
      </c>
      <c r="K227" s="11">
        <v>1</v>
      </c>
      <c r="L227" s="11">
        <v>1</v>
      </c>
      <c r="M227" s="11">
        <v>1</v>
      </c>
      <c r="N227" s="11">
        <v>1</v>
      </c>
      <c r="O227" s="11">
        <v>1</v>
      </c>
      <c r="P227" s="11">
        <v>1</v>
      </c>
      <c r="Q227" s="11">
        <v>1</v>
      </c>
      <c r="R227" s="11">
        <v>1</v>
      </c>
      <c r="S227" s="11">
        <v>1</v>
      </c>
      <c r="T227" s="11">
        <v>1</v>
      </c>
      <c r="U227" s="11">
        <v>1</v>
      </c>
      <c r="V227" s="11">
        <v>1</v>
      </c>
      <c r="W227" s="11">
        <v>1</v>
      </c>
      <c r="X227" s="11">
        <v>1</v>
      </c>
      <c r="Y227" s="11">
        <v>1</v>
      </c>
      <c r="Z227" s="11">
        <v>1</v>
      </c>
      <c r="AA227" s="11">
        <v>1</v>
      </c>
      <c r="AB227" s="11">
        <v>1</v>
      </c>
      <c r="AC227" s="11">
        <v>1</v>
      </c>
      <c r="AD227" s="11">
        <v>1</v>
      </c>
      <c r="AE227" s="11">
        <v>1</v>
      </c>
      <c r="AF227" s="11">
        <v>1</v>
      </c>
      <c r="AG227" s="11">
        <v>1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2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11">
        <v>0</v>
      </c>
      <c r="BU227" s="11">
        <v>0</v>
      </c>
      <c r="BV227" s="11">
        <v>0</v>
      </c>
      <c r="BW227" s="11">
        <v>0</v>
      </c>
      <c r="BX227" s="11">
        <v>0</v>
      </c>
      <c r="BY227" s="11">
        <v>0</v>
      </c>
      <c r="BZ227" s="12">
        <v>0</v>
      </c>
      <c r="CA227" s="12">
        <v>0</v>
      </c>
      <c r="CB227" s="11">
        <v>0</v>
      </c>
      <c r="CC227" s="11">
        <v>0</v>
      </c>
      <c r="CD227" s="11">
        <v>0</v>
      </c>
      <c r="CE227" s="11">
        <v>0</v>
      </c>
      <c r="CF227" s="11">
        <v>0</v>
      </c>
      <c r="CG227" s="11">
        <v>0</v>
      </c>
      <c r="CH227" s="11">
        <v>0</v>
      </c>
      <c r="CI227" s="11">
        <v>0</v>
      </c>
      <c r="CJ227" s="11">
        <v>0</v>
      </c>
      <c r="CK227" s="11">
        <v>0</v>
      </c>
    </row>
    <row r="228" spans="1:89" ht="12.75" x14ac:dyDescent="0.2">
      <c r="A228" s="8" t="s">
        <v>279</v>
      </c>
      <c r="B228" s="11">
        <v>1</v>
      </c>
      <c r="C228" s="11">
        <v>1</v>
      </c>
      <c r="D228" s="11">
        <v>1</v>
      </c>
      <c r="E228" s="11">
        <v>1</v>
      </c>
      <c r="F228" s="11">
        <v>1</v>
      </c>
      <c r="G228" s="11">
        <v>1</v>
      </c>
      <c r="H228" s="11">
        <v>1</v>
      </c>
      <c r="I228" s="11">
        <v>1</v>
      </c>
      <c r="J228" s="11">
        <v>1</v>
      </c>
      <c r="K228" s="11">
        <v>1</v>
      </c>
      <c r="L228" s="11">
        <v>1</v>
      </c>
      <c r="M228" s="11">
        <v>1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1</v>
      </c>
      <c r="Y228" s="11">
        <v>1</v>
      </c>
      <c r="Z228" s="11">
        <v>1</v>
      </c>
      <c r="AA228" s="11">
        <v>1</v>
      </c>
      <c r="AB228" s="11">
        <v>1</v>
      </c>
      <c r="AC228" s="11">
        <v>1</v>
      </c>
      <c r="AD228" s="11">
        <v>1</v>
      </c>
      <c r="AE228" s="11">
        <v>1</v>
      </c>
      <c r="AF228" s="11">
        <v>1</v>
      </c>
      <c r="AG228" s="11">
        <v>1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1</v>
      </c>
      <c r="AU228" s="11">
        <v>1</v>
      </c>
      <c r="AV228" s="11">
        <v>1</v>
      </c>
      <c r="AW228" s="11">
        <v>1</v>
      </c>
      <c r="AX228" s="11">
        <v>1</v>
      </c>
      <c r="AY228" s="11">
        <v>1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2">
        <v>0</v>
      </c>
      <c r="BG228" s="11">
        <v>1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1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  <c r="BT228" s="11">
        <v>0</v>
      </c>
      <c r="BU228" s="11">
        <v>0</v>
      </c>
      <c r="BV228" s="11">
        <v>0</v>
      </c>
      <c r="BW228" s="11">
        <v>0</v>
      </c>
      <c r="BX228" s="11">
        <v>0</v>
      </c>
      <c r="BY228" s="11">
        <v>0</v>
      </c>
      <c r="BZ228" s="12">
        <v>1</v>
      </c>
      <c r="CA228" s="12">
        <v>1</v>
      </c>
      <c r="CB228" s="11">
        <v>0</v>
      </c>
      <c r="CC228" s="11">
        <v>0</v>
      </c>
      <c r="CD228" s="11">
        <v>0</v>
      </c>
      <c r="CE228" s="11">
        <v>0</v>
      </c>
      <c r="CF228" s="11">
        <v>0</v>
      </c>
      <c r="CG228" s="11">
        <v>0</v>
      </c>
      <c r="CH228" s="11">
        <v>0</v>
      </c>
      <c r="CI228" s="11">
        <v>0</v>
      </c>
      <c r="CJ228" s="11">
        <v>0</v>
      </c>
      <c r="CK228" s="11">
        <v>0</v>
      </c>
    </row>
    <row r="229" spans="1:89" ht="12.75" x14ac:dyDescent="0.2">
      <c r="A229" s="8" t="s">
        <v>401</v>
      </c>
      <c r="B229" s="11">
        <v>0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1</v>
      </c>
      <c r="Y229" s="11">
        <v>1</v>
      </c>
      <c r="Z229" s="11">
        <v>0</v>
      </c>
      <c r="AA229" s="11">
        <v>1</v>
      </c>
      <c r="AB229" s="11">
        <v>0</v>
      </c>
      <c r="AC229" s="11">
        <v>0</v>
      </c>
      <c r="AD229" s="11">
        <v>1</v>
      </c>
      <c r="AE229" s="11">
        <v>1</v>
      </c>
      <c r="AF229" s="11">
        <v>1</v>
      </c>
      <c r="AG229" s="11">
        <v>1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</v>
      </c>
      <c r="AU229" s="11">
        <v>1</v>
      </c>
      <c r="AV229" s="11">
        <v>1</v>
      </c>
      <c r="AW229" s="11">
        <v>1</v>
      </c>
      <c r="AX229" s="11">
        <v>1</v>
      </c>
      <c r="AY229" s="11">
        <v>1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1</v>
      </c>
      <c r="BF229" s="12">
        <v>0</v>
      </c>
      <c r="BG229" s="11">
        <v>1</v>
      </c>
      <c r="BH229" s="11">
        <v>0</v>
      </c>
      <c r="BI229" s="11">
        <v>0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  <c r="BT229" s="11">
        <v>0</v>
      </c>
      <c r="BU229" s="11">
        <v>0</v>
      </c>
      <c r="BV229" s="11">
        <v>0</v>
      </c>
      <c r="BW229" s="11">
        <v>0</v>
      </c>
      <c r="BX229" s="11">
        <v>0</v>
      </c>
      <c r="BY229" s="11">
        <v>0</v>
      </c>
      <c r="BZ229" s="12">
        <v>0</v>
      </c>
      <c r="CA229" s="12">
        <v>0</v>
      </c>
      <c r="CB229" s="11">
        <v>0</v>
      </c>
      <c r="CC229" s="11">
        <v>0</v>
      </c>
      <c r="CD229" s="11">
        <v>0</v>
      </c>
      <c r="CE229" s="11">
        <v>0</v>
      </c>
      <c r="CF229" s="11">
        <v>0</v>
      </c>
      <c r="CG229" s="11">
        <v>1</v>
      </c>
      <c r="CH229" s="11">
        <v>0</v>
      </c>
      <c r="CI229" s="11">
        <v>0</v>
      </c>
      <c r="CJ229" s="11">
        <v>0</v>
      </c>
      <c r="CK229" s="11">
        <v>0</v>
      </c>
    </row>
    <row r="230" spans="1:89" ht="12.75" x14ac:dyDescent="0.2">
      <c r="A230" s="8" t="s">
        <v>323</v>
      </c>
      <c r="B230" s="11">
        <v>1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1</v>
      </c>
      <c r="Y230" s="11">
        <v>1</v>
      </c>
      <c r="Z230" s="11">
        <v>1</v>
      </c>
      <c r="AA230" s="11">
        <v>1</v>
      </c>
      <c r="AB230" s="11">
        <v>1</v>
      </c>
      <c r="AC230" s="11">
        <v>1</v>
      </c>
      <c r="AD230" s="11">
        <v>1</v>
      </c>
      <c r="AE230" s="11">
        <v>1</v>
      </c>
      <c r="AF230" s="11">
        <v>1</v>
      </c>
      <c r="AG230" s="11">
        <v>1</v>
      </c>
      <c r="AH230" s="11">
        <v>0</v>
      </c>
      <c r="AI230" s="11">
        <v>1</v>
      </c>
      <c r="AJ230" s="11">
        <v>1</v>
      </c>
      <c r="AK230" s="11">
        <v>1</v>
      </c>
      <c r="AL230" s="11">
        <v>1</v>
      </c>
      <c r="AM230" s="11">
        <v>0</v>
      </c>
      <c r="AN230" s="11">
        <v>0</v>
      </c>
      <c r="AO230" s="11">
        <v>0</v>
      </c>
      <c r="AP230" s="11">
        <v>1</v>
      </c>
      <c r="AQ230" s="11">
        <v>1</v>
      </c>
      <c r="AR230" s="11">
        <v>1</v>
      </c>
      <c r="AS230" s="11">
        <v>1</v>
      </c>
      <c r="AT230" s="11">
        <v>1</v>
      </c>
      <c r="AU230" s="11">
        <v>1</v>
      </c>
      <c r="AV230" s="11">
        <v>1</v>
      </c>
      <c r="AW230" s="11">
        <v>1</v>
      </c>
      <c r="AX230" s="11">
        <v>1</v>
      </c>
      <c r="AY230" s="11">
        <v>1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2">
        <v>0</v>
      </c>
      <c r="BG230" s="11">
        <v>1</v>
      </c>
      <c r="BH230" s="11">
        <v>0</v>
      </c>
      <c r="BI230" s="11">
        <v>0</v>
      </c>
      <c r="BJ230" s="11">
        <v>0</v>
      </c>
      <c r="BK230" s="11">
        <v>0</v>
      </c>
      <c r="BL230" s="11">
        <v>0</v>
      </c>
      <c r="BM230" s="11">
        <v>0</v>
      </c>
      <c r="BN230" s="11">
        <v>1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0</v>
      </c>
      <c r="BU230" s="11">
        <v>0</v>
      </c>
      <c r="BV230" s="11">
        <v>0</v>
      </c>
      <c r="BW230" s="11">
        <v>0</v>
      </c>
      <c r="BX230" s="11">
        <v>0</v>
      </c>
      <c r="BY230" s="11">
        <v>0</v>
      </c>
      <c r="BZ230" s="12">
        <v>0</v>
      </c>
      <c r="CA230" s="12">
        <v>0</v>
      </c>
      <c r="CB230" s="11">
        <v>0</v>
      </c>
      <c r="CC230" s="11">
        <v>0</v>
      </c>
      <c r="CD230" s="11">
        <v>0</v>
      </c>
      <c r="CE230" s="11">
        <v>0</v>
      </c>
      <c r="CF230" s="11">
        <v>1</v>
      </c>
      <c r="CG230" s="11">
        <v>0</v>
      </c>
      <c r="CH230" s="11">
        <v>1</v>
      </c>
      <c r="CI230" s="11">
        <v>0</v>
      </c>
      <c r="CJ230" s="11">
        <v>0</v>
      </c>
      <c r="CK230" s="11">
        <v>0</v>
      </c>
    </row>
    <row r="231" spans="1:89" ht="12.75" x14ac:dyDescent="0.2">
      <c r="A231" s="8" t="s">
        <v>84</v>
      </c>
      <c r="B231" s="11">
        <v>1</v>
      </c>
      <c r="C231" s="11">
        <v>1</v>
      </c>
      <c r="D231" s="11">
        <v>1</v>
      </c>
      <c r="E231" s="11">
        <v>1</v>
      </c>
      <c r="F231" s="11">
        <v>1</v>
      </c>
      <c r="G231" s="11">
        <v>1</v>
      </c>
      <c r="H231" s="11">
        <v>1</v>
      </c>
      <c r="I231" s="11">
        <v>1</v>
      </c>
      <c r="J231" s="11">
        <v>1</v>
      </c>
      <c r="K231" s="11">
        <v>1</v>
      </c>
      <c r="L231" s="11">
        <v>1</v>
      </c>
      <c r="M231" s="11">
        <v>1</v>
      </c>
      <c r="N231" s="11">
        <v>1</v>
      </c>
      <c r="O231" s="11">
        <v>1</v>
      </c>
      <c r="P231" s="11">
        <v>1</v>
      </c>
      <c r="Q231" s="11">
        <v>1</v>
      </c>
      <c r="R231" s="11">
        <v>1</v>
      </c>
      <c r="S231" s="11">
        <v>1</v>
      </c>
      <c r="T231" s="11">
        <v>1</v>
      </c>
      <c r="U231" s="11">
        <v>1</v>
      </c>
      <c r="V231" s="11">
        <v>1</v>
      </c>
      <c r="W231" s="11">
        <v>1</v>
      </c>
      <c r="X231" s="11">
        <v>1</v>
      </c>
      <c r="Y231" s="11">
        <v>1</v>
      </c>
      <c r="Z231" s="11">
        <v>1</v>
      </c>
      <c r="AA231" s="11">
        <v>1</v>
      </c>
      <c r="AB231" s="11">
        <v>1</v>
      </c>
      <c r="AC231" s="11">
        <v>1</v>
      </c>
      <c r="AD231" s="11">
        <v>1</v>
      </c>
      <c r="AE231" s="11">
        <v>1</v>
      </c>
      <c r="AF231" s="11">
        <v>1</v>
      </c>
      <c r="AG231" s="11">
        <v>1</v>
      </c>
      <c r="AH231" s="11">
        <v>1</v>
      </c>
      <c r="AI231" s="11">
        <v>1</v>
      </c>
      <c r="AJ231" s="11">
        <v>1</v>
      </c>
      <c r="AK231" s="11">
        <v>1</v>
      </c>
      <c r="AL231" s="11">
        <v>1</v>
      </c>
      <c r="AM231" s="11">
        <v>0</v>
      </c>
      <c r="AN231" s="11">
        <v>1</v>
      </c>
      <c r="AO231" s="11">
        <v>1</v>
      </c>
      <c r="AP231" s="11">
        <v>1</v>
      </c>
      <c r="AQ231" s="11">
        <v>1</v>
      </c>
      <c r="AR231" s="11">
        <v>1</v>
      </c>
      <c r="AS231" s="11">
        <v>1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1</v>
      </c>
      <c r="BA231" s="11">
        <v>1</v>
      </c>
      <c r="BB231" s="11">
        <v>1</v>
      </c>
      <c r="BC231" s="11">
        <v>1</v>
      </c>
      <c r="BD231" s="11">
        <v>1</v>
      </c>
      <c r="BE231" s="11">
        <v>1</v>
      </c>
      <c r="BF231" s="12">
        <v>1</v>
      </c>
      <c r="BG231" s="11">
        <v>1</v>
      </c>
      <c r="BH231" s="11">
        <v>1</v>
      </c>
      <c r="BI231" s="11">
        <v>1</v>
      </c>
      <c r="BJ231" s="11">
        <v>1</v>
      </c>
      <c r="BK231" s="11">
        <v>1</v>
      </c>
      <c r="BL231" s="11">
        <v>1</v>
      </c>
      <c r="BM231" s="11">
        <v>0</v>
      </c>
      <c r="BN231" s="11">
        <v>1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11">
        <v>0</v>
      </c>
      <c r="BU231" s="11">
        <v>0</v>
      </c>
      <c r="BV231" s="11">
        <v>0</v>
      </c>
      <c r="BW231" s="11">
        <v>0</v>
      </c>
      <c r="BX231" s="11">
        <v>0</v>
      </c>
      <c r="BY231" s="11">
        <v>0</v>
      </c>
      <c r="BZ231" s="12">
        <v>0</v>
      </c>
      <c r="CA231" s="12">
        <v>0</v>
      </c>
      <c r="CB231" s="11">
        <v>0</v>
      </c>
      <c r="CC231" s="11">
        <v>0</v>
      </c>
      <c r="CD231" s="11">
        <v>0</v>
      </c>
      <c r="CE231" s="11">
        <v>0</v>
      </c>
      <c r="CF231" s="11">
        <v>1</v>
      </c>
      <c r="CG231" s="11">
        <v>1</v>
      </c>
      <c r="CH231" s="11">
        <v>1</v>
      </c>
      <c r="CI231" s="11">
        <v>0</v>
      </c>
      <c r="CJ231" s="11">
        <v>1</v>
      </c>
      <c r="CK231" s="11">
        <v>1</v>
      </c>
    </row>
    <row r="232" spans="1:89" ht="12.75" x14ac:dyDescent="0.2">
      <c r="A232" s="8" t="s">
        <v>152</v>
      </c>
      <c r="B232" s="11">
        <v>1</v>
      </c>
      <c r="C232" s="11">
        <v>1</v>
      </c>
      <c r="D232" s="11">
        <v>1</v>
      </c>
      <c r="E232" s="11">
        <v>1</v>
      </c>
      <c r="F232" s="11">
        <v>1</v>
      </c>
      <c r="G232" s="11">
        <v>1</v>
      </c>
      <c r="H232" s="11">
        <v>0</v>
      </c>
      <c r="I232" s="11">
        <v>1</v>
      </c>
      <c r="J232" s="11">
        <v>1</v>
      </c>
      <c r="K232" s="11">
        <v>1</v>
      </c>
      <c r="L232" s="11">
        <v>1</v>
      </c>
      <c r="M232" s="11">
        <v>0</v>
      </c>
      <c r="N232" s="11">
        <v>1</v>
      </c>
      <c r="O232" s="11">
        <v>1</v>
      </c>
      <c r="P232" s="11">
        <v>1</v>
      </c>
      <c r="Q232" s="11">
        <v>0</v>
      </c>
      <c r="R232" s="11">
        <v>0</v>
      </c>
      <c r="S232" s="11">
        <v>0</v>
      </c>
      <c r="T232" s="11">
        <v>1</v>
      </c>
      <c r="U232" s="11">
        <v>0</v>
      </c>
      <c r="V232" s="11">
        <v>1</v>
      </c>
      <c r="W232" s="11">
        <v>1</v>
      </c>
      <c r="X232" s="11">
        <v>0</v>
      </c>
      <c r="Y232" s="11">
        <v>0</v>
      </c>
      <c r="Z232" s="11">
        <v>0</v>
      </c>
      <c r="AA232" s="11">
        <v>1</v>
      </c>
      <c r="AB232" s="11">
        <v>0</v>
      </c>
      <c r="AC232" s="11">
        <v>1</v>
      </c>
      <c r="AD232" s="11">
        <v>1</v>
      </c>
      <c r="AE232" s="11">
        <v>0</v>
      </c>
      <c r="AF232" s="11">
        <v>0</v>
      </c>
      <c r="AG232" s="11">
        <v>1</v>
      </c>
      <c r="AH232" s="11">
        <v>0</v>
      </c>
      <c r="AI232" s="11">
        <v>1</v>
      </c>
      <c r="AJ232" s="11">
        <v>0</v>
      </c>
      <c r="AK232" s="11">
        <v>0</v>
      </c>
      <c r="AL232" s="11">
        <v>1</v>
      </c>
      <c r="AM232" s="11">
        <v>0</v>
      </c>
      <c r="AN232" s="11">
        <v>0</v>
      </c>
      <c r="AO232" s="11">
        <v>1</v>
      </c>
      <c r="AP232" s="11">
        <v>1</v>
      </c>
      <c r="AQ232" s="11">
        <v>0</v>
      </c>
      <c r="AR232" s="11">
        <v>0</v>
      </c>
      <c r="AS232" s="11">
        <v>0</v>
      </c>
      <c r="AT232" s="11">
        <v>1</v>
      </c>
      <c r="AU232" s="11">
        <v>1</v>
      </c>
      <c r="AV232" s="11">
        <v>1</v>
      </c>
      <c r="AW232" s="11">
        <v>1</v>
      </c>
      <c r="AX232" s="11">
        <v>1</v>
      </c>
      <c r="AY232" s="11">
        <v>0</v>
      </c>
      <c r="AZ232" s="11">
        <v>1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2">
        <v>0</v>
      </c>
      <c r="BG232" s="11">
        <v>1</v>
      </c>
      <c r="BH232" s="11">
        <v>0</v>
      </c>
      <c r="BI232" s="11">
        <v>0</v>
      </c>
      <c r="BJ232" s="11">
        <v>0</v>
      </c>
      <c r="BK232" s="11">
        <v>0</v>
      </c>
      <c r="BL232" s="11">
        <v>1</v>
      </c>
      <c r="BM232" s="11">
        <v>0</v>
      </c>
      <c r="BN232" s="11">
        <v>1</v>
      </c>
      <c r="BO232" s="11">
        <v>1</v>
      </c>
      <c r="BP232" s="11">
        <v>1</v>
      </c>
      <c r="BQ232" s="11">
        <v>0</v>
      </c>
      <c r="BR232" s="11">
        <v>0</v>
      </c>
      <c r="BS232" s="11">
        <v>0</v>
      </c>
      <c r="BT232" s="11">
        <v>1</v>
      </c>
      <c r="BU232" s="11">
        <v>0</v>
      </c>
      <c r="BV232" s="11">
        <v>0</v>
      </c>
      <c r="BW232" s="11">
        <v>0</v>
      </c>
      <c r="BX232" s="11">
        <v>1</v>
      </c>
      <c r="BY232" s="11">
        <v>0</v>
      </c>
      <c r="BZ232" s="12">
        <v>0</v>
      </c>
      <c r="CA232" s="12">
        <v>0</v>
      </c>
      <c r="CB232" s="11">
        <v>0</v>
      </c>
      <c r="CC232" s="11">
        <v>0</v>
      </c>
      <c r="CD232" s="11">
        <v>1</v>
      </c>
      <c r="CE232" s="11">
        <v>0</v>
      </c>
      <c r="CF232" s="11">
        <v>1</v>
      </c>
      <c r="CG232" s="11">
        <v>1</v>
      </c>
      <c r="CH232" s="11">
        <v>0</v>
      </c>
      <c r="CI232" s="11">
        <v>0</v>
      </c>
      <c r="CJ232" s="11">
        <v>0</v>
      </c>
      <c r="CK232" s="11">
        <v>0</v>
      </c>
    </row>
    <row r="233" spans="1:89" ht="12.75" x14ac:dyDescent="0.2">
      <c r="A233" s="8" t="s">
        <v>93</v>
      </c>
      <c r="B233" s="11">
        <v>1</v>
      </c>
      <c r="C233" s="11">
        <v>1</v>
      </c>
      <c r="D233" s="11">
        <v>1</v>
      </c>
      <c r="E233" s="11">
        <v>1</v>
      </c>
      <c r="F233" s="11">
        <v>1</v>
      </c>
      <c r="G233" s="11">
        <v>1</v>
      </c>
      <c r="H233" s="11">
        <v>0</v>
      </c>
      <c r="I233" s="11">
        <v>1</v>
      </c>
      <c r="J233" s="11">
        <v>1</v>
      </c>
      <c r="K233" s="11">
        <v>1</v>
      </c>
      <c r="L233" s="11">
        <v>1</v>
      </c>
      <c r="M233" s="11">
        <v>1</v>
      </c>
      <c r="N233" s="11">
        <v>1</v>
      </c>
      <c r="O233" s="11">
        <v>1</v>
      </c>
      <c r="P233" s="11">
        <v>1</v>
      </c>
      <c r="Q233" s="11">
        <v>1</v>
      </c>
      <c r="R233" s="11">
        <v>1</v>
      </c>
      <c r="S233" s="11">
        <v>0</v>
      </c>
      <c r="T233" s="11">
        <v>1</v>
      </c>
      <c r="U233" s="11">
        <v>0</v>
      </c>
      <c r="V233" s="11">
        <v>0</v>
      </c>
      <c r="W233" s="11">
        <v>1</v>
      </c>
      <c r="X233" s="11">
        <v>1</v>
      </c>
      <c r="Y233" s="11">
        <v>1</v>
      </c>
      <c r="Z233" s="11">
        <v>1</v>
      </c>
      <c r="AA233" s="11">
        <v>1</v>
      </c>
      <c r="AB233" s="11">
        <v>1</v>
      </c>
      <c r="AC233" s="11">
        <v>1</v>
      </c>
      <c r="AD233" s="11">
        <v>1</v>
      </c>
      <c r="AE233" s="11">
        <v>1</v>
      </c>
      <c r="AF233" s="11">
        <v>1</v>
      </c>
      <c r="AG233" s="11">
        <v>1</v>
      </c>
      <c r="AH233" s="11">
        <v>0</v>
      </c>
      <c r="AI233" s="11">
        <v>1</v>
      </c>
      <c r="AJ233" s="11">
        <v>1</v>
      </c>
      <c r="AK233" s="11">
        <v>1</v>
      </c>
      <c r="AL233" s="11">
        <v>1</v>
      </c>
      <c r="AM233" s="11">
        <v>0</v>
      </c>
      <c r="AN233" s="11">
        <v>0</v>
      </c>
      <c r="AO233" s="11">
        <v>1</v>
      </c>
      <c r="AP233" s="11">
        <v>0</v>
      </c>
      <c r="AQ233" s="11">
        <v>1</v>
      </c>
      <c r="AR233" s="11">
        <v>1</v>
      </c>
      <c r="AS233" s="11">
        <v>0</v>
      </c>
      <c r="AT233" s="11">
        <v>1</v>
      </c>
      <c r="AU233" s="11">
        <v>1</v>
      </c>
      <c r="AV233" s="11">
        <v>1</v>
      </c>
      <c r="AW233" s="11">
        <v>1</v>
      </c>
      <c r="AX233" s="11">
        <v>1</v>
      </c>
      <c r="AY233" s="11">
        <v>0</v>
      </c>
      <c r="AZ233" s="11">
        <v>1</v>
      </c>
      <c r="BA233" s="11">
        <v>1</v>
      </c>
      <c r="BB233" s="11">
        <v>1</v>
      </c>
      <c r="BC233" s="11">
        <v>1</v>
      </c>
      <c r="BD233" s="11">
        <v>1</v>
      </c>
      <c r="BE233" s="11">
        <v>0</v>
      </c>
      <c r="BF233" s="12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1</v>
      </c>
      <c r="BO233" s="11">
        <v>1</v>
      </c>
      <c r="BP233" s="11">
        <v>1</v>
      </c>
      <c r="BQ233" s="11">
        <v>1</v>
      </c>
      <c r="BR233" s="11">
        <v>0</v>
      </c>
      <c r="BS233" s="11">
        <v>0</v>
      </c>
      <c r="BT233" s="11">
        <v>0</v>
      </c>
      <c r="BU233" s="11">
        <v>0</v>
      </c>
      <c r="BV233" s="11">
        <v>0</v>
      </c>
      <c r="BW233" s="11">
        <v>0</v>
      </c>
      <c r="BX233" s="11">
        <v>1</v>
      </c>
      <c r="BY233" s="11">
        <v>0</v>
      </c>
      <c r="BZ233" s="12">
        <v>0</v>
      </c>
      <c r="CA233" s="12">
        <v>0</v>
      </c>
      <c r="CB233" s="11">
        <v>0</v>
      </c>
      <c r="CC233" s="11">
        <v>0</v>
      </c>
      <c r="CD233" s="11">
        <v>1</v>
      </c>
      <c r="CE233" s="11">
        <v>0</v>
      </c>
      <c r="CF233" s="11">
        <v>0</v>
      </c>
      <c r="CG233" s="11">
        <v>1</v>
      </c>
      <c r="CH233" s="11">
        <v>0</v>
      </c>
      <c r="CI233" s="11">
        <v>0</v>
      </c>
      <c r="CJ233" s="11">
        <v>1</v>
      </c>
      <c r="CK233" s="11">
        <v>0</v>
      </c>
    </row>
    <row r="234" spans="1:89" ht="12.75" x14ac:dyDescent="0.2">
      <c r="A234" s="8" t="s">
        <v>226</v>
      </c>
      <c r="B234" s="11">
        <v>1</v>
      </c>
      <c r="C234" s="11">
        <v>1</v>
      </c>
      <c r="D234" s="11">
        <v>1</v>
      </c>
      <c r="E234" s="11">
        <v>1</v>
      </c>
      <c r="F234" s="11">
        <v>1</v>
      </c>
      <c r="G234" s="11">
        <v>1</v>
      </c>
      <c r="H234" s="11">
        <v>0</v>
      </c>
      <c r="I234" s="11">
        <v>1</v>
      </c>
      <c r="J234" s="11">
        <v>1</v>
      </c>
      <c r="K234" s="11">
        <v>1</v>
      </c>
      <c r="L234" s="11">
        <v>1</v>
      </c>
      <c r="M234" s="11">
        <v>1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1</v>
      </c>
      <c r="Y234" s="11">
        <v>1</v>
      </c>
      <c r="Z234" s="11">
        <v>1</v>
      </c>
      <c r="AA234" s="11">
        <v>1</v>
      </c>
      <c r="AB234" s="11">
        <v>1</v>
      </c>
      <c r="AC234" s="11">
        <v>1</v>
      </c>
      <c r="AD234" s="11">
        <v>1</v>
      </c>
      <c r="AE234" s="11">
        <v>1</v>
      </c>
      <c r="AF234" s="11">
        <v>1</v>
      </c>
      <c r="AG234" s="11">
        <v>1</v>
      </c>
      <c r="AH234" s="11">
        <v>0</v>
      </c>
      <c r="AI234" s="11">
        <v>0</v>
      </c>
      <c r="AJ234" s="11">
        <v>0</v>
      </c>
      <c r="AK234" s="11">
        <v>1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Q234" s="11">
        <v>1</v>
      </c>
      <c r="AR234" s="11">
        <v>0</v>
      </c>
      <c r="AS234" s="11">
        <v>0</v>
      </c>
      <c r="AT234" s="11">
        <v>1</v>
      </c>
      <c r="AU234" s="11">
        <v>1</v>
      </c>
      <c r="AV234" s="11">
        <v>1</v>
      </c>
      <c r="AW234" s="11">
        <v>1</v>
      </c>
      <c r="AX234" s="11">
        <v>1</v>
      </c>
      <c r="AY234" s="11">
        <v>1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2">
        <v>0</v>
      </c>
      <c r="BG234" s="11">
        <v>1</v>
      </c>
      <c r="BH234" s="11">
        <v>1</v>
      </c>
      <c r="BI234" s="11">
        <v>0</v>
      </c>
      <c r="BJ234" s="11">
        <v>1</v>
      </c>
      <c r="BK234" s="11">
        <v>0</v>
      </c>
      <c r="BL234" s="11">
        <v>0</v>
      </c>
      <c r="BM234" s="11">
        <v>0</v>
      </c>
      <c r="BN234" s="11">
        <v>1</v>
      </c>
      <c r="BO234" s="11">
        <v>0</v>
      </c>
      <c r="BP234" s="11">
        <v>0</v>
      </c>
      <c r="BQ234" s="11">
        <v>0</v>
      </c>
      <c r="BR234" s="11">
        <v>0</v>
      </c>
      <c r="BS234" s="11">
        <v>0</v>
      </c>
      <c r="BT234" s="11">
        <v>1</v>
      </c>
      <c r="BU234" s="11">
        <v>0</v>
      </c>
      <c r="BV234" s="11">
        <v>0</v>
      </c>
      <c r="BW234" s="11">
        <v>0</v>
      </c>
      <c r="BX234" s="11">
        <v>0</v>
      </c>
      <c r="BY234" s="11">
        <v>0</v>
      </c>
      <c r="BZ234" s="12">
        <v>0</v>
      </c>
      <c r="CA234" s="12">
        <v>0</v>
      </c>
      <c r="CB234" s="11">
        <v>0</v>
      </c>
      <c r="CC234" s="11">
        <v>0</v>
      </c>
      <c r="CD234" s="11">
        <v>0</v>
      </c>
      <c r="CE234" s="11">
        <v>0</v>
      </c>
      <c r="CF234" s="11">
        <v>0</v>
      </c>
      <c r="CG234" s="11">
        <v>0</v>
      </c>
      <c r="CH234" s="11">
        <v>0</v>
      </c>
      <c r="CI234" s="11">
        <v>0</v>
      </c>
      <c r="CJ234" s="11">
        <v>0</v>
      </c>
      <c r="CK234" s="11">
        <v>0</v>
      </c>
    </row>
    <row r="235" spans="1:89" ht="12.75" x14ac:dyDescent="0.2">
      <c r="A235" s="8" t="s">
        <v>164</v>
      </c>
      <c r="B235" s="11">
        <v>1</v>
      </c>
      <c r="C235" s="11">
        <v>1</v>
      </c>
      <c r="D235" s="11">
        <v>1</v>
      </c>
      <c r="E235" s="11">
        <v>1</v>
      </c>
      <c r="F235" s="11">
        <v>1</v>
      </c>
      <c r="G235" s="11">
        <v>1</v>
      </c>
      <c r="H235" s="11">
        <v>0</v>
      </c>
      <c r="I235" s="11">
        <v>1</v>
      </c>
      <c r="J235" s="11">
        <v>1</v>
      </c>
      <c r="K235" s="11">
        <v>1</v>
      </c>
      <c r="L235" s="11">
        <v>1</v>
      </c>
      <c r="M235" s="11">
        <v>1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1</v>
      </c>
      <c r="Y235" s="11">
        <v>1</v>
      </c>
      <c r="Z235" s="11">
        <v>1</v>
      </c>
      <c r="AA235" s="11">
        <v>1</v>
      </c>
      <c r="AB235" s="11">
        <v>1</v>
      </c>
      <c r="AC235" s="11">
        <v>1</v>
      </c>
      <c r="AD235" s="11">
        <v>1</v>
      </c>
      <c r="AE235" s="11">
        <v>1</v>
      </c>
      <c r="AF235" s="11">
        <v>1</v>
      </c>
      <c r="AG235" s="11">
        <v>1</v>
      </c>
      <c r="AH235" s="11">
        <v>0</v>
      </c>
      <c r="AI235" s="11">
        <v>1</v>
      </c>
      <c r="AJ235" s="11">
        <v>1</v>
      </c>
      <c r="AK235" s="11">
        <v>1</v>
      </c>
      <c r="AL235" s="11">
        <v>1</v>
      </c>
      <c r="AM235" s="11">
        <v>0</v>
      </c>
      <c r="AN235" s="11">
        <v>0</v>
      </c>
      <c r="AO235" s="11">
        <v>0</v>
      </c>
      <c r="AP235" s="11">
        <v>1</v>
      </c>
      <c r="AQ235" s="11">
        <v>1</v>
      </c>
      <c r="AR235" s="11">
        <v>1</v>
      </c>
      <c r="AS235" s="11">
        <v>0</v>
      </c>
      <c r="AT235" s="11">
        <v>1</v>
      </c>
      <c r="AU235" s="11">
        <v>1</v>
      </c>
      <c r="AV235" s="11">
        <v>1</v>
      </c>
      <c r="AW235" s="11">
        <v>1</v>
      </c>
      <c r="AX235" s="11">
        <v>1</v>
      </c>
      <c r="AY235" s="11">
        <v>1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2">
        <v>1</v>
      </c>
      <c r="BG235" s="11">
        <v>1</v>
      </c>
      <c r="BH235" s="11">
        <v>0</v>
      </c>
      <c r="BI235" s="11">
        <v>1</v>
      </c>
      <c r="BJ235" s="11">
        <v>0</v>
      </c>
      <c r="BK235" s="11">
        <v>1</v>
      </c>
      <c r="BL235" s="11">
        <v>0</v>
      </c>
      <c r="BM235" s="11">
        <v>0</v>
      </c>
      <c r="BN235" s="11">
        <v>1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11">
        <v>0</v>
      </c>
      <c r="BU235" s="11">
        <v>0</v>
      </c>
      <c r="BV235" s="11">
        <v>0</v>
      </c>
      <c r="BW235" s="11">
        <v>0</v>
      </c>
      <c r="BX235" s="11">
        <v>0</v>
      </c>
      <c r="BY235" s="11">
        <v>0</v>
      </c>
      <c r="BZ235" s="12">
        <v>1</v>
      </c>
      <c r="CA235" s="12">
        <v>1</v>
      </c>
      <c r="CB235" s="11">
        <v>0</v>
      </c>
      <c r="CC235" s="11">
        <v>0</v>
      </c>
      <c r="CD235" s="11">
        <v>0</v>
      </c>
      <c r="CE235" s="11">
        <v>0</v>
      </c>
      <c r="CF235" s="11">
        <v>0</v>
      </c>
      <c r="CG235" s="11">
        <v>0</v>
      </c>
      <c r="CH235" s="11">
        <v>0</v>
      </c>
      <c r="CI235" s="11">
        <v>0</v>
      </c>
      <c r="CJ235" s="11">
        <v>0</v>
      </c>
      <c r="CK235" s="11">
        <v>0</v>
      </c>
    </row>
    <row r="236" spans="1:89" ht="12.75" x14ac:dyDescent="0.2">
      <c r="A236" s="8" t="s">
        <v>138</v>
      </c>
      <c r="B236" s="11">
        <v>1</v>
      </c>
      <c r="C236" s="11">
        <v>1</v>
      </c>
      <c r="D236" s="11">
        <v>1</v>
      </c>
      <c r="E236" s="11">
        <v>1</v>
      </c>
      <c r="F236" s="11">
        <v>1</v>
      </c>
      <c r="G236" s="11">
        <v>1</v>
      </c>
      <c r="H236" s="11">
        <v>0</v>
      </c>
      <c r="I236" s="11">
        <v>1</v>
      </c>
      <c r="J236" s="11">
        <v>1</v>
      </c>
      <c r="K236" s="11">
        <v>1</v>
      </c>
      <c r="L236" s="11">
        <v>1</v>
      </c>
      <c r="M236" s="11">
        <v>1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1</v>
      </c>
      <c r="Y236" s="11">
        <v>1</v>
      </c>
      <c r="Z236" s="11">
        <v>1</v>
      </c>
      <c r="AA236" s="11">
        <v>1</v>
      </c>
      <c r="AB236" s="11">
        <v>1</v>
      </c>
      <c r="AC236" s="11">
        <v>1</v>
      </c>
      <c r="AD236" s="11">
        <v>1</v>
      </c>
      <c r="AE236" s="11">
        <v>1</v>
      </c>
      <c r="AF236" s="11">
        <v>1</v>
      </c>
      <c r="AG236" s="11">
        <v>1</v>
      </c>
      <c r="AH236" s="11">
        <v>0</v>
      </c>
      <c r="AI236" s="11">
        <v>1</v>
      </c>
      <c r="AJ236" s="11">
        <v>1</v>
      </c>
      <c r="AK236" s="11">
        <v>1</v>
      </c>
      <c r="AL236" s="11">
        <v>1</v>
      </c>
      <c r="AM236" s="11">
        <v>0</v>
      </c>
      <c r="AN236" s="11">
        <v>1</v>
      </c>
      <c r="AO236" s="11">
        <v>1</v>
      </c>
      <c r="AP236" s="11">
        <v>1</v>
      </c>
      <c r="AQ236" s="11">
        <v>1</v>
      </c>
      <c r="AR236" s="11">
        <v>1</v>
      </c>
      <c r="AS236" s="11">
        <v>1</v>
      </c>
      <c r="AT236" s="11">
        <v>1</v>
      </c>
      <c r="AU236" s="11">
        <v>1</v>
      </c>
      <c r="AV236" s="11">
        <v>1</v>
      </c>
      <c r="AW236" s="11">
        <v>1</v>
      </c>
      <c r="AX236" s="11">
        <v>1</v>
      </c>
      <c r="AY236" s="11">
        <v>1</v>
      </c>
      <c r="AZ236" s="11">
        <v>1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2">
        <v>0</v>
      </c>
      <c r="BG236" s="11">
        <v>1</v>
      </c>
      <c r="BH236" s="11">
        <v>1</v>
      </c>
      <c r="BI236" s="11">
        <v>0</v>
      </c>
      <c r="BJ236" s="11">
        <v>1</v>
      </c>
      <c r="BK236" s="11">
        <v>0</v>
      </c>
      <c r="BL236" s="11">
        <v>1</v>
      </c>
      <c r="BM236" s="11">
        <v>0</v>
      </c>
      <c r="BN236" s="11">
        <v>1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  <c r="BT236" s="11">
        <v>0</v>
      </c>
      <c r="BU236" s="11">
        <v>0</v>
      </c>
      <c r="BV236" s="11">
        <v>1</v>
      </c>
      <c r="BW236" s="11">
        <v>0</v>
      </c>
      <c r="BX236" s="11">
        <v>0</v>
      </c>
      <c r="BY236" s="11">
        <v>0</v>
      </c>
      <c r="BZ236" s="12">
        <v>0</v>
      </c>
      <c r="CA236" s="12">
        <v>0</v>
      </c>
      <c r="CB236" s="11">
        <v>0</v>
      </c>
      <c r="CC236" s="11">
        <v>0</v>
      </c>
      <c r="CD236" s="11">
        <v>0</v>
      </c>
      <c r="CE236" s="11">
        <v>0</v>
      </c>
      <c r="CF236" s="11">
        <v>1</v>
      </c>
      <c r="CG236" s="11">
        <v>1</v>
      </c>
      <c r="CH236" s="11">
        <v>1</v>
      </c>
      <c r="CI236" s="11">
        <v>0</v>
      </c>
      <c r="CJ236" s="11">
        <v>0</v>
      </c>
      <c r="CK236" s="11">
        <v>0</v>
      </c>
    </row>
    <row r="237" spans="1:89" ht="12.75" x14ac:dyDescent="0.2">
      <c r="A237" s="8" t="s">
        <v>402</v>
      </c>
      <c r="B237" s="11">
        <v>1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1</v>
      </c>
      <c r="Y237" s="11">
        <v>1</v>
      </c>
      <c r="Z237" s="11">
        <v>1</v>
      </c>
      <c r="AA237" s="11">
        <v>1</v>
      </c>
      <c r="AB237" s="11">
        <v>1</v>
      </c>
      <c r="AC237" s="11">
        <v>1</v>
      </c>
      <c r="AD237" s="11">
        <v>1</v>
      </c>
      <c r="AE237" s="11">
        <v>1</v>
      </c>
      <c r="AF237" s="11">
        <v>1</v>
      </c>
      <c r="AG237" s="11">
        <v>1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1</v>
      </c>
      <c r="AU237" s="11">
        <v>1</v>
      </c>
      <c r="AV237" s="11">
        <v>1</v>
      </c>
      <c r="AW237" s="11">
        <v>1</v>
      </c>
      <c r="AX237" s="11">
        <v>1</v>
      </c>
      <c r="AY237" s="11">
        <v>1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2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1</v>
      </c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  <c r="BT237" s="11">
        <v>0</v>
      </c>
      <c r="BU237" s="11">
        <v>0</v>
      </c>
      <c r="BV237" s="11">
        <v>0</v>
      </c>
      <c r="BW237" s="11">
        <v>0</v>
      </c>
      <c r="BX237" s="11">
        <v>0</v>
      </c>
      <c r="BY237" s="11">
        <v>0</v>
      </c>
      <c r="BZ237" s="12">
        <v>0</v>
      </c>
      <c r="CA237" s="12">
        <v>0</v>
      </c>
      <c r="CB237" s="11">
        <v>0</v>
      </c>
      <c r="CC237" s="11">
        <v>0</v>
      </c>
      <c r="CD237" s="11">
        <v>0</v>
      </c>
      <c r="CE237" s="11">
        <v>0</v>
      </c>
      <c r="CF237" s="11">
        <v>0</v>
      </c>
      <c r="CG237" s="11">
        <v>0</v>
      </c>
      <c r="CH237" s="11">
        <v>0</v>
      </c>
      <c r="CI237" s="11">
        <v>0</v>
      </c>
      <c r="CJ237" s="11">
        <v>0</v>
      </c>
      <c r="CK237" s="11">
        <v>0</v>
      </c>
    </row>
    <row r="238" spans="1:89" ht="12.75" x14ac:dyDescent="0.2">
      <c r="A238" s="8" t="s">
        <v>209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  <c r="G238" s="11">
        <v>1</v>
      </c>
      <c r="H238" s="11">
        <v>1</v>
      </c>
      <c r="I238" s="11">
        <v>1</v>
      </c>
      <c r="J238" s="11">
        <v>1</v>
      </c>
      <c r="K238" s="11">
        <v>1</v>
      </c>
      <c r="L238" s="11">
        <v>1</v>
      </c>
      <c r="M238" s="11">
        <v>1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1</v>
      </c>
      <c r="Y238" s="11">
        <v>1</v>
      </c>
      <c r="Z238" s="11">
        <v>1</v>
      </c>
      <c r="AA238" s="11">
        <v>1</v>
      </c>
      <c r="AB238" s="11">
        <v>1</v>
      </c>
      <c r="AC238" s="11">
        <v>1</v>
      </c>
      <c r="AD238" s="11">
        <v>1</v>
      </c>
      <c r="AE238" s="11">
        <v>1</v>
      </c>
      <c r="AF238" s="11">
        <v>1</v>
      </c>
      <c r="AG238" s="11">
        <v>1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1</v>
      </c>
      <c r="AU238" s="11">
        <v>1</v>
      </c>
      <c r="AV238" s="11">
        <v>1</v>
      </c>
      <c r="AW238" s="11">
        <v>1</v>
      </c>
      <c r="AX238" s="11">
        <v>1</v>
      </c>
      <c r="AY238" s="11">
        <v>1</v>
      </c>
      <c r="AZ238" s="11">
        <v>1</v>
      </c>
      <c r="BA238" s="11">
        <v>1</v>
      </c>
      <c r="BB238" s="11">
        <v>1</v>
      </c>
      <c r="BC238" s="11">
        <v>1</v>
      </c>
      <c r="BD238" s="11">
        <v>1</v>
      </c>
      <c r="BE238" s="11">
        <v>1</v>
      </c>
      <c r="BF238" s="12">
        <v>0</v>
      </c>
      <c r="BG238" s="11">
        <v>1</v>
      </c>
      <c r="BH238" s="11">
        <v>1</v>
      </c>
      <c r="BI238" s="11">
        <v>0</v>
      </c>
      <c r="BJ238" s="11">
        <v>1</v>
      </c>
      <c r="BK238" s="11">
        <v>0</v>
      </c>
      <c r="BL238" s="11">
        <v>0</v>
      </c>
      <c r="BM238" s="11">
        <v>0</v>
      </c>
      <c r="BN238" s="11">
        <v>1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11">
        <v>0</v>
      </c>
      <c r="BU238" s="11">
        <v>0</v>
      </c>
      <c r="BV238" s="11">
        <v>0</v>
      </c>
      <c r="BW238" s="11">
        <v>0</v>
      </c>
      <c r="BX238" s="11">
        <v>0</v>
      </c>
      <c r="BY238" s="11">
        <v>0</v>
      </c>
      <c r="BZ238" s="12">
        <v>0</v>
      </c>
      <c r="CA238" s="12">
        <v>0</v>
      </c>
      <c r="CB238" s="11">
        <v>0</v>
      </c>
      <c r="CC238" s="11">
        <v>0</v>
      </c>
      <c r="CD238" s="11">
        <v>0</v>
      </c>
      <c r="CE238" s="11">
        <v>0</v>
      </c>
      <c r="CF238" s="11">
        <v>0</v>
      </c>
      <c r="CG238" s="11">
        <v>0</v>
      </c>
      <c r="CH238" s="11">
        <v>0</v>
      </c>
      <c r="CI238" s="11">
        <v>0</v>
      </c>
      <c r="CJ238" s="11">
        <v>0</v>
      </c>
      <c r="CK238" s="11">
        <v>0</v>
      </c>
    </row>
    <row r="239" spans="1:89" ht="12.75" x14ac:dyDescent="0.2">
      <c r="A239" s="8" t="s">
        <v>368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  <c r="G239" s="11">
        <v>1</v>
      </c>
      <c r="H239" s="11">
        <v>0</v>
      </c>
      <c r="I239" s="11">
        <v>0</v>
      </c>
      <c r="J239" s="11">
        <v>1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1</v>
      </c>
      <c r="Y239" s="11">
        <v>1</v>
      </c>
      <c r="Z239" s="11">
        <v>1</v>
      </c>
      <c r="AA239" s="11">
        <v>1</v>
      </c>
      <c r="AB239" s="11">
        <v>1</v>
      </c>
      <c r="AC239" s="11">
        <v>1</v>
      </c>
      <c r="AD239" s="11">
        <v>1</v>
      </c>
      <c r="AE239" s="11">
        <v>1</v>
      </c>
      <c r="AF239" s="11">
        <v>1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1</v>
      </c>
      <c r="AU239" s="11">
        <v>1</v>
      </c>
      <c r="AV239" s="11">
        <v>1</v>
      </c>
      <c r="AW239" s="11">
        <v>1</v>
      </c>
      <c r="AX239" s="11">
        <v>1</v>
      </c>
      <c r="AY239" s="11">
        <v>1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2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</v>
      </c>
      <c r="BN239" s="11">
        <v>1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  <c r="BT239" s="11">
        <v>0</v>
      </c>
      <c r="BU239" s="11">
        <v>0</v>
      </c>
      <c r="BV239" s="11">
        <v>0</v>
      </c>
      <c r="BW239" s="11">
        <v>0</v>
      </c>
      <c r="BX239" s="11">
        <v>0</v>
      </c>
      <c r="BY239" s="11">
        <v>0</v>
      </c>
      <c r="BZ239" s="12">
        <v>0</v>
      </c>
      <c r="CA239" s="12">
        <v>0</v>
      </c>
      <c r="CB239" s="11">
        <v>0</v>
      </c>
      <c r="CC239" s="11">
        <v>0</v>
      </c>
      <c r="CD239" s="11">
        <v>0</v>
      </c>
      <c r="CE239" s="11">
        <v>0</v>
      </c>
      <c r="CF239" s="11">
        <v>0</v>
      </c>
      <c r="CG239" s="11">
        <v>0</v>
      </c>
      <c r="CH239" s="11">
        <v>0</v>
      </c>
      <c r="CI239" s="11">
        <v>0</v>
      </c>
      <c r="CJ239" s="11">
        <v>0</v>
      </c>
      <c r="CK239" s="11">
        <v>0</v>
      </c>
    </row>
    <row r="240" spans="1:89" ht="12.75" x14ac:dyDescent="0.2">
      <c r="A240" s="8" t="s">
        <v>354</v>
      </c>
      <c r="B240" s="11">
        <v>1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1</v>
      </c>
      <c r="Y240" s="11">
        <v>1</v>
      </c>
      <c r="Z240" s="11">
        <v>1</v>
      </c>
      <c r="AA240" s="11">
        <v>1</v>
      </c>
      <c r="AB240" s="11">
        <v>1</v>
      </c>
      <c r="AC240" s="11">
        <v>1</v>
      </c>
      <c r="AD240" s="11">
        <v>1</v>
      </c>
      <c r="AE240" s="11">
        <v>1</v>
      </c>
      <c r="AF240" s="11">
        <v>1</v>
      </c>
      <c r="AG240" s="11">
        <v>1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1</v>
      </c>
      <c r="AU240" s="11">
        <v>1</v>
      </c>
      <c r="AV240" s="11">
        <v>1</v>
      </c>
      <c r="AW240" s="11">
        <v>1</v>
      </c>
      <c r="AX240" s="11">
        <v>1</v>
      </c>
      <c r="AY240" s="11">
        <v>1</v>
      </c>
      <c r="AZ240" s="11">
        <v>1</v>
      </c>
      <c r="BA240" s="11">
        <v>1</v>
      </c>
      <c r="BB240" s="11">
        <v>1</v>
      </c>
      <c r="BC240" s="11">
        <v>1</v>
      </c>
      <c r="BD240" s="11">
        <v>1</v>
      </c>
      <c r="BE240" s="11">
        <v>1</v>
      </c>
      <c r="BF240" s="12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1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  <c r="BT240" s="11">
        <v>0</v>
      </c>
      <c r="BU240" s="11">
        <v>0</v>
      </c>
      <c r="BV240" s="11">
        <v>0</v>
      </c>
      <c r="BW240" s="11">
        <v>0</v>
      </c>
      <c r="BX240" s="11">
        <v>0</v>
      </c>
      <c r="BY240" s="11">
        <v>0</v>
      </c>
      <c r="BZ240" s="12">
        <v>0</v>
      </c>
      <c r="CA240" s="12">
        <v>0</v>
      </c>
      <c r="CB240" s="11">
        <v>0</v>
      </c>
      <c r="CC240" s="11">
        <v>0</v>
      </c>
      <c r="CD240" s="11">
        <v>0</v>
      </c>
      <c r="CE240" s="11">
        <v>0</v>
      </c>
      <c r="CF240" s="11">
        <v>0</v>
      </c>
      <c r="CG240" s="11">
        <v>1</v>
      </c>
      <c r="CH240" s="11">
        <v>1</v>
      </c>
      <c r="CI240" s="11">
        <v>0</v>
      </c>
      <c r="CJ240" s="11">
        <v>0</v>
      </c>
      <c r="CK240" s="11">
        <v>0</v>
      </c>
    </row>
    <row r="241" spans="1:89" ht="12.75" x14ac:dyDescent="0.2">
      <c r="A241" s="8" t="s">
        <v>107</v>
      </c>
      <c r="B241" s="11">
        <v>1</v>
      </c>
      <c r="C241" s="11">
        <v>1</v>
      </c>
      <c r="D241" s="11">
        <v>1</v>
      </c>
      <c r="E241" s="11">
        <v>1</v>
      </c>
      <c r="F241" s="11">
        <v>1</v>
      </c>
      <c r="G241" s="11">
        <v>1</v>
      </c>
      <c r="H241" s="11">
        <v>0</v>
      </c>
      <c r="I241" s="11">
        <v>1</v>
      </c>
      <c r="J241" s="11">
        <v>1</v>
      </c>
      <c r="K241" s="11">
        <v>1</v>
      </c>
      <c r="L241" s="11">
        <v>1</v>
      </c>
      <c r="M241" s="11">
        <v>1</v>
      </c>
      <c r="N241" s="11">
        <v>1</v>
      </c>
      <c r="O241" s="11">
        <v>0</v>
      </c>
      <c r="P241" s="11">
        <v>1</v>
      </c>
      <c r="Q241" s="11">
        <v>1</v>
      </c>
      <c r="R241" s="11">
        <v>0</v>
      </c>
      <c r="S241" s="11">
        <v>0</v>
      </c>
      <c r="T241" s="11">
        <v>1</v>
      </c>
      <c r="U241" s="11">
        <v>0</v>
      </c>
      <c r="V241" s="11">
        <v>0</v>
      </c>
      <c r="W241" s="11">
        <v>0</v>
      </c>
      <c r="X241" s="11">
        <v>1</v>
      </c>
      <c r="Y241" s="11">
        <v>1</v>
      </c>
      <c r="Z241" s="11">
        <v>1</v>
      </c>
      <c r="AA241" s="11">
        <v>1</v>
      </c>
      <c r="AB241" s="11">
        <v>1</v>
      </c>
      <c r="AC241" s="11">
        <v>1</v>
      </c>
      <c r="AD241" s="11">
        <v>1</v>
      </c>
      <c r="AE241" s="11">
        <v>1</v>
      </c>
      <c r="AF241" s="11">
        <v>1</v>
      </c>
      <c r="AG241" s="11">
        <v>1</v>
      </c>
      <c r="AH241" s="11">
        <v>0</v>
      </c>
      <c r="AI241" s="11">
        <v>1</v>
      </c>
      <c r="AJ241" s="11">
        <v>1</v>
      </c>
      <c r="AK241" s="11">
        <v>0</v>
      </c>
      <c r="AL241" s="11">
        <v>0</v>
      </c>
      <c r="AM241" s="11">
        <v>0</v>
      </c>
      <c r="AN241" s="11">
        <v>1</v>
      </c>
      <c r="AO241" s="11">
        <v>0</v>
      </c>
      <c r="AP241" s="11">
        <v>1</v>
      </c>
      <c r="AQ241" s="11">
        <v>1</v>
      </c>
      <c r="AR241" s="11">
        <v>1</v>
      </c>
      <c r="AS241" s="11">
        <v>0</v>
      </c>
      <c r="AT241" s="11">
        <v>1</v>
      </c>
      <c r="AU241" s="11">
        <v>1</v>
      </c>
      <c r="AV241" s="11">
        <v>1</v>
      </c>
      <c r="AW241" s="11">
        <v>1</v>
      </c>
      <c r="AX241" s="11">
        <v>1</v>
      </c>
      <c r="AY241" s="11">
        <v>0</v>
      </c>
      <c r="AZ241" s="11">
        <v>1</v>
      </c>
      <c r="BA241" s="11">
        <v>1</v>
      </c>
      <c r="BB241" s="11">
        <v>0</v>
      </c>
      <c r="BC241" s="11">
        <v>1</v>
      </c>
      <c r="BD241" s="11">
        <v>1</v>
      </c>
      <c r="BE241" s="11">
        <v>0</v>
      </c>
      <c r="BF241" s="12">
        <v>1</v>
      </c>
      <c r="BG241" s="11">
        <v>1</v>
      </c>
      <c r="BH241" s="11">
        <v>0</v>
      </c>
      <c r="BI241" s="11">
        <v>0</v>
      </c>
      <c r="BJ241" s="11">
        <v>0</v>
      </c>
      <c r="BK241" s="11">
        <v>1</v>
      </c>
      <c r="BL241" s="11">
        <v>0</v>
      </c>
      <c r="BM241" s="11">
        <v>0</v>
      </c>
      <c r="BN241" s="11">
        <v>1</v>
      </c>
      <c r="BO241" s="11">
        <v>1</v>
      </c>
      <c r="BP241" s="11">
        <v>0</v>
      </c>
      <c r="BQ241" s="11">
        <v>0</v>
      </c>
      <c r="BR241" s="11">
        <v>0</v>
      </c>
      <c r="BS241" s="11">
        <v>0</v>
      </c>
      <c r="BT241" s="11">
        <v>1</v>
      </c>
      <c r="BU241" s="11">
        <v>1</v>
      </c>
      <c r="BV241" s="11">
        <v>0</v>
      </c>
      <c r="BW241" s="11">
        <v>0</v>
      </c>
      <c r="BX241" s="11">
        <v>1</v>
      </c>
      <c r="BY241" s="11">
        <v>0</v>
      </c>
      <c r="BZ241" s="12">
        <v>0</v>
      </c>
      <c r="CA241" s="12">
        <v>0</v>
      </c>
      <c r="CB241" s="11">
        <v>0</v>
      </c>
      <c r="CC241" s="11">
        <v>0</v>
      </c>
      <c r="CD241" s="11">
        <v>0</v>
      </c>
      <c r="CE241" s="11">
        <v>0</v>
      </c>
      <c r="CF241" s="11">
        <v>0</v>
      </c>
      <c r="CG241" s="11">
        <v>1</v>
      </c>
      <c r="CH241" s="11">
        <v>0</v>
      </c>
      <c r="CI241" s="11">
        <v>0</v>
      </c>
      <c r="CJ241" s="11">
        <v>1</v>
      </c>
      <c r="CK241" s="11">
        <v>0</v>
      </c>
    </row>
    <row r="242" spans="1:89" ht="12.75" x14ac:dyDescent="0.2">
      <c r="A242" s="8" t="s">
        <v>254</v>
      </c>
      <c r="B242" s="11">
        <v>1</v>
      </c>
      <c r="C242" s="11">
        <v>1</v>
      </c>
      <c r="D242" s="11">
        <v>1</v>
      </c>
      <c r="E242" s="11">
        <v>1</v>
      </c>
      <c r="F242" s="11">
        <v>1</v>
      </c>
      <c r="G242" s="11">
        <v>1</v>
      </c>
      <c r="H242" s="11">
        <v>0</v>
      </c>
      <c r="I242" s="11">
        <v>1</v>
      </c>
      <c r="J242" s="11">
        <v>1</v>
      </c>
      <c r="K242" s="11">
        <v>1</v>
      </c>
      <c r="L242" s="11">
        <v>1</v>
      </c>
      <c r="M242" s="11">
        <v>1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1</v>
      </c>
      <c r="Y242" s="11">
        <v>1</v>
      </c>
      <c r="Z242" s="11">
        <v>1</v>
      </c>
      <c r="AA242" s="11">
        <v>1</v>
      </c>
      <c r="AB242" s="11">
        <v>1</v>
      </c>
      <c r="AC242" s="11">
        <v>1</v>
      </c>
      <c r="AD242" s="11">
        <v>1</v>
      </c>
      <c r="AE242" s="11">
        <v>1</v>
      </c>
      <c r="AF242" s="11">
        <v>1</v>
      </c>
      <c r="AG242" s="11">
        <v>1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1</v>
      </c>
      <c r="AU242" s="11">
        <v>1</v>
      </c>
      <c r="AV242" s="11">
        <v>1</v>
      </c>
      <c r="AW242" s="11">
        <v>1</v>
      </c>
      <c r="AX242" s="11">
        <v>1</v>
      </c>
      <c r="AY242" s="11">
        <v>1</v>
      </c>
      <c r="AZ242" s="11">
        <v>1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2">
        <v>0</v>
      </c>
      <c r="BG242" s="11">
        <v>0</v>
      </c>
      <c r="BH242" s="11">
        <v>1</v>
      </c>
      <c r="BI242" s="11">
        <v>0</v>
      </c>
      <c r="BJ242" s="11">
        <v>0</v>
      </c>
      <c r="BK242" s="11">
        <v>0</v>
      </c>
      <c r="BL242" s="11">
        <v>0</v>
      </c>
      <c r="BM242" s="11">
        <v>0</v>
      </c>
      <c r="BN242" s="11">
        <v>1</v>
      </c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  <c r="BT242" s="11">
        <v>0</v>
      </c>
      <c r="BU242" s="11">
        <v>0</v>
      </c>
      <c r="BV242" s="11">
        <v>0</v>
      </c>
      <c r="BW242" s="11">
        <v>0</v>
      </c>
      <c r="BX242" s="11">
        <v>0</v>
      </c>
      <c r="BY242" s="11">
        <v>0</v>
      </c>
      <c r="BZ242" s="12">
        <v>0</v>
      </c>
      <c r="CA242" s="12">
        <v>0</v>
      </c>
      <c r="CB242" s="11">
        <v>0</v>
      </c>
      <c r="CC242" s="11">
        <v>0</v>
      </c>
      <c r="CD242" s="11">
        <v>0</v>
      </c>
      <c r="CE242" s="11">
        <v>0</v>
      </c>
      <c r="CF242" s="11">
        <v>1</v>
      </c>
      <c r="CG242" s="11">
        <v>1</v>
      </c>
      <c r="CH242" s="11">
        <v>1</v>
      </c>
      <c r="CI242" s="11">
        <v>0</v>
      </c>
      <c r="CJ242" s="11">
        <v>0</v>
      </c>
      <c r="CK242" s="11">
        <v>0</v>
      </c>
    </row>
    <row r="243" spans="1:89" ht="12.75" x14ac:dyDescent="0.2">
      <c r="A243" s="8" t="s">
        <v>192</v>
      </c>
      <c r="B243" s="11">
        <v>1</v>
      </c>
      <c r="C243" s="11">
        <v>1</v>
      </c>
      <c r="D243" s="11">
        <v>1</v>
      </c>
      <c r="E243" s="11">
        <v>1</v>
      </c>
      <c r="F243" s="11">
        <v>1</v>
      </c>
      <c r="G243" s="11">
        <v>1</v>
      </c>
      <c r="H243" s="11">
        <v>0</v>
      </c>
      <c r="I243" s="11">
        <v>1</v>
      </c>
      <c r="J243" s="11">
        <v>1</v>
      </c>
      <c r="K243" s="11">
        <v>1</v>
      </c>
      <c r="L243" s="11">
        <v>0</v>
      </c>
      <c r="M243" s="11">
        <v>0</v>
      </c>
      <c r="N243" s="11">
        <v>1</v>
      </c>
      <c r="O243" s="11">
        <v>1</v>
      </c>
      <c r="P243" s="11">
        <v>0</v>
      </c>
      <c r="Q243" s="11">
        <v>1</v>
      </c>
      <c r="R243" s="11">
        <v>0</v>
      </c>
      <c r="S243" s="11">
        <v>1</v>
      </c>
      <c r="T243" s="11">
        <v>0</v>
      </c>
      <c r="U243" s="11">
        <v>0</v>
      </c>
      <c r="V243" s="11">
        <v>0</v>
      </c>
      <c r="W243" s="11">
        <v>0</v>
      </c>
      <c r="X243" s="11">
        <v>1</v>
      </c>
      <c r="Y243" s="11">
        <v>1</v>
      </c>
      <c r="Z243" s="11">
        <v>1</v>
      </c>
      <c r="AA243" s="11">
        <v>1</v>
      </c>
      <c r="AB243" s="11">
        <v>1</v>
      </c>
      <c r="AC243" s="11">
        <v>1</v>
      </c>
      <c r="AD243" s="11">
        <v>1</v>
      </c>
      <c r="AE243" s="11">
        <v>1</v>
      </c>
      <c r="AF243" s="11">
        <v>1</v>
      </c>
      <c r="AG243" s="11">
        <v>1</v>
      </c>
      <c r="AH243" s="11">
        <v>0</v>
      </c>
      <c r="AI243" s="11">
        <v>0</v>
      </c>
      <c r="AJ243" s="11">
        <v>1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1</v>
      </c>
      <c r="AR243" s="11">
        <v>0</v>
      </c>
      <c r="AS243" s="11">
        <v>0</v>
      </c>
      <c r="AT243" s="11">
        <v>1</v>
      </c>
      <c r="AU243" s="11">
        <v>1</v>
      </c>
      <c r="AV243" s="11">
        <v>1</v>
      </c>
      <c r="AW243" s="11">
        <v>1</v>
      </c>
      <c r="AX243" s="11">
        <v>1</v>
      </c>
      <c r="AY243" s="11">
        <v>0</v>
      </c>
      <c r="AZ243" s="11">
        <v>1</v>
      </c>
      <c r="BA243" s="11">
        <v>1</v>
      </c>
      <c r="BB243" s="11">
        <v>1</v>
      </c>
      <c r="BC243" s="11">
        <v>1</v>
      </c>
      <c r="BD243" s="11">
        <v>1</v>
      </c>
      <c r="BE243" s="11">
        <v>0</v>
      </c>
      <c r="BF243" s="12">
        <v>0</v>
      </c>
      <c r="BG243" s="11">
        <v>0</v>
      </c>
      <c r="BH243" s="11">
        <v>0</v>
      </c>
      <c r="BI243" s="11">
        <v>0</v>
      </c>
      <c r="BJ243" s="11">
        <v>0</v>
      </c>
      <c r="BK243" s="11">
        <v>0</v>
      </c>
      <c r="BL243" s="11">
        <v>0</v>
      </c>
      <c r="BM243" s="11">
        <v>0</v>
      </c>
      <c r="BN243" s="11">
        <v>1</v>
      </c>
      <c r="BO243" s="11">
        <v>1</v>
      </c>
      <c r="BP243" s="11">
        <v>1</v>
      </c>
      <c r="BQ243" s="11">
        <v>0</v>
      </c>
      <c r="BR243" s="11">
        <v>0</v>
      </c>
      <c r="BS243" s="11">
        <v>0</v>
      </c>
      <c r="BT243" s="11">
        <v>0</v>
      </c>
      <c r="BU243" s="11">
        <v>0</v>
      </c>
      <c r="BV243" s="11">
        <v>0</v>
      </c>
      <c r="BW243" s="11">
        <v>0</v>
      </c>
      <c r="BX243" s="11">
        <v>0</v>
      </c>
      <c r="BY243" s="11">
        <v>0</v>
      </c>
      <c r="BZ243" s="12">
        <v>0</v>
      </c>
      <c r="CA243" s="12">
        <v>0</v>
      </c>
      <c r="CB243" s="11">
        <v>0</v>
      </c>
      <c r="CC243" s="11">
        <v>0</v>
      </c>
      <c r="CD243" s="11">
        <v>0</v>
      </c>
      <c r="CE243" s="11">
        <v>1</v>
      </c>
      <c r="CF243" s="11">
        <v>1</v>
      </c>
      <c r="CG243" s="11">
        <v>1</v>
      </c>
      <c r="CH243" s="11">
        <v>0</v>
      </c>
      <c r="CI243" s="11">
        <v>0</v>
      </c>
      <c r="CJ243" s="11">
        <v>0</v>
      </c>
      <c r="CK243" s="11">
        <v>0</v>
      </c>
    </row>
    <row r="244" spans="1:89" ht="12.75" x14ac:dyDescent="0.2">
      <c r="A244" s="8" t="s">
        <v>173</v>
      </c>
      <c r="B244" s="11">
        <v>1</v>
      </c>
      <c r="C244" s="11">
        <v>1</v>
      </c>
      <c r="D244" s="11">
        <v>1</v>
      </c>
      <c r="E244" s="11">
        <v>1</v>
      </c>
      <c r="F244" s="11">
        <v>1</v>
      </c>
      <c r="G244" s="11">
        <v>1</v>
      </c>
      <c r="H244" s="11">
        <v>0</v>
      </c>
      <c r="I244" s="11">
        <v>1</v>
      </c>
      <c r="J244" s="11">
        <v>1</v>
      </c>
      <c r="K244" s="11">
        <v>1</v>
      </c>
      <c r="L244" s="11">
        <v>1</v>
      </c>
      <c r="M244" s="11">
        <v>1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1</v>
      </c>
      <c r="Y244" s="11">
        <v>1</v>
      </c>
      <c r="Z244" s="11">
        <v>1</v>
      </c>
      <c r="AA244" s="11">
        <v>1</v>
      </c>
      <c r="AB244" s="11">
        <v>1</v>
      </c>
      <c r="AC244" s="11">
        <v>1</v>
      </c>
      <c r="AD244" s="11">
        <v>1</v>
      </c>
      <c r="AE244" s="11">
        <v>1</v>
      </c>
      <c r="AF244" s="11">
        <v>1</v>
      </c>
      <c r="AG244" s="11">
        <v>1</v>
      </c>
      <c r="AH244" s="11">
        <v>0</v>
      </c>
      <c r="AI244" s="11">
        <v>1</v>
      </c>
      <c r="AJ244" s="11">
        <v>1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1</v>
      </c>
      <c r="AQ244" s="11">
        <v>1</v>
      </c>
      <c r="AR244" s="11">
        <v>0</v>
      </c>
      <c r="AS244" s="11">
        <v>0</v>
      </c>
      <c r="AT244" s="11">
        <v>1</v>
      </c>
      <c r="AU244" s="11">
        <v>1</v>
      </c>
      <c r="AV244" s="11">
        <v>1</v>
      </c>
      <c r="AW244" s="11">
        <v>1</v>
      </c>
      <c r="AX244" s="11">
        <v>1</v>
      </c>
      <c r="AY244" s="11">
        <v>1</v>
      </c>
      <c r="AZ244" s="11">
        <v>0</v>
      </c>
      <c r="BA244" s="11">
        <v>1</v>
      </c>
      <c r="BB244" s="11">
        <v>1</v>
      </c>
      <c r="BC244" s="11">
        <v>1</v>
      </c>
      <c r="BD244" s="11">
        <v>1</v>
      </c>
      <c r="BE244" s="11">
        <v>1</v>
      </c>
      <c r="BF244" s="12">
        <v>0</v>
      </c>
      <c r="BG244" s="11">
        <v>1</v>
      </c>
      <c r="BH244" s="11">
        <v>1</v>
      </c>
      <c r="BI244" s="11">
        <v>0</v>
      </c>
      <c r="BJ244" s="11">
        <v>0</v>
      </c>
      <c r="BK244" s="11">
        <v>0</v>
      </c>
      <c r="BL244" s="11">
        <v>0</v>
      </c>
      <c r="BM244" s="11">
        <v>0</v>
      </c>
      <c r="BN244" s="11">
        <v>1</v>
      </c>
      <c r="BO244" s="11">
        <v>0</v>
      </c>
      <c r="BP244" s="11">
        <v>0</v>
      </c>
      <c r="BQ244" s="11">
        <v>0</v>
      </c>
      <c r="BR244" s="11">
        <v>0</v>
      </c>
      <c r="BS244" s="11">
        <v>0</v>
      </c>
      <c r="BT244" s="11">
        <v>0</v>
      </c>
      <c r="BU244" s="11">
        <v>0</v>
      </c>
      <c r="BV244" s="11">
        <v>0</v>
      </c>
      <c r="BW244" s="11">
        <v>0</v>
      </c>
      <c r="BX244" s="11">
        <v>0</v>
      </c>
      <c r="BY244" s="11">
        <v>0</v>
      </c>
      <c r="BZ244" s="12">
        <v>0</v>
      </c>
      <c r="CA244" s="12">
        <v>0</v>
      </c>
      <c r="CB244" s="11">
        <v>0</v>
      </c>
      <c r="CC244" s="11">
        <v>0</v>
      </c>
      <c r="CD244" s="11">
        <v>0</v>
      </c>
      <c r="CE244" s="11">
        <v>0</v>
      </c>
      <c r="CF244" s="11">
        <v>0</v>
      </c>
      <c r="CG244" s="11">
        <v>0</v>
      </c>
      <c r="CH244" s="11">
        <v>0</v>
      </c>
      <c r="CI244" s="11">
        <v>1</v>
      </c>
      <c r="CJ244" s="11">
        <v>1</v>
      </c>
      <c r="CK244" s="11">
        <v>1</v>
      </c>
    </row>
    <row r="245" spans="1:89" ht="12.75" x14ac:dyDescent="0.2">
      <c r="A245" s="8" t="s">
        <v>139</v>
      </c>
      <c r="B245" s="11">
        <v>1</v>
      </c>
      <c r="C245" s="11">
        <v>1</v>
      </c>
      <c r="D245" s="11">
        <v>1</v>
      </c>
      <c r="E245" s="11">
        <v>1</v>
      </c>
      <c r="F245" s="11">
        <v>1</v>
      </c>
      <c r="G245" s="11">
        <v>0</v>
      </c>
      <c r="H245" s="11">
        <v>0</v>
      </c>
      <c r="I245" s="11">
        <v>0</v>
      </c>
      <c r="J245" s="11">
        <v>1</v>
      </c>
      <c r="K245" s="11">
        <v>1</v>
      </c>
      <c r="L245" s="11">
        <v>1</v>
      </c>
      <c r="M245" s="11">
        <v>1</v>
      </c>
      <c r="N245" s="11">
        <v>1</v>
      </c>
      <c r="O245" s="11">
        <v>1</v>
      </c>
      <c r="P245" s="11">
        <v>1</v>
      </c>
      <c r="Q245" s="11">
        <v>1</v>
      </c>
      <c r="R245" s="11">
        <v>0</v>
      </c>
      <c r="S245" s="11">
        <v>0</v>
      </c>
      <c r="T245" s="11">
        <v>1</v>
      </c>
      <c r="U245" s="11">
        <v>0</v>
      </c>
      <c r="V245" s="11">
        <v>0</v>
      </c>
      <c r="W245" s="11">
        <v>1</v>
      </c>
      <c r="X245" s="11">
        <v>1</v>
      </c>
      <c r="Y245" s="11">
        <v>1</v>
      </c>
      <c r="Z245" s="11">
        <v>1</v>
      </c>
      <c r="AA245" s="11">
        <v>1</v>
      </c>
      <c r="AB245" s="11">
        <v>1</v>
      </c>
      <c r="AC245" s="11">
        <v>1</v>
      </c>
      <c r="AD245" s="11">
        <v>1</v>
      </c>
      <c r="AE245" s="11">
        <v>1</v>
      </c>
      <c r="AF245" s="11">
        <v>1</v>
      </c>
      <c r="AG245" s="11">
        <v>1</v>
      </c>
      <c r="AH245" s="11">
        <v>0</v>
      </c>
      <c r="AI245" s="11">
        <v>1</v>
      </c>
      <c r="AJ245" s="11">
        <v>1</v>
      </c>
      <c r="AK245" s="11">
        <v>1</v>
      </c>
      <c r="AL245" s="11">
        <v>0</v>
      </c>
      <c r="AM245" s="11">
        <v>0</v>
      </c>
      <c r="AN245" s="11">
        <v>0</v>
      </c>
      <c r="AO245" s="11">
        <v>1</v>
      </c>
      <c r="AP245" s="11">
        <v>1</v>
      </c>
      <c r="AQ245" s="11">
        <v>1</v>
      </c>
      <c r="AR245" s="11">
        <v>1</v>
      </c>
      <c r="AS245" s="11">
        <v>0</v>
      </c>
      <c r="AT245" s="11">
        <v>1</v>
      </c>
      <c r="AU245" s="11">
        <v>1</v>
      </c>
      <c r="AV245" s="11">
        <v>1</v>
      </c>
      <c r="AW245" s="11">
        <v>1</v>
      </c>
      <c r="AX245" s="11">
        <v>1</v>
      </c>
      <c r="AY245" s="11">
        <v>1</v>
      </c>
      <c r="AZ245" s="11">
        <v>0</v>
      </c>
      <c r="BA245" s="11">
        <v>0</v>
      </c>
      <c r="BB245" s="11">
        <v>1</v>
      </c>
      <c r="BC245" s="11">
        <v>0</v>
      </c>
      <c r="BD245" s="11">
        <v>0</v>
      </c>
      <c r="BE245" s="11">
        <v>0</v>
      </c>
      <c r="BF245" s="12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0</v>
      </c>
      <c r="BL245" s="11">
        <v>0</v>
      </c>
      <c r="BM245" s="11">
        <v>0</v>
      </c>
      <c r="BN245" s="11">
        <v>1</v>
      </c>
      <c r="BO245" s="11">
        <v>1</v>
      </c>
      <c r="BP245" s="11">
        <v>0</v>
      </c>
      <c r="BQ245" s="11">
        <v>1</v>
      </c>
      <c r="BR245" s="11">
        <v>0</v>
      </c>
      <c r="BS245" s="11">
        <v>0</v>
      </c>
      <c r="BT245" s="11">
        <v>0</v>
      </c>
      <c r="BU245" s="11">
        <v>0</v>
      </c>
      <c r="BV245" s="11">
        <v>0</v>
      </c>
      <c r="BW245" s="11">
        <v>0</v>
      </c>
      <c r="BX245" s="11">
        <v>1</v>
      </c>
      <c r="BY245" s="11">
        <v>0</v>
      </c>
      <c r="BZ245" s="12">
        <v>0</v>
      </c>
      <c r="CA245" s="12">
        <v>0</v>
      </c>
      <c r="CB245" s="11">
        <v>0</v>
      </c>
      <c r="CC245" s="11">
        <v>0</v>
      </c>
      <c r="CD245" s="11">
        <v>0</v>
      </c>
      <c r="CE245" s="11">
        <v>0</v>
      </c>
      <c r="CF245" s="11">
        <v>1</v>
      </c>
      <c r="CG245" s="11">
        <v>0</v>
      </c>
      <c r="CH245" s="11">
        <v>0</v>
      </c>
      <c r="CI245" s="11">
        <v>0</v>
      </c>
      <c r="CJ245" s="11">
        <v>0</v>
      </c>
      <c r="CK245" s="11">
        <v>0</v>
      </c>
    </row>
    <row r="246" spans="1:89" ht="12.75" x14ac:dyDescent="0.2">
      <c r="A246" s="8" t="s">
        <v>350</v>
      </c>
      <c r="B246" s="11">
        <v>1</v>
      </c>
      <c r="C246" s="11">
        <v>0</v>
      </c>
      <c r="D246" s="11">
        <v>1</v>
      </c>
      <c r="E246" s="11">
        <v>0</v>
      </c>
      <c r="F246" s="11">
        <v>1</v>
      </c>
      <c r="G246" s="11">
        <v>0</v>
      </c>
      <c r="H246" s="11">
        <v>0</v>
      </c>
      <c r="I246" s="11">
        <v>1</v>
      </c>
      <c r="J246" s="11">
        <v>0</v>
      </c>
      <c r="K246" s="11">
        <v>0</v>
      </c>
      <c r="L246" s="11">
        <v>0</v>
      </c>
      <c r="M246" s="11">
        <v>1</v>
      </c>
      <c r="N246" s="11">
        <v>1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1</v>
      </c>
      <c r="Z246" s="11">
        <v>1</v>
      </c>
      <c r="AA246" s="11">
        <v>1</v>
      </c>
      <c r="AB246" s="11">
        <v>1</v>
      </c>
      <c r="AC246" s="11">
        <v>0</v>
      </c>
      <c r="AD246" s="11">
        <v>1</v>
      </c>
      <c r="AE246" s="11">
        <v>1</v>
      </c>
      <c r="AF246" s="11">
        <v>1</v>
      </c>
      <c r="AG246" s="11">
        <v>1</v>
      </c>
      <c r="AH246" s="11">
        <v>0</v>
      </c>
      <c r="AI246" s="11">
        <v>0</v>
      </c>
      <c r="AJ246" s="11">
        <v>0</v>
      </c>
      <c r="AK246" s="11">
        <v>0</v>
      </c>
      <c r="AL246" s="11">
        <v>1</v>
      </c>
      <c r="AM246" s="11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1</v>
      </c>
      <c r="AU246" s="11">
        <v>0</v>
      </c>
      <c r="AV246" s="11">
        <v>0</v>
      </c>
      <c r="AW246" s="11">
        <v>1</v>
      </c>
      <c r="AX246" s="11">
        <v>0</v>
      </c>
      <c r="AY246" s="11">
        <v>1</v>
      </c>
      <c r="AZ246" s="11">
        <v>1</v>
      </c>
      <c r="BA246" s="11">
        <v>1</v>
      </c>
      <c r="BB246" s="11">
        <v>1</v>
      </c>
      <c r="BC246" s="11">
        <v>1</v>
      </c>
      <c r="BD246" s="11">
        <v>0</v>
      </c>
      <c r="BE246" s="11">
        <v>1</v>
      </c>
      <c r="BF246" s="12">
        <v>0</v>
      </c>
      <c r="BG246" s="11">
        <v>0</v>
      </c>
      <c r="BH246" s="11">
        <v>0</v>
      </c>
      <c r="BI246" s="11">
        <v>0</v>
      </c>
      <c r="BJ246" s="11">
        <v>0</v>
      </c>
      <c r="BK246" s="11">
        <v>0</v>
      </c>
      <c r="BL246" s="11">
        <v>1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11">
        <v>0</v>
      </c>
      <c r="BU246" s="11">
        <v>0</v>
      </c>
      <c r="BV246" s="11">
        <v>0</v>
      </c>
      <c r="BW246" s="11">
        <v>0</v>
      </c>
      <c r="BX246" s="11">
        <v>1</v>
      </c>
      <c r="BY246" s="11">
        <v>0</v>
      </c>
      <c r="BZ246" s="12">
        <v>0</v>
      </c>
      <c r="CA246" s="12">
        <v>0</v>
      </c>
      <c r="CB246" s="11">
        <v>0</v>
      </c>
      <c r="CC246" s="11">
        <v>0</v>
      </c>
      <c r="CD246" s="11">
        <v>0</v>
      </c>
      <c r="CE246" s="11">
        <v>0</v>
      </c>
      <c r="CF246" s="11">
        <v>0</v>
      </c>
      <c r="CG246" s="11">
        <v>0</v>
      </c>
      <c r="CH246" s="11">
        <v>0</v>
      </c>
      <c r="CI246" s="11">
        <v>0</v>
      </c>
      <c r="CJ246" s="11">
        <v>0</v>
      </c>
      <c r="CK246" s="11">
        <v>0</v>
      </c>
    </row>
    <row r="247" spans="1:89" ht="12.75" x14ac:dyDescent="0.2">
      <c r="A247" s="8" t="s">
        <v>227</v>
      </c>
      <c r="B247" s="11">
        <v>1</v>
      </c>
      <c r="C247" s="11">
        <v>1</v>
      </c>
      <c r="D247" s="11">
        <v>1</v>
      </c>
      <c r="E247" s="11">
        <v>1</v>
      </c>
      <c r="F247" s="11">
        <v>1</v>
      </c>
      <c r="G247" s="11">
        <v>1</v>
      </c>
      <c r="H247" s="11">
        <v>0</v>
      </c>
      <c r="I247" s="11">
        <v>1</v>
      </c>
      <c r="J247" s="11">
        <v>1</v>
      </c>
      <c r="K247" s="11">
        <v>1</v>
      </c>
      <c r="L247" s="11">
        <v>1</v>
      </c>
      <c r="M247" s="11">
        <v>1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1</v>
      </c>
      <c r="Y247" s="11">
        <v>1</v>
      </c>
      <c r="Z247" s="11">
        <v>1</v>
      </c>
      <c r="AA247" s="11">
        <v>1</v>
      </c>
      <c r="AB247" s="11">
        <v>1</v>
      </c>
      <c r="AC247" s="11">
        <v>1</v>
      </c>
      <c r="AD247" s="11">
        <v>1</v>
      </c>
      <c r="AE247" s="11">
        <v>1</v>
      </c>
      <c r="AF247" s="11">
        <v>1</v>
      </c>
      <c r="AG247" s="11">
        <v>1</v>
      </c>
      <c r="AH247" s="11">
        <v>0</v>
      </c>
      <c r="AI247" s="11">
        <v>1</v>
      </c>
      <c r="AJ247" s="11">
        <v>1</v>
      </c>
      <c r="AK247" s="11">
        <v>0</v>
      </c>
      <c r="AL247" s="11">
        <v>1</v>
      </c>
      <c r="AM247" s="11">
        <v>0</v>
      </c>
      <c r="AN247" s="11">
        <v>0</v>
      </c>
      <c r="AO247" s="11">
        <v>0</v>
      </c>
      <c r="AP247" s="11">
        <v>1</v>
      </c>
      <c r="AQ247" s="11">
        <v>1</v>
      </c>
      <c r="AR247" s="11">
        <v>0</v>
      </c>
      <c r="AS247" s="11">
        <v>0</v>
      </c>
      <c r="AT247" s="11">
        <v>1</v>
      </c>
      <c r="AU247" s="11">
        <v>1</v>
      </c>
      <c r="AV247" s="11">
        <v>1</v>
      </c>
      <c r="AW247" s="11">
        <v>1</v>
      </c>
      <c r="AX247" s="11">
        <v>1</v>
      </c>
      <c r="AY247" s="11">
        <v>1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2">
        <v>0</v>
      </c>
      <c r="BG247" s="11">
        <v>1</v>
      </c>
      <c r="BH247" s="11">
        <v>0</v>
      </c>
      <c r="BI247" s="11">
        <v>0</v>
      </c>
      <c r="BJ247" s="11">
        <v>1</v>
      </c>
      <c r="BK247" s="11">
        <v>0</v>
      </c>
      <c r="BL247" s="11">
        <v>0</v>
      </c>
      <c r="BM247" s="11">
        <v>0</v>
      </c>
      <c r="BN247" s="11">
        <v>1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11">
        <v>0</v>
      </c>
      <c r="BU247" s="11">
        <v>0</v>
      </c>
      <c r="BV247" s="11">
        <v>0</v>
      </c>
      <c r="BW247" s="11">
        <v>0</v>
      </c>
      <c r="BX247" s="11">
        <v>0</v>
      </c>
      <c r="BY247" s="11">
        <v>0</v>
      </c>
      <c r="BZ247" s="12">
        <v>0</v>
      </c>
      <c r="CA247" s="12">
        <v>0</v>
      </c>
      <c r="CB247" s="11">
        <v>0</v>
      </c>
      <c r="CC247" s="11">
        <v>0</v>
      </c>
      <c r="CD247" s="11">
        <v>0</v>
      </c>
      <c r="CE247" s="11">
        <v>0</v>
      </c>
      <c r="CF247" s="11">
        <v>0</v>
      </c>
      <c r="CG247" s="11">
        <v>0</v>
      </c>
      <c r="CH247" s="11">
        <v>0</v>
      </c>
      <c r="CI247" s="11">
        <v>0</v>
      </c>
      <c r="CJ247" s="11">
        <v>0</v>
      </c>
      <c r="CK247" s="11">
        <v>1</v>
      </c>
    </row>
    <row r="248" spans="1:89" ht="12.75" x14ac:dyDescent="0.2">
      <c r="A248" s="8" t="s">
        <v>228</v>
      </c>
      <c r="B248" s="11">
        <v>1</v>
      </c>
      <c r="C248" s="11">
        <v>1</v>
      </c>
      <c r="D248" s="11">
        <v>1</v>
      </c>
      <c r="E248" s="11">
        <v>1</v>
      </c>
      <c r="F248" s="11">
        <v>1</v>
      </c>
      <c r="G248" s="11">
        <v>1</v>
      </c>
      <c r="H248" s="11">
        <v>0</v>
      </c>
      <c r="I248" s="11">
        <v>1</v>
      </c>
      <c r="J248" s="11">
        <v>1</v>
      </c>
      <c r="K248" s="11">
        <v>1</v>
      </c>
      <c r="L248" s="11">
        <v>1</v>
      </c>
      <c r="M248" s="11">
        <v>1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1</v>
      </c>
      <c r="Y248" s="11">
        <v>1</v>
      </c>
      <c r="Z248" s="11">
        <v>1</v>
      </c>
      <c r="AA248" s="11">
        <v>1</v>
      </c>
      <c r="AB248" s="11">
        <v>1</v>
      </c>
      <c r="AC248" s="11">
        <v>1</v>
      </c>
      <c r="AD248" s="11">
        <v>1</v>
      </c>
      <c r="AE248" s="11">
        <v>1</v>
      </c>
      <c r="AF248" s="11">
        <v>1</v>
      </c>
      <c r="AG248" s="11">
        <v>1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1</v>
      </c>
      <c r="AU248" s="11">
        <v>1</v>
      </c>
      <c r="AV248" s="11">
        <v>1</v>
      </c>
      <c r="AW248" s="11">
        <v>1</v>
      </c>
      <c r="AX248" s="11">
        <v>1</v>
      </c>
      <c r="AY248" s="11">
        <v>1</v>
      </c>
      <c r="AZ248" s="11">
        <v>1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2">
        <v>0</v>
      </c>
      <c r="BG248" s="11">
        <v>1</v>
      </c>
      <c r="BH248" s="11">
        <v>1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1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  <c r="BT248" s="11">
        <v>0</v>
      </c>
      <c r="BU248" s="11">
        <v>0</v>
      </c>
      <c r="BV248" s="11">
        <v>0</v>
      </c>
      <c r="BW248" s="11">
        <v>0</v>
      </c>
      <c r="BX248" s="11">
        <v>0</v>
      </c>
      <c r="BY248" s="11">
        <v>0</v>
      </c>
      <c r="BZ248" s="12">
        <v>0</v>
      </c>
      <c r="CA248" s="12">
        <v>0</v>
      </c>
      <c r="CB248" s="11">
        <v>0</v>
      </c>
      <c r="CC248" s="11">
        <v>0</v>
      </c>
      <c r="CD248" s="11">
        <v>0</v>
      </c>
      <c r="CE248" s="11">
        <v>0</v>
      </c>
      <c r="CF248" s="11">
        <v>1</v>
      </c>
      <c r="CG248" s="11">
        <v>1</v>
      </c>
      <c r="CH248" s="11">
        <v>1</v>
      </c>
      <c r="CI248" s="11">
        <v>1</v>
      </c>
      <c r="CJ248" s="11">
        <v>1</v>
      </c>
      <c r="CK248" s="11">
        <v>1</v>
      </c>
    </row>
    <row r="249" spans="1:89" ht="12.75" x14ac:dyDescent="0.2">
      <c r="A249" s="8" t="s">
        <v>309</v>
      </c>
      <c r="B249" s="11">
        <v>1</v>
      </c>
      <c r="C249" s="11">
        <v>1</v>
      </c>
      <c r="D249" s="11">
        <v>1</v>
      </c>
      <c r="E249" s="11">
        <v>1</v>
      </c>
      <c r="F249" s="11">
        <v>1</v>
      </c>
      <c r="G249" s="11">
        <v>1</v>
      </c>
      <c r="H249" s="11">
        <v>0</v>
      </c>
      <c r="I249" s="11">
        <v>1</v>
      </c>
      <c r="J249" s="11">
        <v>1</v>
      </c>
      <c r="K249" s="11">
        <v>1</v>
      </c>
      <c r="L249" s="11">
        <v>1</v>
      </c>
      <c r="M249" s="11">
        <v>1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1</v>
      </c>
      <c r="Y249" s="11">
        <v>1</v>
      </c>
      <c r="Z249" s="11">
        <v>1</v>
      </c>
      <c r="AA249" s="11">
        <v>1</v>
      </c>
      <c r="AB249" s="11">
        <v>1</v>
      </c>
      <c r="AC249" s="11">
        <v>1</v>
      </c>
      <c r="AD249" s="11">
        <v>1</v>
      </c>
      <c r="AE249" s="11">
        <v>1</v>
      </c>
      <c r="AF249" s="11">
        <v>1</v>
      </c>
      <c r="AG249" s="11">
        <v>1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1</v>
      </c>
      <c r="AU249" s="11">
        <v>1</v>
      </c>
      <c r="AV249" s="11">
        <v>1</v>
      </c>
      <c r="AW249" s="11">
        <v>1</v>
      </c>
      <c r="AX249" s="11">
        <v>1</v>
      </c>
      <c r="AY249" s="11">
        <v>1</v>
      </c>
      <c r="AZ249" s="11">
        <v>1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2">
        <v>0</v>
      </c>
      <c r="BG249" s="11">
        <v>1</v>
      </c>
      <c r="BH249" s="11">
        <v>1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1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  <c r="BT249" s="11">
        <v>0</v>
      </c>
      <c r="BU249" s="11">
        <v>0</v>
      </c>
      <c r="BV249" s="11">
        <v>0</v>
      </c>
      <c r="BW249" s="11">
        <v>0</v>
      </c>
      <c r="BX249" s="11">
        <v>0</v>
      </c>
      <c r="BY249" s="11">
        <v>0</v>
      </c>
      <c r="BZ249" s="12">
        <v>0</v>
      </c>
      <c r="CA249" s="12">
        <v>0</v>
      </c>
      <c r="CB249" s="11">
        <v>0</v>
      </c>
      <c r="CC249" s="11">
        <v>0</v>
      </c>
      <c r="CD249" s="11">
        <v>0</v>
      </c>
      <c r="CE249" s="11">
        <v>0</v>
      </c>
      <c r="CF249" s="11">
        <v>0</v>
      </c>
      <c r="CG249" s="11">
        <v>0</v>
      </c>
      <c r="CH249" s="11">
        <v>0</v>
      </c>
      <c r="CI249" s="11">
        <v>0</v>
      </c>
      <c r="CJ249" s="11">
        <v>0</v>
      </c>
      <c r="CK249" s="11">
        <v>0</v>
      </c>
    </row>
    <row r="250" spans="1:89" ht="12.75" x14ac:dyDescent="0.2">
      <c r="A250" s="8" t="s">
        <v>193</v>
      </c>
      <c r="B250" s="11">
        <v>1</v>
      </c>
      <c r="C250" s="11">
        <v>1</v>
      </c>
      <c r="D250" s="11">
        <v>1</v>
      </c>
      <c r="E250" s="11">
        <v>1</v>
      </c>
      <c r="F250" s="11">
        <v>1</v>
      </c>
      <c r="G250" s="11">
        <v>1</v>
      </c>
      <c r="H250" s="11">
        <v>0</v>
      </c>
      <c r="I250" s="11">
        <v>1</v>
      </c>
      <c r="J250" s="11">
        <v>1</v>
      </c>
      <c r="K250" s="11">
        <v>1</v>
      </c>
      <c r="L250" s="11">
        <v>1</v>
      </c>
      <c r="M250" s="11">
        <v>1</v>
      </c>
      <c r="N250" s="11">
        <v>1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1</v>
      </c>
      <c r="Y250" s="11">
        <v>1</v>
      </c>
      <c r="Z250" s="11">
        <v>1</v>
      </c>
      <c r="AA250" s="11">
        <v>1</v>
      </c>
      <c r="AB250" s="11">
        <v>1</v>
      </c>
      <c r="AC250" s="11">
        <v>1</v>
      </c>
      <c r="AD250" s="11">
        <v>1</v>
      </c>
      <c r="AE250" s="11">
        <v>1</v>
      </c>
      <c r="AF250" s="11">
        <v>1</v>
      </c>
      <c r="AG250" s="11">
        <v>1</v>
      </c>
      <c r="AH250" s="11">
        <v>0</v>
      </c>
      <c r="AI250" s="11">
        <v>1</v>
      </c>
      <c r="AJ250" s="11">
        <v>1</v>
      </c>
      <c r="AK250" s="11">
        <v>1</v>
      </c>
      <c r="AL250" s="11">
        <v>1</v>
      </c>
      <c r="AM250" s="11">
        <v>0</v>
      </c>
      <c r="AN250" s="11">
        <v>0</v>
      </c>
      <c r="AO250" s="11">
        <v>0</v>
      </c>
      <c r="AP250" s="11">
        <v>1</v>
      </c>
      <c r="AQ250" s="11">
        <v>1</v>
      </c>
      <c r="AR250" s="11">
        <v>1</v>
      </c>
      <c r="AS250" s="11">
        <v>1</v>
      </c>
      <c r="AT250" s="11">
        <v>1</v>
      </c>
      <c r="AU250" s="11">
        <v>1</v>
      </c>
      <c r="AV250" s="11">
        <v>1</v>
      </c>
      <c r="AW250" s="11">
        <v>1</v>
      </c>
      <c r="AX250" s="11">
        <v>1</v>
      </c>
      <c r="AY250" s="11">
        <v>1</v>
      </c>
      <c r="AZ250" s="11">
        <v>1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2">
        <v>0</v>
      </c>
      <c r="BG250" s="11">
        <v>1</v>
      </c>
      <c r="BH250" s="11">
        <v>1</v>
      </c>
      <c r="BI250" s="11">
        <v>0</v>
      </c>
      <c r="BJ250" s="11">
        <v>0</v>
      </c>
      <c r="BK250" s="11">
        <v>0</v>
      </c>
      <c r="BL250" s="11">
        <v>0</v>
      </c>
      <c r="BM250" s="11">
        <v>0</v>
      </c>
      <c r="BN250" s="11">
        <v>1</v>
      </c>
      <c r="BO250" s="11">
        <v>0</v>
      </c>
      <c r="BP250" s="11">
        <v>0</v>
      </c>
      <c r="BQ250" s="11">
        <v>0</v>
      </c>
      <c r="BR250" s="11">
        <v>0</v>
      </c>
      <c r="BS250" s="11">
        <v>0</v>
      </c>
      <c r="BT250" s="11">
        <v>0</v>
      </c>
      <c r="BU250" s="11">
        <v>0</v>
      </c>
      <c r="BV250" s="11">
        <v>0</v>
      </c>
      <c r="BW250" s="11">
        <v>0</v>
      </c>
      <c r="BX250" s="11">
        <v>0</v>
      </c>
      <c r="BY250" s="11">
        <v>0</v>
      </c>
      <c r="BZ250" s="12">
        <v>0</v>
      </c>
      <c r="CA250" s="12">
        <v>0</v>
      </c>
      <c r="CB250" s="11">
        <v>0</v>
      </c>
      <c r="CC250" s="11">
        <v>0</v>
      </c>
      <c r="CD250" s="11">
        <v>0</v>
      </c>
      <c r="CE250" s="11">
        <v>0</v>
      </c>
      <c r="CF250" s="11">
        <v>0</v>
      </c>
      <c r="CG250" s="11">
        <v>0</v>
      </c>
      <c r="CH250" s="11">
        <v>0</v>
      </c>
      <c r="CI250" s="11">
        <v>0</v>
      </c>
      <c r="CJ250" s="11">
        <v>0</v>
      </c>
      <c r="CK250" s="11">
        <v>0</v>
      </c>
    </row>
    <row r="251" spans="1:89" ht="12.75" x14ac:dyDescent="0.2">
      <c r="A251" s="8" t="s">
        <v>335</v>
      </c>
      <c r="B251" s="11">
        <v>1</v>
      </c>
      <c r="C251" s="11">
        <v>1</v>
      </c>
      <c r="D251" s="11">
        <v>1</v>
      </c>
      <c r="E251" s="11">
        <v>1</v>
      </c>
      <c r="F251" s="11">
        <v>1</v>
      </c>
      <c r="G251" s="11">
        <v>1</v>
      </c>
      <c r="H251" s="11">
        <v>0</v>
      </c>
      <c r="I251" s="11">
        <v>1</v>
      </c>
      <c r="J251" s="11">
        <v>1</v>
      </c>
      <c r="K251" s="11">
        <v>1</v>
      </c>
      <c r="L251" s="11">
        <v>1</v>
      </c>
      <c r="M251" s="11">
        <v>1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1</v>
      </c>
      <c r="Y251" s="11">
        <v>1</v>
      </c>
      <c r="Z251" s="11">
        <v>1</v>
      </c>
      <c r="AA251" s="11">
        <v>1</v>
      </c>
      <c r="AB251" s="11">
        <v>1</v>
      </c>
      <c r="AC251" s="11">
        <v>1</v>
      </c>
      <c r="AD251" s="11">
        <v>1</v>
      </c>
      <c r="AE251" s="11">
        <v>1</v>
      </c>
      <c r="AF251" s="11">
        <v>1</v>
      </c>
      <c r="AG251" s="11">
        <v>1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1</v>
      </c>
      <c r="AU251" s="11">
        <v>1</v>
      </c>
      <c r="AV251" s="11">
        <v>1</v>
      </c>
      <c r="AW251" s="11">
        <v>1</v>
      </c>
      <c r="AX251" s="11">
        <v>1</v>
      </c>
      <c r="AY251" s="11">
        <v>1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2">
        <v>0</v>
      </c>
      <c r="BG251" s="11">
        <v>1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1</v>
      </c>
      <c r="BO251" s="11">
        <v>0</v>
      </c>
      <c r="BP251" s="11">
        <v>0</v>
      </c>
      <c r="BQ251" s="11">
        <v>0</v>
      </c>
      <c r="BR251" s="11">
        <v>0</v>
      </c>
      <c r="BS251" s="11">
        <v>0</v>
      </c>
      <c r="BT251" s="11">
        <v>0</v>
      </c>
      <c r="BU251" s="11">
        <v>0</v>
      </c>
      <c r="BV251" s="11">
        <v>0</v>
      </c>
      <c r="BW251" s="11">
        <v>0</v>
      </c>
      <c r="BX251" s="11">
        <v>0</v>
      </c>
      <c r="BY251" s="11">
        <v>0</v>
      </c>
      <c r="BZ251" s="12">
        <v>0</v>
      </c>
      <c r="CA251" s="12">
        <v>0</v>
      </c>
      <c r="CB251" s="11">
        <v>0</v>
      </c>
      <c r="CC251" s="11">
        <v>0</v>
      </c>
      <c r="CD251" s="11">
        <v>0</v>
      </c>
      <c r="CE251" s="11">
        <v>0</v>
      </c>
      <c r="CF251" s="11">
        <v>0</v>
      </c>
      <c r="CG251" s="11">
        <v>0</v>
      </c>
      <c r="CH251" s="11">
        <v>0</v>
      </c>
      <c r="CI251" s="11">
        <v>0</v>
      </c>
      <c r="CJ251" s="11">
        <v>0</v>
      </c>
      <c r="CK251" s="11">
        <v>0</v>
      </c>
    </row>
    <row r="252" spans="1:89" ht="12.75" x14ac:dyDescent="0.2">
      <c r="A252" s="8" t="s">
        <v>85</v>
      </c>
      <c r="B252" s="11">
        <v>1</v>
      </c>
      <c r="C252" s="11">
        <v>1</v>
      </c>
      <c r="D252" s="11">
        <v>1</v>
      </c>
      <c r="E252" s="11">
        <v>1</v>
      </c>
      <c r="F252" s="11">
        <v>1</v>
      </c>
      <c r="G252" s="11">
        <v>1</v>
      </c>
      <c r="H252" s="11">
        <v>0</v>
      </c>
      <c r="I252" s="11">
        <v>1</v>
      </c>
      <c r="J252" s="11">
        <v>1</v>
      </c>
      <c r="K252" s="11">
        <v>1</v>
      </c>
      <c r="L252" s="11">
        <v>1</v>
      </c>
      <c r="M252" s="11">
        <v>1</v>
      </c>
      <c r="N252" s="11">
        <v>1</v>
      </c>
      <c r="O252" s="11">
        <v>1</v>
      </c>
      <c r="P252" s="11">
        <v>1</v>
      </c>
      <c r="Q252" s="11">
        <v>1</v>
      </c>
      <c r="R252" s="11">
        <v>1</v>
      </c>
      <c r="S252" s="11">
        <v>1</v>
      </c>
      <c r="T252" s="11">
        <v>1</v>
      </c>
      <c r="U252" s="11">
        <v>1</v>
      </c>
      <c r="V252" s="11">
        <v>1</v>
      </c>
      <c r="W252" s="11">
        <v>1</v>
      </c>
      <c r="X252" s="11">
        <v>1</v>
      </c>
      <c r="Y252" s="11">
        <v>1</v>
      </c>
      <c r="Z252" s="11">
        <v>1</v>
      </c>
      <c r="AA252" s="11">
        <v>1</v>
      </c>
      <c r="AB252" s="11">
        <v>1</v>
      </c>
      <c r="AC252" s="11">
        <v>1</v>
      </c>
      <c r="AD252" s="11">
        <v>1</v>
      </c>
      <c r="AE252" s="11">
        <v>1</v>
      </c>
      <c r="AF252" s="11">
        <v>1</v>
      </c>
      <c r="AG252" s="11">
        <v>1</v>
      </c>
      <c r="AH252" s="11">
        <v>1</v>
      </c>
      <c r="AI252" s="11">
        <v>1</v>
      </c>
      <c r="AJ252" s="11">
        <v>1</v>
      </c>
      <c r="AK252" s="11">
        <v>1</v>
      </c>
      <c r="AL252" s="11">
        <v>1</v>
      </c>
      <c r="AM252" s="11">
        <v>1</v>
      </c>
      <c r="AN252" s="11">
        <v>1</v>
      </c>
      <c r="AO252" s="11">
        <v>1</v>
      </c>
      <c r="AP252" s="11">
        <v>1</v>
      </c>
      <c r="AQ252" s="11">
        <v>1</v>
      </c>
      <c r="AR252" s="11">
        <v>1</v>
      </c>
      <c r="AS252" s="11">
        <v>1</v>
      </c>
      <c r="AT252" s="11">
        <v>1</v>
      </c>
      <c r="AU252" s="11">
        <v>1</v>
      </c>
      <c r="AV252" s="11">
        <v>1</v>
      </c>
      <c r="AW252" s="11">
        <v>1</v>
      </c>
      <c r="AX252" s="11">
        <v>1</v>
      </c>
      <c r="AY252" s="11">
        <v>1</v>
      </c>
      <c r="AZ252" s="11">
        <v>1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2">
        <v>1</v>
      </c>
      <c r="BG252" s="11">
        <v>1</v>
      </c>
      <c r="BH252" s="11">
        <v>1</v>
      </c>
      <c r="BI252" s="11">
        <v>1</v>
      </c>
      <c r="BJ252" s="11">
        <v>1</v>
      </c>
      <c r="BK252" s="11">
        <v>0</v>
      </c>
      <c r="BL252" s="11">
        <v>1</v>
      </c>
      <c r="BM252" s="11">
        <v>0</v>
      </c>
      <c r="BN252" s="11">
        <v>1</v>
      </c>
      <c r="BO252" s="11">
        <v>1</v>
      </c>
      <c r="BP252" s="11">
        <v>0</v>
      </c>
      <c r="BQ252" s="11">
        <v>0</v>
      </c>
      <c r="BR252" s="11">
        <v>0</v>
      </c>
      <c r="BS252" s="11">
        <v>0</v>
      </c>
      <c r="BT252" s="11">
        <v>0</v>
      </c>
      <c r="BU252" s="11">
        <v>0</v>
      </c>
      <c r="BV252" s="11">
        <v>0</v>
      </c>
      <c r="BW252" s="11">
        <v>0</v>
      </c>
      <c r="BX252" s="11">
        <v>0</v>
      </c>
      <c r="BY252" s="11">
        <v>0</v>
      </c>
      <c r="BZ252" s="12">
        <v>0</v>
      </c>
      <c r="CA252" s="12">
        <v>0</v>
      </c>
      <c r="CB252" s="11">
        <v>0</v>
      </c>
      <c r="CC252" s="11">
        <v>0</v>
      </c>
      <c r="CD252" s="11">
        <v>0</v>
      </c>
      <c r="CE252" s="11">
        <v>0</v>
      </c>
      <c r="CF252" s="11">
        <v>1</v>
      </c>
      <c r="CG252" s="11">
        <v>1</v>
      </c>
      <c r="CH252" s="11">
        <v>1</v>
      </c>
      <c r="CI252" s="11">
        <v>0</v>
      </c>
      <c r="CJ252" s="11">
        <v>1</v>
      </c>
      <c r="CK252" s="11">
        <v>1</v>
      </c>
    </row>
    <row r="253" spans="1:89" ht="12.75" x14ac:dyDescent="0.2">
      <c r="A253" s="8" t="s">
        <v>378</v>
      </c>
      <c r="B253" s="11">
        <v>0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1</v>
      </c>
      <c r="Y253" s="11">
        <v>1</v>
      </c>
      <c r="Z253" s="11">
        <v>1</v>
      </c>
      <c r="AA253" s="11">
        <v>1</v>
      </c>
      <c r="AB253" s="11">
        <v>1</v>
      </c>
      <c r="AC253" s="11">
        <v>1</v>
      </c>
      <c r="AD253" s="11">
        <v>1</v>
      </c>
      <c r="AE253" s="11">
        <v>1</v>
      </c>
      <c r="AF253" s="11">
        <v>1</v>
      </c>
      <c r="AG253" s="11">
        <v>1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1</v>
      </c>
      <c r="AU253" s="11">
        <v>1</v>
      </c>
      <c r="AV253" s="11">
        <v>1</v>
      </c>
      <c r="AW253" s="11">
        <v>1</v>
      </c>
      <c r="AX253" s="11">
        <v>1</v>
      </c>
      <c r="AY253" s="11">
        <v>1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2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11">
        <v>0</v>
      </c>
      <c r="BU253" s="11">
        <v>0</v>
      </c>
      <c r="BV253" s="11">
        <v>0</v>
      </c>
      <c r="BW253" s="11">
        <v>0</v>
      </c>
      <c r="BX253" s="11">
        <v>0</v>
      </c>
      <c r="BY253" s="11">
        <v>0</v>
      </c>
      <c r="BZ253" s="12">
        <v>1</v>
      </c>
      <c r="CA253" s="12">
        <v>1</v>
      </c>
      <c r="CB253" s="11">
        <v>0</v>
      </c>
      <c r="CC253" s="11">
        <v>0</v>
      </c>
      <c r="CD253" s="11">
        <v>1</v>
      </c>
      <c r="CE253" s="11">
        <v>1</v>
      </c>
      <c r="CF253" s="11">
        <v>0</v>
      </c>
      <c r="CG253" s="11">
        <v>0</v>
      </c>
      <c r="CH253" s="11">
        <v>0</v>
      </c>
      <c r="CI253" s="11">
        <v>0</v>
      </c>
      <c r="CJ253" s="11">
        <v>0</v>
      </c>
      <c r="CK253" s="11">
        <v>0</v>
      </c>
    </row>
    <row r="254" spans="1:89" ht="12.75" x14ac:dyDescent="0.2">
      <c r="A254" s="8" t="s">
        <v>359</v>
      </c>
      <c r="B254" s="11">
        <v>1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1</v>
      </c>
      <c r="Y254" s="11">
        <v>1</v>
      </c>
      <c r="Z254" s="11">
        <v>1</v>
      </c>
      <c r="AA254" s="11">
        <v>1</v>
      </c>
      <c r="AB254" s="11">
        <v>1</v>
      </c>
      <c r="AC254" s="11">
        <v>1</v>
      </c>
      <c r="AD254" s="11">
        <v>1</v>
      </c>
      <c r="AE254" s="11">
        <v>1</v>
      </c>
      <c r="AF254" s="11">
        <v>1</v>
      </c>
      <c r="AG254" s="11">
        <v>1</v>
      </c>
      <c r="AH254" s="11">
        <v>1</v>
      </c>
      <c r="AI254" s="11">
        <v>0</v>
      </c>
      <c r="AJ254" s="11">
        <v>1</v>
      </c>
      <c r="AK254" s="11">
        <v>1</v>
      </c>
      <c r="AL254" s="11">
        <v>1</v>
      </c>
      <c r="AM254" s="11">
        <v>0</v>
      </c>
      <c r="AN254" s="11">
        <v>0</v>
      </c>
      <c r="AO254" s="11">
        <v>0</v>
      </c>
      <c r="AP254" s="11">
        <v>0</v>
      </c>
      <c r="AQ254" s="11">
        <v>1</v>
      </c>
      <c r="AR254" s="11">
        <v>1</v>
      </c>
      <c r="AS254" s="11">
        <v>1</v>
      </c>
      <c r="AT254" s="11">
        <v>1</v>
      </c>
      <c r="AU254" s="11">
        <v>1</v>
      </c>
      <c r="AV254" s="11">
        <v>1</v>
      </c>
      <c r="AW254" s="11">
        <v>1</v>
      </c>
      <c r="AX254" s="11">
        <v>1</v>
      </c>
      <c r="AY254" s="11">
        <v>1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2">
        <v>0</v>
      </c>
      <c r="BG254" s="11">
        <v>1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11">
        <v>0</v>
      </c>
      <c r="BU254" s="11">
        <v>0</v>
      </c>
      <c r="BV254" s="11">
        <v>0</v>
      </c>
      <c r="BW254" s="11">
        <v>0</v>
      </c>
      <c r="BX254" s="11">
        <v>0</v>
      </c>
      <c r="BY254" s="11">
        <v>0</v>
      </c>
      <c r="BZ254" s="12">
        <v>0</v>
      </c>
      <c r="CA254" s="12">
        <v>0</v>
      </c>
      <c r="CB254" s="11">
        <v>0</v>
      </c>
      <c r="CC254" s="11">
        <v>0</v>
      </c>
      <c r="CD254" s="11">
        <v>0</v>
      </c>
      <c r="CE254" s="11">
        <v>0</v>
      </c>
      <c r="CF254" s="11">
        <v>0</v>
      </c>
      <c r="CG254" s="11">
        <v>0</v>
      </c>
      <c r="CH254" s="11">
        <v>0</v>
      </c>
      <c r="CI254" s="11">
        <v>0</v>
      </c>
      <c r="CJ254" s="11">
        <v>0</v>
      </c>
      <c r="CK254" s="11">
        <v>0</v>
      </c>
    </row>
    <row r="255" spans="1:89" ht="12.75" x14ac:dyDescent="0.2">
      <c r="A255" s="8" t="s">
        <v>86</v>
      </c>
      <c r="B255" s="11">
        <v>1</v>
      </c>
      <c r="C255" s="11">
        <v>1</v>
      </c>
      <c r="D255" s="11">
        <v>1</v>
      </c>
      <c r="E255" s="11">
        <v>1</v>
      </c>
      <c r="F255" s="11">
        <v>1</v>
      </c>
      <c r="G255" s="11">
        <v>1</v>
      </c>
      <c r="H255" s="11">
        <v>1</v>
      </c>
      <c r="I255" s="11">
        <v>1</v>
      </c>
      <c r="J255" s="11">
        <v>1</v>
      </c>
      <c r="K255" s="11">
        <v>1</v>
      </c>
      <c r="L255" s="11">
        <v>1</v>
      </c>
      <c r="M255" s="11">
        <v>1</v>
      </c>
      <c r="N255" s="11">
        <v>1</v>
      </c>
      <c r="O255" s="11">
        <v>1</v>
      </c>
      <c r="P255" s="11">
        <v>1</v>
      </c>
      <c r="Q255" s="11">
        <v>1</v>
      </c>
      <c r="R255" s="11">
        <v>1</v>
      </c>
      <c r="S255" s="11">
        <v>1</v>
      </c>
      <c r="T255" s="11">
        <v>1</v>
      </c>
      <c r="U255" s="11">
        <v>0</v>
      </c>
      <c r="V255" s="11">
        <v>1</v>
      </c>
      <c r="W255" s="11">
        <v>1</v>
      </c>
      <c r="X255" s="11">
        <v>1</v>
      </c>
      <c r="Y255" s="11">
        <v>1</v>
      </c>
      <c r="Z255" s="11">
        <v>1</v>
      </c>
      <c r="AA255" s="11">
        <v>1</v>
      </c>
      <c r="AB255" s="11">
        <v>1</v>
      </c>
      <c r="AC255" s="11">
        <v>1</v>
      </c>
      <c r="AD255" s="11">
        <v>1</v>
      </c>
      <c r="AE255" s="11">
        <v>1</v>
      </c>
      <c r="AF255" s="11">
        <v>1</v>
      </c>
      <c r="AG255" s="11">
        <v>1</v>
      </c>
      <c r="AH255" s="11">
        <v>0</v>
      </c>
      <c r="AI255" s="11">
        <v>1</v>
      </c>
      <c r="AJ255" s="11">
        <v>1</v>
      </c>
      <c r="AK255" s="11">
        <v>1</v>
      </c>
      <c r="AL255" s="11">
        <v>1</v>
      </c>
      <c r="AM255" s="11">
        <v>0</v>
      </c>
      <c r="AN255" s="11">
        <v>0</v>
      </c>
      <c r="AO255" s="11">
        <v>0</v>
      </c>
      <c r="AP255" s="11">
        <v>1</v>
      </c>
      <c r="AQ255" s="11">
        <v>1</v>
      </c>
      <c r="AR255" s="11">
        <v>1</v>
      </c>
      <c r="AS255" s="11">
        <v>0</v>
      </c>
      <c r="AT255" s="11">
        <v>1</v>
      </c>
      <c r="AU255" s="11">
        <v>1</v>
      </c>
      <c r="AV255" s="11">
        <v>1</v>
      </c>
      <c r="AW255" s="11">
        <v>1</v>
      </c>
      <c r="AX255" s="11">
        <v>1</v>
      </c>
      <c r="AY255" s="11">
        <v>0</v>
      </c>
      <c r="AZ255" s="11">
        <v>1</v>
      </c>
      <c r="BA255" s="11">
        <v>0</v>
      </c>
      <c r="BB255" s="11">
        <v>1</v>
      </c>
      <c r="BC255" s="11">
        <v>1</v>
      </c>
      <c r="BD255" s="11">
        <v>0</v>
      </c>
      <c r="BE255" s="11">
        <v>0</v>
      </c>
      <c r="BF255" s="12">
        <v>1</v>
      </c>
      <c r="BG255" s="11">
        <v>1</v>
      </c>
      <c r="BH255" s="11">
        <v>1</v>
      </c>
      <c r="BI255" s="11">
        <v>1</v>
      </c>
      <c r="BJ255" s="11">
        <v>1</v>
      </c>
      <c r="BK255" s="11">
        <v>1</v>
      </c>
      <c r="BL255" s="11">
        <v>1</v>
      </c>
      <c r="BM255" s="11">
        <v>0</v>
      </c>
      <c r="BN255" s="11">
        <v>1</v>
      </c>
      <c r="BO255" s="11">
        <v>1</v>
      </c>
      <c r="BP255" s="11">
        <v>1</v>
      </c>
      <c r="BQ255" s="11">
        <v>0</v>
      </c>
      <c r="BR255" s="11">
        <v>0</v>
      </c>
      <c r="BS255" s="11">
        <v>0</v>
      </c>
      <c r="BT255" s="11">
        <v>0</v>
      </c>
      <c r="BU255" s="11">
        <v>0</v>
      </c>
      <c r="BV255" s="11">
        <v>0</v>
      </c>
      <c r="BW255" s="11">
        <v>0</v>
      </c>
      <c r="BX255" s="11">
        <v>0</v>
      </c>
      <c r="BY255" s="11">
        <v>0</v>
      </c>
      <c r="BZ255" s="12">
        <v>0</v>
      </c>
      <c r="CA255" s="12">
        <v>0</v>
      </c>
      <c r="CB255" s="11">
        <v>0</v>
      </c>
      <c r="CC255" s="11">
        <v>0</v>
      </c>
      <c r="CD255" s="11">
        <v>0</v>
      </c>
      <c r="CE255" s="11">
        <v>1</v>
      </c>
      <c r="CF255" s="11">
        <v>1</v>
      </c>
      <c r="CG255" s="11">
        <v>1</v>
      </c>
      <c r="CH255" s="11">
        <v>0</v>
      </c>
      <c r="CI255" s="11">
        <v>0</v>
      </c>
      <c r="CJ255" s="11">
        <v>1</v>
      </c>
      <c r="CK255" s="11">
        <v>0</v>
      </c>
    </row>
    <row r="256" spans="1:89" ht="12.75" x14ac:dyDescent="0.2">
      <c r="A256" s="8" t="s">
        <v>108</v>
      </c>
      <c r="B256" s="11">
        <v>1</v>
      </c>
      <c r="C256" s="11">
        <v>1</v>
      </c>
      <c r="D256" s="11">
        <v>1</v>
      </c>
      <c r="E256" s="11">
        <v>1</v>
      </c>
      <c r="F256" s="11">
        <v>1</v>
      </c>
      <c r="G256" s="11">
        <v>1</v>
      </c>
      <c r="H256" s="11">
        <v>1</v>
      </c>
      <c r="I256" s="11">
        <v>1</v>
      </c>
      <c r="J256" s="11">
        <v>1</v>
      </c>
      <c r="K256" s="11">
        <v>1</v>
      </c>
      <c r="L256" s="11">
        <v>1</v>
      </c>
      <c r="M256" s="11">
        <v>1</v>
      </c>
      <c r="N256" s="11">
        <v>1</v>
      </c>
      <c r="O256" s="11">
        <v>0</v>
      </c>
      <c r="P256" s="11">
        <v>1</v>
      </c>
      <c r="Q256" s="11">
        <v>0</v>
      </c>
      <c r="R256" s="11">
        <v>0</v>
      </c>
      <c r="S256" s="11">
        <v>1</v>
      </c>
      <c r="T256" s="11">
        <v>0</v>
      </c>
      <c r="U256" s="11">
        <v>0</v>
      </c>
      <c r="V256" s="11">
        <v>1</v>
      </c>
      <c r="W256" s="11">
        <v>1</v>
      </c>
      <c r="X256" s="11">
        <v>1</v>
      </c>
      <c r="Y256" s="11">
        <v>1</v>
      </c>
      <c r="Z256" s="11">
        <v>1</v>
      </c>
      <c r="AA256" s="11">
        <v>1</v>
      </c>
      <c r="AB256" s="11">
        <v>1</v>
      </c>
      <c r="AC256" s="11">
        <v>1</v>
      </c>
      <c r="AD256" s="11">
        <v>1</v>
      </c>
      <c r="AE256" s="11">
        <v>1</v>
      </c>
      <c r="AF256" s="11">
        <v>1</v>
      </c>
      <c r="AG256" s="11">
        <v>1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1</v>
      </c>
      <c r="AO256" s="11">
        <v>0</v>
      </c>
      <c r="AP256" s="11">
        <v>1</v>
      </c>
      <c r="AQ256" s="11">
        <v>0</v>
      </c>
      <c r="AR256" s="11">
        <v>0</v>
      </c>
      <c r="AS256" s="11">
        <v>0</v>
      </c>
      <c r="AT256" s="11">
        <v>1</v>
      </c>
      <c r="AU256" s="11">
        <v>1</v>
      </c>
      <c r="AV256" s="11">
        <v>1</v>
      </c>
      <c r="AW256" s="11">
        <v>1</v>
      </c>
      <c r="AX256" s="11">
        <v>1</v>
      </c>
      <c r="AY256" s="11">
        <v>0</v>
      </c>
      <c r="AZ256" s="11">
        <v>1</v>
      </c>
      <c r="BA256" s="11">
        <v>1</v>
      </c>
      <c r="BB256" s="11">
        <v>0</v>
      </c>
      <c r="BC256" s="11">
        <v>0</v>
      </c>
      <c r="BD256" s="11">
        <v>1</v>
      </c>
      <c r="BE256" s="11">
        <v>1</v>
      </c>
      <c r="BF256" s="12">
        <v>0</v>
      </c>
      <c r="BG256" s="11">
        <v>1</v>
      </c>
      <c r="BH256" s="11">
        <v>1</v>
      </c>
      <c r="BI256" s="11">
        <v>0</v>
      </c>
      <c r="BJ256" s="11">
        <v>1</v>
      </c>
      <c r="BK256" s="11">
        <v>0</v>
      </c>
      <c r="BL256" s="11">
        <v>1</v>
      </c>
      <c r="BM256" s="11">
        <v>0</v>
      </c>
      <c r="BN256" s="11">
        <v>1</v>
      </c>
      <c r="BO256" s="11">
        <v>1</v>
      </c>
      <c r="BP256" s="11">
        <v>1</v>
      </c>
      <c r="BQ256" s="11">
        <v>1</v>
      </c>
      <c r="BR256" s="11">
        <v>0</v>
      </c>
      <c r="BS256" s="11">
        <v>0</v>
      </c>
      <c r="BT256" s="11">
        <v>0</v>
      </c>
      <c r="BU256" s="11">
        <v>0</v>
      </c>
      <c r="BV256" s="11">
        <v>0</v>
      </c>
      <c r="BW256" s="11">
        <v>0</v>
      </c>
      <c r="BX256" s="11">
        <v>0</v>
      </c>
      <c r="BY256" s="11">
        <v>0</v>
      </c>
      <c r="BZ256" s="12">
        <v>0</v>
      </c>
      <c r="CA256" s="12">
        <v>0</v>
      </c>
      <c r="CB256" s="11">
        <v>0</v>
      </c>
      <c r="CC256" s="11">
        <v>0</v>
      </c>
      <c r="CD256" s="11">
        <v>1</v>
      </c>
      <c r="CE256" s="11">
        <v>0</v>
      </c>
      <c r="CF256" s="11">
        <v>1</v>
      </c>
      <c r="CG256" s="11">
        <v>1</v>
      </c>
      <c r="CH256" s="11">
        <v>0</v>
      </c>
      <c r="CI256" s="11">
        <v>0</v>
      </c>
      <c r="CJ256" s="11">
        <v>1</v>
      </c>
      <c r="CK256" s="11">
        <v>0</v>
      </c>
    </row>
    <row r="257" spans="1:89" ht="12.75" x14ac:dyDescent="0.2">
      <c r="A257" s="8" t="s">
        <v>355</v>
      </c>
      <c r="B257" s="11">
        <v>1</v>
      </c>
      <c r="C257" s="11">
        <v>1</v>
      </c>
      <c r="D257" s="11">
        <v>1</v>
      </c>
      <c r="E257" s="11">
        <v>1</v>
      </c>
      <c r="F257" s="11">
        <v>1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1</v>
      </c>
      <c r="Y257" s="11">
        <v>1</v>
      </c>
      <c r="Z257" s="11">
        <v>1</v>
      </c>
      <c r="AA257" s="11">
        <v>1</v>
      </c>
      <c r="AB257" s="11">
        <v>1</v>
      </c>
      <c r="AC257" s="11">
        <v>1</v>
      </c>
      <c r="AD257" s="11">
        <v>1</v>
      </c>
      <c r="AE257" s="11">
        <v>1</v>
      </c>
      <c r="AF257" s="11">
        <v>1</v>
      </c>
      <c r="AG257" s="11">
        <v>1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1</v>
      </c>
      <c r="AU257" s="11">
        <v>1</v>
      </c>
      <c r="AV257" s="11">
        <v>1</v>
      </c>
      <c r="AW257" s="11">
        <v>1</v>
      </c>
      <c r="AX257" s="11">
        <v>1</v>
      </c>
      <c r="AY257" s="11">
        <v>1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2">
        <v>0</v>
      </c>
      <c r="BG257" s="11">
        <v>1</v>
      </c>
      <c r="BH257" s="11">
        <v>1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1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0</v>
      </c>
      <c r="BU257" s="11">
        <v>0</v>
      </c>
      <c r="BV257" s="11">
        <v>0</v>
      </c>
      <c r="BW257" s="11">
        <v>0</v>
      </c>
      <c r="BX257" s="11">
        <v>0</v>
      </c>
      <c r="BY257" s="11">
        <v>0</v>
      </c>
      <c r="BZ257" s="12">
        <v>0</v>
      </c>
      <c r="CA257" s="12">
        <v>0</v>
      </c>
      <c r="CB257" s="11">
        <v>0</v>
      </c>
      <c r="CC257" s="11">
        <v>0</v>
      </c>
      <c r="CD257" s="11">
        <v>0</v>
      </c>
      <c r="CE257" s="11">
        <v>0</v>
      </c>
      <c r="CF257" s="11">
        <v>0</v>
      </c>
      <c r="CG257" s="11">
        <v>0</v>
      </c>
      <c r="CH257" s="11">
        <v>0</v>
      </c>
      <c r="CI257" s="11">
        <v>0</v>
      </c>
      <c r="CJ257" s="11">
        <v>0</v>
      </c>
      <c r="CK257" s="11">
        <v>0</v>
      </c>
    </row>
    <row r="258" spans="1:89" ht="12.75" x14ac:dyDescent="0.2">
      <c r="A258" s="8" t="s">
        <v>351</v>
      </c>
      <c r="B258" s="11">
        <v>1</v>
      </c>
      <c r="C258" s="11">
        <v>1</v>
      </c>
      <c r="D258" s="11">
        <v>1</v>
      </c>
      <c r="E258" s="11">
        <v>1</v>
      </c>
      <c r="F258" s="11">
        <v>1</v>
      </c>
      <c r="G258" s="11">
        <v>1</v>
      </c>
      <c r="H258" s="11">
        <v>0</v>
      </c>
      <c r="I258" s="11">
        <v>1</v>
      </c>
      <c r="J258" s="11">
        <v>1</v>
      </c>
      <c r="K258" s="11">
        <v>1</v>
      </c>
      <c r="L258" s="11">
        <v>1</v>
      </c>
      <c r="M258" s="11">
        <v>1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1</v>
      </c>
      <c r="Y258" s="11">
        <v>1</v>
      </c>
      <c r="Z258" s="11">
        <v>1</v>
      </c>
      <c r="AA258" s="11">
        <v>1</v>
      </c>
      <c r="AB258" s="11">
        <v>1</v>
      </c>
      <c r="AC258" s="11">
        <v>1</v>
      </c>
      <c r="AD258" s="11">
        <v>1</v>
      </c>
      <c r="AE258" s="11">
        <v>1</v>
      </c>
      <c r="AF258" s="11">
        <v>1</v>
      </c>
      <c r="AG258" s="11">
        <v>1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1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2">
        <v>0</v>
      </c>
      <c r="BG258" s="11">
        <v>1</v>
      </c>
      <c r="BH258" s="11">
        <v>0</v>
      </c>
      <c r="BI258" s="11">
        <v>0</v>
      </c>
      <c r="BJ258" s="11">
        <v>0</v>
      </c>
      <c r="BK258" s="11">
        <v>0</v>
      </c>
      <c r="BL258" s="11">
        <v>1</v>
      </c>
      <c r="BM258" s="11">
        <v>0</v>
      </c>
      <c r="BN258" s="11">
        <v>0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  <c r="BT258" s="11">
        <v>0</v>
      </c>
      <c r="BU258" s="11">
        <v>0</v>
      </c>
      <c r="BV258" s="11">
        <v>0</v>
      </c>
      <c r="BW258" s="11">
        <v>0</v>
      </c>
      <c r="BX258" s="11">
        <v>0</v>
      </c>
      <c r="BY258" s="11">
        <v>0</v>
      </c>
      <c r="BZ258" s="12">
        <v>0</v>
      </c>
      <c r="CA258" s="12">
        <v>0</v>
      </c>
      <c r="CB258" s="11">
        <v>0</v>
      </c>
      <c r="CC258" s="11">
        <v>0</v>
      </c>
      <c r="CD258" s="11">
        <v>0</v>
      </c>
      <c r="CE258" s="11">
        <v>0</v>
      </c>
      <c r="CF258" s="11">
        <v>0</v>
      </c>
      <c r="CG258" s="11">
        <v>0</v>
      </c>
      <c r="CH258" s="11">
        <v>0</v>
      </c>
      <c r="CI258" s="11">
        <v>0</v>
      </c>
      <c r="CJ258" s="11">
        <v>0</v>
      </c>
      <c r="CK258" s="11">
        <v>0</v>
      </c>
    </row>
    <row r="259" spans="1:89" ht="12.75" x14ac:dyDescent="0.2">
      <c r="A259" s="8" t="s">
        <v>229</v>
      </c>
      <c r="B259" s="11">
        <v>1</v>
      </c>
      <c r="C259" s="11">
        <v>1</v>
      </c>
      <c r="D259" s="11">
        <v>1</v>
      </c>
      <c r="E259" s="11">
        <v>1</v>
      </c>
      <c r="F259" s="11">
        <v>1</v>
      </c>
      <c r="G259" s="11">
        <v>1</v>
      </c>
      <c r="H259" s="11">
        <v>0</v>
      </c>
      <c r="I259" s="11">
        <v>1</v>
      </c>
      <c r="J259" s="11">
        <v>1</v>
      </c>
      <c r="K259" s="11">
        <v>1</v>
      </c>
      <c r="L259" s="11">
        <v>1</v>
      </c>
      <c r="M259" s="11">
        <v>1</v>
      </c>
      <c r="N259" s="11">
        <v>1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1</v>
      </c>
      <c r="Y259" s="11">
        <v>1</v>
      </c>
      <c r="Z259" s="11">
        <v>1</v>
      </c>
      <c r="AA259" s="11">
        <v>1</v>
      </c>
      <c r="AB259" s="11">
        <v>1</v>
      </c>
      <c r="AC259" s="11">
        <v>1</v>
      </c>
      <c r="AD259" s="11">
        <v>1</v>
      </c>
      <c r="AE259" s="11">
        <v>1</v>
      </c>
      <c r="AF259" s="11">
        <v>1</v>
      </c>
      <c r="AG259" s="11">
        <v>1</v>
      </c>
      <c r="AH259" s="11">
        <v>0</v>
      </c>
      <c r="AI259" s="11">
        <v>1</v>
      </c>
      <c r="AJ259" s="11">
        <v>1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1</v>
      </c>
      <c r="AS259" s="11">
        <v>1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1</v>
      </c>
      <c r="BA259" s="11">
        <v>1</v>
      </c>
      <c r="BB259" s="11">
        <v>1</v>
      </c>
      <c r="BC259" s="11">
        <v>1</v>
      </c>
      <c r="BD259" s="11">
        <v>1</v>
      </c>
      <c r="BE259" s="11">
        <v>1</v>
      </c>
      <c r="BF259" s="12">
        <v>0</v>
      </c>
      <c r="BG259" s="11">
        <v>1</v>
      </c>
      <c r="BH259" s="11">
        <v>1</v>
      </c>
      <c r="BI259" s="11">
        <v>0</v>
      </c>
      <c r="BJ259" s="11">
        <v>0</v>
      </c>
      <c r="BK259" s="11"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  <c r="BT259" s="11">
        <v>0</v>
      </c>
      <c r="BU259" s="11">
        <v>0</v>
      </c>
      <c r="BV259" s="11">
        <v>0</v>
      </c>
      <c r="BW259" s="11">
        <v>0</v>
      </c>
      <c r="BX259" s="11">
        <v>0</v>
      </c>
      <c r="BY259" s="11">
        <v>0</v>
      </c>
      <c r="BZ259" s="12">
        <v>0</v>
      </c>
      <c r="CA259" s="12">
        <v>0</v>
      </c>
      <c r="CB259" s="11">
        <v>0</v>
      </c>
      <c r="CC259" s="11">
        <v>0</v>
      </c>
      <c r="CD259" s="11">
        <v>0</v>
      </c>
      <c r="CE259" s="11">
        <v>0</v>
      </c>
      <c r="CF259" s="11">
        <v>0</v>
      </c>
      <c r="CG259" s="11">
        <v>0</v>
      </c>
      <c r="CH259" s="11">
        <v>0</v>
      </c>
      <c r="CI259" s="11">
        <v>0</v>
      </c>
      <c r="CJ259" s="11">
        <v>1</v>
      </c>
      <c r="CK259" s="11">
        <v>0</v>
      </c>
    </row>
    <row r="260" spans="1:89" ht="12.75" x14ac:dyDescent="0.2">
      <c r="A260" s="8" t="s">
        <v>204</v>
      </c>
      <c r="B260" s="11">
        <v>1</v>
      </c>
      <c r="C260" s="11">
        <v>1</v>
      </c>
      <c r="D260" s="11">
        <v>1</v>
      </c>
      <c r="E260" s="11">
        <v>1</v>
      </c>
      <c r="F260" s="11">
        <v>1</v>
      </c>
      <c r="G260" s="11">
        <v>0</v>
      </c>
      <c r="H260" s="11">
        <v>1</v>
      </c>
      <c r="I260" s="11">
        <v>1</v>
      </c>
      <c r="J260" s="11">
        <v>1</v>
      </c>
      <c r="K260" s="11">
        <v>1</v>
      </c>
      <c r="L260" s="11">
        <v>1</v>
      </c>
      <c r="M260" s="11">
        <v>1</v>
      </c>
      <c r="N260" s="11">
        <v>1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1</v>
      </c>
      <c r="Y260" s="11">
        <v>1</v>
      </c>
      <c r="Z260" s="11">
        <v>0</v>
      </c>
      <c r="AA260" s="11">
        <v>1</v>
      </c>
      <c r="AB260" s="11">
        <v>1</v>
      </c>
      <c r="AC260" s="11">
        <v>1</v>
      </c>
      <c r="AD260" s="11">
        <v>1</v>
      </c>
      <c r="AE260" s="11">
        <v>1</v>
      </c>
      <c r="AF260" s="11">
        <v>1</v>
      </c>
      <c r="AG260" s="11">
        <v>1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1</v>
      </c>
      <c r="AQ260" s="11">
        <v>0</v>
      </c>
      <c r="AR260" s="11">
        <v>0</v>
      </c>
      <c r="AS260" s="11">
        <v>0</v>
      </c>
      <c r="AT260" s="11">
        <v>1</v>
      </c>
      <c r="AU260" s="11">
        <v>1</v>
      </c>
      <c r="AV260" s="11">
        <v>1</v>
      </c>
      <c r="AW260" s="11">
        <v>1</v>
      </c>
      <c r="AX260" s="11">
        <v>0</v>
      </c>
      <c r="AY260" s="11">
        <v>0</v>
      </c>
      <c r="AZ260" s="11">
        <v>1</v>
      </c>
      <c r="BA260" s="11">
        <v>0</v>
      </c>
      <c r="BB260" s="11">
        <v>0</v>
      </c>
      <c r="BC260" s="11">
        <v>1</v>
      </c>
      <c r="BD260" s="11">
        <v>1</v>
      </c>
      <c r="BE260" s="11">
        <v>0</v>
      </c>
      <c r="BF260" s="12">
        <v>0</v>
      </c>
      <c r="BG260" s="11">
        <v>0</v>
      </c>
      <c r="BH260" s="11">
        <v>0</v>
      </c>
      <c r="BI260" s="11">
        <v>0</v>
      </c>
      <c r="BJ260" s="11">
        <v>0</v>
      </c>
      <c r="BK260" s="11">
        <v>0</v>
      </c>
      <c r="BL260" s="11">
        <v>0</v>
      </c>
      <c r="BM260" s="11">
        <v>0</v>
      </c>
      <c r="BN260" s="11">
        <v>1</v>
      </c>
      <c r="BO260" s="11">
        <v>1</v>
      </c>
      <c r="BP260" s="11">
        <v>1</v>
      </c>
      <c r="BQ260" s="11">
        <v>1</v>
      </c>
      <c r="BR260" s="11">
        <v>0</v>
      </c>
      <c r="BS260" s="11">
        <v>0</v>
      </c>
      <c r="BT260" s="11">
        <v>0</v>
      </c>
      <c r="BU260" s="11">
        <v>1</v>
      </c>
      <c r="BV260" s="11">
        <v>0</v>
      </c>
      <c r="BW260" s="11">
        <v>0</v>
      </c>
      <c r="BX260" s="11">
        <v>1</v>
      </c>
      <c r="BY260" s="11">
        <v>0</v>
      </c>
      <c r="BZ260" s="12">
        <v>0</v>
      </c>
      <c r="CA260" s="12">
        <v>0</v>
      </c>
      <c r="CB260" s="11">
        <v>0</v>
      </c>
      <c r="CC260" s="11">
        <v>0</v>
      </c>
      <c r="CD260" s="11">
        <v>0</v>
      </c>
      <c r="CE260" s="11">
        <v>0</v>
      </c>
      <c r="CF260" s="11">
        <v>1</v>
      </c>
      <c r="CG260" s="11">
        <v>1</v>
      </c>
      <c r="CH260" s="11">
        <v>0</v>
      </c>
      <c r="CI260" s="11">
        <v>0</v>
      </c>
      <c r="CJ260" s="11">
        <v>1</v>
      </c>
      <c r="CK260" s="11">
        <v>0</v>
      </c>
    </row>
    <row r="261" spans="1:89" ht="12.75" x14ac:dyDescent="0.2">
      <c r="A261" s="8" t="s">
        <v>373</v>
      </c>
      <c r="B261" s="11">
        <v>1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1</v>
      </c>
      <c r="Y261" s="11">
        <v>1</v>
      </c>
      <c r="Z261" s="11">
        <v>1</v>
      </c>
      <c r="AA261" s="11">
        <v>1</v>
      </c>
      <c r="AB261" s="11">
        <v>1</v>
      </c>
      <c r="AC261" s="11">
        <v>1</v>
      </c>
      <c r="AD261" s="11">
        <v>1</v>
      </c>
      <c r="AE261" s="11">
        <v>1</v>
      </c>
      <c r="AF261" s="11">
        <v>1</v>
      </c>
      <c r="AG261" s="11">
        <v>1</v>
      </c>
      <c r="AH261" s="11">
        <v>0</v>
      </c>
      <c r="AI261" s="11">
        <v>0</v>
      </c>
      <c r="AJ261" s="11">
        <v>1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1</v>
      </c>
      <c r="AR261" s="11">
        <v>0</v>
      </c>
      <c r="AS261" s="11">
        <v>0</v>
      </c>
      <c r="AT261" s="11">
        <v>1</v>
      </c>
      <c r="AU261" s="11">
        <v>1</v>
      </c>
      <c r="AV261" s="11">
        <v>1</v>
      </c>
      <c r="AW261" s="11">
        <v>1</v>
      </c>
      <c r="AX261" s="11">
        <v>1</v>
      </c>
      <c r="AY261" s="11">
        <v>1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2">
        <v>0</v>
      </c>
      <c r="BG261" s="11">
        <v>0</v>
      </c>
      <c r="BH261" s="11">
        <v>0</v>
      </c>
      <c r="BI261" s="11">
        <v>0</v>
      </c>
      <c r="BJ261" s="11">
        <v>0</v>
      </c>
      <c r="BK261" s="11"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  <c r="BT261" s="11">
        <v>0</v>
      </c>
      <c r="BU261" s="11">
        <v>0</v>
      </c>
      <c r="BV261" s="11">
        <v>0</v>
      </c>
      <c r="BW261" s="11">
        <v>0</v>
      </c>
      <c r="BX261" s="11">
        <v>1</v>
      </c>
      <c r="BY261" s="11">
        <v>0</v>
      </c>
      <c r="BZ261" s="12">
        <v>0</v>
      </c>
      <c r="CA261" s="12">
        <v>0</v>
      </c>
      <c r="CB261" s="11">
        <v>0</v>
      </c>
      <c r="CC261" s="11">
        <v>0</v>
      </c>
      <c r="CD261" s="11">
        <v>0</v>
      </c>
      <c r="CE261" s="11">
        <v>0</v>
      </c>
      <c r="CF261" s="11">
        <v>0</v>
      </c>
      <c r="CG261" s="11">
        <v>1</v>
      </c>
      <c r="CH261" s="11">
        <v>1</v>
      </c>
      <c r="CI261" s="11">
        <v>0</v>
      </c>
      <c r="CJ261" s="11">
        <v>0</v>
      </c>
      <c r="CK261" s="11">
        <v>0</v>
      </c>
    </row>
    <row r="262" spans="1:89" ht="12.75" x14ac:dyDescent="0.2">
      <c r="A262" s="8" t="s">
        <v>210</v>
      </c>
      <c r="B262" s="11">
        <v>1</v>
      </c>
      <c r="C262" s="11">
        <v>1</v>
      </c>
      <c r="D262" s="11">
        <v>1</v>
      </c>
      <c r="E262" s="11">
        <v>1</v>
      </c>
      <c r="F262" s="11">
        <v>1</v>
      </c>
      <c r="G262" s="11">
        <v>1</v>
      </c>
      <c r="H262" s="11">
        <v>0</v>
      </c>
      <c r="I262" s="11">
        <v>1</v>
      </c>
      <c r="J262" s="11">
        <v>1</v>
      </c>
      <c r="K262" s="11">
        <v>1</v>
      </c>
      <c r="L262" s="11">
        <v>1</v>
      </c>
      <c r="M262" s="11">
        <v>1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1</v>
      </c>
      <c r="Y262" s="11">
        <v>1</v>
      </c>
      <c r="Z262" s="11">
        <v>1</v>
      </c>
      <c r="AA262" s="11">
        <v>1</v>
      </c>
      <c r="AB262" s="11">
        <v>1</v>
      </c>
      <c r="AC262" s="11">
        <v>1</v>
      </c>
      <c r="AD262" s="11">
        <v>1</v>
      </c>
      <c r="AE262" s="11">
        <v>1</v>
      </c>
      <c r="AF262" s="11">
        <v>1</v>
      </c>
      <c r="AG262" s="11">
        <v>1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1</v>
      </c>
      <c r="AU262" s="11">
        <v>1</v>
      </c>
      <c r="AV262" s="11">
        <v>1</v>
      </c>
      <c r="AW262" s="11">
        <v>1</v>
      </c>
      <c r="AX262" s="11">
        <v>1</v>
      </c>
      <c r="AY262" s="11">
        <v>1</v>
      </c>
      <c r="AZ262" s="11">
        <v>1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2">
        <v>0</v>
      </c>
      <c r="BG262" s="11">
        <v>1</v>
      </c>
      <c r="BH262" s="11">
        <v>1</v>
      </c>
      <c r="BI262" s="11">
        <v>0</v>
      </c>
      <c r="BJ262" s="11">
        <v>1</v>
      </c>
      <c r="BK262" s="11">
        <v>0</v>
      </c>
      <c r="BL262" s="11">
        <v>1</v>
      </c>
      <c r="BM262" s="11">
        <v>0</v>
      </c>
      <c r="BN262" s="11">
        <v>1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1</v>
      </c>
      <c r="BU262" s="11">
        <v>1</v>
      </c>
      <c r="BV262" s="11">
        <v>1</v>
      </c>
      <c r="BW262" s="11">
        <v>1</v>
      </c>
      <c r="BX262" s="11">
        <v>1</v>
      </c>
      <c r="BY262" s="11">
        <v>0</v>
      </c>
      <c r="BZ262" s="12">
        <v>0</v>
      </c>
      <c r="CA262" s="12">
        <v>0</v>
      </c>
      <c r="CB262" s="11">
        <v>0</v>
      </c>
      <c r="CC262" s="11">
        <v>0</v>
      </c>
      <c r="CD262" s="11">
        <v>0</v>
      </c>
      <c r="CE262" s="11">
        <v>0</v>
      </c>
      <c r="CF262" s="11">
        <v>1</v>
      </c>
      <c r="CG262" s="11">
        <v>1</v>
      </c>
      <c r="CH262" s="11">
        <v>0</v>
      </c>
      <c r="CI262" s="11">
        <v>0</v>
      </c>
      <c r="CJ262" s="11">
        <v>0</v>
      </c>
      <c r="CK262" s="11">
        <v>0</v>
      </c>
    </row>
    <row r="263" spans="1:89" ht="12.75" x14ac:dyDescent="0.2">
      <c r="A263" s="8" t="s">
        <v>243</v>
      </c>
      <c r="B263" s="11">
        <v>1</v>
      </c>
      <c r="C263" s="11">
        <v>1</v>
      </c>
      <c r="D263" s="11">
        <v>1</v>
      </c>
      <c r="E263" s="11">
        <v>1</v>
      </c>
      <c r="F263" s="11">
        <v>0</v>
      </c>
      <c r="G263" s="11">
        <v>1</v>
      </c>
      <c r="H263" s="11">
        <v>0</v>
      </c>
      <c r="I263" s="11">
        <v>1</v>
      </c>
      <c r="J263" s="11">
        <v>1</v>
      </c>
      <c r="K263" s="11">
        <v>1</v>
      </c>
      <c r="L263" s="11">
        <v>0</v>
      </c>
      <c r="M263" s="11">
        <v>1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1</v>
      </c>
      <c r="T263" s="11">
        <v>0</v>
      </c>
      <c r="U263" s="11">
        <v>0</v>
      </c>
      <c r="V263" s="11">
        <v>0</v>
      </c>
      <c r="W263" s="11">
        <v>0</v>
      </c>
      <c r="X263" s="11">
        <v>1</v>
      </c>
      <c r="Y263" s="11">
        <v>1</v>
      </c>
      <c r="Z263" s="11">
        <v>1</v>
      </c>
      <c r="AA263" s="11">
        <v>1</v>
      </c>
      <c r="AB263" s="11">
        <v>1</v>
      </c>
      <c r="AC263" s="11">
        <v>1</v>
      </c>
      <c r="AD263" s="11">
        <v>1</v>
      </c>
      <c r="AE263" s="11">
        <v>1</v>
      </c>
      <c r="AF263" s="11">
        <v>1</v>
      </c>
      <c r="AG263" s="11">
        <v>1</v>
      </c>
      <c r="AH263" s="11">
        <v>0</v>
      </c>
      <c r="AI263" s="11">
        <v>1</v>
      </c>
      <c r="AJ263" s="11">
        <v>1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1</v>
      </c>
      <c r="AQ263" s="11">
        <v>0</v>
      </c>
      <c r="AR263" s="11">
        <v>1</v>
      </c>
      <c r="AS263" s="11">
        <v>1</v>
      </c>
      <c r="AT263" s="11">
        <v>1</v>
      </c>
      <c r="AU263" s="11">
        <v>1</v>
      </c>
      <c r="AV263" s="11">
        <v>1</v>
      </c>
      <c r="AW263" s="11">
        <v>1</v>
      </c>
      <c r="AX263" s="11">
        <v>1</v>
      </c>
      <c r="AY263" s="11">
        <v>1</v>
      </c>
      <c r="AZ263" s="11">
        <v>1</v>
      </c>
      <c r="BA263" s="11">
        <v>1</v>
      </c>
      <c r="BB263" s="11">
        <v>1</v>
      </c>
      <c r="BC263" s="11">
        <v>1</v>
      </c>
      <c r="BD263" s="11">
        <v>1</v>
      </c>
      <c r="BE263" s="11">
        <v>1</v>
      </c>
      <c r="BF263" s="12">
        <v>0</v>
      </c>
      <c r="BG263" s="11">
        <v>1</v>
      </c>
      <c r="BH263" s="11">
        <v>0</v>
      </c>
      <c r="BI263" s="11">
        <v>0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  <c r="BT263" s="11">
        <v>0</v>
      </c>
      <c r="BU263" s="11">
        <v>1</v>
      </c>
      <c r="BV263" s="11">
        <v>0</v>
      </c>
      <c r="BW263" s="11">
        <v>1</v>
      </c>
      <c r="BX263" s="11">
        <v>1</v>
      </c>
      <c r="BY263" s="11">
        <v>0</v>
      </c>
      <c r="BZ263" s="12">
        <v>1</v>
      </c>
      <c r="CA263" s="12">
        <v>1</v>
      </c>
      <c r="CB263" s="11">
        <v>0</v>
      </c>
      <c r="CC263" s="11">
        <v>0</v>
      </c>
      <c r="CD263" s="11">
        <v>0</v>
      </c>
      <c r="CE263" s="11">
        <v>0</v>
      </c>
      <c r="CF263" s="11">
        <v>1</v>
      </c>
      <c r="CG263" s="11">
        <v>1</v>
      </c>
      <c r="CH263" s="11">
        <v>1</v>
      </c>
      <c r="CI263" s="11">
        <v>0</v>
      </c>
      <c r="CJ263" s="11">
        <v>1</v>
      </c>
      <c r="CK263" s="11">
        <v>0</v>
      </c>
    </row>
    <row r="264" spans="1:89" ht="12.75" x14ac:dyDescent="0.2">
      <c r="A264" s="8" t="s">
        <v>266</v>
      </c>
      <c r="B264" s="11">
        <v>1</v>
      </c>
      <c r="C264" s="11">
        <v>1</v>
      </c>
      <c r="D264" s="11">
        <v>1</v>
      </c>
      <c r="E264" s="11">
        <v>1</v>
      </c>
      <c r="F264" s="11">
        <v>1</v>
      </c>
      <c r="G264" s="11">
        <v>1</v>
      </c>
      <c r="H264" s="11">
        <v>0</v>
      </c>
      <c r="I264" s="11">
        <v>1</v>
      </c>
      <c r="J264" s="11">
        <v>1</v>
      </c>
      <c r="K264" s="11">
        <v>1</v>
      </c>
      <c r="L264" s="11">
        <v>1</v>
      </c>
      <c r="M264" s="11">
        <v>1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1</v>
      </c>
      <c r="Y264" s="11">
        <v>1</v>
      </c>
      <c r="Z264" s="11">
        <v>1</v>
      </c>
      <c r="AA264" s="11">
        <v>1</v>
      </c>
      <c r="AB264" s="11">
        <v>1</v>
      </c>
      <c r="AC264" s="11">
        <v>1</v>
      </c>
      <c r="AD264" s="11">
        <v>1</v>
      </c>
      <c r="AE264" s="11">
        <v>1</v>
      </c>
      <c r="AF264" s="11">
        <v>1</v>
      </c>
      <c r="AG264" s="11">
        <v>1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1</v>
      </c>
      <c r="AU264" s="11">
        <v>1</v>
      </c>
      <c r="AV264" s="11">
        <v>1</v>
      </c>
      <c r="AW264" s="11">
        <v>1</v>
      </c>
      <c r="AX264" s="11">
        <v>1</v>
      </c>
      <c r="AY264" s="11">
        <v>1</v>
      </c>
      <c r="AZ264" s="11">
        <v>1</v>
      </c>
      <c r="BA264" s="11">
        <v>1</v>
      </c>
      <c r="BB264" s="11">
        <v>1</v>
      </c>
      <c r="BC264" s="11">
        <v>1</v>
      </c>
      <c r="BD264" s="11">
        <v>1</v>
      </c>
      <c r="BE264" s="11">
        <v>1</v>
      </c>
      <c r="BF264" s="12">
        <v>0</v>
      </c>
      <c r="BG264" s="11">
        <v>1</v>
      </c>
      <c r="BH264" s="11">
        <v>0</v>
      </c>
      <c r="BI264" s="11">
        <v>0</v>
      </c>
      <c r="BJ264" s="11">
        <v>0</v>
      </c>
      <c r="BK264" s="11">
        <v>0</v>
      </c>
      <c r="BL264" s="11">
        <v>1</v>
      </c>
      <c r="BM264" s="11">
        <v>0</v>
      </c>
      <c r="BN264" s="11">
        <v>0</v>
      </c>
      <c r="BO264" s="11">
        <v>0</v>
      </c>
      <c r="BP264" s="11">
        <v>0</v>
      </c>
      <c r="BQ264" s="11">
        <v>0</v>
      </c>
      <c r="BR264" s="11">
        <v>0</v>
      </c>
      <c r="BS264" s="11">
        <v>0</v>
      </c>
      <c r="BT264" s="11">
        <v>0</v>
      </c>
      <c r="BU264" s="11">
        <v>0</v>
      </c>
      <c r="BV264" s="11">
        <v>0</v>
      </c>
      <c r="BW264" s="11">
        <v>0</v>
      </c>
      <c r="BX264" s="11">
        <v>0</v>
      </c>
      <c r="BY264" s="11">
        <v>0</v>
      </c>
      <c r="BZ264" s="12">
        <v>0</v>
      </c>
      <c r="CA264" s="12">
        <v>0</v>
      </c>
      <c r="CB264" s="11">
        <v>0</v>
      </c>
      <c r="CC264" s="11">
        <v>0</v>
      </c>
      <c r="CD264" s="11">
        <v>0</v>
      </c>
      <c r="CE264" s="11">
        <v>0</v>
      </c>
      <c r="CF264" s="11">
        <v>0</v>
      </c>
      <c r="CG264" s="11">
        <v>0</v>
      </c>
      <c r="CH264" s="11">
        <v>0</v>
      </c>
      <c r="CI264" s="11">
        <v>0</v>
      </c>
      <c r="CJ264" s="11">
        <v>0</v>
      </c>
      <c r="CK264" s="11">
        <v>0</v>
      </c>
    </row>
    <row r="265" spans="1:89" ht="12.75" x14ac:dyDescent="0.2">
      <c r="A265" s="8" t="s">
        <v>216</v>
      </c>
      <c r="B265" s="11">
        <v>1</v>
      </c>
      <c r="C265" s="11">
        <v>1</v>
      </c>
      <c r="D265" s="11">
        <v>1</v>
      </c>
      <c r="E265" s="11">
        <v>1</v>
      </c>
      <c r="F265" s="11">
        <v>1</v>
      </c>
      <c r="G265" s="11">
        <v>1</v>
      </c>
      <c r="H265" s="11">
        <v>0</v>
      </c>
      <c r="I265" s="11">
        <v>1</v>
      </c>
      <c r="J265" s="11">
        <v>1</v>
      </c>
      <c r="K265" s="11">
        <v>1</v>
      </c>
      <c r="L265" s="11">
        <v>1</v>
      </c>
      <c r="M265" s="11">
        <v>1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1</v>
      </c>
      <c r="Y265" s="11">
        <v>1</v>
      </c>
      <c r="Z265" s="11">
        <v>1</v>
      </c>
      <c r="AA265" s="11">
        <v>1</v>
      </c>
      <c r="AB265" s="11">
        <v>1</v>
      </c>
      <c r="AC265" s="11">
        <v>1</v>
      </c>
      <c r="AD265" s="11">
        <v>1</v>
      </c>
      <c r="AE265" s="11">
        <v>1</v>
      </c>
      <c r="AF265" s="11">
        <v>1</v>
      </c>
      <c r="AG265" s="11">
        <v>1</v>
      </c>
      <c r="AH265" s="11">
        <v>1</v>
      </c>
      <c r="AI265" s="11">
        <v>1</v>
      </c>
      <c r="AJ265" s="11">
        <v>1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1</v>
      </c>
      <c r="AS265" s="11">
        <v>1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1</v>
      </c>
      <c r="BA265" s="11">
        <v>1</v>
      </c>
      <c r="BB265" s="11">
        <v>1</v>
      </c>
      <c r="BC265" s="11">
        <v>1</v>
      </c>
      <c r="BD265" s="11">
        <v>1</v>
      </c>
      <c r="BE265" s="11">
        <v>1</v>
      </c>
      <c r="BF265" s="12">
        <v>0</v>
      </c>
      <c r="BG265" s="11">
        <v>1</v>
      </c>
      <c r="BH265" s="11">
        <v>1</v>
      </c>
      <c r="BI265" s="11">
        <v>0</v>
      </c>
      <c r="BJ265" s="11">
        <v>1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0</v>
      </c>
      <c r="BU265" s="11">
        <v>0</v>
      </c>
      <c r="BV265" s="11">
        <v>0</v>
      </c>
      <c r="BW265" s="11">
        <v>0</v>
      </c>
      <c r="BX265" s="11">
        <v>0</v>
      </c>
      <c r="BY265" s="11">
        <v>0</v>
      </c>
      <c r="BZ265" s="12">
        <v>0</v>
      </c>
      <c r="CA265" s="12">
        <v>0</v>
      </c>
      <c r="CB265" s="11">
        <v>0</v>
      </c>
      <c r="CC265" s="11">
        <v>0</v>
      </c>
      <c r="CD265" s="11">
        <v>1</v>
      </c>
      <c r="CE265" s="11">
        <v>0</v>
      </c>
      <c r="CF265" s="11">
        <v>0</v>
      </c>
      <c r="CG265" s="11">
        <v>0</v>
      </c>
      <c r="CH265" s="11">
        <v>0</v>
      </c>
      <c r="CI265" s="11">
        <v>0</v>
      </c>
      <c r="CJ265" s="11">
        <v>0</v>
      </c>
      <c r="CK265" s="11">
        <v>0</v>
      </c>
    </row>
    <row r="266" spans="1:89" ht="12.75" x14ac:dyDescent="0.2">
      <c r="A266" s="8" t="s">
        <v>291</v>
      </c>
      <c r="B266" s="11">
        <v>1</v>
      </c>
      <c r="C266" s="11">
        <v>1</v>
      </c>
      <c r="D266" s="11">
        <v>1</v>
      </c>
      <c r="E266" s="11">
        <v>1</v>
      </c>
      <c r="F266" s="11">
        <v>1</v>
      </c>
      <c r="G266" s="11">
        <v>1</v>
      </c>
      <c r="H266" s="11">
        <v>0</v>
      </c>
      <c r="I266" s="11">
        <v>0</v>
      </c>
      <c r="J266" s="11">
        <v>1</v>
      </c>
      <c r="K266" s="11">
        <v>1</v>
      </c>
      <c r="L266" s="11">
        <v>1</v>
      </c>
      <c r="M266" s="11">
        <v>0</v>
      </c>
      <c r="N266" s="11">
        <v>1</v>
      </c>
      <c r="O266" s="11">
        <v>1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1</v>
      </c>
      <c r="Y266" s="11">
        <v>1</v>
      </c>
      <c r="Z266" s="11">
        <v>1</v>
      </c>
      <c r="AA266" s="11">
        <v>0</v>
      </c>
      <c r="AB266" s="11">
        <v>1</v>
      </c>
      <c r="AC266" s="11">
        <v>1</v>
      </c>
      <c r="AD266" s="11">
        <v>1</v>
      </c>
      <c r="AE266" s="11">
        <v>1</v>
      </c>
      <c r="AF266" s="11">
        <v>1</v>
      </c>
      <c r="AG266" s="11">
        <v>1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1</v>
      </c>
      <c r="AU266" s="11">
        <v>1</v>
      </c>
      <c r="AV266" s="11">
        <v>1</v>
      </c>
      <c r="AW266" s="11">
        <v>1</v>
      </c>
      <c r="AX266" s="11">
        <v>1</v>
      </c>
      <c r="AY266" s="11">
        <v>0</v>
      </c>
      <c r="AZ266" s="11">
        <v>1</v>
      </c>
      <c r="BA266" s="11">
        <v>1</v>
      </c>
      <c r="BB266" s="11">
        <v>1</v>
      </c>
      <c r="BC266" s="11">
        <v>0</v>
      </c>
      <c r="BD266" s="11">
        <v>1</v>
      </c>
      <c r="BE266" s="11">
        <v>0</v>
      </c>
      <c r="BF266" s="12">
        <v>0</v>
      </c>
      <c r="BG266" s="11">
        <v>0</v>
      </c>
      <c r="BH266" s="11">
        <v>0</v>
      </c>
      <c r="BI266" s="11">
        <v>0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1">
        <v>1</v>
      </c>
      <c r="BP266" s="11">
        <v>0</v>
      </c>
      <c r="BQ266" s="11">
        <v>0</v>
      </c>
      <c r="BR266" s="11">
        <v>0</v>
      </c>
      <c r="BS266" s="11">
        <v>0</v>
      </c>
      <c r="BT266" s="11">
        <v>0</v>
      </c>
      <c r="BU266" s="11">
        <v>0</v>
      </c>
      <c r="BV266" s="11">
        <v>0</v>
      </c>
      <c r="BW266" s="11">
        <v>0</v>
      </c>
      <c r="BX266" s="11">
        <v>0</v>
      </c>
      <c r="BY266" s="11">
        <v>0</v>
      </c>
      <c r="BZ266" s="12">
        <v>0</v>
      </c>
      <c r="CA266" s="12">
        <v>0</v>
      </c>
      <c r="CB266" s="11">
        <v>0</v>
      </c>
      <c r="CC266" s="11">
        <v>0</v>
      </c>
      <c r="CD266" s="11">
        <v>1</v>
      </c>
      <c r="CE266" s="11">
        <v>0</v>
      </c>
      <c r="CF266" s="11">
        <v>0</v>
      </c>
      <c r="CG266" s="11">
        <v>0</v>
      </c>
      <c r="CH266" s="11">
        <v>0</v>
      </c>
      <c r="CI266" s="11">
        <v>0</v>
      </c>
      <c r="CJ266" s="11">
        <v>0</v>
      </c>
      <c r="CK266" s="11">
        <v>0</v>
      </c>
    </row>
    <row r="267" spans="1:89" ht="12.75" x14ac:dyDescent="0.2">
      <c r="A267" s="8" t="s">
        <v>165</v>
      </c>
      <c r="B267" s="11">
        <v>1</v>
      </c>
      <c r="C267" s="11">
        <v>1</v>
      </c>
      <c r="D267" s="11">
        <v>1</v>
      </c>
      <c r="E267" s="11">
        <v>1</v>
      </c>
      <c r="F267" s="11">
        <v>1</v>
      </c>
      <c r="G267" s="11">
        <v>1</v>
      </c>
      <c r="H267" s="11">
        <v>0</v>
      </c>
      <c r="I267" s="11">
        <v>1</v>
      </c>
      <c r="J267" s="11">
        <v>1</v>
      </c>
      <c r="K267" s="11">
        <v>1</v>
      </c>
      <c r="L267" s="11">
        <v>1</v>
      </c>
      <c r="M267" s="11">
        <v>1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1</v>
      </c>
      <c r="Y267" s="11">
        <v>1</v>
      </c>
      <c r="Z267" s="11">
        <v>1</v>
      </c>
      <c r="AA267" s="11">
        <v>1</v>
      </c>
      <c r="AB267" s="11">
        <v>1</v>
      </c>
      <c r="AC267" s="11">
        <v>1</v>
      </c>
      <c r="AD267" s="11">
        <v>1</v>
      </c>
      <c r="AE267" s="11">
        <v>1</v>
      </c>
      <c r="AF267" s="11">
        <v>1</v>
      </c>
      <c r="AG267" s="11">
        <v>1</v>
      </c>
      <c r="AH267" s="11">
        <v>0</v>
      </c>
      <c r="AI267" s="11">
        <v>1</v>
      </c>
      <c r="AJ267" s="11">
        <v>1</v>
      </c>
      <c r="AK267" s="11">
        <v>1</v>
      </c>
      <c r="AL267" s="11">
        <v>1</v>
      </c>
      <c r="AM267" s="11">
        <v>0</v>
      </c>
      <c r="AN267" s="11">
        <v>0</v>
      </c>
      <c r="AO267" s="11">
        <v>0</v>
      </c>
      <c r="AP267" s="11">
        <v>1</v>
      </c>
      <c r="AQ267" s="11">
        <v>1</v>
      </c>
      <c r="AR267" s="11">
        <v>1</v>
      </c>
      <c r="AS267" s="11">
        <v>1</v>
      </c>
      <c r="AT267" s="11">
        <v>1</v>
      </c>
      <c r="AU267" s="11">
        <v>1</v>
      </c>
      <c r="AV267" s="11">
        <v>1</v>
      </c>
      <c r="AW267" s="11">
        <v>1</v>
      </c>
      <c r="AX267" s="11">
        <v>1</v>
      </c>
      <c r="AY267" s="11">
        <v>1</v>
      </c>
      <c r="AZ267" s="11">
        <v>1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2">
        <v>0</v>
      </c>
      <c r="BG267" s="11">
        <v>1</v>
      </c>
      <c r="BH267" s="11">
        <v>1</v>
      </c>
      <c r="BI267" s="11">
        <v>0</v>
      </c>
      <c r="BJ267" s="11">
        <v>1</v>
      </c>
      <c r="BK267" s="11">
        <v>0</v>
      </c>
      <c r="BL267" s="11">
        <v>1</v>
      </c>
      <c r="BM267" s="11">
        <v>0</v>
      </c>
      <c r="BN267" s="11">
        <v>1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  <c r="BT267" s="11">
        <v>0</v>
      </c>
      <c r="BU267" s="11">
        <v>0</v>
      </c>
      <c r="BV267" s="11">
        <v>0</v>
      </c>
      <c r="BW267" s="11">
        <v>0</v>
      </c>
      <c r="BX267" s="11">
        <v>0</v>
      </c>
      <c r="BY267" s="11">
        <v>0</v>
      </c>
      <c r="BZ267" s="12">
        <v>0</v>
      </c>
      <c r="CA267" s="12">
        <v>0</v>
      </c>
      <c r="CB267" s="11">
        <v>0</v>
      </c>
      <c r="CC267" s="11">
        <v>0</v>
      </c>
      <c r="CD267" s="11">
        <v>0</v>
      </c>
      <c r="CE267" s="11">
        <v>0</v>
      </c>
      <c r="CF267" s="11">
        <v>1</v>
      </c>
      <c r="CG267" s="11">
        <v>1</v>
      </c>
      <c r="CH267" s="11">
        <v>0</v>
      </c>
      <c r="CI267" s="11">
        <v>0</v>
      </c>
      <c r="CJ267" s="11">
        <v>0</v>
      </c>
      <c r="CK267" s="11">
        <v>0</v>
      </c>
    </row>
    <row r="268" spans="1:89" ht="12.75" x14ac:dyDescent="0.2">
      <c r="A268" s="8" t="s">
        <v>194</v>
      </c>
      <c r="B268" s="11">
        <v>1</v>
      </c>
      <c r="C268" s="11">
        <v>1</v>
      </c>
      <c r="D268" s="11">
        <v>1</v>
      </c>
      <c r="E268" s="11">
        <v>1</v>
      </c>
      <c r="F268" s="11">
        <v>1</v>
      </c>
      <c r="G268" s="11">
        <v>1</v>
      </c>
      <c r="H268" s="11">
        <v>1</v>
      </c>
      <c r="I268" s="11">
        <v>1</v>
      </c>
      <c r="J268" s="11">
        <v>1</v>
      </c>
      <c r="K268" s="11">
        <v>1</v>
      </c>
      <c r="L268" s="11">
        <v>1</v>
      </c>
      <c r="M268" s="11">
        <v>1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1</v>
      </c>
      <c r="Y268" s="11">
        <v>1</v>
      </c>
      <c r="Z268" s="11">
        <v>1</v>
      </c>
      <c r="AA268" s="11">
        <v>1</v>
      </c>
      <c r="AB268" s="11">
        <v>1</v>
      </c>
      <c r="AC268" s="11">
        <v>1</v>
      </c>
      <c r="AD268" s="11">
        <v>1</v>
      </c>
      <c r="AE268" s="11">
        <v>1</v>
      </c>
      <c r="AF268" s="11">
        <v>1</v>
      </c>
      <c r="AG268" s="11">
        <v>1</v>
      </c>
      <c r="AH268" s="11">
        <v>0</v>
      </c>
      <c r="AI268" s="11">
        <v>0</v>
      </c>
      <c r="AJ268" s="11">
        <v>0</v>
      </c>
      <c r="AK268" s="11">
        <v>1</v>
      </c>
      <c r="AL268" s="11">
        <v>1</v>
      </c>
      <c r="AM268" s="11">
        <v>0</v>
      </c>
      <c r="AN268" s="11">
        <v>0</v>
      </c>
      <c r="AO268" s="11">
        <v>1</v>
      </c>
      <c r="AP268" s="11">
        <v>1</v>
      </c>
      <c r="AQ268" s="11">
        <v>1</v>
      </c>
      <c r="AR268" s="11">
        <v>1</v>
      </c>
      <c r="AS268" s="11">
        <v>0</v>
      </c>
      <c r="AT268" s="11">
        <v>1</v>
      </c>
      <c r="AU268" s="11">
        <v>1</v>
      </c>
      <c r="AV268" s="11">
        <v>1</v>
      </c>
      <c r="AW268" s="11">
        <v>1</v>
      </c>
      <c r="AX268" s="11">
        <v>1</v>
      </c>
      <c r="AY268" s="11">
        <v>1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2">
        <v>0</v>
      </c>
      <c r="BG268" s="11">
        <v>1</v>
      </c>
      <c r="BH268" s="11">
        <v>0</v>
      </c>
      <c r="BI268" s="11">
        <v>0</v>
      </c>
      <c r="BJ268" s="11">
        <v>0</v>
      </c>
      <c r="BK268" s="11">
        <v>0</v>
      </c>
      <c r="BL268" s="11">
        <v>0</v>
      </c>
      <c r="BM268" s="11">
        <v>0</v>
      </c>
      <c r="BN268" s="11">
        <v>1</v>
      </c>
      <c r="BO268" s="11">
        <v>0</v>
      </c>
      <c r="BP268" s="11">
        <v>0</v>
      </c>
      <c r="BQ268" s="11">
        <v>0</v>
      </c>
      <c r="BR268" s="11">
        <v>0</v>
      </c>
      <c r="BS268" s="11">
        <v>0</v>
      </c>
      <c r="BT268" s="11">
        <v>0</v>
      </c>
      <c r="BU268" s="11">
        <v>0</v>
      </c>
      <c r="BV268" s="11">
        <v>0</v>
      </c>
      <c r="BW268" s="11">
        <v>0</v>
      </c>
      <c r="BX268" s="11">
        <v>0</v>
      </c>
      <c r="BY268" s="11">
        <v>0</v>
      </c>
      <c r="BZ268" s="12">
        <v>1</v>
      </c>
      <c r="CA268" s="12">
        <v>1</v>
      </c>
      <c r="CB268" s="11">
        <v>0</v>
      </c>
      <c r="CC268" s="11">
        <v>0</v>
      </c>
      <c r="CD268" s="11">
        <v>1</v>
      </c>
      <c r="CE268" s="11">
        <v>0</v>
      </c>
      <c r="CF268" s="11">
        <v>0</v>
      </c>
      <c r="CG268" s="11">
        <v>0</v>
      </c>
      <c r="CH268" s="11">
        <v>0</v>
      </c>
      <c r="CI268" s="11">
        <v>0</v>
      </c>
      <c r="CJ268" s="11">
        <v>0</v>
      </c>
      <c r="CK268" s="11">
        <v>0</v>
      </c>
    </row>
    <row r="269" spans="1:89" ht="12.75" x14ac:dyDescent="0.2">
      <c r="A269" s="8" t="s">
        <v>404</v>
      </c>
      <c r="B269" s="11">
        <v>1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1</v>
      </c>
      <c r="Y269" s="11">
        <v>1</v>
      </c>
      <c r="Z269" s="11">
        <v>1</v>
      </c>
      <c r="AA269" s="11">
        <v>1</v>
      </c>
      <c r="AB269" s="11">
        <v>1</v>
      </c>
      <c r="AC269" s="11">
        <v>1</v>
      </c>
      <c r="AD269" s="11">
        <v>1</v>
      </c>
      <c r="AE269" s="11">
        <v>1</v>
      </c>
      <c r="AF269" s="11">
        <v>1</v>
      </c>
      <c r="AG269" s="11">
        <v>1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1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2">
        <v>0</v>
      </c>
      <c r="BG269" s="11">
        <v>1</v>
      </c>
      <c r="BH269" s="11">
        <v>0</v>
      </c>
      <c r="BI269" s="11">
        <v>0</v>
      </c>
      <c r="BJ269" s="11">
        <v>0</v>
      </c>
      <c r="BK269" s="11">
        <v>0</v>
      </c>
      <c r="BL269" s="11">
        <v>0</v>
      </c>
      <c r="BM269" s="11">
        <v>0</v>
      </c>
      <c r="BN269" s="11">
        <v>1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  <c r="BT269" s="11">
        <v>0</v>
      </c>
      <c r="BU269" s="11">
        <v>0</v>
      </c>
      <c r="BV269" s="11">
        <v>0</v>
      </c>
      <c r="BW269" s="11">
        <v>0</v>
      </c>
      <c r="BX269" s="11">
        <v>0</v>
      </c>
      <c r="BY269" s="11">
        <v>0</v>
      </c>
      <c r="BZ269" s="12">
        <v>1</v>
      </c>
      <c r="CA269" s="12">
        <v>1</v>
      </c>
      <c r="CB269" s="11">
        <v>0</v>
      </c>
      <c r="CC269" s="11">
        <v>0</v>
      </c>
      <c r="CD269" s="11">
        <v>0</v>
      </c>
      <c r="CE269" s="11">
        <v>0</v>
      </c>
      <c r="CF269" s="11">
        <v>0</v>
      </c>
      <c r="CG269" s="11">
        <v>0</v>
      </c>
      <c r="CH269" s="11">
        <v>0</v>
      </c>
      <c r="CI269" s="11">
        <v>0</v>
      </c>
      <c r="CJ269" s="11">
        <v>0</v>
      </c>
      <c r="CK269" s="11">
        <v>0</v>
      </c>
    </row>
    <row r="270" spans="1:89" ht="12.75" x14ac:dyDescent="0.2">
      <c r="A270" s="8" t="s">
        <v>292</v>
      </c>
      <c r="B270" s="11">
        <v>1</v>
      </c>
      <c r="C270" s="11">
        <v>1</v>
      </c>
      <c r="D270" s="11">
        <v>1</v>
      </c>
      <c r="E270" s="11">
        <v>1</v>
      </c>
      <c r="F270" s="11">
        <v>1</v>
      </c>
      <c r="G270" s="11">
        <v>1</v>
      </c>
      <c r="H270" s="11">
        <v>0</v>
      </c>
      <c r="I270" s="11">
        <v>1</v>
      </c>
      <c r="J270" s="11">
        <v>1</v>
      </c>
      <c r="K270" s="11">
        <v>1</v>
      </c>
      <c r="L270" s="11">
        <v>1</v>
      </c>
      <c r="M270" s="11">
        <v>1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1</v>
      </c>
      <c r="Y270" s="11">
        <v>1</v>
      </c>
      <c r="Z270" s="11">
        <v>1</v>
      </c>
      <c r="AA270" s="11">
        <v>1</v>
      </c>
      <c r="AB270" s="11">
        <v>1</v>
      </c>
      <c r="AC270" s="11">
        <v>1</v>
      </c>
      <c r="AD270" s="11">
        <v>1</v>
      </c>
      <c r="AE270" s="11">
        <v>1</v>
      </c>
      <c r="AF270" s="11">
        <v>1</v>
      </c>
      <c r="AG270" s="11">
        <v>1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1</v>
      </c>
      <c r="AS270" s="11">
        <v>0</v>
      </c>
      <c r="AT270" s="11">
        <v>1</v>
      </c>
      <c r="AU270" s="11">
        <v>1</v>
      </c>
      <c r="AV270" s="11">
        <v>1</v>
      </c>
      <c r="AW270" s="11">
        <v>1</v>
      </c>
      <c r="AX270" s="11">
        <v>1</v>
      </c>
      <c r="AY270" s="11">
        <v>1</v>
      </c>
      <c r="AZ270" s="11">
        <v>1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2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0</v>
      </c>
      <c r="BL270" s="11">
        <v>0</v>
      </c>
      <c r="BM270" s="11">
        <v>0</v>
      </c>
      <c r="BN270" s="11">
        <v>1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  <c r="BT270" s="11">
        <v>0</v>
      </c>
      <c r="BU270" s="11">
        <v>0</v>
      </c>
      <c r="BV270" s="11">
        <v>0</v>
      </c>
      <c r="BW270" s="11">
        <v>1</v>
      </c>
      <c r="BX270" s="11">
        <v>0</v>
      </c>
      <c r="BY270" s="11">
        <v>0</v>
      </c>
      <c r="BZ270" s="12">
        <v>0</v>
      </c>
      <c r="CA270" s="12">
        <v>0</v>
      </c>
      <c r="CB270" s="11">
        <v>0</v>
      </c>
      <c r="CC270" s="11">
        <v>0</v>
      </c>
      <c r="CD270" s="11">
        <v>1</v>
      </c>
      <c r="CE270" s="11">
        <v>0</v>
      </c>
      <c r="CF270" s="11">
        <v>0</v>
      </c>
      <c r="CG270" s="11">
        <v>0</v>
      </c>
      <c r="CH270" s="11">
        <v>0</v>
      </c>
      <c r="CI270" s="11">
        <v>0</v>
      </c>
      <c r="CJ270" s="11">
        <v>0</v>
      </c>
      <c r="CK270" s="11">
        <v>0</v>
      </c>
    </row>
    <row r="271" spans="1:89" ht="12.75" x14ac:dyDescent="0.2">
      <c r="A271" s="8" t="s">
        <v>153</v>
      </c>
      <c r="B271" s="11">
        <v>1</v>
      </c>
      <c r="C271" s="11">
        <v>1</v>
      </c>
      <c r="D271" s="11">
        <v>1</v>
      </c>
      <c r="E271" s="11">
        <v>1</v>
      </c>
      <c r="F271" s="11">
        <v>1</v>
      </c>
      <c r="G271" s="11">
        <v>1</v>
      </c>
      <c r="H271" s="11">
        <v>0</v>
      </c>
      <c r="I271" s="11">
        <v>0</v>
      </c>
      <c r="J271" s="11">
        <v>1</v>
      </c>
      <c r="K271" s="11">
        <v>1</v>
      </c>
      <c r="L271" s="11">
        <v>0</v>
      </c>
      <c r="M271" s="11">
        <v>1</v>
      </c>
      <c r="N271" s="11">
        <v>1</v>
      </c>
      <c r="O271" s="11">
        <v>1</v>
      </c>
      <c r="P271" s="11">
        <v>1</v>
      </c>
      <c r="Q271" s="11">
        <v>1</v>
      </c>
      <c r="R271" s="11">
        <v>1</v>
      </c>
      <c r="S271" s="11">
        <v>1</v>
      </c>
      <c r="T271" s="11">
        <v>1</v>
      </c>
      <c r="U271" s="11">
        <v>0</v>
      </c>
      <c r="V271" s="11">
        <v>0</v>
      </c>
      <c r="W271" s="11">
        <v>1</v>
      </c>
      <c r="X271" s="11">
        <v>1</v>
      </c>
      <c r="Y271" s="11">
        <v>1</v>
      </c>
      <c r="Z271" s="11">
        <v>1</v>
      </c>
      <c r="AA271" s="11">
        <v>1</v>
      </c>
      <c r="AB271" s="11">
        <v>1</v>
      </c>
      <c r="AC271" s="11">
        <v>0</v>
      </c>
      <c r="AD271" s="11">
        <v>1</v>
      </c>
      <c r="AE271" s="11">
        <v>1</v>
      </c>
      <c r="AF271" s="11">
        <v>1</v>
      </c>
      <c r="AG271" s="11">
        <v>0</v>
      </c>
      <c r="AH271" s="11">
        <v>0</v>
      </c>
      <c r="AI271" s="11">
        <v>1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1</v>
      </c>
      <c r="AP271" s="11">
        <v>1</v>
      </c>
      <c r="AQ271" s="11">
        <v>0</v>
      </c>
      <c r="AR271" s="11">
        <v>0</v>
      </c>
      <c r="AS271" s="11">
        <v>1</v>
      </c>
      <c r="AT271" s="11">
        <v>1</v>
      </c>
      <c r="AU271" s="11">
        <v>1</v>
      </c>
      <c r="AV271" s="11">
        <v>1</v>
      </c>
      <c r="AW271" s="11">
        <v>1</v>
      </c>
      <c r="AX271" s="11">
        <v>1</v>
      </c>
      <c r="AY271" s="11">
        <v>0</v>
      </c>
      <c r="AZ271" s="11">
        <v>1</v>
      </c>
      <c r="BA271" s="11">
        <v>1</v>
      </c>
      <c r="BB271" s="11">
        <v>1</v>
      </c>
      <c r="BC271" s="11">
        <v>1</v>
      </c>
      <c r="BD271" s="11">
        <v>1</v>
      </c>
      <c r="BE271" s="11">
        <v>0</v>
      </c>
      <c r="BF271" s="12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  <c r="BT271" s="11">
        <v>0</v>
      </c>
      <c r="BU271" s="11">
        <v>0</v>
      </c>
      <c r="BV271" s="11">
        <v>0</v>
      </c>
      <c r="BW271" s="11">
        <v>0</v>
      </c>
      <c r="BX271" s="11">
        <v>0</v>
      </c>
      <c r="BY271" s="11">
        <v>0</v>
      </c>
      <c r="BZ271" s="12">
        <v>0</v>
      </c>
      <c r="CA271" s="12">
        <v>0</v>
      </c>
      <c r="CB271" s="11">
        <v>0</v>
      </c>
      <c r="CC271" s="11">
        <v>0</v>
      </c>
      <c r="CD271" s="11">
        <v>0</v>
      </c>
      <c r="CE271" s="11">
        <v>0</v>
      </c>
      <c r="CF271" s="11">
        <v>0</v>
      </c>
      <c r="CG271" s="11">
        <v>0</v>
      </c>
      <c r="CH271" s="11">
        <v>0</v>
      </c>
      <c r="CI271" s="11">
        <v>0</v>
      </c>
      <c r="CJ271" s="11">
        <v>1</v>
      </c>
      <c r="CK271" s="11">
        <v>0</v>
      </c>
    </row>
    <row r="272" spans="1:89" ht="12.75" x14ac:dyDescent="0.2">
      <c r="A272" s="8" t="s">
        <v>267</v>
      </c>
      <c r="B272" s="11">
        <v>1</v>
      </c>
      <c r="C272" s="11">
        <v>1</v>
      </c>
      <c r="D272" s="11">
        <v>1</v>
      </c>
      <c r="E272" s="11">
        <v>1</v>
      </c>
      <c r="F272" s="11">
        <v>1</v>
      </c>
      <c r="G272" s="11">
        <v>1</v>
      </c>
      <c r="H272" s="11">
        <v>0</v>
      </c>
      <c r="I272" s="11">
        <v>1</v>
      </c>
      <c r="J272" s="11">
        <v>1</v>
      </c>
      <c r="K272" s="11">
        <v>1</v>
      </c>
      <c r="L272" s="11">
        <v>1</v>
      </c>
      <c r="M272" s="11">
        <v>1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1</v>
      </c>
      <c r="Y272" s="11">
        <v>1</v>
      </c>
      <c r="Z272" s="11">
        <v>1</v>
      </c>
      <c r="AA272" s="11">
        <v>1</v>
      </c>
      <c r="AB272" s="11">
        <v>1</v>
      </c>
      <c r="AC272" s="11">
        <v>1</v>
      </c>
      <c r="AD272" s="11">
        <v>1</v>
      </c>
      <c r="AE272" s="11">
        <v>1</v>
      </c>
      <c r="AF272" s="11">
        <v>1</v>
      </c>
      <c r="AG272" s="11">
        <v>1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1</v>
      </c>
      <c r="AU272" s="11">
        <v>1</v>
      </c>
      <c r="AV272" s="11">
        <v>1</v>
      </c>
      <c r="AW272" s="11">
        <v>1</v>
      </c>
      <c r="AX272" s="11">
        <v>1</v>
      </c>
      <c r="AY272" s="11">
        <v>1</v>
      </c>
      <c r="AZ272" s="11">
        <v>1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2">
        <v>0</v>
      </c>
      <c r="BG272" s="11">
        <v>1</v>
      </c>
      <c r="BH272" s="11">
        <v>1</v>
      </c>
      <c r="BI272" s="11">
        <v>0</v>
      </c>
      <c r="BJ272" s="11">
        <v>1</v>
      </c>
      <c r="BK272" s="11">
        <v>0</v>
      </c>
      <c r="BL272" s="11">
        <v>0</v>
      </c>
      <c r="BM272" s="11">
        <v>0</v>
      </c>
      <c r="BN272" s="11">
        <v>1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  <c r="BT272" s="11">
        <v>0</v>
      </c>
      <c r="BU272" s="11">
        <v>0</v>
      </c>
      <c r="BV272" s="11">
        <v>0</v>
      </c>
      <c r="BW272" s="11">
        <v>0</v>
      </c>
      <c r="BX272" s="11">
        <v>0</v>
      </c>
      <c r="BY272" s="11">
        <v>0</v>
      </c>
      <c r="BZ272" s="12">
        <v>0</v>
      </c>
      <c r="CA272" s="12">
        <v>0</v>
      </c>
      <c r="CB272" s="11">
        <v>0</v>
      </c>
      <c r="CC272" s="11">
        <v>0</v>
      </c>
      <c r="CD272" s="11">
        <v>0</v>
      </c>
      <c r="CE272" s="11">
        <v>0</v>
      </c>
      <c r="CF272" s="11">
        <v>0</v>
      </c>
      <c r="CG272" s="11">
        <v>0</v>
      </c>
      <c r="CH272" s="11">
        <v>0</v>
      </c>
      <c r="CI272" s="11">
        <v>0</v>
      </c>
      <c r="CJ272" s="11">
        <v>0</v>
      </c>
      <c r="CK272" s="11">
        <v>0</v>
      </c>
    </row>
    <row r="273" spans="1:89" ht="12.75" x14ac:dyDescent="0.2">
      <c r="A273" s="8" t="s">
        <v>324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  <c r="G273" s="11">
        <v>1</v>
      </c>
      <c r="H273" s="11">
        <v>0</v>
      </c>
      <c r="I273" s="11">
        <v>1</v>
      </c>
      <c r="J273" s="11">
        <v>1</v>
      </c>
      <c r="K273" s="11">
        <v>1</v>
      </c>
      <c r="L273" s="11">
        <v>1</v>
      </c>
      <c r="M273" s="11">
        <v>1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1</v>
      </c>
      <c r="Y273" s="11">
        <v>1</v>
      </c>
      <c r="Z273" s="11">
        <v>1</v>
      </c>
      <c r="AA273" s="11">
        <v>1</v>
      </c>
      <c r="AB273" s="11">
        <v>1</v>
      </c>
      <c r="AC273" s="11">
        <v>1</v>
      </c>
      <c r="AD273" s="11">
        <v>1</v>
      </c>
      <c r="AE273" s="11">
        <v>1</v>
      </c>
      <c r="AF273" s="11">
        <v>1</v>
      </c>
      <c r="AG273" s="11">
        <v>1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1</v>
      </c>
      <c r="AU273" s="11">
        <v>1</v>
      </c>
      <c r="AV273" s="11">
        <v>1</v>
      </c>
      <c r="AW273" s="11">
        <v>1</v>
      </c>
      <c r="AX273" s="11">
        <v>1</v>
      </c>
      <c r="AY273" s="11">
        <v>1</v>
      </c>
      <c r="AZ273" s="11">
        <v>1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2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1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11">
        <v>0</v>
      </c>
      <c r="BU273" s="11">
        <v>0</v>
      </c>
      <c r="BV273" s="11">
        <v>0</v>
      </c>
      <c r="BW273" s="11">
        <v>0</v>
      </c>
      <c r="BX273" s="11">
        <v>0</v>
      </c>
      <c r="BY273" s="11">
        <v>0</v>
      </c>
      <c r="BZ273" s="12">
        <v>0</v>
      </c>
      <c r="CA273" s="12">
        <v>0</v>
      </c>
      <c r="CB273" s="11">
        <v>0</v>
      </c>
      <c r="CC273" s="11">
        <v>0</v>
      </c>
      <c r="CD273" s="11">
        <v>0</v>
      </c>
      <c r="CE273" s="11">
        <v>0</v>
      </c>
      <c r="CF273" s="11">
        <v>0</v>
      </c>
      <c r="CG273" s="11">
        <v>1</v>
      </c>
      <c r="CH273" s="11">
        <v>0</v>
      </c>
      <c r="CI273" s="11">
        <v>0</v>
      </c>
      <c r="CJ273" s="11">
        <v>0</v>
      </c>
      <c r="CK273" s="11">
        <v>0</v>
      </c>
    </row>
    <row r="274" spans="1:89" ht="12.75" x14ac:dyDescent="0.2">
      <c r="A274" s="8" t="s">
        <v>406</v>
      </c>
      <c r="B274" s="11">
        <v>1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1</v>
      </c>
      <c r="Y274" s="11">
        <v>1</v>
      </c>
      <c r="Z274" s="11">
        <v>1</v>
      </c>
      <c r="AA274" s="11">
        <v>1</v>
      </c>
      <c r="AB274" s="11">
        <v>1</v>
      </c>
      <c r="AC274" s="11">
        <v>1</v>
      </c>
      <c r="AD274" s="11">
        <v>1</v>
      </c>
      <c r="AE274" s="11">
        <v>1</v>
      </c>
      <c r="AF274" s="11">
        <v>1</v>
      </c>
      <c r="AG274" s="11">
        <v>1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1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2">
        <v>0</v>
      </c>
      <c r="BG274" s="11">
        <v>1</v>
      </c>
      <c r="BH274" s="11">
        <v>0</v>
      </c>
      <c r="BI274" s="11">
        <v>0</v>
      </c>
      <c r="BJ274" s="11">
        <v>0</v>
      </c>
      <c r="BK274" s="11">
        <v>0</v>
      </c>
      <c r="BL274" s="11">
        <v>1</v>
      </c>
      <c r="BM274" s="11">
        <v>0</v>
      </c>
      <c r="BN274" s="11">
        <v>1</v>
      </c>
      <c r="BO274" s="11">
        <v>0</v>
      </c>
      <c r="BP274" s="11">
        <v>0</v>
      </c>
      <c r="BQ274" s="11">
        <v>0</v>
      </c>
      <c r="BR274" s="11">
        <v>0</v>
      </c>
      <c r="BS274" s="11">
        <v>0</v>
      </c>
      <c r="BT274" s="11">
        <v>0</v>
      </c>
      <c r="BU274" s="11">
        <v>0</v>
      </c>
      <c r="BV274" s="11">
        <v>0</v>
      </c>
      <c r="BW274" s="11">
        <v>0</v>
      </c>
      <c r="BX274" s="11">
        <v>0</v>
      </c>
      <c r="BY274" s="11">
        <v>0</v>
      </c>
      <c r="BZ274" s="12">
        <v>0</v>
      </c>
      <c r="CA274" s="12">
        <v>0</v>
      </c>
      <c r="CB274" s="11">
        <v>0</v>
      </c>
      <c r="CC274" s="11">
        <v>0</v>
      </c>
      <c r="CD274" s="11">
        <v>0</v>
      </c>
      <c r="CE274" s="11">
        <v>0</v>
      </c>
      <c r="CF274" s="11">
        <v>0</v>
      </c>
      <c r="CG274" s="11">
        <v>0</v>
      </c>
      <c r="CH274" s="11">
        <v>0</v>
      </c>
      <c r="CI274" s="11">
        <v>0</v>
      </c>
      <c r="CJ274" s="11">
        <v>0</v>
      </c>
      <c r="CK274" s="11">
        <v>0</v>
      </c>
    </row>
    <row r="275" spans="1:89" ht="12.75" x14ac:dyDescent="0.2">
      <c r="A275" s="8" t="s">
        <v>336</v>
      </c>
      <c r="B275" s="11">
        <v>1</v>
      </c>
      <c r="C275" s="11">
        <v>1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1</v>
      </c>
      <c r="O275" s="11">
        <v>0</v>
      </c>
      <c r="P275" s="11">
        <v>1</v>
      </c>
      <c r="Q275" s="11">
        <v>0</v>
      </c>
      <c r="R275" s="11">
        <v>0</v>
      </c>
      <c r="S275" s="11">
        <v>0</v>
      </c>
      <c r="T275" s="11">
        <v>1</v>
      </c>
      <c r="U275" s="11">
        <v>0</v>
      </c>
      <c r="V275" s="11">
        <v>0</v>
      </c>
      <c r="W275" s="11">
        <v>0</v>
      </c>
      <c r="X275" s="11">
        <v>1</v>
      </c>
      <c r="Y275" s="11">
        <v>1</v>
      </c>
      <c r="Z275" s="11">
        <v>1</v>
      </c>
      <c r="AA275" s="11">
        <v>1</v>
      </c>
      <c r="AB275" s="11">
        <v>1</v>
      </c>
      <c r="AC275" s="11">
        <v>1</v>
      </c>
      <c r="AD275" s="11">
        <v>1</v>
      </c>
      <c r="AE275" s="11">
        <v>1</v>
      </c>
      <c r="AF275" s="11">
        <v>1</v>
      </c>
      <c r="AG275" s="11">
        <v>1</v>
      </c>
      <c r="AH275" s="11">
        <v>0</v>
      </c>
      <c r="AI275" s="11">
        <v>1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1</v>
      </c>
      <c r="AQ275" s="11">
        <v>0</v>
      </c>
      <c r="AR275" s="11">
        <v>0</v>
      </c>
      <c r="AS275" s="11">
        <v>0</v>
      </c>
      <c r="AT275" s="11">
        <v>1</v>
      </c>
      <c r="AU275" s="11">
        <v>1</v>
      </c>
      <c r="AV275" s="11">
        <v>1</v>
      </c>
      <c r="AW275" s="11">
        <v>1</v>
      </c>
      <c r="AX275" s="11">
        <v>0</v>
      </c>
      <c r="AY275" s="11">
        <v>0</v>
      </c>
      <c r="AZ275" s="11">
        <v>1</v>
      </c>
      <c r="BA275" s="11">
        <v>1</v>
      </c>
      <c r="BB275" s="11">
        <v>0</v>
      </c>
      <c r="BC275" s="11">
        <v>0</v>
      </c>
      <c r="BD275" s="11">
        <v>1</v>
      </c>
      <c r="BE275" s="11">
        <v>0</v>
      </c>
      <c r="BF275" s="12">
        <v>0</v>
      </c>
      <c r="BG275" s="11">
        <v>1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1</v>
      </c>
      <c r="BO275" s="11">
        <v>1</v>
      </c>
      <c r="BP275" s="11">
        <v>0</v>
      </c>
      <c r="BQ275" s="11">
        <v>1</v>
      </c>
      <c r="BR275" s="11">
        <v>0</v>
      </c>
      <c r="BS275" s="11">
        <v>0</v>
      </c>
      <c r="BT275" s="11">
        <v>0</v>
      </c>
      <c r="BU275" s="11">
        <v>0</v>
      </c>
      <c r="BV275" s="11">
        <v>0</v>
      </c>
      <c r="BW275" s="11">
        <v>0</v>
      </c>
      <c r="BX275" s="11">
        <v>0</v>
      </c>
      <c r="BY275" s="11">
        <v>0</v>
      </c>
      <c r="BZ275" s="12">
        <v>0</v>
      </c>
      <c r="CA275" s="12">
        <v>0</v>
      </c>
      <c r="CB275" s="11">
        <v>1</v>
      </c>
      <c r="CC275" s="11">
        <v>0</v>
      </c>
      <c r="CD275" s="11">
        <v>0</v>
      </c>
      <c r="CE275" s="11">
        <v>0</v>
      </c>
      <c r="CF275" s="11">
        <v>0</v>
      </c>
      <c r="CG275" s="11">
        <v>0</v>
      </c>
      <c r="CH275" s="11">
        <v>0</v>
      </c>
      <c r="CI275" s="11">
        <v>0</v>
      </c>
      <c r="CJ275" s="11">
        <v>0</v>
      </c>
      <c r="CK275" s="11">
        <v>0</v>
      </c>
    </row>
    <row r="276" spans="1:89" ht="12.75" x14ac:dyDescent="0.2">
      <c r="A276" s="8" t="s">
        <v>268</v>
      </c>
      <c r="B276" s="11">
        <v>1</v>
      </c>
      <c r="C276" s="11">
        <v>1</v>
      </c>
      <c r="D276" s="11">
        <v>1</v>
      </c>
      <c r="E276" s="11">
        <v>1</v>
      </c>
      <c r="F276" s="11">
        <v>1</v>
      </c>
      <c r="G276" s="11">
        <v>1</v>
      </c>
      <c r="H276" s="11">
        <v>0</v>
      </c>
      <c r="I276" s="11">
        <v>1</v>
      </c>
      <c r="J276" s="11">
        <v>1</v>
      </c>
      <c r="K276" s="11">
        <v>1</v>
      </c>
      <c r="L276" s="11">
        <v>1</v>
      </c>
      <c r="M276" s="11">
        <v>1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1</v>
      </c>
      <c r="Y276" s="11">
        <v>1</v>
      </c>
      <c r="Z276" s="11">
        <v>1</v>
      </c>
      <c r="AA276" s="11">
        <v>1</v>
      </c>
      <c r="AB276" s="11">
        <v>1</v>
      </c>
      <c r="AC276" s="11">
        <v>1</v>
      </c>
      <c r="AD276" s="11">
        <v>1</v>
      </c>
      <c r="AE276" s="11">
        <v>1</v>
      </c>
      <c r="AF276" s="11">
        <v>1</v>
      </c>
      <c r="AG276" s="11">
        <v>1</v>
      </c>
      <c r="AH276" s="11">
        <v>0</v>
      </c>
      <c r="AI276" s="11">
        <v>0</v>
      </c>
      <c r="AJ276" s="11">
        <v>0</v>
      </c>
      <c r="AK276" s="11">
        <v>1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1</v>
      </c>
      <c r="AU276" s="11">
        <v>1</v>
      </c>
      <c r="AV276" s="11">
        <v>1</v>
      </c>
      <c r="AW276" s="11">
        <v>1</v>
      </c>
      <c r="AX276" s="11">
        <v>1</v>
      </c>
      <c r="AY276" s="11">
        <v>1</v>
      </c>
      <c r="AZ276" s="11">
        <v>1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2">
        <v>0</v>
      </c>
      <c r="BG276" s="11">
        <v>1</v>
      </c>
      <c r="BH276" s="11">
        <v>0</v>
      </c>
      <c r="BI276" s="11">
        <v>0</v>
      </c>
      <c r="BJ276" s="11">
        <v>0</v>
      </c>
      <c r="BK276" s="11">
        <v>0</v>
      </c>
      <c r="BL276" s="11">
        <v>0</v>
      </c>
      <c r="BM276" s="11">
        <v>0</v>
      </c>
      <c r="BN276" s="11">
        <v>1</v>
      </c>
      <c r="BO276" s="11">
        <v>0</v>
      </c>
      <c r="BP276" s="11">
        <v>0</v>
      </c>
      <c r="BQ276" s="11">
        <v>0</v>
      </c>
      <c r="BR276" s="11">
        <v>0</v>
      </c>
      <c r="BS276" s="11">
        <v>0</v>
      </c>
      <c r="BT276" s="11">
        <v>0</v>
      </c>
      <c r="BU276" s="11">
        <v>0</v>
      </c>
      <c r="BV276" s="11">
        <v>0</v>
      </c>
      <c r="BW276" s="11">
        <v>0</v>
      </c>
      <c r="BX276" s="11">
        <v>0</v>
      </c>
      <c r="BY276" s="11">
        <v>0</v>
      </c>
      <c r="BZ276" s="12">
        <v>1</v>
      </c>
      <c r="CA276" s="12">
        <v>0</v>
      </c>
      <c r="CB276" s="11">
        <v>0</v>
      </c>
      <c r="CC276" s="11">
        <v>0</v>
      </c>
      <c r="CD276" s="11">
        <v>1</v>
      </c>
      <c r="CE276" s="11">
        <v>0</v>
      </c>
      <c r="CF276" s="11">
        <v>0</v>
      </c>
      <c r="CG276" s="11">
        <v>0</v>
      </c>
      <c r="CH276" s="11">
        <v>0</v>
      </c>
      <c r="CI276" s="11">
        <v>0</v>
      </c>
      <c r="CJ276" s="11">
        <v>0</v>
      </c>
      <c r="CK276" s="11">
        <v>0</v>
      </c>
    </row>
    <row r="277" spans="1:89" ht="12.75" x14ac:dyDescent="0.2">
      <c r="A277" s="8" t="s">
        <v>255</v>
      </c>
      <c r="B277" s="11">
        <v>0</v>
      </c>
      <c r="C277" s="11">
        <v>1</v>
      </c>
      <c r="D277" s="11">
        <v>1</v>
      </c>
      <c r="E277" s="11">
        <v>0</v>
      </c>
      <c r="F277" s="11">
        <v>1</v>
      </c>
      <c r="G277" s="11">
        <v>1</v>
      </c>
      <c r="H277" s="11">
        <v>0</v>
      </c>
      <c r="I277" s="11">
        <v>0</v>
      </c>
      <c r="J277" s="11">
        <v>0</v>
      </c>
      <c r="K277" s="11">
        <v>1</v>
      </c>
      <c r="L277" s="11">
        <v>1</v>
      </c>
      <c r="M277" s="11">
        <v>0</v>
      </c>
      <c r="N277" s="11">
        <v>0</v>
      </c>
      <c r="O277" s="11">
        <v>0</v>
      </c>
      <c r="P277" s="11">
        <v>1</v>
      </c>
      <c r="Q277" s="11">
        <v>1</v>
      </c>
      <c r="R277" s="11">
        <v>0</v>
      </c>
      <c r="S277" s="11">
        <v>0</v>
      </c>
      <c r="T277" s="11">
        <v>1</v>
      </c>
      <c r="U277" s="11">
        <v>0</v>
      </c>
      <c r="V277" s="11">
        <v>0</v>
      </c>
      <c r="W277" s="11">
        <v>0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v>1</v>
      </c>
      <c r="AD277" s="11">
        <v>1</v>
      </c>
      <c r="AE277" s="11">
        <v>1</v>
      </c>
      <c r="AF277" s="11">
        <v>1</v>
      </c>
      <c r="AG277" s="11">
        <v>1</v>
      </c>
      <c r="AH277" s="11">
        <v>0</v>
      </c>
      <c r="AI277" s="11">
        <v>1</v>
      </c>
      <c r="AJ277" s="11">
        <v>1</v>
      </c>
      <c r="AK277" s="11">
        <v>0</v>
      </c>
      <c r="AL277" s="11">
        <v>0</v>
      </c>
      <c r="AM277" s="11">
        <v>0</v>
      </c>
      <c r="AN277" s="11">
        <v>0</v>
      </c>
      <c r="AO277" s="11">
        <v>1</v>
      </c>
      <c r="AP277" s="11">
        <v>0</v>
      </c>
      <c r="AQ277" s="11">
        <v>1</v>
      </c>
      <c r="AR277" s="11">
        <v>0</v>
      </c>
      <c r="AS277" s="11">
        <v>0</v>
      </c>
      <c r="AT277" s="11">
        <v>1</v>
      </c>
      <c r="AU277" s="11">
        <v>1</v>
      </c>
      <c r="AV277" s="11">
        <v>1</v>
      </c>
      <c r="AW277" s="11">
        <v>1</v>
      </c>
      <c r="AX277" s="11">
        <v>1</v>
      </c>
      <c r="AY277" s="11">
        <v>0</v>
      </c>
      <c r="AZ277" s="11">
        <v>1</v>
      </c>
      <c r="BA277" s="11">
        <v>1</v>
      </c>
      <c r="BB277" s="11">
        <v>0</v>
      </c>
      <c r="BC277" s="11">
        <v>0</v>
      </c>
      <c r="BD277" s="11">
        <v>0</v>
      </c>
      <c r="BE277" s="11">
        <v>0</v>
      </c>
      <c r="BF277" s="12">
        <v>0</v>
      </c>
      <c r="BG277" s="11">
        <v>0</v>
      </c>
      <c r="BH277" s="11">
        <v>0</v>
      </c>
      <c r="BI277" s="11">
        <v>0</v>
      </c>
      <c r="BJ277" s="11">
        <v>0</v>
      </c>
      <c r="BK277" s="11">
        <v>0</v>
      </c>
      <c r="BL277" s="11">
        <v>0</v>
      </c>
      <c r="BM277" s="11">
        <v>0</v>
      </c>
      <c r="BN277" s="11">
        <v>1</v>
      </c>
      <c r="BO277" s="11">
        <v>1</v>
      </c>
      <c r="BP277" s="11">
        <v>1</v>
      </c>
      <c r="BQ277" s="11">
        <v>0</v>
      </c>
      <c r="BR277" s="11">
        <v>0</v>
      </c>
      <c r="BS277" s="11">
        <v>0</v>
      </c>
      <c r="BT277" s="11">
        <v>0</v>
      </c>
      <c r="BU277" s="11">
        <v>0</v>
      </c>
      <c r="BV277" s="11">
        <v>0</v>
      </c>
      <c r="BW277" s="11">
        <v>0</v>
      </c>
      <c r="BX277" s="11">
        <v>0</v>
      </c>
      <c r="BY277" s="11">
        <v>0</v>
      </c>
      <c r="BZ277" s="12">
        <v>0</v>
      </c>
      <c r="CA277" s="12">
        <v>0</v>
      </c>
      <c r="CB277" s="11">
        <v>0</v>
      </c>
      <c r="CC277" s="11">
        <v>0</v>
      </c>
      <c r="CD277" s="11">
        <v>0</v>
      </c>
      <c r="CE277" s="11">
        <v>0</v>
      </c>
      <c r="CF277" s="11">
        <v>0</v>
      </c>
      <c r="CG277" s="11">
        <v>0</v>
      </c>
      <c r="CH277" s="11">
        <v>0</v>
      </c>
      <c r="CI277" s="11">
        <v>0</v>
      </c>
      <c r="CJ277" s="11">
        <v>0</v>
      </c>
      <c r="CK277" s="11">
        <v>0</v>
      </c>
    </row>
    <row r="278" spans="1:89" ht="12.75" x14ac:dyDescent="0.2">
      <c r="A278" s="8" t="s">
        <v>395</v>
      </c>
      <c r="B278" s="11">
        <v>0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1</v>
      </c>
      <c r="Y278" s="11">
        <v>1</v>
      </c>
      <c r="Z278" s="11">
        <v>1</v>
      </c>
      <c r="AA278" s="11">
        <v>1</v>
      </c>
      <c r="AB278" s="11">
        <v>1</v>
      </c>
      <c r="AC278" s="11">
        <v>1</v>
      </c>
      <c r="AD278" s="11">
        <v>1</v>
      </c>
      <c r="AE278" s="11">
        <v>1</v>
      </c>
      <c r="AF278" s="11">
        <v>1</v>
      </c>
      <c r="AG278" s="11">
        <v>1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1</v>
      </c>
      <c r="AU278" s="11">
        <v>1</v>
      </c>
      <c r="AV278" s="11">
        <v>1</v>
      </c>
      <c r="AW278" s="11">
        <v>1</v>
      </c>
      <c r="AX278" s="11">
        <v>1</v>
      </c>
      <c r="AY278" s="11">
        <v>1</v>
      </c>
      <c r="AZ278" s="11">
        <v>0</v>
      </c>
      <c r="BA278" s="11">
        <v>1</v>
      </c>
      <c r="BB278" s="11">
        <v>1</v>
      </c>
      <c r="BC278" s="11">
        <v>0</v>
      </c>
      <c r="BD278" s="11">
        <v>0</v>
      </c>
      <c r="BE278" s="11">
        <v>0</v>
      </c>
      <c r="BF278" s="12">
        <v>0</v>
      </c>
      <c r="BG278" s="11">
        <v>1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1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11">
        <v>0</v>
      </c>
      <c r="BU278" s="11">
        <v>0</v>
      </c>
      <c r="BV278" s="11">
        <v>0</v>
      </c>
      <c r="BW278" s="11">
        <v>0</v>
      </c>
      <c r="BX278" s="11">
        <v>0</v>
      </c>
      <c r="BY278" s="11">
        <v>0</v>
      </c>
      <c r="BZ278" s="12">
        <v>0</v>
      </c>
      <c r="CA278" s="12">
        <v>0</v>
      </c>
      <c r="CB278" s="11">
        <v>0</v>
      </c>
      <c r="CC278" s="11">
        <v>0</v>
      </c>
      <c r="CD278" s="11">
        <v>0</v>
      </c>
      <c r="CE278" s="11">
        <v>0</v>
      </c>
      <c r="CF278" s="11">
        <v>0</v>
      </c>
      <c r="CG278" s="11">
        <v>0</v>
      </c>
      <c r="CH278" s="11">
        <v>0</v>
      </c>
      <c r="CI278" s="11">
        <v>0</v>
      </c>
      <c r="CJ278" s="11">
        <v>0</v>
      </c>
      <c r="CK278" s="11">
        <v>0</v>
      </c>
    </row>
    <row r="279" spans="1:89" ht="12.75" x14ac:dyDescent="0.2">
      <c r="A279" s="8" t="s">
        <v>174</v>
      </c>
      <c r="B279" s="11">
        <v>1</v>
      </c>
      <c r="C279" s="11">
        <v>1</v>
      </c>
      <c r="D279" s="11">
        <v>1</v>
      </c>
      <c r="E279" s="11">
        <v>1</v>
      </c>
      <c r="F279" s="11">
        <v>1</v>
      </c>
      <c r="G279" s="11">
        <v>1</v>
      </c>
      <c r="H279" s="11">
        <v>1</v>
      </c>
      <c r="I279" s="11">
        <v>1</v>
      </c>
      <c r="J279" s="11">
        <v>0</v>
      </c>
      <c r="K279" s="11">
        <v>1</v>
      </c>
      <c r="L279" s="11">
        <v>1</v>
      </c>
      <c r="M279" s="11">
        <v>1</v>
      </c>
      <c r="N279" s="11">
        <v>0</v>
      </c>
      <c r="O279" s="11">
        <v>0</v>
      </c>
      <c r="P279" s="11">
        <v>0</v>
      </c>
      <c r="Q279" s="11">
        <v>1</v>
      </c>
      <c r="R279" s="11">
        <v>0</v>
      </c>
      <c r="S279" s="11">
        <v>0</v>
      </c>
      <c r="T279" s="11">
        <v>1</v>
      </c>
      <c r="U279" s="11">
        <v>0</v>
      </c>
      <c r="V279" s="11">
        <v>0</v>
      </c>
      <c r="W279" s="11">
        <v>0</v>
      </c>
      <c r="X279" s="11">
        <v>1</v>
      </c>
      <c r="Y279" s="11">
        <v>1</v>
      </c>
      <c r="Z279" s="11">
        <v>1</v>
      </c>
      <c r="AA279" s="11">
        <v>1</v>
      </c>
      <c r="AB279" s="11">
        <v>1</v>
      </c>
      <c r="AC279" s="11">
        <v>1</v>
      </c>
      <c r="AD279" s="11">
        <v>1</v>
      </c>
      <c r="AE279" s="11">
        <v>1</v>
      </c>
      <c r="AF279" s="11">
        <v>1</v>
      </c>
      <c r="AG279" s="11">
        <v>1</v>
      </c>
      <c r="AH279" s="11">
        <v>0</v>
      </c>
      <c r="AI279" s="11">
        <v>0</v>
      </c>
      <c r="AJ279" s="11">
        <v>0</v>
      </c>
      <c r="AK279" s="11">
        <v>1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1</v>
      </c>
      <c r="AR279" s="11">
        <v>0</v>
      </c>
      <c r="AS279" s="11">
        <v>0</v>
      </c>
      <c r="AT279" s="11">
        <v>1</v>
      </c>
      <c r="AU279" s="11">
        <v>1</v>
      </c>
      <c r="AV279" s="11">
        <v>1</v>
      </c>
      <c r="AW279" s="11">
        <v>1</v>
      </c>
      <c r="AX279" s="11">
        <v>1</v>
      </c>
      <c r="AY279" s="11">
        <v>0</v>
      </c>
      <c r="AZ279" s="11">
        <v>1</v>
      </c>
      <c r="BA279" s="11">
        <v>1</v>
      </c>
      <c r="BB279" s="11">
        <v>0</v>
      </c>
      <c r="BC279" s="11">
        <v>0</v>
      </c>
      <c r="BD279" s="11">
        <v>1</v>
      </c>
      <c r="BE279" s="11">
        <v>0</v>
      </c>
      <c r="BF279" s="12">
        <v>0</v>
      </c>
      <c r="BG279" s="11">
        <v>0</v>
      </c>
      <c r="BH279" s="11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11">
        <v>1</v>
      </c>
      <c r="BO279" s="11">
        <v>1</v>
      </c>
      <c r="BP279" s="11">
        <v>1</v>
      </c>
      <c r="BQ279" s="11">
        <v>0</v>
      </c>
      <c r="BR279" s="11">
        <v>0</v>
      </c>
      <c r="BS279" s="11">
        <v>0</v>
      </c>
      <c r="BT279" s="11">
        <v>0</v>
      </c>
      <c r="BU279" s="11">
        <v>0</v>
      </c>
      <c r="BV279" s="11">
        <v>0</v>
      </c>
      <c r="BW279" s="11">
        <v>0</v>
      </c>
      <c r="BX279" s="11">
        <v>0</v>
      </c>
      <c r="BY279" s="11">
        <v>0</v>
      </c>
      <c r="BZ279" s="12">
        <v>0</v>
      </c>
      <c r="CA279" s="12">
        <v>0</v>
      </c>
      <c r="CB279" s="11">
        <v>0</v>
      </c>
      <c r="CC279" s="11">
        <v>0</v>
      </c>
      <c r="CD279" s="11">
        <v>1</v>
      </c>
      <c r="CE279" s="11">
        <v>0</v>
      </c>
      <c r="CF279" s="11">
        <v>1</v>
      </c>
      <c r="CG279" s="11">
        <v>1</v>
      </c>
      <c r="CH279" s="11">
        <v>1</v>
      </c>
      <c r="CI279" s="11">
        <v>0</v>
      </c>
      <c r="CJ279" s="11">
        <v>1</v>
      </c>
      <c r="CK279" s="11">
        <v>0</v>
      </c>
    </row>
    <row r="280" spans="1:89" ht="12.75" x14ac:dyDescent="0.2">
      <c r="A280" s="8" t="s">
        <v>342</v>
      </c>
      <c r="B280" s="11">
        <v>1</v>
      </c>
      <c r="C280" s="11">
        <v>1</v>
      </c>
      <c r="D280" s="11">
        <v>1</v>
      </c>
      <c r="E280" s="11">
        <v>1</v>
      </c>
      <c r="F280" s="11">
        <v>1</v>
      </c>
      <c r="G280" s="11">
        <v>1</v>
      </c>
      <c r="H280" s="11">
        <v>0</v>
      </c>
      <c r="I280" s="11">
        <v>1</v>
      </c>
      <c r="J280" s="11">
        <v>1</v>
      </c>
      <c r="K280" s="11">
        <v>1</v>
      </c>
      <c r="L280" s="11">
        <v>1</v>
      </c>
      <c r="M280" s="11">
        <v>1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1</v>
      </c>
      <c r="Y280" s="11">
        <v>1</v>
      </c>
      <c r="Z280" s="11">
        <v>1</v>
      </c>
      <c r="AA280" s="11">
        <v>1</v>
      </c>
      <c r="AB280" s="11">
        <v>1</v>
      </c>
      <c r="AC280" s="11">
        <v>1</v>
      </c>
      <c r="AD280" s="11">
        <v>1</v>
      </c>
      <c r="AE280" s="11">
        <v>1</v>
      </c>
      <c r="AF280" s="11">
        <v>1</v>
      </c>
      <c r="AG280" s="11">
        <v>1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1</v>
      </c>
      <c r="AU280" s="11">
        <v>1</v>
      </c>
      <c r="AV280" s="11">
        <v>1</v>
      </c>
      <c r="AW280" s="11">
        <v>1</v>
      </c>
      <c r="AX280" s="11">
        <v>1</v>
      </c>
      <c r="AY280" s="11">
        <v>1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2">
        <v>0</v>
      </c>
      <c r="BG280" s="11">
        <v>1</v>
      </c>
      <c r="BH280" s="11">
        <v>0</v>
      </c>
      <c r="BI280" s="11">
        <v>0</v>
      </c>
      <c r="BJ280" s="11">
        <v>0</v>
      </c>
      <c r="BK280" s="11">
        <v>0</v>
      </c>
      <c r="BL280" s="11">
        <v>0</v>
      </c>
      <c r="BM280" s="11">
        <v>0</v>
      </c>
      <c r="BN280" s="11">
        <v>1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11">
        <v>0</v>
      </c>
      <c r="BU280" s="11">
        <v>0</v>
      </c>
      <c r="BV280" s="11">
        <v>0</v>
      </c>
      <c r="BW280" s="11">
        <v>0</v>
      </c>
      <c r="BX280" s="11">
        <v>0</v>
      </c>
      <c r="BY280" s="11">
        <v>0</v>
      </c>
      <c r="BZ280" s="12">
        <v>0</v>
      </c>
      <c r="CA280" s="12">
        <v>0</v>
      </c>
      <c r="CB280" s="11">
        <v>0</v>
      </c>
      <c r="CC280" s="11">
        <v>0</v>
      </c>
      <c r="CD280" s="11">
        <v>0</v>
      </c>
      <c r="CE280" s="11">
        <v>0</v>
      </c>
      <c r="CF280" s="11">
        <v>0</v>
      </c>
      <c r="CG280" s="11">
        <v>0</v>
      </c>
      <c r="CH280" s="11">
        <v>0</v>
      </c>
      <c r="CI280" s="11">
        <v>0</v>
      </c>
      <c r="CJ280" s="11">
        <v>0</v>
      </c>
      <c r="CK280" s="11">
        <v>0</v>
      </c>
    </row>
    <row r="281" spans="1:89" ht="12.75" x14ac:dyDescent="0.2">
      <c r="A281" s="8" t="s">
        <v>256</v>
      </c>
      <c r="B281" s="11">
        <v>1</v>
      </c>
      <c r="C281" s="11">
        <v>1</v>
      </c>
      <c r="D281" s="11">
        <v>1</v>
      </c>
      <c r="E281" s="11">
        <v>1</v>
      </c>
      <c r="F281" s="11">
        <v>1</v>
      </c>
      <c r="G281" s="11">
        <v>1</v>
      </c>
      <c r="H281" s="11">
        <v>0</v>
      </c>
      <c r="I281" s="11">
        <v>1</v>
      </c>
      <c r="J281" s="11">
        <v>1</v>
      </c>
      <c r="K281" s="11">
        <v>1</v>
      </c>
      <c r="L281" s="11">
        <v>1</v>
      </c>
      <c r="M281" s="11">
        <v>1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1</v>
      </c>
      <c r="Y281" s="11">
        <v>1</v>
      </c>
      <c r="Z281" s="11">
        <v>1</v>
      </c>
      <c r="AA281" s="11">
        <v>1</v>
      </c>
      <c r="AB281" s="11">
        <v>1</v>
      </c>
      <c r="AC281" s="11">
        <v>1</v>
      </c>
      <c r="AD281" s="11">
        <v>1</v>
      </c>
      <c r="AE281" s="11">
        <v>1</v>
      </c>
      <c r="AF281" s="11">
        <v>1</v>
      </c>
      <c r="AG281" s="11">
        <v>1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1</v>
      </c>
      <c r="AR281" s="11">
        <v>0</v>
      </c>
      <c r="AS281" s="11">
        <v>0</v>
      </c>
      <c r="AT281" s="11">
        <v>1</v>
      </c>
      <c r="AU281" s="11">
        <v>1</v>
      </c>
      <c r="AV281" s="11">
        <v>1</v>
      </c>
      <c r="AW281" s="11">
        <v>1</v>
      </c>
      <c r="AX281" s="11">
        <v>1</v>
      </c>
      <c r="AY281" s="11">
        <v>1</v>
      </c>
      <c r="AZ281" s="11">
        <v>1</v>
      </c>
      <c r="BA281" s="11">
        <v>1</v>
      </c>
      <c r="BB281" s="11">
        <v>1</v>
      </c>
      <c r="BC281" s="11">
        <v>1</v>
      </c>
      <c r="BD281" s="11">
        <v>1</v>
      </c>
      <c r="BE281" s="11">
        <v>1</v>
      </c>
      <c r="BF281" s="12">
        <v>0</v>
      </c>
      <c r="BG281" s="11">
        <v>0</v>
      </c>
      <c r="BH281" s="11">
        <v>0</v>
      </c>
      <c r="BI281" s="11">
        <v>0</v>
      </c>
      <c r="BJ281" s="11">
        <v>0</v>
      </c>
      <c r="BK281" s="11">
        <v>0</v>
      </c>
      <c r="BL281" s="11">
        <v>0</v>
      </c>
      <c r="BM281" s="11">
        <v>0</v>
      </c>
      <c r="BN281" s="11">
        <v>1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  <c r="BT281" s="11">
        <v>0</v>
      </c>
      <c r="BU281" s="11">
        <v>0</v>
      </c>
      <c r="BV281" s="11">
        <v>0</v>
      </c>
      <c r="BW281" s="11">
        <v>0</v>
      </c>
      <c r="BX281" s="11">
        <v>1</v>
      </c>
      <c r="BY281" s="11">
        <v>0</v>
      </c>
      <c r="BZ281" s="12">
        <v>0</v>
      </c>
      <c r="CA281" s="12">
        <v>0</v>
      </c>
      <c r="CB281" s="11">
        <v>0</v>
      </c>
      <c r="CC281" s="11">
        <v>0</v>
      </c>
      <c r="CD281" s="11">
        <v>0</v>
      </c>
      <c r="CE281" s="11">
        <v>0</v>
      </c>
      <c r="CF281" s="11">
        <v>0</v>
      </c>
      <c r="CG281" s="11">
        <v>0</v>
      </c>
      <c r="CH281" s="11">
        <v>0</v>
      </c>
      <c r="CI281" s="11">
        <v>0</v>
      </c>
      <c r="CJ281" s="11">
        <v>0</v>
      </c>
      <c r="CK281" s="11">
        <v>0</v>
      </c>
    </row>
    <row r="282" spans="1:89" ht="12.75" x14ac:dyDescent="0.2">
      <c r="A282" s="8" t="s">
        <v>83</v>
      </c>
      <c r="B282" s="11">
        <v>1</v>
      </c>
      <c r="C282" s="11">
        <v>1</v>
      </c>
      <c r="D282" s="11">
        <v>1</v>
      </c>
      <c r="E282" s="11">
        <v>1</v>
      </c>
      <c r="F282" s="11">
        <v>1</v>
      </c>
      <c r="G282" s="11">
        <v>1</v>
      </c>
      <c r="H282" s="11">
        <v>1</v>
      </c>
      <c r="I282" s="11">
        <v>1</v>
      </c>
      <c r="J282" s="11">
        <v>1</v>
      </c>
      <c r="K282" s="11">
        <v>1</v>
      </c>
      <c r="L282" s="11">
        <v>1</v>
      </c>
      <c r="M282" s="11">
        <v>1</v>
      </c>
      <c r="N282" s="11">
        <v>1</v>
      </c>
      <c r="O282" s="11">
        <v>1</v>
      </c>
      <c r="P282" s="11">
        <v>1</v>
      </c>
      <c r="Q282" s="11">
        <v>1</v>
      </c>
      <c r="R282" s="11">
        <v>1</v>
      </c>
      <c r="S282" s="11">
        <v>1</v>
      </c>
      <c r="T282" s="11">
        <v>1</v>
      </c>
      <c r="U282" s="11">
        <v>0</v>
      </c>
      <c r="V282" s="11">
        <v>1</v>
      </c>
      <c r="W282" s="11">
        <v>1</v>
      </c>
      <c r="X282" s="11">
        <v>1</v>
      </c>
      <c r="Y282" s="11">
        <v>1</v>
      </c>
      <c r="Z282" s="11">
        <v>1</v>
      </c>
      <c r="AA282" s="11">
        <v>1</v>
      </c>
      <c r="AB282" s="11">
        <v>1</v>
      </c>
      <c r="AC282" s="11">
        <v>1</v>
      </c>
      <c r="AD282" s="11">
        <v>1</v>
      </c>
      <c r="AE282" s="11">
        <v>1</v>
      </c>
      <c r="AF282" s="11">
        <v>1</v>
      </c>
      <c r="AG282" s="11">
        <v>1</v>
      </c>
      <c r="AH282" s="11">
        <v>0</v>
      </c>
      <c r="AI282" s="11">
        <v>1</v>
      </c>
      <c r="AJ282" s="11">
        <v>1</v>
      </c>
      <c r="AK282" s="11">
        <v>1</v>
      </c>
      <c r="AL282" s="11">
        <v>1</v>
      </c>
      <c r="AM282" s="11">
        <v>0</v>
      </c>
      <c r="AN282" s="11">
        <v>1</v>
      </c>
      <c r="AO282" s="11">
        <v>0</v>
      </c>
      <c r="AP282" s="11">
        <v>1</v>
      </c>
      <c r="AQ282" s="11">
        <v>1</v>
      </c>
      <c r="AR282" s="11">
        <v>1</v>
      </c>
      <c r="AS282" s="11">
        <v>0</v>
      </c>
      <c r="AT282" s="11">
        <v>1</v>
      </c>
      <c r="AU282" s="11">
        <v>1</v>
      </c>
      <c r="AV282" s="11">
        <v>1</v>
      </c>
      <c r="AW282" s="11">
        <v>1</v>
      </c>
      <c r="AX282" s="11">
        <v>1</v>
      </c>
      <c r="AY282" s="11">
        <v>0</v>
      </c>
      <c r="AZ282" s="11">
        <v>1</v>
      </c>
      <c r="BA282" s="11">
        <v>1</v>
      </c>
      <c r="BB282" s="11">
        <v>1</v>
      </c>
      <c r="BC282" s="11">
        <v>1</v>
      </c>
      <c r="BD282" s="11">
        <v>0</v>
      </c>
      <c r="BE282" s="11">
        <v>0</v>
      </c>
      <c r="BF282" s="12">
        <v>0</v>
      </c>
      <c r="BG282" s="11">
        <v>1</v>
      </c>
      <c r="BH282" s="11">
        <v>1</v>
      </c>
      <c r="BI282" s="11">
        <v>0</v>
      </c>
      <c r="BJ282" s="11">
        <v>1</v>
      </c>
      <c r="BK282" s="11">
        <v>0</v>
      </c>
      <c r="BL282" s="11">
        <v>0</v>
      </c>
      <c r="BM282" s="11">
        <v>0</v>
      </c>
      <c r="BN282" s="11">
        <v>1</v>
      </c>
      <c r="BO282" s="11">
        <v>1</v>
      </c>
      <c r="BP282" s="11">
        <v>1</v>
      </c>
      <c r="BQ282" s="11">
        <v>1</v>
      </c>
      <c r="BR282" s="11">
        <v>0</v>
      </c>
      <c r="BS282" s="11">
        <v>1</v>
      </c>
      <c r="BT282" s="11">
        <v>0</v>
      </c>
      <c r="BU282" s="11">
        <v>0</v>
      </c>
      <c r="BV282" s="11">
        <v>0</v>
      </c>
      <c r="BW282" s="11">
        <v>0</v>
      </c>
      <c r="BX282" s="11">
        <v>1</v>
      </c>
      <c r="BY282" s="11">
        <v>0</v>
      </c>
      <c r="BZ282" s="12">
        <v>1</v>
      </c>
      <c r="CA282" s="12">
        <v>1</v>
      </c>
      <c r="CB282" s="11">
        <v>0</v>
      </c>
      <c r="CC282" s="11">
        <v>0</v>
      </c>
      <c r="CD282" s="11">
        <v>0</v>
      </c>
      <c r="CE282" s="11">
        <v>0</v>
      </c>
      <c r="CF282" s="11">
        <v>1</v>
      </c>
      <c r="CG282" s="11">
        <v>1</v>
      </c>
      <c r="CH282" s="11">
        <v>0</v>
      </c>
      <c r="CI282" s="11">
        <v>0</v>
      </c>
      <c r="CJ282" s="11">
        <v>1</v>
      </c>
      <c r="CK282" s="11">
        <v>0</v>
      </c>
    </row>
    <row r="283" spans="1:89" ht="12.75" x14ac:dyDescent="0.2">
      <c r="A283" s="8" t="s">
        <v>211</v>
      </c>
      <c r="B283" s="11">
        <v>1</v>
      </c>
      <c r="C283" s="11">
        <v>1</v>
      </c>
      <c r="D283" s="11">
        <v>1</v>
      </c>
      <c r="E283" s="11">
        <v>1</v>
      </c>
      <c r="F283" s="11">
        <v>1</v>
      </c>
      <c r="G283" s="11">
        <v>1</v>
      </c>
      <c r="H283" s="11">
        <v>0</v>
      </c>
      <c r="I283" s="11">
        <v>1</v>
      </c>
      <c r="J283" s="11">
        <v>1</v>
      </c>
      <c r="K283" s="11">
        <v>1</v>
      </c>
      <c r="L283" s="11">
        <v>1</v>
      </c>
      <c r="M283" s="11">
        <v>1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1</v>
      </c>
      <c r="Y283" s="11">
        <v>1</v>
      </c>
      <c r="Z283" s="11">
        <v>1</v>
      </c>
      <c r="AA283" s="11">
        <v>1</v>
      </c>
      <c r="AB283" s="11">
        <v>1</v>
      </c>
      <c r="AC283" s="11">
        <v>1</v>
      </c>
      <c r="AD283" s="11">
        <v>1</v>
      </c>
      <c r="AE283" s="11">
        <v>1</v>
      </c>
      <c r="AF283" s="11">
        <v>1</v>
      </c>
      <c r="AG283" s="11">
        <v>1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1</v>
      </c>
      <c r="AU283" s="11">
        <v>1</v>
      </c>
      <c r="AV283" s="11">
        <v>1</v>
      </c>
      <c r="AW283" s="11">
        <v>1</v>
      </c>
      <c r="AX283" s="11">
        <v>1</v>
      </c>
      <c r="AY283" s="11">
        <v>1</v>
      </c>
      <c r="AZ283" s="11">
        <v>1</v>
      </c>
      <c r="BA283" s="11">
        <v>1</v>
      </c>
      <c r="BB283" s="11">
        <v>1</v>
      </c>
      <c r="BC283" s="11">
        <v>1</v>
      </c>
      <c r="BD283" s="11">
        <v>1</v>
      </c>
      <c r="BE283" s="11">
        <v>1</v>
      </c>
      <c r="BF283" s="12">
        <v>0</v>
      </c>
      <c r="BG283" s="11">
        <v>1</v>
      </c>
      <c r="BH283" s="11">
        <v>0</v>
      </c>
      <c r="BI283" s="11">
        <v>0</v>
      </c>
      <c r="BJ283" s="11">
        <v>0</v>
      </c>
      <c r="BK283" s="11">
        <v>0</v>
      </c>
      <c r="BL283" s="11">
        <v>0</v>
      </c>
      <c r="BM283" s="11">
        <v>0</v>
      </c>
      <c r="BN283" s="11">
        <v>1</v>
      </c>
      <c r="BO283" s="11">
        <v>0</v>
      </c>
      <c r="BP283" s="11">
        <v>0</v>
      </c>
      <c r="BQ283" s="11">
        <v>0</v>
      </c>
      <c r="BR283" s="11">
        <v>0</v>
      </c>
      <c r="BS283" s="11">
        <v>0</v>
      </c>
      <c r="BT283" s="11">
        <v>0</v>
      </c>
      <c r="BU283" s="11">
        <v>0</v>
      </c>
      <c r="BV283" s="11">
        <v>0</v>
      </c>
      <c r="BW283" s="11">
        <v>0</v>
      </c>
      <c r="BX283" s="11">
        <v>0</v>
      </c>
      <c r="BY283" s="11">
        <v>0</v>
      </c>
      <c r="BZ283" s="12">
        <v>1</v>
      </c>
      <c r="CA283" s="12">
        <v>1</v>
      </c>
      <c r="CB283" s="11">
        <v>0</v>
      </c>
      <c r="CC283" s="11">
        <v>0</v>
      </c>
      <c r="CD283" s="11">
        <v>0</v>
      </c>
      <c r="CE283" s="11">
        <v>0</v>
      </c>
      <c r="CF283" s="11">
        <v>1</v>
      </c>
      <c r="CG283" s="11">
        <v>0</v>
      </c>
      <c r="CH283" s="11">
        <v>0</v>
      </c>
      <c r="CI283" s="11">
        <v>0</v>
      </c>
      <c r="CJ283" s="11">
        <v>0</v>
      </c>
      <c r="CK283" s="11">
        <v>0</v>
      </c>
    </row>
    <row r="284" spans="1:89" ht="12.75" x14ac:dyDescent="0.2">
      <c r="A284" s="8" t="s">
        <v>352</v>
      </c>
      <c r="B284" s="11">
        <v>1</v>
      </c>
      <c r="C284" s="11">
        <v>1</v>
      </c>
      <c r="D284" s="11">
        <v>1</v>
      </c>
      <c r="E284" s="11">
        <v>1</v>
      </c>
      <c r="F284" s="11">
        <v>1</v>
      </c>
      <c r="G284" s="11">
        <v>1</v>
      </c>
      <c r="H284" s="11">
        <v>0</v>
      </c>
      <c r="I284" s="11">
        <v>1</v>
      </c>
      <c r="J284" s="11">
        <v>1</v>
      </c>
      <c r="K284" s="11">
        <v>1</v>
      </c>
      <c r="L284" s="11">
        <v>1</v>
      </c>
      <c r="M284" s="11">
        <v>1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1</v>
      </c>
      <c r="Y284" s="11">
        <v>1</v>
      </c>
      <c r="Z284" s="11">
        <v>1</v>
      </c>
      <c r="AA284" s="11">
        <v>1</v>
      </c>
      <c r="AB284" s="11">
        <v>1</v>
      </c>
      <c r="AC284" s="11">
        <v>1</v>
      </c>
      <c r="AD284" s="11">
        <v>1</v>
      </c>
      <c r="AE284" s="11">
        <v>1</v>
      </c>
      <c r="AF284" s="11">
        <v>1</v>
      </c>
      <c r="AG284" s="11">
        <v>1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2">
        <v>0</v>
      </c>
      <c r="BG284" s="11">
        <v>1</v>
      </c>
      <c r="BH284" s="11">
        <v>0</v>
      </c>
      <c r="BI284" s="11">
        <v>0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  <c r="BQ284" s="11">
        <v>0</v>
      </c>
      <c r="BR284" s="11">
        <v>0</v>
      </c>
      <c r="BS284" s="11">
        <v>0</v>
      </c>
      <c r="BT284" s="11">
        <v>0</v>
      </c>
      <c r="BU284" s="11">
        <v>0</v>
      </c>
      <c r="BV284" s="11">
        <v>0</v>
      </c>
      <c r="BW284" s="11">
        <v>0</v>
      </c>
      <c r="BX284" s="11">
        <v>0</v>
      </c>
      <c r="BY284" s="11">
        <v>0</v>
      </c>
      <c r="BZ284" s="12">
        <v>0</v>
      </c>
      <c r="CA284" s="12">
        <v>0</v>
      </c>
      <c r="CB284" s="11">
        <v>0</v>
      </c>
      <c r="CC284" s="11">
        <v>0</v>
      </c>
      <c r="CD284" s="11">
        <v>0</v>
      </c>
      <c r="CE284" s="11">
        <v>0</v>
      </c>
      <c r="CF284" s="11">
        <v>1</v>
      </c>
      <c r="CG284" s="11">
        <v>1</v>
      </c>
      <c r="CH284" s="11">
        <v>1</v>
      </c>
      <c r="CI284" s="11">
        <v>0</v>
      </c>
      <c r="CJ284" s="11">
        <v>0</v>
      </c>
      <c r="CK284" s="11">
        <v>0</v>
      </c>
    </row>
    <row r="285" spans="1:89" ht="12.75" x14ac:dyDescent="0.2">
      <c r="A285" s="8" t="s">
        <v>140</v>
      </c>
      <c r="B285" s="11">
        <v>1</v>
      </c>
      <c r="C285" s="11">
        <v>1</v>
      </c>
      <c r="D285" s="11">
        <v>1</v>
      </c>
      <c r="E285" s="11">
        <v>1</v>
      </c>
      <c r="F285" s="11">
        <v>1</v>
      </c>
      <c r="G285" s="11">
        <v>1</v>
      </c>
      <c r="H285" s="11">
        <v>0</v>
      </c>
      <c r="I285" s="11">
        <v>1</v>
      </c>
      <c r="J285" s="11">
        <v>1</v>
      </c>
      <c r="K285" s="11">
        <v>1</v>
      </c>
      <c r="L285" s="11">
        <v>1</v>
      </c>
      <c r="M285" s="11">
        <v>1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1</v>
      </c>
      <c r="Y285" s="11">
        <v>1</v>
      </c>
      <c r="Z285" s="11">
        <v>1</v>
      </c>
      <c r="AA285" s="11">
        <v>1</v>
      </c>
      <c r="AB285" s="11">
        <v>1</v>
      </c>
      <c r="AC285" s="11">
        <v>1</v>
      </c>
      <c r="AD285" s="11">
        <v>1</v>
      </c>
      <c r="AE285" s="11">
        <v>1</v>
      </c>
      <c r="AF285" s="11">
        <v>1</v>
      </c>
      <c r="AG285" s="11">
        <v>1</v>
      </c>
      <c r="AH285" s="11">
        <v>1</v>
      </c>
      <c r="AI285" s="11">
        <v>1</v>
      </c>
      <c r="AJ285" s="11">
        <v>1</v>
      </c>
      <c r="AK285" s="11">
        <v>1</v>
      </c>
      <c r="AL285" s="11">
        <v>1</v>
      </c>
      <c r="AM285" s="11">
        <v>1</v>
      </c>
      <c r="AN285" s="11">
        <v>1</v>
      </c>
      <c r="AO285" s="11">
        <v>1</v>
      </c>
      <c r="AP285" s="11">
        <v>1</v>
      </c>
      <c r="AQ285" s="11">
        <v>1</v>
      </c>
      <c r="AR285" s="11">
        <v>1</v>
      </c>
      <c r="AS285" s="11">
        <v>1</v>
      </c>
      <c r="AT285" s="11">
        <v>1</v>
      </c>
      <c r="AU285" s="11">
        <v>1</v>
      </c>
      <c r="AV285" s="11">
        <v>1</v>
      </c>
      <c r="AW285" s="11">
        <v>1</v>
      </c>
      <c r="AX285" s="11">
        <v>1</v>
      </c>
      <c r="AY285" s="11">
        <v>1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2">
        <v>0</v>
      </c>
      <c r="BG285" s="11">
        <v>1</v>
      </c>
      <c r="BH285" s="11">
        <v>0</v>
      </c>
      <c r="BI285" s="11">
        <v>0</v>
      </c>
      <c r="BJ285" s="11">
        <v>0</v>
      </c>
      <c r="BK285" s="11">
        <v>0</v>
      </c>
      <c r="BL285" s="11">
        <v>0</v>
      </c>
      <c r="BM285" s="11">
        <v>0</v>
      </c>
      <c r="BN285" s="11">
        <v>0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  <c r="BT285" s="11">
        <v>0</v>
      </c>
      <c r="BU285" s="11">
        <v>0</v>
      </c>
      <c r="BV285" s="11">
        <v>0</v>
      </c>
      <c r="BW285" s="11">
        <v>0</v>
      </c>
      <c r="BX285" s="11">
        <v>0</v>
      </c>
      <c r="BY285" s="11">
        <v>0</v>
      </c>
      <c r="BZ285" s="12">
        <v>1</v>
      </c>
      <c r="CA285" s="12">
        <v>1</v>
      </c>
      <c r="CB285" s="11">
        <v>0</v>
      </c>
      <c r="CC285" s="11">
        <v>0</v>
      </c>
      <c r="CD285" s="11">
        <v>1</v>
      </c>
      <c r="CE285" s="11">
        <v>0</v>
      </c>
      <c r="CF285" s="11">
        <v>1</v>
      </c>
      <c r="CG285" s="11">
        <v>1</v>
      </c>
      <c r="CH285" s="11">
        <v>1</v>
      </c>
      <c r="CI285" s="11">
        <v>0</v>
      </c>
      <c r="CJ285" s="11">
        <v>0</v>
      </c>
      <c r="CK285" s="11">
        <v>0</v>
      </c>
    </row>
    <row r="286" spans="1:89" ht="12.75" x14ac:dyDescent="0.2">
      <c r="A286" s="8" t="s">
        <v>144</v>
      </c>
      <c r="B286" s="11">
        <v>1</v>
      </c>
      <c r="C286" s="11">
        <v>1</v>
      </c>
      <c r="D286" s="11">
        <v>1</v>
      </c>
      <c r="E286" s="11">
        <v>1</v>
      </c>
      <c r="F286" s="11">
        <v>1</v>
      </c>
      <c r="G286" s="11">
        <v>1</v>
      </c>
      <c r="H286" s="11">
        <v>0</v>
      </c>
      <c r="I286" s="11">
        <v>0</v>
      </c>
      <c r="J286" s="11">
        <v>1</v>
      </c>
      <c r="K286" s="11">
        <v>1</v>
      </c>
      <c r="L286" s="11">
        <v>1</v>
      </c>
      <c r="M286" s="11">
        <v>0</v>
      </c>
      <c r="N286" s="11">
        <v>1</v>
      </c>
      <c r="O286" s="11">
        <v>1</v>
      </c>
      <c r="P286" s="11">
        <v>1</v>
      </c>
      <c r="Q286" s="11">
        <v>1</v>
      </c>
      <c r="R286" s="11">
        <v>0</v>
      </c>
      <c r="S286" s="11">
        <v>1</v>
      </c>
      <c r="T286" s="11">
        <v>0</v>
      </c>
      <c r="U286" s="11">
        <v>0</v>
      </c>
      <c r="V286" s="11">
        <v>0</v>
      </c>
      <c r="W286" s="11">
        <v>0</v>
      </c>
      <c r="X286" s="11">
        <v>1</v>
      </c>
      <c r="Y286" s="11">
        <v>1</v>
      </c>
      <c r="Z286" s="11">
        <v>1</v>
      </c>
      <c r="AA286" s="11">
        <v>1</v>
      </c>
      <c r="AB286" s="11">
        <v>1</v>
      </c>
      <c r="AC286" s="11">
        <v>1</v>
      </c>
      <c r="AD286" s="11">
        <v>1</v>
      </c>
      <c r="AE286" s="11">
        <v>1</v>
      </c>
      <c r="AF286" s="11">
        <v>1</v>
      </c>
      <c r="AG286" s="11">
        <v>1</v>
      </c>
      <c r="AH286" s="11">
        <v>0</v>
      </c>
      <c r="AI286" s="11">
        <v>1</v>
      </c>
      <c r="AJ286" s="11">
        <v>0</v>
      </c>
      <c r="AK286" s="11">
        <v>1</v>
      </c>
      <c r="AL286" s="11">
        <v>1</v>
      </c>
      <c r="AM286" s="11">
        <v>0</v>
      </c>
      <c r="AN286" s="11">
        <v>0</v>
      </c>
      <c r="AO286" s="11">
        <v>0</v>
      </c>
      <c r="AP286" s="11">
        <v>1</v>
      </c>
      <c r="AQ286" s="11">
        <v>0</v>
      </c>
      <c r="AR286" s="11">
        <v>1</v>
      </c>
      <c r="AS286" s="11">
        <v>1</v>
      </c>
      <c r="AT286" s="11">
        <v>1</v>
      </c>
      <c r="AU286" s="11">
        <v>1</v>
      </c>
      <c r="AV286" s="11">
        <v>1</v>
      </c>
      <c r="AW286" s="11">
        <v>1</v>
      </c>
      <c r="AX286" s="11">
        <v>1</v>
      </c>
      <c r="AY286" s="11">
        <v>0</v>
      </c>
      <c r="AZ286" s="11">
        <v>1</v>
      </c>
      <c r="BA286" s="11">
        <v>0</v>
      </c>
      <c r="BB286" s="11">
        <v>0</v>
      </c>
      <c r="BC286" s="11">
        <v>0</v>
      </c>
      <c r="BD286" s="11">
        <v>1</v>
      </c>
      <c r="BE286" s="11">
        <v>0</v>
      </c>
      <c r="BF286" s="12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1</v>
      </c>
      <c r="BO286" s="11">
        <v>1</v>
      </c>
      <c r="BP286" s="11">
        <v>0</v>
      </c>
      <c r="BQ286" s="11">
        <v>1</v>
      </c>
      <c r="BR286" s="11">
        <v>0</v>
      </c>
      <c r="BS286" s="11">
        <v>0</v>
      </c>
      <c r="BT286" s="11">
        <v>0</v>
      </c>
      <c r="BU286" s="11">
        <v>0</v>
      </c>
      <c r="BV286" s="11">
        <v>1</v>
      </c>
      <c r="BW286" s="11">
        <v>1</v>
      </c>
      <c r="BX286" s="11">
        <v>1</v>
      </c>
      <c r="BY286" s="11">
        <v>0</v>
      </c>
      <c r="BZ286" s="12">
        <v>1</v>
      </c>
      <c r="CA286" s="12">
        <v>0</v>
      </c>
      <c r="CB286" s="11">
        <v>0</v>
      </c>
      <c r="CC286" s="11">
        <v>0</v>
      </c>
      <c r="CD286" s="11">
        <v>1</v>
      </c>
      <c r="CE286" s="11">
        <v>0</v>
      </c>
      <c r="CF286" s="11">
        <v>1</v>
      </c>
      <c r="CG286" s="11">
        <v>0</v>
      </c>
      <c r="CH286" s="11">
        <v>0</v>
      </c>
      <c r="CI286" s="11">
        <v>0</v>
      </c>
      <c r="CJ286" s="11">
        <v>0</v>
      </c>
      <c r="CK286" s="11">
        <v>0</v>
      </c>
    </row>
    <row r="287" spans="1:89" ht="12.75" x14ac:dyDescent="0.2">
      <c r="A287" s="8" t="s">
        <v>382</v>
      </c>
      <c r="B287" s="11">
        <v>1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1</v>
      </c>
      <c r="Y287" s="11">
        <v>1</v>
      </c>
      <c r="Z287" s="11">
        <v>1</v>
      </c>
      <c r="AA287" s="11">
        <v>1</v>
      </c>
      <c r="AB287" s="11">
        <v>1</v>
      </c>
      <c r="AC287" s="11">
        <v>1</v>
      </c>
      <c r="AD287" s="11">
        <v>1</v>
      </c>
      <c r="AE287" s="11">
        <v>1</v>
      </c>
      <c r="AF287" s="11">
        <v>1</v>
      </c>
      <c r="AG287" s="11">
        <v>1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1</v>
      </c>
      <c r="AU287" s="11">
        <v>1</v>
      </c>
      <c r="AV287" s="11">
        <v>1</v>
      </c>
      <c r="AW287" s="11">
        <v>1</v>
      </c>
      <c r="AX287" s="11">
        <v>1</v>
      </c>
      <c r="AY287" s="11">
        <v>1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2">
        <v>0</v>
      </c>
      <c r="BG287" s="11">
        <v>0</v>
      </c>
      <c r="BH287" s="11">
        <v>0</v>
      </c>
      <c r="BI287" s="11">
        <v>0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  <c r="BT287" s="11">
        <v>0</v>
      </c>
      <c r="BU287" s="11">
        <v>0</v>
      </c>
      <c r="BV287" s="11">
        <v>0</v>
      </c>
      <c r="BW287" s="11">
        <v>0</v>
      </c>
      <c r="BX287" s="11">
        <v>0</v>
      </c>
      <c r="BY287" s="11">
        <v>0</v>
      </c>
      <c r="BZ287" s="12">
        <v>0</v>
      </c>
      <c r="CA287" s="12">
        <v>0</v>
      </c>
      <c r="CB287" s="11">
        <v>0</v>
      </c>
      <c r="CC287" s="11">
        <v>0</v>
      </c>
      <c r="CD287" s="11">
        <v>0</v>
      </c>
      <c r="CE287" s="11">
        <v>0</v>
      </c>
      <c r="CF287" s="11">
        <v>0</v>
      </c>
      <c r="CG287" s="11">
        <v>1</v>
      </c>
      <c r="CH287" s="11">
        <v>1</v>
      </c>
      <c r="CI287" s="11">
        <v>0</v>
      </c>
      <c r="CJ287" s="11">
        <v>0</v>
      </c>
      <c r="CK287" s="11">
        <v>0</v>
      </c>
    </row>
    <row r="288" spans="1:89" ht="12.75" x14ac:dyDescent="0.2">
      <c r="A288" s="8" t="s">
        <v>94</v>
      </c>
      <c r="B288" s="11">
        <v>1</v>
      </c>
      <c r="C288" s="11">
        <v>1</v>
      </c>
      <c r="D288" s="11">
        <v>1</v>
      </c>
      <c r="E288" s="11">
        <v>1</v>
      </c>
      <c r="F288" s="11">
        <v>1</v>
      </c>
      <c r="G288" s="11">
        <v>1</v>
      </c>
      <c r="H288" s="11">
        <v>0</v>
      </c>
      <c r="I288" s="11">
        <v>1</v>
      </c>
      <c r="J288" s="11">
        <v>1</v>
      </c>
      <c r="K288" s="11">
        <v>1</v>
      </c>
      <c r="L288" s="11">
        <v>1</v>
      </c>
      <c r="M288" s="11">
        <v>1</v>
      </c>
      <c r="N288" s="11">
        <v>1</v>
      </c>
      <c r="O288" s="11">
        <v>1</v>
      </c>
      <c r="P288" s="11">
        <v>1</v>
      </c>
      <c r="Q288" s="11">
        <v>1</v>
      </c>
      <c r="R288" s="11">
        <v>1</v>
      </c>
      <c r="S288" s="11">
        <v>1</v>
      </c>
      <c r="T288" s="11">
        <v>1</v>
      </c>
      <c r="U288" s="11">
        <v>0</v>
      </c>
      <c r="V288" s="11">
        <v>1</v>
      </c>
      <c r="W288" s="11">
        <v>1</v>
      </c>
      <c r="X288" s="11">
        <v>1</v>
      </c>
      <c r="Y288" s="11">
        <v>1</v>
      </c>
      <c r="Z288" s="11">
        <v>1</v>
      </c>
      <c r="AA288" s="11">
        <v>1</v>
      </c>
      <c r="AB288" s="11">
        <v>1</v>
      </c>
      <c r="AC288" s="11">
        <v>1</v>
      </c>
      <c r="AD288" s="11">
        <v>1</v>
      </c>
      <c r="AE288" s="11">
        <v>1</v>
      </c>
      <c r="AF288" s="11">
        <v>1</v>
      </c>
      <c r="AG288" s="11">
        <v>1</v>
      </c>
      <c r="AH288" s="11">
        <v>0</v>
      </c>
      <c r="AI288" s="11">
        <v>1</v>
      </c>
      <c r="AJ288" s="11">
        <v>1</v>
      </c>
      <c r="AK288" s="11">
        <v>1</v>
      </c>
      <c r="AL288" s="11">
        <v>1</v>
      </c>
      <c r="AM288" s="11">
        <v>0</v>
      </c>
      <c r="AN288" s="11">
        <v>0</v>
      </c>
      <c r="AO288" s="11">
        <v>0</v>
      </c>
      <c r="AP288" s="11">
        <v>1</v>
      </c>
      <c r="AQ288" s="11">
        <v>1</v>
      </c>
      <c r="AR288" s="11">
        <v>1</v>
      </c>
      <c r="AS288" s="11">
        <v>0</v>
      </c>
      <c r="AT288" s="11">
        <v>1</v>
      </c>
      <c r="AU288" s="11">
        <v>1</v>
      </c>
      <c r="AV288" s="11">
        <v>1</v>
      </c>
      <c r="AW288" s="11">
        <v>1</v>
      </c>
      <c r="AX288" s="11">
        <v>1</v>
      </c>
      <c r="AY288" s="11">
        <v>0</v>
      </c>
      <c r="AZ288" s="11">
        <v>1</v>
      </c>
      <c r="BA288" s="11">
        <v>1</v>
      </c>
      <c r="BB288" s="11">
        <v>0</v>
      </c>
      <c r="BC288" s="11">
        <v>0</v>
      </c>
      <c r="BD288" s="11">
        <v>0</v>
      </c>
      <c r="BE288" s="11">
        <v>0</v>
      </c>
      <c r="BF288" s="12">
        <v>0</v>
      </c>
      <c r="BG288" s="11">
        <v>1</v>
      </c>
      <c r="BH288" s="11">
        <v>1</v>
      </c>
      <c r="BI288" s="11">
        <v>0</v>
      </c>
      <c r="BJ288" s="11">
        <v>1</v>
      </c>
      <c r="BK288" s="11">
        <v>0</v>
      </c>
      <c r="BL288" s="11">
        <v>0</v>
      </c>
      <c r="BM288" s="11">
        <v>0</v>
      </c>
      <c r="BN288" s="11">
        <v>1</v>
      </c>
      <c r="BO288" s="11">
        <v>1</v>
      </c>
      <c r="BP288" s="11">
        <v>1</v>
      </c>
      <c r="BQ288" s="11">
        <v>1</v>
      </c>
      <c r="BR288" s="11">
        <v>0</v>
      </c>
      <c r="BS288" s="11">
        <v>0</v>
      </c>
      <c r="BT288" s="11">
        <v>1</v>
      </c>
      <c r="BU288" s="11">
        <v>0</v>
      </c>
      <c r="BV288" s="11">
        <v>0</v>
      </c>
      <c r="BW288" s="11">
        <v>0</v>
      </c>
      <c r="BX288" s="11">
        <v>0</v>
      </c>
      <c r="BY288" s="11">
        <v>0</v>
      </c>
      <c r="BZ288" s="12">
        <v>0</v>
      </c>
      <c r="CA288" s="12">
        <v>0</v>
      </c>
      <c r="CB288" s="11">
        <v>0</v>
      </c>
      <c r="CC288" s="11">
        <v>0</v>
      </c>
      <c r="CD288" s="11">
        <v>0</v>
      </c>
      <c r="CE288" s="11">
        <v>0</v>
      </c>
      <c r="CF288" s="11">
        <v>1</v>
      </c>
      <c r="CG288" s="11">
        <v>0</v>
      </c>
      <c r="CH288" s="11">
        <v>1</v>
      </c>
      <c r="CI288" s="11">
        <v>0</v>
      </c>
      <c r="CJ288" s="11">
        <v>0</v>
      </c>
      <c r="CK288" s="11">
        <v>0</v>
      </c>
    </row>
    <row r="289" spans="1:89" ht="12.75" x14ac:dyDescent="0.2">
      <c r="A289" s="8" t="s">
        <v>166</v>
      </c>
      <c r="B289" s="11">
        <v>1</v>
      </c>
      <c r="C289" s="11">
        <v>1</v>
      </c>
      <c r="D289" s="11">
        <v>1</v>
      </c>
      <c r="E289" s="11">
        <v>1</v>
      </c>
      <c r="F289" s="11">
        <v>1</v>
      </c>
      <c r="G289" s="11">
        <v>1</v>
      </c>
      <c r="H289" s="11">
        <v>0</v>
      </c>
      <c r="I289" s="11">
        <v>1</v>
      </c>
      <c r="J289" s="11">
        <v>1</v>
      </c>
      <c r="K289" s="11">
        <v>1</v>
      </c>
      <c r="L289" s="11">
        <v>1</v>
      </c>
      <c r="M289" s="11">
        <v>1</v>
      </c>
      <c r="N289" s="11">
        <v>1</v>
      </c>
      <c r="O289" s="11">
        <v>1</v>
      </c>
      <c r="P289" s="11">
        <v>1</v>
      </c>
      <c r="Q289" s="11">
        <v>1</v>
      </c>
      <c r="R289" s="11">
        <v>1</v>
      </c>
      <c r="S289" s="11">
        <v>1</v>
      </c>
      <c r="T289" s="11">
        <v>1</v>
      </c>
      <c r="U289" s="11">
        <v>1</v>
      </c>
      <c r="V289" s="11">
        <v>1</v>
      </c>
      <c r="W289" s="11">
        <v>1</v>
      </c>
      <c r="X289" s="11">
        <v>1</v>
      </c>
      <c r="Y289" s="11">
        <v>1</v>
      </c>
      <c r="Z289" s="11">
        <v>1</v>
      </c>
      <c r="AA289" s="11">
        <v>1</v>
      </c>
      <c r="AB289" s="11">
        <v>1</v>
      </c>
      <c r="AC289" s="11">
        <v>1</v>
      </c>
      <c r="AD289" s="11">
        <v>1</v>
      </c>
      <c r="AE289" s="11">
        <v>1</v>
      </c>
      <c r="AF289" s="11">
        <v>1</v>
      </c>
      <c r="AG289" s="11">
        <v>1</v>
      </c>
      <c r="AH289" s="11">
        <v>0</v>
      </c>
      <c r="AI289" s="11">
        <v>0</v>
      </c>
      <c r="AJ289" s="11">
        <v>0</v>
      </c>
      <c r="AK289" s="11">
        <v>0</v>
      </c>
      <c r="AL289" s="11">
        <v>1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1</v>
      </c>
      <c r="AU289" s="11">
        <v>1</v>
      </c>
      <c r="AV289" s="11">
        <v>1</v>
      </c>
      <c r="AW289" s="11">
        <v>1</v>
      </c>
      <c r="AX289" s="11">
        <v>1</v>
      </c>
      <c r="AY289" s="11">
        <v>1</v>
      </c>
      <c r="AZ289" s="11">
        <v>1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2">
        <v>0</v>
      </c>
      <c r="BG289" s="11">
        <v>1</v>
      </c>
      <c r="BH289" s="11">
        <v>0</v>
      </c>
      <c r="BI289" s="11">
        <v>0</v>
      </c>
      <c r="BJ289" s="11">
        <v>0</v>
      </c>
      <c r="BK289" s="11">
        <v>0</v>
      </c>
      <c r="BL289" s="11">
        <v>0</v>
      </c>
      <c r="BM289" s="11">
        <v>0</v>
      </c>
      <c r="BN289" s="11">
        <v>1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11">
        <v>0</v>
      </c>
      <c r="BU289" s="11">
        <v>0</v>
      </c>
      <c r="BV289" s="11">
        <v>0</v>
      </c>
      <c r="BW289" s="11">
        <v>0</v>
      </c>
      <c r="BX289" s="11">
        <v>0</v>
      </c>
      <c r="BY289" s="11">
        <v>0</v>
      </c>
      <c r="BZ289" s="12">
        <v>0</v>
      </c>
      <c r="CA289" s="12">
        <v>0</v>
      </c>
      <c r="CB289" s="11">
        <v>0</v>
      </c>
      <c r="CC289" s="11">
        <v>0</v>
      </c>
      <c r="CD289" s="11">
        <v>0</v>
      </c>
      <c r="CE289" s="11">
        <v>0</v>
      </c>
      <c r="CF289" s="11">
        <v>1</v>
      </c>
      <c r="CG289" s="11">
        <v>1</v>
      </c>
      <c r="CH289" s="11">
        <v>1</v>
      </c>
      <c r="CI289" s="11">
        <v>0</v>
      </c>
      <c r="CJ289" s="11">
        <v>0</v>
      </c>
      <c r="CK289" s="11">
        <v>0</v>
      </c>
    </row>
    <row r="290" spans="1:89" ht="12.75" x14ac:dyDescent="0.2">
      <c r="A290" s="8" t="s">
        <v>244</v>
      </c>
      <c r="B290" s="11">
        <v>1</v>
      </c>
      <c r="C290" s="11">
        <v>1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1</v>
      </c>
      <c r="P290" s="11">
        <v>1</v>
      </c>
      <c r="Q290" s="11">
        <v>0</v>
      </c>
      <c r="R290" s="11">
        <v>0</v>
      </c>
      <c r="S290" s="11">
        <v>1</v>
      </c>
      <c r="T290" s="11">
        <v>0</v>
      </c>
      <c r="U290" s="11">
        <v>0</v>
      </c>
      <c r="V290" s="11">
        <v>0</v>
      </c>
      <c r="W290" s="11">
        <v>1</v>
      </c>
      <c r="X290" s="11">
        <v>1</v>
      </c>
      <c r="Y290" s="11">
        <v>1</v>
      </c>
      <c r="Z290" s="11">
        <v>1</v>
      </c>
      <c r="AA290" s="11">
        <v>1</v>
      </c>
      <c r="AB290" s="11">
        <v>1</v>
      </c>
      <c r="AC290" s="11">
        <v>1</v>
      </c>
      <c r="AD290" s="11">
        <v>1</v>
      </c>
      <c r="AE290" s="11">
        <v>1</v>
      </c>
      <c r="AF290" s="11">
        <v>1</v>
      </c>
      <c r="AG290" s="11">
        <v>1</v>
      </c>
      <c r="AH290" s="11">
        <v>0</v>
      </c>
      <c r="AI290" s="11">
        <v>1</v>
      </c>
      <c r="AJ290" s="11">
        <v>1</v>
      </c>
      <c r="AK290" s="11">
        <v>0</v>
      </c>
      <c r="AL290" s="11">
        <v>0</v>
      </c>
      <c r="AM290" s="11">
        <v>0</v>
      </c>
      <c r="AN290" s="11">
        <v>0</v>
      </c>
      <c r="AO290" s="11">
        <v>0</v>
      </c>
      <c r="AP290" s="11">
        <v>1</v>
      </c>
      <c r="AQ290" s="11">
        <v>0</v>
      </c>
      <c r="AR290" s="11">
        <v>0</v>
      </c>
      <c r="AS290" s="11">
        <v>0</v>
      </c>
      <c r="AT290" s="11">
        <v>1</v>
      </c>
      <c r="AU290" s="11">
        <v>1</v>
      </c>
      <c r="AV290" s="11">
        <v>1</v>
      </c>
      <c r="AW290" s="11">
        <v>1</v>
      </c>
      <c r="AX290" s="11">
        <v>1</v>
      </c>
      <c r="AY290" s="11">
        <v>0</v>
      </c>
      <c r="AZ290" s="11">
        <v>1</v>
      </c>
      <c r="BA290" s="11">
        <v>1</v>
      </c>
      <c r="BB290" s="11">
        <v>0</v>
      </c>
      <c r="BC290" s="11">
        <v>0</v>
      </c>
      <c r="BD290" s="11">
        <v>1</v>
      </c>
      <c r="BE290" s="11">
        <v>0</v>
      </c>
      <c r="BF290" s="12">
        <v>0</v>
      </c>
      <c r="BG290" s="11">
        <v>0</v>
      </c>
      <c r="BH290" s="11">
        <v>0</v>
      </c>
      <c r="BI290" s="11">
        <v>0</v>
      </c>
      <c r="BJ290" s="11">
        <v>0</v>
      </c>
      <c r="BK290" s="11">
        <v>0</v>
      </c>
      <c r="BL290" s="11">
        <v>0</v>
      </c>
      <c r="BM290" s="11">
        <v>0</v>
      </c>
      <c r="BN290" s="11">
        <v>1</v>
      </c>
      <c r="BO290" s="11">
        <v>1</v>
      </c>
      <c r="BP290" s="11">
        <v>1</v>
      </c>
      <c r="BQ290" s="11">
        <v>1</v>
      </c>
      <c r="BR290" s="11">
        <v>0</v>
      </c>
      <c r="BS290" s="11">
        <v>0</v>
      </c>
      <c r="BT290" s="11">
        <v>0</v>
      </c>
      <c r="BU290" s="11">
        <v>0</v>
      </c>
      <c r="BV290" s="11">
        <v>0</v>
      </c>
      <c r="BW290" s="11">
        <v>0</v>
      </c>
      <c r="BX290" s="11">
        <v>0</v>
      </c>
      <c r="BY290" s="11">
        <v>0</v>
      </c>
      <c r="BZ290" s="12">
        <v>0</v>
      </c>
      <c r="CA290" s="12">
        <v>0</v>
      </c>
      <c r="CB290" s="11">
        <v>0</v>
      </c>
      <c r="CC290" s="11">
        <v>0</v>
      </c>
      <c r="CD290" s="11">
        <v>1</v>
      </c>
      <c r="CE290" s="11">
        <v>0</v>
      </c>
      <c r="CF290" s="11">
        <v>1</v>
      </c>
      <c r="CG290" s="11">
        <v>0</v>
      </c>
      <c r="CH290" s="11">
        <v>0</v>
      </c>
      <c r="CI290" s="11">
        <v>0</v>
      </c>
      <c r="CJ290" s="11">
        <v>0</v>
      </c>
      <c r="CK290" s="11">
        <v>0</v>
      </c>
    </row>
    <row r="291" spans="1:89" ht="12.75" x14ac:dyDescent="0.2">
      <c r="A291" s="8" t="s">
        <v>360</v>
      </c>
      <c r="B291" s="11">
        <v>1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1</v>
      </c>
      <c r="Y291" s="11">
        <v>1</v>
      </c>
      <c r="Z291" s="11">
        <v>1</v>
      </c>
      <c r="AA291" s="11">
        <v>1</v>
      </c>
      <c r="AB291" s="11">
        <v>1</v>
      </c>
      <c r="AC291" s="11">
        <v>1</v>
      </c>
      <c r="AD291" s="11">
        <v>1</v>
      </c>
      <c r="AE291" s="11">
        <v>1</v>
      </c>
      <c r="AF291" s="11">
        <v>1</v>
      </c>
      <c r="AG291" s="11">
        <v>1</v>
      </c>
      <c r="AH291" s="11">
        <v>0</v>
      </c>
      <c r="AI291" s="11">
        <v>0</v>
      </c>
      <c r="AJ291" s="11">
        <v>0</v>
      </c>
      <c r="AK291" s="11">
        <v>1</v>
      </c>
      <c r="AL291" s="11">
        <v>1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1</v>
      </c>
      <c r="AU291" s="11">
        <v>1</v>
      </c>
      <c r="AV291" s="11">
        <v>1</v>
      </c>
      <c r="AW291" s="11">
        <v>1</v>
      </c>
      <c r="AX291" s="11">
        <v>1</v>
      </c>
      <c r="AY291" s="11">
        <v>1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2">
        <v>0</v>
      </c>
      <c r="BG291" s="11">
        <v>1</v>
      </c>
      <c r="BH291" s="11">
        <v>0</v>
      </c>
      <c r="BI291" s="11">
        <v>0</v>
      </c>
      <c r="BJ291" s="11">
        <v>0</v>
      </c>
      <c r="BK291" s="11">
        <v>0</v>
      </c>
      <c r="BL291" s="11">
        <v>0</v>
      </c>
      <c r="BM291" s="11">
        <v>0</v>
      </c>
      <c r="BN291" s="11">
        <v>0</v>
      </c>
      <c r="BO291" s="11">
        <v>0</v>
      </c>
      <c r="BP291" s="11">
        <v>0</v>
      </c>
      <c r="BQ291" s="11">
        <v>0</v>
      </c>
      <c r="BR291" s="11">
        <v>0</v>
      </c>
      <c r="BS291" s="11">
        <v>0</v>
      </c>
      <c r="BT291" s="11">
        <v>1</v>
      </c>
      <c r="BU291" s="11">
        <v>0</v>
      </c>
      <c r="BV291" s="11">
        <v>1</v>
      </c>
      <c r="BW291" s="11">
        <v>0</v>
      </c>
      <c r="BX291" s="11">
        <v>1</v>
      </c>
      <c r="BY291" s="11">
        <v>0</v>
      </c>
      <c r="BZ291" s="12">
        <v>0</v>
      </c>
      <c r="CA291" s="12">
        <v>0</v>
      </c>
      <c r="CB291" s="11">
        <v>0</v>
      </c>
      <c r="CC291" s="11">
        <v>0</v>
      </c>
      <c r="CD291" s="11">
        <v>1</v>
      </c>
      <c r="CE291" s="11">
        <v>0</v>
      </c>
      <c r="CF291" s="11">
        <v>0</v>
      </c>
      <c r="CG291" s="11">
        <v>0</v>
      </c>
      <c r="CH291" s="11">
        <v>0</v>
      </c>
      <c r="CI291" s="11">
        <v>0</v>
      </c>
      <c r="CJ291" s="11">
        <v>0</v>
      </c>
      <c r="CK291" s="11">
        <v>0</v>
      </c>
    </row>
    <row r="292" spans="1:89" ht="12.75" x14ac:dyDescent="0.2">
      <c r="A292" s="8" t="s">
        <v>117</v>
      </c>
      <c r="B292" s="11">
        <v>1</v>
      </c>
      <c r="C292" s="11">
        <v>1</v>
      </c>
      <c r="D292" s="11">
        <v>1</v>
      </c>
      <c r="E292" s="11">
        <v>1</v>
      </c>
      <c r="F292" s="11">
        <v>1</v>
      </c>
      <c r="G292" s="11">
        <v>1</v>
      </c>
      <c r="H292" s="11">
        <v>0</v>
      </c>
      <c r="I292" s="11">
        <v>1</v>
      </c>
      <c r="J292" s="11">
        <v>1</v>
      </c>
      <c r="K292" s="11">
        <v>1</v>
      </c>
      <c r="L292" s="11">
        <v>1</v>
      </c>
      <c r="M292" s="11">
        <v>1</v>
      </c>
      <c r="N292" s="11">
        <v>0</v>
      </c>
      <c r="O292" s="11">
        <v>1</v>
      </c>
      <c r="P292" s="11">
        <v>1</v>
      </c>
      <c r="Q292" s="11">
        <v>1</v>
      </c>
      <c r="R292" s="11">
        <v>1</v>
      </c>
      <c r="S292" s="11">
        <v>1</v>
      </c>
      <c r="T292" s="11">
        <v>1</v>
      </c>
      <c r="U292" s="11">
        <v>1</v>
      </c>
      <c r="V292" s="11">
        <v>1</v>
      </c>
      <c r="W292" s="11">
        <v>1</v>
      </c>
      <c r="X292" s="11">
        <v>1</v>
      </c>
      <c r="Y292" s="11">
        <v>1</v>
      </c>
      <c r="Z292" s="11">
        <v>1</v>
      </c>
      <c r="AA292" s="11">
        <v>1</v>
      </c>
      <c r="AB292" s="11">
        <v>1</v>
      </c>
      <c r="AC292" s="11">
        <v>1</v>
      </c>
      <c r="AD292" s="11">
        <v>1</v>
      </c>
      <c r="AE292" s="11">
        <v>1</v>
      </c>
      <c r="AF292" s="11">
        <v>1</v>
      </c>
      <c r="AG292" s="11">
        <v>1</v>
      </c>
      <c r="AH292" s="11">
        <v>1</v>
      </c>
      <c r="AI292" s="11">
        <v>1</v>
      </c>
      <c r="AJ292" s="11">
        <v>1</v>
      </c>
      <c r="AK292" s="11">
        <v>1</v>
      </c>
      <c r="AL292" s="11">
        <v>1</v>
      </c>
      <c r="AM292" s="11">
        <v>0</v>
      </c>
      <c r="AN292" s="11">
        <v>0</v>
      </c>
      <c r="AO292" s="11">
        <v>0</v>
      </c>
      <c r="AP292" s="11">
        <v>0</v>
      </c>
      <c r="AQ292" s="11">
        <v>1</v>
      </c>
      <c r="AR292" s="11">
        <v>1</v>
      </c>
      <c r="AS292" s="11">
        <v>1</v>
      </c>
      <c r="AT292" s="11">
        <v>1</v>
      </c>
      <c r="AU292" s="11">
        <v>1</v>
      </c>
      <c r="AV292" s="11">
        <v>1</v>
      </c>
      <c r="AW292" s="11">
        <v>1</v>
      </c>
      <c r="AX292" s="11">
        <v>1</v>
      </c>
      <c r="AY292" s="11">
        <v>1</v>
      </c>
      <c r="AZ292" s="11">
        <v>1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2">
        <v>0</v>
      </c>
      <c r="BG292" s="11">
        <v>1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1</v>
      </c>
      <c r="BO292" s="11">
        <v>0</v>
      </c>
      <c r="BP292" s="11">
        <v>0</v>
      </c>
      <c r="BQ292" s="11">
        <v>0</v>
      </c>
      <c r="BR292" s="11">
        <v>0</v>
      </c>
      <c r="BS292" s="11">
        <v>0</v>
      </c>
      <c r="BT292" s="11">
        <v>0</v>
      </c>
      <c r="BU292" s="11">
        <v>0</v>
      </c>
      <c r="BV292" s="11">
        <v>0</v>
      </c>
      <c r="BW292" s="11">
        <v>0</v>
      </c>
      <c r="BX292" s="11">
        <v>0</v>
      </c>
      <c r="BY292" s="11">
        <v>0</v>
      </c>
      <c r="BZ292" s="12">
        <v>1</v>
      </c>
      <c r="CA292" s="12">
        <v>1</v>
      </c>
      <c r="CB292" s="11">
        <v>0</v>
      </c>
      <c r="CC292" s="11">
        <v>0</v>
      </c>
      <c r="CD292" s="11">
        <v>0</v>
      </c>
      <c r="CE292" s="11">
        <v>0</v>
      </c>
      <c r="CF292" s="11">
        <v>0</v>
      </c>
      <c r="CG292" s="11">
        <v>1</v>
      </c>
      <c r="CH292" s="11">
        <v>1</v>
      </c>
      <c r="CI292" s="11">
        <v>0</v>
      </c>
      <c r="CJ292" s="11">
        <v>0</v>
      </c>
      <c r="CK292" s="11">
        <v>0</v>
      </c>
    </row>
    <row r="293" spans="1:89" ht="12.75" x14ac:dyDescent="0.2">
      <c r="A293" s="8" t="s">
        <v>99</v>
      </c>
      <c r="B293" s="11">
        <v>1</v>
      </c>
      <c r="C293" s="11">
        <v>1</v>
      </c>
      <c r="D293" s="11">
        <v>1</v>
      </c>
      <c r="E293" s="11">
        <v>1</v>
      </c>
      <c r="F293" s="11">
        <v>1</v>
      </c>
      <c r="G293" s="11">
        <v>1</v>
      </c>
      <c r="H293" s="11">
        <v>0</v>
      </c>
      <c r="I293" s="11">
        <v>1</v>
      </c>
      <c r="J293" s="11">
        <v>1</v>
      </c>
      <c r="K293" s="11">
        <v>1</v>
      </c>
      <c r="L293" s="11">
        <v>1</v>
      </c>
      <c r="M293" s="11">
        <v>1</v>
      </c>
      <c r="N293" s="11">
        <v>0</v>
      </c>
      <c r="O293" s="11">
        <v>1</v>
      </c>
      <c r="P293" s="11">
        <v>1</v>
      </c>
      <c r="Q293" s="11">
        <v>1</v>
      </c>
      <c r="R293" s="11">
        <v>1</v>
      </c>
      <c r="S293" s="11">
        <v>1</v>
      </c>
      <c r="T293" s="11">
        <v>1</v>
      </c>
      <c r="U293" s="11">
        <v>1</v>
      </c>
      <c r="V293" s="11">
        <v>1</v>
      </c>
      <c r="W293" s="11">
        <v>1</v>
      </c>
      <c r="X293" s="11">
        <v>1</v>
      </c>
      <c r="Y293" s="11">
        <v>1</v>
      </c>
      <c r="Z293" s="11">
        <v>1</v>
      </c>
      <c r="AA293" s="11">
        <v>1</v>
      </c>
      <c r="AB293" s="11">
        <v>1</v>
      </c>
      <c r="AC293" s="11">
        <v>1</v>
      </c>
      <c r="AD293" s="11">
        <v>1</v>
      </c>
      <c r="AE293" s="11">
        <v>1</v>
      </c>
      <c r="AF293" s="11">
        <v>1</v>
      </c>
      <c r="AG293" s="11">
        <v>1</v>
      </c>
      <c r="AH293" s="11">
        <v>0</v>
      </c>
      <c r="AI293" s="11">
        <v>0</v>
      </c>
      <c r="AJ293" s="11">
        <v>0</v>
      </c>
      <c r="AK293" s="11">
        <v>1</v>
      </c>
      <c r="AL293" s="11">
        <v>0</v>
      </c>
      <c r="AM293" s="11">
        <v>0</v>
      </c>
      <c r="AN293" s="11">
        <v>0</v>
      </c>
      <c r="AO293" s="11">
        <v>1</v>
      </c>
      <c r="AP293" s="11">
        <v>1</v>
      </c>
      <c r="AQ293" s="11">
        <v>1</v>
      </c>
      <c r="AR293" s="11">
        <v>0</v>
      </c>
      <c r="AS293" s="11">
        <v>0</v>
      </c>
      <c r="AT293" s="11">
        <v>1</v>
      </c>
      <c r="AU293" s="11">
        <v>1</v>
      </c>
      <c r="AV293" s="11">
        <v>1</v>
      </c>
      <c r="AW293" s="11">
        <v>1</v>
      </c>
      <c r="AX293" s="11">
        <v>1</v>
      </c>
      <c r="AY293" s="11">
        <v>1</v>
      </c>
      <c r="AZ293" s="11">
        <v>1</v>
      </c>
      <c r="BA293" s="11">
        <v>1</v>
      </c>
      <c r="BB293" s="11">
        <v>1</v>
      </c>
      <c r="BC293" s="11">
        <v>1</v>
      </c>
      <c r="BD293" s="11">
        <v>1</v>
      </c>
      <c r="BE293" s="11">
        <v>1</v>
      </c>
      <c r="BF293" s="12">
        <v>0</v>
      </c>
      <c r="BG293" s="11">
        <v>1</v>
      </c>
      <c r="BH293" s="11">
        <v>1</v>
      </c>
      <c r="BI293" s="11">
        <v>0</v>
      </c>
      <c r="BJ293" s="11">
        <v>1</v>
      </c>
      <c r="BK293" s="11">
        <v>0</v>
      </c>
      <c r="BL293" s="11">
        <v>0</v>
      </c>
      <c r="BM293" s="11">
        <v>0</v>
      </c>
      <c r="BN293" s="11">
        <v>1</v>
      </c>
      <c r="BO293" s="11">
        <v>0</v>
      </c>
      <c r="BP293" s="11">
        <v>0</v>
      </c>
      <c r="BQ293" s="11">
        <v>0</v>
      </c>
      <c r="BR293" s="11">
        <v>0</v>
      </c>
      <c r="BS293" s="11">
        <v>0</v>
      </c>
      <c r="BT293" s="11">
        <v>0</v>
      </c>
      <c r="BU293" s="11">
        <v>0</v>
      </c>
      <c r="BV293" s="11">
        <v>0</v>
      </c>
      <c r="BW293" s="11">
        <v>0</v>
      </c>
      <c r="BX293" s="11">
        <v>0</v>
      </c>
      <c r="BY293" s="11">
        <v>0</v>
      </c>
      <c r="BZ293" s="12">
        <v>0</v>
      </c>
      <c r="CA293" s="12">
        <v>0</v>
      </c>
      <c r="CB293" s="11">
        <v>0</v>
      </c>
      <c r="CC293" s="11">
        <v>0</v>
      </c>
      <c r="CD293" s="11">
        <v>0</v>
      </c>
      <c r="CE293" s="11">
        <v>0</v>
      </c>
      <c r="CF293" s="11">
        <v>0</v>
      </c>
      <c r="CG293" s="11">
        <v>0</v>
      </c>
      <c r="CH293" s="11">
        <v>0</v>
      </c>
      <c r="CI293" s="11">
        <v>0</v>
      </c>
      <c r="CJ293" s="11">
        <v>0</v>
      </c>
      <c r="CK293" s="11">
        <v>0</v>
      </c>
    </row>
    <row r="294" spans="1:89" ht="12.75" x14ac:dyDescent="0.2">
      <c r="A294" s="8" t="s">
        <v>183</v>
      </c>
      <c r="B294" s="11">
        <v>1</v>
      </c>
      <c r="C294" s="11">
        <v>1</v>
      </c>
      <c r="D294" s="11">
        <v>1</v>
      </c>
      <c r="E294" s="11">
        <v>1</v>
      </c>
      <c r="F294" s="11">
        <v>1</v>
      </c>
      <c r="G294" s="11">
        <v>1</v>
      </c>
      <c r="H294" s="11">
        <v>0</v>
      </c>
      <c r="I294" s="11">
        <v>1</v>
      </c>
      <c r="J294" s="11">
        <v>1</v>
      </c>
      <c r="K294" s="11">
        <v>1</v>
      </c>
      <c r="L294" s="11">
        <v>1</v>
      </c>
      <c r="M294" s="11">
        <v>1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1</v>
      </c>
      <c r="Y294" s="11">
        <v>1</v>
      </c>
      <c r="Z294" s="11">
        <v>1</v>
      </c>
      <c r="AA294" s="11">
        <v>1</v>
      </c>
      <c r="AB294" s="11">
        <v>1</v>
      </c>
      <c r="AC294" s="11">
        <v>1</v>
      </c>
      <c r="AD294" s="11">
        <v>1</v>
      </c>
      <c r="AE294" s="11">
        <v>1</v>
      </c>
      <c r="AF294" s="11">
        <v>1</v>
      </c>
      <c r="AG294" s="11">
        <v>1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1</v>
      </c>
      <c r="AT294" s="11">
        <v>1</v>
      </c>
      <c r="AU294" s="11">
        <v>1</v>
      </c>
      <c r="AV294" s="11">
        <v>1</v>
      </c>
      <c r="AW294" s="11">
        <v>1</v>
      </c>
      <c r="AX294" s="11">
        <v>1</v>
      </c>
      <c r="AY294" s="11">
        <v>1</v>
      </c>
      <c r="AZ294" s="11">
        <v>1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2">
        <v>0</v>
      </c>
      <c r="BG294" s="11">
        <v>1</v>
      </c>
      <c r="BH294" s="11">
        <v>1</v>
      </c>
      <c r="BI294" s="11">
        <v>0</v>
      </c>
      <c r="BJ294" s="11">
        <v>1</v>
      </c>
      <c r="BK294" s="11">
        <v>0</v>
      </c>
      <c r="BL294" s="11">
        <v>1</v>
      </c>
      <c r="BM294" s="11">
        <v>0</v>
      </c>
      <c r="BN294" s="11">
        <v>1</v>
      </c>
      <c r="BO294" s="11">
        <v>0</v>
      </c>
      <c r="BP294" s="11">
        <v>0</v>
      </c>
      <c r="BQ294" s="11">
        <v>0</v>
      </c>
      <c r="BR294" s="11">
        <v>0</v>
      </c>
      <c r="BS294" s="11">
        <v>0</v>
      </c>
      <c r="BT294" s="11">
        <v>1</v>
      </c>
      <c r="BU294" s="11">
        <v>0</v>
      </c>
      <c r="BV294" s="11">
        <v>1</v>
      </c>
      <c r="BW294" s="11">
        <v>0</v>
      </c>
      <c r="BX294" s="11">
        <v>0</v>
      </c>
      <c r="BY294" s="11">
        <v>0</v>
      </c>
      <c r="BZ294" s="12">
        <v>1</v>
      </c>
      <c r="CA294" s="12">
        <v>1</v>
      </c>
      <c r="CB294" s="11">
        <v>0</v>
      </c>
      <c r="CC294" s="11">
        <v>0</v>
      </c>
      <c r="CD294" s="11">
        <v>0</v>
      </c>
      <c r="CE294" s="11">
        <v>0</v>
      </c>
      <c r="CF294" s="11">
        <v>1</v>
      </c>
      <c r="CG294" s="11">
        <v>1</v>
      </c>
      <c r="CH294" s="11">
        <v>0</v>
      </c>
      <c r="CI294" s="11">
        <v>0</v>
      </c>
      <c r="CJ294" s="11">
        <v>0</v>
      </c>
      <c r="CK294" s="11">
        <v>0</v>
      </c>
    </row>
    <row r="295" spans="1:89" ht="12.75" x14ac:dyDescent="0.2">
      <c r="A295" s="8" t="s">
        <v>175</v>
      </c>
      <c r="B295" s="11">
        <v>1</v>
      </c>
      <c r="C295" s="11">
        <v>1</v>
      </c>
      <c r="D295" s="11">
        <v>1</v>
      </c>
      <c r="E295" s="11">
        <v>1</v>
      </c>
      <c r="F295" s="11">
        <v>1</v>
      </c>
      <c r="G295" s="11">
        <v>1</v>
      </c>
      <c r="H295" s="11">
        <v>1</v>
      </c>
      <c r="I295" s="11">
        <v>1</v>
      </c>
      <c r="J295" s="11">
        <v>1</v>
      </c>
      <c r="K295" s="11">
        <v>1</v>
      </c>
      <c r="L295" s="11">
        <v>1</v>
      </c>
      <c r="M295" s="11">
        <v>1</v>
      </c>
      <c r="N295" s="11">
        <v>1</v>
      </c>
      <c r="O295" s="11">
        <v>1</v>
      </c>
      <c r="P295" s="11">
        <v>1</v>
      </c>
      <c r="Q295" s="11">
        <v>0</v>
      </c>
      <c r="R295" s="11">
        <v>0</v>
      </c>
      <c r="S295" s="11">
        <v>1</v>
      </c>
      <c r="T295" s="11">
        <v>0</v>
      </c>
      <c r="U295" s="11">
        <v>0</v>
      </c>
      <c r="V295" s="11">
        <v>0</v>
      </c>
      <c r="W295" s="11">
        <v>1</v>
      </c>
      <c r="X295" s="11">
        <v>1</v>
      </c>
      <c r="Y295" s="11">
        <v>1</v>
      </c>
      <c r="Z295" s="11">
        <v>1</v>
      </c>
      <c r="AA295" s="11">
        <v>1</v>
      </c>
      <c r="AB295" s="11">
        <v>1</v>
      </c>
      <c r="AC295" s="11">
        <v>1</v>
      </c>
      <c r="AD295" s="11">
        <v>1</v>
      </c>
      <c r="AE295" s="11">
        <v>1</v>
      </c>
      <c r="AF295" s="11">
        <v>1</v>
      </c>
      <c r="AG295" s="11">
        <v>1</v>
      </c>
      <c r="AH295" s="11">
        <v>0</v>
      </c>
      <c r="AI295" s="11">
        <v>1</v>
      </c>
      <c r="AJ295" s="11">
        <v>1</v>
      </c>
      <c r="AK295" s="11">
        <v>1</v>
      </c>
      <c r="AL295" s="11">
        <v>1</v>
      </c>
      <c r="AM295" s="11">
        <v>0</v>
      </c>
      <c r="AN295" s="11">
        <v>0</v>
      </c>
      <c r="AO295" s="11">
        <v>0</v>
      </c>
      <c r="AP295" s="11">
        <v>1</v>
      </c>
      <c r="AQ295" s="11">
        <v>1</v>
      </c>
      <c r="AR295" s="11">
        <v>1</v>
      </c>
      <c r="AS295" s="11">
        <v>0</v>
      </c>
      <c r="AT295" s="11">
        <v>1</v>
      </c>
      <c r="AU295" s="11">
        <v>1</v>
      </c>
      <c r="AV295" s="11">
        <v>1</v>
      </c>
      <c r="AW295" s="11">
        <v>1</v>
      </c>
      <c r="AX295" s="11">
        <v>1</v>
      </c>
      <c r="AY295" s="11">
        <v>1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2">
        <v>0</v>
      </c>
      <c r="BG295" s="11">
        <v>1</v>
      </c>
      <c r="BH295" s="11">
        <v>0</v>
      </c>
      <c r="BI295" s="11">
        <v>0</v>
      </c>
      <c r="BJ295" s="11">
        <v>0</v>
      </c>
      <c r="BK295" s="11">
        <v>0</v>
      </c>
      <c r="BL295" s="11">
        <v>1</v>
      </c>
      <c r="BM295" s="11">
        <v>0</v>
      </c>
      <c r="BN295" s="11">
        <v>1</v>
      </c>
      <c r="BO295" s="11">
        <v>0</v>
      </c>
      <c r="BP295" s="11">
        <v>0</v>
      </c>
      <c r="BQ295" s="11">
        <v>0</v>
      </c>
      <c r="BR295" s="11">
        <v>0</v>
      </c>
      <c r="BS295" s="11">
        <v>0</v>
      </c>
      <c r="BT295" s="11">
        <v>0</v>
      </c>
      <c r="BU295" s="11">
        <v>0</v>
      </c>
      <c r="BV295" s="11">
        <v>0</v>
      </c>
      <c r="BW295" s="11">
        <v>0</v>
      </c>
      <c r="BX295" s="11">
        <v>0</v>
      </c>
      <c r="BY295" s="11">
        <v>0</v>
      </c>
      <c r="BZ295" s="12">
        <v>0</v>
      </c>
      <c r="CA295" s="12">
        <v>0</v>
      </c>
      <c r="CB295" s="11">
        <v>0</v>
      </c>
      <c r="CC295" s="11">
        <v>0</v>
      </c>
      <c r="CD295" s="11">
        <v>0</v>
      </c>
      <c r="CE295" s="11">
        <v>0</v>
      </c>
      <c r="CF295" s="11">
        <v>0</v>
      </c>
      <c r="CG295" s="11">
        <v>0</v>
      </c>
      <c r="CH295" s="11">
        <v>0</v>
      </c>
      <c r="CI295" s="11">
        <v>0</v>
      </c>
      <c r="CJ295" s="11">
        <v>0</v>
      </c>
      <c r="CK295" s="11">
        <v>0</v>
      </c>
    </row>
    <row r="296" spans="1:89" ht="12.75" x14ac:dyDescent="0.2">
      <c r="A296" s="8" t="s">
        <v>369</v>
      </c>
      <c r="B296" s="11">
        <v>1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1</v>
      </c>
      <c r="Y296" s="11">
        <v>1</v>
      </c>
      <c r="Z296" s="11">
        <v>1</v>
      </c>
      <c r="AA296" s="11">
        <v>1</v>
      </c>
      <c r="AB296" s="11">
        <v>1</v>
      </c>
      <c r="AC296" s="11">
        <v>1</v>
      </c>
      <c r="AD296" s="11">
        <v>1</v>
      </c>
      <c r="AE296" s="11">
        <v>1</v>
      </c>
      <c r="AF296" s="11">
        <v>1</v>
      </c>
      <c r="AG296" s="11">
        <v>1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1</v>
      </c>
      <c r="AU296" s="11">
        <v>1</v>
      </c>
      <c r="AV296" s="11">
        <v>1</v>
      </c>
      <c r="AW296" s="11">
        <v>1</v>
      </c>
      <c r="AX296" s="11">
        <v>1</v>
      </c>
      <c r="AY296" s="11">
        <v>1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2">
        <v>0</v>
      </c>
      <c r="BG296" s="11">
        <v>1</v>
      </c>
      <c r="BH296" s="11">
        <v>1</v>
      </c>
      <c r="BI296" s="11">
        <v>0</v>
      </c>
      <c r="BJ296" s="11">
        <v>1</v>
      </c>
      <c r="BK296" s="11">
        <v>0</v>
      </c>
      <c r="BL296" s="11">
        <v>0</v>
      </c>
      <c r="BM296" s="11">
        <v>0</v>
      </c>
      <c r="BN296" s="11">
        <v>1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11">
        <v>0</v>
      </c>
      <c r="BU296" s="11">
        <v>0</v>
      </c>
      <c r="BV296" s="11">
        <v>0</v>
      </c>
      <c r="BW296" s="11">
        <v>0</v>
      </c>
      <c r="BX296" s="11">
        <v>0</v>
      </c>
      <c r="BY296" s="11">
        <v>0</v>
      </c>
      <c r="BZ296" s="12">
        <v>0</v>
      </c>
      <c r="CA296" s="12">
        <v>0</v>
      </c>
      <c r="CB296" s="11">
        <v>0</v>
      </c>
      <c r="CC296" s="11">
        <v>0</v>
      </c>
      <c r="CD296" s="11">
        <v>0</v>
      </c>
      <c r="CE296" s="11">
        <v>0</v>
      </c>
      <c r="CF296" s="11">
        <v>1</v>
      </c>
      <c r="CG296" s="11">
        <v>0</v>
      </c>
      <c r="CH296" s="11">
        <v>0</v>
      </c>
      <c r="CI296" s="11">
        <v>0</v>
      </c>
      <c r="CJ296" s="11">
        <v>0</v>
      </c>
      <c r="CK296" s="11">
        <v>0</v>
      </c>
    </row>
    <row r="297" spans="1:89" ht="12.75" x14ac:dyDescent="0.2">
      <c r="A297" s="8" t="s">
        <v>396</v>
      </c>
      <c r="B297" s="11">
        <v>1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1</v>
      </c>
      <c r="Y297" s="11">
        <v>1</v>
      </c>
      <c r="Z297" s="11">
        <v>1</v>
      </c>
      <c r="AA297" s="11">
        <v>1</v>
      </c>
      <c r="AB297" s="11">
        <v>1</v>
      </c>
      <c r="AC297" s="11">
        <v>1</v>
      </c>
      <c r="AD297" s="11">
        <v>1</v>
      </c>
      <c r="AE297" s="11">
        <v>1</v>
      </c>
      <c r="AF297" s="11">
        <v>1</v>
      </c>
      <c r="AG297" s="11">
        <v>1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1</v>
      </c>
      <c r="AU297" s="11">
        <v>1</v>
      </c>
      <c r="AV297" s="11">
        <v>1</v>
      </c>
      <c r="AW297" s="11">
        <v>1</v>
      </c>
      <c r="AX297" s="11">
        <v>1</v>
      </c>
      <c r="AY297" s="11">
        <v>1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2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  <c r="BQ297" s="11">
        <v>0</v>
      </c>
      <c r="BR297" s="11">
        <v>0</v>
      </c>
      <c r="BS297" s="11">
        <v>0</v>
      </c>
      <c r="BT297" s="11">
        <v>0</v>
      </c>
      <c r="BU297" s="11">
        <v>0</v>
      </c>
      <c r="BV297" s="11">
        <v>0</v>
      </c>
      <c r="BW297" s="11">
        <v>0</v>
      </c>
      <c r="BX297" s="11">
        <v>0</v>
      </c>
      <c r="BY297" s="11">
        <v>0</v>
      </c>
      <c r="BZ297" s="12">
        <v>0</v>
      </c>
      <c r="CA297" s="12">
        <v>0</v>
      </c>
      <c r="CB297" s="11">
        <v>0</v>
      </c>
      <c r="CC297" s="11">
        <v>0</v>
      </c>
      <c r="CD297" s="11">
        <v>0</v>
      </c>
      <c r="CE297" s="11">
        <v>0</v>
      </c>
      <c r="CF297" s="11">
        <v>0</v>
      </c>
      <c r="CG297" s="11">
        <v>1</v>
      </c>
      <c r="CH297" s="11">
        <v>1</v>
      </c>
      <c r="CI297" s="11">
        <v>0</v>
      </c>
      <c r="CJ297" s="11">
        <v>0</v>
      </c>
      <c r="CK297" s="11">
        <v>0</v>
      </c>
    </row>
    <row r="298" spans="1:89" ht="12.75" x14ac:dyDescent="0.2">
      <c r="A298" s="8" t="s">
        <v>343</v>
      </c>
      <c r="B298" s="11">
        <v>1</v>
      </c>
      <c r="C298" s="11">
        <v>1</v>
      </c>
      <c r="D298" s="11">
        <v>1</v>
      </c>
      <c r="E298" s="11">
        <v>1</v>
      </c>
      <c r="F298" s="11">
        <v>1</v>
      </c>
      <c r="G298" s="11">
        <v>1</v>
      </c>
      <c r="H298" s="11">
        <v>0</v>
      </c>
      <c r="I298" s="11">
        <v>1</v>
      </c>
      <c r="J298" s="11">
        <v>1</v>
      </c>
      <c r="K298" s="11">
        <v>1</v>
      </c>
      <c r="L298" s="11">
        <v>1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1</v>
      </c>
      <c r="Y298" s="11">
        <v>1</v>
      </c>
      <c r="Z298" s="11">
        <v>1</v>
      </c>
      <c r="AA298" s="11">
        <v>1</v>
      </c>
      <c r="AB298" s="11">
        <v>1</v>
      </c>
      <c r="AC298" s="11">
        <v>1</v>
      </c>
      <c r="AD298" s="11">
        <v>1</v>
      </c>
      <c r="AE298" s="11">
        <v>1</v>
      </c>
      <c r="AF298" s="11">
        <v>1</v>
      </c>
      <c r="AG298" s="11">
        <v>1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1</v>
      </c>
      <c r="AU298" s="11">
        <v>1</v>
      </c>
      <c r="AV298" s="11">
        <v>1</v>
      </c>
      <c r="AW298" s="11">
        <v>1</v>
      </c>
      <c r="AX298" s="11">
        <v>1</v>
      </c>
      <c r="AY298" s="11">
        <v>1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2">
        <v>0</v>
      </c>
      <c r="BG298" s="11">
        <v>1</v>
      </c>
      <c r="BH298" s="11">
        <v>0</v>
      </c>
      <c r="BI298" s="11">
        <v>0</v>
      </c>
      <c r="BJ298" s="11">
        <v>0</v>
      </c>
      <c r="BK298" s="11">
        <v>0</v>
      </c>
      <c r="BL298" s="11">
        <v>1</v>
      </c>
      <c r="BM298" s="11">
        <v>0</v>
      </c>
      <c r="BN298" s="11">
        <v>1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  <c r="BT298" s="11">
        <v>0</v>
      </c>
      <c r="BU298" s="11">
        <v>0</v>
      </c>
      <c r="BV298" s="11">
        <v>0</v>
      </c>
      <c r="BW298" s="11">
        <v>0</v>
      </c>
      <c r="BX298" s="11">
        <v>0</v>
      </c>
      <c r="BY298" s="11">
        <v>0</v>
      </c>
      <c r="BZ298" s="12">
        <v>0</v>
      </c>
      <c r="CA298" s="12">
        <v>0</v>
      </c>
      <c r="CB298" s="11">
        <v>0</v>
      </c>
      <c r="CC298" s="11">
        <v>0</v>
      </c>
      <c r="CD298" s="11">
        <v>0</v>
      </c>
      <c r="CE298" s="11">
        <v>0</v>
      </c>
      <c r="CF298" s="11">
        <v>0</v>
      </c>
      <c r="CG298" s="11">
        <v>0</v>
      </c>
      <c r="CH298" s="11">
        <v>0</v>
      </c>
      <c r="CI298" s="11">
        <v>0</v>
      </c>
      <c r="CJ298" s="11">
        <v>0</v>
      </c>
      <c r="CK298" s="11">
        <v>0</v>
      </c>
    </row>
    <row r="299" spans="1:89" ht="12.75" x14ac:dyDescent="0.2">
      <c r="A299" s="8" t="s">
        <v>257</v>
      </c>
      <c r="B299" s="11">
        <v>1</v>
      </c>
      <c r="C299" s="11">
        <v>1</v>
      </c>
      <c r="D299" s="11">
        <v>1</v>
      </c>
      <c r="E299" s="11">
        <v>1</v>
      </c>
      <c r="F299" s="11">
        <v>1</v>
      </c>
      <c r="G299" s="11">
        <v>1</v>
      </c>
      <c r="H299" s="11">
        <v>0</v>
      </c>
      <c r="I299" s="11">
        <v>1</v>
      </c>
      <c r="J299" s="11">
        <v>1</v>
      </c>
      <c r="K299" s="11">
        <v>1</v>
      </c>
      <c r="L299" s="11">
        <v>1</v>
      </c>
      <c r="M299" s="11">
        <v>1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1</v>
      </c>
      <c r="Y299" s="11">
        <v>1</v>
      </c>
      <c r="Z299" s="11">
        <v>1</v>
      </c>
      <c r="AA299" s="11">
        <v>1</v>
      </c>
      <c r="AB299" s="11">
        <v>1</v>
      </c>
      <c r="AC299" s="11">
        <v>1</v>
      </c>
      <c r="AD299" s="11">
        <v>1</v>
      </c>
      <c r="AE299" s="11">
        <v>1</v>
      </c>
      <c r="AF299" s="11">
        <v>1</v>
      </c>
      <c r="AG299" s="11">
        <v>1</v>
      </c>
      <c r="AH299" s="11">
        <v>0</v>
      </c>
      <c r="AI299" s="11">
        <v>1</v>
      </c>
      <c r="AJ299" s="11">
        <v>1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1</v>
      </c>
      <c r="AQ299" s="11">
        <v>0</v>
      </c>
      <c r="AR299" s="11">
        <v>1</v>
      </c>
      <c r="AS299" s="11">
        <v>1</v>
      </c>
      <c r="AT299" s="11">
        <v>1</v>
      </c>
      <c r="AU299" s="11">
        <v>1</v>
      </c>
      <c r="AV299" s="11">
        <v>1</v>
      </c>
      <c r="AW299" s="11">
        <v>1</v>
      </c>
      <c r="AX299" s="11">
        <v>1</v>
      </c>
      <c r="AY299" s="11">
        <v>1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2">
        <v>0</v>
      </c>
      <c r="BG299" s="11">
        <v>1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1</v>
      </c>
      <c r="BO299" s="11">
        <v>0</v>
      </c>
      <c r="BP299" s="11">
        <v>0</v>
      </c>
      <c r="BQ299" s="11">
        <v>0</v>
      </c>
      <c r="BR299" s="11">
        <v>0</v>
      </c>
      <c r="BS299" s="11">
        <v>0</v>
      </c>
      <c r="BT299" s="11">
        <v>0</v>
      </c>
      <c r="BU299" s="11">
        <v>0</v>
      </c>
      <c r="BV299" s="11">
        <v>0</v>
      </c>
      <c r="BW299" s="11">
        <v>0</v>
      </c>
      <c r="BX299" s="11">
        <v>0</v>
      </c>
      <c r="BY299" s="11">
        <v>0</v>
      </c>
      <c r="BZ299" s="12">
        <v>0</v>
      </c>
      <c r="CA299" s="12">
        <v>0</v>
      </c>
      <c r="CB299" s="11">
        <v>0</v>
      </c>
      <c r="CC299" s="11">
        <v>0</v>
      </c>
      <c r="CD299" s="11">
        <v>0</v>
      </c>
      <c r="CE299" s="11">
        <v>0</v>
      </c>
      <c r="CF299" s="11">
        <v>0</v>
      </c>
      <c r="CG299" s="11">
        <v>0</v>
      </c>
      <c r="CH299" s="11">
        <v>0</v>
      </c>
      <c r="CI299" s="11">
        <v>0</v>
      </c>
      <c r="CJ299" s="11">
        <v>0</v>
      </c>
      <c r="CK299" s="11">
        <v>0</v>
      </c>
    </row>
    <row r="300" spans="1:89" ht="12.75" x14ac:dyDescent="0.2">
      <c r="A300" s="8" t="s">
        <v>293</v>
      </c>
      <c r="B300" s="11">
        <v>1</v>
      </c>
      <c r="C300" s="11">
        <v>1</v>
      </c>
      <c r="D300" s="11">
        <v>1</v>
      </c>
      <c r="E300" s="11">
        <v>1</v>
      </c>
      <c r="F300" s="11">
        <v>1</v>
      </c>
      <c r="G300" s="11">
        <v>1</v>
      </c>
      <c r="H300" s="11">
        <v>0</v>
      </c>
      <c r="I300" s="11">
        <v>1</v>
      </c>
      <c r="J300" s="11">
        <v>1</v>
      </c>
      <c r="K300" s="11">
        <v>1</v>
      </c>
      <c r="L300" s="11">
        <v>1</v>
      </c>
      <c r="M300" s="11">
        <v>1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1</v>
      </c>
      <c r="Y300" s="11">
        <v>1</v>
      </c>
      <c r="Z300" s="11">
        <v>1</v>
      </c>
      <c r="AA300" s="11">
        <v>1</v>
      </c>
      <c r="AB300" s="11">
        <v>1</v>
      </c>
      <c r="AC300" s="11">
        <v>1</v>
      </c>
      <c r="AD300" s="11">
        <v>1</v>
      </c>
      <c r="AE300" s="11">
        <v>1</v>
      </c>
      <c r="AF300" s="11">
        <v>1</v>
      </c>
      <c r="AG300" s="11">
        <v>1</v>
      </c>
      <c r="AH300" s="11">
        <v>0</v>
      </c>
      <c r="AI300" s="11">
        <v>0</v>
      </c>
      <c r="AJ300" s="11">
        <v>0</v>
      </c>
      <c r="AK300" s="11">
        <v>0</v>
      </c>
      <c r="AL300" s="11">
        <v>1</v>
      </c>
      <c r="AM300" s="11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1</v>
      </c>
      <c r="AU300" s="11">
        <v>1</v>
      </c>
      <c r="AV300" s="11">
        <v>1</v>
      </c>
      <c r="AW300" s="11">
        <v>1</v>
      </c>
      <c r="AX300" s="11">
        <v>1</v>
      </c>
      <c r="AY300" s="11">
        <v>1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2">
        <v>0</v>
      </c>
      <c r="BG300" s="11">
        <v>1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  <c r="BT300" s="11">
        <v>0</v>
      </c>
      <c r="BU300" s="11">
        <v>1</v>
      </c>
      <c r="BV300" s="11">
        <v>0</v>
      </c>
      <c r="BW300" s="11">
        <v>0</v>
      </c>
      <c r="BX300" s="11">
        <v>1</v>
      </c>
      <c r="BY300" s="11">
        <v>0</v>
      </c>
      <c r="BZ300" s="12">
        <v>0</v>
      </c>
      <c r="CA300" s="12">
        <v>1</v>
      </c>
      <c r="CB300" s="11">
        <v>0</v>
      </c>
      <c r="CC300" s="11">
        <v>0</v>
      </c>
      <c r="CD300" s="11">
        <v>0</v>
      </c>
      <c r="CE300" s="11">
        <v>0</v>
      </c>
      <c r="CF300" s="11">
        <v>0</v>
      </c>
      <c r="CG300" s="11">
        <v>0</v>
      </c>
      <c r="CH300" s="11">
        <v>0</v>
      </c>
      <c r="CI300" s="11">
        <v>0</v>
      </c>
      <c r="CJ300" s="11">
        <v>0</v>
      </c>
      <c r="CK300" s="11">
        <v>0</v>
      </c>
    </row>
    <row r="301" spans="1:89" ht="12.75" x14ac:dyDescent="0.2">
      <c r="A301" s="8" t="s">
        <v>280</v>
      </c>
      <c r="B301" s="11">
        <v>1</v>
      </c>
      <c r="C301" s="11">
        <v>1</v>
      </c>
      <c r="D301" s="11">
        <v>1</v>
      </c>
      <c r="E301" s="11">
        <v>1</v>
      </c>
      <c r="F301" s="11">
        <v>1</v>
      </c>
      <c r="G301" s="11">
        <v>1</v>
      </c>
      <c r="H301" s="11">
        <v>0</v>
      </c>
      <c r="I301" s="11">
        <v>1</v>
      </c>
      <c r="J301" s="11">
        <v>1</v>
      </c>
      <c r="K301" s="11">
        <v>1</v>
      </c>
      <c r="L301" s="11">
        <v>1</v>
      </c>
      <c r="M301" s="11">
        <v>1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1</v>
      </c>
      <c r="Y301" s="11">
        <v>1</v>
      </c>
      <c r="Z301" s="11">
        <v>1</v>
      </c>
      <c r="AA301" s="11">
        <v>1</v>
      </c>
      <c r="AB301" s="11">
        <v>1</v>
      </c>
      <c r="AC301" s="11">
        <v>1</v>
      </c>
      <c r="AD301" s="11">
        <v>1</v>
      </c>
      <c r="AE301" s="11">
        <v>1</v>
      </c>
      <c r="AF301" s="11">
        <v>1</v>
      </c>
      <c r="AG301" s="11">
        <v>1</v>
      </c>
      <c r="AH301" s="11">
        <v>0</v>
      </c>
      <c r="AI301" s="11">
        <v>0</v>
      </c>
      <c r="AJ301" s="11">
        <v>0</v>
      </c>
      <c r="AK301" s="11">
        <v>1</v>
      </c>
      <c r="AL301" s="11">
        <v>1</v>
      </c>
      <c r="AM301" s="11">
        <v>0</v>
      </c>
      <c r="AN301" s="11">
        <v>1</v>
      </c>
      <c r="AO301" s="11">
        <v>0</v>
      </c>
      <c r="AP301" s="11">
        <v>1</v>
      </c>
      <c r="AQ301" s="11">
        <v>1</v>
      </c>
      <c r="AR301" s="11">
        <v>0</v>
      </c>
      <c r="AS301" s="11">
        <v>0</v>
      </c>
      <c r="AT301" s="11">
        <v>0</v>
      </c>
      <c r="AU301" s="11">
        <v>0</v>
      </c>
      <c r="AV301" s="11">
        <v>1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2">
        <v>0</v>
      </c>
      <c r="BG301" s="11">
        <v>1</v>
      </c>
      <c r="BH301" s="11">
        <v>1</v>
      </c>
      <c r="BI301" s="11">
        <v>0</v>
      </c>
      <c r="BJ301" s="11">
        <v>1</v>
      </c>
      <c r="BK301" s="11">
        <v>0</v>
      </c>
      <c r="BL301" s="11">
        <v>1</v>
      </c>
      <c r="BM301" s="11">
        <v>0</v>
      </c>
      <c r="BN301" s="11">
        <v>1</v>
      </c>
      <c r="BO301" s="11">
        <v>0</v>
      </c>
      <c r="BP301" s="11">
        <v>0</v>
      </c>
      <c r="BQ301" s="11">
        <v>0</v>
      </c>
      <c r="BR301" s="11">
        <v>0</v>
      </c>
      <c r="BS301" s="11">
        <v>0</v>
      </c>
      <c r="BT301" s="11">
        <v>0</v>
      </c>
      <c r="BU301" s="11">
        <v>0</v>
      </c>
      <c r="BV301" s="11">
        <v>0</v>
      </c>
      <c r="BW301" s="11">
        <v>0</v>
      </c>
      <c r="BX301" s="11">
        <v>1</v>
      </c>
      <c r="BY301" s="11">
        <v>0</v>
      </c>
      <c r="BZ301" s="12">
        <v>0</v>
      </c>
      <c r="CA301" s="12">
        <v>0</v>
      </c>
      <c r="CB301" s="11">
        <v>0</v>
      </c>
      <c r="CC301" s="11">
        <v>0</v>
      </c>
      <c r="CD301" s="11">
        <v>0</v>
      </c>
      <c r="CE301" s="11">
        <v>0</v>
      </c>
      <c r="CF301" s="11">
        <v>0</v>
      </c>
      <c r="CG301" s="11">
        <v>0</v>
      </c>
      <c r="CH301" s="11">
        <v>0</v>
      </c>
      <c r="CI301" s="11">
        <v>0</v>
      </c>
      <c r="CJ301" s="11">
        <v>0</v>
      </c>
      <c r="CK301" s="11">
        <v>0</v>
      </c>
    </row>
    <row r="302" spans="1:89" ht="12.75" x14ac:dyDescent="0.2">
      <c r="A302" s="8" t="s">
        <v>344</v>
      </c>
      <c r="B302" s="11">
        <v>1</v>
      </c>
      <c r="C302" s="11">
        <v>1</v>
      </c>
      <c r="D302" s="11">
        <v>1</v>
      </c>
      <c r="E302" s="11">
        <v>1</v>
      </c>
      <c r="F302" s="11">
        <v>1</v>
      </c>
      <c r="G302" s="11">
        <v>1</v>
      </c>
      <c r="H302" s="11">
        <v>0</v>
      </c>
      <c r="I302" s="11">
        <v>1</v>
      </c>
      <c r="J302" s="11">
        <v>1</v>
      </c>
      <c r="K302" s="11">
        <v>1</v>
      </c>
      <c r="L302" s="11">
        <v>1</v>
      </c>
      <c r="M302" s="11">
        <v>1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1</v>
      </c>
      <c r="Y302" s="11">
        <v>1</v>
      </c>
      <c r="Z302" s="11">
        <v>1</v>
      </c>
      <c r="AA302" s="11">
        <v>1</v>
      </c>
      <c r="AB302" s="11">
        <v>1</v>
      </c>
      <c r="AC302" s="11">
        <v>1</v>
      </c>
      <c r="AD302" s="11">
        <v>1</v>
      </c>
      <c r="AE302" s="11">
        <v>1</v>
      </c>
      <c r="AF302" s="11">
        <v>1</v>
      </c>
      <c r="AG302" s="11">
        <v>1</v>
      </c>
      <c r="AH302" s="11">
        <v>0</v>
      </c>
      <c r="AI302" s="11">
        <v>0</v>
      </c>
      <c r="AJ302" s="11">
        <v>0</v>
      </c>
      <c r="AK302" s="11">
        <v>0</v>
      </c>
      <c r="AL302" s="11">
        <v>1</v>
      </c>
      <c r="AM302" s="11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1</v>
      </c>
      <c r="AU302" s="11">
        <v>1</v>
      </c>
      <c r="AV302" s="11">
        <v>1</v>
      </c>
      <c r="AW302" s="11">
        <v>1</v>
      </c>
      <c r="AX302" s="11">
        <v>1</v>
      </c>
      <c r="AY302" s="11">
        <v>1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2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1</v>
      </c>
      <c r="BO302" s="11">
        <v>0</v>
      </c>
      <c r="BP302" s="11">
        <v>0</v>
      </c>
      <c r="BQ302" s="11">
        <v>0</v>
      </c>
      <c r="BR302" s="11">
        <v>0</v>
      </c>
      <c r="BS302" s="11">
        <v>0</v>
      </c>
      <c r="BT302" s="11">
        <v>0</v>
      </c>
      <c r="BU302" s="11">
        <v>0</v>
      </c>
      <c r="BV302" s="11">
        <v>0</v>
      </c>
      <c r="BW302" s="11">
        <v>0</v>
      </c>
      <c r="BX302" s="11">
        <v>0</v>
      </c>
      <c r="BY302" s="11">
        <v>0</v>
      </c>
      <c r="BZ302" s="12">
        <v>0</v>
      </c>
      <c r="CA302" s="12">
        <v>0</v>
      </c>
      <c r="CB302" s="11">
        <v>0</v>
      </c>
      <c r="CC302" s="11">
        <v>0</v>
      </c>
      <c r="CD302" s="11">
        <v>0</v>
      </c>
      <c r="CE302" s="11">
        <v>0</v>
      </c>
      <c r="CF302" s="11">
        <v>0</v>
      </c>
      <c r="CG302" s="11">
        <v>0</v>
      </c>
      <c r="CH302" s="11">
        <v>0</v>
      </c>
      <c r="CI302" s="11">
        <v>0</v>
      </c>
      <c r="CJ302" s="11">
        <v>0</v>
      </c>
      <c r="CK302" s="11">
        <v>0</v>
      </c>
    </row>
    <row r="303" spans="1:89" ht="12.75" x14ac:dyDescent="0.2">
      <c r="A303" s="8" t="s">
        <v>310</v>
      </c>
      <c r="B303" s="11">
        <v>1</v>
      </c>
      <c r="C303" s="11">
        <v>1</v>
      </c>
      <c r="D303" s="11">
        <v>1</v>
      </c>
      <c r="E303" s="11">
        <v>1</v>
      </c>
      <c r="F303" s="11">
        <v>1</v>
      </c>
      <c r="G303" s="11">
        <v>1</v>
      </c>
      <c r="H303" s="11">
        <v>0</v>
      </c>
      <c r="I303" s="11">
        <v>1</v>
      </c>
      <c r="J303" s="11">
        <v>1</v>
      </c>
      <c r="K303" s="11">
        <v>1</v>
      </c>
      <c r="L303" s="11">
        <v>1</v>
      </c>
      <c r="M303" s="11">
        <v>1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1</v>
      </c>
      <c r="Y303" s="11">
        <v>1</v>
      </c>
      <c r="Z303" s="11">
        <v>1</v>
      </c>
      <c r="AA303" s="11">
        <v>1</v>
      </c>
      <c r="AB303" s="11">
        <v>1</v>
      </c>
      <c r="AC303" s="11">
        <v>1</v>
      </c>
      <c r="AD303" s="11">
        <v>1</v>
      </c>
      <c r="AE303" s="11">
        <v>1</v>
      </c>
      <c r="AF303" s="11">
        <v>1</v>
      </c>
      <c r="AG303" s="11">
        <v>1</v>
      </c>
      <c r="AH303" s="11">
        <v>0</v>
      </c>
      <c r="AI303" s="11">
        <v>1</v>
      </c>
      <c r="AJ303" s="11">
        <v>1</v>
      </c>
      <c r="AK303" s="11">
        <v>1</v>
      </c>
      <c r="AL303" s="11">
        <v>1</v>
      </c>
      <c r="AM303" s="11">
        <v>0</v>
      </c>
      <c r="AN303" s="11">
        <v>0</v>
      </c>
      <c r="AO303" s="11">
        <v>0</v>
      </c>
      <c r="AP303" s="11">
        <v>1</v>
      </c>
      <c r="AQ303" s="11">
        <v>1</v>
      </c>
      <c r="AR303" s="11">
        <v>1</v>
      </c>
      <c r="AS303" s="11">
        <v>1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1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2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>
        <v>0</v>
      </c>
      <c r="BQ303" s="11">
        <v>0</v>
      </c>
      <c r="BR303" s="11">
        <v>0</v>
      </c>
      <c r="BS303" s="11">
        <v>0</v>
      </c>
      <c r="BT303" s="11">
        <v>0</v>
      </c>
      <c r="BU303" s="11">
        <v>0</v>
      </c>
      <c r="BV303" s="11">
        <v>0</v>
      </c>
      <c r="BW303" s="11">
        <v>0</v>
      </c>
      <c r="BX303" s="11">
        <v>0</v>
      </c>
      <c r="BY303" s="11">
        <v>0</v>
      </c>
      <c r="BZ303" s="12">
        <v>0</v>
      </c>
      <c r="CA303" s="12">
        <v>0</v>
      </c>
      <c r="CB303" s="11">
        <v>0</v>
      </c>
      <c r="CC303" s="11">
        <v>0</v>
      </c>
      <c r="CD303" s="11">
        <v>0</v>
      </c>
      <c r="CE303" s="11">
        <v>0</v>
      </c>
      <c r="CF303" s="11">
        <v>0</v>
      </c>
      <c r="CG303" s="11">
        <v>0</v>
      </c>
      <c r="CH303" s="11">
        <v>0</v>
      </c>
      <c r="CI303" s="11">
        <v>0</v>
      </c>
      <c r="CJ303" s="11">
        <v>0</v>
      </c>
      <c r="CK303" s="11">
        <v>0</v>
      </c>
    </row>
    <row r="304" spans="1:89" ht="12.75" x14ac:dyDescent="0.2">
      <c r="A304" s="8" t="s">
        <v>379</v>
      </c>
      <c r="B304" s="11">
        <v>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1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1</v>
      </c>
      <c r="Y304" s="11">
        <v>1</v>
      </c>
      <c r="Z304" s="11">
        <v>1</v>
      </c>
      <c r="AA304" s="11">
        <v>1</v>
      </c>
      <c r="AB304" s="11">
        <v>1</v>
      </c>
      <c r="AC304" s="11">
        <v>1</v>
      </c>
      <c r="AD304" s="11">
        <v>1</v>
      </c>
      <c r="AE304" s="11">
        <v>1</v>
      </c>
      <c r="AF304" s="11">
        <v>1</v>
      </c>
      <c r="AG304" s="11">
        <v>1</v>
      </c>
      <c r="AH304" s="11">
        <v>0</v>
      </c>
      <c r="AI304" s="11">
        <v>1</v>
      </c>
      <c r="AJ304" s="11">
        <v>0</v>
      </c>
      <c r="AK304" s="11">
        <v>1</v>
      </c>
      <c r="AL304" s="11">
        <v>1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1</v>
      </c>
      <c r="AS304" s="11">
        <v>1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2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  <c r="BT304" s="11">
        <v>0</v>
      </c>
      <c r="BU304" s="11">
        <v>0</v>
      </c>
      <c r="BV304" s="11">
        <v>0</v>
      </c>
      <c r="BW304" s="11">
        <v>0</v>
      </c>
      <c r="BX304" s="11">
        <v>0</v>
      </c>
      <c r="BY304" s="11">
        <v>0</v>
      </c>
      <c r="BZ304" s="12">
        <v>0</v>
      </c>
      <c r="CA304" s="12">
        <v>0</v>
      </c>
      <c r="CB304" s="11">
        <v>0</v>
      </c>
      <c r="CC304" s="11">
        <v>0</v>
      </c>
      <c r="CD304" s="11">
        <v>0</v>
      </c>
      <c r="CE304" s="11">
        <v>0</v>
      </c>
      <c r="CF304" s="11">
        <v>1</v>
      </c>
      <c r="CG304" s="11">
        <v>1</v>
      </c>
      <c r="CH304" s="11">
        <v>1</v>
      </c>
      <c r="CI304" s="11">
        <v>0</v>
      </c>
      <c r="CJ304" s="11">
        <v>0</v>
      </c>
      <c r="CK304" s="11">
        <v>0</v>
      </c>
    </row>
    <row r="305" spans="1:89" ht="12.75" x14ac:dyDescent="0.2">
      <c r="A305" s="8" t="s">
        <v>337</v>
      </c>
      <c r="B305" s="11">
        <v>1</v>
      </c>
      <c r="C305" s="11">
        <v>1</v>
      </c>
      <c r="D305" s="11">
        <v>1</v>
      </c>
      <c r="E305" s="11">
        <v>1</v>
      </c>
      <c r="F305" s="11">
        <v>1</v>
      </c>
      <c r="G305" s="11">
        <v>1</v>
      </c>
      <c r="H305" s="11">
        <v>1</v>
      </c>
      <c r="I305" s="11">
        <v>1</v>
      </c>
      <c r="J305" s="11">
        <v>1</v>
      </c>
      <c r="K305" s="11">
        <v>1</v>
      </c>
      <c r="L305" s="11">
        <v>1</v>
      </c>
      <c r="M305" s="11">
        <v>1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1</v>
      </c>
      <c r="Y305" s="11">
        <v>1</v>
      </c>
      <c r="Z305" s="11">
        <v>1</v>
      </c>
      <c r="AA305" s="11">
        <v>1</v>
      </c>
      <c r="AB305" s="11">
        <v>1</v>
      </c>
      <c r="AC305" s="11">
        <v>1</v>
      </c>
      <c r="AD305" s="11">
        <v>1</v>
      </c>
      <c r="AE305" s="11">
        <v>1</v>
      </c>
      <c r="AF305" s="11">
        <v>1</v>
      </c>
      <c r="AG305" s="11">
        <v>1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1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2">
        <v>0</v>
      </c>
      <c r="BG305" s="11">
        <v>1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>
        <v>0</v>
      </c>
      <c r="BO305" s="11">
        <v>0</v>
      </c>
      <c r="BP305" s="11">
        <v>0</v>
      </c>
      <c r="BQ305" s="11">
        <v>0</v>
      </c>
      <c r="BR305" s="11">
        <v>0</v>
      </c>
      <c r="BS305" s="11">
        <v>0</v>
      </c>
      <c r="BT305" s="11">
        <v>0</v>
      </c>
      <c r="BU305" s="11">
        <v>0</v>
      </c>
      <c r="BV305" s="11">
        <v>0</v>
      </c>
      <c r="BW305" s="11">
        <v>0</v>
      </c>
      <c r="BX305" s="11">
        <v>0</v>
      </c>
      <c r="BY305" s="11">
        <v>0</v>
      </c>
      <c r="BZ305" s="12">
        <v>1</v>
      </c>
      <c r="CA305" s="12">
        <v>1</v>
      </c>
      <c r="CB305" s="11">
        <v>0</v>
      </c>
      <c r="CC305" s="11">
        <v>0</v>
      </c>
      <c r="CD305" s="11">
        <v>1</v>
      </c>
      <c r="CE305" s="11">
        <v>0</v>
      </c>
      <c r="CF305" s="11">
        <v>0</v>
      </c>
      <c r="CG305" s="11">
        <v>0</v>
      </c>
      <c r="CH305" s="11">
        <v>0</v>
      </c>
      <c r="CI305" s="11">
        <v>0</v>
      </c>
      <c r="CJ305" s="11">
        <v>0</v>
      </c>
      <c r="CK305" s="11">
        <v>0</v>
      </c>
    </row>
    <row r="306" spans="1:89" ht="12.75" x14ac:dyDescent="0.2">
      <c r="A306" s="8" t="s">
        <v>141</v>
      </c>
      <c r="B306" s="11">
        <v>1</v>
      </c>
      <c r="C306" s="11">
        <v>1</v>
      </c>
      <c r="D306" s="11">
        <v>1</v>
      </c>
      <c r="E306" s="11">
        <v>1</v>
      </c>
      <c r="F306" s="11">
        <v>1</v>
      </c>
      <c r="G306" s="11">
        <v>1</v>
      </c>
      <c r="H306" s="11">
        <v>1</v>
      </c>
      <c r="I306" s="11">
        <v>1</v>
      </c>
      <c r="J306" s="11">
        <v>1</v>
      </c>
      <c r="K306" s="11">
        <v>1</v>
      </c>
      <c r="L306" s="11">
        <v>1</v>
      </c>
      <c r="M306" s="11">
        <v>1</v>
      </c>
      <c r="N306" s="11">
        <v>1</v>
      </c>
      <c r="O306" s="11">
        <v>1</v>
      </c>
      <c r="P306" s="11">
        <v>1</v>
      </c>
      <c r="Q306" s="11">
        <v>0</v>
      </c>
      <c r="R306" s="11">
        <v>0</v>
      </c>
      <c r="S306" s="11">
        <v>1</v>
      </c>
      <c r="T306" s="11">
        <v>0</v>
      </c>
      <c r="U306" s="11">
        <v>0</v>
      </c>
      <c r="V306" s="11">
        <v>0</v>
      </c>
      <c r="W306" s="11">
        <v>0</v>
      </c>
      <c r="X306" s="11">
        <v>1</v>
      </c>
      <c r="Y306" s="11">
        <v>1</v>
      </c>
      <c r="Z306" s="11">
        <v>1</v>
      </c>
      <c r="AA306" s="11">
        <v>1</v>
      </c>
      <c r="AB306" s="11">
        <v>1</v>
      </c>
      <c r="AC306" s="11">
        <v>1</v>
      </c>
      <c r="AD306" s="11">
        <v>1</v>
      </c>
      <c r="AE306" s="11">
        <v>1</v>
      </c>
      <c r="AF306" s="11">
        <v>1</v>
      </c>
      <c r="AG306" s="11">
        <v>1</v>
      </c>
      <c r="AH306" s="11">
        <v>0</v>
      </c>
      <c r="AI306" s="11">
        <v>0</v>
      </c>
      <c r="AJ306" s="11">
        <v>1</v>
      </c>
      <c r="AK306" s="11">
        <v>0</v>
      </c>
      <c r="AL306" s="11">
        <v>1</v>
      </c>
      <c r="AM306" s="11">
        <v>0</v>
      </c>
      <c r="AN306" s="11">
        <v>0</v>
      </c>
      <c r="AO306" s="11">
        <v>0</v>
      </c>
      <c r="AP306" s="11">
        <v>0</v>
      </c>
      <c r="AQ306" s="11">
        <v>1</v>
      </c>
      <c r="AR306" s="11">
        <v>0</v>
      </c>
      <c r="AS306" s="11">
        <v>0</v>
      </c>
      <c r="AT306" s="11">
        <v>1</v>
      </c>
      <c r="AU306" s="11">
        <v>1</v>
      </c>
      <c r="AV306" s="11">
        <v>1</v>
      </c>
      <c r="AW306" s="11">
        <v>1</v>
      </c>
      <c r="AX306" s="11">
        <v>1</v>
      </c>
      <c r="AY306" s="11">
        <v>1</v>
      </c>
      <c r="AZ306" s="11">
        <v>1</v>
      </c>
      <c r="BA306" s="11">
        <v>1</v>
      </c>
      <c r="BB306" s="11">
        <v>1</v>
      </c>
      <c r="BC306" s="11">
        <v>1</v>
      </c>
      <c r="BD306" s="11">
        <v>1</v>
      </c>
      <c r="BE306" s="11">
        <v>1</v>
      </c>
      <c r="BF306" s="12">
        <v>0</v>
      </c>
      <c r="BG306" s="11">
        <v>1</v>
      </c>
      <c r="BH306" s="11">
        <v>1</v>
      </c>
      <c r="BI306" s="11">
        <v>0</v>
      </c>
      <c r="BJ306" s="11">
        <v>0</v>
      </c>
      <c r="BK306" s="11">
        <v>0</v>
      </c>
      <c r="BL306" s="11">
        <v>1</v>
      </c>
      <c r="BM306" s="11">
        <v>0</v>
      </c>
      <c r="BN306" s="11">
        <v>0</v>
      </c>
      <c r="BO306" s="11">
        <v>0</v>
      </c>
      <c r="BP306" s="11">
        <v>0</v>
      </c>
      <c r="BQ306" s="11">
        <v>0</v>
      </c>
      <c r="BR306" s="11">
        <v>0</v>
      </c>
      <c r="BS306" s="11">
        <v>0</v>
      </c>
      <c r="BT306" s="11">
        <v>0</v>
      </c>
      <c r="BU306" s="11">
        <v>0</v>
      </c>
      <c r="BV306" s="11">
        <v>0</v>
      </c>
      <c r="BW306" s="11">
        <v>0</v>
      </c>
      <c r="BX306" s="11">
        <v>0</v>
      </c>
      <c r="BY306" s="11">
        <v>0</v>
      </c>
      <c r="BZ306" s="12">
        <v>1</v>
      </c>
      <c r="CA306" s="12">
        <v>1</v>
      </c>
      <c r="CB306" s="11">
        <v>0</v>
      </c>
      <c r="CC306" s="11">
        <v>0</v>
      </c>
      <c r="CD306" s="11">
        <v>0</v>
      </c>
      <c r="CE306" s="11">
        <v>0</v>
      </c>
      <c r="CF306" s="11">
        <v>1</v>
      </c>
      <c r="CG306" s="11">
        <v>1</v>
      </c>
      <c r="CH306" s="11">
        <v>0</v>
      </c>
      <c r="CI306" s="11">
        <v>0</v>
      </c>
      <c r="CJ306" s="11">
        <v>0</v>
      </c>
      <c r="CK306" s="11">
        <v>0</v>
      </c>
    </row>
    <row r="307" spans="1:89" ht="12.75" x14ac:dyDescent="0.2">
      <c r="A307" s="8" t="s">
        <v>418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1</v>
      </c>
      <c r="Y307" s="11">
        <v>1</v>
      </c>
      <c r="Z307" s="11">
        <v>1</v>
      </c>
      <c r="AA307" s="11">
        <v>1</v>
      </c>
      <c r="AB307" s="11">
        <v>1</v>
      </c>
      <c r="AC307" s="11">
        <v>1</v>
      </c>
      <c r="AD307" s="11">
        <v>1</v>
      </c>
      <c r="AE307" s="11">
        <v>1</v>
      </c>
      <c r="AF307" s="11">
        <v>1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11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2">
        <v>0</v>
      </c>
      <c r="BG307" s="11">
        <v>0</v>
      </c>
      <c r="BH307" s="11">
        <v>0</v>
      </c>
      <c r="BI307" s="11">
        <v>0</v>
      </c>
      <c r="BJ307" s="11">
        <v>0</v>
      </c>
      <c r="BK307" s="11">
        <v>0</v>
      </c>
      <c r="BL307" s="11">
        <v>0</v>
      </c>
      <c r="BM307" s="11">
        <v>0</v>
      </c>
      <c r="BN307" s="11">
        <v>0</v>
      </c>
      <c r="BO307" s="11">
        <v>0</v>
      </c>
      <c r="BP307" s="11">
        <v>0</v>
      </c>
      <c r="BQ307" s="11">
        <v>0</v>
      </c>
      <c r="BR307" s="11">
        <v>0</v>
      </c>
      <c r="BS307" s="11">
        <v>0</v>
      </c>
      <c r="BT307" s="11">
        <v>0</v>
      </c>
      <c r="BU307" s="11">
        <v>0</v>
      </c>
      <c r="BV307" s="11">
        <v>0</v>
      </c>
      <c r="BW307" s="11">
        <v>0</v>
      </c>
      <c r="BX307" s="11">
        <v>0</v>
      </c>
      <c r="BY307" s="11">
        <v>0</v>
      </c>
      <c r="BZ307" s="12">
        <v>0</v>
      </c>
      <c r="CA307" s="12">
        <v>0</v>
      </c>
      <c r="CB307" s="11">
        <v>0</v>
      </c>
      <c r="CC307" s="11">
        <v>0</v>
      </c>
      <c r="CD307" s="11">
        <v>0</v>
      </c>
      <c r="CE307" s="11">
        <v>0</v>
      </c>
      <c r="CF307" s="11">
        <v>0</v>
      </c>
      <c r="CG307" s="11">
        <v>0</v>
      </c>
      <c r="CH307" s="11">
        <v>0</v>
      </c>
      <c r="CI307" s="11">
        <v>0</v>
      </c>
      <c r="CJ307" s="11">
        <v>0</v>
      </c>
      <c r="CK307" s="11">
        <v>0</v>
      </c>
    </row>
    <row r="308" spans="1:89" ht="12.75" x14ac:dyDescent="0.2">
      <c r="A308" s="8" t="s">
        <v>361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  <c r="G308" s="11">
        <v>1</v>
      </c>
      <c r="H308" s="11">
        <v>0</v>
      </c>
      <c r="I308" s="11">
        <v>1</v>
      </c>
      <c r="J308" s="11">
        <v>1</v>
      </c>
      <c r="K308" s="11">
        <v>1</v>
      </c>
      <c r="L308" s="11">
        <v>1</v>
      </c>
      <c r="M308" s="11">
        <v>1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1</v>
      </c>
      <c r="Y308" s="11">
        <v>1</v>
      </c>
      <c r="Z308" s="11">
        <v>1</v>
      </c>
      <c r="AA308" s="11">
        <v>1</v>
      </c>
      <c r="AB308" s="11">
        <v>1</v>
      </c>
      <c r="AC308" s="11">
        <v>1</v>
      </c>
      <c r="AD308" s="11">
        <v>1</v>
      </c>
      <c r="AE308" s="11">
        <v>1</v>
      </c>
      <c r="AF308" s="11">
        <v>1</v>
      </c>
      <c r="AG308" s="11">
        <v>1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11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1</v>
      </c>
      <c r="AW308" s="11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2">
        <v>0</v>
      </c>
      <c r="BG308" s="11">
        <v>0</v>
      </c>
      <c r="BH308" s="11">
        <v>0</v>
      </c>
      <c r="BI308" s="11">
        <v>0</v>
      </c>
      <c r="BJ308" s="11">
        <v>0</v>
      </c>
      <c r="BK308" s="11">
        <v>0</v>
      </c>
      <c r="BL308" s="11">
        <v>0</v>
      </c>
      <c r="BM308" s="11">
        <v>0</v>
      </c>
      <c r="BN308" s="11">
        <v>1</v>
      </c>
      <c r="BO308" s="11">
        <v>0</v>
      </c>
      <c r="BP308" s="11">
        <v>0</v>
      </c>
      <c r="BQ308" s="11">
        <v>0</v>
      </c>
      <c r="BR308" s="11">
        <v>0</v>
      </c>
      <c r="BS308" s="11">
        <v>0</v>
      </c>
      <c r="BT308" s="11">
        <v>0</v>
      </c>
      <c r="BU308" s="11">
        <v>0</v>
      </c>
      <c r="BV308" s="11">
        <v>0</v>
      </c>
      <c r="BW308" s="11">
        <v>0</v>
      </c>
      <c r="BX308" s="11">
        <v>0</v>
      </c>
      <c r="BY308" s="11">
        <v>0</v>
      </c>
      <c r="BZ308" s="12">
        <v>1</v>
      </c>
      <c r="CA308" s="12">
        <v>1</v>
      </c>
      <c r="CB308" s="11">
        <v>0</v>
      </c>
      <c r="CC308" s="11">
        <v>0</v>
      </c>
      <c r="CD308" s="11">
        <v>0</v>
      </c>
      <c r="CE308" s="11">
        <v>0</v>
      </c>
      <c r="CF308" s="11">
        <v>1</v>
      </c>
      <c r="CG308" s="11">
        <v>0</v>
      </c>
      <c r="CH308" s="11">
        <v>0</v>
      </c>
      <c r="CI308" s="11">
        <v>0</v>
      </c>
      <c r="CJ308" s="11">
        <v>0</v>
      </c>
      <c r="CK308" s="11">
        <v>0</v>
      </c>
    </row>
    <row r="309" spans="1:89" ht="12.75" x14ac:dyDescent="0.2">
      <c r="A309" s="8" t="s">
        <v>145</v>
      </c>
      <c r="B309" s="11">
        <v>1</v>
      </c>
      <c r="C309" s="11">
        <v>1</v>
      </c>
      <c r="D309" s="11">
        <v>1</v>
      </c>
      <c r="E309" s="11">
        <v>0</v>
      </c>
      <c r="F309" s="11">
        <v>1</v>
      </c>
      <c r="G309" s="11">
        <v>1</v>
      </c>
      <c r="H309" s="11">
        <v>0</v>
      </c>
      <c r="I309" s="11">
        <v>0</v>
      </c>
      <c r="J309" s="11">
        <v>1</v>
      </c>
      <c r="K309" s="11">
        <v>1</v>
      </c>
      <c r="L309" s="11">
        <v>0</v>
      </c>
      <c r="M309" s="11">
        <v>0</v>
      </c>
      <c r="N309" s="11">
        <v>1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1</v>
      </c>
      <c r="U309" s="11">
        <v>0</v>
      </c>
      <c r="V309" s="11">
        <v>0</v>
      </c>
      <c r="W309" s="11">
        <v>0</v>
      </c>
      <c r="X309" s="11">
        <v>1</v>
      </c>
      <c r="Y309" s="11">
        <v>1</v>
      </c>
      <c r="Z309" s="11">
        <v>1</v>
      </c>
      <c r="AA309" s="11">
        <v>1</v>
      </c>
      <c r="AB309" s="11">
        <v>1</v>
      </c>
      <c r="AC309" s="11">
        <v>1</v>
      </c>
      <c r="AD309" s="11">
        <v>1</v>
      </c>
      <c r="AE309" s="11">
        <v>1</v>
      </c>
      <c r="AF309" s="11">
        <v>1</v>
      </c>
      <c r="AG309" s="11">
        <v>0</v>
      </c>
      <c r="AH309" s="11">
        <v>0</v>
      </c>
      <c r="AI309" s="11">
        <v>1</v>
      </c>
      <c r="AJ309" s="11">
        <v>0</v>
      </c>
      <c r="AK309" s="11">
        <v>0</v>
      </c>
      <c r="AL309" s="11">
        <v>1</v>
      </c>
      <c r="AM309" s="11">
        <v>0</v>
      </c>
      <c r="AN309" s="11">
        <v>1</v>
      </c>
      <c r="AO309" s="11">
        <v>1</v>
      </c>
      <c r="AP309" s="11">
        <v>1</v>
      </c>
      <c r="AQ309" s="11">
        <v>1</v>
      </c>
      <c r="AR309" s="11">
        <v>1</v>
      </c>
      <c r="AS309" s="11">
        <v>0</v>
      </c>
      <c r="AT309" s="11">
        <v>1</v>
      </c>
      <c r="AU309" s="11">
        <v>1</v>
      </c>
      <c r="AV309" s="11">
        <v>1</v>
      </c>
      <c r="AW309" s="11">
        <v>1</v>
      </c>
      <c r="AX309" s="11">
        <v>1</v>
      </c>
      <c r="AY309" s="11">
        <v>0</v>
      </c>
      <c r="AZ309" s="11">
        <v>1</v>
      </c>
      <c r="BA309" s="11">
        <v>1</v>
      </c>
      <c r="BB309" s="11">
        <v>1</v>
      </c>
      <c r="BC309" s="11">
        <v>1</v>
      </c>
      <c r="BD309" s="11">
        <v>1</v>
      </c>
      <c r="BE309" s="11">
        <v>0</v>
      </c>
      <c r="BF309" s="12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1</v>
      </c>
      <c r="BO309" s="11">
        <v>1</v>
      </c>
      <c r="BP309" s="11">
        <v>1</v>
      </c>
      <c r="BQ309" s="11">
        <v>0</v>
      </c>
      <c r="BR309" s="11">
        <v>0</v>
      </c>
      <c r="BS309" s="11">
        <v>0</v>
      </c>
      <c r="BT309" s="11">
        <v>0</v>
      </c>
      <c r="BU309" s="11">
        <v>0</v>
      </c>
      <c r="BV309" s="11">
        <v>0</v>
      </c>
      <c r="BW309" s="11">
        <v>0</v>
      </c>
      <c r="BX309" s="11">
        <v>1</v>
      </c>
      <c r="BY309" s="11">
        <v>0</v>
      </c>
      <c r="BZ309" s="12">
        <v>0</v>
      </c>
      <c r="CA309" s="12">
        <v>0</v>
      </c>
      <c r="CB309" s="11">
        <v>0</v>
      </c>
      <c r="CC309" s="11">
        <v>0</v>
      </c>
      <c r="CD309" s="11">
        <v>0</v>
      </c>
      <c r="CE309" s="11">
        <v>0</v>
      </c>
      <c r="CF309" s="11">
        <v>1</v>
      </c>
      <c r="CG309" s="11">
        <v>1</v>
      </c>
      <c r="CH309" s="11">
        <v>0</v>
      </c>
      <c r="CI309" s="11">
        <v>0</v>
      </c>
      <c r="CJ309" s="11">
        <v>1</v>
      </c>
      <c r="CK309" s="11">
        <v>0</v>
      </c>
    </row>
    <row r="310" spans="1:89" ht="12.75" x14ac:dyDescent="0.2">
      <c r="A310" s="8" t="s">
        <v>81</v>
      </c>
      <c r="B310" s="11">
        <v>1</v>
      </c>
      <c r="C310" s="11">
        <v>1</v>
      </c>
      <c r="D310" s="11">
        <v>1</v>
      </c>
      <c r="E310" s="11">
        <v>1</v>
      </c>
      <c r="F310" s="11">
        <v>1</v>
      </c>
      <c r="G310" s="11">
        <v>1</v>
      </c>
      <c r="H310" s="11">
        <v>0</v>
      </c>
      <c r="I310" s="11">
        <v>1</v>
      </c>
      <c r="J310" s="11">
        <v>1</v>
      </c>
      <c r="K310" s="11">
        <v>1</v>
      </c>
      <c r="L310" s="11">
        <v>1</v>
      </c>
      <c r="M310" s="11">
        <v>1</v>
      </c>
      <c r="N310" s="11">
        <v>1</v>
      </c>
      <c r="O310" s="11">
        <v>1</v>
      </c>
      <c r="P310" s="11">
        <v>1</v>
      </c>
      <c r="Q310" s="11">
        <v>1</v>
      </c>
      <c r="R310" s="11">
        <v>1</v>
      </c>
      <c r="S310" s="11">
        <v>1</v>
      </c>
      <c r="T310" s="11">
        <v>1</v>
      </c>
      <c r="U310" s="11">
        <v>1</v>
      </c>
      <c r="V310" s="11">
        <v>1</v>
      </c>
      <c r="W310" s="11">
        <v>1</v>
      </c>
      <c r="X310" s="11">
        <v>1</v>
      </c>
      <c r="Y310" s="11">
        <v>1</v>
      </c>
      <c r="Z310" s="11">
        <v>1</v>
      </c>
      <c r="AA310" s="11">
        <v>1</v>
      </c>
      <c r="AB310" s="11">
        <v>1</v>
      </c>
      <c r="AC310" s="11">
        <v>1</v>
      </c>
      <c r="AD310" s="11">
        <v>1</v>
      </c>
      <c r="AE310" s="11">
        <v>1</v>
      </c>
      <c r="AF310" s="11">
        <v>1</v>
      </c>
      <c r="AG310" s="11">
        <v>1</v>
      </c>
      <c r="AH310" s="11">
        <v>1</v>
      </c>
      <c r="AI310" s="11">
        <v>1</v>
      </c>
      <c r="AJ310" s="11">
        <v>1</v>
      </c>
      <c r="AK310" s="11">
        <v>1</v>
      </c>
      <c r="AL310" s="11">
        <v>1</v>
      </c>
      <c r="AM310" s="11">
        <v>0</v>
      </c>
      <c r="AN310" s="11">
        <v>0</v>
      </c>
      <c r="AO310" s="11">
        <v>0</v>
      </c>
      <c r="AP310" s="11">
        <v>1</v>
      </c>
      <c r="AQ310" s="11">
        <v>1</v>
      </c>
      <c r="AR310" s="11">
        <v>1</v>
      </c>
      <c r="AS310" s="11">
        <v>1</v>
      </c>
      <c r="AT310" s="11">
        <v>1</v>
      </c>
      <c r="AU310" s="11">
        <v>1</v>
      </c>
      <c r="AV310" s="11">
        <v>1</v>
      </c>
      <c r="AW310" s="11">
        <v>1</v>
      </c>
      <c r="AX310" s="11">
        <v>1</v>
      </c>
      <c r="AY310" s="11">
        <v>1</v>
      </c>
      <c r="AZ310" s="11">
        <v>1</v>
      </c>
      <c r="BA310" s="11">
        <v>1</v>
      </c>
      <c r="BB310" s="11">
        <v>1</v>
      </c>
      <c r="BC310" s="11">
        <v>1</v>
      </c>
      <c r="BD310" s="11">
        <v>1</v>
      </c>
      <c r="BE310" s="11">
        <v>1</v>
      </c>
      <c r="BF310" s="12">
        <v>1</v>
      </c>
      <c r="BG310" s="11">
        <v>1</v>
      </c>
      <c r="BH310" s="11">
        <v>1</v>
      </c>
      <c r="BI310" s="11">
        <v>1</v>
      </c>
      <c r="BJ310" s="11">
        <v>1</v>
      </c>
      <c r="BK310" s="11">
        <v>0</v>
      </c>
      <c r="BL310" s="11">
        <v>1</v>
      </c>
      <c r="BM310" s="11">
        <v>0</v>
      </c>
      <c r="BN310" s="11">
        <v>1</v>
      </c>
      <c r="BO310" s="11">
        <v>0</v>
      </c>
      <c r="BP310" s="11">
        <v>0</v>
      </c>
      <c r="BQ310" s="11">
        <v>0</v>
      </c>
      <c r="BR310" s="11">
        <v>0</v>
      </c>
      <c r="BS310" s="11">
        <v>0</v>
      </c>
      <c r="BT310" s="11">
        <v>1</v>
      </c>
      <c r="BU310" s="11">
        <v>1</v>
      </c>
      <c r="BV310" s="11">
        <v>1</v>
      </c>
      <c r="BW310" s="11">
        <v>1</v>
      </c>
      <c r="BX310" s="11">
        <v>1</v>
      </c>
      <c r="BY310" s="11">
        <v>0</v>
      </c>
      <c r="BZ310" s="12">
        <v>0</v>
      </c>
      <c r="CA310" s="12">
        <v>0</v>
      </c>
      <c r="CB310" s="11">
        <v>0</v>
      </c>
      <c r="CC310" s="11">
        <v>0</v>
      </c>
      <c r="CD310" s="11">
        <v>0</v>
      </c>
      <c r="CE310" s="11">
        <v>0</v>
      </c>
      <c r="CF310" s="11">
        <v>1</v>
      </c>
      <c r="CG310" s="11">
        <v>1</v>
      </c>
      <c r="CH310" s="11">
        <v>1</v>
      </c>
      <c r="CI310" s="11">
        <v>0</v>
      </c>
      <c r="CJ310" s="11">
        <v>1</v>
      </c>
      <c r="CK310" s="11">
        <v>0</v>
      </c>
    </row>
    <row r="311" spans="1:89" ht="12.75" x14ac:dyDescent="0.2">
      <c r="A311" s="8" t="s">
        <v>100</v>
      </c>
      <c r="B311" s="11">
        <v>1</v>
      </c>
      <c r="C311" s="11">
        <v>1</v>
      </c>
      <c r="D311" s="11">
        <v>1</v>
      </c>
      <c r="E311" s="11">
        <v>1</v>
      </c>
      <c r="F311" s="11">
        <v>1</v>
      </c>
      <c r="G311" s="11">
        <v>1</v>
      </c>
      <c r="H311" s="11">
        <v>0</v>
      </c>
      <c r="I311" s="11">
        <v>1</v>
      </c>
      <c r="J311" s="11">
        <v>1</v>
      </c>
      <c r="K311" s="11">
        <v>1</v>
      </c>
      <c r="L311" s="11">
        <v>1</v>
      </c>
      <c r="M311" s="11">
        <v>1</v>
      </c>
      <c r="N311" s="11">
        <v>1</v>
      </c>
      <c r="O311" s="11">
        <v>1</v>
      </c>
      <c r="P311" s="11">
        <v>1</v>
      </c>
      <c r="Q311" s="11">
        <v>1</v>
      </c>
      <c r="R311" s="11">
        <v>1</v>
      </c>
      <c r="S311" s="11">
        <v>0</v>
      </c>
      <c r="T311" s="11">
        <v>1</v>
      </c>
      <c r="U311" s="11">
        <v>0</v>
      </c>
      <c r="V311" s="11">
        <v>0</v>
      </c>
      <c r="W311" s="11">
        <v>0</v>
      </c>
      <c r="X311" s="11">
        <v>1</v>
      </c>
      <c r="Y311" s="11">
        <v>1</v>
      </c>
      <c r="Z311" s="11">
        <v>1</v>
      </c>
      <c r="AA311" s="11">
        <v>1</v>
      </c>
      <c r="AB311" s="11">
        <v>1</v>
      </c>
      <c r="AC311" s="11">
        <v>1</v>
      </c>
      <c r="AD311" s="11">
        <v>1</v>
      </c>
      <c r="AE311" s="11">
        <v>1</v>
      </c>
      <c r="AF311" s="11">
        <v>1</v>
      </c>
      <c r="AG311" s="11">
        <v>1</v>
      </c>
      <c r="AH311" s="11">
        <v>0</v>
      </c>
      <c r="AI311" s="11">
        <v>0</v>
      </c>
      <c r="AJ311" s="11">
        <v>1</v>
      </c>
      <c r="AK311" s="11">
        <v>1</v>
      </c>
      <c r="AL311" s="11">
        <v>0</v>
      </c>
      <c r="AM311" s="11">
        <v>0</v>
      </c>
      <c r="AN311" s="11">
        <v>0</v>
      </c>
      <c r="AO311" s="11">
        <v>0</v>
      </c>
      <c r="AP311" s="11">
        <v>0</v>
      </c>
      <c r="AQ311" s="11">
        <v>1</v>
      </c>
      <c r="AR311" s="11">
        <v>1</v>
      </c>
      <c r="AS311" s="11">
        <v>0</v>
      </c>
      <c r="AT311" s="11">
        <v>1</v>
      </c>
      <c r="AU311" s="11">
        <v>1</v>
      </c>
      <c r="AV311" s="11">
        <v>1</v>
      </c>
      <c r="AW311" s="11">
        <v>0</v>
      </c>
      <c r="AX311" s="11">
        <v>0</v>
      </c>
      <c r="AY311" s="11">
        <v>1</v>
      </c>
      <c r="AZ311" s="11">
        <v>1</v>
      </c>
      <c r="BA311" s="11">
        <v>1</v>
      </c>
      <c r="BB311" s="11">
        <v>1</v>
      </c>
      <c r="BC311" s="11">
        <v>0</v>
      </c>
      <c r="BD311" s="11">
        <v>1</v>
      </c>
      <c r="BE311" s="11">
        <v>0</v>
      </c>
      <c r="BF311" s="12">
        <v>0</v>
      </c>
      <c r="BG311" s="11">
        <v>1</v>
      </c>
      <c r="BH311" s="11">
        <v>0</v>
      </c>
      <c r="BI311" s="11">
        <v>0</v>
      </c>
      <c r="BJ311" s="11">
        <v>0</v>
      </c>
      <c r="BK311" s="11">
        <v>0</v>
      </c>
      <c r="BL311" s="11">
        <v>0</v>
      </c>
      <c r="BM311" s="11">
        <v>0</v>
      </c>
      <c r="BN311" s="11">
        <v>1</v>
      </c>
      <c r="BO311" s="11">
        <v>1</v>
      </c>
      <c r="BP311" s="11">
        <v>0</v>
      </c>
      <c r="BQ311" s="11">
        <v>0</v>
      </c>
      <c r="BR311" s="11">
        <v>0</v>
      </c>
      <c r="BS311" s="11">
        <v>0</v>
      </c>
      <c r="BT311" s="11">
        <v>1</v>
      </c>
      <c r="BU311" s="11">
        <v>0</v>
      </c>
      <c r="BV311" s="11">
        <v>1</v>
      </c>
      <c r="BW311" s="11">
        <v>0</v>
      </c>
      <c r="BX311" s="11">
        <v>1</v>
      </c>
      <c r="BY311" s="11">
        <v>1</v>
      </c>
      <c r="BZ311" s="12">
        <v>1</v>
      </c>
      <c r="CA311" s="12">
        <v>1</v>
      </c>
      <c r="CB311" s="11">
        <v>0</v>
      </c>
      <c r="CC311" s="11">
        <v>0</v>
      </c>
      <c r="CD311" s="11">
        <v>0</v>
      </c>
      <c r="CE311" s="11">
        <v>0</v>
      </c>
      <c r="CF311" s="11">
        <v>1</v>
      </c>
      <c r="CG311" s="11">
        <v>1</v>
      </c>
      <c r="CH311" s="11">
        <v>0</v>
      </c>
      <c r="CI311" s="11">
        <v>0</v>
      </c>
      <c r="CJ311" s="11">
        <v>1</v>
      </c>
      <c r="CK311" s="11">
        <v>0</v>
      </c>
    </row>
    <row r="312" spans="1:89" ht="12.75" x14ac:dyDescent="0.2">
      <c r="A312" s="8" t="s">
        <v>184</v>
      </c>
      <c r="B312" s="11">
        <v>1</v>
      </c>
      <c r="C312" s="11">
        <v>1</v>
      </c>
      <c r="D312" s="11">
        <v>1</v>
      </c>
      <c r="E312" s="11">
        <v>1</v>
      </c>
      <c r="F312" s="11">
        <v>1</v>
      </c>
      <c r="G312" s="11">
        <v>1</v>
      </c>
      <c r="H312" s="11">
        <v>0</v>
      </c>
      <c r="I312" s="11">
        <v>1</v>
      </c>
      <c r="J312" s="11">
        <v>1</v>
      </c>
      <c r="K312" s="11">
        <v>1</v>
      </c>
      <c r="L312" s="11">
        <v>1</v>
      </c>
      <c r="M312" s="11">
        <v>1</v>
      </c>
      <c r="N312" s="11">
        <v>1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1</v>
      </c>
      <c r="Y312" s="11">
        <v>1</v>
      </c>
      <c r="Z312" s="11">
        <v>1</v>
      </c>
      <c r="AA312" s="11">
        <v>1</v>
      </c>
      <c r="AB312" s="11">
        <v>1</v>
      </c>
      <c r="AC312" s="11">
        <v>1</v>
      </c>
      <c r="AD312" s="11">
        <v>1</v>
      </c>
      <c r="AE312" s="11">
        <v>1</v>
      </c>
      <c r="AF312" s="11">
        <v>1</v>
      </c>
      <c r="AG312" s="11">
        <v>1</v>
      </c>
      <c r="AH312" s="11">
        <v>0</v>
      </c>
      <c r="AI312" s="11">
        <v>0</v>
      </c>
      <c r="AJ312" s="11">
        <v>1</v>
      </c>
      <c r="AK312" s="11">
        <v>1</v>
      </c>
      <c r="AL312" s="11">
        <v>1</v>
      </c>
      <c r="AM312" s="11">
        <v>1</v>
      </c>
      <c r="AN312" s="11">
        <v>0</v>
      </c>
      <c r="AO312" s="11">
        <v>0</v>
      </c>
      <c r="AP312" s="11">
        <v>1</v>
      </c>
      <c r="AQ312" s="11">
        <v>1</v>
      </c>
      <c r="AR312" s="11">
        <v>1</v>
      </c>
      <c r="AS312" s="11">
        <v>0</v>
      </c>
      <c r="AT312" s="11">
        <v>1</v>
      </c>
      <c r="AU312" s="11">
        <v>1</v>
      </c>
      <c r="AV312" s="11">
        <v>1</v>
      </c>
      <c r="AW312" s="11">
        <v>1</v>
      </c>
      <c r="AX312" s="11">
        <v>1</v>
      </c>
      <c r="AY312" s="11">
        <v>1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2">
        <v>0</v>
      </c>
      <c r="BG312" s="11">
        <v>1</v>
      </c>
      <c r="BH312" s="11">
        <v>0</v>
      </c>
      <c r="BI312" s="11">
        <v>0</v>
      </c>
      <c r="BJ312" s="11">
        <v>0</v>
      </c>
      <c r="BK312" s="11">
        <v>0</v>
      </c>
      <c r="BL312" s="11">
        <v>0</v>
      </c>
      <c r="BM312" s="11">
        <v>0</v>
      </c>
      <c r="BN312" s="11">
        <v>0</v>
      </c>
      <c r="BO312" s="11">
        <v>0</v>
      </c>
      <c r="BP312" s="11">
        <v>0</v>
      </c>
      <c r="BQ312" s="11">
        <v>0</v>
      </c>
      <c r="BR312" s="11">
        <v>0</v>
      </c>
      <c r="BS312" s="11">
        <v>0</v>
      </c>
      <c r="BT312" s="11">
        <v>1</v>
      </c>
      <c r="BU312" s="11">
        <v>1</v>
      </c>
      <c r="BV312" s="11">
        <v>1</v>
      </c>
      <c r="BW312" s="11">
        <v>1</v>
      </c>
      <c r="BX312" s="11">
        <v>0</v>
      </c>
      <c r="BY312" s="11">
        <v>0</v>
      </c>
      <c r="BZ312" s="12">
        <v>0</v>
      </c>
      <c r="CA312" s="12">
        <v>0</v>
      </c>
      <c r="CB312" s="11">
        <v>0</v>
      </c>
      <c r="CC312" s="11">
        <v>0</v>
      </c>
      <c r="CD312" s="11">
        <v>0</v>
      </c>
      <c r="CE312" s="11">
        <v>0</v>
      </c>
      <c r="CF312" s="11">
        <v>0</v>
      </c>
      <c r="CG312" s="11">
        <v>0</v>
      </c>
      <c r="CH312" s="11">
        <v>1</v>
      </c>
      <c r="CI312" s="11">
        <v>0</v>
      </c>
      <c r="CJ312" s="11">
        <v>0</v>
      </c>
      <c r="CK312" s="11">
        <v>0</v>
      </c>
    </row>
    <row r="313" spans="1:89" ht="12.75" x14ac:dyDescent="0.2">
      <c r="A313" s="8" t="s">
        <v>195</v>
      </c>
      <c r="B313" s="11">
        <v>1</v>
      </c>
      <c r="C313" s="11">
        <v>1</v>
      </c>
      <c r="D313" s="11">
        <v>1</v>
      </c>
      <c r="E313" s="11">
        <v>1</v>
      </c>
      <c r="F313" s="11">
        <v>1</v>
      </c>
      <c r="G313" s="11">
        <v>1</v>
      </c>
      <c r="H313" s="11">
        <v>0</v>
      </c>
      <c r="I313" s="11">
        <v>1</v>
      </c>
      <c r="J313" s="11">
        <v>1</v>
      </c>
      <c r="K313" s="11">
        <v>1</v>
      </c>
      <c r="L313" s="11">
        <v>1</v>
      </c>
      <c r="M313" s="11">
        <v>1</v>
      </c>
      <c r="N313" s="11">
        <v>0</v>
      </c>
      <c r="O313" s="11">
        <v>0</v>
      </c>
      <c r="P313" s="11">
        <v>0</v>
      </c>
      <c r="Q313" s="11">
        <v>1</v>
      </c>
      <c r="R313" s="11">
        <v>1</v>
      </c>
      <c r="S313" s="11">
        <v>0</v>
      </c>
      <c r="T313" s="11">
        <v>1</v>
      </c>
      <c r="U313" s="11">
        <v>1</v>
      </c>
      <c r="V313" s="11">
        <v>1</v>
      </c>
      <c r="W313" s="11">
        <v>0</v>
      </c>
      <c r="X313" s="11">
        <v>1</v>
      </c>
      <c r="Y313" s="11">
        <v>1</v>
      </c>
      <c r="Z313" s="11">
        <v>1</v>
      </c>
      <c r="AA313" s="11">
        <v>1</v>
      </c>
      <c r="AB313" s="11">
        <v>1</v>
      </c>
      <c r="AC313" s="11">
        <v>1</v>
      </c>
      <c r="AD313" s="11">
        <v>1</v>
      </c>
      <c r="AE313" s="11">
        <v>1</v>
      </c>
      <c r="AF313" s="11">
        <v>1</v>
      </c>
      <c r="AG313" s="11">
        <v>1</v>
      </c>
      <c r="AH313" s="11">
        <v>0</v>
      </c>
      <c r="AI313" s="11">
        <v>0</v>
      </c>
      <c r="AJ313" s="11">
        <v>1</v>
      </c>
      <c r="AK313" s="11">
        <v>1</v>
      </c>
      <c r="AL313" s="11">
        <v>0</v>
      </c>
      <c r="AM313" s="11">
        <v>0</v>
      </c>
      <c r="AN313" s="11">
        <v>0</v>
      </c>
      <c r="AO313" s="11">
        <v>0</v>
      </c>
      <c r="AP313" s="11">
        <v>0</v>
      </c>
      <c r="AQ313" s="11">
        <v>1</v>
      </c>
      <c r="AR313" s="11">
        <v>0</v>
      </c>
      <c r="AS313" s="11">
        <v>1</v>
      </c>
      <c r="AT313" s="11">
        <v>1</v>
      </c>
      <c r="AU313" s="11">
        <v>1</v>
      </c>
      <c r="AV313" s="11">
        <v>1</v>
      </c>
      <c r="AW313" s="11">
        <v>1</v>
      </c>
      <c r="AX313" s="11">
        <v>1</v>
      </c>
      <c r="AY313" s="11">
        <v>1</v>
      </c>
      <c r="AZ313" s="11">
        <v>1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2">
        <v>0</v>
      </c>
      <c r="BG313" s="11">
        <v>1</v>
      </c>
      <c r="BH313" s="11">
        <v>0</v>
      </c>
      <c r="BI313" s="11">
        <v>0</v>
      </c>
      <c r="BJ313" s="11">
        <v>0</v>
      </c>
      <c r="BK313" s="11">
        <v>0</v>
      </c>
      <c r="BL313" s="11">
        <v>0</v>
      </c>
      <c r="BM313" s="11">
        <v>0</v>
      </c>
      <c r="BN313" s="11">
        <v>1</v>
      </c>
      <c r="BO313" s="11">
        <v>0</v>
      </c>
      <c r="BP313" s="11">
        <v>0</v>
      </c>
      <c r="BQ313" s="11">
        <v>0</v>
      </c>
      <c r="BR313" s="11">
        <v>0</v>
      </c>
      <c r="BS313" s="11">
        <v>0</v>
      </c>
      <c r="BT313" s="11">
        <v>0</v>
      </c>
      <c r="BU313" s="11">
        <v>0</v>
      </c>
      <c r="BV313" s="11">
        <v>0</v>
      </c>
      <c r="BW313" s="11">
        <v>0</v>
      </c>
      <c r="BX313" s="11">
        <v>0</v>
      </c>
      <c r="BY313" s="11">
        <v>0</v>
      </c>
      <c r="BZ313" s="12">
        <v>0</v>
      </c>
      <c r="CA313" s="12">
        <v>0</v>
      </c>
      <c r="CB313" s="11">
        <v>0</v>
      </c>
      <c r="CC313" s="11">
        <v>0</v>
      </c>
      <c r="CD313" s="11">
        <v>0</v>
      </c>
      <c r="CE313" s="11">
        <v>0</v>
      </c>
      <c r="CF313" s="11">
        <v>0</v>
      </c>
      <c r="CG313" s="11">
        <v>0</v>
      </c>
      <c r="CH313" s="11">
        <v>0</v>
      </c>
      <c r="CI313" s="11">
        <v>0</v>
      </c>
      <c r="CJ313" s="11">
        <v>0</v>
      </c>
      <c r="CK313" s="11">
        <v>0</v>
      </c>
    </row>
    <row r="314" spans="1:89" ht="12.75" x14ac:dyDescent="0.2">
      <c r="A314" s="8" t="s">
        <v>338</v>
      </c>
      <c r="B314" s="11">
        <v>1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1</v>
      </c>
      <c r="K314" s="11">
        <v>1</v>
      </c>
      <c r="L314" s="11">
        <v>1</v>
      </c>
      <c r="M314" s="11">
        <v>1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1</v>
      </c>
      <c r="Y314" s="11">
        <v>1</v>
      </c>
      <c r="Z314" s="11">
        <v>1</v>
      </c>
      <c r="AA314" s="11">
        <v>1</v>
      </c>
      <c r="AB314" s="11">
        <v>1</v>
      </c>
      <c r="AC314" s="11">
        <v>1</v>
      </c>
      <c r="AD314" s="11">
        <v>1</v>
      </c>
      <c r="AE314" s="11">
        <v>1</v>
      </c>
      <c r="AF314" s="11">
        <v>1</v>
      </c>
      <c r="AG314" s="11">
        <v>1</v>
      </c>
      <c r="AH314" s="11">
        <v>0</v>
      </c>
      <c r="AI314" s="11">
        <v>0</v>
      </c>
      <c r="AJ314" s="11">
        <v>0</v>
      </c>
      <c r="AK314" s="11">
        <v>1</v>
      </c>
      <c r="AL314" s="11">
        <v>1</v>
      </c>
      <c r="AM314" s="11">
        <v>1</v>
      </c>
      <c r="AN314" s="11">
        <v>0</v>
      </c>
      <c r="AO314" s="11">
        <v>1</v>
      </c>
      <c r="AP314" s="11">
        <v>1</v>
      </c>
      <c r="AQ314" s="11">
        <v>1</v>
      </c>
      <c r="AR314" s="11">
        <v>0</v>
      </c>
      <c r="AS314" s="11">
        <v>0</v>
      </c>
      <c r="AT314" s="11">
        <v>1</v>
      </c>
      <c r="AU314" s="11">
        <v>1</v>
      </c>
      <c r="AV314" s="11">
        <v>1</v>
      </c>
      <c r="AW314" s="11">
        <v>1</v>
      </c>
      <c r="AX314" s="11">
        <v>1</v>
      </c>
      <c r="AY314" s="11">
        <v>1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2">
        <v>0</v>
      </c>
      <c r="BG314" s="11">
        <v>1</v>
      </c>
      <c r="BH314" s="11">
        <v>0</v>
      </c>
      <c r="BI314" s="11">
        <v>0</v>
      </c>
      <c r="BJ314" s="11">
        <v>0</v>
      </c>
      <c r="BK314" s="11">
        <v>0</v>
      </c>
      <c r="BL314" s="11">
        <v>1</v>
      </c>
      <c r="BM314" s="11">
        <v>0</v>
      </c>
      <c r="BN314" s="11">
        <v>0</v>
      </c>
      <c r="BO314" s="11">
        <v>0</v>
      </c>
      <c r="BP314" s="11">
        <v>0</v>
      </c>
      <c r="BQ314" s="11">
        <v>0</v>
      </c>
      <c r="BR314" s="11">
        <v>0</v>
      </c>
      <c r="BS314" s="11">
        <v>0</v>
      </c>
      <c r="BT314" s="11">
        <v>0</v>
      </c>
      <c r="BU314" s="11">
        <v>0</v>
      </c>
      <c r="BV314" s="11">
        <v>1</v>
      </c>
      <c r="BW314" s="11">
        <v>0</v>
      </c>
      <c r="BX314" s="11">
        <v>1</v>
      </c>
      <c r="BY314" s="11">
        <v>0</v>
      </c>
      <c r="BZ314" s="12">
        <v>0</v>
      </c>
      <c r="CA314" s="12">
        <v>0</v>
      </c>
      <c r="CB314" s="11">
        <v>0</v>
      </c>
      <c r="CC314" s="11">
        <v>0</v>
      </c>
      <c r="CD314" s="11">
        <v>0</v>
      </c>
      <c r="CE314" s="11">
        <v>0</v>
      </c>
      <c r="CF314" s="11">
        <v>0</v>
      </c>
      <c r="CG314" s="11">
        <v>0</v>
      </c>
      <c r="CH314" s="11">
        <v>0</v>
      </c>
      <c r="CI314" s="11">
        <v>0</v>
      </c>
      <c r="CJ314" s="11">
        <v>0</v>
      </c>
      <c r="CK314" s="11">
        <v>0</v>
      </c>
    </row>
    <row r="315" spans="1:89" ht="12.75" x14ac:dyDescent="0.2">
      <c r="A315" s="8" t="s">
        <v>230</v>
      </c>
      <c r="B315" s="11">
        <v>1</v>
      </c>
      <c r="C315" s="11">
        <v>1</v>
      </c>
      <c r="D315" s="11">
        <v>1</v>
      </c>
      <c r="E315" s="11">
        <v>1</v>
      </c>
      <c r="F315" s="11">
        <v>1</v>
      </c>
      <c r="G315" s="11">
        <v>1</v>
      </c>
      <c r="H315" s="11">
        <v>0</v>
      </c>
      <c r="I315" s="11">
        <v>1</v>
      </c>
      <c r="J315" s="11">
        <v>1</v>
      </c>
      <c r="K315" s="11">
        <v>1</v>
      </c>
      <c r="L315" s="11">
        <v>1</v>
      </c>
      <c r="M315" s="11">
        <v>1</v>
      </c>
      <c r="N315" s="11">
        <v>1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1</v>
      </c>
      <c r="Y315" s="11">
        <v>1</v>
      </c>
      <c r="Z315" s="11">
        <v>1</v>
      </c>
      <c r="AA315" s="11">
        <v>1</v>
      </c>
      <c r="AB315" s="11">
        <v>1</v>
      </c>
      <c r="AC315" s="11">
        <v>1</v>
      </c>
      <c r="AD315" s="11">
        <v>1</v>
      </c>
      <c r="AE315" s="11">
        <v>1</v>
      </c>
      <c r="AF315" s="11">
        <v>1</v>
      </c>
      <c r="AG315" s="11">
        <v>1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11">
        <v>0</v>
      </c>
      <c r="AN315" s="11">
        <v>0</v>
      </c>
      <c r="AO315" s="11">
        <v>0</v>
      </c>
      <c r="AP315" s="11">
        <v>1</v>
      </c>
      <c r="AQ315" s="11">
        <v>0</v>
      </c>
      <c r="AR315" s="11">
        <v>0</v>
      </c>
      <c r="AS315" s="11">
        <v>0</v>
      </c>
      <c r="AT315" s="11">
        <v>1</v>
      </c>
      <c r="AU315" s="11">
        <v>1</v>
      </c>
      <c r="AV315" s="11">
        <v>1</v>
      </c>
      <c r="AW315" s="11">
        <v>1</v>
      </c>
      <c r="AX315" s="11">
        <v>1</v>
      </c>
      <c r="AY315" s="11">
        <v>1</v>
      </c>
      <c r="AZ315" s="11">
        <v>0</v>
      </c>
      <c r="BA315" s="11">
        <v>1</v>
      </c>
      <c r="BB315" s="11">
        <v>0</v>
      </c>
      <c r="BC315" s="11">
        <v>1</v>
      </c>
      <c r="BD315" s="11">
        <v>1</v>
      </c>
      <c r="BE315" s="11">
        <v>0</v>
      </c>
      <c r="BF315" s="12">
        <v>0</v>
      </c>
      <c r="BG315" s="11">
        <v>1</v>
      </c>
      <c r="BH315" s="11">
        <v>0</v>
      </c>
      <c r="BI315" s="11">
        <v>0</v>
      </c>
      <c r="BJ315" s="11">
        <v>0</v>
      </c>
      <c r="BK315" s="11">
        <v>0</v>
      </c>
      <c r="BL315" s="11">
        <v>0</v>
      </c>
      <c r="BM315" s="11">
        <v>0</v>
      </c>
      <c r="BN315" s="11">
        <v>1</v>
      </c>
      <c r="BO315" s="11">
        <v>0</v>
      </c>
      <c r="BP315" s="11">
        <v>0</v>
      </c>
      <c r="BQ315" s="11">
        <v>0</v>
      </c>
      <c r="BR315" s="11">
        <v>0</v>
      </c>
      <c r="BS315" s="11">
        <v>0</v>
      </c>
      <c r="BT315" s="11">
        <v>0</v>
      </c>
      <c r="BU315" s="11">
        <v>0</v>
      </c>
      <c r="BV315" s="11">
        <v>0</v>
      </c>
      <c r="BW315" s="11">
        <v>0</v>
      </c>
      <c r="BX315" s="11">
        <v>0</v>
      </c>
      <c r="BY315" s="11">
        <v>0</v>
      </c>
      <c r="BZ315" s="12">
        <v>0</v>
      </c>
      <c r="CA315" s="12">
        <v>0</v>
      </c>
      <c r="CB315" s="11">
        <v>0</v>
      </c>
      <c r="CC315" s="11">
        <v>0</v>
      </c>
      <c r="CD315" s="11">
        <v>0</v>
      </c>
      <c r="CE315" s="11">
        <v>0</v>
      </c>
      <c r="CF315" s="11">
        <v>1</v>
      </c>
      <c r="CG315" s="11">
        <v>1</v>
      </c>
      <c r="CH315" s="11">
        <v>0</v>
      </c>
      <c r="CI315" s="11">
        <v>0</v>
      </c>
      <c r="CJ315" s="11">
        <v>0</v>
      </c>
      <c r="CK315" s="11">
        <v>0</v>
      </c>
    </row>
    <row r="316" spans="1:89" ht="12.75" x14ac:dyDescent="0.2">
      <c r="A316" s="8" t="s">
        <v>411</v>
      </c>
      <c r="B316" s="11">
        <v>1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1</v>
      </c>
      <c r="Y316" s="11">
        <v>1</v>
      </c>
      <c r="Z316" s="11">
        <v>1</v>
      </c>
      <c r="AA316" s="11">
        <v>1</v>
      </c>
      <c r="AB316" s="11">
        <v>1</v>
      </c>
      <c r="AC316" s="11">
        <v>1</v>
      </c>
      <c r="AD316" s="11">
        <v>1</v>
      </c>
      <c r="AE316" s="11">
        <v>1</v>
      </c>
      <c r="AF316" s="11">
        <v>1</v>
      </c>
      <c r="AG316" s="11">
        <v>1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1">
        <v>1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2">
        <v>0</v>
      </c>
      <c r="BG316" s="11">
        <v>0</v>
      </c>
      <c r="BH316" s="11">
        <v>0</v>
      </c>
      <c r="BI316" s="11">
        <v>0</v>
      </c>
      <c r="BJ316" s="11">
        <v>0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>
        <v>0</v>
      </c>
      <c r="BR316" s="11">
        <v>0</v>
      </c>
      <c r="BS316" s="11">
        <v>0</v>
      </c>
      <c r="BT316" s="11">
        <v>0</v>
      </c>
      <c r="BU316" s="11">
        <v>0</v>
      </c>
      <c r="BV316" s="11">
        <v>0</v>
      </c>
      <c r="BW316" s="11">
        <v>0</v>
      </c>
      <c r="BX316" s="11">
        <v>0</v>
      </c>
      <c r="BY316" s="11">
        <v>0</v>
      </c>
      <c r="BZ316" s="12">
        <v>0</v>
      </c>
      <c r="CA316" s="12">
        <v>0</v>
      </c>
      <c r="CB316" s="11">
        <v>0</v>
      </c>
      <c r="CC316" s="11">
        <v>0</v>
      </c>
      <c r="CD316" s="11">
        <v>1</v>
      </c>
      <c r="CE316" s="11">
        <v>0</v>
      </c>
      <c r="CF316" s="11">
        <v>0</v>
      </c>
      <c r="CG316" s="11">
        <v>0</v>
      </c>
      <c r="CH316" s="11">
        <v>0</v>
      </c>
      <c r="CI316" s="11">
        <v>0</v>
      </c>
      <c r="CJ316" s="11">
        <v>0</v>
      </c>
      <c r="CK316" s="11">
        <v>0</v>
      </c>
    </row>
    <row r="317" spans="1:89" ht="12.75" x14ac:dyDescent="0.2">
      <c r="A317" s="8" t="s">
        <v>95</v>
      </c>
      <c r="B317" s="11">
        <v>1</v>
      </c>
      <c r="C317" s="11">
        <v>1</v>
      </c>
      <c r="D317" s="11">
        <v>1</v>
      </c>
      <c r="E317" s="11">
        <v>1</v>
      </c>
      <c r="F317" s="11">
        <v>1</v>
      </c>
      <c r="G317" s="11">
        <v>1</v>
      </c>
      <c r="H317" s="11">
        <v>1</v>
      </c>
      <c r="I317" s="11">
        <v>1</v>
      </c>
      <c r="J317" s="11">
        <v>1</v>
      </c>
      <c r="K317" s="11">
        <v>1</v>
      </c>
      <c r="L317" s="11">
        <v>1</v>
      </c>
      <c r="M317" s="11">
        <v>1</v>
      </c>
      <c r="N317" s="11">
        <v>1</v>
      </c>
      <c r="O317" s="11">
        <v>1</v>
      </c>
      <c r="P317" s="11">
        <v>1</v>
      </c>
      <c r="Q317" s="11">
        <v>1</v>
      </c>
      <c r="R317" s="11">
        <v>0</v>
      </c>
      <c r="S317" s="11">
        <v>1</v>
      </c>
      <c r="T317" s="11">
        <v>1</v>
      </c>
      <c r="U317" s="11">
        <v>0</v>
      </c>
      <c r="V317" s="11">
        <v>0</v>
      </c>
      <c r="W317" s="11">
        <v>1</v>
      </c>
      <c r="X317" s="11">
        <v>1</v>
      </c>
      <c r="Y317" s="11">
        <v>1</v>
      </c>
      <c r="Z317" s="11">
        <v>1</v>
      </c>
      <c r="AA317" s="11">
        <v>1</v>
      </c>
      <c r="AB317" s="11">
        <v>1</v>
      </c>
      <c r="AC317" s="11">
        <v>1</v>
      </c>
      <c r="AD317" s="11">
        <v>1</v>
      </c>
      <c r="AE317" s="11">
        <v>1</v>
      </c>
      <c r="AF317" s="11">
        <v>1</v>
      </c>
      <c r="AG317" s="11">
        <v>1</v>
      </c>
      <c r="AH317" s="11">
        <v>1</v>
      </c>
      <c r="AI317" s="11">
        <v>1</v>
      </c>
      <c r="AJ317" s="11">
        <v>1</v>
      </c>
      <c r="AK317" s="11">
        <v>1</v>
      </c>
      <c r="AL317" s="11">
        <v>1</v>
      </c>
      <c r="AM317" s="11">
        <v>1</v>
      </c>
      <c r="AN317" s="11">
        <v>0</v>
      </c>
      <c r="AO317" s="11">
        <v>0</v>
      </c>
      <c r="AP317" s="11">
        <v>1</v>
      </c>
      <c r="AQ317" s="11">
        <v>1</v>
      </c>
      <c r="AR317" s="11">
        <v>1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1</v>
      </c>
      <c r="BA317" s="11">
        <v>1</v>
      </c>
      <c r="BB317" s="11">
        <v>0</v>
      </c>
      <c r="BC317" s="11">
        <v>0</v>
      </c>
      <c r="BD317" s="11">
        <v>0</v>
      </c>
      <c r="BE317" s="11">
        <v>1</v>
      </c>
      <c r="BF317" s="12">
        <v>0</v>
      </c>
      <c r="BG317" s="11">
        <v>1</v>
      </c>
      <c r="BH317" s="11">
        <v>1</v>
      </c>
      <c r="BI317" s="11">
        <v>0</v>
      </c>
      <c r="BJ317" s="11">
        <v>1</v>
      </c>
      <c r="BK317" s="11">
        <v>0</v>
      </c>
      <c r="BL317" s="11">
        <v>0</v>
      </c>
      <c r="BM317" s="11">
        <v>0</v>
      </c>
      <c r="BN317" s="11">
        <v>1</v>
      </c>
      <c r="BO317" s="11">
        <v>1</v>
      </c>
      <c r="BP317" s="11">
        <v>1</v>
      </c>
      <c r="BQ317" s="11">
        <v>1</v>
      </c>
      <c r="BR317" s="11">
        <v>0</v>
      </c>
      <c r="BS317" s="11">
        <v>0</v>
      </c>
      <c r="BT317" s="11">
        <v>1</v>
      </c>
      <c r="BU317" s="11">
        <v>1</v>
      </c>
      <c r="BV317" s="11">
        <v>0</v>
      </c>
      <c r="BW317" s="11">
        <v>0</v>
      </c>
      <c r="BX317" s="11">
        <v>0</v>
      </c>
      <c r="BY317" s="11">
        <v>0</v>
      </c>
      <c r="BZ317" s="12">
        <v>0</v>
      </c>
      <c r="CA317" s="12">
        <v>0</v>
      </c>
      <c r="CB317" s="11">
        <v>0</v>
      </c>
      <c r="CC317" s="11">
        <v>0</v>
      </c>
      <c r="CD317" s="11">
        <v>0</v>
      </c>
      <c r="CE317" s="11">
        <v>0</v>
      </c>
      <c r="CF317" s="11">
        <v>1</v>
      </c>
      <c r="CG317" s="11">
        <v>1</v>
      </c>
      <c r="CH317" s="11">
        <v>0</v>
      </c>
      <c r="CI317" s="11">
        <v>0</v>
      </c>
      <c r="CJ317" s="11">
        <v>1</v>
      </c>
      <c r="CK317" s="11">
        <v>1</v>
      </c>
    </row>
    <row r="318" spans="1:89" ht="12.75" x14ac:dyDescent="0.2">
      <c r="A318" s="8" t="s">
        <v>269</v>
      </c>
      <c r="B318" s="11">
        <v>1</v>
      </c>
      <c r="C318" s="11">
        <v>1</v>
      </c>
      <c r="D318" s="11">
        <v>1</v>
      </c>
      <c r="E318" s="11">
        <v>1</v>
      </c>
      <c r="F318" s="11">
        <v>1</v>
      </c>
      <c r="G318" s="11">
        <v>1</v>
      </c>
      <c r="H318" s="11">
        <v>0</v>
      </c>
      <c r="I318" s="11">
        <v>1</v>
      </c>
      <c r="J318" s="11">
        <v>1</v>
      </c>
      <c r="K318" s="11">
        <v>1</v>
      </c>
      <c r="L318" s="11">
        <v>1</v>
      </c>
      <c r="M318" s="11">
        <v>1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1</v>
      </c>
      <c r="Y318" s="11">
        <v>1</v>
      </c>
      <c r="Z318" s="11">
        <v>1</v>
      </c>
      <c r="AA318" s="11">
        <v>1</v>
      </c>
      <c r="AB318" s="11">
        <v>1</v>
      </c>
      <c r="AC318" s="11">
        <v>1</v>
      </c>
      <c r="AD318" s="11">
        <v>1</v>
      </c>
      <c r="AE318" s="11">
        <v>1</v>
      </c>
      <c r="AF318" s="11">
        <v>1</v>
      </c>
      <c r="AG318" s="11">
        <v>1</v>
      </c>
      <c r="AH318" s="11">
        <v>0</v>
      </c>
      <c r="AI318" s="11">
        <v>1</v>
      </c>
      <c r="AJ318" s="11">
        <v>1</v>
      </c>
      <c r="AK318" s="11">
        <v>0</v>
      </c>
      <c r="AL318" s="11">
        <v>0</v>
      </c>
      <c r="AM318" s="11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1</v>
      </c>
      <c r="AS318" s="11">
        <v>0</v>
      </c>
      <c r="AT318" s="11">
        <v>1</v>
      </c>
      <c r="AU318" s="11">
        <v>1</v>
      </c>
      <c r="AV318" s="11">
        <v>1</v>
      </c>
      <c r="AW318" s="11">
        <v>1</v>
      </c>
      <c r="AX318" s="11">
        <v>1</v>
      </c>
      <c r="AY318" s="11">
        <v>1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2">
        <v>0</v>
      </c>
      <c r="BG318" s="11">
        <v>1</v>
      </c>
      <c r="BH318" s="11">
        <v>0</v>
      </c>
      <c r="BI318" s="11">
        <v>0</v>
      </c>
      <c r="BJ318" s="11">
        <v>0</v>
      </c>
      <c r="BK318" s="11">
        <v>0</v>
      </c>
      <c r="BL318" s="11">
        <v>0</v>
      </c>
      <c r="BM318" s="11">
        <v>0</v>
      </c>
      <c r="BN318" s="11">
        <v>0</v>
      </c>
      <c r="BO318" s="11">
        <v>0</v>
      </c>
      <c r="BP318" s="11">
        <v>0</v>
      </c>
      <c r="BQ318" s="11">
        <v>0</v>
      </c>
      <c r="BR318" s="11">
        <v>0</v>
      </c>
      <c r="BS318" s="11">
        <v>0</v>
      </c>
      <c r="BT318" s="11">
        <v>0</v>
      </c>
      <c r="BU318" s="11">
        <v>0</v>
      </c>
      <c r="BV318" s="11">
        <v>0</v>
      </c>
      <c r="BW318" s="11">
        <v>0</v>
      </c>
      <c r="BX318" s="11">
        <v>0</v>
      </c>
      <c r="BY318" s="11">
        <v>0</v>
      </c>
      <c r="BZ318" s="12">
        <v>0</v>
      </c>
      <c r="CA318" s="12">
        <v>0</v>
      </c>
      <c r="CB318" s="11">
        <v>0</v>
      </c>
      <c r="CC318" s="11">
        <v>0</v>
      </c>
      <c r="CD318" s="11">
        <v>0</v>
      </c>
      <c r="CE318" s="11">
        <v>0</v>
      </c>
      <c r="CF318" s="11">
        <v>1</v>
      </c>
      <c r="CG318" s="11">
        <v>1</v>
      </c>
      <c r="CH318" s="11">
        <v>1</v>
      </c>
      <c r="CI318" s="11">
        <v>0</v>
      </c>
      <c r="CJ318" s="11">
        <v>0</v>
      </c>
      <c r="CK318" s="11">
        <v>0</v>
      </c>
    </row>
    <row r="319" spans="1:89" ht="12.75" x14ac:dyDescent="0.2">
      <c r="A319" s="8" t="s">
        <v>121</v>
      </c>
      <c r="B319" s="11">
        <v>1</v>
      </c>
      <c r="C319" s="11">
        <v>0</v>
      </c>
      <c r="D319" s="11">
        <v>1</v>
      </c>
      <c r="E319" s="11">
        <v>1</v>
      </c>
      <c r="F319" s="11">
        <v>1</v>
      </c>
      <c r="G319" s="11">
        <v>1</v>
      </c>
      <c r="H319" s="11">
        <v>1</v>
      </c>
      <c r="I319" s="11">
        <v>1</v>
      </c>
      <c r="J319" s="11">
        <v>1</v>
      </c>
      <c r="K319" s="11">
        <v>1</v>
      </c>
      <c r="L319" s="11">
        <v>1</v>
      </c>
      <c r="M319" s="11">
        <v>1</v>
      </c>
      <c r="N319" s="11">
        <v>1</v>
      </c>
      <c r="O319" s="11">
        <v>1</v>
      </c>
      <c r="P319" s="11">
        <v>1</v>
      </c>
      <c r="Q319" s="11">
        <v>1</v>
      </c>
      <c r="R319" s="11">
        <v>0</v>
      </c>
      <c r="S319" s="11">
        <v>0</v>
      </c>
      <c r="T319" s="11">
        <v>1</v>
      </c>
      <c r="U319" s="11">
        <v>0</v>
      </c>
      <c r="V319" s="11">
        <v>1</v>
      </c>
      <c r="W319" s="11">
        <v>1</v>
      </c>
      <c r="X319" s="11">
        <v>1</v>
      </c>
      <c r="Y319" s="11">
        <v>1</v>
      </c>
      <c r="Z319" s="11">
        <v>1</v>
      </c>
      <c r="AA319" s="11">
        <v>1</v>
      </c>
      <c r="AB319" s="11">
        <v>1</v>
      </c>
      <c r="AC319" s="11">
        <v>1</v>
      </c>
      <c r="AD319" s="11">
        <v>1</v>
      </c>
      <c r="AE319" s="11">
        <v>1</v>
      </c>
      <c r="AF319" s="11">
        <v>1</v>
      </c>
      <c r="AG319" s="11">
        <v>1</v>
      </c>
      <c r="AH319" s="11">
        <v>0</v>
      </c>
      <c r="AI319" s="11">
        <v>1</v>
      </c>
      <c r="AJ319" s="11">
        <v>1</v>
      </c>
      <c r="AK319" s="11">
        <v>0</v>
      </c>
      <c r="AL319" s="11">
        <v>0</v>
      </c>
      <c r="AM319" s="11">
        <v>0</v>
      </c>
      <c r="AN319" s="11">
        <v>0</v>
      </c>
      <c r="AO319" s="11">
        <v>0</v>
      </c>
      <c r="AP319" s="11">
        <v>1</v>
      </c>
      <c r="AQ319" s="11">
        <v>1</v>
      </c>
      <c r="AR319" s="11">
        <v>0</v>
      </c>
      <c r="AS319" s="11">
        <v>0</v>
      </c>
      <c r="AT319" s="11">
        <v>1</v>
      </c>
      <c r="AU319" s="11">
        <v>1</v>
      </c>
      <c r="AV319" s="11">
        <v>1</v>
      </c>
      <c r="AW319" s="11">
        <v>1</v>
      </c>
      <c r="AX319" s="11">
        <v>1</v>
      </c>
      <c r="AY319" s="11">
        <v>0</v>
      </c>
      <c r="AZ319" s="11">
        <v>1</v>
      </c>
      <c r="BA319" s="11">
        <v>1</v>
      </c>
      <c r="BB319" s="11">
        <v>0</v>
      </c>
      <c r="BC319" s="11">
        <v>0</v>
      </c>
      <c r="BD319" s="11">
        <v>1</v>
      </c>
      <c r="BE319" s="11">
        <v>0</v>
      </c>
      <c r="BF319" s="12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0</v>
      </c>
      <c r="BL319" s="11">
        <v>0</v>
      </c>
      <c r="BM319" s="11">
        <v>0</v>
      </c>
      <c r="BN319" s="11">
        <v>0</v>
      </c>
      <c r="BO319" s="11">
        <v>0</v>
      </c>
      <c r="BP319" s="11">
        <v>0</v>
      </c>
      <c r="BQ319" s="11">
        <v>1</v>
      </c>
      <c r="BR319" s="11">
        <v>0</v>
      </c>
      <c r="BS319" s="11">
        <v>1</v>
      </c>
      <c r="BT319" s="11">
        <v>0</v>
      </c>
      <c r="BU319" s="11">
        <v>0</v>
      </c>
      <c r="BV319" s="11">
        <v>0</v>
      </c>
      <c r="BW319" s="11">
        <v>0</v>
      </c>
      <c r="BX319" s="11">
        <v>0</v>
      </c>
      <c r="BY319" s="11">
        <v>0</v>
      </c>
      <c r="BZ319" s="12">
        <v>1</v>
      </c>
      <c r="CA319" s="12">
        <v>1</v>
      </c>
      <c r="CB319" s="11">
        <v>0</v>
      </c>
      <c r="CC319" s="11">
        <v>0</v>
      </c>
      <c r="CD319" s="11">
        <v>1</v>
      </c>
      <c r="CE319" s="11">
        <v>0</v>
      </c>
      <c r="CF319" s="11">
        <v>1</v>
      </c>
      <c r="CG319" s="11">
        <v>1</v>
      </c>
      <c r="CH319" s="11">
        <v>0</v>
      </c>
      <c r="CI319" s="11">
        <v>0</v>
      </c>
      <c r="CJ319" s="11">
        <v>1</v>
      </c>
      <c r="CK319" s="11">
        <v>0</v>
      </c>
    </row>
    <row r="320" spans="1:89" ht="12.75" x14ac:dyDescent="0.2">
      <c r="A320" s="8" t="s">
        <v>383</v>
      </c>
      <c r="B320" s="11">
        <v>1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1</v>
      </c>
      <c r="Y320" s="11">
        <v>1</v>
      </c>
      <c r="Z320" s="11">
        <v>1</v>
      </c>
      <c r="AA320" s="11">
        <v>1</v>
      </c>
      <c r="AB320" s="11">
        <v>1</v>
      </c>
      <c r="AC320" s="11">
        <v>1</v>
      </c>
      <c r="AD320" s="11">
        <v>1</v>
      </c>
      <c r="AE320" s="11">
        <v>1</v>
      </c>
      <c r="AF320" s="11">
        <v>1</v>
      </c>
      <c r="AG320" s="11">
        <v>1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11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1</v>
      </c>
      <c r="AU320" s="11">
        <v>1</v>
      </c>
      <c r="AV320" s="11">
        <v>1</v>
      </c>
      <c r="AW320" s="11">
        <v>1</v>
      </c>
      <c r="AX320" s="11">
        <v>1</v>
      </c>
      <c r="AY320" s="11">
        <v>1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2">
        <v>0</v>
      </c>
      <c r="BG320" s="11">
        <v>0</v>
      </c>
      <c r="BH320" s="11">
        <v>0</v>
      </c>
      <c r="BI320" s="11">
        <v>0</v>
      </c>
      <c r="BJ320" s="11">
        <v>0</v>
      </c>
      <c r="BK320" s="11">
        <v>0</v>
      </c>
      <c r="BL320" s="11">
        <v>0</v>
      </c>
      <c r="BM320" s="11">
        <v>0</v>
      </c>
      <c r="BN320" s="11">
        <v>0</v>
      </c>
      <c r="BO320" s="11">
        <v>0</v>
      </c>
      <c r="BP320" s="11">
        <v>0</v>
      </c>
      <c r="BQ320" s="11">
        <v>0</v>
      </c>
      <c r="BR320" s="11">
        <v>0</v>
      </c>
      <c r="BS320" s="11">
        <v>0</v>
      </c>
      <c r="BT320" s="11">
        <v>0</v>
      </c>
      <c r="BU320" s="11">
        <v>0</v>
      </c>
      <c r="BV320" s="11">
        <v>0</v>
      </c>
      <c r="BW320" s="11">
        <v>0</v>
      </c>
      <c r="BX320" s="11">
        <v>1</v>
      </c>
      <c r="BY320" s="11">
        <v>0</v>
      </c>
      <c r="BZ320" s="12">
        <v>0</v>
      </c>
      <c r="CA320" s="12">
        <v>0</v>
      </c>
      <c r="CB320" s="11">
        <v>0</v>
      </c>
      <c r="CC320" s="11">
        <v>0</v>
      </c>
      <c r="CD320" s="11">
        <v>1</v>
      </c>
      <c r="CE320" s="11">
        <v>0</v>
      </c>
      <c r="CF320" s="11">
        <v>0</v>
      </c>
      <c r="CG320" s="11">
        <v>0</v>
      </c>
      <c r="CH320" s="11">
        <v>0</v>
      </c>
      <c r="CI320" s="11">
        <v>0</v>
      </c>
      <c r="CJ320" s="11">
        <v>0</v>
      </c>
      <c r="CK320" s="11">
        <v>0</v>
      </c>
    </row>
    <row r="321" spans="1:89" ht="12.75" x14ac:dyDescent="0.2">
      <c r="A321" s="8" t="s">
        <v>217</v>
      </c>
      <c r="B321" s="11">
        <v>1</v>
      </c>
      <c r="C321" s="11">
        <v>1</v>
      </c>
      <c r="D321" s="11">
        <v>1</v>
      </c>
      <c r="E321" s="11">
        <v>1</v>
      </c>
      <c r="F321" s="11">
        <v>1</v>
      </c>
      <c r="G321" s="11">
        <v>1</v>
      </c>
      <c r="H321" s="11">
        <v>0</v>
      </c>
      <c r="I321" s="11">
        <v>1</v>
      </c>
      <c r="J321" s="11">
        <v>1</v>
      </c>
      <c r="K321" s="11">
        <v>1</v>
      </c>
      <c r="L321" s="11">
        <v>1</v>
      </c>
      <c r="M321" s="11">
        <v>1</v>
      </c>
      <c r="N321" s="11">
        <v>0</v>
      </c>
      <c r="O321" s="11">
        <v>0</v>
      </c>
      <c r="P321" s="11">
        <v>0</v>
      </c>
      <c r="Q321" s="11">
        <v>1</v>
      </c>
      <c r="R321" s="11">
        <v>1</v>
      </c>
      <c r="S321" s="11">
        <v>0</v>
      </c>
      <c r="T321" s="11">
        <v>1</v>
      </c>
      <c r="U321" s="11">
        <v>1</v>
      </c>
      <c r="V321" s="11">
        <v>1</v>
      </c>
      <c r="W321" s="11">
        <v>0</v>
      </c>
      <c r="X321" s="11">
        <v>1</v>
      </c>
      <c r="Y321" s="11">
        <v>1</v>
      </c>
      <c r="Z321" s="11">
        <v>1</v>
      </c>
      <c r="AA321" s="11">
        <v>1</v>
      </c>
      <c r="AB321" s="11">
        <v>1</v>
      </c>
      <c r="AC321" s="11">
        <v>1</v>
      </c>
      <c r="AD321" s="11">
        <v>1</v>
      </c>
      <c r="AE321" s="11">
        <v>1</v>
      </c>
      <c r="AF321" s="11">
        <v>1</v>
      </c>
      <c r="AG321" s="11">
        <v>1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1</v>
      </c>
      <c r="AU321" s="11">
        <v>1</v>
      </c>
      <c r="AV321" s="11">
        <v>1</v>
      </c>
      <c r="AW321" s="11">
        <v>1</v>
      </c>
      <c r="AX321" s="11">
        <v>1</v>
      </c>
      <c r="AY321" s="11">
        <v>1</v>
      </c>
      <c r="AZ321" s="11">
        <v>1</v>
      </c>
      <c r="BA321" s="11">
        <v>1</v>
      </c>
      <c r="BB321" s="11">
        <v>1</v>
      </c>
      <c r="BC321" s="11">
        <v>1</v>
      </c>
      <c r="BD321" s="11">
        <v>1</v>
      </c>
      <c r="BE321" s="11">
        <v>1</v>
      </c>
      <c r="BF321" s="12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0</v>
      </c>
      <c r="BL321" s="11">
        <v>0</v>
      </c>
      <c r="BM321" s="11">
        <v>0</v>
      </c>
      <c r="BN321" s="11">
        <v>1</v>
      </c>
      <c r="BO321" s="11">
        <v>0</v>
      </c>
      <c r="BP321" s="11">
        <v>0</v>
      </c>
      <c r="BQ321" s="11">
        <v>0</v>
      </c>
      <c r="BR321" s="11">
        <v>0</v>
      </c>
      <c r="BS321" s="11">
        <v>0</v>
      </c>
      <c r="BT321" s="11">
        <v>0</v>
      </c>
      <c r="BU321" s="11">
        <v>0</v>
      </c>
      <c r="BV321" s="11">
        <v>0</v>
      </c>
      <c r="BW321" s="11">
        <v>0</v>
      </c>
      <c r="BX321" s="11">
        <v>0</v>
      </c>
      <c r="BY321" s="11">
        <v>0</v>
      </c>
      <c r="BZ321" s="12">
        <v>0</v>
      </c>
      <c r="CA321" s="12">
        <v>0</v>
      </c>
      <c r="CB321" s="11">
        <v>0</v>
      </c>
      <c r="CC321" s="11">
        <v>0</v>
      </c>
      <c r="CD321" s="11">
        <v>0</v>
      </c>
      <c r="CE321" s="11">
        <v>0</v>
      </c>
      <c r="CF321" s="11">
        <v>0</v>
      </c>
      <c r="CG321" s="11">
        <v>0</v>
      </c>
      <c r="CH321" s="11">
        <v>0</v>
      </c>
      <c r="CI321" s="11">
        <v>0</v>
      </c>
      <c r="CJ321" s="11">
        <v>0</v>
      </c>
      <c r="CK321" s="11">
        <v>0</v>
      </c>
    </row>
    <row r="322" spans="1:89" ht="12.75" x14ac:dyDescent="0.2">
      <c r="A322" s="8" t="s">
        <v>384</v>
      </c>
      <c r="B322" s="11">
        <v>1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1</v>
      </c>
      <c r="Y322" s="11">
        <v>1</v>
      </c>
      <c r="Z322" s="11">
        <v>1</v>
      </c>
      <c r="AA322" s="11">
        <v>1</v>
      </c>
      <c r="AB322" s="11">
        <v>1</v>
      </c>
      <c r="AC322" s="11">
        <v>1</v>
      </c>
      <c r="AD322" s="11">
        <v>1</v>
      </c>
      <c r="AE322" s="11">
        <v>1</v>
      </c>
      <c r="AF322" s="11">
        <v>1</v>
      </c>
      <c r="AG322" s="11">
        <v>1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1</v>
      </c>
      <c r="AU322" s="11">
        <v>1</v>
      </c>
      <c r="AV322" s="11">
        <v>1</v>
      </c>
      <c r="AW322" s="11">
        <v>1</v>
      </c>
      <c r="AX322" s="11">
        <v>1</v>
      </c>
      <c r="AY322" s="11">
        <v>1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2">
        <v>0</v>
      </c>
      <c r="BG322" s="11">
        <v>1</v>
      </c>
      <c r="BH322" s="11">
        <v>0</v>
      </c>
      <c r="BI322" s="11">
        <v>0</v>
      </c>
      <c r="BJ322" s="11">
        <v>0</v>
      </c>
      <c r="BK322" s="11">
        <v>0</v>
      </c>
      <c r="BL322" s="11">
        <v>0</v>
      </c>
      <c r="BM322" s="11">
        <v>0</v>
      </c>
      <c r="BN322" s="11">
        <v>0</v>
      </c>
      <c r="BO322" s="11">
        <v>0</v>
      </c>
      <c r="BP322" s="11">
        <v>0</v>
      </c>
      <c r="BQ322" s="11">
        <v>0</v>
      </c>
      <c r="BR322" s="11">
        <v>0</v>
      </c>
      <c r="BS322" s="11">
        <v>0</v>
      </c>
      <c r="BT322" s="11">
        <v>0</v>
      </c>
      <c r="BU322" s="11">
        <v>0</v>
      </c>
      <c r="BV322" s="11">
        <v>0</v>
      </c>
      <c r="BW322" s="11">
        <v>0</v>
      </c>
      <c r="BX322" s="11">
        <v>0</v>
      </c>
      <c r="BY322" s="11">
        <v>0</v>
      </c>
      <c r="BZ322" s="12">
        <v>0</v>
      </c>
      <c r="CA322" s="12">
        <v>0</v>
      </c>
      <c r="CB322" s="11">
        <v>0</v>
      </c>
      <c r="CC322" s="11">
        <v>0</v>
      </c>
      <c r="CD322" s="11">
        <v>0</v>
      </c>
      <c r="CE322" s="11">
        <v>0</v>
      </c>
      <c r="CF322" s="11">
        <v>0</v>
      </c>
      <c r="CG322" s="11">
        <v>0</v>
      </c>
      <c r="CH322" s="11">
        <v>0</v>
      </c>
      <c r="CI322" s="11">
        <v>0</v>
      </c>
      <c r="CJ322" s="11">
        <v>0</v>
      </c>
      <c r="CK322" s="11">
        <v>0</v>
      </c>
    </row>
    <row r="323" spans="1:89" ht="12.75" x14ac:dyDescent="0.2">
      <c r="A323" s="8" t="s">
        <v>345</v>
      </c>
      <c r="B323" s="11">
        <v>1</v>
      </c>
      <c r="C323" s="11">
        <v>1</v>
      </c>
      <c r="D323" s="11">
        <v>1</v>
      </c>
      <c r="E323" s="11">
        <v>1</v>
      </c>
      <c r="F323" s="11">
        <v>1</v>
      </c>
      <c r="G323" s="11">
        <v>1</v>
      </c>
      <c r="H323" s="11">
        <v>1</v>
      </c>
      <c r="I323" s="11">
        <v>0</v>
      </c>
      <c r="J323" s="11">
        <v>1</v>
      </c>
      <c r="K323" s="11">
        <v>1</v>
      </c>
      <c r="L323" s="11">
        <v>1</v>
      </c>
      <c r="M323" s="11">
        <v>1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1</v>
      </c>
      <c r="Y323" s="11">
        <v>1</v>
      </c>
      <c r="Z323" s="11">
        <v>1</v>
      </c>
      <c r="AA323" s="11">
        <v>1</v>
      </c>
      <c r="AB323" s="11">
        <v>1</v>
      </c>
      <c r="AC323" s="11">
        <v>1</v>
      </c>
      <c r="AD323" s="11">
        <v>1</v>
      </c>
      <c r="AE323" s="11">
        <v>1</v>
      </c>
      <c r="AF323" s="11">
        <v>1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1</v>
      </c>
      <c r="AU323" s="11">
        <v>1</v>
      </c>
      <c r="AV323" s="11">
        <v>1</v>
      </c>
      <c r="AW323" s="11">
        <v>1</v>
      </c>
      <c r="AX323" s="11">
        <v>1</v>
      </c>
      <c r="AY323" s="11">
        <v>1</v>
      </c>
      <c r="AZ323" s="11">
        <v>1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2">
        <v>0</v>
      </c>
      <c r="BG323" s="11">
        <v>0</v>
      </c>
      <c r="BH323" s="11">
        <v>0</v>
      </c>
      <c r="BI323" s="11">
        <v>0</v>
      </c>
      <c r="BJ323" s="11">
        <v>0</v>
      </c>
      <c r="BK323" s="11">
        <v>0</v>
      </c>
      <c r="BL323" s="11">
        <v>0</v>
      </c>
      <c r="BM323" s="11">
        <v>0</v>
      </c>
      <c r="BN323" s="11">
        <v>1</v>
      </c>
      <c r="BO323" s="11">
        <v>0</v>
      </c>
      <c r="BP323" s="11">
        <v>0</v>
      </c>
      <c r="BQ323" s="11">
        <v>0</v>
      </c>
      <c r="BR323" s="11">
        <v>0</v>
      </c>
      <c r="BS323" s="11">
        <v>0</v>
      </c>
      <c r="BT323" s="11">
        <v>0</v>
      </c>
      <c r="BU323" s="11">
        <v>0</v>
      </c>
      <c r="BV323" s="11">
        <v>0</v>
      </c>
      <c r="BW323" s="11">
        <v>0</v>
      </c>
      <c r="BX323" s="11">
        <v>0</v>
      </c>
      <c r="BY323" s="11">
        <v>0</v>
      </c>
      <c r="BZ323" s="12">
        <v>0</v>
      </c>
      <c r="CA323" s="12">
        <v>0</v>
      </c>
      <c r="CB323" s="11">
        <v>0</v>
      </c>
      <c r="CC323" s="11">
        <v>0</v>
      </c>
      <c r="CD323" s="11">
        <v>0</v>
      </c>
      <c r="CE323" s="11">
        <v>0</v>
      </c>
      <c r="CF323" s="11">
        <v>0</v>
      </c>
      <c r="CG323" s="11">
        <v>0</v>
      </c>
      <c r="CH323" s="11">
        <v>0</v>
      </c>
      <c r="CI323" s="11">
        <v>0</v>
      </c>
      <c r="CJ323" s="11">
        <v>0</v>
      </c>
      <c r="CK323" s="11">
        <v>0</v>
      </c>
    </row>
    <row r="324" spans="1:89" ht="12.75" x14ac:dyDescent="0.2">
      <c r="A324" s="8" t="s">
        <v>391</v>
      </c>
      <c r="B324" s="11">
        <v>1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1</v>
      </c>
      <c r="Y324" s="11">
        <v>1</v>
      </c>
      <c r="Z324" s="11">
        <v>1</v>
      </c>
      <c r="AA324" s="11">
        <v>1</v>
      </c>
      <c r="AB324" s="11">
        <v>1</v>
      </c>
      <c r="AC324" s="11">
        <v>1</v>
      </c>
      <c r="AD324" s="11">
        <v>1</v>
      </c>
      <c r="AE324" s="11">
        <v>1</v>
      </c>
      <c r="AF324" s="11">
        <v>1</v>
      </c>
      <c r="AG324" s="11">
        <v>1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11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1</v>
      </c>
      <c r="AU324" s="11">
        <v>1</v>
      </c>
      <c r="AV324" s="11">
        <v>1</v>
      </c>
      <c r="AW324" s="11">
        <v>1</v>
      </c>
      <c r="AX324" s="11">
        <v>1</v>
      </c>
      <c r="AY324" s="11">
        <v>1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2">
        <v>0</v>
      </c>
      <c r="BG324" s="11">
        <v>0</v>
      </c>
      <c r="BH324" s="11">
        <v>0</v>
      </c>
      <c r="BI324" s="11">
        <v>0</v>
      </c>
      <c r="BJ324" s="11">
        <v>0</v>
      </c>
      <c r="BK324" s="11">
        <v>0</v>
      </c>
      <c r="BL324" s="11">
        <v>0</v>
      </c>
      <c r="BM324" s="11">
        <v>0</v>
      </c>
      <c r="BN324" s="11">
        <v>0</v>
      </c>
      <c r="BO324" s="11">
        <v>0</v>
      </c>
      <c r="BP324" s="11">
        <v>0</v>
      </c>
      <c r="BQ324" s="11">
        <v>0</v>
      </c>
      <c r="BR324" s="11">
        <v>0</v>
      </c>
      <c r="BS324" s="11">
        <v>0</v>
      </c>
      <c r="BT324" s="11">
        <v>0</v>
      </c>
      <c r="BU324" s="11">
        <v>0</v>
      </c>
      <c r="BV324" s="11">
        <v>0</v>
      </c>
      <c r="BW324" s="11">
        <v>0</v>
      </c>
      <c r="BX324" s="11">
        <v>0</v>
      </c>
      <c r="BY324" s="11">
        <v>0</v>
      </c>
      <c r="BZ324" s="12">
        <v>1</v>
      </c>
      <c r="CA324" s="12">
        <v>1</v>
      </c>
      <c r="CB324" s="11">
        <v>1</v>
      </c>
      <c r="CC324" s="11">
        <v>0</v>
      </c>
      <c r="CD324" s="11">
        <v>0</v>
      </c>
      <c r="CE324" s="11">
        <v>0</v>
      </c>
      <c r="CF324" s="11">
        <v>0</v>
      </c>
      <c r="CG324" s="11">
        <v>1</v>
      </c>
      <c r="CH324" s="11">
        <v>0</v>
      </c>
      <c r="CI324" s="11">
        <v>0</v>
      </c>
      <c r="CJ324" s="11">
        <v>0</v>
      </c>
      <c r="CK324" s="11">
        <v>0</v>
      </c>
    </row>
    <row r="325" spans="1:89" ht="12.75" x14ac:dyDescent="0.2">
      <c r="A325" s="8" t="s">
        <v>281</v>
      </c>
      <c r="B325" s="11">
        <v>0</v>
      </c>
      <c r="C325" s="11">
        <v>1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1</v>
      </c>
      <c r="P325" s="11">
        <v>0</v>
      </c>
      <c r="Q325" s="11">
        <v>1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1</v>
      </c>
      <c r="X325" s="11">
        <v>1</v>
      </c>
      <c r="Y325" s="11">
        <v>1</v>
      </c>
      <c r="Z325" s="11">
        <v>1</v>
      </c>
      <c r="AA325" s="11">
        <v>1</v>
      </c>
      <c r="AB325" s="11">
        <v>1</v>
      </c>
      <c r="AC325" s="11">
        <v>1</v>
      </c>
      <c r="AD325" s="11">
        <v>1</v>
      </c>
      <c r="AE325" s="11">
        <v>1</v>
      </c>
      <c r="AF325" s="11">
        <v>1</v>
      </c>
      <c r="AG325" s="11">
        <v>1</v>
      </c>
      <c r="AH325" s="11">
        <v>0</v>
      </c>
      <c r="AI325" s="11">
        <v>1</v>
      </c>
      <c r="AJ325" s="11">
        <v>0</v>
      </c>
      <c r="AK325" s="11">
        <v>0</v>
      </c>
      <c r="AL325" s="11">
        <v>0</v>
      </c>
      <c r="AM325" s="11">
        <v>0</v>
      </c>
      <c r="AN325" s="11">
        <v>0</v>
      </c>
      <c r="AO325" s="11">
        <v>0</v>
      </c>
      <c r="AP325" s="11">
        <v>1</v>
      </c>
      <c r="AQ325" s="11">
        <v>0</v>
      </c>
      <c r="AR325" s="11">
        <v>0</v>
      </c>
      <c r="AS325" s="11">
        <v>0</v>
      </c>
      <c r="AT325" s="11">
        <v>1</v>
      </c>
      <c r="AU325" s="11">
        <v>1</v>
      </c>
      <c r="AV325" s="11">
        <v>1</v>
      </c>
      <c r="AW325" s="11">
        <v>1</v>
      </c>
      <c r="AX325" s="11">
        <v>1</v>
      </c>
      <c r="AY325" s="11">
        <v>0</v>
      </c>
      <c r="AZ325" s="11">
        <v>1</v>
      </c>
      <c r="BA325" s="11">
        <v>1</v>
      </c>
      <c r="BB325" s="11">
        <v>1</v>
      </c>
      <c r="BC325" s="11">
        <v>1</v>
      </c>
      <c r="BD325" s="11">
        <v>1</v>
      </c>
      <c r="BE325" s="11">
        <v>0</v>
      </c>
      <c r="BF325" s="12">
        <v>0</v>
      </c>
      <c r="BG325" s="11">
        <v>0</v>
      </c>
      <c r="BH325" s="11">
        <v>0</v>
      </c>
      <c r="BI325" s="11">
        <v>0</v>
      </c>
      <c r="BJ325" s="11">
        <v>0</v>
      </c>
      <c r="BK325" s="11">
        <v>0</v>
      </c>
      <c r="BL325" s="11">
        <v>0</v>
      </c>
      <c r="BM325" s="11">
        <v>0</v>
      </c>
      <c r="BN325" s="11">
        <v>1</v>
      </c>
      <c r="BO325" s="11">
        <v>1</v>
      </c>
      <c r="BP325" s="11">
        <v>1</v>
      </c>
      <c r="BQ325" s="11">
        <v>1</v>
      </c>
      <c r="BR325" s="11">
        <v>0</v>
      </c>
      <c r="BS325" s="11">
        <v>0</v>
      </c>
      <c r="BT325" s="11">
        <v>0</v>
      </c>
      <c r="BU325" s="11">
        <v>0</v>
      </c>
      <c r="BV325" s="11">
        <v>0</v>
      </c>
      <c r="BW325" s="11">
        <v>0</v>
      </c>
      <c r="BX325" s="11">
        <v>0</v>
      </c>
      <c r="BY325" s="11">
        <v>0</v>
      </c>
      <c r="BZ325" s="12">
        <v>0</v>
      </c>
      <c r="CA325" s="12">
        <v>0</v>
      </c>
      <c r="CB325" s="11">
        <v>0</v>
      </c>
      <c r="CC325" s="11">
        <v>0</v>
      </c>
      <c r="CD325" s="11">
        <v>1</v>
      </c>
      <c r="CE325" s="11">
        <v>0</v>
      </c>
      <c r="CF325" s="11">
        <v>0</v>
      </c>
      <c r="CG325" s="11">
        <v>1</v>
      </c>
      <c r="CH325" s="11">
        <v>0</v>
      </c>
      <c r="CI325" s="11">
        <v>0</v>
      </c>
      <c r="CJ325" s="11">
        <v>0</v>
      </c>
      <c r="CK325" s="11">
        <v>0</v>
      </c>
    </row>
    <row r="326" spans="1:89" ht="12.75" x14ac:dyDescent="0.2">
      <c r="A326" s="8" t="s">
        <v>258</v>
      </c>
      <c r="B326" s="11">
        <v>1</v>
      </c>
      <c r="C326" s="11">
        <v>1</v>
      </c>
      <c r="D326" s="11">
        <v>1</v>
      </c>
      <c r="E326" s="11">
        <v>1</v>
      </c>
      <c r="F326" s="11">
        <v>1</v>
      </c>
      <c r="G326" s="11">
        <v>1</v>
      </c>
      <c r="H326" s="11">
        <v>0</v>
      </c>
      <c r="I326" s="11">
        <v>1</v>
      </c>
      <c r="J326" s="11">
        <v>1</v>
      </c>
      <c r="K326" s="11">
        <v>1</v>
      </c>
      <c r="L326" s="11">
        <v>1</v>
      </c>
      <c r="M326" s="11">
        <v>1</v>
      </c>
      <c r="N326" s="11">
        <v>0</v>
      </c>
      <c r="O326" s="11">
        <v>1</v>
      </c>
      <c r="P326" s="11">
        <v>1</v>
      </c>
      <c r="Q326" s="11">
        <v>0</v>
      </c>
      <c r="R326" s="11">
        <v>0</v>
      </c>
      <c r="S326" s="11">
        <v>1</v>
      </c>
      <c r="T326" s="11">
        <v>0</v>
      </c>
      <c r="U326" s="11">
        <v>0</v>
      </c>
      <c r="V326" s="11">
        <v>0</v>
      </c>
      <c r="W326" s="11">
        <v>1</v>
      </c>
      <c r="X326" s="11">
        <v>1</v>
      </c>
      <c r="Y326" s="11">
        <v>1</v>
      </c>
      <c r="Z326" s="11">
        <v>1</v>
      </c>
      <c r="AA326" s="11">
        <v>1</v>
      </c>
      <c r="AB326" s="11">
        <v>1</v>
      </c>
      <c r="AC326" s="11">
        <v>1</v>
      </c>
      <c r="AD326" s="11">
        <v>1</v>
      </c>
      <c r="AE326" s="11">
        <v>1</v>
      </c>
      <c r="AF326" s="11">
        <v>1</v>
      </c>
      <c r="AG326" s="11">
        <v>1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11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11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2">
        <v>0</v>
      </c>
      <c r="BG326" s="11">
        <v>1</v>
      </c>
      <c r="BH326" s="11">
        <v>0</v>
      </c>
      <c r="BI326" s="11">
        <v>0</v>
      </c>
      <c r="BJ326" s="11">
        <v>0</v>
      </c>
      <c r="BK326" s="11">
        <v>0</v>
      </c>
      <c r="BL326" s="11">
        <v>0</v>
      </c>
      <c r="BM326" s="11">
        <v>1</v>
      </c>
      <c r="BN326" s="11">
        <v>1</v>
      </c>
      <c r="BO326" s="11">
        <v>1</v>
      </c>
      <c r="BP326" s="11">
        <v>1</v>
      </c>
      <c r="BQ326" s="11">
        <v>0</v>
      </c>
      <c r="BR326" s="11">
        <v>0</v>
      </c>
      <c r="BS326" s="11">
        <v>0</v>
      </c>
      <c r="BT326" s="11">
        <v>0</v>
      </c>
      <c r="BU326" s="11">
        <v>0</v>
      </c>
      <c r="BV326" s="11">
        <v>0</v>
      </c>
      <c r="BW326" s="11">
        <v>0</v>
      </c>
      <c r="BX326" s="11">
        <v>0</v>
      </c>
      <c r="BY326" s="11">
        <v>0</v>
      </c>
      <c r="BZ326" s="12">
        <v>1</v>
      </c>
      <c r="CA326" s="12">
        <v>1</v>
      </c>
      <c r="CB326" s="11">
        <v>0</v>
      </c>
      <c r="CC326" s="11">
        <v>1</v>
      </c>
      <c r="CD326" s="11">
        <v>0</v>
      </c>
      <c r="CE326" s="11">
        <v>0</v>
      </c>
      <c r="CF326" s="11">
        <v>1</v>
      </c>
      <c r="CG326" s="11">
        <v>1</v>
      </c>
      <c r="CH326" s="11">
        <v>0</v>
      </c>
      <c r="CI326" s="11">
        <v>0</v>
      </c>
      <c r="CJ326" s="11">
        <v>0</v>
      </c>
      <c r="CK326" s="11">
        <v>0</v>
      </c>
    </row>
    <row r="327" spans="1:89" ht="12.75" x14ac:dyDescent="0.2">
      <c r="A327" s="8" t="s">
        <v>311</v>
      </c>
      <c r="B327" s="11">
        <v>1</v>
      </c>
      <c r="C327" s="11">
        <v>1</v>
      </c>
      <c r="D327" s="11">
        <v>1</v>
      </c>
      <c r="E327" s="11">
        <v>1</v>
      </c>
      <c r="F327" s="11">
        <v>1</v>
      </c>
      <c r="G327" s="11">
        <v>1</v>
      </c>
      <c r="H327" s="11">
        <v>0</v>
      </c>
      <c r="I327" s="11">
        <v>1</v>
      </c>
      <c r="J327" s="11">
        <v>1</v>
      </c>
      <c r="K327" s="11">
        <v>1</v>
      </c>
      <c r="L327" s="11">
        <v>1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1</v>
      </c>
      <c r="Y327" s="11">
        <v>1</v>
      </c>
      <c r="Z327" s="11">
        <v>1</v>
      </c>
      <c r="AA327" s="11">
        <v>1</v>
      </c>
      <c r="AB327" s="11">
        <v>1</v>
      </c>
      <c r="AC327" s="11">
        <v>1</v>
      </c>
      <c r="AD327" s="11">
        <v>1</v>
      </c>
      <c r="AE327" s="11">
        <v>1</v>
      </c>
      <c r="AF327" s="11">
        <v>1</v>
      </c>
      <c r="AG327" s="11">
        <v>1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1</v>
      </c>
      <c r="AU327" s="11">
        <v>1</v>
      </c>
      <c r="AV327" s="11">
        <v>1</v>
      </c>
      <c r="AW327" s="11">
        <v>1</v>
      </c>
      <c r="AX327" s="11">
        <v>1</v>
      </c>
      <c r="AY327" s="11">
        <v>1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2">
        <v>0</v>
      </c>
      <c r="BG327" s="11">
        <v>1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11">
        <v>0</v>
      </c>
      <c r="BN327" s="11">
        <v>0</v>
      </c>
      <c r="BO327" s="11">
        <v>0</v>
      </c>
      <c r="BP327" s="11">
        <v>0</v>
      </c>
      <c r="BQ327" s="11">
        <v>0</v>
      </c>
      <c r="BR327" s="11">
        <v>0</v>
      </c>
      <c r="BS327" s="11">
        <v>0</v>
      </c>
      <c r="BT327" s="11">
        <v>0</v>
      </c>
      <c r="BU327" s="11">
        <v>0</v>
      </c>
      <c r="BV327" s="11">
        <v>0</v>
      </c>
      <c r="BW327" s="11">
        <v>0</v>
      </c>
      <c r="BX327" s="11">
        <v>0</v>
      </c>
      <c r="BY327" s="11">
        <v>0</v>
      </c>
      <c r="BZ327" s="12">
        <v>0</v>
      </c>
      <c r="CA327" s="12">
        <v>0</v>
      </c>
      <c r="CB327" s="11">
        <v>0</v>
      </c>
      <c r="CC327" s="11">
        <v>0</v>
      </c>
      <c r="CD327" s="11">
        <v>0</v>
      </c>
      <c r="CE327" s="11">
        <v>0</v>
      </c>
      <c r="CF327" s="11">
        <v>1</v>
      </c>
      <c r="CG327" s="11">
        <v>1</v>
      </c>
      <c r="CH327" s="11">
        <v>1</v>
      </c>
      <c r="CI327" s="11">
        <v>0</v>
      </c>
      <c r="CJ327" s="11">
        <v>0</v>
      </c>
      <c r="CK327" s="11">
        <v>0</v>
      </c>
    </row>
    <row r="328" spans="1:89" ht="12.75" x14ac:dyDescent="0.2">
      <c r="A328" s="8" t="s">
        <v>294</v>
      </c>
      <c r="B328" s="11">
        <v>1</v>
      </c>
      <c r="C328" s="11">
        <v>1</v>
      </c>
      <c r="D328" s="11">
        <v>1</v>
      </c>
      <c r="E328" s="11">
        <v>1</v>
      </c>
      <c r="F328" s="11">
        <v>1</v>
      </c>
      <c r="G328" s="11">
        <v>1</v>
      </c>
      <c r="H328" s="11">
        <v>1</v>
      </c>
      <c r="I328" s="11">
        <v>0</v>
      </c>
      <c r="J328" s="11">
        <v>0</v>
      </c>
      <c r="K328" s="11">
        <v>1</v>
      </c>
      <c r="L328" s="11">
        <v>1</v>
      </c>
      <c r="M328" s="11">
        <v>0</v>
      </c>
      <c r="N328" s="11">
        <v>1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1</v>
      </c>
      <c r="W328" s="11">
        <v>1</v>
      </c>
      <c r="X328" s="11">
        <v>1</v>
      </c>
      <c r="Y328" s="11">
        <v>1</v>
      </c>
      <c r="Z328" s="11">
        <v>1</v>
      </c>
      <c r="AA328" s="11">
        <v>1</v>
      </c>
      <c r="AB328" s="11">
        <v>1</v>
      </c>
      <c r="AC328" s="11">
        <v>1</v>
      </c>
      <c r="AD328" s="11">
        <v>1</v>
      </c>
      <c r="AE328" s="11">
        <v>1</v>
      </c>
      <c r="AF328" s="11">
        <v>1</v>
      </c>
      <c r="AG328" s="11">
        <v>1</v>
      </c>
      <c r="AH328" s="11">
        <v>0</v>
      </c>
      <c r="AI328" s="11">
        <v>0</v>
      </c>
      <c r="AJ328" s="11">
        <v>1</v>
      </c>
      <c r="AK328" s="11">
        <v>0</v>
      </c>
      <c r="AL328" s="11">
        <v>0</v>
      </c>
      <c r="AM328" s="11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1</v>
      </c>
      <c r="AU328" s="11">
        <v>0</v>
      </c>
      <c r="AV328" s="11">
        <v>0</v>
      </c>
      <c r="AW328" s="11">
        <v>1</v>
      </c>
      <c r="AX328" s="11">
        <v>0</v>
      </c>
      <c r="AY328" s="11">
        <v>0</v>
      </c>
      <c r="AZ328" s="11">
        <v>1</v>
      </c>
      <c r="BA328" s="11">
        <v>1</v>
      </c>
      <c r="BB328" s="11">
        <v>0</v>
      </c>
      <c r="BC328" s="11">
        <v>0</v>
      </c>
      <c r="BD328" s="11">
        <v>0</v>
      </c>
      <c r="BE328" s="11">
        <v>0</v>
      </c>
      <c r="BF328" s="12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0</v>
      </c>
      <c r="BL328" s="11">
        <v>1</v>
      </c>
      <c r="BM328" s="11">
        <v>0</v>
      </c>
      <c r="BN328" s="11">
        <v>1</v>
      </c>
      <c r="BO328" s="11">
        <v>1</v>
      </c>
      <c r="BP328" s="11">
        <v>1</v>
      </c>
      <c r="BQ328" s="11">
        <v>0</v>
      </c>
      <c r="BR328" s="11">
        <v>0</v>
      </c>
      <c r="BS328" s="11">
        <v>0</v>
      </c>
      <c r="BT328" s="11">
        <v>0</v>
      </c>
      <c r="BU328" s="11">
        <v>0</v>
      </c>
      <c r="BV328" s="11">
        <v>0</v>
      </c>
      <c r="BW328" s="11">
        <v>0</v>
      </c>
      <c r="BX328" s="11">
        <v>0</v>
      </c>
      <c r="BY328" s="11">
        <v>0</v>
      </c>
      <c r="BZ328" s="12">
        <v>0</v>
      </c>
      <c r="CA328" s="12">
        <v>0</v>
      </c>
      <c r="CB328" s="11">
        <v>0</v>
      </c>
      <c r="CC328" s="11">
        <v>0</v>
      </c>
      <c r="CD328" s="11">
        <v>0</v>
      </c>
      <c r="CE328" s="11">
        <v>0</v>
      </c>
      <c r="CF328" s="11">
        <v>0</v>
      </c>
      <c r="CG328" s="11">
        <v>1</v>
      </c>
      <c r="CH328" s="11">
        <v>0</v>
      </c>
      <c r="CI328" s="11">
        <v>0</v>
      </c>
      <c r="CJ328" s="11">
        <v>0</v>
      </c>
      <c r="CK328" s="11">
        <v>0</v>
      </c>
    </row>
    <row r="329" spans="1:89" ht="12.75" x14ac:dyDescent="0.2">
      <c r="A329" s="8" t="s">
        <v>146</v>
      </c>
      <c r="B329" s="11">
        <v>1</v>
      </c>
      <c r="C329" s="11">
        <v>1</v>
      </c>
      <c r="D329" s="11">
        <v>1</v>
      </c>
      <c r="E329" s="11">
        <v>1</v>
      </c>
      <c r="F329" s="11">
        <v>1</v>
      </c>
      <c r="G329" s="11">
        <v>1</v>
      </c>
      <c r="H329" s="11">
        <v>0</v>
      </c>
      <c r="I329" s="11">
        <v>1</v>
      </c>
      <c r="J329" s="11">
        <v>0</v>
      </c>
      <c r="K329" s="11">
        <v>1</v>
      </c>
      <c r="L329" s="11">
        <v>1</v>
      </c>
      <c r="M329" s="11">
        <v>0</v>
      </c>
      <c r="N329" s="11">
        <v>1</v>
      </c>
      <c r="O329" s="11">
        <v>1</v>
      </c>
      <c r="P329" s="11">
        <v>1</v>
      </c>
      <c r="Q329" s="11">
        <v>1</v>
      </c>
      <c r="R329" s="11">
        <v>0</v>
      </c>
      <c r="S329" s="11">
        <v>0</v>
      </c>
      <c r="T329" s="11">
        <v>1</v>
      </c>
      <c r="U329" s="11">
        <v>0</v>
      </c>
      <c r="V329" s="11">
        <v>0</v>
      </c>
      <c r="W329" s="11">
        <v>1</v>
      </c>
      <c r="X329" s="11">
        <v>1</v>
      </c>
      <c r="Y329" s="11">
        <v>1</v>
      </c>
      <c r="Z329" s="11">
        <v>0</v>
      </c>
      <c r="AA329" s="11">
        <v>1</v>
      </c>
      <c r="AB329" s="11">
        <v>1</v>
      </c>
      <c r="AC329" s="11">
        <v>1</v>
      </c>
      <c r="AD329" s="11">
        <v>1</v>
      </c>
      <c r="AE329" s="11">
        <v>1</v>
      </c>
      <c r="AF329" s="11">
        <v>1</v>
      </c>
      <c r="AG329" s="11">
        <v>1</v>
      </c>
      <c r="AH329" s="11">
        <v>0</v>
      </c>
      <c r="AI329" s="11">
        <v>1</v>
      </c>
      <c r="AJ329" s="11">
        <v>1</v>
      </c>
      <c r="AK329" s="11">
        <v>0</v>
      </c>
      <c r="AL329" s="11">
        <v>0</v>
      </c>
      <c r="AM329" s="11">
        <v>0</v>
      </c>
      <c r="AN329" s="11">
        <v>0</v>
      </c>
      <c r="AO329" s="11">
        <v>0</v>
      </c>
      <c r="AP329" s="11">
        <v>1</v>
      </c>
      <c r="AQ329" s="11">
        <v>0</v>
      </c>
      <c r="AR329" s="11">
        <v>1</v>
      </c>
      <c r="AS329" s="11">
        <v>0</v>
      </c>
      <c r="AT329" s="11">
        <v>1</v>
      </c>
      <c r="AU329" s="11">
        <v>1</v>
      </c>
      <c r="AV329" s="11">
        <v>1</v>
      </c>
      <c r="AW329" s="11">
        <v>1</v>
      </c>
      <c r="AX329" s="11">
        <v>1</v>
      </c>
      <c r="AY329" s="11">
        <v>0</v>
      </c>
      <c r="AZ329" s="11">
        <v>1</v>
      </c>
      <c r="BA329" s="11">
        <v>1</v>
      </c>
      <c r="BB329" s="11">
        <v>0</v>
      </c>
      <c r="BC329" s="11">
        <v>1</v>
      </c>
      <c r="BD329" s="11">
        <v>0</v>
      </c>
      <c r="BE329" s="11">
        <v>0</v>
      </c>
      <c r="BF329" s="12">
        <v>0</v>
      </c>
      <c r="BG329" s="11">
        <v>1</v>
      </c>
      <c r="BH329" s="11">
        <v>1</v>
      </c>
      <c r="BI329" s="11">
        <v>0</v>
      </c>
      <c r="BJ329" s="11">
        <v>1</v>
      </c>
      <c r="BK329" s="11">
        <v>0</v>
      </c>
      <c r="BL329" s="11">
        <v>0</v>
      </c>
      <c r="BM329" s="11">
        <v>0</v>
      </c>
      <c r="BN329" s="11">
        <v>1</v>
      </c>
      <c r="BO329" s="11">
        <v>1</v>
      </c>
      <c r="BP329" s="11">
        <v>1</v>
      </c>
      <c r="BQ329" s="11">
        <v>1</v>
      </c>
      <c r="BR329" s="11">
        <v>0</v>
      </c>
      <c r="BS329" s="11">
        <v>0</v>
      </c>
      <c r="BT329" s="11">
        <v>0</v>
      </c>
      <c r="BU329" s="11">
        <v>0</v>
      </c>
      <c r="BV329" s="11">
        <v>0</v>
      </c>
      <c r="BW329" s="11">
        <v>0</v>
      </c>
      <c r="BX329" s="11">
        <v>0</v>
      </c>
      <c r="BY329" s="11">
        <v>0</v>
      </c>
      <c r="BZ329" s="12">
        <v>0</v>
      </c>
      <c r="CA329" s="12">
        <v>0</v>
      </c>
      <c r="CB329" s="11">
        <v>0</v>
      </c>
      <c r="CC329" s="11">
        <v>0</v>
      </c>
      <c r="CD329" s="11">
        <v>0</v>
      </c>
      <c r="CE329" s="11">
        <v>0</v>
      </c>
      <c r="CF329" s="11">
        <v>1</v>
      </c>
      <c r="CG329" s="11">
        <v>1</v>
      </c>
      <c r="CH329" s="11">
        <v>0</v>
      </c>
      <c r="CI329" s="11">
        <v>0</v>
      </c>
      <c r="CJ329" s="11">
        <v>1</v>
      </c>
      <c r="CK329" s="11">
        <v>0</v>
      </c>
    </row>
    <row r="330" spans="1:89" ht="12.75" x14ac:dyDescent="0.2">
      <c r="A330" s="8" t="s">
        <v>407</v>
      </c>
      <c r="B330" s="11">
        <v>1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1</v>
      </c>
      <c r="Y330" s="11">
        <v>1</v>
      </c>
      <c r="Z330" s="11">
        <v>1</v>
      </c>
      <c r="AA330" s="11">
        <v>1</v>
      </c>
      <c r="AB330" s="11">
        <v>1</v>
      </c>
      <c r="AC330" s="11">
        <v>1</v>
      </c>
      <c r="AD330" s="11">
        <v>1</v>
      </c>
      <c r="AE330" s="11">
        <v>1</v>
      </c>
      <c r="AF330" s="11">
        <v>1</v>
      </c>
      <c r="AG330" s="11">
        <v>1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11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11">
        <v>0</v>
      </c>
      <c r="AX330" s="11">
        <v>0</v>
      </c>
      <c r="AY330" s="11">
        <v>0</v>
      </c>
      <c r="AZ330" s="11">
        <v>1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2">
        <v>0</v>
      </c>
      <c r="BG330" s="11">
        <v>0</v>
      </c>
      <c r="BH330" s="11">
        <v>0</v>
      </c>
      <c r="BI330" s="11">
        <v>0</v>
      </c>
      <c r="BJ330" s="11">
        <v>0</v>
      </c>
      <c r="BK330" s="11">
        <v>0</v>
      </c>
      <c r="BL330" s="11">
        <v>0</v>
      </c>
      <c r="BM330" s="11">
        <v>0</v>
      </c>
      <c r="BN330" s="11">
        <v>0</v>
      </c>
      <c r="BO330" s="11">
        <v>0</v>
      </c>
      <c r="BP330" s="11">
        <v>0</v>
      </c>
      <c r="BQ330" s="11">
        <v>0</v>
      </c>
      <c r="BR330" s="11">
        <v>0</v>
      </c>
      <c r="BS330" s="11">
        <v>0</v>
      </c>
      <c r="BT330" s="11">
        <v>0</v>
      </c>
      <c r="BU330" s="11">
        <v>0</v>
      </c>
      <c r="BV330" s="11">
        <v>0</v>
      </c>
      <c r="BW330" s="11">
        <v>0</v>
      </c>
      <c r="BX330" s="11">
        <v>1</v>
      </c>
      <c r="BY330" s="11">
        <v>0</v>
      </c>
      <c r="BZ330" s="12">
        <v>1</v>
      </c>
      <c r="CA330" s="12">
        <v>1</v>
      </c>
      <c r="CB330" s="11">
        <v>0</v>
      </c>
      <c r="CC330" s="11">
        <v>0</v>
      </c>
      <c r="CD330" s="11">
        <v>0</v>
      </c>
      <c r="CE330" s="11">
        <v>0</v>
      </c>
      <c r="CF330" s="11">
        <v>0</v>
      </c>
      <c r="CG330" s="11">
        <v>0</v>
      </c>
      <c r="CH330" s="11">
        <v>0</v>
      </c>
      <c r="CI330" s="11">
        <v>0</v>
      </c>
      <c r="CJ330" s="11">
        <v>0</v>
      </c>
      <c r="CK330" s="11">
        <v>0</v>
      </c>
    </row>
    <row r="331" spans="1:89" ht="12.75" x14ac:dyDescent="0.2">
      <c r="A331" s="8" t="s">
        <v>348</v>
      </c>
      <c r="B331" s="11">
        <v>1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1</v>
      </c>
      <c r="Y331" s="11">
        <v>1</v>
      </c>
      <c r="Z331" s="11">
        <v>1</v>
      </c>
      <c r="AA331" s="11">
        <v>1</v>
      </c>
      <c r="AB331" s="11">
        <v>1</v>
      </c>
      <c r="AC331" s="11">
        <v>1</v>
      </c>
      <c r="AD331" s="11">
        <v>1</v>
      </c>
      <c r="AE331" s="11">
        <v>1</v>
      </c>
      <c r="AF331" s="11">
        <v>1</v>
      </c>
      <c r="AG331" s="11">
        <v>1</v>
      </c>
      <c r="AH331" s="11">
        <v>0</v>
      </c>
      <c r="AI331" s="11">
        <v>0</v>
      </c>
      <c r="AJ331" s="11">
        <v>0</v>
      </c>
      <c r="AK331" s="11">
        <v>1</v>
      </c>
      <c r="AL331" s="11">
        <v>0</v>
      </c>
      <c r="AM331" s="11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1</v>
      </c>
      <c r="AS331" s="11">
        <v>0</v>
      </c>
      <c r="AT331" s="11">
        <v>1</v>
      </c>
      <c r="AU331" s="11">
        <v>1</v>
      </c>
      <c r="AV331" s="11">
        <v>1</v>
      </c>
      <c r="AW331" s="11">
        <v>1</v>
      </c>
      <c r="AX331" s="11">
        <v>1</v>
      </c>
      <c r="AY331" s="11">
        <v>1</v>
      </c>
      <c r="AZ331" s="11">
        <v>0</v>
      </c>
      <c r="BA331" s="11">
        <v>1</v>
      </c>
      <c r="BB331" s="11">
        <v>1</v>
      </c>
      <c r="BC331" s="11">
        <v>1</v>
      </c>
      <c r="BD331" s="11">
        <v>1</v>
      </c>
      <c r="BE331" s="11">
        <v>1</v>
      </c>
      <c r="BF331" s="12">
        <v>0</v>
      </c>
      <c r="BG331" s="11">
        <v>0</v>
      </c>
      <c r="BH331" s="11">
        <v>0</v>
      </c>
      <c r="BI331" s="11">
        <v>0</v>
      </c>
      <c r="BJ331" s="11">
        <v>0</v>
      </c>
      <c r="BK331" s="11">
        <v>0</v>
      </c>
      <c r="BL331" s="11">
        <v>0</v>
      </c>
      <c r="BM331" s="11">
        <v>0</v>
      </c>
      <c r="BN331" s="11">
        <v>0</v>
      </c>
      <c r="BO331" s="11">
        <v>0</v>
      </c>
      <c r="BP331" s="11">
        <v>0</v>
      </c>
      <c r="BQ331" s="11">
        <v>0</v>
      </c>
      <c r="BR331" s="11">
        <v>0</v>
      </c>
      <c r="BS331" s="11">
        <v>0</v>
      </c>
      <c r="BT331" s="11">
        <v>0</v>
      </c>
      <c r="BU331" s="11">
        <v>0</v>
      </c>
      <c r="BV331" s="11">
        <v>0</v>
      </c>
      <c r="BW331" s="11">
        <v>0</v>
      </c>
      <c r="BX331" s="11">
        <v>0</v>
      </c>
      <c r="BY331" s="11">
        <v>0</v>
      </c>
      <c r="BZ331" s="12">
        <v>0</v>
      </c>
      <c r="CA331" s="12">
        <v>0</v>
      </c>
      <c r="CB331" s="11">
        <v>0</v>
      </c>
      <c r="CC331" s="11">
        <v>0</v>
      </c>
      <c r="CD331" s="11">
        <v>0</v>
      </c>
      <c r="CE331" s="11">
        <v>0</v>
      </c>
      <c r="CF331" s="11">
        <v>0</v>
      </c>
      <c r="CG331" s="11">
        <v>0</v>
      </c>
      <c r="CH331" s="11">
        <v>0</v>
      </c>
      <c r="CI331" s="11">
        <v>0</v>
      </c>
      <c r="CJ331" s="11">
        <v>0</v>
      </c>
      <c r="CK331" s="11">
        <v>0</v>
      </c>
    </row>
    <row r="332" spans="1:89" ht="12.75" x14ac:dyDescent="0.2">
      <c r="A332" s="8" t="s">
        <v>125</v>
      </c>
      <c r="B332" s="11">
        <v>1</v>
      </c>
      <c r="C332" s="11">
        <v>1</v>
      </c>
      <c r="D332" s="11">
        <v>1</v>
      </c>
      <c r="E332" s="11">
        <v>1</v>
      </c>
      <c r="F332" s="11">
        <v>1</v>
      </c>
      <c r="G332" s="11">
        <v>1</v>
      </c>
      <c r="H332" s="11">
        <v>0</v>
      </c>
      <c r="I332" s="11">
        <v>1</v>
      </c>
      <c r="J332" s="11">
        <v>1</v>
      </c>
      <c r="K332" s="11">
        <v>1</v>
      </c>
      <c r="L332" s="11">
        <v>1</v>
      </c>
      <c r="M332" s="11">
        <v>1</v>
      </c>
      <c r="N332" s="11">
        <v>1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1</v>
      </c>
      <c r="Y332" s="11">
        <v>1</v>
      </c>
      <c r="Z332" s="11">
        <v>1</v>
      </c>
      <c r="AA332" s="11">
        <v>1</v>
      </c>
      <c r="AB332" s="11">
        <v>1</v>
      </c>
      <c r="AC332" s="11">
        <v>1</v>
      </c>
      <c r="AD332" s="11">
        <v>1</v>
      </c>
      <c r="AE332" s="11">
        <v>1</v>
      </c>
      <c r="AF332" s="11">
        <v>1</v>
      </c>
      <c r="AG332" s="11">
        <v>1</v>
      </c>
      <c r="AH332" s="11">
        <v>0</v>
      </c>
      <c r="AI332" s="11">
        <v>1</v>
      </c>
      <c r="AJ332" s="11">
        <v>1</v>
      </c>
      <c r="AK332" s="11">
        <v>0</v>
      </c>
      <c r="AL332" s="11">
        <v>1</v>
      </c>
      <c r="AM332" s="11">
        <v>0</v>
      </c>
      <c r="AN332" s="11">
        <v>0</v>
      </c>
      <c r="AO332" s="11">
        <v>1</v>
      </c>
      <c r="AP332" s="11">
        <v>1</v>
      </c>
      <c r="AQ332" s="11">
        <v>1</v>
      </c>
      <c r="AR332" s="11">
        <v>1</v>
      </c>
      <c r="AS332" s="11">
        <v>1</v>
      </c>
      <c r="AT332" s="11">
        <v>1</v>
      </c>
      <c r="AU332" s="11">
        <v>1</v>
      </c>
      <c r="AV332" s="11">
        <v>1</v>
      </c>
      <c r="AW332" s="11">
        <v>1</v>
      </c>
      <c r="AX332" s="11">
        <v>1</v>
      </c>
      <c r="AY332" s="11">
        <v>1</v>
      </c>
      <c r="AZ332" s="11">
        <v>1</v>
      </c>
      <c r="BA332" s="11">
        <v>1</v>
      </c>
      <c r="BB332" s="11">
        <v>1</v>
      </c>
      <c r="BC332" s="11">
        <v>1</v>
      </c>
      <c r="BD332" s="11">
        <v>1</v>
      </c>
      <c r="BE332" s="11">
        <v>1</v>
      </c>
      <c r="BF332" s="12">
        <v>0</v>
      </c>
      <c r="BG332" s="11">
        <v>1</v>
      </c>
      <c r="BH332" s="11">
        <v>1</v>
      </c>
      <c r="BI332" s="11">
        <v>0</v>
      </c>
      <c r="BJ332" s="11">
        <v>0</v>
      </c>
      <c r="BK332" s="11">
        <v>0</v>
      </c>
      <c r="BL332" s="11">
        <v>0</v>
      </c>
      <c r="BM332" s="11">
        <v>0</v>
      </c>
      <c r="BN332" s="11">
        <v>1</v>
      </c>
      <c r="BO332" s="11">
        <v>0</v>
      </c>
      <c r="BP332" s="11">
        <v>0</v>
      </c>
      <c r="BQ332" s="11">
        <v>0</v>
      </c>
      <c r="BR332" s="11">
        <v>0</v>
      </c>
      <c r="BS332" s="11">
        <v>0</v>
      </c>
      <c r="BT332" s="11">
        <v>0</v>
      </c>
      <c r="BU332" s="11">
        <v>0</v>
      </c>
      <c r="BV332" s="11">
        <v>0</v>
      </c>
      <c r="BW332" s="11">
        <v>0</v>
      </c>
      <c r="BX332" s="11">
        <v>0</v>
      </c>
      <c r="BY332" s="11">
        <v>0</v>
      </c>
      <c r="BZ332" s="12">
        <v>1</v>
      </c>
      <c r="CA332" s="12">
        <v>1</v>
      </c>
      <c r="CB332" s="11">
        <v>0</v>
      </c>
      <c r="CC332" s="11">
        <v>0</v>
      </c>
      <c r="CD332" s="11">
        <v>0</v>
      </c>
      <c r="CE332" s="11">
        <v>0</v>
      </c>
      <c r="CF332" s="11">
        <v>0</v>
      </c>
      <c r="CG332" s="11">
        <v>0</v>
      </c>
      <c r="CH332" s="11">
        <v>0</v>
      </c>
      <c r="CI332" s="11">
        <v>0</v>
      </c>
      <c r="CJ332" s="11">
        <v>0</v>
      </c>
      <c r="CK332" s="11">
        <v>0</v>
      </c>
    </row>
    <row r="333" spans="1:89" ht="12.75" x14ac:dyDescent="0.2">
      <c r="A333" s="8" t="s">
        <v>374</v>
      </c>
      <c r="B333" s="11">
        <v>0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1</v>
      </c>
      <c r="O333" s="11">
        <v>1</v>
      </c>
      <c r="P333" s="11">
        <v>1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1</v>
      </c>
      <c r="Y333" s="11">
        <v>1</v>
      </c>
      <c r="Z333" s="11">
        <v>1</v>
      </c>
      <c r="AA333" s="11">
        <v>1</v>
      </c>
      <c r="AB333" s="11">
        <v>1</v>
      </c>
      <c r="AC333" s="11">
        <v>1</v>
      </c>
      <c r="AD333" s="11">
        <v>1</v>
      </c>
      <c r="AE333" s="11">
        <v>1</v>
      </c>
      <c r="AF333" s="11">
        <v>1</v>
      </c>
      <c r="AG333" s="11">
        <v>1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11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1</v>
      </c>
      <c r="AU333" s="11">
        <v>1</v>
      </c>
      <c r="AV333" s="11">
        <v>1</v>
      </c>
      <c r="AW333" s="11">
        <v>1</v>
      </c>
      <c r="AX333" s="11">
        <v>1</v>
      </c>
      <c r="AY333" s="11">
        <v>1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2">
        <v>0</v>
      </c>
      <c r="BG333" s="11">
        <v>0</v>
      </c>
      <c r="BH333" s="11">
        <v>0</v>
      </c>
      <c r="BI333" s="11">
        <v>0</v>
      </c>
      <c r="BJ333" s="11">
        <v>0</v>
      </c>
      <c r="BK333" s="11">
        <v>0</v>
      </c>
      <c r="BL333" s="11">
        <v>0</v>
      </c>
      <c r="BM333" s="11">
        <v>0</v>
      </c>
      <c r="BN333" s="11">
        <v>0</v>
      </c>
      <c r="BO333" s="11">
        <v>0</v>
      </c>
      <c r="BP333" s="11">
        <v>0</v>
      </c>
      <c r="BQ333" s="11">
        <v>0</v>
      </c>
      <c r="BR333" s="11">
        <v>0</v>
      </c>
      <c r="BS333" s="11">
        <v>0</v>
      </c>
      <c r="BT333" s="11">
        <v>0</v>
      </c>
      <c r="BU333" s="11">
        <v>0</v>
      </c>
      <c r="BV333" s="11">
        <v>0</v>
      </c>
      <c r="BW333" s="11">
        <v>0</v>
      </c>
      <c r="BX333" s="11">
        <v>1</v>
      </c>
      <c r="BY333" s="11">
        <v>0</v>
      </c>
      <c r="BZ333" s="12">
        <v>0</v>
      </c>
      <c r="CA333" s="12">
        <v>0</v>
      </c>
      <c r="CB333" s="11">
        <v>0</v>
      </c>
      <c r="CC333" s="11">
        <v>0</v>
      </c>
      <c r="CD333" s="11">
        <v>0</v>
      </c>
      <c r="CE333" s="11">
        <v>0</v>
      </c>
      <c r="CF333" s="11">
        <v>0</v>
      </c>
      <c r="CG333" s="11">
        <v>1</v>
      </c>
      <c r="CH333" s="11">
        <v>0</v>
      </c>
      <c r="CI333" s="11">
        <v>0</v>
      </c>
      <c r="CJ333" s="11">
        <v>0</v>
      </c>
      <c r="CK333" s="11">
        <v>0</v>
      </c>
    </row>
    <row r="334" spans="1:89" ht="12.75" x14ac:dyDescent="0.2">
      <c r="A334" s="8" t="s">
        <v>133</v>
      </c>
      <c r="B334" s="11">
        <v>1</v>
      </c>
      <c r="C334" s="11">
        <v>1</v>
      </c>
      <c r="D334" s="11">
        <v>1</v>
      </c>
      <c r="E334" s="11">
        <v>0</v>
      </c>
      <c r="F334" s="11">
        <v>1</v>
      </c>
      <c r="G334" s="11">
        <v>1</v>
      </c>
      <c r="H334" s="11">
        <v>1</v>
      </c>
      <c r="I334" s="11">
        <v>0</v>
      </c>
      <c r="J334" s="11">
        <v>0</v>
      </c>
      <c r="K334" s="11">
        <v>0</v>
      </c>
      <c r="L334" s="11">
        <v>0</v>
      </c>
      <c r="M334" s="11">
        <v>1</v>
      </c>
      <c r="N334" s="11">
        <v>1</v>
      </c>
      <c r="O334" s="11">
        <v>1</v>
      </c>
      <c r="P334" s="11">
        <v>0</v>
      </c>
      <c r="Q334" s="11">
        <v>1</v>
      </c>
      <c r="R334" s="11">
        <v>0</v>
      </c>
      <c r="S334" s="11">
        <v>1</v>
      </c>
      <c r="T334" s="11">
        <v>1</v>
      </c>
      <c r="U334" s="11">
        <v>0</v>
      </c>
      <c r="V334" s="11">
        <v>0</v>
      </c>
      <c r="W334" s="11">
        <v>1</v>
      </c>
      <c r="X334" s="11">
        <v>1</v>
      </c>
      <c r="Y334" s="11">
        <v>1</v>
      </c>
      <c r="Z334" s="11">
        <v>1</v>
      </c>
      <c r="AA334" s="11">
        <v>1</v>
      </c>
      <c r="AB334" s="11">
        <v>1</v>
      </c>
      <c r="AC334" s="11">
        <v>1</v>
      </c>
      <c r="AD334" s="11">
        <v>1</v>
      </c>
      <c r="AE334" s="11">
        <v>1</v>
      </c>
      <c r="AF334" s="11">
        <v>1</v>
      </c>
      <c r="AG334" s="11">
        <v>1</v>
      </c>
      <c r="AH334" s="11">
        <v>1</v>
      </c>
      <c r="AI334" s="11">
        <v>1</v>
      </c>
      <c r="AJ334" s="11">
        <v>1</v>
      </c>
      <c r="AK334" s="11">
        <v>0</v>
      </c>
      <c r="AL334" s="11">
        <v>0</v>
      </c>
      <c r="AM334" s="11">
        <v>1</v>
      </c>
      <c r="AN334" s="11">
        <v>1</v>
      </c>
      <c r="AO334" s="11">
        <v>0</v>
      </c>
      <c r="AP334" s="11">
        <v>1</v>
      </c>
      <c r="AQ334" s="11">
        <v>0</v>
      </c>
      <c r="AR334" s="11">
        <v>0</v>
      </c>
      <c r="AS334" s="11">
        <v>1</v>
      </c>
      <c r="AT334" s="11">
        <v>1</v>
      </c>
      <c r="AU334" s="11">
        <v>1</v>
      </c>
      <c r="AV334" s="11">
        <v>1</v>
      </c>
      <c r="AW334" s="11">
        <v>1</v>
      </c>
      <c r="AX334" s="11">
        <v>1</v>
      </c>
      <c r="AY334" s="11">
        <v>1</v>
      </c>
      <c r="AZ334" s="11">
        <v>1</v>
      </c>
      <c r="BA334" s="11">
        <v>0</v>
      </c>
      <c r="BB334" s="11">
        <v>0</v>
      </c>
      <c r="BC334" s="11">
        <v>1</v>
      </c>
      <c r="BD334" s="11">
        <v>0</v>
      </c>
      <c r="BE334" s="11">
        <v>0</v>
      </c>
      <c r="BF334" s="12">
        <v>0</v>
      </c>
      <c r="BG334" s="11">
        <v>1</v>
      </c>
      <c r="BH334" s="11">
        <v>0</v>
      </c>
      <c r="BI334" s="11">
        <v>0</v>
      </c>
      <c r="BJ334" s="11">
        <v>1</v>
      </c>
      <c r="BK334" s="11">
        <v>0</v>
      </c>
      <c r="BL334" s="11">
        <v>0</v>
      </c>
      <c r="BM334" s="11">
        <v>0</v>
      </c>
      <c r="BN334" s="11">
        <v>0</v>
      </c>
      <c r="BO334" s="11">
        <v>0</v>
      </c>
      <c r="BP334" s="11">
        <v>0</v>
      </c>
      <c r="BQ334" s="11">
        <v>1</v>
      </c>
      <c r="BR334" s="11">
        <v>0</v>
      </c>
      <c r="BS334" s="11">
        <v>1</v>
      </c>
      <c r="BT334" s="11">
        <v>0</v>
      </c>
      <c r="BU334" s="11">
        <v>1</v>
      </c>
      <c r="BV334" s="11">
        <v>1</v>
      </c>
      <c r="BW334" s="11">
        <v>0</v>
      </c>
      <c r="BX334" s="11">
        <v>1</v>
      </c>
      <c r="BY334" s="11">
        <v>0</v>
      </c>
      <c r="BZ334" s="12">
        <v>0</v>
      </c>
      <c r="CA334" s="12">
        <v>0</v>
      </c>
      <c r="CB334" s="11">
        <v>1</v>
      </c>
      <c r="CC334" s="11">
        <v>0</v>
      </c>
      <c r="CD334" s="11">
        <v>0</v>
      </c>
      <c r="CE334" s="11">
        <v>0</v>
      </c>
      <c r="CF334" s="11">
        <v>1</v>
      </c>
      <c r="CG334" s="11">
        <v>0</v>
      </c>
      <c r="CH334" s="11">
        <v>0</v>
      </c>
      <c r="CI334" s="11">
        <v>0</v>
      </c>
      <c r="CJ334" s="11">
        <v>1</v>
      </c>
      <c r="CK334" s="11">
        <v>0</v>
      </c>
    </row>
    <row r="335" spans="1:89" ht="12.75" x14ac:dyDescent="0.2">
      <c r="A335" s="8" t="s">
        <v>205</v>
      </c>
      <c r="B335" s="11">
        <v>1</v>
      </c>
      <c r="C335" s="11">
        <v>1</v>
      </c>
      <c r="D335" s="11">
        <v>1</v>
      </c>
      <c r="E335" s="11">
        <v>1</v>
      </c>
      <c r="F335" s="11">
        <v>1</v>
      </c>
      <c r="G335" s="11">
        <v>1</v>
      </c>
      <c r="H335" s="11">
        <v>0</v>
      </c>
      <c r="I335" s="11">
        <v>1</v>
      </c>
      <c r="J335" s="11">
        <v>1</v>
      </c>
      <c r="K335" s="11">
        <v>1</v>
      </c>
      <c r="L335" s="11">
        <v>1</v>
      </c>
      <c r="M335" s="11">
        <v>1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1</v>
      </c>
      <c r="Y335" s="11">
        <v>1</v>
      </c>
      <c r="Z335" s="11">
        <v>1</v>
      </c>
      <c r="AA335" s="11">
        <v>1</v>
      </c>
      <c r="AB335" s="11">
        <v>1</v>
      </c>
      <c r="AC335" s="11">
        <v>1</v>
      </c>
      <c r="AD335" s="11">
        <v>1</v>
      </c>
      <c r="AE335" s="11">
        <v>1</v>
      </c>
      <c r="AF335" s="11">
        <v>1</v>
      </c>
      <c r="AG335" s="11">
        <v>1</v>
      </c>
      <c r="AH335" s="11">
        <v>0</v>
      </c>
      <c r="AI335" s="11">
        <v>0</v>
      </c>
      <c r="AJ335" s="11">
        <v>0</v>
      </c>
      <c r="AK335" s="11">
        <v>1</v>
      </c>
      <c r="AL335" s="11">
        <v>1</v>
      </c>
      <c r="AM335" s="11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1</v>
      </c>
      <c r="AS335" s="11">
        <v>0</v>
      </c>
      <c r="AT335" s="11">
        <v>1</v>
      </c>
      <c r="AU335" s="11">
        <v>1</v>
      </c>
      <c r="AV335" s="11">
        <v>1</v>
      </c>
      <c r="AW335" s="11">
        <v>1</v>
      </c>
      <c r="AX335" s="11">
        <v>1</v>
      </c>
      <c r="AY335" s="11">
        <v>1</v>
      </c>
      <c r="AZ335" s="11">
        <v>1</v>
      </c>
      <c r="BA335" s="11">
        <v>1</v>
      </c>
      <c r="BB335" s="11">
        <v>1</v>
      </c>
      <c r="BC335" s="11">
        <v>1</v>
      </c>
      <c r="BD335" s="11">
        <v>1</v>
      </c>
      <c r="BE335" s="11">
        <v>1</v>
      </c>
      <c r="BF335" s="12">
        <v>0</v>
      </c>
      <c r="BG335" s="11">
        <v>0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1</v>
      </c>
      <c r="BO335" s="11">
        <v>0</v>
      </c>
      <c r="BP335" s="11">
        <v>0</v>
      </c>
      <c r="BQ335" s="11">
        <v>0</v>
      </c>
      <c r="BR335" s="11">
        <v>0</v>
      </c>
      <c r="BS335" s="11">
        <v>0</v>
      </c>
      <c r="BT335" s="11">
        <v>0</v>
      </c>
      <c r="BU335" s="11">
        <v>0</v>
      </c>
      <c r="BV335" s="11">
        <v>1</v>
      </c>
      <c r="BW335" s="11">
        <v>0</v>
      </c>
      <c r="BX335" s="11">
        <v>0</v>
      </c>
      <c r="BY335" s="11">
        <v>0</v>
      </c>
      <c r="BZ335" s="12">
        <v>0</v>
      </c>
      <c r="CA335" s="12">
        <v>0</v>
      </c>
      <c r="CB335" s="11">
        <v>0</v>
      </c>
      <c r="CC335" s="11">
        <v>0</v>
      </c>
      <c r="CD335" s="11">
        <v>0</v>
      </c>
      <c r="CE335" s="11">
        <v>0</v>
      </c>
      <c r="CF335" s="11">
        <v>0</v>
      </c>
      <c r="CG335" s="11">
        <v>1</v>
      </c>
      <c r="CH335" s="11">
        <v>0</v>
      </c>
      <c r="CI335" s="11">
        <v>0</v>
      </c>
      <c r="CJ335" s="11">
        <v>0</v>
      </c>
      <c r="CK335" s="11">
        <v>0</v>
      </c>
    </row>
    <row r="336" spans="1:89" ht="12.75" x14ac:dyDescent="0.2">
      <c r="A336" s="8" t="s">
        <v>101</v>
      </c>
      <c r="B336" s="11">
        <v>1</v>
      </c>
      <c r="C336" s="11">
        <v>1</v>
      </c>
      <c r="D336" s="11">
        <v>1</v>
      </c>
      <c r="E336" s="11">
        <v>1</v>
      </c>
      <c r="F336" s="11">
        <v>1</v>
      </c>
      <c r="G336" s="11">
        <v>1</v>
      </c>
      <c r="H336" s="11">
        <v>0</v>
      </c>
      <c r="I336" s="11">
        <v>0</v>
      </c>
      <c r="J336" s="11">
        <v>0</v>
      </c>
      <c r="K336" s="11">
        <v>1</v>
      </c>
      <c r="L336" s="11">
        <v>1</v>
      </c>
      <c r="M336" s="11">
        <v>1</v>
      </c>
      <c r="N336" s="11">
        <v>1</v>
      </c>
      <c r="O336" s="11">
        <v>1</v>
      </c>
      <c r="P336" s="11">
        <v>1</v>
      </c>
      <c r="Q336" s="11">
        <v>1</v>
      </c>
      <c r="R336" s="11">
        <v>1</v>
      </c>
      <c r="S336" s="11">
        <v>1</v>
      </c>
      <c r="T336" s="11">
        <v>1</v>
      </c>
      <c r="U336" s="11">
        <v>0</v>
      </c>
      <c r="V336" s="11">
        <v>1</v>
      </c>
      <c r="W336" s="11">
        <v>1</v>
      </c>
      <c r="X336" s="11">
        <v>0</v>
      </c>
      <c r="Y336" s="11">
        <v>0</v>
      </c>
      <c r="Z336" s="11">
        <v>1</v>
      </c>
      <c r="AA336" s="11">
        <v>1</v>
      </c>
      <c r="AB336" s="11">
        <v>1</v>
      </c>
      <c r="AC336" s="11">
        <v>1</v>
      </c>
      <c r="AD336" s="11">
        <v>1</v>
      </c>
      <c r="AE336" s="11">
        <v>0</v>
      </c>
      <c r="AF336" s="11">
        <v>1</v>
      </c>
      <c r="AG336" s="11">
        <v>0</v>
      </c>
      <c r="AH336" s="11">
        <v>0</v>
      </c>
      <c r="AI336" s="11">
        <v>1</v>
      </c>
      <c r="AJ336" s="11">
        <v>1</v>
      </c>
      <c r="AK336" s="11">
        <v>0</v>
      </c>
      <c r="AL336" s="11">
        <v>0</v>
      </c>
      <c r="AM336" s="11">
        <v>0</v>
      </c>
      <c r="AN336" s="11">
        <v>0</v>
      </c>
      <c r="AO336" s="11">
        <v>0</v>
      </c>
      <c r="AP336" s="11">
        <v>1</v>
      </c>
      <c r="AQ336" s="11">
        <v>1</v>
      </c>
      <c r="AR336" s="11">
        <v>0</v>
      </c>
      <c r="AS336" s="11">
        <v>0</v>
      </c>
      <c r="AT336" s="11">
        <v>1</v>
      </c>
      <c r="AU336" s="11">
        <v>1</v>
      </c>
      <c r="AV336" s="11">
        <v>1</v>
      </c>
      <c r="AW336" s="11">
        <v>1</v>
      </c>
      <c r="AX336" s="11">
        <v>1</v>
      </c>
      <c r="AY336" s="11">
        <v>1</v>
      </c>
      <c r="AZ336" s="11">
        <v>1</v>
      </c>
      <c r="BA336" s="11">
        <v>1</v>
      </c>
      <c r="BB336" s="11">
        <v>1</v>
      </c>
      <c r="BC336" s="11">
        <v>1</v>
      </c>
      <c r="BD336" s="11">
        <v>1</v>
      </c>
      <c r="BE336" s="11">
        <v>1</v>
      </c>
      <c r="BF336" s="12">
        <v>0</v>
      </c>
      <c r="BG336" s="11">
        <v>0</v>
      </c>
      <c r="BH336" s="11">
        <v>0</v>
      </c>
      <c r="BI336" s="11">
        <v>0</v>
      </c>
      <c r="BJ336" s="11">
        <v>0</v>
      </c>
      <c r="BK336" s="11">
        <v>0</v>
      </c>
      <c r="BL336" s="11">
        <v>0</v>
      </c>
      <c r="BM336" s="11">
        <v>0</v>
      </c>
      <c r="BN336" s="11">
        <v>1</v>
      </c>
      <c r="BO336" s="11">
        <v>0</v>
      </c>
      <c r="BP336" s="11">
        <v>0</v>
      </c>
      <c r="BQ336" s="11">
        <v>0</v>
      </c>
      <c r="BR336" s="11">
        <v>0</v>
      </c>
      <c r="BS336" s="11">
        <v>0</v>
      </c>
      <c r="BT336" s="11">
        <v>0</v>
      </c>
      <c r="BU336" s="11">
        <v>0</v>
      </c>
      <c r="BV336" s="11">
        <v>0</v>
      </c>
      <c r="BW336" s="11">
        <v>1</v>
      </c>
      <c r="BX336" s="11">
        <v>1</v>
      </c>
      <c r="BY336" s="11">
        <v>0</v>
      </c>
      <c r="BZ336" s="12">
        <v>1</v>
      </c>
      <c r="CA336" s="12">
        <v>1</v>
      </c>
      <c r="CB336" s="11">
        <v>0</v>
      </c>
      <c r="CC336" s="11">
        <v>0</v>
      </c>
      <c r="CD336" s="11">
        <v>1</v>
      </c>
      <c r="CE336" s="11">
        <v>0</v>
      </c>
      <c r="CF336" s="11">
        <v>1</v>
      </c>
      <c r="CG336" s="11">
        <v>1</v>
      </c>
      <c r="CH336" s="11">
        <v>1</v>
      </c>
      <c r="CI336" s="11">
        <v>1</v>
      </c>
      <c r="CJ336" s="11">
        <v>1</v>
      </c>
      <c r="CK336" s="11">
        <v>0</v>
      </c>
    </row>
    <row r="337" spans="1:89" ht="12.75" x14ac:dyDescent="0.2">
      <c r="A337" s="8" t="s">
        <v>370</v>
      </c>
      <c r="B337" s="11">
        <v>1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1</v>
      </c>
      <c r="Y337" s="11">
        <v>1</v>
      </c>
      <c r="Z337" s="11">
        <v>1</v>
      </c>
      <c r="AA337" s="11">
        <v>1</v>
      </c>
      <c r="AB337" s="11">
        <v>1</v>
      </c>
      <c r="AC337" s="11">
        <v>1</v>
      </c>
      <c r="AD337" s="11">
        <v>1</v>
      </c>
      <c r="AE337" s="11">
        <v>1</v>
      </c>
      <c r="AF337" s="11">
        <v>1</v>
      </c>
      <c r="AG337" s="11">
        <v>1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1</v>
      </c>
      <c r="AU337" s="11">
        <v>1</v>
      </c>
      <c r="AV337" s="11">
        <v>1</v>
      </c>
      <c r="AW337" s="11">
        <v>1</v>
      </c>
      <c r="AX337" s="11">
        <v>1</v>
      </c>
      <c r="AY337" s="11">
        <v>1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2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0</v>
      </c>
      <c r="BN337" s="11">
        <v>0</v>
      </c>
      <c r="BO337" s="11">
        <v>0</v>
      </c>
      <c r="BP337" s="11">
        <v>0</v>
      </c>
      <c r="BQ337" s="11">
        <v>0</v>
      </c>
      <c r="BR337" s="11">
        <v>0</v>
      </c>
      <c r="BS337" s="11">
        <v>0</v>
      </c>
      <c r="BT337" s="11">
        <v>0</v>
      </c>
      <c r="BU337" s="11">
        <v>0</v>
      </c>
      <c r="BV337" s="11">
        <v>0</v>
      </c>
      <c r="BW337" s="11">
        <v>0</v>
      </c>
      <c r="BX337" s="11">
        <v>1</v>
      </c>
      <c r="BY337" s="11">
        <v>0</v>
      </c>
      <c r="BZ337" s="12">
        <v>0</v>
      </c>
      <c r="CA337" s="12">
        <v>0</v>
      </c>
      <c r="CB337" s="11">
        <v>0</v>
      </c>
      <c r="CC337" s="11">
        <v>0</v>
      </c>
      <c r="CD337" s="11">
        <v>0</v>
      </c>
      <c r="CE337" s="11">
        <v>0</v>
      </c>
      <c r="CF337" s="11">
        <v>1</v>
      </c>
      <c r="CG337" s="11">
        <v>1</v>
      </c>
      <c r="CH337" s="11">
        <v>1</v>
      </c>
      <c r="CI337" s="11">
        <v>0</v>
      </c>
      <c r="CJ337" s="11">
        <v>0</v>
      </c>
      <c r="CK337" s="11">
        <v>0</v>
      </c>
    </row>
    <row r="338" spans="1:89" ht="12.75" x14ac:dyDescent="0.2">
      <c r="A338" s="8" t="s">
        <v>109</v>
      </c>
      <c r="B338" s="11">
        <v>1</v>
      </c>
      <c r="C338" s="11">
        <v>1</v>
      </c>
      <c r="D338" s="11">
        <v>1</v>
      </c>
      <c r="E338" s="11">
        <v>1</v>
      </c>
      <c r="F338" s="11">
        <v>0</v>
      </c>
      <c r="G338" s="11">
        <v>1</v>
      </c>
      <c r="H338" s="11">
        <v>0</v>
      </c>
      <c r="I338" s="11">
        <v>1</v>
      </c>
      <c r="J338" s="11">
        <v>1</v>
      </c>
      <c r="K338" s="11">
        <v>1</v>
      </c>
      <c r="L338" s="11">
        <v>1</v>
      </c>
      <c r="M338" s="11">
        <v>0</v>
      </c>
      <c r="N338" s="11">
        <v>1</v>
      </c>
      <c r="O338" s="11">
        <v>1</v>
      </c>
      <c r="P338" s="11">
        <v>1</v>
      </c>
      <c r="Q338" s="11">
        <v>0</v>
      </c>
      <c r="R338" s="11">
        <v>1</v>
      </c>
      <c r="S338" s="11">
        <v>1</v>
      </c>
      <c r="T338" s="11">
        <v>1</v>
      </c>
      <c r="U338" s="11">
        <v>0</v>
      </c>
      <c r="V338" s="11">
        <v>0</v>
      </c>
      <c r="W338" s="11">
        <v>1</v>
      </c>
      <c r="X338" s="11">
        <v>1</v>
      </c>
      <c r="Y338" s="11">
        <v>1</v>
      </c>
      <c r="Z338" s="11">
        <v>1</v>
      </c>
      <c r="AA338" s="11">
        <v>1</v>
      </c>
      <c r="AB338" s="11">
        <v>1</v>
      </c>
      <c r="AC338" s="11">
        <v>1</v>
      </c>
      <c r="AD338" s="11">
        <v>1</v>
      </c>
      <c r="AE338" s="11">
        <v>1</v>
      </c>
      <c r="AF338" s="11">
        <v>1</v>
      </c>
      <c r="AG338" s="11">
        <v>1</v>
      </c>
      <c r="AH338" s="11">
        <v>0</v>
      </c>
      <c r="AI338" s="11">
        <v>1</v>
      </c>
      <c r="AJ338" s="11">
        <v>1</v>
      </c>
      <c r="AK338" s="11">
        <v>0</v>
      </c>
      <c r="AL338" s="11">
        <v>0</v>
      </c>
      <c r="AM338" s="11">
        <v>0</v>
      </c>
      <c r="AN338" s="11">
        <v>0</v>
      </c>
      <c r="AO338" s="11">
        <v>0</v>
      </c>
      <c r="AP338" s="11">
        <v>1</v>
      </c>
      <c r="AQ338" s="11">
        <v>1</v>
      </c>
      <c r="AR338" s="11">
        <v>0</v>
      </c>
      <c r="AS338" s="11">
        <v>0</v>
      </c>
      <c r="AT338" s="11">
        <v>1</v>
      </c>
      <c r="AU338" s="11">
        <v>1</v>
      </c>
      <c r="AV338" s="11">
        <v>1</v>
      </c>
      <c r="AW338" s="11">
        <v>1</v>
      </c>
      <c r="AX338" s="11">
        <v>1</v>
      </c>
      <c r="AY338" s="11">
        <v>0</v>
      </c>
      <c r="AZ338" s="11">
        <v>1</v>
      </c>
      <c r="BA338" s="11">
        <v>1</v>
      </c>
      <c r="BB338" s="11">
        <v>1</v>
      </c>
      <c r="BC338" s="11">
        <v>1</v>
      </c>
      <c r="BD338" s="11">
        <v>1</v>
      </c>
      <c r="BE338" s="11">
        <v>0</v>
      </c>
      <c r="BF338" s="12">
        <v>0</v>
      </c>
      <c r="BG338" s="11">
        <v>1</v>
      </c>
      <c r="BH338" s="11">
        <v>0</v>
      </c>
      <c r="BI338" s="11">
        <v>0</v>
      </c>
      <c r="BJ338" s="11">
        <v>0</v>
      </c>
      <c r="BK338" s="11">
        <v>0</v>
      </c>
      <c r="BL338" s="11">
        <v>0</v>
      </c>
      <c r="BM338" s="11">
        <v>0</v>
      </c>
      <c r="BN338" s="11">
        <v>1</v>
      </c>
      <c r="BO338" s="11">
        <v>1</v>
      </c>
      <c r="BP338" s="11">
        <v>1</v>
      </c>
      <c r="BQ338" s="11">
        <v>1</v>
      </c>
      <c r="BR338" s="11">
        <v>1</v>
      </c>
      <c r="BS338" s="11">
        <v>0</v>
      </c>
      <c r="BT338" s="11">
        <v>0</v>
      </c>
      <c r="BU338" s="11">
        <v>0</v>
      </c>
      <c r="BV338" s="11">
        <v>0</v>
      </c>
      <c r="BW338" s="11">
        <v>0</v>
      </c>
      <c r="BX338" s="11">
        <v>1</v>
      </c>
      <c r="BY338" s="11">
        <v>0</v>
      </c>
      <c r="BZ338" s="12">
        <v>1</v>
      </c>
      <c r="CA338" s="12">
        <v>1</v>
      </c>
      <c r="CB338" s="11">
        <v>0</v>
      </c>
      <c r="CC338" s="11">
        <v>0</v>
      </c>
      <c r="CD338" s="11">
        <v>0</v>
      </c>
      <c r="CE338" s="11">
        <v>0</v>
      </c>
      <c r="CF338" s="11">
        <v>1</v>
      </c>
      <c r="CG338" s="11">
        <v>1</v>
      </c>
      <c r="CH338" s="11">
        <v>0</v>
      </c>
      <c r="CI338" s="11">
        <v>0</v>
      </c>
      <c r="CJ338" s="11">
        <v>0</v>
      </c>
      <c r="CK338" s="11">
        <v>0</v>
      </c>
    </row>
    <row r="339" spans="1:89" ht="12.75" x14ac:dyDescent="0.2">
      <c r="A339" s="8" t="s">
        <v>270</v>
      </c>
      <c r="B339" s="11">
        <v>1</v>
      </c>
      <c r="C339" s="11">
        <v>1</v>
      </c>
      <c r="D339" s="11">
        <v>1</v>
      </c>
      <c r="E339" s="11">
        <v>1</v>
      </c>
      <c r="F339" s="11">
        <v>1</v>
      </c>
      <c r="G339" s="11">
        <v>1</v>
      </c>
      <c r="H339" s="11">
        <v>0</v>
      </c>
      <c r="I339" s="11">
        <v>1</v>
      </c>
      <c r="J339" s="11">
        <v>1</v>
      </c>
      <c r="K339" s="11">
        <v>1</v>
      </c>
      <c r="L339" s="11">
        <v>1</v>
      </c>
      <c r="M339" s="11">
        <v>1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1</v>
      </c>
      <c r="Y339" s="11">
        <v>1</v>
      </c>
      <c r="Z339" s="11">
        <v>1</v>
      </c>
      <c r="AA339" s="11">
        <v>1</v>
      </c>
      <c r="AB339" s="11">
        <v>1</v>
      </c>
      <c r="AC339" s="11">
        <v>1</v>
      </c>
      <c r="AD339" s="11">
        <v>1</v>
      </c>
      <c r="AE339" s="11">
        <v>1</v>
      </c>
      <c r="AF339" s="11">
        <v>1</v>
      </c>
      <c r="AG339" s="11">
        <v>1</v>
      </c>
      <c r="AH339" s="11">
        <v>0</v>
      </c>
      <c r="AI339" s="11">
        <v>1</v>
      </c>
      <c r="AJ339" s="11">
        <v>1</v>
      </c>
      <c r="AK339" s="11">
        <v>0</v>
      </c>
      <c r="AL339" s="11">
        <v>0</v>
      </c>
      <c r="AM339" s="11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1</v>
      </c>
      <c r="AT339" s="11">
        <v>1</v>
      </c>
      <c r="AU339" s="11">
        <v>1</v>
      </c>
      <c r="AV339" s="11">
        <v>1</v>
      </c>
      <c r="AW339" s="11">
        <v>1</v>
      </c>
      <c r="AX339" s="11">
        <v>1</v>
      </c>
      <c r="AY339" s="11">
        <v>1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2">
        <v>0</v>
      </c>
      <c r="BG339" s="11">
        <v>1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>
        <v>1</v>
      </c>
      <c r="BO339" s="11">
        <v>0</v>
      </c>
      <c r="BP339" s="11">
        <v>0</v>
      </c>
      <c r="BQ339" s="11">
        <v>0</v>
      </c>
      <c r="BR339" s="11">
        <v>0</v>
      </c>
      <c r="BS339" s="11">
        <v>0</v>
      </c>
      <c r="BT339" s="11">
        <v>0</v>
      </c>
      <c r="BU339" s="11">
        <v>0</v>
      </c>
      <c r="BV339" s="11">
        <v>0</v>
      </c>
      <c r="BW339" s="11">
        <v>1</v>
      </c>
      <c r="BX339" s="11">
        <v>0</v>
      </c>
      <c r="BY339" s="11">
        <v>0</v>
      </c>
      <c r="BZ339" s="12">
        <v>1</v>
      </c>
      <c r="CA339" s="12">
        <v>1</v>
      </c>
      <c r="CB339" s="11">
        <v>0</v>
      </c>
      <c r="CC339" s="11">
        <v>0</v>
      </c>
      <c r="CD339" s="11">
        <v>0</v>
      </c>
      <c r="CE339" s="11">
        <v>0</v>
      </c>
      <c r="CF339" s="11">
        <v>0</v>
      </c>
      <c r="CG339" s="11">
        <v>0</v>
      </c>
      <c r="CH339" s="11">
        <v>0</v>
      </c>
      <c r="CI339" s="11">
        <v>0</v>
      </c>
      <c r="CJ339" s="11">
        <v>0</v>
      </c>
      <c r="CK339" s="11">
        <v>0</v>
      </c>
    </row>
    <row r="340" spans="1:89" ht="12.75" x14ac:dyDescent="0.2">
      <c r="A340" s="8" t="s">
        <v>154</v>
      </c>
      <c r="B340" s="11">
        <v>1</v>
      </c>
      <c r="C340" s="11">
        <v>1</v>
      </c>
      <c r="D340" s="11">
        <v>1</v>
      </c>
      <c r="E340" s="11">
        <v>1</v>
      </c>
      <c r="F340" s="11">
        <v>1</v>
      </c>
      <c r="G340" s="11">
        <v>1</v>
      </c>
      <c r="H340" s="11">
        <v>1</v>
      </c>
      <c r="I340" s="11">
        <v>1</v>
      </c>
      <c r="J340" s="11">
        <v>1</v>
      </c>
      <c r="K340" s="11">
        <v>1</v>
      </c>
      <c r="L340" s="11">
        <v>1</v>
      </c>
      <c r="M340" s="11">
        <v>0</v>
      </c>
      <c r="N340" s="11">
        <v>1</v>
      </c>
      <c r="O340" s="11">
        <v>0</v>
      </c>
      <c r="P340" s="11">
        <v>1</v>
      </c>
      <c r="Q340" s="11">
        <v>0</v>
      </c>
      <c r="R340" s="11">
        <v>1</v>
      </c>
      <c r="S340" s="11">
        <v>1</v>
      </c>
      <c r="T340" s="11">
        <v>0</v>
      </c>
      <c r="U340" s="11">
        <v>0</v>
      </c>
      <c r="V340" s="11">
        <v>0</v>
      </c>
      <c r="W340" s="11">
        <v>1</v>
      </c>
      <c r="X340" s="11">
        <v>1</v>
      </c>
      <c r="Y340" s="11">
        <v>1</v>
      </c>
      <c r="Z340" s="11">
        <v>1</v>
      </c>
      <c r="AA340" s="11">
        <v>1</v>
      </c>
      <c r="AB340" s="11">
        <v>1</v>
      </c>
      <c r="AC340" s="11">
        <v>1</v>
      </c>
      <c r="AD340" s="11">
        <v>1</v>
      </c>
      <c r="AE340" s="11">
        <v>1</v>
      </c>
      <c r="AF340" s="11">
        <v>1</v>
      </c>
      <c r="AG340" s="11">
        <v>1</v>
      </c>
      <c r="AH340" s="11">
        <v>0</v>
      </c>
      <c r="AI340" s="11">
        <v>1</v>
      </c>
      <c r="AJ340" s="11">
        <v>1</v>
      </c>
      <c r="AK340" s="11">
        <v>0</v>
      </c>
      <c r="AL340" s="11">
        <v>1</v>
      </c>
      <c r="AM340" s="11">
        <v>0</v>
      </c>
      <c r="AN340" s="11">
        <v>1</v>
      </c>
      <c r="AO340" s="11">
        <v>0</v>
      </c>
      <c r="AP340" s="11">
        <v>1</v>
      </c>
      <c r="AQ340" s="11">
        <v>1</v>
      </c>
      <c r="AR340" s="11">
        <v>1</v>
      </c>
      <c r="AS340" s="11">
        <v>0</v>
      </c>
      <c r="AT340" s="11">
        <v>0</v>
      </c>
      <c r="AU340" s="11">
        <v>0</v>
      </c>
      <c r="AV340" s="11">
        <v>0</v>
      </c>
      <c r="AW340" s="11">
        <v>0</v>
      </c>
      <c r="AX340" s="11">
        <v>0</v>
      </c>
      <c r="AY340" s="11">
        <v>0</v>
      </c>
      <c r="AZ340" s="11">
        <v>1</v>
      </c>
      <c r="BA340" s="11">
        <v>0</v>
      </c>
      <c r="BB340" s="11">
        <v>1</v>
      </c>
      <c r="BC340" s="11">
        <v>0</v>
      </c>
      <c r="BD340" s="11">
        <v>0</v>
      </c>
      <c r="BE340" s="11">
        <v>0</v>
      </c>
      <c r="BF340" s="12">
        <v>0</v>
      </c>
      <c r="BG340" s="11">
        <v>1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>
        <v>1</v>
      </c>
      <c r="BO340" s="11">
        <v>1</v>
      </c>
      <c r="BP340" s="11">
        <v>1</v>
      </c>
      <c r="BQ340" s="11">
        <v>1</v>
      </c>
      <c r="BR340" s="11">
        <v>0</v>
      </c>
      <c r="BS340" s="11">
        <v>0</v>
      </c>
      <c r="BT340" s="11">
        <v>1</v>
      </c>
      <c r="BU340" s="11">
        <v>1</v>
      </c>
      <c r="BV340" s="11">
        <v>0</v>
      </c>
      <c r="BW340" s="11">
        <v>0</v>
      </c>
      <c r="BX340" s="11">
        <v>0</v>
      </c>
      <c r="BY340" s="11">
        <v>0</v>
      </c>
      <c r="BZ340" s="12">
        <v>0</v>
      </c>
      <c r="CA340" s="12">
        <v>0</v>
      </c>
      <c r="CB340" s="11">
        <v>0</v>
      </c>
      <c r="CC340" s="11">
        <v>0</v>
      </c>
      <c r="CD340" s="11">
        <v>0</v>
      </c>
      <c r="CE340" s="11">
        <v>0</v>
      </c>
      <c r="CF340" s="11">
        <v>1</v>
      </c>
      <c r="CG340" s="11">
        <v>1</v>
      </c>
      <c r="CH340" s="11">
        <v>0</v>
      </c>
      <c r="CI340" s="11">
        <v>0</v>
      </c>
      <c r="CJ340" s="11">
        <v>1</v>
      </c>
      <c r="CK340" s="11">
        <v>0</v>
      </c>
    </row>
    <row r="341" spans="1:89" ht="12.75" x14ac:dyDescent="0.2">
      <c r="A341" s="8" t="s">
        <v>105</v>
      </c>
      <c r="B341" s="11">
        <v>1</v>
      </c>
      <c r="C341" s="11">
        <v>1</v>
      </c>
      <c r="D341" s="11">
        <v>1</v>
      </c>
      <c r="E341" s="11">
        <v>1</v>
      </c>
      <c r="F341" s="11">
        <v>1</v>
      </c>
      <c r="G341" s="11">
        <v>1</v>
      </c>
      <c r="H341" s="11">
        <v>1</v>
      </c>
      <c r="I341" s="11">
        <v>1</v>
      </c>
      <c r="J341" s="11">
        <v>1</v>
      </c>
      <c r="K341" s="11">
        <v>1</v>
      </c>
      <c r="L341" s="11">
        <v>1</v>
      </c>
      <c r="M341" s="11">
        <v>1</v>
      </c>
      <c r="N341" s="11">
        <v>0</v>
      </c>
      <c r="O341" s="11">
        <v>1</v>
      </c>
      <c r="P341" s="11">
        <v>1</v>
      </c>
      <c r="Q341" s="11">
        <v>1</v>
      </c>
      <c r="R341" s="11">
        <v>1</v>
      </c>
      <c r="S341" s="11">
        <v>0</v>
      </c>
      <c r="T341" s="11">
        <v>0</v>
      </c>
      <c r="U341" s="11">
        <v>0</v>
      </c>
      <c r="V341" s="11">
        <v>0</v>
      </c>
      <c r="W341" s="11">
        <v>1</v>
      </c>
      <c r="X341" s="11">
        <v>1</v>
      </c>
      <c r="Y341" s="11">
        <v>1</v>
      </c>
      <c r="Z341" s="11">
        <v>1</v>
      </c>
      <c r="AA341" s="11">
        <v>1</v>
      </c>
      <c r="AB341" s="11">
        <v>1</v>
      </c>
      <c r="AC341" s="11">
        <v>1</v>
      </c>
      <c r="AD341" s="11">
        <v>1</v>
      </c>
      <c r="AE341" s="11">
        <v>1</v>
      </c>
      <c r="AF341" s="11">
        <v>1</v>
      </c>
      <c r="AG341" s="11">
        <v>1</v>
      </c>
      <c r="AH341" s="11">
        <v>0</v>
      </c>
      <c r="AI341" s="11">
        <v>1</v>
      </c>
      <c r="AJ341" s="11">
        <v>1</v>
      </c>
      <c r="AK341" s="11">
        <v>1</v>
      </c>
      <c r="AL341" s="11">
        <v>0</v>
      </c>
      <c r="AM341" s="11">
        <v>0</v>
      </c>
      <c r="AN341" s="11">
        <v>0</v>
      </c>
      <c r="AO341" s="11">
        <v>0</v>
      </c>
      <c r="AP341" s="11">
        <v>0</v>
      </c>
      <c r="AQ341" s="11">
        <v>1</v>
      </c>
      <c r="AR341" s="11">
        <v>1</v>
      </c>
      <c r="AS341" s="11">
        <v>0</v>
      </c>
      <c r="AT341" s="11">
        <v>1</v>
      </c>
      <c r="AU341" s="11">
        <v>1</v>
      </c>
      <c r="AV341" s="11">
        <v>1</v>
      </c>
      <c r="AW341" s="11">
        <v>1</v>
      </c>
      <c r="AX341" s="11">
        <v>1</v>
      </c>
      <c r="AY341" s="11">
        <v>0</v>
      </c>
      <c r="AZ341" s="11">
        <v>1</v>
      </c>
      <c r="BA341" s="11">
        <v>1</v>
      </c>
      <c r="BB341" s="11">
        <v>1</v>
      </c>
      <c r="BC341" s="11">
        <v>0</v>
      </c>
      <c r="BD341" s="11">
        <v>1</v>
      </c>
      <c r="BE341" s="11">
        <v>0</v>
      </c>
      <c r="BF341" s="12">
        <v>0</v>
      </c>
      <c r="BG341" s="11">
        <v>1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0</v>
      </c>
      <c r="BN341" s="11">
        <v>1</v>
      </c>
      <c r="BO341" s="11">
        <v>1</v>
      </c>
      <c r="BP341" s="11">
        <v>1</v>
      </c>
      <c r="BQ341" s="11">
        <v>1</v>
      </c>
      <c r="BR341" s="11">
        <v>0</v>
      </c>
      <c r="BS341" s="11">
        <v>0</v>
      </c>
      <c r="BT341" s="11">
        <v>1</v>
      </c>
      <c r="BU341" s="11">
        <v>0</v>
      </c>
      <c r="BV341" s="11">
        <v>0</v>
      </c>
      <c r="BW341" s="11">
        <v>0</v>
      </c>
      <c r="BX341" s="11">
        <v>0</v>
      </c>
      <c r="BY341" s="11">
        <v>0</v>
      </c>
      <c r="BZ341" s="12">
        <v>1</v>
      </c>
      <c r="CA341" s="12">
        <v>1</v>
      </c>
      <c r="CB341" s="11">
        <v>0</v>
      </c>
      <c r="CC341" s="11">
        <v>0</v>
      </c>
      <c r="CD341" s="11">
        <v>0</v>
      </c>
      <c r="CE341" s="11">
        <v>0</v>
      </c>
      <c r="CF341" s="11">
        <v>1</v>
      </c>
      <c r="CG341" s="11">
        <v>1</v>
      </c>
      <c r="CH341" s="11">
        <v>0</v>
      </c>
      <c r="CI341" s="11">
        <v>0</v>
      </c>
      <c r="CJ341" s="11">
        <v>0</v>
      </c>
      <c r="CK341" s="11">
        <v>0</v>
      </c>
    </row>
    <row r="342" spans="1:89" ht="12.75" x14ac:dyDescent="0.2">
      <c r="A342" s="8" t="s">
        <v>155</v>
      </c>
      <c r="B342" s="11">
        <v>1</v>
      </c>
      <c r="C342" s="11">
        <v>1</v>
      </c>
      <c r="D342" s="11">
        <v>1</v>
      </c>
      <c r="E342" s="11">
        <v>1</v>
      </c>
      <c r="F342" s="11">
        <v>0</v>
      </c>
      <c r="G342" s="11">
        <v>0</v>
      </c>
      <c r="H342" s="11">
        <v>0</v>
      </c>
      <c r="I342" s="11">
        <v>1</v>
      </c>
      <c r="J342" s="11">
        <v>1</v>
      </c>
      <c r="K342" s="11">
        <v>1</v>
      </c>
      <c r="L342" s="11">
        <v>0</v>
      </c>
      <c r="M342" s="11">
        <v>1</v>
      </c>
      <c r="N342" s="11">
        <v>1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11">
        <v>1</v>
      </c>
      <c r="X342" s="11">
        <v>1</v>
      </c>
      <c r="Y342" s="11">
        <v>1</v>
      </c>
      <c r="Z342" s="11">
        <v>1</v>
      </c>
      <c r="AA342" s="11">
        <v>1</v>
      </c>
      <c r="AB342" s="11">
        <v>1</v>
      </c>
      <c r="AC342" s="11">
        <v>1</v>
      </c>
      <c r="AD342" s="11">
        <v>1</v>
      </c>
      <c r="AE342" s="11">
        <v>1</v>
      </c>
      <c r="AF342" s="11">
        <v>1</v>
      </c>
      <c r="AG342" s="11">
        <v>1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1</v>
      </c>
      <c r="AU342" s="11">
        <v>1</v>
      </c>
      <c r="AV342" s="11">
        <v>1</v>
      </c>
      <c r="AW342" s="11">
        <v>1</v>
      </c>
      <c r="AX342" s="11">
        <v>1</v>
      </c>
      <c r="AY342" s="11">
        <v>0</v>
      </c>
      <c r="AZ342" s="11">
        <v>1</v>
      </c>
      <c r="BA342" s="11">
        <v>0</v>
      </c>
      <c r="BB342" s="11">
        <v>0</v>
      </c>
      <c r="BC342" s="11">
        <v>1</v>
      </c>
      <c r="BD342" s="11">
        <v>1</v>
      </c>
      <c r="BE342" s="11">
        <v>0</v>
      </c>
      <c r="BF342" s="12">
        <v>0</v>
      </c>
      <c r="BG342" s="11">
        <v>1</v>
      </c>
      <c r="BH342" s="11">
        <v>1</v>
      </c>
      <c r="BI342" s="11">
        <v>0</v>
      </c>
      <c r="BJ342" s="11">
        <v>1</v>
      </c>
      <c r="BK342" s="11">
        <v>0</v>
      </c>
      <c r="BL342" s="11">
        <v>0</v>
      </c>
      <c r="BM342" s="11">
        <v>0</v>
      </c>
      <c r="BN342" s="11">
        <v>1</v>
      </c>
      <c r="BO342" s="11">
        <v>1</v>
      </c>
      <c r="BP342" s="11">
        <v>1</v>
      </c>
      <c r="BQ342" s="11">
        <v>0</v>
      </c>
      <c r="BR342" s="11">
        <v>0</v>
      </c>
      <c r="BS342" s="11">
        <v>0</v>
      </c>
      <c r="BT342" s="11">
        <v>1</v>
      </c>
      <c r="BU342" s="11">
        <v>1</v>
      </c>
      <c r="BV342" s="11">
        <v>0</v>
      </c>
      <c r="BW342" s="11">
        <v>0</v>
      </c>
      <c r="BX342" s="11">
        <v>0</v>
      </c>
      <c r="BY342" s="11">
        <v>0</v>
      </c>
      <c r="BZ342" s="12">
        <v>0</v>
      </c>
      <c r="CA342" s="12">
        <v>0</v>
      </c>
      <c r="CB342" s="11">
        <v>0</v>
      </c>
      <c r="CC342" s="11">
        <v>0</v>
      </c>
      <c r="CD342" s="11">
        <v>0</v>
      </c>
      <c r="CE342" s="11">
        <v>1</v>
      </c>
      <c r="CF342" s="11">
        <v>1</v>
      </c>
      <c r="CG342" s="11">
        <v>1</v>
      </c>
      <c r="CH342" s="11">
        <v>0</v>
      </c>
      <c r="CI342" s="11">
        <v>1</v>
      </c>
      <c r="CJ342" s="11">
        <v>1</v>
      </c>
      <c r="CK342" s="11">
        <v>0</v>
      </c>
    </row>
    <row r="343" spans="1:89" ht="12.75" x14ac:dyDescent="0.2">
      <c r="A343" s="8" t="s">
        <v>87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  <c r="G343" s="11">
        <v>1</v>
      </c>
      <c r="H343" s="11">
        <v>0</v>
      </c>
      <c r="I343" s="11">
        <v>1</v>
      </c>
      <c r="J343" s="11">
        <v>1</v>
      </c>
      <c r="K343" s="11">
        <v>1</v>
      </c>
      <c r="L343" s="11">
        <v>1</v>
      </c>
      <c r="M343" s="11">
        <v>1</v>
      </c>
      <c r="N343" s="11">
        <v>0</v>
      </c>
      <c r="O343" s="11">
        <v>1</v>
      </c>
      <c r="P343" s="11">
        <v>1</v>
      </c>
      <c r="Q343" s="11">
        <v>1</v>
      </c>
      <c r="R343" s="11">
        <v>1</v>
      </c>
      <c r="S343" s="11">
        <v>1</v>
      </c>
      <c r="T343" s="11">
        <v>1</v>
      </c>
      <c r="U343" s="11">
        <v>1</v>
      </c>
      <c r="V343" s="11">
        <v>1</v>
      </c>
      <c r="W343" s="11">
        <v>1</v>
      </c>
      <c r="X343" s="11">
        <v>1</v>
      </c>
      <c r="Y343" s="11">
        <v>1</v>
      </c>
      <c r="Z343" s="11">
        <v>1</v>
      </c>
      <c r="AA343" s="11">
        <v>1</v>
      </c>
      <c r="AB343" s="11">
        <v>1</v>
      </c>
      <c r="AC343" s="11">
        <v>1</v>
      </c>
      <c r="AD343" s="11">
        <v>1</v>
      </c>
      <c r="AE343" s="11">
        <v>1</v>
      </c>
      <c r="AF343" s="11">
        <v>1</v>
      </c>
      <c r="AG343" s="11">
        <v>1</v>
      </c>
      <c r="AH343" s="11">
        <v>0</v>
      </c>
      <c r="AI343" s="11">
        <v>1</v>
      </c>
      <c r="AJ343" s="11">
        <v>1</v>
      </c>
      <c r="AK343" s="11">
        <v>1</v>
      </c>
      <c r="AL343" s="11">
        <v>1</v>
      </c>
      <c r="AM343" s="11">
        <v>0</v>
      </c>
      <c r="AN343" s="11">
        <v>1</v>
      </c>
      <c r="AO343" s="11">
        <v>1</v>
      </c>
      <c r="AP343" s="11">
        <v>1</v>
      </c>
      <c r="AQ343" s="11">
        <v>1</v>
      </c>
      <c r="AR343" s="11">
        <v>1</v>
      </c>
      <c r="AS343" s="11">
        <v>1</v>
      </c>
      <c r="AT343" s="11">
        <v>1</v>
      </c>
      <c r="AU343" s="11">
        <v>1</v>
      </c>
      <c r="AV343" s="11">
        <v>1</v>
      </c>
      <c r="AW343" s="11">
        <v>1</v>
      </c>
      <c r="AX343" s="11">
        <v>1</v>
      </c>
      <c r="AY343" s="11">
        <v>1</v>
      </c>
      <c r="AZ343" s="11">
        <v>1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2">
        <v>0</v>
      </c>
      <c r="BG343" s="11">
        <v>1</v>
      </c>
      <c r="BH343" s="11">
        <v>1</v>
      </c>
      <c r="BI343" s="11">
        <v>0</v>
      </c>
      <c r="BJ343" s="11">
        <v>1</v>
      </c>
      <c r="BK343" s="11">
        <v>0</v>
      </c>
      <c r="BL343" s="11">
        <v>0</v>
      </c>
      <c r="BM343" s="11">
        <v>0</v>
      </c>
      <c r="BN343" s="11">
        <v>1</v>
      </c>
      <c r="BO343" s="11">
        <v>0</v>
      </c>
      <c r="BP343" s="11">
        <v>0</v>
      </c>
      <c r="BQ343" s="11">
        <v>0</v>
      </c>
      <c r="BR343" s="11">
        <v>0</v>
      </c>
      <c r="BS343" s="11">
        <v>0</v>
      </c>
      <c r="BT343" s="11">
        <v>1</v>
      </c>
      <c r="BU343" s="11">
        <v>0</v>
      </c>
      <c r="BV343" s="11">
        <v>0</v>
      </c>
      <c r="BW343" s="11">
        <v>1</v>
      </c>
      <c r="BX343" s="11">
        <v>1</v>
      </c>
      <c r="BY343" s="11">
        <v>0</v>
      </c>
      <c r="BZ343" s="12">
        <v>1</v>
      </c>
      <c r="CA343" s="12">
        <v>1</v>
      </c>
      <c r="CB343" s="11">
        <v>0</v>
      </c>
      <c r="CC343" s="11">
        <v>0</v>
      </c>
      <c r="CD343" s="11">
        <v>0</v>
      </c>
      <c r="CE343" s="11">
        <v>0</v>
      </c>
      <c r="CF343" s="11">
        <v>1</v>
      </c>
      <c r="CG343" s="11">
        <v>1</v>
      </c>
      <c r="CH343" s="11">
        <v>1</v>
      </c>
      <c r="CI343" s="11">
        <v>0</v>
      </c>
      <c r="CJ343" s="11">
        <v>1</v>
      </c>
      <c r="CK343" s="11">
        <v>1</v>
      </c>
    </row>
    <row r="344" spans="1:89" ht="12.75" x14ac:dyDescent="0.2">
      <c r="A344" s="8" t="s">
        <v>271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  <c r="G344" s="11">
        <v>1</v>
      </c>
      <c r="H344" s="11">
        <v>0</v>
      </c>
      <c r="I344" s="11">
        <v>1</v>
      </c>
      <c r="J344" s="11">
        <v>1</v>
      </c>
      <c r="K344" s="11">
        <v>1</v>
      </c>
      <c r="L344" s="11">
        <v>1</v>
      </c>
      <c r="M344" s="11">
        <v>1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1</v>
      </c>
      <c r="Y344" s="11">
        <v>1</v>
      </c>
      <c r="Z344" s="11">
        <v>1</v>
      </c>
      <c r="AA344" s="11">
        <v>1</v>
      </c>
      <c r="AB344" s="11">
        <v>1</v>
      </c>
      <c r="AC344" s="11">
        <v>1</v>
      </c>
      <c r="AD344" s="11">
        <v>1</v>
      </c>
      <c r="AE344" s="11">
        <v>1</v>
      </c>
      <c r="AF344" s="11">
        <v>1</v>
      </c>
      <c r="AG344" s="11">
        <v>1</v>
      </c>
      <c r="AH344" s="11">
        <v>0</v>
      </c>
      <c r="AI344" s="11">
        <v>1</v>
      </c>
      <c r="AJ344" s="11">
        <v>0</v>
      </c>
      <c r="AK344" s="11">
        <v>1</v>
      </c>
      <c r="AL344" s="11">
        <v>0</v>
      </c>
      <c r="AM344" s="11">
        <v>0</v>
      </c>
      <c r="AN344" s="11">
        <v>0</v>
      </c>
      <c r="AO344" s="11">
        <v>0</v>
      </c>
      <c r="AP344" s="11">
        <v>1</v>
      </c>
      <c r="AQ344" s="11">
        <v>0</v>
      </c>
      <c r="AR344" s="11">
        <v>0</v>
      </c>
      <c r="AS344" s="11">
        <v>0</v>
      </c>
      <c r="AT344" s="11">
        <v>1</v>
      </c>
      <c r="AU344" s="11">
        <v>1</v>
      </c>
      <c r="AV344" s="11">
        <v>1</v>
      </c>
      <c r="AW344" s="11">
        <v>1</v>
      </c>
      <c r="AX344" s="11">
        <v>1</v>
      </c>
      <c r="AY344" s="11">
        <v>1</v>
      </c>
      <c r="AZ344" s="11">
        <v>1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2">
        <v>0</v>
      </c>
      <c r="BG344" s="11">
        <v>0</v>
      </c>
      <c r="BH344" s="11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0</v>
      </c>
      <c r="BN344" s="11">
        <v>1</v>
      </c>
      <c r="BO344" s="11">
        <v>0</v>
      </c>
      <c r="BP344" s="11">
        <v>0</v>
      </c>
      <c r="BQ344" s="11">
        <v>0</v>
      </c>
      <c r="BR344" s="11">
        <v>0</v>
      </c>
      <c r="BS344" s="11">
        <v>0</v>
      </c>
      <c r="BT344" s="11">
        <v>0</v>
      </c>
      <c r="BU344" s="11">
        <v>0</v>
      </c>
      <c r="BV344" s="11">
        <v>0</v>
      </c>
      <c r="BW344" s="11">
        <v>0</v>
      </c>
      <c r="BX344" s="11">
        <v>0</v>
      </c>
      <c r="BY344" s="11">
        <v>0</v>
      </c>
      <c r="BZ344" s="12">
        <v>0</v>
      </c>
      <c r="CA344" s="12">
        <v>0</v>
      </c>
      <c r="CB344" s="11">
        <v>0</v>
      </c>
      <c r="CC344" s="11">
        <v>0</v>
      </c>
      <c r="CD344" s="11">
        <v>1</v>
      </c>
      <c r="CE344" s="11">
        <v>0</v>
      </c>
      <c r="CF344" s="11">
        <v>0</v>
      </c>
      <c r="CG344" s="11">
        <v>1</v>
      </c>
      <c r="CH344" s="11">
        <v>0</v>
      </c>
      <c r="CI344" s="11">
        <v>0</v>
      </c>
      <c r="CJ344" s="11">
        <v>0</v>
      </c>
      <c r="CK344" s="11">
        <v>0</v>
      </c>
    </row>
    <row r="345" spans="1:89" ht="12.75" x14ac:dyDescent="0.2">
      <c r="A345" s="8" t="s">
        <v>312</v>
      </c>
      <c r="B345" s="11">
        <v>0</v>
      </c>
      <c r="C345" s="11">
        <v>1</v>
      </c>
      <c r="D345" s="11">
        <v>1</v>
      </c>
      <c r="E345" s="11">
        <v>1</v>
      </c>
      <c r="F345" s="11">
        <v>1</v>
      </c>
      <c r="G345" s="11">
        <v>1</v>
      </c>
      <c r="H345" s="11">
        <v>0</v>
      </c>
      <c r="I345" s="11">
        <v>1</v>
      </c>
      <c r="J345" s="11">
        <v>1</v>
      </c>
      <c r="K345" s="11">
        <v>1</v>
      </c>
      <c r="L345" s="11">
        <v>1</v>
      </c>
      <c r="M345" s="11">
        <v>1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1</v>
      </c>
      <c r="Y345" s="11">
        <v>1</v>
      </c>
      <c r="Z345" s="11">
        <v>1</v>
      </c>
      <c r="AA345" s="11">
        <v>1</v>
      </c>
      <c r="AB345" s="11">
        <v>1</v>
      </c>
      <c r="AC345" s="11">
        <v>1</v>
      </c>
      <c r="AD345" s="11">
        <v>1</v>
      </c>
      <c r="AE345" s="11">
        <v>1</v>
      </c>
      <c r="AF345" s="11">
        <v>1</v>
      </c>
      <c r="AG345" s="11">
        <v>1</v>
      </c>
      <c r="AH345" s="11">
        <v>0</v>
      </c>
      <c r="AI345" s="11">
        <v>0</v>
      </c>
      <c r="AJ345" s="11">
        <v>1</v>
      </c>
      <c r="AK345" s="11">
        <v>0</v>
      </c>
      <c r="AL345" s="11">
        <v>0</v>
      </c>
      <c r="AM345" s="11">
        <v>0</v>
      </c>
      <c r="AN345" s="11">
        <v>0</v>
      </c>
      <c r="AO345" s="11">
        <v>0</v>
      </c>
      <c r="AP345" s="11">
        <v>0</v>
      </c>
      <c r="AQ345" s="11">
        <v>1</v>
      </c>
      <c r="AR345" s="11">
        <v>0</v>
      </c>
      <c r="AS345" s="11">
        <v>0</v>
      </c>
      <c r="AT345" s="11">
        <v>1</v>
      </c>
      <c r="AU345" s="11">
        <v>1</v>
      </c>
      <c r="AV345" s="11">
        <v>1</v>
      </c>
      <c r="AW345" s="11">
        <v>1</v>
      </c>
      <c r="AX345" s="11">
        <v>1</v>
      </c>
      <c r="AY345" s="11">
        <v>1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2">
        <v>0</v>
      </c>
      <c r="BG345" s="11">
        <v>0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</v>
      </c>
      <c r="BN345" s="11">
        <v>0</v>
      </c>
      <c r="BO345" s="11">
        <v>0</v>
      </c>
      <c r="BP345" s="11">
        <v>0</v>
      </c>
      <c r="BQ345" s="11">
        <v>0</v>
      </c>
      <c r="BR345" s="11">
        <v>0</v>
      </c>
      <c r="BS345" s="11">
        <v>0</v>
      </c>
      <c r="BT345" s="11">
        <v>0</v>
      </c>
      <c r="BU345" s="11">
        <v>0</v>
      </c>
      <c r="BV345" s="11">
        <v>1</v>
      </c>
      <c r="BW345" s="11">
        <v>0</v>
      </c>
      <c r="BX345" s="11">
        <v>0</v>
      </c>
      <c r="BY345" s="11">
        <v>0</v>
      </c>
      <c r="BZ345" s="12">
        <v>1</v>
      </c>
      <c r="CA345" s="12">
        <v>1</v>
      </c>
      <c r="CB345" s="11">
        <v>0</v>
      </c>
      <c r="CC345" s="11">
        <v>0</v>
      </c>
      <c r="CD345" s="11">
        <v>0</v>
      </c>
      <c r="CE345" s="11">
        <v>0</v>
      </c>
      <c r="CF345" s="11">
        <v>0</v>
      </c>
      <c r="CG345" s="11">
        <v>0</v>
      </c>
      <c r="CH345" s="11">
        <v>0</v>
      </c>
      <c r="CI345" s="11">
        <v>0</v>
      </c>
      <c r="CJ345" s="11">
        <v>0</v>
      </c>
      <c r="CK345" s="11">
        <v>0</v>
      </c>
    </row>
    <row r="346" spans="1:89" ht="12.75" x14ac:dyDescent="0.2">
      <c r="A346" s="8" t="s">
        <v>313</v>
      </c>
      <c r="B346" s="11">
        <v>1</v>
      </c>
      <c r="C346" s="11">
        <v>1</v>
      </c>
      <c r="D346" s="11">
        <v>1</v>
      </c>
      <c r="E346" s="11">
        <v>1</v>
      </c>
      <c r="F346" s="11">
        <v>1</v>
      </c>
      <c r="G346" s="11">
        <v>1</v>
      </c>
      <c r="H346" s="11">
        <v>0</v>
      </c>
      <c r="I346" s="11">
        <v>1</v>
      </c>
      <c r="J346" s="11">
        <v>1</v>
      </c>
      <c r="K346" s="11">
        <v>1</v>
      </c>
      <c r="L346" s="11">
        <v>1</v>
      </c>
      <c r="M346" s="11">
        <v>1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1</v>
      </c>
      <c r="Y346" s="11">
        <v>1</v>
      </c>
      <c r="Z346" s="11">
        <v>1</v>
      </c>
      <c r="AA346" s="11">
        <v>1</v>
      </c>
      <c r="AB346" s="11">
        <v>1</v>
      </c>
      <c r="AC346" s="11">
        <v>1</v>
      </c>
      <c r="AD346" s="11">
        <v>1</v>
      </c>
      <c r="AE346" s="11">
        <v>1</v>
      </c>
      <c r="AF346" s="11">
        <v>1</v>
      </c>
      <c r="AG346" s="11">
        <v>1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1</v>
      </c>
      <c r="AU346" s="11">
        <v>1</v>
      </c>
      <c r="AV346" s="11">
        <v>1</v>
      </c>
      <c r="AW346" s="11">
        <v>1</v>
      </c>
      <c r="AX346" s="11">
        <v>1</v>
      </c>
      <c r="AY346" s="11">
        <v>1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2">
        <v>0</v>
      </c>
      <c r="BG346" s="11">
        <v>0</v>
      </c>
      <c r="BH346" s="11">
        <v>0</v>
      </c>
      <c r="BI346" s="11">
        <v>0</v>
      </c>
      <c r="BJ346" s="11">
        <v>0</v>
      </c>
      <c r="BK346" s="11">
        <v>0</v>
      </c>
      <c r="BL346" s="11">
        <v>0</v>
      </c>
      <c r="BM346" s="11">
        <v>0</v>
      </c>
      <c r="BN346" s="11">
        <v>0</v>
      </c>
      <c r="BO346" s="11">
        <v>0</v>
      </c>
      <c r="BP346" s="11">
        <v>0</v>
      </c>
      <c r="BQ346" s="11">
        <v>0</v>
      </c>
      <c r="BR346" s="11">
        <v>0</v>
      </c>
      <c r="BS346" s="11">
        <v>0</v>
      </c>
      <c r="BT346" s="11">
        <v>0</v>
      </c>
      <c r="BU346" s="11">
        <v>0</v>
      </c>
      <c r="BV346" s="11">
        <v>0</v>
      </c>
      <c r="BW346" s="11">
        <v>0</v>
      </c>
      <c r="BX346" s="11">
        <v>0</v>
      </c>
      <c r="BY346" s="11">
        <v>0</v>
      </c>
      <c r="BZ346" s="12">
        <v>0</v>
      </c>
      <c r="CA346" s="12">
        <v>0</v>
      </c>
      <c r="CB346" s="11">
        <v>0</v>
      </c>
      <c r="CC346" s="11">
        <v>0</v>
      </c>
      <c r="CD346" s="11">
        <v>0</v>
      </c>
      <c r="CE346" s="11">
        <v>0</v>
      </c>
      <c r="CF346" s="11">
        <v>1</v>
      </c>
      <c r="CG346" s="11">
        <v>1</v>
      </c>
      <c r="CH346" s="11">
        <v>1</v>
      </c>
      <c r="CI346" s="11">
        <v>0</v>
      </c>
      <c r="CJ346" s="11">
        <v>0</v>
      </c>
      <c r="CK346" s="11">
        <v>0</v>
      </c>
    </row>
    <row r="347" spans="1:89" ht="12.75" x14ac:dyDescent="0.2">
      <c r="A347" s="8" t="s">
        <v>110</v>
      </c>
      <c r="B347" s="11">
        <v>1</v>
      </c>
      <c r="C347" s="11">
        <v>1</v>
      </c>
      <c r="D347" s="11">
        <v>1</v>
      </c>
      <c r="E347" s="11">
        <v>1</v>
      </c>
      <c r="F347" s="11">
        <v>1</v>
      </c>
      <c r="G347" s="11">
        <v>1</v>
      </c>
      <c r="H347" s="11">
        <v>0</v>
      </c>
      <c r="I347" s="11">
        <v>1</v>
      </c>
      <c r="J347" s="11">
        <v>1</v>
      </c>
      <c r="K347" s="11">
        <v>1</v>
      </c>
      <c r="L347" s="11">
        <v>1</v>
      </c>
      <c r="M347" s="11">
        <v>1</v>
      </c>
      <c r="N347" s="11">
        <v>1</v>
      </c>
      <c r="O347" s="11">
        <v>1</v>
      </c>
      <c r="P347" s="11">
        <v>0</v>
      </c>
      <c r="Q347" s="11">
        <v>0</v>
      </c>
      <c r="R347" s="11">
        <v>0</v>
      </c>
      <c r="S347" s="11">
        <v>1</v>
      </c>
      <c r="T347" s="11">
        <v>0</v>
      </c>
      <c r="U347" s="11">
        <v>0</v>
      </c>
      <c r="V347" s="11">
        <v>0</v>
      </c>
      <c r="W347" s="11">
        <v>0</v>
      </c>
      <c r="X347" s="11">
        <v>1</v>
      </c>
      <c r="Y347" s="11">
        <v>1</v>
      </c>
      <c r="Z347" s="11">
        <v>1</v>
      </c>
      <c r="AA347" s="11">
        <v>1</v>
      </c>
      <c r="AB347" s="11">
        <v>1</v>
      </c>
      <c r="AC347" s="11">
        <v>1</v>
      </c>
      <c r="AD347" s="11">
        <v>1</v>
      </c>
      <c r="AE347" s="11">
        <v>1</v>
      </c>
      <c r="AF347" s="11">
        <v>1</v>
      </c>
      <c r="AG347" s="11">
        <v>1</v>
      </c>
      <c r="AH347" s="11">
        <v>0</v>
      </c>
      <c r="AI347" s="11">
        <v>1</v>
      </c>
      <c r="AJ347" s="11">
        <v>1</v>
      </c>
      <c r="AK347" s="11">
        <v>1</v>
      </c>
      <c r="AL347" s="11">
        <v>1</v>
      </c>
      <c r="AM347" s="11">
        <v>0</v>
      </c>
      <c r="AN347" s="11">
        <v>0</v>
      </c>
      <c r="AO347" s="11">
        <v>0</v>
      </c>
      <c r="AP347" s="11">
        <v>1</v>
      </c>
      <c r="AQ347" s="11">
        <v>1</v>
      </c>
      <c r="AR347" s="11">
        <v>1</v>
      </c>
      <c r="AS347" s="11">
        <v>1</v>
      </c>
      <c r="AT347" s="11">
        <v>1</v>
      </c>
      <c r="AU347" s="11">
        <v>1</v>
      </c>
      <c r="AV347" s="11">
        <v>1</v>
      </c>
      <c r="AW347" s="11">
        <v>1</v>
      </c>
      <c r="AX347" s="11">
        <v>1</v>
      </c>
      <c r="AY347" s="11">
        <v>0</v>
      </c>
      <c r="AZ347" s="11">
        <v>1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2">
        <v>0</v>
      </c>
      <c r="BG347" s="11">
        <v>1</v>
      </c>
      <c r="BH347" s="11">
        <v>1</v>
      </c>
      <c r="BI347" s="11">
        <v>0</v>
      </c>
      <c r="BJ347" s="11">
        <v>1</v>
      </c>
      <c r="BK347" s="11">
        <v>0</v>
      </c>
      <c r="BL347" s="11">
        <v>0</v>
      </c>
      <c r="BM347" s="11">
        <v>0</v>
      </c>
      <c r="BN347" s="11">
        <v>1</v>
      </c>
      <c r="BO347" s="11">
        <v>1</v>
      </c>
      <c r="BP347" s="11">
        <v>1</v>
      </c>
      <c r="BQ347" s="11">
        <v>1</v>
      </c>
      <c r="BR347" s="11">
        <v>0</v>
      </c>
      <c r="BS347" s="11">
        <v>0</v>
      </c>
      <c r="BT347" s="11">
        <v>1</v>
      </c>
      <c r="BU347" s="11">
        <v>1</v>
      </c>
      <c r="BV347" s="11">
        <v>0</v>
      </c>
      <c r="BW347" s="11">
        <v>0</v>
      </c>
      <c r="BX347" s="11">
        <v>1</v>
      </c>
      <c r="BY347" s="11">
        <v>0</v>
      </c>
      <c r="BZ347" s="12">
        <v>0</v>
      </c>
      <c r="CA347" s="12">
        <v>0</v>
      </c>
      <c r="CB347" s="11">
        <v>0</v>
      </c>
      <c r="CC347" s="11">
        <v>0</v>
      </c>
      <c r="CD347" s="11">
        <v>0</v>
      </c>
      <c r="CE347" s="11">
        <v>0</v>
      </c>
      <c r="CF347" s="11">
        <v>1</v>
      </c>
      <c r="CG347" s="11">
        <v>0</v>
      </c>
      <c r="CH347" s="11">
        <v>1</v>
      </c>
      <c r="CI347" s="11">
        <v>0</v>
      </c>
      <c r="CJ347" s="11">
        <v>1</v>
      </c>
      <c r="CK347" s="11">
        <v>0</v>
      </c>
    </row>
  </sheetData>
  <mergeCells count="15">
    <mergeCell ref="CD1:CE1"/>
    <mergeCell ref="CF1:CH1"/>
    <mergeCell ref="CI1:CK1"/>
    <mergeCell ref="BF1:BM1"/>
    <mergeCell ref="BN1:BP1"/>
    <mergeCell ref="BQ1:BS1"/>
    <mergeCell ref="BT1:BX1"/>
    <mergeCell ref="BY1:CA1"/>
    <mergeCell ref="CB1:CC1"/>
    <mergeCell ref="AZ1:BE1"/>
    <mergeCell ref="B1:M1"/>
    <mergeCell ref="N1:W1"/>
    <mergeCell ref="X1:AG1"/>
    <mergeCell ref="AH1:AS1"/>
    <mergeCell ref="AT1:AY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07DCE-71B0-4D85-9303-5CA1C82D5CE2}">
  <dimension ref="B3:CL6"/>
  <sheetViews>
    <sheetView showGridLines="0" workbookViewId="0">
      <selection activeCell="C6" sqref="C6"/>
    </sheetView>
  </sheetViews>
  <sheetFormatPr baseColWidth="10" defaultRowHeight="12.75" x14ac:dyDescent="0.2"/>
  <cols>
    <col min="1" max="16384" width="11.42578125" style="7"/>
  </cols>
  <sheetData>
    <row r="3" spans="2:90" x14ac:dyDescent="0.2">
      <c r="B3" s="9" t="s">
        <v>430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9">
        <v>32</v>
      </c>
      <c r="AI3" s="9">
        <v>33</v>
      </c>
      <c r="AJ3" s="9">
        <v>34</v>
      </c>
      <c r="AK3" s="9">
        <v>35</v>
      </c>
      <c r="AL3" s="9">
        <v>36</v>
      </c>
      <c r="AM3" s="9">
        <v>37</v>
      </c>
      <c r="AN3" s="9">
        <v>38</v>
      </c>
      <c r="AO3" s="9">
        <v>39</v>
      </c>
      <c r="AP3" s="9">
        <v>40</v>
      </c>
      <c r="AQ3" s="9">
        <v>41</v>
      </c>
      <c r="AR3" s="9">
        <v>42</v>
      </c>
      <c r="AS3" s="9">
        <v>43</v>
      </c>
      <c r="AT3" s="9">
        <v>44</v>
      </c>
      <c r="AU3" s="9">
        <v>45</v>
      </c>
      <c r="AV3" s="9">
        <v>46</v>
      </c>
      <c r="AW3" s="9">
        <v>47</v>
      </c>
      <c r="AX3" s="9">
        <v>48</v>
      </c>
      <c r="AY3" s="9">
        <v>49</v>
      </c>
      <c r="AZ3" s="9">
        <v>50</v>
      </c>
      <c r="BA3" s="9">
        <v>51</v>
      </c>
      <c r="BB3" s="9">
        <v>52</v>
      </c>
      <c r="BC3" s="9">
        <v>53</v>
      </c>
      <c r="BD3" s="9">
        <v>54</v>
      </c>
      <c r="BE3" s="9">
        <v>55</v>
      </c>
      <c r="BF3" s="9">
        <v>56</v>
      </c>
      <c r="BG3" s="9">
        <v>57</v>
      </c>
      <c r="BH3" s="9">
        <v>58</v>
      </c>
      <c r="BI3" s="9">
        <v>59</v>
      </c>
      <c r="BJ3" s="9">
        <v>60</v>
      </c>
      <c r="BK3" s="9">
        <v>61</v>
      </c>
      <c r="BL3" s="9">
        <v>62</v>
      </c>
      <c r="BM3" s="9">
        <v>63</v>
      </c>
      <c r="BN3" s="9">
        <v>64</v>
      </c>
      <c r="BO3" s="9">
        <v>65</v>
      </c>
      <c r="BP3" s="9">
        <v>66</v>
      </c>
      <c r="BQ3" s="9">
        <v>67</v>
      </c>
      <c r="BR3" s="9">
        <v>68</v>
      </c>
      <c r="BS3" s="9">
        <v>69</v>
      </c>
      <c r="BT3" s="9">
        <v>70</v>
      </c>
      <c r="BU3" s="9">
        <v>71</v>
      </c>
      <c r="BV3" s="9">
        <v>72</v>
      </c>
      <c r="BW3" s="9">
        <v>73</v>
      </c>
      <c r="BX3" s="9">
        <v>74</v>
      </c>
      <c r="BY3" s="9">
        <v>75</v>
      </c>
      <c r="BZ3" s="9">
        <v>76</v>
      </c>
      <c r="CA3" s="9">
        <v>77</v>
      </c>
      <c r="CB3" s="9">
        <v>78</v>
      </c>
      <c r="CC3" s="9">
        <v>79</v>
      </c>
      <c r="CD3" s="9">
        <v>80</v>
      </c>
      <c r="CE3" s="9">
        <v>81</v>
      </c>
      <c r="CF3" s="9">
        <v>82</v>
      </c>
      <c r="CG3" s="9">
        <v>83</v>
      </c>
      <c r="CH3" s="9">
        <v>84</v>
      </c>
      <c r="CI3" s="9">
        <v>85</v>
      </c>
      <c r="CJ3" s="9">
        <v>86</v>
      </c>
      <c r="CK3" s="9">
        <v>87</v>
      </c>
      <c r="CL3" s="9">
        <v>88</v>
      </c>
    </row>
    <row r="4" spans="2:90" ht="102" x14ac:dyDescent="0.2">
      <c r="B4" s="9" t="s">
        <v>423</v>
      </c>
      <c r="C4" s="19" t="s">
        <v>424</v>
      </c>
      <c r="D4" s="19" t="s">
        <v>424</v>
      </c>
      <c r="E4" s="19" t="s">
        <v>424</v>
      </c>
      <c r="F4" s="19" t="s">
        <v>424</v>
      </c>
      <c r="G4" s="19" t="s">
        <v>424</v>
      </c>
      <c r="H4" s="19" t="s">
        <v>424</v>
      </c>
      <c r="I4" s="19" t="s">
        <v>424</v>
      </c>
      <c r="J4" s="19" t="s">
        <v>424</v>
      </c>
      <c r="K4" s="19" t="s">
        <v>424</v>
      </c>
      <c r="L4" s="19" t="s">
        <v>424</v>
      </c>
      <c r="M4" s="19" t="s">
        <v>424</v>
      </c>
      <c r="N4" s="19" t="s">
        <v>424</v>
      </c>
      <c r="O4" s="19" t="s">
        <v>425</v>
      </c>
      <c r="P4" s="19" t="s">
        <v>425</v>
      </c>
      <c r="Q4" s="19" t="s">
        <v>425</v>
      </c>
      <c r="R4" s="19" t="s">
        <v>425</v>
      </c>
      <c r="S4" s="19" t="s">
        <v>425</v>
      </c>
      <c r="T4" s="19" t="s">
        <v>425</v>
      </c>
      <c r="U4" s="19" t="s">
        <v>425</v>
      </c>
      <c r="V4" s="19" t="s">
        <v>425</v>
      </c>
      <c r="W4" s="19" t="s">
        <v>425</v>
      </c>
      <c r="X4" s="19" t="s">
        <v>425</v>
      </c>
      <c r="Y4" s="19" t="s">
        <v>437</v>
      </c>
      <c r="Z4" s="19" t="s">
        <v>437</v>
      </c>
      <c r="AA4" s="19" t="s">
        <v>437</v>
      </c>
      <c r="AB4" s="19" t="s">
        <v>437</v>
      </c>
      <c r="AC4" s="19" t="s">
        <v>437</v>
      </c>
      <c r="AD4" s="19" t="s">
        <v>437</v>
      </c>
      <c r="AE4" s="19" t="s">
        <v>437</v>
      </c>
      <c r="AF4" s="19" t="s">
        <v>437</v>
      </c>
      <c r="AG4" s="19" t="s">
        <v>437</v>
      </c>
      <c r="AH4" s="19" t="s">
        <v>437</v>
      </c>
      <c r="AI4" s="19" t="s">
        <v>438</v>
      </c>
      <c r="AJ4" s="19" t="s">
        <v>438</v>
      </c>
      <c r="AK4" s="19" t="s">
        <v>438</v>
      </c>
      <c r="AL4" s="19" t="s">
        <v>438</v>
      </c>
      <c r="AM4" s="19" t="s">
        <v>438</v>
      </c>
      <c r="AN4" s="19" t="s">
        <v>438</v>
      </c>
      <c r="AO4" s="19" t="s">
        <v>438</v>
      </c>
      <c r="AP4" s="19" t="s">
        <v>438</v>
      </c>
      <c r="AQ4" s="19" t="s">
        <v>438</v>
      </c>
      <c r="AR4" s="19" t="s">
        <v>438</v>
      </c>
      <c r="AS4" s="19" t="s">
        <v>438</v>
      </c>
      <c r="AT4" s="19" t="s">
        <v>438</v>
      </c>
      <c r="AU4" s="19" t="s">
        <v>426</v>
      </c>
      <c r="AV4" s="19" t="s">
        <v>426</v>
      </c>
      <c r="AW4" s="19" t="s">
        <v>426</v>
      </c>
      <c r="AX4" s="19" t="s">
        <v>426</v>
      </c>
      <c r="AY4" s="19" t="s">
        <v>426</v>
      </c>
      <c r="AZ4" s="19" t="s">
        <v>426</v>
      </c>
      <c r="BA4" s="19" t="s">
        <v>427</v>
      </c>
      <c r="BB4" s="19" t="s">
        <v>427</v>
      </c>
      <c r="BC4" s="19" t="s">
        <v>427</v>
      </c>
      <c r="BD4" s="19" t="s">
        <v>427</v>
      </c>
      <c r="BE4" s="19" t="s">
        <v>427</v>
      </c>
      <c r="BF4" s="19" t="s">
        <v>427</v>
      </c>
      <c r="BG4" s="19" t="s">
        <v>429</v>
      </c>
      <c r="BH4" s="19" t="s">
        <v>429</v>
      </c>
      <c r="BI4" s="19" t="s">
        <v>429</v>
      </c>
      <c r="BJ4" s="19" t="s">
        <v>429</v>
      </c>
      <c r="BK4" s="19" t="s">
        <v>429</v>
      </c>
      <c r="BL4" s="19" t="s">
        <v>429</v>
      </c>
      <c r="BM4" s="19" t="s">
        <v>429</v>
      </c>
      <c r="BN4" s="19" t="s">
        <v>429</v>
      </c>
      <c r="BO4" s="19" t="s">
        <v>428</v>
      </c>
      <c r="BP4" s="19" t="s">
        <v>428</v>
      </c>
      <c r="BQ4" s="19" t="s">
        <v>428</v>
      </c>
      <c r="BR4" s="19" t="s">
        <v>439</v>
      </c>
      <c r="BS4" s="19" t="s">
        <v>439</v>
      </c>
      <c r="BT4" s="19" t="s">
        <v>439</v>
      </c>
      <c r="BU4" s="19" t="s">
        <v>440</v>
      </c>
      <c r="BV4" s="19" t="s">
        <v>440</v>
      </c>
      <c r="BW4" s="19" t="s">
        <v>440</v>
      </c>
      <c r="BX4" s="19" t="s">
        <v>440</v>
      </c>
      <c r="BY4" s="19" t="s">
        <v>440</v>
      </c>
      <c r="BZ4" s="19" t="s">
        <v>441</v>
      </c>
      <c r="CA4" s="19" t="s">
        <v>441</v>
      </c>
      <c r="CB4" s="19" t="s">
        <v>441</v>
      </c>
      <c r="CC4" s="19" t="s">
        <v>442</v>
      </c>
      <c r="CD4" s="19" t="s">
        <v>442</v>
      </c>
      <c r="CE4" s="19" t="s">
        <v>443</v>
      </c>
      <c r="CF4" s="19" t="s">
        <v>443</v>
      </c>
      <c r="CG4" s="9" t="s">
        <v>444</v>
      </c>
      <c r="CH4" s="9" t="s">
        <v>444</v>
      </c>
      <c r="CI4" s="9" t="s">
        <v>444</v>
      </c>
      <c r="CJ4" s="9" t="s">
        <v>445</v>
      </c>
      <c r="CK4" s="9" t="s">
        <v>445</v>
      </c>
      <c r="CL4" s="9" t="s">
        <v>445</v>
      </c>
    </row>
    <row r="5" spans="2:90" x14ac:dyDescent="0.2">
      <c r="B5" s="9"/>
      <c r="C5" s="9" t="s">
        <v>17</v>
      </c>
      <c r="D5" s="9" t="s">
        <v>18</v>
      </c>
      <c r="E5" s="9" t="s">
        <v>19</v>
      </c>
      <c r="F5" s="9" t="s">
        <v>20</v>
      </c>
      <c r="G5" s="9" t="s">
        <v>21</v>
      </c>
      <c r="H5" s="9" t="s">
        <v>22</v>
      </c>
      <c r="I5" s="9" t="s">
        <v>23</v>
      </c>
      <c r="J5" s="9" t="s">
        <v>24</v>
      </c>
      <c r="K5" s="9" t="s">
        <v>25</v>
      </c>
      <c r="L5" s="9" t="s">
        <v>26</v>
      </c>
      <c r="M5" s="9" t="s">
        <v>27</v>
      </c>
      <c r="N5" s="9" t="s">
        <v>460</v>
      </c>
      <c r="O5" s="9" t="s">
        <v>40</v>
      </c>
      <c r="P5" s="9" t="s">
        <v>41</v>
      </c>
      <c r="Q5" s="9" t="s">
        <v>42</v>
      </c>
      <c r="R5" s="9" t="s">
        <v>43</v>
      </c>
      <c r="S5" s="9" t="s">
        <v>44</v>
      </c>
      <c r="T5" s="9" t="s">
        <v>45</v>
      </c>
      <c r="U5" s="9" t="s">
        <v>46</v>
      </c>
      <c r="V5" s="9" t="s">
        <v>47</v>
      </c>
      <c r="W5" s="9" t="s">
        <v>48</v>
      </c>
      <c r="X5" s="9" t="s">
        <v>49</v>
      </c>
      <c r="Y5" s="9" t="s">
        <v>448</v>
      </c>
      <c r="Z5" s="9" t="s">
        <v>70</v>
      </c>
      <c r="AA5" s="9" t="s">
        <v>71</v>
      </c>
      <c r="AB5" s="9" t="s">
        <v>72</v>
      </c>
      <c r="AC5" s="9" t="s">
        <v>73</v>
      </c>
      <c r="AD5" s="9" t="s">
        <v>74</v>
      </c>
      <c r="AE5" s="9" t="s">
        <v>447</v>
      </c>
      <c r="AF5" s="9" t="s">
        <v>15</v>
      </c>
      <c r="AG5" s="9" t="s">
        <v>16</v>
      </c>
      <c r="AH5" s="9" t="s">
        <v>449</v>
      </c>
      <c r="AI5" s="9" t="s">
        <v>28</v>
      </c>
      <c r="AJ5" s="9" t="s">
        <v>29</v>
      </c>
      <c r="AK5" s="9" t="s">
        <v>30</v>
      </c>
      <c r="AL5" s="9" t="s">
        <v>31</v>
      </c>
      <c r="AM5" s="9" t="s">
        <v>32</v>
      </c>
      <c r="AN5" s="9" t="s">
        <v>33</v>
      </c>
      <c r="AO5" s="9" t="s">
        <v>34</v>
      </c>
      <c r="AP5" s="9" t="s">
        <v>35</v>
      </c>
      <c r="AQ5" s="9" t="s">
        <v>36</v>
      </c>
      <c r="AR5" s="9" t="s">
        <v>37</v>
      </c>
      <c r="AS5" s="9" t="s">
        <v>38</v>
      </c>
      <c r="AT5" s="9" t="s">
        <v>39</v>
      </c>
      <c r="AU5" s="9" t="s">
        <v>50</v>
      </c>
      <c r="AV5" s="9" t="s">
        <v>51</v>
      </c>
      <c r="AW5" s="9" t="s">
        <v>52</v>
      </c>
      <c r="AX5" s="9" t="s">
        <v>53</v>
      </c>
      <c r="AY5" s="9" t="s">
        <v>54</v>
      </c>
      <c r="AZ5" s="9" t="s">
        <v>55</v>
      </c>
      <c r="BA5" s="9" t="s">
        <v>6</v>
      </c>
      <c r="BB5" s="9" t="s">
        <v>7</v>
      </c>
      <c r="BC5" s="9" t="s">
        <v>8</v>
      </c>
      <c r="BD5" s="9" t="s">
        <v>9</v>
      </c>
      <c r="BE5" s="9" t="s">
        <v>10</v>
      </c>
      <c r="BF5" s="9" t="s">
        <v>422</v>
      </c>
      <c r="BG5" s="9" t="s">
        <v>1</v>
      </c>
      <c r="BH5" s="9" t="s">
        <v>3</v>
      </c>
      <c r="BI5" s="9" t="s">
        <v>4</v>
      </c>
      <c r="BJ5" s="9" t="s">
        <v>5</v>
      </c>
      <c r="BK5" s="9" t="s">
        <v>62</v>
      </c>
      <c r="BL5" s="9" t="s">
        <v>450</v>
      </c>
      <c r="BM5" s="9" t="s">
        <v>2</v>
      </c>
      <c r="BN5" s="9" t="s">
        <v>451</v>
      </c>
      <c r="BO5" s="9" t="s">
        <v>452</v>
      </c>
      <c r="BP5" s="9" t="s">
        <v>12</v>
      </c>
      <c r="BQ5" s="9" t="s">
        <v>14</v>
      </c>
      <c r="BR5" s="9" t="s">
        <v>59</v>
      </c>
      <c r="BS5" s="9" t="s">
        <v>60</v>
      </c>
      <c r="BT5" s="9" t="s">
        <v>61</v>
      </c>
      <c r="BU5" s="9" t="s">
        <v>65</v>
      </c>
      <c r="BV5" s="9" t="s">
        <v>66</v>
      </c>
      <c r="BW5" s="9" t="s">
        <v>67</v>
      </c>
      <c r="BX5" s="9" t="s">
        <v>68</v>
      </c>
      <c r="BY5" s="9" t="s">
        <v>69</v>
      </c>
      <c r="BZ5" s="9" t="s">
        <v>76</v>
      </c>
      <c r="CA5" s="9" t="s">
        <v>77</v>
      </c>
      <c r="CB5" s="9" t="s">
        <v>78</v>
      </c>
      <c r="CC5" s="9" t="s">
        <v>453</v>
      </c>
      <c r="CD5" s="9" t="s">
        <v>13</v>
      </c>
      <c r="CE5" s="9" t="s">
        <v>11</v>
      </c>
      <c r="CF5" s="9" t="s">
        <v>75</v>
      </c>
      <c r="CG5" s="9" t="s">
        <v>56</v>
      </c>
      <c r="CH5" s="9" t="s">
        <v>57</v>
      </c>
      <c r="CI5" s="9" t="s">
        <v>58</v>
      </c>
      <c r="CJ5" s="9" t="s">
        <v>454</v>
      </c>
      <c r="CK5" s="9" t="s">
        <v>63</v>
      </c>
      <c r="CL5" s="9" t="s">
        <v>64</v>
      </c>
    </row>
    <row r="6" spans="2:90" x14ac:dyDescent="0.2">
      <c r="B6" s="7" t="s">
        <v>461</v>
      </c>
      <c r="C6" s="20">
        <v>0.53213876296579399</v>
      </c>
      <c r="D6" s="20">
        <v>0.78836767999783797</v>
      </c>
      <c r="E6" s="20">
        <v>0.92508570066153595</v>
      </c>
      <c r="F6" s="20">
        <v>0.86929073997389195</v>
      </c>
      <c r="G6" s="20">
        <v>0.88668814537920704</v>
      </c>
      <c r="H6" s="20">
        <v>0.84990802560224399</v>
      </c>
      <c r="I6" s="20">
        <v>0.49169518014913399</v>
      </c>
      <c r="J6" s="20">
        <v>0.77312325538692594</v>
      </c>
      <c r="K6" s="20">
        <v>0.84154390297265202</v>
      </c>
      <c r="L6" s="20">
        <v>0.79388584607917301</v>
      </c>
      <c r="M6" s="20">
        <v>0.76409396744692604</v>
      </c>
      <c r="N6" s="20">
        <v>0.76218123377976399</v>
      </c>
      <c r="O6" s="20">
        <v>0.48419999702840399</v>
      </c>
      <c r="P6" s="20">
        <v>0.75369615354676101</v>
      </c>
      <c r="Q6" s="20">
        <v>0.66787612929459195</v>
      </c>
      <c r="R6" s="20">
        <v>0.77330991447533703</v>
      </c>
      <c r="S6" s="20">
        <v>0.647720619846746</v>
      </c>
      <c r="T6" s="20">
        <v>0.76820981516170095</v>
      </c>
      <c r="U6" s="20">
        <v>0.809355533167601</v>
      </c>
      <c r="V6" s="20">
        <v>0.84602998562034104</v>
      </c>
      <c r="W6" s="20">
        <v>0.79610073522760005</v>
      </c>
      <c r="X6" s="20">
        <v>0.75425640644723702</v>
      </c>
      <c r="Y6" s="20">
        <v>0.92379904099566301</v>
      </c>
      <c r="Z6" s="20">
        <v>0.72768750059040999</v>
      </c>
      <c r="AA6" s="20">
        <v>0.80544937569529296</v>
      </c>
      <c r="AB6" s="20">
        <v>0.80687287579906397</v>
      </c>
      <c r="AC6" s="20">
        <v>0.81778065553975299</v>
      </c>
      <c r="AD6" s="20">
        <v>0.55597488097622405</v>
      </c>
      <c r="AE6" s="20">
        <v>0.67539642155963198</v>
      </c>
      <c r="AF6" s="20">
        <v>0.55148961022546406</v>
      </c>
      <c r="AG6" s="20">
        <v>0.54714998957227801</v>
      </c>
      <c r="AH6" s="20">
        <v>0.61306554873700703</v>
      </c>
      <c r="AI6" s="20">
        <v>0.80048256104709403</v>
      </c>
      <c r="AJ6" s="20">
        <v>0.66049665177110095</v>
      </c>
      <c r="AK6" s="20">
        <v>0.572496590514187</v>
      </c>
      <c r="AL6" s="20">
        <v>0.64345459282703998</v>
      </c>
      <c r="AM6" s="20">
        <v>0.75824572949329105</v>
      </c>
      <c r="AN6" s="20">
        <v>0.71502536420640705</v>
      </c>
      <c r="AO6" s="20">
        <v>0.79789834727333697</v>
      </c>
      <c r="AP6" s="20">
        <v>0.46175764678030901</v>
      </c>
      <c r="AQ6" s="20">
        <v>0.458330630655646</v>
      </c>
      <c r="AR6" s="20">
        <v>0.53409572866410204</v>
      </c>
      <c r="AS6" s="20">
        <v>0.690897389906167</v>
      </c>
      <c r="AT6" s="20">
        <v>0.76144411594592099</v>
      </c>
      <c r="AU6" s="20">
        <v>0.93847981030940197</v>
      </c>
      <c r="AV6" s="20">
        <v>0.94235954414496503</v>
      </c>
      <c r="AW6" s="20">
        <v>0.919636067612837</v>
      </c>
      <c r="AX6" s="20">
        <v>0.94764529488010396</v>
      </c>
      <c r="AY6" s="20">
        <v>0.87672475376387105</v>
      </c>
      <c r="AZ6" s="20">
        <v>0.72485270989133999</v>
      </c>
      <c r="BA6" s="20">
        <v>0.50035554447430197</v>
      </c>
      <c r="BB6" s="20">
        <v>0.83080068228870496</v>
      </c>
      <c r="BC6" s="20">
        <v>0.82669615205240399</v>
      </c>
      <c r="BD6" s="20">
        <v>0.87516519363670997</v>
      </c>
      <c r="BE6" s="20">
        <v>0.82646547334878495</v>
      </c>
      <c r="BF6" s="20">
        <v>0.83431974047291302</v>
      </c>
      <c r="BG6" s="20">
        <v>0.66899070536079197</v>
      </c>
      <c r="BH6" s="20">
        <v>0.79578355251511701</v>
      </c>
      <c r="BI6" s="20">
        <v>0.66892726909294897</v>
      </c>
      <c r="BJ6" s="20">
        <v>0.70492574812309206</v>
      </c>
      <c r="BK6" s="20">
        <v>0.43019887302874399</v>
      </c>
      <c r="BL6" s="20">
        <v>0.503156640379676</v>
      </c>
      <c r="BM6" s="20">
        <v>0.51068904198611298</v>
      </c>
      <c r="BN6" s="20">
        <v>0.42786108916198901</v>
      </c>
      <c r="BO6" s="20">
        <v>0.51462669088009505</v>
      </c>
      <c r="BP6" s="20">
        <v>0.72986633417380697</v>
      </c>
      <c r="BQ6" s="20">
        <v>0.79291648333476505</v>
      </c>
      <c r="BR6" s="20">
        <v>0.52224916219028705</v>
      </c>
      <c r="BS6" s="20">
        <v>0.71314136852457199</v>
      </c>
      <c r="BT6" s="20">
        <v>0.73054686499305999</v>
      </c>
      <c r="BU6" s="20">
        <v>0.501930421580571</v>
      </c>
      <c r="BV6" s="20">
        <v>0.87516080481007397</v>
      </c>
      <c r="BW6" s="20">
        <v>0.66239455418384696</v>
      </c>
      <c r="BX6" s="20">
        <v>0.45317608209760002</v>
      </c>
      <c r="BY6" s="20">
        <v>0.67191245908197395</v>
      </c>
      <c r="BZ6" s="20">
        <v>0.943807275243707</v>
      </c>
      <c r="CA6" s="20">
        <v>0.89731437158762595</v>
      </c>
      <c r="CB6" s="20">
        <v>0.43687367338271899</v>
      </c>
      <c r="CC6" s="20">
        <v>0.49867955134658898</v>
      </c>
      <c r="CD6" s="20">
        <v>0.52436348410389599</v>
      </c>
      <c r="CE6" s="20">
        <v>0.60111798736607802</v>
      </c>
      <c r="CF6" s="20">
        <v>0.63874641803561705</v>
      </c>
      <c r="CG6" s="20">
        <v>0.55401939017058099</v>
      </c>
      <c r="CH6" s="20">
        <v>0.76195207612042903</v>
      </c>
      <c r="CI6" s="20">
        <v>0.82515593081377803</v>
      </c>
      <c r="CJ6" s="20">
        <v>0.30328117023474099</v>
      </c>
      <c r="CK6" s="20">
        <v>0.83323315192901004</v>
      </c>
      <c r="CL6" s="20">
        <v>0.472593866564611</v>
      </c>
    </row>
  </sheetData>
  <conditionalFormatting sqref="C6:CL6">
    <cfRule type="cellIs" dxfId="2" priority="1" operator="between">
      <formula>-0.3999</formula>
      <formula>0.3999</formula>
    </cfRule>
    <cfRule type="cellIs" dxfId="1" priority="2" operator="lessThan">
      <formula>-0.4</formula>
    </cfRule>
    <cfRule type="cellIs" dxfId="0" priority="3" operator="greaterThan">
      <formula>0.4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C1AA9-B22C-45D9-A6A2-40E50304E6CE}">
  <dimension ref="B4:CL5"/>
  <sheetViews>
    <sheetView showGridLines="0" workbookViewId="0"/>
  </sheetViews>
  <sheetFormatPr baseColWidth="10" defaultColWidth="18.42578125" defaultRowHeight="12.75" x14ac:dyDescent="0.2"/>
  <cols>
    <col min="1" max="16384" width="18.42578125" style="2"/>
  </cols>
  <sheetData>
    <row r="4" spans="2:90" s="23" customFormat="1" ht="142.5" customHeight="1" x14ac:dyDescent="0.25">
      <c r="B4" s="22" t="s">
        <v>431</v>
      </c>
      <c r="C4" s="21" t="s">
        <v>17</v>
      </c>
      <c r="D4" s="21" t="s">
        <v>18</v>
      </c>
      <c r="E4" s="21" t="s">
        <v>19</v>
      </c>
      <c r="F4" s="21" t="s">
        <v>20</v>
      </c>
      <c r="G4" s="21" t="s">
        <v>21</v>
      </c>
      <c r="H4" s="21" t="s">
        <v>22</v>
      </c>
      <c r="I4" s="21" t="s">
        <v>23</v>
      </c>
      <c r="J4" s="21" t="s">
        <v>24</v>
      </c>
      <c r="K4" s="21" t="s">
        <v>25</v>
      </c>
      <c r="L4" s="21" t="s">
        <v>26</v>
      </c>
      <c r="M4" s="21" t="s">
        <v>27</v>
      </c>
      <c r="N4" s="21" t="s">
        <v>460</v>
      </c>
      <c r="O4" s="21" t="s">
        <v>40</v>
      </c>
      <c r="P4" s="21" t="s">
        <v>41</v>
      </c>
      <c r="Q4" s="21" t="s">
        <v>42</v>
      </c>
      <c r="R4" s="21" t="s">
        <v>43</v>
      </c>
      <c r="S4" s="21" t="s">
        <v>44</v>
      </c>
      <c r="T4" s="21" t="s">
        <v>45</v>
      </c>
      <c r="U4" s="21" t="s">
        <v>46</v>
      </c>
      <c r="V4" s="21" t="s">
        <v>47</v>
      </c>
      <c r="W4" s="21" t="s">
        <v>48</v>
      </c>
      <c r="X4" s="21" t="s">
        <v>49</v>
      </c>
      <c r="Y4" s="21" t="s">
        <v>448</v>
      </c>
      <c r="Z4" s="21" t="s">
        <v>70</v>
      </c>
      <c r="AA4" s="21" t="s">
        <v>71</v>
      </c>
      <c r="AB4" s="21" t="s">
        <v>72</v>
      </c>
      <c r="AC4" s="21" t="s">
        <v>73</v>
      </c>
      <c r="AD4" s="21" t="s">
        <v>74</v>
      </c>
      <c r="AE4" s="21" t="s">
        <v>447</v>
      </c>
      <c r="AF4" s="21" t="s">
        <v>15</v>
      </c>
      <c r="AG4" s="21" t="s">
        <v>16</v>
      </c>
      <c r="AH4" s="21" t="s">
        <v>449</v>
      </c>
      <c r="AI4" s="21" t="s">
        <v>28</v>
      </c>
      <c r="AJ4" s="21" t="s">
        <v>29</v>
      </c>
      <c r="AK4" s="21" t="s">
        <v>30</v>
      </c>
      <c r="AL4" s="21" t="s">
        <v>31</v>
      </c>
      <c r="AM4" s="21" t="s">
        <v>32</v>
      </c>
      <c r="AN4" s="21" t="s">
        <v>33</v>
      </c>
      <c r="AO4" s="21" t="s">
        <v>34</v>
      </c>
      <c r="AP4" s="21" t="s">
        <v>35</v>
      </c>
      <c r="AQ4" s="21" t="s">
        <v>36</v>
      </c>
      <c r="AR4" s="21" t="s">
        <v>37</v>
      </c>
      <c r="AS4" s="21" t="s">
        <v>38</v>
      </c>
      <c r="AT4" s="21" t="s">
        <v>39</v>
      </c>
      <c r="AU4" s="21" t="s">
        <v>50</v>
      </c>
      <c r="AV4" s="21" t="s">
        <v>51</v>
      </c>
      <c r="AW4" s="21" t="s">
        <v>52</v>
      </c>
      <c r="AX4" s="21" t="s">
        <v>53</v>
      </c>
      <c r="AY4" s="21" t="s">
        <v>54</v>
      </c>
      <c r="AZ4" s="21" t="s">
        <v>55</v>
      </c>
      <c r="BA4" s="21" t="s">
        <v>6</v>
      </c>
      <c r="BB4" s="21" t="s">
        <v>7</v>
      </c>
      <c r="BC4" s="21" t="s">
        <v>8</v>
      </c>
      <c r="BD4" s="21" t="s">
        <v>9</v>
      </c>
      <c r="BE4" s="21" t="s">
        <v>10</v>
      </c>
      <c r="BF4" s="21" t="s">
        <v>422</v>
      </c>
      <c r="BG4" s="21" t="s">
        <v>1</v>
      </c>
      <c r="BH4" s="21" t="s">
        <v>3</v>
      </c>
      <c r="BI4" s="21" t="s">
        <v>4</v>
      </c>
      <c r="BJ4" s="21" t="s">
        <v>5</v>
      </c>
      <c r="BK4" s="21" t="s">
        <v>62</v>
      </c>
      <c r="BL4" s="21" t="s">
        <v>450</v>
      </c>
      <c r="BM4" s="21" t="s">
        <v>2</v>
      </c>
      <c r="BN4" s="21" t="s">
        <v>451</v>
      </c>
      <c r="BO4" s="21" t="s">
        <v>452</v>
      </c>
      <c r="BP4" s="21" t="s">
        <v>12</v>
      </c>
      <c r="BQ4" s="21" t="s">
        <v>14</v>
      </c>
      <c r="BR4" s="21" t="s">
        <v>59</v>
      </c>
      <c r="BS4" s="21" t="s">
        <v>60</v>
      </c>
      <c r="BT4" s="21" t="s">
        <v>61</v>
      </c>
      <c r="BU4" s="21" t="s">
        <v>65</v>
      </c>
      <c r="BV4" s="21" t="s">
        <v>66</v>
      </c>
      <c r="BW4" s="21" t="s">
        <v>67</v>
      </c>
      <c r="BX4" s="21" t="s">
        <v>68</v>
      </c>
      <c r="BY4" s="21" t="s">
        <v>69</v>
      </c>
      <c r="BZ4" s="21" t="s">
        <v>76</v>
      </c>
      <c r="CA4" s="21" t="s">
        <v>77</v>
      </c>
      <c r="CB4" s="21" t="s">
        <v>78</v>
      </c>
      <c r="CC4" s="21" t="s">
        <v>453</v>
      </c>
      <c r="CD4" s="21" t="s">
        <v>13</v>
      </c>
      <c r="CE4" s="21" t="s">
        <v>11</v>
      </c>
      <c r="CF4" s="21" t="s">
        <v>75</v>
      </c>
      <c r="CG4" s="21" t="s">
        <v>56</v>
      </c>
      <c r="CH4" s="21" t="s">
        <v>57</v>
      </c>
      <c r="CI4" s="21" t="s">
        <v>58</v>
      </c>
      <c r="CJ4" s="21" t="s">
        <v>454</v>
      </c>
      <c r="CK4" s="21" t="s">
        <v>63</v>
      </c>
      <c r="CL4" s="21" t="s">
        <v>64</v>
      </c>
    </row>
    <row r="5" spans="2:90" s="23" customFormat="1" ht="142.5" customHeight="1" x14ac:dyDescent="0.25">
      <c r="B5" s="22" t="s">
        <v>462</v>
      </c>
      <c r="C5" s="21" t="s">
        <v>424</v>
      </c>
      <c r="D5" s="21" t="s">
        <v>424</v>
      </c>
      <c r="E5" s="21" t="s">
        <v>424</v>
      </c>
      <c r="F5" s="21" t="s">
        <v>424</v>
      </c>
      <c r="G5" s="21" t="s">
        <v>424</v>
      </c>
      <c r="H5" s="21" t="s">
        <v>424</v>
      </c>
      <c r="I5" s="21" t="s">
        <v>424</v>
      </c>
      <c r="J5" s="21" t="s">
        <v>424</v>
      </c>
      <c r="K5" s="21" t="s">
        <v>424</v>
      </c>
      <c r="L5" s="21" t="s">
        <v>424</v>
      </c>
      <c r="M5" s="21" t="s">
        <v>424</v>
      </c>
      <c r="N5" s="21" t="s">
        <v>424</v>
      </c>
      <c r="O5" s="21" t="s">
        <v>425</v>
      </c>
      <c r="P5" s="21" t="s">
        <v>425</v>
      </c>
      <c r="Q5" s="21" t="s">
        <v>425</v>
      </c>
      <c r="R5" s="21" t="s">
        <v>425</v>
      </c>
      <c r="S5" s="21" t="s">
        <v>425</v>
      </c>
      <c r="T5" s="21" t="s">
        <v>425</v>
      </c>
      <c r="U5" s="21" t="s">
        <v>425</v>
      </c>
      <c r="V5" s="21" t="s">
        <v>425</v>
      </c>
      <c r="W5" s="21" t="s">
        <v>425</v>
      </c>
      <c r="X5" s="21" t="s">
        <v>425</v>
      </c>
      <c r="Y5" s="21" t="s">
        <v>437</v>
      </c>
      <c r="Z5" s="21" t="s">
        <v>437</v>
      </c>
      <c r="AA5" s="21" t="s">
        <v>437</v>
      </c>
      <c r="AB5" s="21" t="s">
        <v>437</v>
      </c>
      <c r="AC5" s="21" t="s">
        <v>437</v>
      </c>
      <c r="AD5" s="21" t="s">
        <v>437</v>
      </c>
      <c r="AE5" s="21" t="s">
        <v>437</v>
      </c>
      <c r="AF5" s="21" t="s">
        <v>437</v>
      </c>
      <c r="AG5" s="21" t="s">
        <v>437</v>
      </c>
      <c r="AH5" s="21" t="s">
        <v>437</v>
      </c>
      <c r="AI5" s="21" t="s">
        <v>438</v>
      </c>
      <c r="AJ5" s="21" t="s">
        <v>438</v>
      </c>
      <c r="AK5" s="21" t="s">
        <v>438</v>
      </c>
      <c r="AL5" s="21" t="s">
        <v>438</v>
      </c>
      <c r="AM5" s="21" t="s">
        <v>438</v>
      </c>
      <c r="AN5" s="21" t="s">
        <v>438</v>
      </c>
      <c r="AO5" s="21" t="s">
        <v>438</v>
      </c>
      <c r="AP5" s="21" t="s">
        <v>438</v>
      </c>
      <c r="AQ5" s="21" t="s">
        <v>438</v>
      </c>
      <c r="AR5" s="21" t="s">
        <v>438</v>
      </c>
      <c r="AS5" s="21" t="s">
        <v>438</v>
      </c>
      <c r="AT5" s="21" t="s">
        <v>438</v>
      </c>
      <c r="AU5" s="21" t="s">
        <v>426</v>
      </c>
      <c r="AV5" s="21" t="s">
        <v>426</v>
      </c>
      <c r="AW5" s="21" t="s">
        <v>426</v>
      </c>
      <c r="AX5" s="21" t="s">
        <v>426</v>
      </c>
      <c r="AY5" s="21" t="s">
        <v>426</v>
      </c>
      <c r="AZ5" s="21" t="s">
        <v>426</v>
      </c>
      <c r="BA5" s="21" t="s">
        <v>427</v>
      </c>
      <c r="BB5" s="21" t="s">
        <v>427</v>
      </c>
      <c r="BC5" s="21" t="s">
        <v>427</v>
      </c>
      <c r="BD5" s="21" t="s">
        <v>427</v>
      </c>
      <c r="BE5" s="21" t="s">
        <v>427</v>
      </c>
      <c r="BF5" s="21" t="s">
        <v>427</v>
      </c>
      <c r="BG5" s="21" t="s">
        <v>429</v>
      </c>
      <c r="BH5" s="21" t="s">
        <v>429</v>
      </c>
      <c r="BI5" s="21" t="s">
        <v>429</v>
      </c>
      <c r="BJ5" s="21" t="s">
        <v>429</v>
      </c>
      <c r="BK5" s="21" t="s">
        <v>429</v>
      </c>
      <c r="BL5" s="21" t="s">
        <v>429</v>
      </c>
      <c r="BM5" s="21" t="s">
        <v>429</v>
      </c>
      <c r="BN5" s="21" t="s">
        <v>429</v>
      </c>
      <c r="BO5" s="21" t="s">
        <v>428</v>
      </c>
      <c r="BP5" s="21" t="s">
        <v>428</v>
      </c>
      <c r="BQ5" s="21" t="s">
        <v>428</v>
      </c>
      <c r="BR5" s="21" t="s">
        <v>439</v>
      </c>
      <c r="BS5" s="21" t="s">
        <v>439</v>
      </c>
      <c r="BT5" s="21" t="s">
        <v>439</v>
      </c>
      <c r="BU5" s="21" t="s">
        <v>440</v>
      </c>
      <c r="BV5" s="21" t="s">
        <v>440</v>
      </c>
      <c r="BW5" s="21" t="s">
        <v>440</v>
      </c>
      <c r="BX5" s="21" t="s">
        <v>440</v>
      </c>
      <c r="BY5" s="21" t="s">
        <v>440</v>
      </c>
      <c r="BZ5" s="21" t="s">
        <v>441</v>
      </c>
      <c r="CA5" s="21" t="s">
        <v>441</v>
      </c>
      <c r="CB5" s="21" t="s">
        <v>441</v>
      </c>
      <c r="CC5" s="21" t="s">
        <v>442</v>
      </c>
      <c r="CD5" s="21" t="s">
        <v>442</v>
      </c>
      <c r="CE5" s="21" t="s">
        <v>443</v>
      </c>
      <c r="CF5" s="21" t="s">
        <v>443</v>
      </c>
      <c r="CG5" s="21" t="s">
        <v>444</v>
      </c>
      <c r="CH5" s="21" t="s">
        <v>444</v>
      </c>
      <c r="CI5" s="21" t="s">
        <v>444</v>
      </c>
      <c r="CJ5" s="21" t="s">
        <v>445</v>
      </c>
      <c r="CK5" s="21" t="s">
        <v>445</v>
      </c>
      <c r="CL5" s="21" t="s">
        <v>445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32F33-FCE9-435A-9404-B97E147DCEF8}">
  <sheetPr>
    <tabColor theme="1"/>
  </sheetPr>
  <dimension ref="A1:Q347"/>
  <sheetViews>
    <sheetView showGridLines="0" workbookViewId="0"/>
  </sheetViews>
  <sheetFormatPr baseColWidth="10" defaultRowHeight="12.75" x14ac:dyDescent="0.2"/>
  <cols>
    <col min="1" max="1" width="23.42578125" style="7" customWidth="1"/>
    <col min="2" max="2" width="20.42578125" style="7" bestFit="1" customWidth="1"/>
    <col min="3" max="3" width="9.85546875" style="7" bestFit="1" customWidth="1"/>
    <col min="4" max="4" width="12.28515625" style="7" bestFit="1" customWidth="1"/>
    <col min="5" max="5" width="13.85546875" style="7" bestFit="1" customWidth="1"/>
    <col min="6" max="6" width="13.28515625" style="7" bestFit="1" customWidth="1"/>
    <col min="7" max="7" width="14.42578125" style="7" bestFit="1" customWidth="1"/>
    <col min="8" max="8" width="14.28515625" style="7" bestFit="1" customWidth="1"/>
    <col min="9" max="10" width="10" style="7" bestFit="1" customWidth="1"/>
    <col min="11" max="11" width="13.5703125" style="7" bestFit="1" customWidth="1"/>
    <col min="12" max="12" width="15" style="7" bestFit="1" customWidth="1"/>
    <col min="13" max="13" width="9" style="7" bestFit="1" customWidth="1"/>
    <col min="14" max="14" width="10" style="7" bestFit="1" customWidth="1"/>
    <col min="15" max="15" width="13.7109375" style="7" bestFit="1" customWidth="1"/>
    <col min="16" max="16" width="11.140625" style="7" bestFit="1" customWidth="1"/>
    <col min="17" max="16384" width="11.42578125" style="7"/>
  </cols>
  <sheetData>
    <row r="1" spans="1:17" s="16" customFormat="1" ht="66" customHeight="1" x14ac:dyDescent="0.2">
      <c r="A1" s="52" t="s">
        <v>423</v>
      </c>
      <c r="B1" s="53" t="s">
        <v>424</v>
      </c>
      <c r="C1" s="53" t="s">
        <v>425</v>
      </c>
      <c r="D1" s="53" t="s">
        <v>437</v>
      </c>
      <c r="E1" s="53" t="s">
        <v>438</v>
      </c>
      <c r="F1" s="53" t="s">
        <v>426</v>
      </c>
      <c r="G1" s="53" t="s">
        <v>427</v>
      </c>
      <c r="H1" s="53" t="s">
        <v>429</v>
      </c>
      <c r="I1" s="53" t="s">
        <v>428</v>
      </c>
      <c r="J1" s="53" t="s">
        <v>439</v>
      </c>
      <c r="K1" s="53" t="s">
        <v>440</v>
      </c>
      <c r="L1" s="53" t="s">
        <v>441</v>
      </c>
      <c r="M1" s="53" t="s">
        <v>442</v>
      </c>
      <c r="N1" s="53" t="s">
        <v>443</v>
      </c>
      <c r="O1" s="53" t="s">
        <v>444</v>
      </c>
      <c r="P1" s="53" t="s">
        <v>445</v>
      </c>
      <c r="Q1" s="32" t="s">
        <v>464</v>
      </c>
    </row>
    <row r="2" spans="1:17" x14ac:dyDescent="0.2">
      <c r="A2" s="3" t="s">
        <v>432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</row>
    <row r="3" spans="1:17" x14ac:dyDescent="0.2">
      <c r="A3" s="4" t="s">
        <v>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</row>
    <row r="4" spans="1:17" x14ac:dyDescent="0.2">
      <c r="A4" s="8" t="s">
        <v>436</v>
      </c>
      <c r="B4" s="8">
        <f>SUM(Datos!B4:M4)</f>
        <v>6</v>
      </c>
      <c r="C4" s="8">
        <f>SUM(Datos!N4:W4)</f>
        <v>3</v>
      </c>
      <c r="D4" s="8">
        <f>SUM(Datos!X4:AG4)</f>
        <v>6</v>
      </c>
      <c r="E4" s="8">
        <f>SUM(Datos!AH4:AS4)</f>
        <v>2</v>
      </c>
      <c r="F4" s="8">
        <f>SUM(Datos!AT4:AY4)</f>
        <v>4</v>
      </c>
      <c r="G4" s="8">
        <f>SUM(Datos!AZ4:BE4)</f>
        <v>3</v>
      </c>
      <c r="H4" s="8">
        <f>SUM(Datos!BF4:BM4)</f>
        <v>1</v>
      </c>
      <c r="I4" s="8">
        <f>SUM(Datos!BN4:BP4)</f>
        <v>0</v>
      </c>
      <c r="J4" s="8">
        <f>SUM(Datos!BQ4:BS4)</f>
        <v>0</v>
      </c>
      <c r="K4" s="8">
        <f>SUM(Datos!BT4:BX4)</f>
        <v>2</v>
      </c>
      <c r="L4" s="8">
        <f>SUM(Datos!BY4:CA4)</f>
        <v>0</v>
      </c>
      <c r="M4" s="8">
        <f>SUM(Datos!CB4:CC4)</f>
        <v>1</v>
      </c>
      <c r="N4" s="8">
        <f>SUM(Datos!CD4:CE4)</f>
        <v>2</v>
      </c>
      <c r="O4" s="8">
        <f>SUM(Datos!CF4:CH4)</f>
        <v>1</v>
      </c>
      <c r="P4" s="8">
        <f>SUM(Datos!CI4:CK4)</f>
        <v>0</v>
      </c>
      <c r="Q4" s="8">
        <f>SUM(B4:P4)</f>
        <v>31</v>
      </c>
    </row>
    <row r="5" spans="1:17" x14ac:dyDescent="0.2">
      <c r="A5" s="8" t="s">
        <v>111</v>
      </c>
      <c r="B5" s="29">
        <f>SUM(Datos!B5:M5)</f>
        <v>10</v>
      </c>
      <c r="C5" s="8">
        <f>SUM(Datos!N5:W5)</f>
        <v>6</v>
      </c>
      <c r="D5" s="8">
        <f>SUM(Datos!X5:AG5)</f>
        <v>10</v>
      </c>
      <c r="E5" s="8">
        <f>SUM(Datos!AH5:AS5)</f>
        <v>7</v>
      </c>
      <c r="F5" s="8">
        <f>SUM(Datos!AT5:AY5)</f>
        <v>6</v>
      </c>
      <c r="G5" s="8">
        <f>SUM(Datos!AZ5:BE5)</f>
        <v>3</v>
      </c>
      <c r="H5" s="8">
        <f>SUM(Datos!BF5:BM5)</f>
        <v>1</v>
      </c>
      <c r="I5" s="8">
        <f>SUM(Datos!BN5:BP5)</f>
        <v>0</v>
      </c>
      <c r="J5" s="8">
        <f>SUM(Datos!BQ5:BS5)</f>
        <v>0</v>
      </c>
      <c r="K5" s="8">
        <f>SUM(Datos!BT5:BX5)</f>
        <v>1</v>
      </c>
      <c r="L5" s="8">
        <f>SUM(Datos!BY5:CA5)</f>
        <v>2</v>
      </c>
      <c r="M5" s="8">
        <f>SUM(Datos!CB5:CC5)</f>
        <v>0</v>
      </c>
      <c r="N5" s="8">
        <f>SUM(Datos!CD5:CE5)</f>
        <v>0</v>
      </c>
      <c r="O5" s="8">
        <f>SUM(Datos!CF5:CH5)</f>
        <v>2</v>
      </c>
      <c r="P5" s="8">
        <f>SUM(Datos!CI5:CK5)</f>
        <v>1</v>
      </c>
      <c r="Q5" s="8">
        <f t="shared" ref="Q5:Q68" si="0">SUM(B5:P5)</f>
        <v>49</v>
      </c>
    </row>
    <row r="6" spans="1:17" x14ac:dyDescent="0.2">
      <c r="A6" s="8" t="s">
        <v>295</v>
      </c>
      <c r="B6" s="29">
        <f>SUM(Datos!B6:M6)</f>
        <v>11</v>
      </c>
      <c r="C6" s="8">
        <f>SUM(Datos!N6:W6)</f>
        <v>0</v>
      </c>
      <c r="D6" s="8">
        <f>SUM(Datos!X6:AG6)</f>
        <v>10</v>
      </c>
      <c r="E6" s="8">
        <f>SUM(Datos!AH6:AS6)</f>
        <v>0</v>
      </c>
      <c r="F6" s="8">
        <f>SUM(Datos!AT6:AY6)</f>
        <v>6</v>
      </c>
      <c r="G6" s="8">
        <f>SUM(Datos!AZ6:BE6)</f>
        <v>0</v>
      </c>
      <c r="H6" s="8">
        <f>SUM(Datos!BF6:BM6)</f>
        <v>1</v>
      </c>
      <c r="I6" s="8">
        <f>SUM(Datos!BN6:BP6)</f>
        <v>1</v>
      </c>
      <c r="J6" s="8">
        <f>SUM(Datos!BQ6:BS6)</f>
        <v>0</v>
      </c>
      <c r="K6" s="8">
        <f>SUM(Datos!BT6:BX6)</f>
        <v>0</v>
      </c>
      <c r="L6" s="8">
        <f>SUM(Datos!BY6:CA6)</f>
        <v>0</v>
      </c>
      <c r="M6" s="8">
        <f>SUM(Datos!CB6:CC6)</f>
        <v>0</v>
      </c>
      <c r="N6" s="8">
        <f>SUM(Datos!CD6:CE6)</f>
        <v>1</v>
      </c>
      <c r="O6" s="8">
        <f>SUM(Datos!CF6:CH6)</f>
        <v>0</v>
      </c>
      <c r="P6" s="8">
        <f>SUM(Datos!CI6:CK6)</f>
        <v>0</v>
      </c>
      <c r="Q6" s="8">
        <f t="shared" si="0"/>
        <v>30</v>
      </c>
    </row>
    <row r="7" spans="1:17" x14ac:dyDescent="0.2">
      <c r="A7" s="8" t="s">
        <v>392</v>
      </c>
      <c r="B7" s="29">
        <f>SUM(Datos!B7:M7)</f>
        <v>1</v>
      </c>
      <c r="C7" s="8">
        <f>SUM(Datos!N7:W7)</f>
        <v>0</v>
      </c>
      <c r="D7" s="8">
        <f>SUM(Datos!X7:AG7)</f>
        <v>10</v>
      </c>
      <c r="E7" s="8">
        <f>SUM(Datos!AH7:AS7)</f>
        <v>0</v>
      </c>
      <c r="F7" s="8">
        <f>SUM(Datos!AT7:AY7)</f>
        <v>6</v>
      </c>
      <c r="G7" s="8">
        <f>SUM(Datos!AZ7:BE7)</f>
        <v>0</v>
      </c>
      <c r="H7" s="8">
        <f>SUM(Datos!BF7:BM7)</f>
        <v>0</v>
      </c>
      <c r="I7" s="8">
        <f>SUM(Datos!BN7:BP7)</f>
        <v>0</v>
      </c>
      <c r="J7" s="8">
        <f>SUM(Datos!BQ7:BS7)</f>
        <v>0</v>
      </c>
      <c r="K7" s="8">
        <f>SUM(Datos!BT7:BX7)</f>
        <v>0</v>
      </c>
      <c r="L7" s="8">
        <f>SUM(Datos!BY7:CA7)</f>
        <v>0</v>
      </c>
      <c r="M7" s="8">
        <f>SUM(Datos!CB7:CC7)</f>
        <v>0</v>
      </c>
      <c r="N7" s="8">
        <f>SUM(Datos!CD7:CE7)</f>
        <v>0</v>
      </c>
      <c r="O7" s="8">
        <f>SUM(Datos!CF7:CH7)</f>
        <v>0</v>
      </c>
      <c r="P7" s="8">
        <f>SUM(Datos!CI7:CK7)</f>
        <v>0</v>
      </c>
      <c r="Q7" s="8">
        <f t="shared" si="0"/>
        <v>17</v>
      </c>
    </row>
    <row r="8" spans="1:17" x14ac:dyDescent="0.2">
      <c r="A8" s="8" t="s">
        <v>282</v>
      </c>
      <c r="B8" s="29">
        <f>SUM(Datos!B8:M8)</f>
        <v>11</v>
      </c>
      <c r="C8" s="8">
        <f>SUM(Datos!N8:W8)</f>
        <v>2</v>
      </c>
      <c r="D8" s="8">
        <f>SUM(Datos!X8:AG8)</f>
        <v>10</v>
      </c>
      <c r="E8" s="8">
        <f>SUM(Datos!AH8:AS8)</f>
        <v>2</v>
      </c>
      <c r="F8" s="8">
        <f>SUM(Datos!AT8:AY8)</f>
        <v>6</v>
      </c>
      <c r="G8" s="8">
        <f>SUM(Datos!AZ8:BE8)</f>
        <v>0</v>
      </c>
      <c r="H8" s="8">
        <f>SUM(Datos!BF8:BM8)</f>
        <v>0</v>
      </c>
      <c r="I8" s="8">
        <f>SUM(Datos!BN8:BP8)</f>
        <v>0</v>
      </c>
      <c r="J8" s="8">
        <f>SUM(Datos!BQ8:BS8)</f>
        <v>0</v>
      </c>
      <c r="K8" s="8">
        <f>SUM(Datos!BT8:BX8)</f>
        <v>0</v>
      </c>
      <c r="L8" s="8">
        <f>SUM(Datos!BY8:CA8)</f>
        <v>0</v>
      </c>
      <c r="M8" s="8">
        <f>SUM(Datos!CB8:CC8)</f>
        <v>0</v>
      </c>
      <c r="N8" s="8">
        <f>SUM(Datos!CD8:CE8)</f>
        <v>0</v>
      </c>
      <c r="O8" s="8">
        <f>SUM(Datos!CF8:CH8)</f>
        <v>0</v>
      </c>
      <c r="P8" s="8">
        <f>SUM(Datos!CI8:CK8)</f>
        <v>0</v>
      </c>
      <c r="Q8" s="8">
        <f t="shared" si="0"/>
        <v>31</v>
      </c>
    </row>
    <row r="9" spans="1:17" x14ac:dyDescent="0.2">
      <c r="A9" s="8" t="s">
        <v>421</v>
      </c>
      <c r="B9" s="29">
        <f>SUM(Datos!B9:M9)</f>
        <v>0</v>
      </c>
      <c r="C9" s="8">
        <f>SUM(Datos!N9:W9)</f>
        <v>0</v>
      </c>
      <c r="D9" s="8">
        <f>SUM(Datos!X9:AG9)</f>
        <v>0</v>
      </c>
      <c r="E9" s="8">
        <f>SUM(Datos!AH9:AS9)</f>
        <v>0</v>
      </c>
      <c r="F9" s="8">
        <f>SUM(Datos!AT9:AY9)</f>
        <v>0</v>
      </c>
      <c r="G9" s="8">
        <f>SUM(Datos!AZ9:BE9)</f>
        <v>1</v>
      </c>
      <c r="H9" s="8">
        <f>SUM(Datos!BF9:BM9)</f>
        <v>1</v>
      </c>
      <c r="I9" s="8">
        <f>SUM(Datos!BN9:BP9)</f>
        <v>0</v>
      </c>
      <c r="J9" s="8">
        <f>SUM(Datos!BQ9:BS9)</f>
        <v>0</v>
      </c>
      <c r="K9" s="8">
        <f>SUM(Datos!BT9:BX9)</f>
        <v>0</v>
      </c>
      <c r="L9" s="8">
        <f>SUM(Datos!BY9:CA9)</f>
        <v>0</v>
      </c>
      <c r="M9" s="8">
        <f>SUM(Datos!CB9:CC9)</f>
        <v>0</v>
      </c>
      <c r="N9" s="8">
        <f>SUM(Datos!CD9:CE9)</f>
        <v>0</v>
      </c>
      <c r="O9" s="8">
        <f>SUM(Datos!CF9:CH9)</f>
        <v>0</v>
      </c>
      <c r="P9" s="8">
        <f>SUM(Datos!CI9:CK9)</f>
        <v>0</v>
      </c>
      <c r="Q9" s="8">
        <f t="shared" si="0"/>
        <v>2</v>
      </c>
    </row>
    <row r="10" spans="1:17" x14ac:dyDescent="0.2">
      <c r="A10" s="8" t="s">
        <v>147</v>
      </c>
      <c r="B10" s="29">
        <f>SUM(Datos!B10:M10)</f>
        <v>11</v>
      </c>
      <c r="C10" s="8">
        <f>SUM(Datos!N10:W10)</f>
        <v>10</v>
      </c>
      <c r="D10" s="8">
        <f>SUM(Datos!X10:AG10)</f>
        <v>10</v>
      </c>
      <c r="E10" s="8">
        <f>SUM(Datos!AH10:AS10)</f>
        <v>0</v>
      </c>
      <c r="F10" s="8">
        <f>SUM(Datos!AT10:AY10)</f>
        <v>6</v>
      </c>
      <c r="G10" s="8">
        <f>SUM(Datos!AZ10:BE10)</f>
        <v>1</v>
      </c>
      <c r="H10" s="8">
        <f>SUM(Datos!BF10:BM10)</f>
        <v>3</v>
      </c>
      <c r="I10" s="8">
        <f>SUM(Datos!BN10:BP10)</f>
        <v>1</v>
      </c>
      <c r="J10" s="8">
        <f>SUM(Datos!BQ10:BS10)</f>
        <v>0</v>
      </c>
      <c r="K10" s="8">
        <f>SUM(Datos!BT10:BX10)</f>
        <v>0</v>
      </c>
      <c r="L10" s="8">
        <f>SUM(Datos!BY10:CA10)</f>
        <v>0</v>
      </c>
      <c r="M10" s="8">
        <f>SUM(Datos!CB10:CC10)</f>
        <v>0</v>
      </c>
      <c r="N10" s="8">
        <f>SUM(Datos!CD10:CE10)</f>
        <v>0</v>
      </c>
      <c r="O10" s="8">
        <f>SUM(Datos!CF10:CH10)</f>
        <v>3</v>
      </c>
      <c r="P10" s="8">
        <f>SUM(Datos!CI10:CK10)</f>
        <v>0</v>
      </c>
      <c r="Q10" s="8">
        <f t="shared" si="0"/>
        <v>45</v>
      </c>
    </row>
    <row r="11" spans="1:17" x14ac:dyDescent="0.2">
      <c r="A11" s="8" t="s">
        <v>375</v>
      </c>
      <c r="B11" s="8">
        <f>SUM(Datos!B11:M11)</f>
        <v>1</v>
      </c>
      <c r="C11" s="8">
        <f>SUM(Datos!N11:W11)</f>
        <v>0</v>
      </c>
      <c r="D11" s="8">
        <f>SUM(Datos!X11:AG11)</f>
        <v>9</v>
      </c>
      <c r="E11" s="8">
        <f>SUM(Datos!AH11:AS11)</f>
        <v>0</v>
      </c>
      <c r="F11" s="8">
        <f>SUM(Datos!AT11:AY11)</f>
        <v>6</v>
      </c>
      <c r="G11" s="8">
        <f>SUM(Datos!AZ11:BE11)</f>
        <v>1</v>
      </c>
      <c r="H11" s="8">
        <f>SUM(Datos!BF11:BM11)</f>
        <v>0</v>
      </c>
      <c r="I11" s="8">
        <f>SUM(Datos!BN11:BP11)</f>
        <v>0</v>
      </c>
      <c r="J11" s="8">
        <f>SUM(Datos!BQ11:BS11)</f>
        <v>0</v>
      </c>
      <c r="K11" s="8">
        <f>SUM(Datos!BT11:BX11)</f>
        <v>0</v>
      </c>
      <c r="L11" s="8">
        <f>SUM(Datos!BY11:CA11)</f>
        <v>1</v>
      </c>
      <c r="M11" s="8">
        <f>SUM(Datos!CB11:CC11)</f>
        <v>0</v>
      </c>
      <c r="N11" s="8">
        <f>SUM(Datos!CD11:CE11)</f>
        <v>0</v>
      </c>
      <c r="O11" s="8">
        <f>SUM(Datos!CF11:CH11)</f>
        <v>1</v>
      </c>
      <c r="P11" s="8">
        <f>SUM(Datos!CI11:CK11)</f>
        <v>0</v>
      </c>
      <c r="Q11" s="8">
        <f t="shared" si="0"/>
        <v>19</v>
      </c>
    </row>
    <row r="12" spans="1:17" x14ac:dyDescent="0.2">
      <c r="A12" s="8" t="s">
        <v>176</v>
      </c>
      <c r="B12" s="8">
        <f>SUM(Datos!B12:M12)</f>
        <v>9</v>
      </c>
      <c r="C12" s="8">
        <f>SUM(Datos!N12:W12)</f>
        <v>2</v>
      </c>
      <c r="D12" s="8">
        <f>SUM(Datos!X12:AG12)</f>
        <v>10</v>
      </c>
      <c r="E12" s="8">
        <f>SUM(Datos!AH12:AS12)</f>
        <v>5</v>
      </c>
      <c r="F12" s="8">
        <f>SUM(Datos!AT12:AY12)</f>
        <v>6</v>
      </c>
      <c r="G12" s="8">
        <f>SUM(Datos!AZ12:BE12)</f>
        <v>5</v>
      </c>
      <c r="H12" s="8">
        <f>SUM(Datos!BF12:BM12)</f>
        <v>1</v>
      </c>
      <c r="I12" s="8">
        <f>SUM(Datos!BN12:BP12)</f>
        <v>0</v>
      </c>
      <c r="J12" s="8">
        <f>SUM(Datos!BQ12:BS12)</f>
        <v>1</v>
      </c>
      <c r="K12" s="8">
        <f>SUM(Datos!BT12:BX12)</f>
        <v>1</v>
      </c>
      <c r="L12" s="8">
        <f>SUM(Datos!BY12:CA12)</f>
        <v>2</v>
      </c>
      <c r="M12" s="8">
        <f>SUM(Datos!CB12:CC12)</f>
        <v>0</v>
      </c>
      <c r="N12" s="8">
        <f>SUM(Datos!CD12:CE12)</f>
        <v>0</v>
      </c>
      <c r="O12" s="8">
        <f>SUM(Datos!CF12:CH12)</f>
        <v>3</v>
      </c>
      <c r="P12" s="8">
        <f>SUM(Datos!CI12:CK12)</f>
        <v>0</v>
      </c>
      <c r="Q12" s="8">
        <f t="shared" si="0"/>
        <v>45</v>
      </c>
    </row>
    <row r="13" spans="1:17" x14ac:dyDescent="0.2">
      <c r="A13" s="8" t="s">
        <v>88</v>
      </c>
      <c r="B13" s="8">
        <f>SUM(Datos!B13:M13)</f>
        <v>12</v>
      </c>
      <c r="C13" s="8">
        <f>SUM(Datos!N13:W13)</f>
        <v>10</v>
      </c>
      <c r="D13" s="8">
        <f>SUM(Datos!X13:AG13)</f>
        <v>10</v>
      </c>
      <c r="E13" s="8">
        <f>SUM(Datos!AH13:AS13)</f>
        <v>3</v>
      </c>
      <c r="F13" s="8">
        <f>SUM(Datos!AT13:AY13)</f>
        <v>6</v>
      </c>
      <c r="G13" s="8">
        <f>SUM(Datos!AZ13:BE13)</f>
        <v>6</v>
      </c>
      <c r="H13" s="8">
        <f>SUM(Datos!BF13:BM13)</f>
        <v>3</v>
      </c>
      <c r="I13" s="8">
        <f>SUM(Datos!BN13:BP13)</f>
        <v>0</v>
      </c>
      <c r="J13" s="8">
        <f>SUM(Datos!BQ13:BS13)</f>
        <v>0</v>
      </c>
      <c r="K13" s="8">
        <f>SUM(Datos!BT13:BX13)</f>
        <v>5</v>
      </c>
      <c r="L13" s="8">
        <f>SUM(Datos!BY13:CA13)</f>
        <v>2</v>
      </c>
      <c r="M13" s="8">
        <f>SUM(Datos!CB13:CC13)</f>
        <v>0</v>
      </c>
      <c r="N13" s="8">
        <f>SUM(Datos!CD13:CE13)</f>
        <v>0</v>
      </c>
      <c r="O13" s="8">
        <f>SUM(Datos!CF13:CH13)</f>
        <v>2</v>
      </c>
      <c r="P13" s="8">
        <f>SUM(Datos!CI13:CK13)</f>
        <v>1</v>
      </c>
      <c r="Q13" s="8">
        <f t="shared" si="0"/>
        <v>60</v>
      </c>
    </row>
    <row r="14" spans="1:17" x14ac:dyDescent="0.2">
      <c r="A14" s="8" t="s">
        <v>196</v>
      </c>
      <c r="B14" s="8">
        <f>SUM(Datos!B14:M14)</f>
        <v>11</v>
      </c>
      <c r="C14" s="8">
        <f>SUM(Datos!N14:W14)</f>
        <v>0</v>
      </c>
      <c r="D14" s="8">
        <f>SUM(Datos!X14:AG14)</f>
        <v>10</v>
      </c>
      <c r="E14" s="8">
        <f>SUM(Datos!AH14:AS14)</f>
        <v>0</v>
      </c>
      <c r="F14" s="8">
        <f>SUM(Datos!AT14:AY14)</f>
        <v>6</v>
      </c>
      <c r="G14" s="8">
        <f>SUM(Datos!AZ14:BE14)</f>
        <v>6</v>
      </c>
      <c r="H14" s="8">
        <f>SUM(Datos!BF14:BM14)</f>
        <v>3</v>
      </c>
      <c r="I14" s="8">
        <f>SUM(Datos!BN14:BP14)</f>
        <v>1</v>
      </c>
      <c r="J14" s="8">
        <f>SUM(Datos!BQ14:BS14)</f>
        <v>0</v>
      </c>
      <c r="K14" s="8">
        <f>SUM(Datos!BT14:BX14)</f>
        <v>0</v>
      </c>
      <c r="L14" s="8">
        <f>SUM(Datos!BY14:CA14)</f>
        <v>0</v>
      </c>
      <c r="M14" s="8">
        <f>SUM(Datos!CB14:CC14)</f>
        <v>0</v>
      </c>
      <c r="N14" s="8">
        <f>SUM(Datos!CD14:CE14)</f>
        <v>0</v>
      </c>
      <c r="O14" s="8">
        <f>SUM(Datos!CF14:CH14)</f>
        <v>1</v>
      </c>
      <c r="P14" s="8">
        <f>SUM(Datos!CI14:CK14)</f>
        <v>0</v>
      </c>
      <c r="Q14" s="8">
        <f t="shared" si="0"/>
        <v>38</v>
      </c>
    </row>
    <row r="15" spans="1:17" x14ac:dyDescent="0.2">
      <c r="A15" s="8" t="s">
        <v>231</v>
      </c>
      <c r="B15" s="8">
        <f>SUM(Datos!B15:M15)</f>
        <v>11</v>
      </c>
      <c r="C15" s="8">
        <f>SUM(Datos!N15:W15)</f>
        <v>0</v>
      </c>
      <c r="D15" s="8">
        <f>SUM(Datos!X15:AG15)</f>
        <v>10</v>
      </c>
      <c r="E15" s="8">
        <f>SUM(Datos!AH15:AS15)</f>
        <v>0</v>
      </c>
      <c r="F15" s="8">
        <f>SUM(Datos!AT15:AY15)</f>
        <v>6</v>
      </c>
      <c r="G15" s="8">
        <f>SUM(Datos!AZ15:BE15)</f>
        <v>6</v>
      </c>
      <c r="H15" s="8">
        <f>SUM(Datos!BF15:BM15)</f>
        <v>1</v>
      </c>
      <c r="I15" s="8">
        <f>SUM(Datos!BN15:BP15)</f>
        <v>1</v>
      </c>
      <c r="J15" s="8">
        <f>SUM(Datos!BQ15:BS15)</f>
        <v>0</v>
      </c>
      <c r="K15" s="8">
        <f>SUM(Datos!BT15:BX15)</f>
        <v>0</v>
      </c>
      <c r="L15" s="8">
        <f>SUM(Datos!BY15:CA15)</f>
        <v>3</v>
      </c>
      <c r="M15" s="8">
        <f>SUM(Datos!CB15:CC15)</f>
        <v>0</v>
      </c>
      <c r="N15" s="8">
        <f>SUM(Datos!CD15:CE15)</f>
        <v>0</v>
      </c>
      <c r="O15" s="8">
        <f>SUM(Datos!CF15:CH15)</f>
        <v>0</v>
      </c>
      <c r="P15" s="8">
        <f>SUM(Datos!CI15:CK15)</f>
        <v>0</v>
      </c>
      <c r="Q15" s="8">
        <f t="shared" si="0"/>
        <v>38</v>
      </c>
    </row>
    <row r="16" spans="1:17" x14ac:dyDescent="0.2">
      <c r="A16" s="8" t="s">
        <v>218</v>
      </c>
      <c r="B16" s="8">
        <f>SUM(Datos!B16:M16)</f>
        <v>11</v>
      </c>
      <c r="C16" s="8">
        <f>SUM(Datos!N16:W16)</f>
        <v>0</v>
      </c>
      <c r="D16" s="8">
        <f>SUM(Datos!X16:AG16)</f>
        <v>7</v>
      </c>
      <c r="E16" s="8">
        <f>SUM(Datos!AH16:AS16)</f>
        <v>2</v>
      </c>
      <c r="F16" s="8">
        <f>SUM(Datos!AT16:AY16)</f>
        <v>6</v>
      </c>
      <c r="G16" s="8">
        <f>SUM(Datos!AZ16:BE16)</f>
        <v>2</v>
      </c>
      <c r="H16" s="8">
        <f>SUM(Datos!BF16:BM16)</f>
        <v>3</v>
      </c>
      <c r="I16" s="8">
        <f>SUM(Datos!BN16:BP16)</f>
        <v>0</v>
      </c>
      <c r="J16" s="8">
        <f>SUM(Datos!BQ16:BS16)</f>
        <v>0</v>
      </c>
      <c r="K16" s="8">
        <f>SUM(Datos!BT16:BX16)</f>
        <v>0</v>
      </c>
      <c r="L16" s="8">
        <f>SUM(Datos!BY16:CA16)</f>
        <v>3</v>
      </c>
      <c r="M16" s="8">
        <f>SUM(Datos!CB16:CC16)</f>
        <v>0</v>
      </c>
      <c r="N16" s="8">
        <f>SUM(Datos!CD16:CE16)</f>
        <v>0</v>
      </c>
      <c r="O16" s="8">
        <f>SUM(Datos!CF16:CH16)</f>
        <v>1</v>
      </c>
      <c r="P16" s="8">
        <f>SUM(Datos!CI16:CK16)</f>
        <v>1</v>
      </c>
      <c r="Q16" s="8">
        <f t="shared" si="0"/>
        <v>36</v>
      </c>
    </row>
    <row r="17" spans="1:17" x14ac:dyDescent="0.2">
      <c r="A17" s="8" t="s">
        <v>112</v>
      </c>
      <c r="B17" s="8">
        <f>SUM(Datos!B17:M17)</f>
        <v>11</v>
      </c>
      <c r="C17" s="8">
        <f>SUM(Datos!N17:W17)</f>
        <v>8</v>
      </c>
      <c r="D17" s="8">
        <f>SUM(Datos!X17:AG17)</f>
        <v>10</v>
      </c>
      <c r="E17" s="8">
        <f>SUM(Datos!AH17:AS17)</f>
        <v>3</v>
      </c>
      <c r="F17" s="8">
        <f>SUM(Datos!AT17:AY17)</f>
        <v>5</v>
      </c>
      <c r="G17" s="8">
        <f>SUM(Datos!AZ17:BE17)</f>
        <v>5</v>
      </c>
      <c r="H17" s="8">
        <f>SUM(Datos!BF17:BM17)</f>
        <v>1</v>
      </c>
      <c r="I17" s="8">
        <f>SUM(Datos!BN17:BP17)</f>
        <v>3</v>
      </c>
      <c r="J17" s="8">
        <f>SUM(Datos!BQ17:BS17)</f>
        <v>1</v>
      </c>
      <c r="K17" s="8">
        <f>SUM(Datos!BT17:BX17)</f>
        <v>1</v>
      </c>
      <c r="L17" s="8">
        <f>SUM(Datos!BY17:CA17)</f>
        <v>2</v>
      </c>
      <c r="M17" s="8">
        <f>SUM(Datos!CB17:CC17)</f>
        <v>0</v>
      </c>
      <c r="N17" s="8">
        <f>SUM(Datos!CD17:CE17)</f>
        <v>0</v>
      </c>
      <c r="O17" s="8">
        <f>SUM(Datos!CF17:CH17)</f>
        <v>0</v>
      </c>
      <c r="P17" s="8">
        <f>SUM(Datos!CI17:CK17)</f>
        <v>0</v>
      </c>
      <c r="Q17" s="8">
        <f t="shared" si="0"/>
        <v>50</v>
      </c>
    </row>
    <row r="18" spans="1:17" x14ac:dyDescent="0.2">
      <c r="A18" s="8" t="s">
        <v>283</v>
      </c>
      <c r="B18" s="8">
        <f>SUM(Datos!B18:M18)</f>
        <v>11</v>
      </c>
      <c r="C18" s="8">
        <f>SUM(Datos!N18:W18)</f>
        <v>0</v>
      </c>
      <c r="D18" s="8">
        <f>SUM(Datos!X18:AG18)</f>
        <v>10</v>
      </c>
      <c r="E18" s="8">
        <f>SUM(Datos!AH18:AS18)</f>
        <v>0</v>
      </c>
      <c r="F18" s="8">
        <f>SUM(Datos!AT18:AY18)</f>
        <v>6</v>
      </c>
      <c r="G18" s="8">
        <f>SUM(Datos!AZ18:BE18)</f>
        <v>1</v>
      </c>
      <c r="H18" s="8">
        <f>SUM(Datos!BF18:BM18)</f>
        <v>1</v>
      </c>
      <c r="I18" s="8">
        <f>SUM(Datos!BN18:BP18)</f>
        <v>1</v>
      </c>
      <c r="J18" s="8">
        <f>SUM(Datos!BQ18:BS18)</f>
        <v>0</v>
      </c>
      <c r="K18" s="8">
        <f>SUM(Datos!BT18:BX18)</f>
        <v>0</v>
      </c>
      <c r="L18" s="8">
        <f>SUM(Datos!BY18:CA18)</f>
        <v>0</v>
      </c>
      <c r="M18" s="8">
        <f>SUM(Datos!CB18:CC18)</f>
        <v>0</v>
      </c>
      <c r="N18" s="8">
        <f>SUM(Datos!CD18:CE18)</f>
        <v>0</v>
      </c>
      <c r="O18" s="8">
        <f>SUM(Datos!CF18:CH18)</f>
        <v>0</v>
      </c>
      <c r="P18" s="8">
        <f>SUM(Datos!CI18:CK18)</f>
        <v>0</v>
      </c>
      <c r="Q18" s="8">
        <f t="shared" si="0"/>
        <v>30</v>
      </c>
    </row>
    <row r="19" spans="1:17" x14ac:dyDescent="0.2">
      <c r="A19" s="8" t="s">
        <v>314</v>
      </c>
      <c r="B19" s="8">
        <f>SUM(Datos!B19:M19)</f>
        <v>10</v>
      </c>
      <c r="C19" s="8">
        <f>SUM(Datos!N19:W19)</f>
        <v>0</v>
      </c>
      <c r="D19" s="8">
        <f>SUM(Datos!X19:AG19)</f>
        <v>10</v>
      </c>
      <c r="E19" s="8">
        <f>SUM(Datos!AH19:AS19)</f>
        <v>4</v>
      </c>
      <c r="F19" s="8">
        <f>SUM(Datos!AT19:AY19)</f>
        <v>6</v>
      </c>
      <c r="G19" s="8">
        <f>SUM(Datos!AZ19:BE19)</f>
        <v>0</v>
      </c>
      <c r="H19" s="8">
        <f>SUM(Datos!BF19:BM19)</f>
        <v>0</v>
      </c>
      <c r="I19" s="8">
        <f>SUM(Datos!BN19:BP19)</f>
        <v>0</v>
      </c>
      <c r="J19" s="8">
        <f>SUM(Datos!BQ19:BS19)</f>
        <v>0</v>
      </c>
      <c r="K19" s="8">
        <f>SUM(Datos!BT19:BX19)</f>
        <v>0</v>
      </c>
      <c r="L19" s="8">
        <f>SUM(Datos!BY19:CA19)</f>
        <v>0</v>
      </c>
      <c r="M19" s="8">
        <f>SUM(Datos!CB19:CC19)</f>
        <v>0</v>
      </c>
      <c r="N19" s="8">
        <f>SUM(Datos!CD19:CE19)</f>
        <v>0</v>
      </c>
      <c r="O19" s="8">
        <f>SUM(Datos!CF19:CH19)</f>
        <v>0</v>
      </c>
      <c r="P19" s="8">
        <f>SUM(Datos!CI19:CK19)</f>
        <v>0</v>
      </c>
      <c r="Q19" s="8">
        <f t="shared" si="0"/>
        <v>30</v>
      </c>
    </row>
    <row r="20" spans="1:17" x14ac:dyDescent="0.2">
      <c r="A20" s="8" t="s">
        <v>113</v>
      </c>
      <c r="B20" s="8">
        <f>SUM(Datos!B20:M20)</f>
        <v>9</v>
      </c>
      <c r="C20" s="8">
        <f>SUM(Datos!N20:W20)</f>
        <v>5</v>
      </c>
      <c r="D20" s="8">
        <f>SUM(Datos!X20:AG20)</f>
        <v>10</v>
      </c>
      <c r="E20" s="8">
        <f>SUM(Datos!AH20:AS20)</f>
        <v>7</v>
      </c>
      <c r="F20" s="8">
        <f>SUM(Datos!AT20:AY20)</f>
        <v>6</v>
      </c>
      <c r="G20" s="8">
        <f>SUM(Datos!AZ20:BE20)</f>
        <v>2</v>
      </c>
      <c r="H20" s="8">
        <f>SUM(Datos!BF20:BM20)</f>
        <v>0</v>
      </c>
      <c r="I20" s="8">
        <f>SUM(Datos!BN20:BP20)</f>
        <v>3</v>
      </c>
      <c r="J20" s="8">
        <f>SUM(Datos!BQ20:BS20)</f>
        <v>1</v>
      </c>
      <c r="K20" s="8">
        <f>SUM(Datos!BT20:BX20)</f>
        <v>4</v>
      </c>
      <c r="L20" s="8">
        <f>SUM(Datos!BY20:CA20)</f>
        <v>0</v>
      </c>
      <c r="M20" s="8">
        <f>SUM(Datos!CB20:CC20)</f>
        <v>1</v>
      </c>
      <c r="N20" s="8">
        <f>SUM(Datos!CD20:CE20)</f>
        <v>0</v>
      </c>
      <c r="O20" s="8">
        <f>SUM(Datos!CF20:CH20)</f>
        <v>2</v>
      </c>
      <c r="P20" s="8">
        <f>SUM(Datos!CI20:CK20)</f>
        <v>0</v>
      </c>
      <c r="Q20" s="8">
        <f t="shared" si="0"/>
        <v>50</v>
      </c>
    </row>
    <row r="21" spans="1:17" x14ac:dyDescent="0.2">
      <c r="A21" s="8" t="s">
        <v>219</v>
      </c>
      <c r="B21" s="8">
        <f>SUM(Datos!B21:M21)</f>
        <v>9</v>
      </c>
      <c r="C21" s="8">
        <f>SUM(Datos!N21:W21)</f>
        <v>3</v>
      </c>
      <c r="D21" s="8">
        <f>SUM(Datos!X21:AG21)</f>
        <v>10</v>
      </c>
      <c r="E21" s="8">
        <f>SUM(Datos!AH21:AS21)</f>
        <v>2</v>
      </c>
      <c r="F21" s="8">
        <f>SUM(Datos!AT21:AY21)</f>
        <v>5</v>
      </c>
      <c r="G21" s="8">
        <f>SUM(Datos!AZ21:BE21)</f>
        <v>3</v>
      </c>
      <c r="H21" s="8">
        <f>SUM(Datos!BF21:BM21)</f>
        <v>0</v>
      </c>
      <c r="I21" s="8">
        <f>SUM(Datos!BN21:BP21)</f>
        <v>2</v>
      </c>
      <c r="J21" s="8">
        <f>SUM(Datos!BQ21:BS21)</f>
        <v>1</v>
      </c>
      <c r="K21" s="8">
        <f>SUM(Datos!BT21:BX21)</f>
        <v>0</v>
      </c>
      <c r="L21" s="8">
        <f>SUM(Datos!BY21:CA21)</f>
        <v>0</v>
      </c>
      <c r="M21" s="8">
        <f>SUM(Datos!CB21:CC21)</f>
        <v>0</v>
      </c>
      <c r="N21" s="8">
        <f>SUM(Datos!CD21:CE21)</f>
        <v>0</v>
      </c>
      <c r="O21" s="8">
        <f>SUM(Datos!CF21:CH21)</f>
        <v>1</v>
      </c>
      <c r="P21" s="8">
        <f>SUM(Datos!CI21:CK21)</f>
        <v>0</v>
      </c>
      <c r="Q21" s="8">
        <f t="shared" si="0"/>
        <v>36</v>
      </c>
    </row>
    <row r="22" spans="1:17" x14ac:dyDescent="0.2">
      <c r="A22" s="8" t="s">
        <v>259</v>
      </c>
      <c r="B22" s="8">
        <f>SUM(Datos!B22:M22)</f>
        <v>11</v>
      </c>
      <c r="C22" s="8">
        <f>SUM(Datos!N22:W22)</f>
        <v>0</v>
      </c>
      <c r="D22" s="8">
        <f>SUM(Datos!X22:AG22)</f>
        <v>10</v>
      </c>
      <c r="E22" s="8">
        <f>SUM(Datos!AH22:AS22)</f>
        <v>0</v>
      </c>
      <c r="F22" s="8">
        <f>SUM(Datos!AT22:AY22)</f>
        <v>6</v>
      </c>
      <c r="G22" s="8">
        <f>SUM(Datos!AZ22:BE22)</f>
        <v>0</v>
      </c>
      <c r="H22" s="8">
        <f>SUM(Datos!BF22:BM22)</f>
        <v>3</v>
      </c>
      <c r="I22" s="8">
        <f>SUM(Datos!BN22:BP22)</f>
        <v>1</v>
      </c>
      <c r="J22" s="8">
        <f>SUM(Datos!BQ22:BS22)</f>
        <v>0</v>
      </c>
      <c r="K22" s="8">
        <f>SUM(Datos!BT22:BX22)</f>
        <v>0</v>
      </c>
      <c r="L22" s="8">
        <f>SUM(Datos!BY22:CA22)</f>
        <v>0</v>
      </c>
      <c r="M22" s="8">
        <f>SUM(Datos!CB22:CC22)</f>
        <v>0</v>
      </c>
      <c r="N22" s="8">
        <f>SUM(Datos!CD22:CE22)</f>
        <v>0</v>
      </c>
      <c r="O22" s="8">
        <f>SUM(Datos!CF22:CH22)</f>
        <v>2</v>
      </c>
      <c r="P22" s="8">
        <f>SUM(Datos!CI22:CK22)</f>
        <v>0</v>
      </c>
      <c r="Q22" s="8">
        <f t="shared" si="0"/>
        <v>33</v>
      </c>
    </row>
    <row r="23" spans="1:17" x14ac:dyDescent="0.2">
      <c r="A23" s="8" t="s">
        <v>412</v>
      </c>
      <c r="B23" s="8">
        <f>SUM(Datos!B23:M23)</f>
        <v>2</v>
      </c>
      <c r="C23" s="8">
        <f>SUM(Datos!N23:W23)</f>
        <v>0</v>
      </c>
      <c r="D23" s="8">
        <f>SUM(Datos!X23:AG23)</f>
        <v>6</v>
      </c>
      <c r="E23" s="8">
        <f>SUM(Datos!AH23:AS23)</f>
        <v>0</v>
      </c>
      <c r="F23" s="8">
        <f>SUM(Datos!AT23:AY23)</f>
        <v>0</v>
      </c>
      <c r="G23" s="8">
        <f>SUM(Datos!AZ23:BE23)</f>
        <v>0</v>
      </c>
      <c r="H23" s="8">
        <f>SUM(Datos!BF23:BM23)</f>
        <v>0</v>
      </c>
      <c r="I23" s="8">
        <f>SUM(Datos!BN23:BP23)</f>
        <v>0</v>
      </c>
      <c r="J23" s="8">
        <f>SUM(Datos!BQ23:BS23)</f>
        <v>0</v>
      </c>
      <c r="K23" s="8">
        <f>SUM(Datos!BT23:BX23)</f>
        <v>3</v>
      </c>
      <c r="L23" s="8">
        <f>SUM(Datos!BY23:CA23)</f>
        <v>0</v>
      </c>
      <c r="M23" s="8">
        <f>SUM(Datos!CB23:CC23)</f>
        <v>0</v>
      </c>
      <c r="N23" s="8">
        <f>SUM(Datos!CD23:CE23)</f>
        <v>1</v>
      </c>
      <c r="O23" s="8">
        <f>SUM(Datos!CF23:CH23)</f>
        <v>0</v>
      </c>
      <c r="P23" s="8">
        <f>SUM(Datos!CI23:CK23)</f>
        <v>0</v>
      </c>
      <c r="Q23" s="8">
        <f t="shared" si="0"/>
        <v>12</v>
      </c>
    </row>
    <row r="24" spans="1:17" x14ac:dyDescent="0.2">
      <c r="A24" s="8" t="s">
        <v>245</v>
      </c>
      <c r="B24" s="8">
        <f>SUM(Datos!B24:M24)</f>
        <v>11</v>
      </c>
      <c r="C24" s="8">
        <f>SUM(Datos!N24:W24)</f>
        <v>0</v>
      </c>
      <c r="D24" s="8">
        <f>SUM(Datos!X24:AG24)</f>
        <v>10</v>
      </c>
      <c r="E24" s="8">
        <f>SUM(Datos!AH24:AS24)</f>
        <v>0</v>
      </c>
      <c r="F24" s="8">
        <f>SUM(Datos!AT24:AY24)</f>
        <v>6</v>
      </c>
      <c r="G24" s="8">
        <f>SUM(Datos!AZ24:BE24)</f>
        <v>0</v>
      </c>
      <c r="H24" s="8">
        <f>SUM(Datos!BF24:BM24)</f>
        <v>3</v>
      </c>
      <c r="I24" s="8">
        <f>SUM(Datos!BN24:BP24)</f>
        <v>1</v>
      </c>
      <c r="J24" s="8">
        <f>SUM(Datos!BQ24:BS24)</f>
        <v>0</v>
      </c>
      <c r="K24" s="8">
        <f>SUM(Datos!BT24:BX24)</f>
        <v>0</v>
      </c>
      <c r="L24" s="8">
        <f>SUM(Datos!BY24:CA24)</f>
        <v>0</v>
      </c>
      <c r="M24" s="8">
        <f>SUM(Datos!CB24:CC24)</f>
        <v>0</v>
      </c>
      <c r="N24" s="8">
        <f>SUM(Datos!CD24:CE24)</f>
        <v>0</v>
      </c>
      <c r="O24" s="8">
        <f>SUM(Datos!CF24:CH24)</f>
        <v>3</v>
      </c>
      <c r="P24" s="8">
        <f>SUM(Datos!CI24:CK24)</f>
        <v>0</v>
      </c>
      <c r="Q24" s="8">
        <f t="shared" si="0"/>
        <v>34</v>
      </c>
    </row>
    <row r="25" spans="1:17" x14ac:dyDescent="0.2">
      <c r="A25" s="8" t="s">
        <v>376</v>
      </c>
      <c r="B25" s="8">
        <f>SUM(Datos!B25:M25)</f>
        <v>1</v>
      </c>
      <c r="C25" s="8">
        <f>SUM(Datos!N25:W25)</f>
        <v>0</v>
      </c>
      <c r="D25" s="8">
        <f>SUM(Datos!X25:AG25)</f>
        <v>10</v>
      </c>
      <c r="E25" s="8">
        <f>SUM(Datos!AH25:AS25)</f>
        <v>0</v>
      </c>
      <c r="F25" s="8">
        <f>SUM(Datos!AT25:AY25)</f>
        <v>1</v>
      </c>
      <c r="G25" s="8">
        <f>SUM(Datos!AZ25:BE25)</f>
        <v>6</v>
      </c>
      <c r="H25" s="8">
        <f>SUM(Datos!BF25:BM25)</f>
        <v>1</v>
      </c>
      <c r="I25" s="8">
        <f>SUM(Datos!BN25:BP25)</f>
        <v>0</v>
      </c>
      <c r="J25" s="8">
        <f>SUM(Datos!BQ25:BS25)</f>
        <v>0</v>
      </c>
      <c r="K25" s="8">
        <f>SUM(Datos!BT25:BX25)</f>
        <v>2</v>
      </c>
      <c r="L25" s="8">
        <f>SUM(Datos!BY25:CA25)</f>
        <v>0</v>
      </c>
      <c r="M25" s="8">
        <f>SUM(Datos!CB25:CC25)</f>
        <v>0</v>
      </c>
      <c r="N25" s="8">
        <f>SUM(Datos!CD25:CE25)</f>
        <v>0</v>
      </c>
      <c r="O25" s="8">
        <f>SUM(Datos!CF25:CH25)</f>
        <v>0</v>
      </c>
      <c r="P25" s="8">
        <f>SUM(Datos!CI25:CK25)</f>
        <v>0</v>
      </c>
      <c r="Q25" s="8">
        <f t="shared" si="0"/>
        <v>21</v>
      </c>
    </row>
    <row r="26" spans="1:17" x14ac:dyDescent="0.2">
      <c r="A26" s="8" t="s">
        <v>197</v>
      </c>
      <c r="B26" s="8">
        <f>SUM(Datos!B26:M26)</f>
        <v>8</v>
      </c>
      <c r="C26" s="8">
        <f>SUM(Datos!N26:W26)</f>
        <v>2</v>
      </c>
      <c r="D26" s="8">
        <f>SUM(Datos!X26:AG26)</f>
        <v>10</v>
      </c>
      <c r="E26" s="8">
        <f>SUM(Datos!AH26:AS26)</f>
        <v>2</v>
      </c>
      <c r="F26" s="8">
        <f>SUM(Datos!AT26:AY26)</f>
        <v>5</v>
      </c>
      <c r="G26" s="8">
        <f>SUM(Datos!AZ26:BE26)</f>
        <v>5</v>
      </c>
      <c r="H26" s="8">
        <f>SUM(Datos!BF26:BM26)</f>
        <v>1</v>
      </c>
      <c r="I26" s="8">
        <f>SUM(Datos!BN26:BP26)</f>
        <v>0</v>
      </c>
      <c r="J26" s="8">
        <f>SUM(Datos!BQ26:BS26)</f>
        <v>1</v>
      </c>
      <c r="K26" s="8">
        <f>SUM(Datos!BT26:BX26)</f>
        <v>0</v>
      </c>
      <c r="L26" s="8">
        <f>SUM(Datos!BY26:CA26)</f>
        <v>0</v>
      </c>
      <c r="M26" s="8">
        <f>SUM(Datos!CB26:CC26)</f>
        <v>0</v>
      </c>
      <c r="N26" s="8">
        <f>SUM(Datos!CD26:CE26)</f>
        <v>1</v>
      </c>
      <c r="O26" s="8">
        <f>SUM(Datos!CF26:CH26)</f>
        <v>2</v>
      </c>
      <c r="P26" s="8">
        <f>SUM(Datos!CI26:CK26)</f>
        <v>0</v>
      </c>
      <c r="Q26" s="8">
        <f t="shared" si="0"/>
        <v>37</v>
      </c>
    </row>
    <row r="27" spans="1:17" x14ac:dyDescent="0.2">
      <c r="A27" s="8" t="s">
        <v>419</v>
      </c>
      <c r="B27" s="8">
        <f>SUM(Datos!B27:M27)</f>
        <v>0</v>
      </c>
      <c r="C27" s="8">
        <f>SUM(Datos!N27:W27)</f>
        <v>0</v>
      </c>
      <c r="D27" s="8">
        <f>SUM(Datos!X27:AG27)</f>
        <v>0</v>
      </c>
      <c r="E27" s="8">
        <f>SUM(Datos!AH27:AS27)</f>
        <v>1</v>
      </c>
      <c r="F27" s="8">
        <f>SUM(Datos!AT27:AY27)</f>
        <v>0</v>
      </c>
      <c r="G27" s="8">
        <f>SUM(Datos!AZ27:BE27)</f>
        <v>0</v>
      </c>
      <c r="H27" s="8">
        <f>SUM(Datos!BF27:BM27)</f>
        <v>0</v>
      </c>
      <c r="I27" s="8">
        <f>SUM(Datos!BN27:BP27)</f>
        <v>0</v>
      </c>
      <c r="J27" s="8">
        <f>SUM(Datos!BQ27:BS27)</f>
        <v>0</v>
      </c>
      <c r="K27" s="8">
        <f>SUM(Datos!BT27:BX27)</f>
        <v>0</v>
      </c>
      <c r="L27" s="8">
        <f>SUM(Datos!BY27:CA27)</f>
        <v>0</v>
      </c>
      <c r="M27" s="8">
        <f>SUM(Datos!CB27:CC27)</f>
        <v>0</v>
      </c>
      <c r="N27" s="8">
        <f>SUM(Datos!CD27:CE27)</f>
        <v>0</v>
      </c>
      <c r="O27" s="8">
        <f>SUM(Datos!CF27:CH27)</f>
        <v>0</v>
      </c>
      <c r="P27" s="8">
        <f>SUM(Datos!CI27:CK27)</f>
        <v>0</v>
      </c>
      <c r="Q27" s="8">
        <f t="shared" si="0"/>
        <v>1</v>
      </c>
    </row>
    <row r="28" spans="1:17" x14ac:dyDescent="0.2">
      <c r="A28" s="8" t="s">
        <v>220</v>
      </c>
      <c r="B28" s="8">
        <f>SUM(Datos!B28:M28)</f>
        <v>2</v>
      </c>
      <c r="C28" s="8">
        <f>SUM(Datos!N28:W28)</f>
        <v>3</v>
      </c>
      <c r="D28" s="8">
        <f>SUM(Datos!X28:AG28)</f>
        <v>10</v>
      </c>
      <c r="E28" s="8">
        <f>SUM(Datos!AH28:AS28)</f>
        <v>8</v>
      </c>
      <c r="F28" s="8">
        <f>SUM(Datos!AT28:AY28)</f>
        <v>4</v>
      </c>
      <c r="G28" s="8">
        <f>SUM(Datos!AZ28:BE28)</f>
        <v>1</v>
      </c>
      <c r="H28" s="8">
        <f>SUM(Datos!BF28:BM28)</f>
        <v>1</v>
      </c>
      <c r="I28" s="8">
        <f>SUM(Datos!BN28:BP28)</f>
        <v>3</v>
      </c>
      <c r="J28" s="8">
        <f>SUM(Datos!BQ28:BS28)</f>
        <v>0</v>
      </c>
      <c r="K28" s="8">
        <f>SUM(Datos!BT28:BX28)</f>
        <v>2</v>
      </c>
      <c r="L28" s="8">
        <f>SUM(Datos!BY28:CA28)</f>
        <v>0</v>
      </c>
      <c r="M28" s="8">
        <f>SUM(Datos!CB28:CC28)</f>
        <v>0</v>
      </c>
      <c r="N28" s="8">
        <f>SUM(Datos!CD28:CE28)</f>
        <v>2</v>
      </c>
      <c r="O28" s="8">
        <f>SUM(Datos!CF28:CH28)</f>
        <v>1</v>
      </c>
      <c r="P28" s="8">
        <f>SUM(Datos!CI28:CK28)</f>
        <v>0</v>
      </c>
      <c r="Q28" s="8">
        <f t="shared" si="0"/>
        <v>37</v>
      </c>
    </row>
    <row r="29" spans="1:17" x14ac:dyDescent="0.2">
      <c r="A29" s="8" t="s">
        <v>260</v>
      </c>
      <c r="B29" s="8">
        <f>SUM(Datos!B29:M29)</f>
        <v>2</v>
      </c>
      <c r="C29" s="8">
        <f>SUM(Datos!N29:W29)</f>
        <v>1</v>
      </c>
      <c r="D29" s="8">
        <f>SUM(Datos!X29:AG29)</f>
        <v>10</v>
      </c>
      <c r="E29" s="8">
        <f>SUM(Datos!AH29:AS29)</f>
        <v>4</v>
      </c>
      <c r="F29" s="8">
        <f>SUM(Datos!AT29:AY29)</f>
        <v>6</v>
      </c>
      <c r="G29" s="8">
        <f>SUM(Datos!AZ29:BE29)</f>
        <v>3</v>
      </c>
      <c r="H29" s="8">
        <f>SUM(Datos!BF29:BM29)</f>
        <v>1</v>
      </c>
      <c r="I29" s="8">
        <f>SUM(Datos!BN29:BP29)</f>
        <v>0</v>
      </c>
      <c r="J29" s="8">
        <f>SUM(Datos!BQ29:BS29)</f>
        <v>0</v>
      </c>
      <c r="K29" s="8">
        <f>SUM(Datos!BT29:BX29)</f>
        <v>2</v>
      </c>
      <c r="L29" s="8">
        <f>SUM(Datos!BY29:CA29)</f>
        <v>3</v>
      </c>
      <c r="M29" s="8">
        <f>SUM(Datos!CB29:CC29)</f>
        <v>0</v>
      </c>
      <c r="N29" s="8">
        <f>SUM(Datos!CD29:CE29)</f>
        <v>0</v>
      </c>
      <c r="O29" s="8">
        <f>SUM(Datos!CF29:CH29)</f>
        <v>0</v>
      </c>
      <c r="P29" s="8">
        <f>SUM(Datos!CI29:CK29)</f>
        <v>0</v>
      </c>
      <c r="Q29" s="8">
        <f t="shared" si="0"/>
        <v>32</v>
      </c>
    </row>
    <row r="30" spans="1:17" x14ac:dyDescent="0.2">
      <c r="A30" s="8" t="s">
        <v>403</v>
      </c>
      <c r="B30" s="8">
        <f>SUM(Datos!B30:M30)</f>
        <v>8</v>
      </c>
      <c r="C30" s="8">
        <f>SUM(Datos!N30:W30)</f>
        <v>0</v>
      </c>
      <c r="D30" s="8">
        <f>SUM(Datos!X30:AG30)</f>
        <v>7</v>
      </c>
      <c r="E30" s="8">
        <f>SUM(Datos!AH30:AS30)</f>
        <v>0</v>
      </c>
      <c r="F30" s="8">
        <f>SUM(Datos!AT30:AY30)</f>
        <v>0</v>
      </c>
      <c r="G30" s="8">
        <f>SUM(Datos!AZ30:BE30)</f>
        <v>0</v>
      </c>
      <c r="H30" s="8">
        <f>SUM(Datos!BF30:BM30)</f>
        <v>0</v>
      </c>
      <c r="I30" s="8">
        <f>SUM(Datos!BN30:BP30)</f>
        <v>0</v>
      </c>
      <c r="J30" s="8">
        <f>SUM(Datos!BQ30:BS30)</f>
        <v>0</v>
      </c>
      <c r="K30" s="8">
        <f>SUM(Datos!BT30:BX30)</f>
        <v>0</v>
      </c>
      <c r="L30" s="8">
        <f>SUM(Datos!BY30:CA30)</f>
        <v>0</v>
      </c>
      <c r="M30" s="8">
        <f>SUM(Datos!CB30:CC30)</f>
        <v>0</v>
      </c>
      <c r="N30" s="8">
        <f>SUM(Datos!CD30:CE30)</f>
        <v>0</v>
      </c>
      <c r="O30" s="8">
        <f>SUM(Datos!CF30:CH30)</f>
        <v>0</v>
      </c>
      <c r="P30" s="8">
        <f>SUM(Datos!CI30:CK30)</f>
        <v>0</v>
      </c>
      <c r="Q30" s="8">
        <f t="shared" si="0"/>
        <v>15</v>
      </c>
    </row>
    <row r="31" spans="1:17" x14ac:dyDescent="0.2">
      <c r="A31" s="8" t="s">
        <v>408</v>
      </c>
      <c r="B31" s="8">
        <f>SUM(Datos!B31:M31)</f>
        <v>4</v>
      </c>
      <c r="C31" s="8">
        <f>SUM(Datos!N31:W31)</f>
        <v>0</v>
      </c>
      <c r="D31" s="8">
        <f>SUM(Datos!X31:AG31)</f>
        <v>10</v>
      </c>
      <c r="E31" s="8">
        <f>SUM(Datos!AH31:AS31)</f>
        <v>0</v>
      </c>
      <c r="F31" s="8">
        <f>SUM(Datos!AT31:AY31)</f>
        <v>0</v>
      </c>
      <c r="G31" s="8">
        <f>SUM(Datos!AZ31:BE31)</f>
        <v>0</v>
      </c>
      <c r="H31" s="8">
        <f>SUM(Datos!BF31:BM31)</f>
        <v>1</v>
      </c>
      <c r="I31" s="8">
        <f>SUM(Datos!BN31:BP31)</f>
        <v>0</v>
      </c>
      <c r="J31" s="8">
        <f>SUM(Datos!BQ31:BS31)</f>
        <v>0</v>
      </c>
      <c r="K31" s="8">
        <f>SUM(Datos!BT31:BX31)</f>
        <v>0</v>
      </c>
      <c r="L31" s="8">
        <f>SUM(Datos!BY31:CA31)</f>
        <v>0</v>
      </c>
      <c r="M31" s="8">
        <f>SUM(Datos!CB31:CC31)</f>
        <v>0</v>
      </c>
      <c r="N31" s="8">
        <f>SUM(Datos!CD31:CE31)</f>
        <v>0</v>
      </c>
      <c r="O31" s="8">
        <f>SUM(Datos!CF31:CH31)</f>
        <v>0</v>
      </c>
      <c r="P31" s="8">
        <f>SUM(Datos!CI31:CK31)</f>
        <v>0</v>
      </c>
      <c r="Q31" s="8">
        <f t="shared" si="0"/>
        <v>15</v>
      </c>
    </row>
    <row r="32" spans="1:17" x14ac:dyDescent="0.2">
      <c r="A32" s="8" t="s">
        <v>198</v>
      </c>
      <c r="B32" s="8">
        <f>SUM(Datos!B32:M32)</f>
        <v>11</v>
      </c>
      <c r="C32" s="8">
        <f>SUM(Datos!N32:W32)</f>
        <v>0</v>
      </c>
      <c r="D32" s="8">
        <f>SUM(Datos!X32:AG32)</f>
        <v>10</v>
      </c>
      <c r="E32" s="8">
        <f>SUM(Datos!AH32:AS32)</f>
        <v>8</v>
      </c>
      <c r="F32" s="8">
        <f>SUM(Datos!AT32:AY32)</f>
        <v>6</v>
      </c>
      <c r="G32" s="8">
        <f>SUM(Datos!AZ32:BE32)</f>
        <v>1</v>
      </c>
      <c r="H32" s="8">
        <f>SUM(Datos!BF32:BM32)</f>
        <v>0</v>
      </c>
      <c r="I32" s="8">
        <f>SUM(Datos!BN32:BP32)</f>
        <v>1</v>
      </c>
      <c r="J32" s="8">
        <f>SUM(Datos!BQ32:BS32)</f>
        <v>0</v>
      </c>
      <c r="K32" s="8">
        <f>SUM(Datos!BT32:BX32)</f>
        <v>0</v>
      </c>
      <c r="L32" s="8">
        <f>SUM(Datos!BY32:CA32)</f>
        <v>0</v>
      </c>
      <c r="M32" s="8">
        <f>SUM(Datos!CB32:CC32)</f>
        <v>0</v>
      </c>
      <c r="N32" s="8">
        <f>SUM(Datos!CD32:CE32)</f>
        <v>0</v>
      </c>
      <c r="O32" s="8">
        <f>SUM(Datos!CF32:CH32)</f>
        <v>3</v>
      </c>
      <c r="P32" s="8">
        <f>SUM(Datos!CI32:CK32)</f>
        <v>0</v>
      </c>
      <c r="Q32" s="8">
        <f t="shared" si="0"/>
        <v>40</v>
      </c>
    </row>
    <row r="33" spans="1:17" x14ac:dyDescent="0.2">
      <c r="A33" s="8" t="s">
        <v>261</v>
      </c>
      <c r="B33" s="8">
        <f>SUM(Datos!B33:M33)</f>
        <v>8</v>
      </c>
      <c r="C33" s="8">
        <f>SUM(Datos!N33:W33)</f>
        <v>4</v>
      </c>
      <c r="D33" s="8">
        <f>SUM(Datos!X33:AG33)</f>
        <v>10</v>
      </c>
      <c r="E33" s="8">
        <f>SUM(Datos!AH33:AS33)</f>
        <v>1</v>
      </c>
      <c r="F33" s="8">
        <f>SUM(Datos!AT33:AY33)</f>
        <v>0</v>
      </c>
      <c r="G33" s="8">
        <f>SUM(Datos!AZ33:BE33)</f>
        <v>3</v>
      </c>
      <c r="H33" s="8">
        <f>SUM(Datos!BF33:BM33)</f>
        <v>0</v>
      </c>
      <c r="I33" s="8">
        <f>SUM(Datos!BN33:BP33)</f>
        <v>3</v>
      </c>
      <c r="J33" s="8">
        <f>SUM(Datos!BQ33:BS33)</f>
        <v>0</v>
      </c>
      <c r="K33" s="8">
        <f>SUM(Datos!BT33:BX33)</f>
        <v>0</v>
      </c>
      <c r="L33" s="8">
        <f>SUM(Datos!BY33:CA33)</f>
        <v>0</v>
      </c>
      <c r="M33" s="8">
        <f>SUM(Datos!CB33:CC33)</f>
        <v>0</v>
      </c>
      <c r="N33" s="8">
        <f>SUM(Datos!CD33:CE33)</f>
        <v>2</v>
      </c>
      <c r="O33" s="8">
        <f>SUM(Datos!CF33:CH33)</f>
        <v>3</v>
      </c>
      <c r="P33" s="8">
        <f>SUM(Datos!CI33:CK33)</f>
        <v>0</v>
      </c>
      <c r="Q33" s="8">
        <f t="shared" si="0"/>
        <v>34</v>
      </c>
    </row>
    <row r="34" spans="1:17" x14ac:dyDescent="0.2">
      <c r="A34" s="8" t="s">
        <v>177</v>
      </c>
      <c r="B34" s="8">
        <f>SUM(Datos!B34:M34)</f>
        <v>11</v>
      </c>
      <c r="C34" s="8">
        <f>SUM(Datos!N34:W34)</f>
        <v>1</v>
      </c>
      <c r="D34" s="8">
        <f>SUM(Datos!X34:AG34)</f>
        <v>10</v>
      </c>
      <c r="E34" s="8">
        <f>SUM(Datos!AH34:AS34)</f>
        <v>2</v>
      </c>
      <c r="F34" s="8">
        <f>SUM(Datos!AT34:AY34)</f>
        <v>5</v>
      </c>
      <c r="G34" s="8">
        <f>SUM(Datos!AZ34:BE34)</f>
        <v>3</v>
      </c>
      <c r="H34" s="8">
        <f>SUM(Datos!BF34:BM34)</f>
        <v>2</v>
      </c>
      <c r="I34" s="8">
        <f>SUM(Datos!BN34:BP34)</f>
        <v>3</v>
      </c>
      <c r="J34" s="8">
        <f>SUM(Datos!BQ34:BS34)</f>
        <v>1</v>
      </c>
      <c r="K34" s="8">
        <f>SUM(Datos!BT34:BX34)</f>
        <v>0</v>
      </c>
      <c r="L34" s="8">
        <f>SUM(Datos!BY34:CA34)</f>
        <v>2</v>
      </c>
      <c r="M34" s="8">
        <f>SUM(Datos!CB34:CC34)</f>
        <v>1</v>
      </c>
      <c r="N34" s="8">
        <f>SUM(Datos!CD34:CE34)</f>
        <v>0</v>
      </c>
      <c r="O34" s="8">
        <f>SUM(Datos!CF34:CH34)</f>
        <v>1</v>
      </c>
      <c r="P34" s="8">
        <f>SUM(Datos!CI34:CK34)</f>
        <v>1</v>
      </c>
      <c r="Q34" s="8">
        <f t="shared" si="0"/>
        <v>43</v>
      </c>
    </row>
    <row r="35" spans="1:17" x14ac:dyDescent="0.2">
      <c r="A35" s="8" t="s">
        <v>89</v>
      </c>
      <c r="B35" s="8">
        <f>SUM(Datos!B35:M35)</f>
        <v>11</v>
      </c>
      <c r="C35" s="8">
        <f>SUM(Datos!N35:W35)</f>
        <v>8</v>
      </c>
      <c r="D35" s="8">
        <f>SUM(Datos!X35:AG35)</f>
        <v>10</v>
      </c>
      <c r="E35" s="8">
        <f>SUM(Datos!AH35:AS35)</f>
        <v>8</v>
      </c>
      <c r="F35" s="8">
        <f>SUM(Datos!AT35:AY35)</f>
        <v>6</v>
      </c>
      <c r="G35" s="8">
        <f>SUM(Datos!AZ35:BE35)</f>
        <v>3</v>
      </c>
      <c r="H35" s="8">
        <f>SUM(Datos!BF35:BM35)</f>
        <v>2</v>
      </c>
      <c r="I35" s="8">
        <f>SUM(Datos!BN35:BP35)</f>
        <v>1</v>
      </c>
      <c r="J35" s="8">
        <f>SUM(Datos!BQ35:BS35)</f>
        <v>2</v>
      </c>
      <c r="K35" s="8">
        <f>SUM(Datos!BT35:BX35)</f>
        <v>2</v>
      </c>
      <c r="L35" s="8">
        <f>SUM(Datos!BY35:CA35)</f>
        <v>0</v>
      </c>
      <c r="M35" s="8">
        <f>SUM(Datos!CB35:CC35)</f>
        <v>0</v>
      </c>
      <c r="N35" s="8">
        <f>SUM(Datos!CD35:CE35)</f>
        <v>0</v>
      </c>
      <c r="O35" s="8">
        <f>SUM(Datos!CF35:CH35)</f>
        <v>3</v>
      </c>
      <c r="P35" s="8">
        <f>SUM(Datos!CI35:CK35)</f>
        <v>1</v>
      </c>
      <c r="Q35" s="8">
        <f t="shared" si="0"/>
        <v>57</v>
      </c>
    </row>
    <row r="36" spans="1:17" x14ac:dyDescent="0.2">
      <c r="A36" s="8" t="s">
        <v>339</v>
      </c>
      <c r="B36" s="8">
        <f>SUM(Datos!B36:M36)</f>
        <v>11</v>
      </c>
      <c r="C36" s="8">
        <f>SUM(Datos!N36:W36)</f>
        <v>0</v>
      </c>
      <c r="D36" s="8">
        <f>SUM(Datos!X36:AG36)</f>
        <v>10</v>
      </c>
      <c r="E36" s="8">
        <f>SUM(Datos!AH36:AS36)</f>
        <v>0</v>
      </c>
      <c r="F36" s="8">
        <f>SUM(Datos!AT36:AY36)</f>
        <v>6</v>
      </c>
      <c r="G36" s="8">
        <f>SUM(Datos!AZ36:BE36)</f>
        <v>0</v>
      </c>
      <c r="H36" s="8">
        <f>SUM(Datos!BF36:BM36)</f>
        <v>2</v>
      </c>
      <c r="I36" s="8">
        <f>SUM(Datos!BN36:BP36)</f>
        <v>1</v>
      </c>
      <c r="J36" s="8">
        <f>SUM(Datos!BQ36:BS36)</f>
        <v>0</v>
      </c>
      <c r="K36" s="8">
        <f>SUM(Datos!BT36:BX36)</f>
        <v>0</v>
      </c>
      <c r="L36" s="8">
        <f>SUM(Datos!BY36:CA36)</f>
        <v>0</v>
      </c>
      <c r="M36" s="8">
        <f>SUM(Datos!CB36:CC36)</f>
        <v>0</v>
      </c>
      <c r="N36" s="8">
        <f>SUM(Datos!CD36:CE36)</f>
        <v>0</v>
      </c>
      <c r="O36" s="8">
        <f>SUM(Datos!CF36:CH36)</f>
        <v>0</v>
      </c>
      <c r="P36" s="8">
        <f>SUM(Datos!CI36:CK36)</f>
        <v>0</v>
      </c>
      <c r="Q36" s="8">
        <f t="shared" si="0"/>
        <v>30</v>
      </c>
    </row>
    <row r="37" spans="1:17" x14ac:dyDescent="0.2">
      <c r="A37" s="8" t="s">
        <v>272</v>
      </c>
      <c r="B37" s="8">
        <f>SUM(Datos!B37:M37)</f>
        <v>12</v>
      </c>
      <c r="C37" s="8">
        <f>SUM(Datos!N37:W37)</f>
        <v>0</v>
      </c>
      <c r="D37" s="8">
        <f>SUM(Datos!X37:AG37)</f>
        <v>10</v>
      </c>
      <c r="E37" s="8">
        <f>SUM(Datos!AH37:AS37)</f>
        <v>2</v>
      </c>
      <c r="F37" s="8">
        <f>SUM(Datos!AT37:AY37)</f>
        <v>5</v>
      </c>
      <c r="G37" s="8">
        <f>SUM(Datos!AZ37:BE37)</f>
        <v>1</v>
      </c>
      <c r="H37" s="8">
        <f>SUM(Datos!BF37:BM37)</f>
        <v>0</v>
      </c>
      <c r="I37" s="8">
        <f>SUM(Datos!BN37:BP37)</f>
        <v>2</v>
      </c>
      <c r="J37" s="8">
        <f>SUM(Datos!BQ37:BS37)</f>
        <v>0</v>
      </c>
      <c r="K37" s="8">
        <f>SUM(Datos!BT37:BX37)</f>
        <v>0</v>
      </c>
      <c r="L37" s="8">
        <f>SUM(Datos!BY37:CA37)</f>
        <v>0</v>
      </c>
      <c r="M37" s="8">
        <f>SUM(Datos!CB37:CC37)</f>
        <v>0</v>
      </c>
      <c r="N37" s="8">
        <f>SUM(Datos!CD37:CE37)</f>
        <v>0</v>
      </c>
      <c r="O37" s="8">
        <f>SUM(Datos!CF37:CH37)</f>
        <v>0</v>
      </c>
      <c r="P37" s="8">
        <f>SUM(Datos!CI37:CK37)</f>
        <v>0</v>
      </c>
      <c r="Q37" s="8">
        <f t="shared" si="0"/>
        <v>32</v>
      </c>
    </row>
    <row r="38" spans="1:17" x14ac:dyDescent="0.2">
      <c r="A38" s="8" t="s">
        <v>385</v>
      </c>
      <c r="B38" s="8">
        <f>SUM(Datos!B38:M38)</f>
        <v>1</v>
      </c>
      <c r="C38" s="8">
        <f>SUM(Datos!N38:W38)</f>
        <v>0</v>
      </c>
      <c r="D38" s="8">
        <f>SUM(Datos!X38:AG38)</f>
        <v>10</v>
      </c>
      <c r="E38" s="8">
        <f>SUM(Datos!AH38:AS38)</f>
        <v>0</v>
      </c>
      <c r="F38" s="8">
        <f>SUM(Datos!AT38:AY38)</f>
        <v>6</v>
      </c>
      <c r="G38" s="8">
        <f>SUM(Datos!AZ38:BE38)</f>
        <v>0</v>
      </c>
      <c r="H38" s="8">
        <f>SUM(Datos!BF38:BM38)</f>
        <v>1</v>
      </c>
      <c r="I38" s="8">
        <f>SUM(Datos!BN38:BP38)</f>
        <v>1</v>
      </c>
      <c r="J38" s="8">
        <f>SUM(Datos!BQ38:BS38)</f>
        <v>0</v>
      </c>
      <c r="K38" s="8">
        <f>SUM(Datos!BT38:BX38)</f>
        <v>0</v>
      </c>
      <c r="L38" s="8">
        <f>SUM(Datos!BY38:CA38)</f>
        <v>2</v>
      </c>
      <c r="M38" s="8">
        <f>SUM(Datos!CB38:CC38)</f>
        <v>0</v>
      </c>
      <c r="N38" s="8">
        <f>SUM(Datos!CD38:CE38)</f>
        <v>0</v>
      </c>
      <c r="O38" s="8">
        <f>SUM(Datos!CF38:CH38)</f>
        <v>1</v>
      </c>
      <c r="P38" s="8">
        <f>SUM(Datos!CI38:CK38)</f>
        <v>0</v>
      </c>
      <c r="Q38" s="8">
        <f t="shared" si="0"/>
        <v>22</v>
      </c>
    </row>
    <row r="39" spans="1:17" x14ac:dyDescent="0.2">
      <c r="A39" s="8" t="s">
        <v>167</v>
      </c>
      <c r="B39" s="8">
        <f>SUM(Datos!B39:M39)</f>
        <v>12</v>
      </c>
      <c r="C39" s="8">
        <f>SUM(Datos!N39:W39)</f>
        <v>0</v>
      </c>
      <c r="D39" s="8">
        <f>SUM(Datos!X39:AG39)</f>
        <v>10</v>
      </c>
      <c r="E39" s="8">
        <f>SUM(Datos!AH39:AS39)</f>
        <v>0</v>
      </c>
      <c r="F39" s="8">
        <f>SUM(Datos!AT39:AY39)</f>
        <v>6</v>
      </c>
      <c r="G39" s="8">
        <f>SUM(Datos!AZ39:BE39)</f>
        <v>6</v>
      </c>
      <c r="H39" s="8">
        <f>SUM(Datos!BF39:BM39)</f>
        <v>3</v>
      </c>
      <c r="I39" s="8">
        <f>SUM(Datos!BN39:BP39)</f>
        <v>1</v>
      </c>
      <c r="J39" s="8">
        <f>SUM(Datos!BQ39:BS39)</f>
        <v>0</v>
      </c>
      <c r="K39" s="8">
        <f>SUM(Datos!BT39:BX39)</f>
        <v>1</v>
      </c>
      <c r="L39" s="8">
        <f>SUM(Datos!BY39:CA39)</f>
        <v>2</v>
      </c>
      <c r="M39" s="8">
        <f>SUM(Datos!CB39:CC39)</f>
        <v>0</v>
      </c>
      <c r="N39" s="8">
        <f>SUM(Datos!CD39:CE39)</f>
        <v>0</v>
      </c>
      <c r="O39" s="8">
        <f>SUM(Datos!CF39:CH39)</f>
        <v>0</v>
      </c>
      <c r="P39" s="8">
        <f>SUM(Datos!CI39:CK39)</f>
        <v>0</v>
      </c>
      <c r="Q39" s="8">
        <f t="shared" si="0"/>
        <v>41</v>
      </c>
    </row>
    <row r="40" spans="1:17" x14ac:dyDescent="0.2">
      <c r="A40" s="8" t="s">
        <v>273</v>
      </c>
      <c r="B40" s="8">
        <f>SUM(Datos!B40:M40)</f>
        <v>11</v>
      </c>
      <c r="C40" s="8">
        <f>SUM(Datos!N40:W40)</f>
        <v>0</v>
      </c>
      <c r="D40" s="8">
        <f>SUM(Datos!X40:AG40)</f>
        <v>10</v>
      </c>
      <c r="E40" s="8">
        <f>SUM(Datos!AH40:AS40)</f>
        <v>0</v>
      </c>
      <c r="F40" s="8">
        <f>SUM(Datos!AT40:AY40)</f>
        <v>6</v>
      </c>
      <c r="G40" s="8">
        <f>SUM(Datos!AZ40:BE40)</f>
        <v>1</v>
      </c>
      <c r="H40" s="8">
        <f>SUM(Datos!BF40:BM40)</f>
        <v>1</v>
      </c>
      <c r="I40" s="8">
        <f>SUM(Datos!BN40:BP40)</f>
        <v>1</v>
      </c>
      <c r="J40" s="8">
        <f>SUM(Datos!BQ40:BS40)</f>
        <v>0</v>
      </c>
      <c r="K40" s="8">
        <f>SUM(Datos!BT40:BX40)</f>
        <v>0</v>
      </c>
      <c r="L40" s="8">
        <f>SUM(Datos!BY40:CA40)</f>
        <v>0</v>
      </c>
      <c r="M40" s="8">
        <f>SUM(Datos!CB40:CC40)</f>
        <v>0</v>
      </c>
      <c r="N40" s="8">
        <f>SUM(Datos!CD40:CE40)</f>
        <v>0</v>
      </c>
      <c r="O40" s="8">
        <f>SUM(Datos!CF40:CH40)</f>
        <v>0</v>
      </c>
      <c r="P40" s="8">
        <f>SUM(Datos!CI40:CK40)</f>
        <v>0</v>
      </c>
      <c r="Q40" s="8">
        <f t="shared" si="0"/>
        <v>30</v>
      </c>
    </row>
    <row r="41" spans="1:17" x14ac:dyDescent="0.2">
      <c r="A41" s="8" t="s">
        <v>393</v>
      </c>
      <c r="B41" s="8">
        <f>SUM(Datos!B41:M41)</f>
        <v>1</v>
      </c>
      <c r="C41" s="8">
        <f>SUM(Datos!N41:W41)</f>
        <v>0</v>
      </c>
      <c r="D41" s="8">
        <f>SUM(Datos!X41:AG41)</f>
        <v>10</v>
      </c>
      <c r="E41" s="8">
        <f>SUM(Datos!AH41:AS41)</f>
        <v>0</v>
      </c>
      <c r="F41" s="8">
        <f>SUM(Datos!AT41:AY41)</f>
        <v>6</v>
      </c>
      <c r="G41" s="8">
        <f>SUM(Datos!AZ41:BE41)</f>
        <v>0</v>
      </c>
      <c r="H41" s="8">
        <f>SUM(Datos!BF41:BM41)</f>
        <v>1</v>
      </c>
      <c r="I41" s="8">
        <f>SUM(Datos!BN41:BP41)</f>
        <v>1</v>
      </c>
      <c r="J41" s="8">
        <f>SUM(Datos!BQ41:BS41)</f>
        <v>0</v>
      </c>
      <c r="K41" s="8">
        <f>SUM(Datos!BT41:BX41)</f>
        <v>0</v>
      </c>
      <c r="L41" s="8">
        <f>SUM(Datos!BY41:CA41)</f>
        <v>0</v>
      </c>
      <c r="M41" s="8">
        <f>SUM(Datos!CB41:CC41)</f>
        <v>0</v>
      </c>
      <c r="N41" s="8">
        <f>SUM(Datos!CD41:CE41)</f>
        <v>0</v>
      </c>
      <c r="O41" s="8">
        <f>SUM(Datos!CF41:CH41)</f>
        <v>0</v>
      </c>
      <c r="P41" s="8">
        <f>SUM(Datos!CI41:CK41)</f>
        <v>0</v>
      </c>
      <c r="Q41" s="8">
        <f t="shared" si="0"/>
        <v>19</v>
      </c>
    </row>
    <row r="42" spans="1:17" x14ac:dyDescent="0.2">
      <c r="A42" s="8" t="s">
        <v>325</v>
      </c>
      <c r="B42" s="8">
        <f>SUM(Datos!B42:M42)</f>
        <v>11</v>
      </c>
      <c r="C42" s="8">
        <f>SUM(Datos!N42:W42)</f>
        <v>0</v>
      </c>
      <c r="D42" s="8">
        <f>SUM(Datos!X42:AG42)</f>
        <v>10</v>
      </c>
      <c r="E42" s="8">
        <f>SUM(Datos!AH42:AS42)</f>
        <v>0</v>
      </c>
      <c r="F42" s="8">
        <f>SUM(Datos!AT42:AY42)</f>
        <v>6</v>
      </c>
      <c r="G42" s="8">
        <f>SUM(Datos!AZ42:BE42)</f>
        <v>0</v>
      </c>
      <c r="H42" s="8">
        <f>SUM(Datos!BF42:BM42)</f>
        <v>0</v>
      </c>
      <c r="I42" s="8">
        <f>SUM(Datos!BN42:BP42)</f>
        <v>1</v>
      </c>
      <c r="J42" s="8">
        <f>SUM(Datos!BQ42:BS42)</f>
        <v>0</v>
      </c>
      <c r="K42" s="8">
        <f>SUM(Datos!BT42:BX42)</f>
        <v>0</v>
      </c>
      <c r="L42" s="8">
        <f>SUM(Datos!BY42:CA42)</f>
        <v>0</v>
      </c>
      <c r="M42" s="8">
        <f>SUM(Datos!CB42:CC42)</f>
        <v>0</v>
      </c>
      <c r="N42" s="8">
        <f>SUM(Datos!CD42:CE42)</f>
        <v>0</v>
      </c>
      <c r="O42" s="8">
        <f>SUM(Datos!CF42:CH42)</f>
        <v>1</v>
      </c>
      <c r="P42" s="8">
        <f>SUM(Datos!CI42:CK42)</f>
        <v>0</v>
      </c>
      <c r="Q42" s="8">
        <f t="shared" si="0"/>
        <v>29</v>
      </c>
    </row>
    <row r="43" spans="1:17" x14ac:dyDescent="0.2">
      <c r="A43" s="8" t="s">
        <v>326</v>
      </c>
      <c r="B43" s="8">
        <f>SUM(Datos!B43:M43)</f>
        <v>11</v>
      </c>
      <c r="C43" s="8">
        <f>SUM(Datos!N43:W43)</f>
        <v>0</v>
      </c>
      <c r="D43" s="8">
        <f>SUM(Datos!X43:AG43)</f>
        <v>10</v>
      </c>
      <c r="E43" s="8">
        <f>SUM(Datos!AH43:AS43)</f>
        <v>0</v>
      </c>
      <c r="F43" s="8">
        <f>SUM(Datos!AT43:AY43)</f>
        <v>0</v>
      </c>
      <c r="G43" s="8">
        <f>SUM(Datos!AZ43:BE43)</f>
        <v>1</v>
      </c>
      <c r="H43" s="8">
        <f>SUM(Datos!BF43:BM43)</f>
        <v>1</v>
      </c>
      <c r="I43" s="8">
        <f>SUM(Datos!BN43:BP43)</f>
        <v>0</v>
      </c>
      <c r="J43" s="8">
        <f>SUM(Datos!BQ43:BS43)</f>
        <v>0</v>
      </c>
      <c r="K43" s="8">
        <f>SUM(Datos!BT43:BX43)</f>
        <v>1</v>
      </c>
      <c r="L43" s="8">
        <f>SUM(Datos!BY43:CA43)</f>
        <v>0</v>
      </c>
      <c r="M43" s="8">
        <f>SUM(Datos!CB43:CC43)</f>
        <v>0</v>
      </c>
      <c r="N43" s="8">
        <f>SUM(Datos!CD43:CE43)</f>
        <v>1</v>
      </c>
      <c r="O43" s="8">
        <f>SUM(Datos!CF43:CH43)</f>
        <v>1</v>
      </c>
      <c r="P43" s="8">
        <f>SUM(Datos!CI43:CK43)</f>
        <v>0</v>
      </c>
      <c r="Q43" s="8">
        <f t="shared" si="0"/>
        <v>26</v>
      </c>
    </row>
    <row r="44" spans="1:17" x14ac:dyDescent="0.2">
      <c r="A44" s="8" t="s">
        <v>246</v>
      </c>
      <c r="B44" s="8">
        <f>SUM(Datos!B44:M44)</f>
        <v>10</v>
      </c>
      <c r="C44" s="8">
        <f>SUM(Datos!N44:W44)</f>
        <v>0</v>
      </c>
      <c r="D44" s="8">
        <f>SUM(Datos!X44:AG44)</f>
        <v>10</v>
      </c>
      <c r="E44" s="8">
        <f>SUM(Datos!AH44:AS44)</f>
        <v>6</v>
      </c>
      <c r="F44" s="8">
        <f>SUM(Datos!AT44:AY44)</f>
        <v>6</v>
      </c>
      <c r="G44" s="8">
        <f>SUM(Datos!AZ44:BE44)</f>
        <v>1</v>
      </c>
      <c r="H44" s="8">
        <f>SUM(Datos!BF44:BM44)</f>
        <v>0</v>
      </c>
      <c r="I44" s="8">
        <f>SUM(Datos!BN44:BP44)</f>
        <v>1</v>
      </c>
      <c r="J44" s="8">
        <f>SUM(Datos!BQ44:BS44)</f>
        <v>0</v>
      </c>
      <c r="K44" s="8">
        <f>SUM(Datos!BT44:BX44)</f>
        <v>1</v>
      </c>
      <c r="L44" s="8">
        <f>SUM(Datos!BY44:CA44)</f>
        <v>0</v>
      </c>
      <c r="M44" s="8">
        <f>SUM(Datos!CB44:CC44)</f>
        <v>0</v>
      </c>
      <c r="N44" s="8">
        <f>SUM(Datos!CD44:CE44)</f>
        <v>0</v>
      </c>
      <c r="O44" s="8">
        <f>SUM(Datos!CF44:CH44)</f>
        <v>1</v>
      </c>
      <c r="P44" s="8">
        <f>SUM(Datos!CI44:CK44)</f>
        <v>0</v>
      </c>
      <c r="Q44" s="8">
        <f t="shared" si="0"/>
        <v>36</v>
      </c>
    </row>
    <row r="45" spans="1:17" x14ac:dyDescent="0.2">
      <c r="A45" s="8" t="s">
        <v>118</v>
      </c>
      <c r="B45" s="8">
        <f>SUM(Datos!B45:M45)</f>
        <v>11</v>
      </c>
      <c r="C45" s="8">
        <f>SUM(Datos!N45:W45)</f>
        <v>10</v>
      </c>
      <c r="D45" s="8">
        <f>SUM(Datos!X45:AG45)</f>
        <v>10</v>
      </c>
      <c r="E45" s="8">
        <f>SUM(Datos!AH45:AS45)</f>
        <v>0</v>
      </c>
      <c r="F45" s="8">
        <f>SUM(Datos!AT45:AY45)</f>
        <v>6</v>
      </c>
      <c r="G45" s="8">
        <f>SUM(Datos!AZ45:BE45)</f>
        <v>1</v>
      </c>
      <c r="H45" s="8">
        <f>SUM(Datos!BF45:BM45)</f>
        <v>3</v>
      </c>
      <c r="I45" s="8">
        <f>SUM(Datos!BN45:BP45)</f>
        <v>1</v>
      </c>
      <c r="J45" s="8">
        <f>SUM(Datos!BQ45:BS45)</f>
        <v>0</v>
      </c>
      <c r="K45" s="8">
        <f>SUM(Datos!BT45:BX45)</f>
        <v>1</v>
      </c>
      <c r="L45" s="8">
        <f>SUM(Datos!BY45:CA45)</f>
        <v>2</v>
      </c>
      <c r="M45" s="8">
        <f>SUM(Datos!CB45:CC45)</f>
        <v>0</v>
      </c>
      <c r="N45" s="8">
        <f>SUM(Datos!CD45:CE45)</f>
        <v>1</v>
      </c>
      <c r="O45" s="8">
        <f>SUM(Datos!CF45:CH45)</f>
        <v>3</v>
      </c>
      <c r="P45" s="8">
        <f>SUM(Datos!CI45:CK45)</f>
        <v>0</v>
      </c>
      <c r="Q45" s="8">
        <f t="shared" si="0"/>
        <v>49</v>
      </c>
    </row>
    <row r="46" spans="1:17" x14ac:dyDescent="0.2">
      <c r="A46" s="8" t="s">
        <v>386</v>
      </c>
      <c r="B46" s="8">
        <f>SUM(Datos!B46:M46)</f>
        <v>1</v>
      </c>
      <c r="C46" s="8">
        <f>SUM(Datos!N46:W46)</f>
        <v>0</v>
      </c>
      <c r="D46" s="8">
        <f>SUM(Datos!X46:AG46)</f>
        <v>10</v>
      </c>
      <c r="E46" s="8">
        <f>SUM(Datos!AH46:AS46)</f>
        <v>0</v>
      </c>
      <c r="F46" s="8">
        <f>SUM(Datos!AT46:AY46)</f>
        <v>6</v>
      </c>
      <c r="G46" s="8">
        <f>SUM(Datos!AZ46:BE46)</f>
        <v>0</v>
      </c>
      <c r="H46" s="8">
        <f>SUM(Datos!BF46:BM46)</f>
        <v>1</v>
      </c>
      <c r="I46" s="8">
        <f>SUM(Datos!BN46:BP46)</f>
        <v>1</v>
      </c>
      <c r="J46" s="8">
        <f>SUM(Datos!BQ46:BS46)</f>
        <v>0</v>
      </c>
      <c r="K46" s="8">
        <f>SUM(Datos!BT46:BX46)</f>
        <v>0</v>
      </c>
      <c r="L46" s="8">
        <f>SUM(Datos!BY46:CA46)</f>
        <v>0</v>
      </c>
      <c r="M46" s="8">
        <f>SUM(Datos!CB46:CC46)</f>
        <v>0</v>
      </c>
      <c r="N46" s="8">
        <f>SUM(Datos!CD46:CE46)</f>
        <v>0</v>
      </c>
      <c r="O46" s="8">
        <f>SUM(Datos!CF46:CH46)</f>
        <v>0</v>
      </c>
      <c r="P46" s="8">
        <f>SUM(Datos!CI46:CK46)</f>
        <v>0</v>
      </c>
      <c r="Q46" s="8">
        <f t="shared" si="0"/>
        <v>19</v>
      </c>
    </row>
    <row r="47" spans="1:17" x14ac:dyDescent="0.2">
      <c r="A47" s="8" t="s">
        <v>178</v>
      </c>
      <c r="B47" s="8">
        <f>SUM(Datos!B47:M47)</f>
        <v>11</v>
      </c>
      <c r="C47" s="8">
        <f>SUM(Datos!N47:W47)</f>
        <v>10</v>
      </c>
      <c r="D47" s="8">
        <f>SUM(Datos!X47:AG47)</f>
        <v>10</v>
      </c>
      <c r="E47" s="8">
        <f>SUM(Datos!AH47:AS47)</f>
        <v>0</v>
      </c>
      <c r="F47" s="8">
        <f>SUM(Datos!AT47:AY47)</f>
        <v>6</v>
      </c>
      <c r="G47" s="8">
        <f>SUM(Datos!AZ47:BE47)</f>
        <v>0</v>
      </c>
      <c r="H47" s="8">
        <f>SUM(Datos!BF47:BM47)</f>
        <v>1</v>
      </c>
      <c r="I47" s="8">
        <f>SUM(Datos!BN47:BP47)</f>
        <v>0</v>
      </c>
      <c r="J47" s="8">
        <f>SUM(Datos!BQ47:BS47)</f>
        <v>0</v>
      </c>
      <c r="K47" s="8">
        <f>SUM(Datos!BT47:BX47)</f>
        <v>0</v>
      </c>
      <c r="L47" s="8">
        <f>SUM(Datos!BY47:CA47)</f>
        <v>0</v>
      </c>
      <c r="M47" s="8">
        <f>SUM(Datos!CB47:CC47)</f>
        <v>0</v>
      </c>
      <c r="N47" s="8">
        <f>SUM(Datos!CD47:CE47)</f>
        <v>0</v>
      </c>
      <c r="O47" s="8">
        <f>SUM(Datos!CF47:CH47)</f>
        <v>3</v>
      </c>
      <c r="P47" s="8">
        <f>SUM(Datos!CI47:CK47)</f>
        <v>0</v>
      </c>
      <c r="Q47" s="8">
        <f t="shared" si="0"/>
        <v>41</v>
      </c>
    </row>
    <row r="48" spans="1:17" x14ac:dyDescent="0.2">
      <c r="A48" s="8" t="s">
        <v>415</v>
      </c>
      <c r="B48" s="8">
        <f>SUM(Datos!B48:M48)</f>
        <v>1</v>
      </c>
      <c r="C48" s="8">
        <f>SUM(Datos!N48:W48)</f>
        <v>0</v>
      </c>
      <c r="D48" s="8">
        <f>SUM(Datos!X48:AG48)</f>
        <v>9</v>
      </c>
      <c r="E48" s="8">
        <f>SUM(Datos!AH48:AS48)</f>
        <v>0</v>
      </c>
      <c r="F48" s="8">
        <f>SUM(Datos!AT48:AY48)</f>
        <v>0</v>
      </c>
      <c r="G48" s="8">
        <f>SUM(Datos!AZ48:BE48)</f>
        <v>0</v>
      </c>
      <c r="H48" s="8">
        <f>SUM(Datos!BF48:BM48)</f>
        <v>0</v>
      </c>
      <c r="I48" s="8">
        <f>SUM(Datos!BN48:BP48)</f>
        <v>0</v>
      </c>
      <c r="J48" s="8">
        <f>SUM(Datos!BQ48:BS48)</f>
        <v>0</v>
      </c>
      <c r="K48" s="8">
        <f>SUM(Datos!BT48:BX48)</f>
        <v>0</v>
      </c>
      <c r="L48" s="8">
        <f>SUM(Datos!BY48:CA48)</f>
        <v>0</v>
      </c>
      <c r="M48" s="8">
        <f>SUM(Datos!CB48:CC48)</f>
        <v>0</v>
      </c>
      <c r="N48" s="8">
        <f>SUM(Datos!CD48:CE48)</f>
        <v>0</v>
      </c>
      <c r="O48" s="8">
        <f>SUM(Datos!CF48:CH48)</f>
        <v>0</v>
      </c>
      <c r="P48" s="8">
        <f>SUM(Datos!CI48:CK48)</f>
        <v>0</v>
      </c>
      <c r="Q48" s="8">
        <f t="shared" si="0"/>
        <v>10</v>
      </c>
    </row>
    <row r="49" spans="1:17" x14ac:dyDescent="0.2">
      <c r="A49" s="8" t="s">
        <v>232</v>
      </c>
      <c r="B49" s="8">
        <f>SUM(Datos!B49:M49)</f>
        <v>11</v>
      </c>
      <c r="C49" s="8">
        <f>SUM(Datos!N49:W49)</f>
        <v>5</v>
      </c>
      <c r="D49" s="8">
        <f>SUM(Datos!X49:AG49)</f>
        <v>10</v>
      </c>
      <c r="E49" s="8">
        <f>SUM(Datos!AH49:AS49)</f>
        <v>1</v>
      </c>
      <c r="F49" s="8">
        <f>SUM(Datos!AT49:AY49)</f>
        <v>6</v>
      </c>
      <c r="G49" s="8">
        <f>SUM(Datos!AZ49:BE49)</f>
        <v>0</v>
      </c>
      <c r="H49" s="8">
        <f>SUM(Datos!BF49:BM49)</f>
        <v>0</v>
      </c>
      <c r="I49" s="8">
        <f>SUM(Datos!BN49:BP49)</f>
        <v>1</v>
      </c>
      <c r="J49" s="8">
        <f>SUM(Datos!BQ49:BS49)</f>
        <v>0</v>
      </c>
      <c r="K49" s="8">
        <f>SUM(Datos!BT49:BX49)</f>
        <v>0</v>
      </c>
      <c r="L49" s="8">
        <f>SUM(Datos!BY49:CA49)</f>
        <v>0</v>
      </c>
      <c r="M49" s="8">
        <f>SUM(Datos!CB49:CC49)</f>
        <v>0</v>
      </c>
      <c r="N49" s="8">
        <f>SUM(Datos!CD49:CE49)</f>
        <v>0</v>
      </c>
      <c r="O49" s="8">
        <f>SUM(Datos!CF49:CH49)</f>
        <v>1</v>
      </c>
      <c r="P49" s="8">
        <f>SUM(Datos!CI49:CK49)</f>
        <v>0</v>
      </c>
      <c r="Q49" s="8">
        <f t="shared" si="0"/>
        <v>35</v>
      </c>
    </row>
    <row r="50" spans="1:17" x14ac:dyDescent="0.2">
      <c r="A50" s="8" t="s">
        <v>206</v>
      </c>
      <c r="B50" s="8">
        <f>SUM(Datos!B50:M50)</f>
        <v>8</v>
      </c>
      <c r="C50" s="8">
        <f>SUM(Datos!N50:W50)</f>
        <v>3</v>
      </c>
      <c r="D50" s="8">
        <f>SUM(Datos!X50:AG50)</f>
        <v>10</v>
      </c>
      <c r="E50" s="8">
        <f>SUM(Datos!AH50:AS50)</f>
        <v>2</v>
      </c>
      <c r="F50" s="8">
        <f>SUM(Datos!AT50:AY50)</f>
        <v>5</v>
      </c>
      <c r="G50" s="8">
        <f>SUM(Datos!AZ50:BE50)</f>
        <v>4</v>
      </c>
      <c r="H50" s="8">
        <f>SUM(Datos!BF50:BM50)</f>
        <v>0</v>
      </c>
      <c r="I50" s="8">
        <f>SUM(Datos!BN50:BP50)</f>
        <v>3</v>
      </c>
      <c r="J50" s="8">
        <f>SUM(Datos!BQ50:BS50)</f>
        <v>1</v>
      </c>
      <c r="K50" s="8">
        <f>SUM(Datos!BT50:BX50)</f>
        <v>1</v>
      </c>
      <c r="L50" s="8">
        <f>SUM(Datos!BY50:CA50)</f>
        <v>0</v>
      </c>
      <c r="M50" s="8">
        <f>SUM(Datos!CB50:CC50)</f>
        <v>0</v>
      </c>
      <c r="N50" s="8">
        <f>SUM(Datos!CD50:CE50)</f>
        <v>1</v>
      </c>
      <c r="O50" s="8">
        <f>SUM(Datos!CF50:CH50)</f>
        <v>1</v>
      </c>
      <c r="P50" s="8">
        <f>SUM(Datos!CI50:CK50)</f>
        <v>0</v>
      </c>
      <c r="Q50" s="8">
        <f t="shared" si="0"/>
        <v>39</v>
      </c>
    </row>
    <row r="51" spans="1:17" x14ac:dyDescent="0.2">
      <c r="A51" s="8" t="s">
        <v>296</v>
      </c>
      <c r="B51" s="8">
        <f>SUM(Datos!B51:M51)</f>
        <v>11</v>
      </c>
      <c r="C51" s="8">
        <f>SUM(Datos!N51:W51)</f>
        <v>0</v>
      </c>
      <c r="D51" s="8">
        <f>SUM(Datos!X51:AG51)</f>
        <v>10</v>
      </c>
      <c r="E51" s="8">
        <f>SUM(Datos!AH51:AS51)</f>
        <v>0</v>
      </c>
      <c r="F51" s="8">
        <f>SUM(Datos!AT51:AY51)</f>
        <v>6</v>
      </c>
      <c r="G51" s="8">
        <f>SUM(Datos!AZ51:BE51)</f>
        <v>0</v>
      </c>
      <c r="H51" s="8">
        <f>SUM(Datos!BF51:BM51)</f>
        <v>2</v>
      </c>
      <c r="I51" s="8">
        <f>SUM(Datos!BN51:BP51)</f>
        <v>1</v>
      </c>
      <c r="J51" s="8">
        <f>SUM(Datos!BQ51:BS51)</f>
        <v>0</v>
      </c>
      <c r="K51" s="8">
        <f>SUM(Datos!BT51:BX51)</f>
        <v>0</v>
      </c>
      <c r="L51" s="8">
        <f>SUM(Datos!BY51:CA51)</f>
        <v>0</v>
      </c>
      <c r="M51" s="8">
        <f>SUM(Datos!CB51:CC51)</f>
        <v>0</v>
      </c>
      <c r="N51" s="8">
        <f>SUM(Datos!CD51:CE51)</f>
        <v>0</v>
      </c>
      <c r="O51" s="8">
        <f>SUM(Datos!CF51:CH51)</f>
        <v>0</v>
      </c>
      <c r="P51" s="8">
        <f>SUM(Datos!CI51:CK51)</f>
        <v>0</v>
      </c>
      <c r="Q51" s="8">
        <f t="shared" si="0"/>
        <v>30</v>
      </c>
    </row>
    <row r="52" spans="1:17" x14ac:dyDescent="0.2">
      <c r="A52" s="8" t="s">
        <v>297</v>
      </c>
      <c r="B52" s="8">
        <f>SUM(Datos!B52:M52)</f>
        <v>2</v>
      </c>
      <c r="C52" s="8">
        <f>SUM(Datos!N52:W52)</f>
        <v>2</v>
      </c>
      <c r="D52" s="8">
        <f>SUM(Datos!X52:AG52)</f>
        <v>10</v>
      </c>
      <c r="E52" s="8">
        <f>SUM(Datos!AH52:AS52)</f>
        <v>1</v>
      </c>
      <c r="F52" s="8">
        <f>SUM(Datos!AT52:AY52)</f>
        <v>5</v>
      </c>
      <c r="G52" s="8">
        <f>SUM(Datos!AZ52:BE52)</f>
        <v>2</v>
      </c>
      <c r="H52" s="8">
        <f>SUM(Datos!BF52:BM52)</f>
        <v>0</v>
      </c>
      <c r="I52" s="8">
        <f>SUM(Datos!BN52:BP52)</f>
        <v>2</v>
      </c>
      <c r="J52" s="8">
        <f>SUM(Datos!BQ52:BS52)</f>
        <v>1</v>
      </c>
      <c r="K52" s="8">
        <f>SUM(Datos!BT52:BX52)</f>
        <v>2</v>
      </c>
      <c r="L52" s="8">
        <f>SUM(Datos!BY52:CA52)</f>
        <v>0</v>
      </c>
      <c r="M52" s="8">
        <f>SUM(Datos!CB52:CC52)</f>
        <v>0</v>
      </c>
      <c r="N52" s="8">
        <f>SUM(Datos!CD52:CE52)</f>
        <v>0</v>
      </c>
      <c r="O52" s="8">
        <f>SUM(Datos!CF52:CH52)</f>
        <v>3</v>
      </c>
      <c r="P52" s="8">
        <f>SUM(Datos!CI52:CK52)</f>
        <v>0</v>
      </c>
      <c r="Q52" s="8">
        <f t="shared" si="0"/>
        <v>30</v>
      </c>
    </row>
    <row r="53" spans="1:17" x14ac:dyDescent="0.2">
      <c r="A53" s="8" t="s">
        <v>362</v>
      </c>
      <c r="B53" s="8">
        <f>SUM(Datos!B53:M53)</f>
        <v>1</v>
      </c>
      <c r="C53" s="8">
        <f>SUM(Datos!N53:W53)</f>
        <v>1</v>
      </c>
      <c r="D53" s="8">
        <f>SUM(Datos!X53:AG53)</f>
        <v>10</v>
      </c>
      <c r="E53" s="8">
        <f>SUM(Datos!AH53:AS53)</f>
        <v>3</v>
      </c>
      <c r="F53" s="8">
        <f>SUM(Datos!AT53:AY53)</f>
        <v>0</v>
      </c>
      <c r="G53" s="8">
        <f>SUM(Datos!AZ53:BE53)</f>
        <v>6</v>
      </c>
      <c r="H53" s="8">
        <f>SUM(Datos!BF53:BM53)</f>
        <v>0</v>
      </c>
      <c r="I53" s="8">
        <f>SUM(Datos!BN53:BP53)</f>
        <v>0</v>
      </c>
      <c r="J53" s="8">
        <f>SUM(Datos!BQ53:BS53)</f>
        <v>0</v>
      </c>
      <c r="K53" s="8">
        <f>SUM(Datos!BT53:BX53)</f>
        <v>0</v>
      </c>
      <c r="L53" s="8">
        <f>SUM(Datos!BY53:CA53)</f>
        <v>0</v>
      </c>
      <c r="M53" s="8">
        <f>SUM(Datos!CB53:CC53)</f>
        <v>0</v>
      </c>
      <c r="N53" s="8">
        <f>SUM(Datos!CD53:CE53)</f>
        <v>0</v>
      </c>
      <c r="O53" s="8">
        <f>SUM(Datos!CF53:CH53)</f>
        <v>1</v>
      </c>
      <c r="P53" s="8">
        <f>SUM(Datos!CI53:CK53)</f>
        <v>0</v>
      </c>
      <c r="Q53" s="8">
        <f t="shared" si="0"/>
        <v>22</v>
      </c>
    </row>
    <row r="54" spans="1:17" x14ac:dyDescent="0.2">
      <c r="A54" s="8" t="s">
        <v>298</v>
      </c>
      <c r="B54" s="8">
        <f>SUM(Datos!B54:M54)</f>
        <v>11</v>
      </c>
      <c r="C54" s="8">
        <f>SUM(Datos!N54:W54)</f>
        <v>0</v>
      </c>
      <c r="D54" s="8">
        <f>SUM(Datos!X54:AG54)</f>
        <v>10</v>
      </c>
      <c r="E54" s="8">
        <f>SUM(Datos!AH54:AS54)</f>
        <v>0</v>
      </c>
      <c r="F54" s="8">
        <f>SUM(Datos!AT54:AY54)</f>
        <v>6</v>
      </c>
      <c r="G54" s="8">
        <f>SUM(Datos!AZ54:BE54)</f>
        <v>0</v>
      </c>
      <c r="H54" s="8">
        <f>SUM(Datos!BF54:BM54)</f>
        <v>2</v>
      </c>
      <c r="I54" s="8">
        <f>SUM(Datos!BN54:BP54)</f>
        <v>1</v>
      </c>
      <c r="J54" s="8">
        <f>SUM(Datos!BQ54:BS54)</f>
        <v>0</v>
      </c>
      <c r="K54" s="8">
        <f>SUM(Datos!BT54:BX54)</f>
        <v>0</v>
      </c>
      <c r="L54" s="8">
        <f>SUM(Datos!BY54:CA54)</f>
        <v>0</v>
      </c>
      <c r="M54" s="8">
        <f>SUM(Datos!CB54:CC54)</f>
        <v>0</v>
      </c>
      <c r="N54" s="8">
        <f>SUM(Datos!CD54:CE54)</f>
        <v>0</v>
      </c>
      <c r="O54" s="8">
        <f>SUM(Datos!CF54:CH54)</f>
        <v>0</v>
      </c>
      <c r="P54" s="8">
        <f>SUM(Datos!CI54:CK54)</f>
        <v>0</v>
      </c>
      <c r="Q54" s="8">
        <f t="shared" si="0"/>
        <v>30</v>
      </c>
    </row>
    <row r="55" spans="1:17" x14ac:dyDescent="0.2">
      <c r="A55" s="8" t="s">
        <v>299</v>
      </c>
      <c r="B55" s="8">
        <f>SUM(Datos!B55:M55)</f>
        <v>7</v>
      </c>
      <c r="C55" s="8">
        <f>SUM(Datos!N55:W55)</f>
        <v>0</v>
      </c>
      <c r="D55" s="8">
        <f>SUM(Datos!X55:AG55)</f>
        <v>9</v>
      </c>
      <c r="E55" s="8">
        <f>SUM(Datos!AH55:AS55)</f>
        <v>1</v>
      </c>
      <c r="F55" s="8">
        <f>SUM(Datos!AT55:AY55)</f>
        <v>4</v>
      </c>
      <c r="G55" s="8">
        <f>SUM(Datos!AZ55:BE55)</f>
        <v>3</v>
      </c>
      <c r="H55" s="8">
        <f>SUM(Datos!BF55:BM55)</f>
        <v>0</v>
      </c>
      <c r="I55" s="8">
        <f>SUM(Datos!BN55:BP55)</f>
        <v>3</v>
      </c>
      <c r="J55" s="8">
        <f>SUM(Datos!BQ55:BS55)</f>
        <v>1</v>
      </c>
      <c r="K55" s="8">
        <f>SUM(Datos!BT55:BX55)</f>
        <v>1</v>
      </c>
      <c r="L55" s="8">
        <f>SUM(Datos!BY55:CA55)</f>
        <v>0</v>
      </c>
      <c r="M55" s="8">
        <f>SUM(Datos!CB55:CC55)</f>
        <v>1</v>
      </c>
      <c r="N55" s="8">
        <f>SUM(Datos!CD55:CE55)</f>
        <v>1</v>
      </c>
      <c r="O55" s="8">
        <f>SUM(Datos!CF55:CH55)</f>
        <v>0</v>
      </c>
      <c r="P55" s="8">
        <f>SUM(Datos!CI55:CK55)</f>
        <v>0</v>
      </c>
      <c r="Q55" s="8">
        <f t="shared" si="0"/>
        <v>31</v>
      </c>
    </row>
    <row r="56" spans="1:17" x14ac:dyDescent="0.2">
      <c r="A56" s="8" t="s">
        <v>247</v>
      </c>
      <c r="B56" s="8">
        <f>SUM(Datos!B56:M56)</f>
        <v>11</v>
      </c>
      <c r="C56" s="8">
        <f>SUM(Datos!N56:W56)</f>
        <v>0</v>
      </c>
      <c r="D56" s="8">
        <f>SUM(Datos!X56:AG56)</f>
        <v>10</v>
      </c>
      <c r="E56" s="8">
        <f>SUM(Datos!AH56:AS56)</f>
        <v>1</v>
      </c>
      <c r="F56" s="8">
        <f>SUM(Datos!AT56:AY56)</f>
        <v>6</v>
      </c>
      <c r="G56" s="8">
        <f>SUM(Datos!AZ56:BE56)</f>
        <v>1</v>
      </c>
      <c r="H56" s="8">
        <f>SUM(Datos!BF56:BM56)</f>
        <v>2</v>
      </c>
      <c r="I56" s="8">
        <f>SUM(Datos!BN56:BP56)</f>
        <v>1</v>
      </c>
      <c r="J56" s="8">
        <f>SUM(Datos!BQ56:BS56)</f>
        <v>0</v>
      </c>
      <c r="K56" s="8">
        <f>SUM(Datos!BT56:BX56)</f>
        <v>1</v>
      </c>
      <c r="L56" s="8">
        <f>SUM(Datos!BY56:CA56)</f>
        <v>0</v>
      </c>
      <c r="M56" s="8">
        <f>SUM(Datos!CB56:CC56)</f>
        <v>0</v>
      </c>
      <c r="N56" s="8">
        <f>SUM(Datos!CD56:CE56)</f>
        <v>0</v>
      </c>
      <c r="O56" s="8">
        <f>SUM(Datos!CF56:CH56)</f>
        <v>0</v>
      </c>
      <c r="P56" s="8">
        <f>SUM(Datos!CI56:CK56)</f>
        <v>1</v>
      </c>
      <c r="Q56" s="8">
        <f t="shared" si="0"/>
        <v>34</v>
      </c>
    </row>
    <row r="57" spans="1:17" x14ac:dyDescent="0.2">
      <c r="A57" s="8" t="s">
        <v>416</v>
      </c>
      <c r="B57" s="8">
        <f>SUM(Datos!B57:M57)</f>
        <v>1</v>
      </c>
      <c r="C57" s="8">
        <f>SUM(Datos!N57:W57)</f>
        <v>0</v>
      </c>
      <c r="D57" s="8">
        <f>SUM(Datos!X57:AG57)</f>
        <v>10</v>
      </c>
      <c r="E57" s="8">
        <f>SUM(Datos!AH57:AS57)</f>
        <v>0</v>
      </c>
      <c r="F57" s="8">
        <f>SUM(Datos!AT57:AY57)</f>
        <v>0</v>
      </c>
      <c r="G57" s="8">
        <f>SUM(Datos!AZ57:BE57)</f>
        <v>0</v>
      </c>
      <c r="H57" s="8">
        <f>SUM(Datos!BF57:BM57)</f>
        <v>1</v>
      </c>
      <c r="I57" s="8">
        <f>SUM(Datos!BN57:BP57)</f>
        <v>0</v>
      </c>
      <c r="J57" s="8">
        <f>SUM(Datos!BQ57:BS57)</f>
        <v>0</v>
      </c>
      <c r="K57" s="8">
        <f>SUM(Datos!BT57:BX57)</f>
        <v>0</v>
      </c>
      <c r="L57" s="8">
        <f>SUM(Datos!BY57:CA57)</f>
        <v>0</v>
      </c>
      <c r="M57" s="8">
        <f>SUM(Datos!CB57:CC57)</f>
        <v>0</v>
      </c>
      <c r="N57" s="8">
        <f>SUM(Datos!CD57:CE57)</f>
        <v>0</v>
      </c>
      <c r="O57" s="8">
        <f>SUM(Datos!CF57:CH57)</f>
        <v>0</v>
      </c>
      <c r="P57" s="8">
        <f>SUM(Datos!CI57:CK57)</f>
        <v>0</v>
      </c>
      <c r="Q57" s="8">
        <f t="shared" si="0"/>
        <v>12</v>
      </c>
    </row>
    <row r="58" spans="1:17" x14ac:dyDescent="0.2">
      <c r="A58" s="8" t="s">
        <v>405</v>
      </c>
      <c r="B58" s="8">
        <f>SUM(Datos!B58:M58)</f>
        <v>1</v>
      </c>
      <c r="C58" s="8">
        <f>SUM(Datos!N58:W58)</f>
        <v>0</v>
      </c>
      <c r="D58" s="8">
        <f>SUM(Datos!X58:AG58)</f>
        <v>10</v>
      </c>
      <c r="E58" s="8">
        <f>SUM(Datos!AH58:AS58)</f>
        <v>0</v>
      </c>
      <c r="F58" s="8">
        <f>SUM(Datos!AT58:AY58)</f>
        <v>0</v>
      </c>
      <c r="G58" s="8">
        <f>SUM(Datos!AZ58:BE58)</f>
        <v>0</v>
      </c>
      <c r="H58" s="8">
        <f>SUM(Datos!BF58:BM58)</f>
        <v>1</v>
      </c>
      <c r="I58" s="8">
        <f>SUM(Datos!BN58:BP58)</f>
        <v>0</v>
      </c>
      <c r="J58" s="8">
        <f>SUM(Datos!BQ58:BS58)</f>
        <v>0</v>
      </c>
      <c r="K58" s="8">
        <f>SUM(Datos!BT58:BX58)</f>
        <v>0</v>
      </c>
      <c r="L58" s="8">
        <f>SUM(Datos!BY58:CA58)</f>
        <v>0</v>
      </c>
      <c r="M58" s="8">
        <f>SUM(Datos!CB58:CC58)</f>
        <v>0</v>
      </c>
      <c r="N58" s="8">
        <f>SUM(Datos!CD58:CE58)</f>
        <v>0</v>
      </c>
      <c r="O58" s="8">
        <f>SUM(Datos!CF58:CH58)</f>
        <v>2</v>
      </c>
      <c r="P58" s="8">
        <f>SUM(Datos!CI58:CK58)</f>
        <v>0</v>
      </c>
      <c r="Q58" s="8">
        <f t="shared" si="0"/>
        <v>14</v>
      </c>
    </row>
    <row r="59" spans="1:17" x14ac:dyDescent="0.2">
      <c r="A59" s="8" t="s">
        <v>156</v>
      </c>
      <c r="B59" s="8">
        <f>SUM(Datos!B59:M59)</f>
        <v>11</v>
      </c>
      <c r="C59" s="8">
        <f>SUM(Datos!N59:W59)</f>
        <v>0</v>
      </c>
      <c r="D59" s="8">
        <f>SUM(Datos!X59:AG59)</f>
        <v>10</v>
      </c>
      <c r="E59" s="8">
        <f>SUM(Datos!AH59:AS59)</f>
        <v>4</v>
      </c>
      <c r="F59" s="8">
        <f>SUM(Datos!AT59:AY59)</f>
        <v>6</v>
      </c>
      <c r="G59" s="8">
        <f>SUM(Datos!AZ59:BE59)</f>
        <v>1</v>
      </c>
      <c r="H59" s="8">
        <f>SUM(Datos!BF59:BM59)</f>
        <v>7</v>
      </c>
      <c r="I59" s="8">
        <f>SUM(Datos!BN59:BP59)</f>
        <v>1</v>
      </c>
      <c r="J59" s="8">
        <f>SUM(Datos!BQ59:BS59)</f>
        <v>0</v>
      </c>
      <c r="K59" s="8">
        <f>SUM(Datos!BT59:BX59)</f>
        <v>3</v>
      </c>
      <c r="L59" s="8">
        <f>SUM(Datos!BY59:CA59)</f>
        <v>0</v>
      </c>
      <c r="M59" s="8">
        <f>SUM(Datos!CB59:CC59)</f>
        <v>0</v>
      </c>
      <c r="N59" s="8">
        <f>SUM(Datos!CD59:CE59)</f>
        <v>1</v>
      </c>
      <c r="O59" s="8">
        <f>SUM(Datos!CF59:CH59)</f>
        <v>0</v>
      </c>
      <c r="P59" s="8">
        <f>SUM(Datos!CI59:CK59)</f>
        <v>0</v>
      </c>
      <c r="Q59" s="8">
        <f t="shared" si="0"/>
        <v>44</v>
      </c>
    </row>
    <row r="60" spans="1:17" x14ac:dyDescent="0.2">
      <c r="A60" s="8" t="s">
        <v>233</v>
      </c>
      <c r="B60" s="8">
        <f>SUM(Datos!B60:M60)</f>
        <v>12</v>
      </c>
      <c r="C60" s="8">
        <f>SUM(Datos!N60:W60)</f>
        <v>0</v>
      </c>
      <c r="D60" s="8">
        <f>SUM(Datos!X60:AG60)</f>
        <v>10</v>
      </c>
      <c r="E60" s="8">
        <f>SUM(Datos!AH60:AS60)</f>
        <v>3</v>
      </c>
      <c r="F60" s="8">
        <f>SUM(Datos!AT60:AY60)</f>
        <v>6</v>
      </c>
      <c r="G60" s="8">
        <f>SUM(Datos!AZ60:BE60)</f>
        <v>1</v>
      </c>
      <c r="H60" s="8">
        <f>SUM(Datos!BF60:BM60)</f>
        <v>0</v>
      </c>
      <c r="I60" s="8">
        <f>SUM(Datos!BN60:BP60)</f>
        <v>0</v>
      </c>
      <c r="J60" s="8">
        <f>SUM(Datos!BQ60:BS60)</f>
        <v>0</v>
      </c>
      <c r="K60" s="8">
        <f>SUM(Datos!BT60:BX60)</f>
        <v>0</v>
      </c>
      <c r="L60" s="8">
        <f>SUM(Datos!BY60:CA60)</f>
        <v>0</v>
      </c>
      <c r="M60" s="8">
        <f>SUM(Datos!CB60:CC60)</f>
        <v>0</v>
      </c>
      <c r="N60" s="8">
        <f>SUM(Datos!CD60:CE60)</f>
        <v>0</v>
      </c>
      <c r="O60" s="8">
        <f>SUM(Datos!CF60:CH60)</f>
        <v>2</v>
      </c>
      <c r="P60" s="8">
        <f>SUM(Datos!CI60:CK60)</f>
        <v>0</v>
      </c>
      <c r="Q60" s="8">
        <f t="shared" si="0"/>
        <v>34</v>
      </c>
    </row>
    <row r="61" spans="1:17" x14ac:dyDescent="0.2">
      <c r="A61" s="8" t="s">
        <v>371</v>
      </c>
      <c r="B61" s="8">
        <f>SUM(Datos!B61:M61)</f>
        <v>11</v>
      </c>
      <c r="C61" s="8">
        <f>SUM(Datos!N61:W61)</f>
        <v>0</v>
      </c>
      <c r="D61" s="8">
        <f>SUM(Datos!X61:AG61)</f>
        <v>10</v>
      </c>
      <c r="E61" s="8">
        <f>SUM(Datos!AH61:AS61)</f>
        <v>0</v>
      </c>
      <c r="F61" s="8">
        <f>SUM(Datos!AT61:AY61)</f>
        <v>0</v>
      </c>
      <c r="G61" s="8">
        <f>SUM(Datos!AZ61:BE61)</f>
        <v>0</v>
      </c>
      <c r="H61" s="8">
        <f>SUM(Datos!BF61:BM61)</f>
        <v>0</v>
      </c>
      <c r="I61" s="8">
        <f>SUM(Datos!BN61:BP61)</f>
        <v>0</v>
      </c>
      <c r="J61" s="8">
        <f>SUM(Datos!BQ61:BS61)</f>
        <v>0</v>
      </c>
      <c r="K61" s="8">
        <f>SUM(Datos!BT61:BX61)</f>
        <v>1</v>
      </c>
      <c r="L61" s="8">
        <f>SUM(Datos!BY61:CA61)</f>
        <v>0</v>
      </c>
      <c r="M61" s="8">
        <f>SUM(Datos!CB61:CC61)</f>
        <v>0</v>
      </c>
      <c r="N61" s="8">
        <f>SUM(Datos!CD61:CE61)</f>
        <v>0</v>
      </c>
      <c r="O61" s="8">
        <f>SUM(Datos!CF61:CH61)</f>
        <v>0</v>
      </c>
      <c r="P61" s="8">
        <f>SUM(Datos!CI61:CK61)</f>
        <v>0</v>
      </c>
      <c r="Q61" s="8">
        <f t="shared" si="0"/>
        <v>22</v>
      </c>
    </row>
    <row r="62" spans="1:17" x14ac:dyDescent="0.2">
      <c r="A62" s="8" t="s">
        <v>148</v>
      </c>
      <c r="B62" s="8">
        <f>SUM(Datos!B62:M62)</f>
        <v>11</v>
      </c>
      <c r="C62" s="8">
        <f>SUM(Datos!N62:W62)</f>
        <v>0</v>
      </c>
      <c r="D62" s="8">
        <f>SUM(Datos!X62:AG62)</f>
        <v>10</v>
      </c>
      <c r="E62" s="8">
        <f>SUM(Datos!AH62:AS62)</f>
        <v>6</v>
      </c>
      <c r="F62" s="8">
        <f>SUM(Datos!AT62:AY62)</f>
        <v>6</v>
      </c>
      <c r="G62" s="8">
        <f>SUM(Datos!AZ62:BE62)</f>
        <v>0</v>
      </c>
      <c r="H62" s="8">
        <f>SUM(Datos!BF62:BM62)</f>
        <v>6</v>
      </c>
      <c r="I62" s="8">
        <f>SUM(Datos!BN62:BP62)</f>
        <v>1</v>
      </c>
      <c r="J62" s="8">
        <f>SUM(Datos!BQ62:BS62)</f>
        <v>0</v>
      </c>
      <c r="K62" s="8">
        <f>SUM(Datos!BT62:BX62)</f>
        <v>1</v>
      </c>
      <c r="L62" s="8">
        <f>SUM(Datos!BY62:CA62)</f>
        <v>0</v>
      </c>
      <c r="M62" s="8">
        <f>SUM(Datos!CB62:CC62)</f>
        <v>0</v>
      </c>
      <c r="N62" s="8">
        <f>SUM(Datos!CD62:CE62)</f>
        <v>0</v>
      </c>
      <c r="O62" s="8">
        <f>SUM(Datos!CF62:CH62)</f>
        <v>1</v>
      </c>
      <c r="P62" s="8">
        <f>SUM(Datos!CI62:CK62)</f>
        <v>0</v>
      </c>
      <c r="Q62" s="8">
        <f t="shared" si="0"/>
        <v>42</v>
      </c>
    </row>
    <row r="63" spans="1:17" x14ac:dyDescent="0.2">
      <c r="A63" s="8" t="s">
        <v>168</v>
      </c>
      <c r="B63" s="8">
        <f>SUM(Datos!B63:M63)</f>
        <v>11</v>
      </c>
      <c r="C63" s="8">
        <f>SUM(Datos!N63:W63)</f>
        <v>4</v>
      </c>
      <c r="D63" s="8">
        <f>SUM(Datos!X63:AG63)</f>
        <v>10</v>
      </c>
      <c r="E63" s="8">
        <f>SUM(Datos!AH63:AS63)</f>
        <v>2</v>
      </c>
      <c r="F63" s="8">
        <f>SUM(Datos!AT63:AY63)</f>
        <v>5</v>
      </c>
      <c r="G63" s="8">
        <f>SUM(Datos!AZ63:BE63)</f>
        <v>3</v>
      </c>
      <c r="H63" s="8">
        <f>SUM(Datos!BF63:BM63)</f>
        <v>0</v>
      </c>
      <c r="I63" s="8">
        <f>SUM(Datos!BN63:BP63)</f>
        <v>2</v>
      </c>
      <c r="J63" s="8">
        <f>SUM(Datos!BQ63:BS63)</f>
        <v>1</v>
      </c>
      <c r="K63" s="8">
        <f>SUM(Datos!BT63:BX63)</f>
        <v>1</v>
      </c>
      <c r="L63" s="8">
        <f>SUM(Datos!BY63:CA63)</f>
        <v>2</v>
      </c>
      <c r="M63" s="8">
        <f>SUM(Datos!CB63:CC63)</f>
        <v>0</v>
      </c>
      <c r="N63" s="8">
        <f>SUM(Datos!CD63:CE63)</f>
        <v>0</v>
      </c>
      <c r="O63" s="8">
        <f>SUM(Datos!CF63:CH63)</f>
        <v>0</v>
      </c>
      <c r="P63" s="8">
        <f>SUM(Datos!CI63:CK63)</f>
        <v>1</v>
      </c>
      <c r="Q63" s="8">
        <f t="shared" si="0"/>
        <v>42</v>
      </c>
    </row>
    <row r="64" spans="1:17" x14ac:dyDescent="0.2">
      <c r="A64" s="8" t="s">
        <v>315</v>
      </c>
      <c r="B64" s="8">
        <f>SUM(Datos!B64:M64)</f>
        <v>11</v>
      </c>
      <c r="C64" s="8">
        <f>SUM(Datos!N64:W64)</f>
        <v>0</v>
      </c>
      <c r="D64" s="8">
        <f>SUM(Datos!X64:AG64)</f>
        <v>10</v>
      </c>
      <c r="E64" s="8">
        <f>SUM(Datos!AH64:AS64)</f>
        <v>0</v>
      </c>
      <c r="F64" s="8">
        <f>SUM(Datos!AT64:AY64)</f>
        <v>6</v>
      </c>
      <c r="G64" s="8">
        <f>SUM(Datos!AZ64:BE64)</f>
        <v>0</v>
      </c>
      <c r="H64" s="8">
        <f>SUM(Datos!BF64:BM64)</f>
        <v>1</v>
      </c>
      <c r="I64" s="8">
        <f>SUM(Datos!BN64:BP64)</f>
        <v>1</v>
      </c>
      <c r="J64" s="8">
        <f>SUM(Datos!BQ64:BS64)</f>
        <v>0</v>
      </c>
      <c r="K64" s="8">
        <f>SUM(Datos!BT64:BX64)</f>
        <v>0</v>
      </c>
      <c r="L64" s="8">
        <f>SUM(Datos!BY64:CA64)</f>
        <v>0</v>
      </c>
      <c r="M64" s="8">
        <f>SUM(Datos!CB64:CC64)</f>
        <v>1</v>
      </c>
      <c r="N64" s="8">
        <f>SUM(Datos!CD64:CE64)</f>
        <v>0</v>
      </c>
      <c r="O64" s="8">
        <f>SUM(Datos!CF64:CH64)</f>
        <v>0</v>
      </c>
      <c r="P64" s="8">
        <f>SUM(Datos!CI64:CK64)</f>
        <v>0</v>
      </c>
      <c r="Q64" s="8">
        <f t="shared" si="0"/>
        <v>30</v>
      </c>
    </row>
    <row r="65" spans="1:17" x14ac:dyDescent="0.2">
      <c r="A65" s="8" t="s">
        <v>397</v>
      </c>
      <c r="B65" s="8">
        <f>SUM(Datos!B65:M65)</f>
        <v>1</v>
      </c>
      <c r="C65" s="8">
        <f>SUM(Datos!N65:W65)</f>
        <v>0</v>
      </c>
      <c r="D65" s="8">
        <f>SUM(Datos!X65:AG65)</f>
        <v>10</v>
      </c>
      <c r="E65" s="8">
        <f>SUM(Datos!AH65:AS65)</f>
        <v>0</v>
      </c>
      <c r="F65" s="8">
        <f>SUM(Datos!AT65:AY65)</f>
        <v>6</v>
      </c>
      <c r="G65" s="8">
        <f>SUM(Datos!AZ65:BE65)</f>
        <v>0</v>
      </c>
      <c r="H65" s="8">
        <f>SUM(Datos!BF65:BM65)</f>
        <v>2</v>
      </c>
      <c r="I65" s="8">
        <f>SUM(Datos!BN65:BP65)</f>
        <v>0</v>
      </c>
      <c r="J65" s="8">
        <f>SUM(Datos!BQ65:BS65)</f>
        <v>0</v>
      </c>
      <c r="K65" s="8">
        <f>SUM(Datos!BT65:BX65)</f>
        <v>0</v>
      </c>
      <c r="L65" s="8">
        <f>SUM(Datos!BY65:CA65)</f>
        <v>0</v>
      </c>
      <c r="M65" s="8">
        <f>SUM(Datos!CB65:CC65)</f>
        <v>0</v>
      </c>
      <c r="N65" s="8">
        <f>SUM(Datos!CD65:CE65)</f>
        <v>0</v>
      </c>
      <c r="O65" s="8">
        <f>SUM(Datos!CF65:CH65)</f>
        <v>0</v>
      </c>
      <c r="P65" s="8">
        <f>SUM(Datos!CI65:CK65)</f>
        <v>0</v>
      </c>
      <c r="Q65" s="8">
        <f t="shared" si="0"/>
        <v>19</v>
      </c>
    </row>
    <row r="66" spans="1:17" x14ac:dyDescent="0.2">
      <c r="A66" s="8" t="s">
        <v>212</v>
      </c>
      <c r="B66" s="8">
        <f>SUM(Datos!B66:M66)</f>
        <v>11</v>
      </c>
      <c r="C66" s="8">
        <f>SUM(Datos!N66:W66)</f>
        <v>0</v>
      </c>
      <c r="D66" s="8">
        <f>SUM(Datos!X66:AG66)</f>
        <v>10</v>
      </c>
      <c r="E66" s="8">
        <f>SUM(Datos!AH66:AS66)</f>
        <v>0</v>
      </c>
      <c r="F66" s="8">
        <f>SUM(Datos!AT66:AY66)</f>
        <v>6</v>
      </c>
      <c r="G66" s="8">
        <f>SUM(Datos!AZ66:BE66)</f>
        <v>1</v>
      </c>
      <c r="H66" s="8">
        <f>SUM(Datos!BF66:BM66)</f>
        <v>3</v>
      </c>
      <c r="I66" s="8">
        <f>SUM(Datos!BN66:BP66)</f>
        <v>1</v>
      </c>
      <c r="J66" s="8">
        <f>SUM(Datos!BQ66:BS66)</f>
        <v>0</v>
      </c>
      <c r="K66" s="8">
        <f>SUM(Datos!BT66:BX66)</f>
        <v>2</v>
      </c>
      <c r="L66" s="8">
        <f>SUM(Datos!BY66:CA66)</f>
        <v>2</v>
      </c>
      <c r="M66" s="8">
        <f>SUM(Datos!CB66:CC66)</f>
        <v>0</v>
      </c>
      <c r="N66" s="8">
        <f>SUM(Datos!CD66:CE66)</f>
        <v>0</v>
      </c>
      <c r="O66" s="8">
        <f>SUM(Datos!CF66:CH66)</f>
        <v>1</v>
      </c>
      <c r="P66" s="8">
        <f>SUM(Datos!CI66:CK66)</f>
        <v>0</v>
      </c>
      <c r="Q66" s="8">
        <f t="shared" si="0"/>
        <v>37</v>
      </c>
    </row>
    <row r="67" spans="1:17" x14ac:dyDescent="0.2">
      <c r="A67" s="8" t="s">
        <v>262</v>
      </c>
      <c r="B67" s="8">
        <f>SUM(Datos!B67:M67)</f>
        <v>10</v>
      </c>
      <c r="C67" s="8">
        <f>SUM(Datos!N67:W67)</f>
        <v>0</v>
      </c>
      <c r="D67" s="8">
        <f>SUM(Datos!X67:AG67)</f>
        <v>10</v>
      </c>
      <c r="E67" s="8">
        <f>SUM(Datos!AH67:AS67)</f>
        <v>2</v>
      </c>
      <c r="F67" s="8">
        <f>SUM(Datos!AT67:AY67)</f>
        <v>6</v>
      </c>
      <c r="G67" s="8">
        <f>SUM(Datos!AZ67:BE67)</f>
        <v>1</v>
      </c>
      <c r="H67" s="8">
        <f>SUM(Datos!BF67:BM67)</f>
        <v>1</v>
      </c>
      <c r="I67" s="8">
        <f>SUM(Datos!BN67:BP67)</f>
        <v>1</v>
      </c>
      <c r="J67" s="8">
        <f>SUM(Datos!BQ67:BS67)</f>
        <v>0</v>
      </c>
      <c r="K67" s="8">
        <f>SUM(Datos!BT67:BX67)</f>
        <v>0</v>
      </c>
      <c r="L67" s="8">
        <f>SUM(Datos!BY67:CA67)</f>
        <v>0</v>
      </c>
      <c r="M67" s="8">
        <f>SUM(Datos!CB67:CC67)</f>
        <v>0</v>
      </c>
      <c r="N67" s="8">
        <f>SUM(Datos!CD67:CE67)</f>
        <v>0</v>
      </c>
      <c r="O67" s="8">
        <f>SUM(Datos!CF67:CH67)</f>
        <v>0</v>
      </c>
      <c r="P67" s="8">
        <f>SUM(Datos!CI67:CK67)</f>
        <v>2</v>
      </c>
      <c r="Q67" s="8">
        <f t="shared" si="0"/>
        <v>33</v>
      </c>
    </row>
    <row r="68" spans="1:17" x14ac:dyDescent="0.2">
      <c r="A68" s="8" t="s">
        <v>157</v>
      </c>
      <c r="B68" s="8">
        <f>SUM(Datos!B68:M68)</f>
        <v>8</v>
      </c>
      <c r="C68" s="8">
        <f>SUM(Datos!N68:W68)</f>
        <v>6</v>
      </c>
      <c r="D68" s="8">
        <f>SUM(Datos!X68:AG68)</f>
        <v>7</v>
      </c>
      <c r="E68" s="8">
        <f>SUM(Datos!AH68:AS68)</f>
        <v>7</v>
      </c>
      <c r="F68" s="8">
        <f>SUM(Datos!AT68:AY68)</f>
        <v>6</v>
      </c>
      <c r="G68" s="8">
        <f>SUM(Datos!AZ68:BE68)</f>
        <v>1</v>
      </c>
      <c r="H68" s="8">
        <f>SUM(Datos!BF68:BM68)</f>
        <v>0</v>
      </c>
      <c r="I68" s="8">
        <f>SUM(Datos!BN68:BP68)</f>
        <v>3</v>
      </c>
      <c r="J68" s="8">
        <f>SUM(Datos!BQ68:BS68)</f>
        <v>0</v>
      </c>
      <c r="K68" s="8">
        <f>SUM(Datos!BT68:BX68)</f>
        <v>1</v>
      </c>
      <c r="L68" s="8">
        <f>SUM(Datos!BY68:CA68)</f>
        <v>2</v>
      </c>
      <c r="M68" s="8">
        <f>SUM(Datos!CB68:CC68)</f>
        <v>0</v>
      </c>
      <c r="N68" s="8">
        <f>SUM(Datos!CD68:CE68)</f>
        <v>1</v>
      </c>
      <c r="O68" s="8">
        <f>SUM(Datos!CF68:CH68)</f>
        <v>0</v>
      </c>
      <c r="P68" s="8">
        <f>SUM(Datos!CI68:CK68)</f>
        <v>1</v>
      </c>
      <c r="Q68" s="8">
        <f t="shared" si="0"/>
        <v>43</v>
      </c>
    </row>
    <row r="69" spans="1:17" x14ac:dyDescent="0.2">
      <c r="A69" s="8" t="s">
        <v>398</v>
      </c>
      <c r="B69" s="8">
        <f>SUM(Datos!B69:M69)</f>
        <v>0</v>
      </c>
      <c r="C69" s="8">
        <f>SUM(Datos!N69:W69)</f>
        <v>0</v>
      </c>
      <c r="D69" s="8">
        <f>SUM(Datos!X69:AG69)</f>
        <v>10</v>
      </c>
      <c r="E69" s="8">
        <f>SUM(Datos!AH69:AS69)</f>
        <v>0</v>
      </c>
      <c r="F69" s="8">
        <f>SUM(Datos!AT69:AY69)</f>
        <v>6</v>
      </c>
      <c r="G69" s="8">
        <f>SUM(Datos!AZ69:BE69)</f>
        <v>0</v>
      </c>
      <c r="H69" s="8">
        <f>SUM(Datos!BF69:BM69)</f>
        <v>1</v>
      </c>
      <c r="I69" s="8">
        <f>SUM(Datos!BN69:BP69)</f>
        <v>0</v>
      </c>
      <c r="J69" s="8">
        <f>SUM(Datos!BQ69:BS69)</f>
        <v>0</v>
      </c>
      <c r="K69" s="8">
        <f>SUM(Datos!BT69:BX69)</f>
        <v>0</v>
      </c>
      <c r="L69" s="8">
        <f>SUM(Datos!BY69:CA69)</f>
        <v>0</v>
      </c>
      <c r="M69" s="8">
        <f>SUM(Datos!CB69:CC69)</f>
        <v>0</v>
      </c>
      <c r="N69" s="8">
        <f>SUM(Datos!CD69:CE69)</f>
        <v>0</v>
      </c>
      <c r="O69" s="8">
        <f>SUM(Datos!CF69:CH69)</f>
        <v>0</v>
      </c>
      <c r="P69" s="8">
        <f>SUM(Datos!CI69:CK69)</f>
        <v>0</v>
      </c>
      <c r="Q69" s="8">
        <f t="shared" ref="Q69:Q132" si="1">SUM(B69:P69)</f>
        <v>17</v>
      </c>
    </row>
    <row r="70" spans="1:17" x14ac:dyDescent="0.2">
      <c r="A70" s="8" t="s">
        <v>363</v>
      </c>
      <c r="B70" s="8">
        <f>SUM(Datos!B70:M70)</f>
        <v>7</v>
      </c>
      <c r="C70" s="8">
        <f>SUM(Datos!N70:W70)</f>
        <v>0</v>
      </c>
      <c r="D70" s="8">
        <f>SUM(Datos!X70:AG70)</f>
        <v>10</v>
      </c>
      <c r="E70" s="8">
        <f>SUM(Datos!AH70:AS70)</f>
        <v>0</v>
      </c>
      <c r="F70" s="8">
        <f>SUM(Datos!AT70:AY70)</f>
        <v>6</v>
      </c>
      <c r="G70" s="8">
        <f>SUM(Datos!AZ70:BE70)</f>
        <v>0</v>
      </c>
      <c r="H70" s="8">
        <f>SUM(Datos!BF70:BM70)</f>
        <v>0</v>
      </c>
      <c r="I70" s="8">
        <f>SUM(Datos!BN70:BP70)</f>
        <v>1</v>
      </c>
      <c r="J70" s="8">
        <f>SUM(Datos!BQ70:BS70)</f>
        <v>0</v>
      </c>
      <c r="K70" s="8">
        <f>SUM(Datos!BT70:BX70)</f>
        <v>0</v>
      </c>
      <c r="L70" s="8">
        <f>SUM(Datos!BY70:CA70)</f>
        <v>0</v>
      </c>
      <c r="M70" s="8">
        <f>SUM(Datos!CB70:CC70)</f>
        <v>0</v>
      </c>
      <c r="N70" s="8">
        <f>SUM(Datos!CD70:CE70)</f>
        <v>0</v>
      </c>
      <c r="O70" s="8">
        <f>SUM(Datos!CF70:CH70)</f>
        <v>0</v>
      </c>
      <c r="P70" s="8">
        <f>SUM(Datos!CI70:CK70)</f>
        <v>0</v>
      </c>
      <c r="Q70" s="8">
        <f t="shared" si="1"/>
        <v>24</v>
      </c>
    </row>
    <row r="71" spans="1:17" x14ac:dyDescent="0.2">
      <c r="A71" s="8" t="s">
        <v>364</v>
      </c>
      <c r="B71" s="8">
        <f>SUM(Datos!B71:M71)</f>
        <v>0</v>
      </c>
      <c r="C71" s="8">
        <f>SUM(Datos!N71:W71)</f>
        <v>1</v>
      </c>
      <c r="D71" s="8">
        <f>SUM(Datos!X71:AG71)</f>
        <v>9</v>
      </c>
      <c r="E71" s="8">
        <f>SUM(Datos!AH71:AS71)</f>
        <v>0</v>
      </c>
      <c r="F71" s="8">
        <f>SUM(Datos!AT71:AY71)</f>
        <v>6</v>
      </c>
      <c r="G71" s="8">
        <f>SUM(Datos!AZ71:BE71)</f>
        <v>1</v>
      </c>
      <c r="H71" s="8">
        <f>SUM(Datos!BF71:BM71)</f>
        <v>1</v>
      </c>
      <c r="I71" s="8">
        <f>SUM(Datos!BN71:BP71)</f>
        <v>0</v>
      </c>
      <c r="J71" s="8">
        <f>SUM(Datos!BQ71:BS71)</f>
        <v>0</v>
      </c>
      <c r="K71" s="8">
        <f>SUM(Datos!BT71:BX71)</f>
        <v>0</v>
      </c>
      <c r="L71" s="8">
        <f>SUM(Datos!BY71:CA71)</f>
        <v>0</v>
      </c>
      <c r="M71" s="8">
        <f>SUM(Datos!CB71:CC71)</f>
        <v>0</v>
      </c>
      <c r="N71" s="8">
        <f>SUM(Datos!CD71:CE71)</f>
        <v>0</v>
      </c>
      <c r="O71" s="8">
        <f>SUM(Datos!CF71:CH71)</f>
        <v>1</v>
      </c>
      <c r="P71" s="8">
        <f>SUM(Datos!CI71:CK71)</f>
        <v>0</v>
      </c>
      <c r="Q71" s="8">
        <f t="shared" si="1"/>
        <v>19</v>
      </c>
    </row>
    <row r="72" spans="1:17" x14ac:dyDescent="0.2">
      <c r="A72" s="8" t="s">
        <v>248</v>
      </c>
      <c r="B72" s="8">
        <f>SUM(Datos!B72:M72)</f>
        <v>11</v>
      </c>
      <c r="C72" s="8">
        <f>SUM(Datos!N72:W72)</f>
        <v>0</v>
      </c>
      <c r="D72" s="8">
        <f>SUM(Datos!X72:AG72)</f>
        <v>10</v>
      </c>
      <c r="E72" s="8">
        <f>SUM(Datos!AH72:AS72)</f>
        <v>4</v>
      </c>
      <c r="F72" s="8">
        <f>SUM(Datos!AT72:AY72)</f>
        <v>6</v>
      </c>
      <c r="G72" s="8">
        <f>SUM(Datos!AZ72:BE72)</f>
        <v>1</v>
      </c>
      <c r="H72" s="8">
        <f>SUM(Datos!BF72:BM72)</f>
        <v>1</v>
      </c>
      <c r="I72" s="8">
        <f>SUM(Datos!BN72:BP72)</f>
        <v>0</v>
      </c>
      <c r="J72" s="8">
        <f>SUM(Datos!BQ72:BS72)</f>
        <v>0</v>
      </c>
      <c r="K72" s="8">
        <f>SUM(Datos!BT72:BX72)</f>
        <v>1</v>
      </c>
      <c r="L72" s="8">
        <f>SUM(Datos!BY72:CA72)</f>
        <v>2</v>
      </c>
      <c r="M72" s="8">
        <f>SUM(Datos!CB72:CC72)</f>
        <v>0</v>
      </c>
      <c r="N72" s="8">
        <f>SUM(Datos!CD72:CE72)</f>
        <v>0</v>
      </c>
      <c r="O72" s="8">
        <f>SUM(Datos!CF72:CH72)</f>
        <v>0</v>
      </c>
      <c r="P72" s="8">
        <f>SUM(Datos!CI72:CK72)</f>
        <v>0</v>
      </c>
      <c r="Q72" s="8">
        <f t="shared" si="1"/>
        <v>36</v>
      </c>
    </row>
    <row r="73" spans="1:17" x14ac:dyDescent="0.2">
      <c r="A73" s="8" t="s">
        <v>234</v>
      </c>
      <c r="B73" s="8">
        <f>SUM(Datos!B73:M73)</f>
        <v>11</v>
      </c>
      <c r="C73" s="8">
        <f>SUM(Datos!N73:W73)</f>
        <v>0</v>
      </c>
      <c r="D73" s="8">
        <f>SUM(Datos!X73:AG73)</f>
        <v>10</v>
      </c>
      <c r="E73" s="8">
        <f>SUM(Datos!AH73:AS73)</f>
        <v>0</v>
      </c>
      <c r="F73" s="8">
        <f>SUM(Datos!AT73:AY73)</f>
        <v>6</v>
      </c>
      <c r="G73" s="8">
        <f>SUM(Datos!AZ73:BE73)</f>
        <v>1</v>
      </c>
      <c r="H73" s="8">
        <f>SUM(Datos!BF73:BM73)</f>
        <v>2</v>
      </c>
      <c r="I73" s="8">
        <f>SUM(Datos!BN73:BP73)</f>
        <v>1</v>
      </c>
      <c r="J73" s="8">
        <f>SUM(Datos!BQ73:BS73)</f>
        <v>0</v>
      </c>
      <c r="K73" s="8">
        <f>SUM(Datos!BT73:BX73)</f>
        <v>1</v>
      </c>
      <c r="L73" s="8">
        <f>SUM(Datos!BY73:CA73)</f>
        <v>0</v>
      </c>
      <c r="M73" s="8">
        <f>SUM(Datos!CB73:CC73)</f>
        <v>0</v>
      </c>
      <c r="N73" s="8">
        <f>SUM(Datos!CD73:CE73)</f>
        <v>0</v>
      </c>
      <c r="O73" s="8">
        <f>SUM(Datos!CF73:CH73)</f>
        <v>2</v>
      </c>
      <c r="P73" s="8">
        <f>SUM(Datos!CI73:CK73)</f>
        <v>0</v>
      </c>
      <c r="Q73" s="8">
        <f t="shared" si="1"/>
        <v>34</v>
      </c>
    </row>
    <row r="74" spans="1:17" x14ac:dyDescent="0.2">
      <c r="A74" s="8" t="s">
        <v>387</v>
      </c>
      <c r="B74" s="8">
        <f>SUM(Datos!B74:M74)</f>
        <v>6</v>
      </c>
      <c r="C74" s="8">
        <f>SUM(Datos!N74:W74)</f>
        <v>0</v>
      </c>
      <c r="D74" s="8">
        <f>SUM(Datos!X74:AG74)</f>
        <v>0</v>
      </c>
      <c r="E74" s="8">
        <f>SUM(Datos!AH74:AS74)</f>
        <v>4</v>
      </c>
      <c r="F74" s="8">
        <f>SUM(Datos!AT74:AY74)</f>
        <v>6</v>
      </c>
      <c r="G74" s="8">
        <f>SUM(Datos!AZ74:BE74)</f>
        <v>1</v>
      </c>
      <c r="H74" s="8">
        <f>SUM(Datos!BF74:BM74)</f>
        <v>0</v>
      </c>
      <c r="I74" s="8">
        <f>SUM(Datos!BN74:BP74)</f>
        <v>0</v>
      </c>
      <c r="J74" s="8">
        <f>SUM(Datos!BQ74:BS74)</f>
        <v>0</v>
      </c>
      <c r="K74" s="8">
        <f>SUM(Datos!BT74:BX74)</f>
        <v>0</v>
      </c>
      <c r="L74" s="8">
        <f>SUM(Datos!BY74:CA74)</f>
        <v>0</v>
      </c>
      <c r="M74" s="8">
        <f>SUM(Datos!CB74:CC74)</f>
        <v>0</v>
      </c>
      <c r="N74" s="8">
        <f>SUM(Datos!CD74:CE74)</f>
        <v>1</v>
      </c>
      <c r="O74" s="8">
        <f>SUM(Datos!CF74:CH74)</f>
        <v>0</v>
      </c>
      <c r="P74" s="8">
        <f>SUM(Datos!CI74:CK74)</f>
        <v>0</v>
      </c>
      <c r="Q74" s="8">
        <f t="shared" si="1"/>
        <v>18</v>
      </c>
    </row>
    <row r="75" spans="1:17" x14ac:dyDescent="0.2">
      <c r="A75" s="8" t="s">
        <v>119</v>
      </c>
      <c r="B75" s="8">
        <f>SUM(Datos!B75:M75)</f>
        <v>12</v>
      </c>
      <c r="C75" s="8">
        <f>SUM(Datos!N75:W75)</f>
        <v>6</v>
      </c>
      <c r="D75" s="8">
        <f>SUM(Datos!X75:AG75)</f>
        <v>10</v>
      </c>
      <c r="E75" s="8">
        <f>SUM(Datos!AH75:AS75)</f>
        <v>4</v>
      </c>
      <c r="F75" s="8">
        <f>SUM(Datos!AT75:AY75)</f>
        <v>5</v>
      </c>
      <c r="G75" s="8">
        <f>SUM(Datos!AZ75:BE75)</f>
        <v>4</v>
      </c>
      <c r="H75" s="8">
        <f>SUM(Datos!BF75:BM75)</f>
        <v>1</v>
      </c>
      <c r="I75" s="8">
        <f>SUM(Datos!BN75:BP75)</f>
        <v>3</v>
      </c>
      <c r="J75" s="8">
        <f>SUM(Datos!BQ75:BS75)</f>
        <v>0</v>
      </c>
      <c r="K75" s="8">
        <f>SUM(Datos!BT75:BX75)</f>
        <v>1</v>
      </c>
      <c r="L75" s="8">
        <f>SUM(Datos!BY75:CA75)</f>
        <v>1</v>
      </c>
      <c r="M75" s="8">
        <f>SUM(Datos!CB75:CC75)</f>
        <v>0</v>
      </c>
      <c r="N75" s="8">
        <f>SUM(Datos!CD75:CE75)</f>
        <v>0</v>
      </c>
      <c r="O75" s="8">
        <f>SUM(Datos!CF75:CH75)</f>
        <v>0</v>
      </c>
      <c r="P75" s="8">
        <f>SUM(Datos!CI75:CK75)</f>
        <v>0</v>
      </c>
      <c r="Q75" s="8">
        <f t="shared" si="1"/>
        <v>47</v>
      </c>
    </row>
    <row r="76" spans="1:17" x14ac:dyDescent="0.2">
      <c r="A76" s="8" t="s">
        <v>169</v>
      </c>
      <c r="B76" s="8">
        <f>SUM(Datos!B76:M76)</f>
        <v>12</v>
      </c>
      <c r="C76" s="8">
        <f>SUM(Datos!N76:W76)</f>
        <v>7</v>
      </c>
      <c r="D76" s="8">
        <f>SUM(Datos!X76:AG76)</f>
        <v>10</v>
      </c>
      <c r="E76" s="8">
        <f>SUM(Datos!AH76:AS76)</f>
        <v>2</v>
      </c>
      <c r="F76" s="8">
        <f>SUM(Datos!AT76:AY76)</f>
        <v>4</v>
      </c>
      <c r="G76" s="8">
        <f>SUM(Datos!AZ76:BE76)</f>
        <v>1</v>
      </c>
      <c r="H76" s="8">
        <f>SUM(Datos!BF76:BM76)</f>
        <v>1</v>
      </c>
      <c r="I76" s="8">
        <f>SUM(Datos!BN76:BP76)</f>
        <v>2</v>
      </c>
      <c r="J76" s="8">
        <f>SUM(Datos!BQ76:BS76)</f>
        <v>0</v>
      </c>
      <c r="K76" s="8">
        <f>SUM(Datos!BT76:BX76)</f>
        <v>1</v>
      </c>
      <c r="L76" s="8">
        <f>SUM(Datos!BY76:CA76)</f>
        <v>2</v>
      </c>
      <c r="M76" s="8">
        <f>SUM(Datos!CB76:CC76)</f>
        <v>0</v>
      </c>
      <c r="N76" s="8">
        <f>SUM(Datos!CD76:CE76)</f>
        <v>1</v>
      </c>
      <c r="O76" s="8">
        <f>SUM(Datos!CF76:CH76)</f>
        <v>1</v>
      </c>
      <c r="P76" s="8">
        <f>SUM(Datos!CI76:CK76)</f>
        <v>1</v>
      </c>
      <c r="Q76" s="8">
        <f t="shared" si="1"/>
        <v>45</v>
      </c>
    </row>
    <row r="77" spans="1:17" x14ac:dyDescent="0.2">
      <c r="A77" s="8" t="s">
        <v>134</v>
      </c>
      <c r="B77" s="8">
        <f>SUM(Datos!B77:M77)</f>
        <v>11</v>
      </c>
      <c r="C77" s="8">
        <f>SUM(Datos!N77:W77)</f>
        <v>6</v>
      </c>
      <c r="D77" s="8">
        <f>SUM(Datos!X77:AG77)</f>
        <v>9</v>
      </c>
      <c r="E77" s="8">
        <f>SUM(Datos!AH77:AS77)</f>
        <v>5</v>
      </c>
      <c r="F77" s="8">
        <f>SUM(Datos!AT77:AY77)</f>
        <v>4</v>
      </c>
      <c r="G77" s="8">
        <f>SUM(Datos!AZ77:BE77)</f>
        <v>3</v>
      </c>
      <c r="H77" s="8">
        <f>SUM(Datos!BF77:BM77)</f>
        <v>1</v>
      </c>
      <c r="I77" s="8">
        <f>SUM(Datos!BN77:BP77)</f>
        <v>2</v>
      </c>
      <c r="J77" s="8">
        <f>SUM(Datos!BQ77:BS77)</f>
        <v>1</v>
      </c>
      <c r="K77" s="8">
        <f>SUM(Datos!BT77:BX77)</f>
        <v>0</v>
      </c>
      <c r="L77" s="8">
        <f>SUM(Datos!BY77:CA77)</f>
        <v>2</v>
      </c>
      <c r="M77" s="8">
        <f>SUM(Datos!CB77:CC77)</f>
        <v>0</v>
      </c>
      <c r="N77" s="8">
        <f>SUM(Datos!CD77:CE77)</f>
        <v>0</v>
      </c>
      <c r="O77" s="8">
        <f>SUM(Datos!CF77:CH77)</f>
        <v>2</v>
      </c>
      <c r="P77" s="8">
        <f>SUM(Datos!CI77:CK77)</f>
        <v>0</v>
      </c>
      <c r="Q77" s="8">
        <f t="shared" si="1"/>
        <v>46</v>
      </c>
    </row>
    <row r="78" spans="1:17" x14ac:dyDescent="0.2">
      <c r="A78" s="8" t="s">
        <v>235</v>
      </c>
      <c r="B78" s="8">
        <f>SUM(Datos!B78:M78)</f>
        <v>11</v>
      </c>
      <c r="C78" s="8">
        <f>SUM(Datos!N78:W78)</f>
        <v>0</v>
      </c>
      <c r="D78" s="8">
        <f>SUM(Datos!X78:AG78)</f>
        <v>10</v>
      </c>
      <c r="E78" s="8">
        <f>SUM(Datos!AH78:AS78)</f>
        <v>0</v>
      </c>
      <c r="F78" s="8">
        <f>SUM(Datos!AT78:AY78)</f>
        <v>6</v>
      </c>
      <c r="G78" s="8">
        <f>SUM(Datos!AZ78:BE78)</f>
        <v>6</v>
      </c>
      <c r="H78" s="8">
        <f>SUM(Datos!BF78:BM78)</f>
        <v>1</v>
      </c>
      <c r="I78" s="8">
        <f>SUM(Datos!BN78:BP78)</f>
        <v>1</v>
      </c>
      <c r="J78" s="8">
        <f>SUM(Datos!BQ78:BS78)</f>
        <v>0</v>
      </c>
      <c r="K78" s="8">
        <f>SUM(Datos!BT78:BX78)</f>
        <v>0</v>
      </c>
      <c r="L78" s="8">
        <f>SUM(Datos!BY78:CA78)</f>
        <v>0</v>
      </c>
      <c r="M78" s="8">
        <f>SUM(Datos!CB78:CC78)</f>
        <v>0</v>
      </c>
      <c r="N78" s="8">
        <f>SUM(Datos!CD78:CE78)</f>
        <v>0</v>
      </c>
      <c r="O78" s="8">
        <f>SUM(Datos!CF78:CH78)</f>
        <v>0</v>
      </c>
      <c r="P78" s="8">
        <f>SUM(Datos!CI78:CK78)</f>
        <v>0</v>
      </c>
      <c r="Q78" s="8">
        <f t="shared" si="1"/>
        <v>35</v>
      </c>
    </row>
    <row r="79" spans="1:17" x14ac:dyDescent="0.2">
      <c r="A79" s="8" t="s">
        <v>349</v>
      </c>
      <c r="B79" s="8">
        <f>SUM(Datos!B79:M79)</f>
        <v>5</v>
      </c>
      <c r="C79" s="8">
        <f>SUM(Datos!N79:W79)</f>
        <v>1</v>
      </c>
      <c r="D79" s="8">
        <f>SUM(Datos!X79:AG79)</f>
        <v>10</v>
      </c>
      <c r="E79" s="8">
        <f>SUM(Datos!AH79:AS79)</f>
        <v>0</v>
      </c>
      <c r="F79" s="8">
        <f>SUM(Datos!AT79:AY79)</f>
        <v>6</v>
      </c>
      <c r="G79" s="8">
        <f>SUM(Datos!AZ79:BE79)</f>
        <v>0</v>
      </c>
      <c r="H79" s="8">
        <f>SUM(Datos!BF79:BM79)</f>
        <v>2</v>
      </c>
      <c r="I79" s="8">
        <f>SUM(Datos!BN79:BP79)</f>
        <v>1</v>
      </c>
      <c r="J79" s="8">
        <f>SUM(Datos!BQ79:BS79)</f>
        <v>0</v>
      </c>
      <c r="K79" s="8">
        <f>SUM(Datos!BT79:BX79)</f>
        <v>0</v>
      </c>
      <c r="L79" s="8">
        <f>SUM(Datos!BY79:CA79)</f>
        <v>0</v>
      </c>
      <c r="M79" s="8">
        <f>SUM(Datos!CB79:CC79)</f>
        <v>0</v>
      </c>
      <c r="N79" s="8">
        <f>SUM(Datos!CD79:CE79)</f>
        <v>0</v>
      </c>
      <c r="O79" s="8">
        <f>SUM(Datos!CF79:CH79)</f>
        <v>3</v>
      </c>
      <c r="P79" s="8">
        <f>SUM(Datos!CI79:CK79)</f>
        <v>0</v>
      </c>
      <c r="Q79" s="8">
        <f t="shared" si="1"/>
        <v>28</v>
      </c>
    </row>
    <row r="80" spans="1:17" x14ac:dyDescent="0.2">
      <c r="A80" s="8" t="s">
        <v>102</v>
      </c>
      <c r="B80" s="8">
        <f>SUM(Datos!B80:M80)</f>
        <v>11</v>
      </c>
      <c r="C80" s="8">
        <f>SUM(Datos!N80:W80)</f>
        <v>10</v>
      </c>
      <c r="D80" s="8">
        <f>SUM(Datos!X80:AG80)</f>
        <v>10</v>
      </c>
      <c r="E80" s="8">
        <f>SUM(Datos!AH80:AS80)</f>
        <v>10</v>
      </c>
      <c r="F80" s="8">
        <f>SUM(Datos!AT80:AY80)</f>
        <v>6</v>
      </c>
      <c r="G80" s="8">
        <f>SUM(Datos!AZ80:BE80)</f>
        <v>1</v>
      </c>
      <c r="H80" s="8">
        <f>SUM(Datos!BF80:BM80)</f>
        <v>0</v>
      </c>
      <c r="I80" s="8">
        <f>SUM(Datos!BN80:BP80)</f>
        <v>1</v>
      </c>
      <c r="J80" s="8">
        <f>SUM(Datos!BQ80:BS80)</f>
        <v>0</v>
      </c>
      <c r="K80" s="8">
        <f>SUM(Datos!BT80:BX80)</f>
        <v>0</v>
      </c>
      <c r="L80" s="8">
        <f>SUM(Datos!BY80:CA80)</f>
        <v>2</v>
      </c>
      <c r="M80" s="8">
        <f>SUM(Datos!CB80:CC80)</f>
        <v>0</v>
      </c>
      <c r="N80" s="8">
        <f>SUM(Datos!CD80:CE80)</f>
        <v>0</v>
      </c>
      <c r="O80" s="8">
        <f>SUM(Datos!CF80:CH80)</f>
        <v>3</v>
      </c>
      <c r="P80" s="8">
        <f>SUM(Datos!CI80:CK80)</f>
        <v>0</v>
      </c>
      <c r="Q80" s="8">
        <f t="shared" si="1"/>
        <v>54</v>
      </c>
    </row>
    <row r="81" spans="1:17" x14ac:dyDescent="0.2">
      <c r="A81" s="8" t="s">
        <v>236</v>
      </c>
      <c r="B81" s="8">
        <f>SUM(Datos!B81:M81)</f>
        <v>9</v>
      </c>
      <c r="C81" s="8">
        <f>SUM(Datos!N81:W81)</f>
        <v>1</v>
      </c>
      <c r="D81" s="8">
        <f>SUM(Datos!X81:AG81)</f>
        <v>10</v>
      </c>
      <c r="E81" s="8">
        <f>SUM(Datos!AH81:AS81)</f>
        <v>3</v>
      </c>
      <c r="F81" s="8">
        <f>SUM(Datos!AT81:AY81)</f>
        <v>5</v>
      </c>
      <c r="G81" s="8">
        <f>SUM(Datos!AZ81:BE81)</f>
        <v>3</v>
      </c>
      <c r="H81" s="8">
        <f>SUM(Datos!BF81:BM81)</f>
        <v>0</v>
      </c>
      <c r="I81" s="8">
        <f>SUM(Datos!BN81:BP81)</f>
        <v>3</v>
      </c>
      <c r="J81" s="8">
        <f>SUM(Datos!BQ81:BS81)</f>
        <v>0</v>
      </c>
      <c r="K81" s="8">
        <f>SUM(Datos!BT81:BX81)</f>
        <v>0</v>
      </c>
      <c r="L81" s="8">
        <f>SUM(Datos!BY81:CA81)</f>
        <v>0</v>
      </c>
      <c r="M81" s="8">
        <f>SUM(Datos!CB81:CC81)</f>
        <v>0</v>
      </c>
      <c r="N81" s="8">
        <f>SUM(Datos!CD81:CE81)</f>
        <v>1</v>
      </c>
      <c r="O81" s="8">
        <f>SUM(Datos!CF81:CH81)</f>
        <v>0</v>
      </c>
      <c r="P81" s="8">
        <f>SUM(Datos!CI81:CK81)</f>
        <v>0</v>
      </c>
      <c r="Q81" s="8">
        <f t="shared" si="1"/>
        <v>35</v>
      </c>
    </row>
    <row r="82" spans="1:17" x14ac:dyDescent="0.2">
      <c r="A82" s="8" t="s">
        <v>356</v>
      </c>
      <c r="B82" s="8">
        <f>SUM(Datos!B82:M82)</f>
        <v>11</v>
      </c>
      <c r="C82" s="8">
        <f>SUM(Datos!N82:W82)</f>
        <v>0</v>
      </c>
      <c r="D82" s="8">
        <f>SUM(Datos!X82:AG82)</f>
        <v>4</v>
      </c>
      <c r="E82" s="8">
        <f>SUM(Datos!AH82:AS82)</f>
        <v>0</v>
      </c>
      <c r="F82" s="8">
        <f>SUM(Datos!AT82:AY82)</f>
        <v>6</v>
      </c>
      <c r="G82" s="8">
        <f>SUM(Datos!AZ82:BE82)</f>
        <v>0</v>
      </c>
      <c r="H82" s="8">
        <f>SUM(Datos!BF82:BM82)</f>
        <v>1</v>
      </c>
      <c r="I82" s="8">
        <f>SUM(Datos!BN82:BP82)</f>
        <v>0</v>
      </c>
      <c r="J82" s="8">
        <f>SUM(Datos!BQ82:BS82)</f>
        <v>0</v>
      </c>
      <c r="K82" s="8">
        <f>SUM(Datos!BT82:BX82)</f>
        <v>0</v>
      </c>
      <c r="L82" s="8">
        <f>SUM(Datos!BY82:CA82)</f>
        <v>0</v>
      </c>
      <c r="M82" s="8">
        <f>SUM(Datos!CB82:CC82)</f>
        <v>0</v>
      </c>
      <c r="N82" s="8">
        <f>SUM(Datos!CD82:CE82)</f>
        <v>0</v>
      </c>
      <c r="O82" s="8">
        <f>SUM(Datos!CF82:CH82)</f>
        <v>2</v>
      </c>
      <c r="P82" s="8">
        <f>SUM(Datos!CI82:CK82)</f>
        <v>0</v>
      </c>
      <c r="Q82" s="8">
        <f t="shared" si="1"/>
        <v>24</v>
      </c>
    </row>
    <row r="83" spans="1:17" x14ac:dyDescent="0.2">
      <c r="A83" s="8" t="s">
        <v>179</v>
      </c>
      <c r="B83" s="8">
        <f>SUM(Datos!B83:M83)</f>
        <v>11</v>
      </c>
      <c r="C83" s="8">
        <f>SUM(Datos!N83:W83)</f>
        <v>0</v>
      </c>
      <c r="D83" s="8">
        <f>SUM(Datos!X83:AG83)</f>
        <v>10</v>
      </c>
      <c r="E83" s="8">
        <f>SUM(Datos!AH83:AS83)</f>
        <v>5</v>
      </c>
      <c r="F83" s="8">
        <f>SUM(Datos!AT83:AY83)</f>
        <v>6</v>
      </c>
      <c r="G83" s="8">
        <f>SUM(Datos!AZ83:BE83)</f>
        <v>1</v>
      </c>
      <c r="H83" s="8">
        <f>SUM(Datos!BF83:BM83)</f>
        <v>4</v>
      </c>
      <c r="I83" s="8">
        <f>SUM(Datos!BN83:BP83)</f>
        <v>1</v>
      </c>
      <c r="J83" s="8">
        <f>SUM(Datos!BQ83:BS83)</f>
        <v>0</v>
      </c>
      <c r="K83" s="8">
        <f>SUM(Datos!BT83:BX83)</f>
        <v>0</v>
      </c>
      <c r="L83" s="8">
        <f>SUM(Datos!BY83:CA83)</f>
        <v>2</v>
      </c>
      <c r="M83" s="8">
        <f>SUM(Datos!CB83:CC83)</f>
        <v>0</v>
      </c>
      <c r="N83" s="8">
        <f>SUM(Datos!CD83:CE83)</f>
        <v>0</v>
      </c>
      <c r="O83" s="8">
        <f>SUM(Datos!CF83:CH83)</f>
        <v>1</v>
      </c>
      <c r="P83" s="8">
        <f>SUM(Datos!CI83:CK83)</f>
        <v>0</v>
      </c>
      <c r="Q83" s="8">
        <f t="shared" si="1"/>
        <v>41</v>
      </c>
    </row>
    <row r="84" spans="1:17" x14ac:dyDescent="0.2">
      <c r="A84" s="8" t="s">
        <v>316</v>
      </c>
      <c r="B84" s="8">
        <f>SUM(Datos!B84:M84)</f>
        <v>11</v>
      </c>
      <c r="C84" s="8">
        <f>SUM(Datos!N84:W84)</f>
        <v>0</v>
      </c>
      <c r="D84" s="8">
        <f>SUM(Datos!X84:AG84)</f>
        <v>10</v>
      </c>
      <c r="E84" s="8">
        <f>SUM(Datos!AH84:AS84)</f>
        <v>0</v>
      </c>
      <c r="F84" s="8">
        <f>SUM(Datos!AT84:AY84)</f>
        <v>6</v>
      </c>
      <c r="G84" s="8">
        <f>SUM(Datos!AZ84:BE84)</f>
        <v>1</v>
      </c>
      <c r="H84" s="8">
        <f>SUM(Datos!BF84:BM84)</f>
        <v>2</v>
      </c>
      <c r="I84" s="8">
        <f>SUM(Datos!BN84:BP84)</f>
        <v>1</v>
      </c>
      <c r="J84" s="8">
        <f>SUM(Datos!BQ84:BS84)</f>
        <v>0</v>
      </c>
      <c r="K84" s="8">
        <f>SUM(Datos!BT84:BX84)</f>
        <v>0</v>
      </c>
      <c r="L84" s="8">
        <f>SUM(Datos!BY84:CA84)</f>
        <v>0</v>
      </c>
      <c r="M84" s="8">
        <f>SUM(Datos!CB84:CC84)</f>
        <v>0</v>
      </c>
      <c r="N84" s="8">
        <f>SUM(Datos!CD84:CE84)</f>
        <v>0</v>
      </c>
      <c r="O84" s="8">
        <f>SUM(Datos!CF84:CH84)</f>
        <v>0</v>
      </c>
      <c r="P84" s="8">
        <f>SUM(Datos!CI84:CK84)</f>
        <v>0</v>
      </c>
      <c r="Q84" s="8">
        <f t="shared" si="1"/>
        <v>31</v>
      </c>
    </row>
    <row r="85" spans="1:17" x14ac:dyDescent="0.2">
      <c r="A85" s="8" t="s">
        <v>284</v>
      </c>
      <c r="B85" s="8">
        <f>SUM(Datos!B85:M85)</f>
        <v>11</v>
      </c>
      <c r="C85" s="8">
        <f>SUM(Datos!N85:W85)</f>
        <v>2</v>
      </c>
      <c r="D85" s="8">
        <f>SUM(Datos!X85:AG85)</f>
        <v>10</v>
      </c>
      <c r="E85" s="8">
        <f>SUM(Datos!AH85:AS85)</f>
        <v>2</v>
      </c>
      <c r="F85" s="8">
        <f>SUM(Datos!AT85:AY85)</f>
        <v>6</v>
      </c>
      <c r="G85" s="8">
        <f>SUM(Datos!AZ85:BE85)</f>
        <v>0</v>
      </c>
      <c r="H85" s="8">
        <f>SUM(Datos!BF85:BM85)</f>
        <v>1</v>
      </c>
      <c r="I85" s="8">
        <f>SUM(Datos!BN85:BP85)</f>
        <v>0</v>
      </c>
      <c r="J85" s="8">
        <f>SUM(Datos!BQ85:BS85)</f>
        <v>0</v>
      </c>
      <c r="K85" s="8">
        <f>SUM(Datos!BT85:BX85)</f>
        <v>1</v>
      </c>
      <c r="L85" s="8">
        <f>SUM(Datos!BY85:CA85)</f>
        <v>0</v>
      </c>
      <c r="M85" s="8">
        <f>SUM(Datos!CB85:CC85)</f>
        <v>0</v>
      </c>
      <c r="N85" s="8">
        <f>SUM(Datos!CD85:CE85)</f>
        <v>0</v>
      </c>
      <c r="O85" s="8">
        <f>SUM(Datos!CF85:CH85)</f>
        <v>0</v>
      </c>
      <c r="P85" s="8">
        <f>SUM(Datos!CI85:CK85)</f>
        <v>0</v>
      </c>
      <c r="Q85" s="8">
        <f t="shared" si="1"/>
        <v>33</v>
      </c>
    </row>
    <row r="86" spans="1:17" x14ac:dyDescent="0.2">
      <c r="A86" s="8" t="s">
        <v>300</v>
      </c>
      <c r="B86" s="8">
        <f>SUM(Datos!B86:M86)</f>
        <v>11</v>
      </c>
      <c r="C86" s="8">
        <f>SUM(Datos!N86:W86)</f>
        <v>0</v>
      </c>
      <c r="D86" s="8">
        <f>SUM(Datos!X86:AG86)</f>
        <v>10</v>
      </c>
      <c r="E86" s="8">
        <f>SUM(Datos!AH86:AS86)</f>
        <v>0</v>
      </c>
      <c r="F86" s="8">
        <f>SUM(Datos!AT86:AY86)</f>
        <v>6</v>
      </c>
      <c r="G86" s="8">
        <f>SUM(Datos!AZ86:BE86)</f>
        <v>0</v>
      </c>
      <c r="H86" s="8">
        <f>SUM(Datos!BF86:BM86)</f>
        <v>2</v>
      </c>
      <c r="I86" s="8">
        <f>SUM(Datos!BN86:BP86)</f>
        <v>1</v>
      </c>
      <c r="J86" s="8">
        <f>SUM(Datos!BQ86:BS86)</f>
        <v>0</v>
      </c>
      <c r="K86" s="8">
        <f>SUM(Datos!BT86:BX86)</f>
        <v>0</v>
      </c>
      <c r="L86" s="8">
        <f>SUM(Datos!BY86:CA86)</f>
        <v>0</v>
      </c>
      <c r="M86" s="8">
        <f>SUM(Datos!CB86:CC86)</f>
        <v>0</v>
      </c>
      <c r="N86" s="8">
        <f>SUM(Datos!CD86:CE86)</f>
        <v>0</v>
      </c>
      <c r="O86" s="8">
        <f>SUM(Datos!CF86:CH86)</f>
        <v>1</v>
      </c>
      <c r="P86" s="8">
        <f>SUM(Datos!CI86:CK86)</f>
        <v>0</v>
      </c>
      <c r="Q86" s="8">
        <f t="shared" si="1"/>
        <v>31</v>
      </c>
    </row>
    <row r="87" spans="1:17" x14ac:dyDescent="0.2">
      <c r="A87" s="8" t="s">
        <v>170</v>
      </c>
      <c r="B87" s="8">
        <f>SUM(Datos!B87:M87)</f>
        <v>12</v>
      </c>
      <c r="C87" s="8">
        <f>SUM(Datos!N87:W87)</f>
        <v>0</v>
      </c>
      <c r="D87" s="8">
        <f>SUM(Datos!X87:AG87)</f>
        <v>10</v>
      </c>
      <c r="E87" s="8">
        <f>SUM(Datos!AH87:AS87)</f>
        <v>5</v>
      </c>
      <c r="F87" s="8">
        <f>SUM(Datos!AT87:AY87)</f>
        <v>6</v>
      </c>
      <c r="G87" s="8">
        <f>SUM(Datos!AZ87:BE87)</f>
        <v>1</v>
      </c>
      <c r="H87" s="8">
        <f>SUM(Datos!BF87:BM87)</f>
        <v>1</v>
      </c>
      <c r="I87" s="8">
        <f>SUM(Datos!BN87:BP87)</f>
        <v>1</v>
      </c>
      <c r="J87" s="8">
        <f>SUM(Datos!BQ87:BS87)</f>
        <v>0</v>
      </c>
      <c r="K87" s="8">
        <f>SUM(Datos!BT87:BX87)</f>
        <v>0</v>
      </c>
      <c r="L87" s="8">
        <f>SUM(Datos!BY87:CA87)</f>
        <v>2</v>
      </c>
      <c r="M87" s="8">
        <f>SUM(Datos!CB87:CC87)</f>
        <v>0</v>
      </c>
      <c r="N87" s="8">
        <f>SUM(Datos!CD87:CE87)</f>
        <v>0</v>
      </c>
      <c r="O87" s="8">
        <f>SUM(Datos!CF87:CH87)</f>
        <v>3</v>
      </c>
      <c r="P87" s="8">
        <f>SUM(Datos!CI87:CK87)</f>
        <v>0</v>
      </c>
      <c r="Q87" s="8">
        <f t="shared" si="1"/>
        <v>41</v>
      </c>
    </row>
    <row r="88" spans="1:17" x14ac:dyDescent="0.2">
      <c r="A88" s="8" t="s">
        <v>346</v>
      </c>
      <c r="B88" s="8">
        <f>SUM(Datos!B88:M88)</f>
        <v>1</v>
      </c>
      <c r="C88" s="8">
        <f>SUM(Datos!N88:W88)</f>
        <v>1</v>
      </c>
      <c r="D88" s="8">
        <f>SUM(Datos!X88:AG88)</f>
        <v>10</v>
      </c>
      <c r="E88" s="8">
        <f>SUM(Datos!AH88:AS88)</f>
        <v>0</v>
      </c>
      <c r="F88" s="8">
        <f>SUM(Datos!AT88:AY88)</f>
        <v>6</v>
      </c>
      <c r="G88" s="8">
        <f>SUM(Datos!AZ88:BE88)</f>
        <v>0</v>
      </c>
      <c r="H88" s="8">
        <f>SUM(Datos!BF88:BM88)</f>
        <v>3</v>
      </c>
      <c r="I88" s="8">
        <f>SUM(Datos!BN88:BP88)</f>
        <v>0</v>
      </c>
      <c r="J88" s="8">
        <f>SUM(Datos!BQ88:BS88)</f>
        <v>0</v>
      </c>
      <c r="K88" s="8">
        <f>SUM(Datos!BT88:BX88)</f>
        <v>2</v>
      </c>
      <c r="L88" s="8">
        <f>SUM(Datos!BY88:CA88)</f>
        <v>2</v>
      </c>
      <c r="M88" s="8">
        <f>SUM(Datos!CB88:CC88)</f>
        <v>0</v>
      </c>
      <c r="N88" s="8">
        <f>SUM(Datos!CD88:CE88)</f>
        <v>0</v>
      </c>
      <c r="O88" s="8">
        <f>SUM(Datos!CF88:CH88)</f>
        <v>3</v>
      </c>
      <c r="P88" s="8">
        <f>SUM(Datos!CI88:CK88)</f>
        <v>0</v>
      </c>
      <c r="Q88" s="8">
        <f t="shared" si="1"/>
        <v>28</v>
      </c>
    </row>
    <row r="89" spans="1:17" x14ac:dyDescent="0.2">
      <c r="A89" s="8" t="s">
        <v>237</v>
      </c>
      <c r="B89" s="8">
        <f>SUM(Datos!B89:M89)</f>
        <v>11</v>
      </c>
      <c r="C89" s="8">
        <f>SUM(Datos!N89:W89)</f>
        <v>0</v>
      </c>
      <c r="D89" s="8">
        <f>SUM(Datos!X89:AG89)</f>
        <v>10</v>
      </c>
      <c r="E89" s="8">
        <f>SUM(Datos!AH89:AS89)</f>
        <v>2</v>
      </c>
      <c r="F89" s="8">
        <f>SUM(Datos!AT89:AY89)</f>
        <v>6</v>
      </c>
      <c r="G89" s="8">
        <f>SUM(Datos!AZ89:BE89)</f>
        <v>1</v>
      </c>
      <c r="H89" s="8">
        <f>SUM(Datos!BF89:BM89)</f>
        <v>1</v>
      </c>
      <c r="I89" s="8">
        <f>SUM(Datos!BN89:BP89)</f>
        <v>1</v>
      </c>
      <c r="J89" s="8">
        <f>SUM(Datos!BQ89:BS89)</f>
        <v>0</v>
      </c>
      <c r="K89" s="8">
        <f>SUM(Datos!BT89:BX89)</f>
        <v>0</v>
      </c>
      <c r="L89" s="8">
        <f>SUM(Datos!BY89:CA89)</f>
        <v>0</v>
      </c>
      <c r="M89" s="8">
        <f>SUM(Datos!CB89:CC89)</f>
        <v>0</v>
      </c>
      <c r="N89" s="8">
        <f>SUM(Datos!CD89:CE89)</f>
        <v>0</v>
      </c>
      <c r="O89" s="8">
        <f>SUM(Datos!CF89:CH89)</f>
        <v>2</v>
      </c>
      <c r="P89" s="8">
        <f>SUM(Datos!CI89:CK89)</f>
        <v>0</v>
      </c>
      <c r="Q89" s="8">
        <f t="shared" si="1"/>
        <v>34</v>
      </c>
    </row>
    <row r="90" spans="1:17" x14ac:dyDescent="0.2">
      <c r="A90" s="8" t="s">
        <v>90</v>
      </c>
      <c r="B90" s="8">
        <f>SUM(Datos!B90:M90)</f>
        <v>11</v>
      </c>
      <c r="C90" s="8">
        <f>SUM(Datos!N90:W90)</f>
        <v>8</v>
      </c>
      <c r="D90" s="8">
        <f>SUM(Datos!X90:AG90)</f>
        <v>10</v>
      </c>
      <c r="E90" s="8">
        <f>SUM(Datos!AH90:AS90)</f>
        <v>9</v>
      </c>
      <c r="F90" s="8">
        <f>SUM(Datos!AT90:AY90)</f>
        <v>5</v>
      </c>
      <c r="G90" s="8">
        <f>SUM(Datos!AZ90:BE90)</f>
        <v>5</v>
      </c>
      <c r="H90" s="8">
        <f>SUM(Datos!BF90:BM90)</f>
        <v>1</v>
      </c>
      <c r="I90" s="8">
        <f>SUM(Datos!BN90:BP90)</f>
        <v>3</v>
      </c>
      <c r="J90" s="8">
        <f>SUM(Datos!BQ90:BS90)</f>
        <v>0</v>
      </c>
      <c r="K90" s="8">
        <f>SUM(Datos!BT90:BX90)</f>
        <v>1</v>
      </c>
      <c r="L90" s="8">
        <f>SUM(Datos!BY90:CA90)</f>
        <v>2</v>
      </c>
      <c r="M90" s="8">
        <f>SUM(Datos!CB90:CC90)</f>
        <v>1</v>
      </c>
      <c r="N90" s="8">
        <f>SUM(Datos!CD90:CE90)</f>
        <v>2</v>
      </c>
      <c r="O90" s="8">
        <f>SUM(Datos!CF90:CH90)</f>
        <v>2</v>
      </c>
      <c r="P90" s="8">
        <f>SUM(Datos!CI90:CK90)</f>
        <v>1</v>
      </c>
      <c r="Q90" s="8">
        <f t="shared" si="1"/>
        <v>61</v>
      </c>
    </row>
    <row r="91" spans="1:17" x14ac:dyDescent="0.2">
      <c r="A91" s="8" t="s">
        <v>185</v>
      </c>
      <c r="B91" s="8">
        <f>SUM(Datos!B91:M91)</f>
        <v>10</v>
      </c>
      <c r="C91" s="8">
        <f>SUM(Datos!N91:W91)</f>
        <v>7</v>
      </c>
      <c r="D91" s="8">
        <f>SUM(Datos!X91:AG91)</f>
        <v>10</v>
      </c>
      <c r="E91" s="8">
        <f>SUM(Datos!AH91:AS91)</f>
        <v>3</v>
      </c>
      <c r="F91" s="8">
        <f>SUM(Datos!AT91:AY91)</f>
        <v>4</v>
      </c>
      <c r="G91" s="8">
        <f>SUM(Datos!AZ91:BE91)</f>
        <v>1</v>
      </c>
      <c r="H91" s="8">
        <f>SUM(Datos!BF91:BM91)</f>
        <v>3</v>
      </c>
      <c r="I91" s="8">
        <f>SUM(Datos!BN91:BP91)</f>
        <v>3</v>
      </c>
      <c r="J91" s="8">
        <f>SUM(Datos!BQ91:BS91)</f>
        <v>0</v>
      </c>
      <c r="K91" s="8">
        <f>SUM(Datos!BT91:BX91)</f>
        <v>0</v>
      </c>
      <c r="L91" s="8">
        <f>SUM(Datos!BY91:CA91)</f>
        <v>0</v>
      </c>
      <c r="M91" s="8">
        <f>SUM(Datos!CB91:CC91)</f>
        <v>0</v>
      </c>
      <c r="N91" s="8">
        <f>SUM(Datos!CD91:CE91)</f>
        <v>0</v>
      </c>
      <c r="O91" s="8">
        <f>SUM(Datos!CF91:CH91)</f>
        <v>1</v>
      </c>
      <c r="P91" s="8">
        <f>SUM(Datos!CI91:CK91)</f>
        <v>1</v>
      </c>
      <c r="Q91" s="8">
        <f t="shared" si="1"/>
        <v>43</v>
      </c>
    </row>
    <row r="92" spans="1:17" x14ac:dyDescent="0.2">
      <c r="A92" s="8" t="s">
        <v>357</v>
      </c>
      <c r="B92" s="8">
        <f>SUM(Datos!B92:M92)</f>
        <v>11</v>
      </c>
      <c r="C92" s="8">
        <f>SUM(Datos!N92:W92)</f>
        <v>0</v>
      </c>
      <c r="D92" s="8">
        <f>SUM(Datos!X92:AG92)</f>
        <v>10</v>
      </c>
      <c r="E92" s="8">
        <f>SUM(Datos!AH92:AS92)</f>
        <v>0</v>
      </c>
      <c r="F92" s="8">
        <f>SUM(Datos!AT92:AY92)</f>
        <v>0</v>
      </c>
      <c r="G92" s="8">
        <f>SUM(Datos!AZ92:BE92)</f>
        <v>0</v>
      </c>
      <c r="H92" s="8">
        <f>SUM(Datos!BF92:BM92)</f>
        <v>0</v>
      </c>
      <c r="I92" s="8">
        <f>SUM(Datos!BN92:BP92)</f>
        <v>0</v>
      </c>
      <c r="J92" s="8">
        <f>SUM(Datos!BQ92:BS92)</f>
        <v>0</v>
      </c>
      <c r="K92" s="8">
        <f>SUM(Datos!BT92:BX92)</f>
        <v>0</v>
      </c>
      <c r="L92" s="8">
        <f>SUM(Datos!BY92:CA92)</f>
        <v>2</v>
      </c>
      <c r="M92" s="8">
        <f>SUM(Datos!CB92:CC92)</f>
        <v>0</v>
      </c>
      <c r="N92" s="8">
        <f>SUM(Datos!CD92:CE92)</f>
        <v>0</v>
      </c>
      <c r="O92" s="8">
        <f>SUM(Datos!CF92:CH92)</f>
        <v>2</v>
      </c>
      <c r="P92" s="8">
        <f>SUM(Datos!CI92:CK92)</f>
        <v>0</v>
      </c>
      <c r="Q92" s="8">
        <f t="shared" si="1"/>
        <v>25</v>
      </c>
    </row>
    <row r="93" spans="1:17" x14ac:dyDescent="0.2">
      <c r="A93" s="8" t="s">
        <v>186</v>
      </c>
      <c r="B93" s="8">
        <f>SUM(Datos!B93:M93)</f>
        <v>7</v>
      </c>
      <c r="C93" s="8">
        <f>SUM(Datos!N93:W93)</f>
        <v>3</v>
      </c>
      <c r="D93" s="8">
        <f>SUM(Datos!X93:AG93)</f>
        <v>10</v>
      </c>
      <c r="E93" s="8">
        <f>SUM(Datos!AH93:AS93)</f>
        <v>3</v>
      </c>
      <c r="F93" s="8">
        <f>SUM(Datos!AT93:AY93)</f>
        <v>5</v>
      </c>
      <c r="G93" s="8">
        <f>SUM(Datos!AZ93:BE93)</f>
        <v>3</v>
      </c>
      <c r="H93" s="8">
        <f>SUM(Datos!BF93:BM93)</f>
        <v>0</v>
      </c>
      <c r="I93" s="8">
        <f>SUM(Datos!BN93:BP93)</f>
        <v>3</v>
      </c>
      <c r="J93" s="8">
        <f>SUM(Datos!BQ93:BS93)</f>
        <v>1</v>
      </c>
      <c r="K93" s="8">
        <f>SUM(Datos!BT93:BX93)</f>
        <v>0</v>
      </c>
      <c r="L93" s="8">
        <f>SUM(Datos!BY93:CA93)</f>
        <v>2</v>
      </c>
      <c r="M93" s="8">
        <f>SUM(Datos!CB93:CC93)</f>
        <v>0</v>
      </c>
      <c r="N93" s="8">
        <f>SUM(Datos!CD93:CE93)</f>
        <v>1</v>
      </c>
      <c r="O93" s="8">
        <f>SUM(Datos!CF93:CH93)</f>
        <v>0</v>
      </c>
      <c r="P93" s="8">
        <f>SUM(Datos!CI93:CK93)</f>
        <v>0</v>
      </c>
      <c r="Q93" s="8">
        <f t="shared" si="1"/>
        <v>38</v>
      </c>
    </row>
    <row r="94" spans="1:17" x14ac:dyDescent="0.2">
      <c r="A94" s="8" t="s">
        <v>171</v>
      </c>
      <c r="B94" s="8">
        <f>SUM(Datos!B94:M94)</f>
        <v>12</v>
      </c>
      <c r="C94" s="8">
        <f>SUM(Datos!N94:W94)</f>
        <v>0</v>
      </c>
      <c r="D94" s="8">
        <f>SUM(Datos!X94:AG94)</f>
        <v>10</v>
      </c>
      <c r="E94" s="8">
        <f>SUM(Datos!AH94:AS94)</f>
        <v>4</v>
      </c>
      <c r="F94" s="8">
        <f>SUM(Datos!AT94:AY94)</f>
        <v>6</v>
      </c>
      <c r="G94" s="8">
        <f>SUM(Datos!AZ94:BE94)</f>
        <v>1</v>
      </c>
      <c r="H94" s="8">
        <f>SUM(Datos!BF94:BM94)</f>
        <v>6</v>
      </c>
      <c r="I94" s="8">
        <f>SUM(Datos!BN94:BP94)</f>
        <v>1</v>
      </c>
      <c r="J94" s="8">
        <f>SUM(Datos!BQ94:BS94)</f>
        <v>0</v>
      </c>
      <c r="K94" s="8">
        <f>SUM(Datos!BT94:BX94)</f>
        <v>1</v>
      </c>
      <c r="L94" s="8">
        <f>SUM(Datos!BY94:CA94)</f>
        <v>0</v>
      </c>
      <c r="M94" s="8">
        <f>SUM(Datos!CB94:CC94)</f>
        <v>0</v>
      </c>
      <c r="N94" s="8">
        <f>SUM(Datos!CD94:CE94)</f>
        <v>0</v>
      </c>
      <c r="O94" s="8">
        <f>SUM(Datos!CF94:CH94)</f>
        <v>1</v>
      </c>
      <c r="P94" s="8">
        <f>SUM(Datos!CI94:CK94)</f>
        <v>0</v>
      </c>
      <c r="Q94" s="8">
        <f t="shared" si="1"/>
        <v>42</v>
      </c>
    </row>
    <row r="95" spans="1:17" x14ac:dyDescent="0.2">
      <c r="A95" s="8" t="s">
        <v>213</v>
      </c>
      <c r="B95" s="8">
        <f>SUM(Datos!B95:M95)</f>
        <v>11</v>
      </c>
      <c r="C95" s="8">
        <f>SUM(Datos!N95:W95)</f>
        <v>0</v>
      </c>
      <c r="D95" s="8">
        <f>SUM(Datos!X95:AG95)</f>
        <v>10</v>
      </c>
      <c r="E95" s="8">
        <f>SUM(Datos!AH95:AS95)</f>
        <v>0</v>
      </c>
      <c r="F95" s="8">
        <f>SUM(Datos!AT95:AY95)</f>
        <v>6</v>
      </c>
      <c r="G95" s="8">
        <f>SUM(Datos!AZ95:BE95)</f>
        <v>1</v>
      </c>
      <c r="H95" s="8">
        <f>SUM(Datos!BF95:BM95)</f>
        <v>3</v>
      </c>
      <c r="I95" s="8">
        <f>SUM(Datos!BN95:BP95)</f>
        <v>1</v>
      </c>
      <c r="J95" s="8">
        <f>SUM(Datos!BQ95:BS95)</f>
        <v>0</v>
      </c>
      <c r="K95" s="8">
        <f>SUM(Datos!BT95:BX95)</f>
        <v>0</v>
      </c>
      <c r="L95" s="8">
        <f>SUM(Datos!BY95:CA95)</f>
        <v>2</v>
      </c>
      <c r="M95" s="8">
        <f>SUM(Datos!CB95:CC95)</f>
        <v>0</v>
      </c>
      <c r="N95" s="8">
        <f>SUM(Datos!CD95:CE95)</f>
        <v>0</v>
      </c>
      <c r="O95" s="8">
        <f>SUM(Datos!CF95:CH95)</f>
        <v>2</v>
      </c>
      <c r="P95" s="8">
        <f>SUM(Datos!CI95:CK95)</f>
        <v>0</v>
      </c>
      <c r="Q95" s="8">
        <f t="shared" si="1"/>
        <v>36</v>
      </c>
    </row>
    <row r="96" spans="1:17" x14ac:dyDescent="0.2">
      <c r="A96" s="8" t="s">
        <v>180</v>
      </c>
      <c r="B96" s="8">
        <f>SUM(Datos!B96:M96)</f>
        <v>8</v>
      </c>
      <c r="C96" s="8">
        <f>SUM(Datos!N96:W96)</f>
        <v>1</v>
      </c>
      <c r="D96" s="8">
        <f>SUM(Datos!X96:AG96)</f>
        <v>10</v>
      </c>
      <c r="E96" s="8">
        <f>SUM(Datos!AH96:AS96)</f>
        <v>6</v>
      </c>
      <c r="F96" s="8">
        <f>SUM(Datos!AT96:AY96)</f>
        <v>5</v>
      </c>
      <c r="G96" s="8">
        <f>SUM(Datos!AZ96:BE96)</f>
        <v>3</v>
      </c>
      <c r="H96" s="8">
        <f>SUM(Datos!BF96:BM96)</f>
        <v>1</v>
      </c>
      <c r="I96" s="8">
        <f>SUM(Datos!BN96:BP96)</f>
        <v>1</v>
      </c>
      <c r="J96" s="8">
        <f>SUM(Datos!BQ96:BS96)</f>
        <v>0</v>
      </c>
      <c r="K96" s="8">
        <f>SUM(Datos!BT96:BX96)</f>
        <v>0</v>
      </c>
      <c r="L96" s="8">
        <f>SUM(Datos!BY96:CA96)</f>
        <v>2</v>
      </c>
      <c r="M96" s="8">
        <f>SUM(Datos!CB96:CC96)</f>
        <v>0</v>
      </c>
      <c r="N96" s="8">
        <f>SUM(Datos!CD96:CE96)</f>
        <v>1</v>
      </c>
      <c r="O96" s="8">
        <f>SUM(Datos!CF96:CH96)</f>
        <v>2</v>
      </c>
      <c r="P96" s="8">
        <f>SUM(Datos!CI96:CK96)</f>
        <v>0</v>
      </c>
      <c r="Q96" s="8">
        <f t="shared" si="1"/>
        <v>40</v>
      </c>
    </row>
    <row r="97" spans="1:17" x14ac:dyDescent="0.2">
      <c r="A97" s="8" t="s">
        <v>399</v>
      </c>
      <c r="B97" s="8">
        <f>SUM(Datos!B97:M97)</f>
        <v>0</v>
      </c>
      <c r="C97" s="8">
        <f>SUM(Datos!N97:W97)</f>
        <v>0</v>
      </c>
      <c r="D97" s="8">
        <f>SUM(Datos!X97:AG97)</f>
        <v>10</v>
      </c>
      <c r="E97" s="8">
        <f>SUM(Datos!AH97:AS97)</f>
        <v>0</v>
      </c>
      <c r="F97" s="8">
        <f>SUM(Datos!AT97:AY97)</f>
        <v>6</v>
      </c>
      <c r="G97" s="8">
        <f>SUM(Datos!AZ97:BE97)</f>
        <v>0</v>
      </c>
      <c r="H97" s="8">
        <f>SUM(Datos!BF97:BM97)</f>
        <v>0</v>
      </c>
      <c r="I97" s="8">
        <f>SUM(Datos!BN97:BP97)</f>
        <v>0</v>
      </c>
      <c r="J97" s="8">
        <f>SUM(Datos!BQ97:BS97)</f>
        <v>0</v>
      </c>
      <c r="K97" s="8">
        <f>SUM(Datos!BT97:BX97)</f>
        <v>1</v>
      </c>
      <c r="L97" s="8">
        <f>SUM(Datos!BY97:CA97)</f>
        <v>0</v>
      </c>
      <c r="M97" s="8">
        <f>SUM(Datos!CB97:CC97)</f>
        <v>0</v>
      </c>
      <c r="N97" s="8">
        <f>SUM(Datos!CD97:CE97)</f>
        <v>0</v>
      </c>
      <c r="O97" s="8">
        <f>SUM(Datos!CF97:CH97)</f>
        <v>0</v>
      </c>
      <c r="P97" s="8">
        <f>SUM(Datos!CI97:CK97)</f>
        <v>0</v>
      </c>
      <c r="Q97" s="8">
        <f t="shared" si="1"/>
        <v>17</v>
      </c>
    </row>
    <row r="98" spans="1:17" x14ac:dyDescent="0.2">
      <c r="A98" s="8" t="s">
        <v>199</v>
      </c>
      <c r="B98" s="8">
        <f>SUM(Datos!B98:M98)</f>
        <v>11</v>
      </c>
      <c r="C98" s="8">
        <f>SUM(Datos!N98:W98)</f>
        <v>0</v>
      </c>
      <c r="D98" s="8">
        <f>SUM(Datos!X98:AG98)</f>
        <v>10</v>
      </c>
      <c r="E98" s="8">
        <f>SUM(Datos!AH98:AS98)</f>
        <v>0</v>
      </c>
      <c r="F98" s="8">
        <f>SUM(Datos!AT98:AY98)</f>
        <v>6</v>
      </c>
      <c r="G98" s="8">
        <f>SUM(Datos!AZ98:BE98)</f>
        <v>6</v>
      </c>
      <c r="H98" s="8">
        <f>SUM(Datos!BF98:BM98)</f>
        <v>2</v>
      </c>
      <c r="I98" s="8">
        <f>SUM(Datos!BN98:BP98)</f>
        <v>1</v>
      </c>
      <c r="J98" s="8">
        <f>SUM(Datos!BQ98:BS98)</f>
        <v>0</v>
      </c>
      <c r="K98" s="8">
        <f>SUM(Datos!BT98:BX98)</f>
        <v>0</v>
      </c>
      <c r="L98" s="8">
        <f>SUM(Datos!BY98:CA98)</f>
        <v>2</v>
      </c>
      <c r="M98" s="8">
        <f>SUM(Datos!CB98:CC98)</f>
        <v>0</v>
      </c>
      <c r="N98" s="8">
        <f>SUM(Datos!CD98:CE98)</f>
        <v>0</v>
      </c>
      <c r="O98" s="8">
        <f>SUM(Datos!CF98:CH98)</f>
        <v>0</v>
      </c>
      <c r="P98" s="8">
        <f>SUM(Datos!CI98:CK98)</f>
        <v>0</v>
      </c>
      <c r="Q98" s="8">
        <f t="shared" si="1"/>
        <v>38</v>
      </c>
    </row>
    <row r="99" spans="1:17" x14ac:dyDescent="0.2">
      <c r="A99" s="8" t="s">
        <v>200</v>
      </c>
      <c r="B99" s="8">
        <f>SUM(Datos!B99:M99)</f>
        <v>11</v>
      </c>
      <c r="C99" s="8">
        <f>SUM(Datos!N99:W99)</f>
        <v>1</v>
      </c>
      <c r="D99" s="8">
        <f>SUM(Datos!X99:AG99)</f>
        <v>10</v>
      </c>
      <c r="E99" s="8">
        <f>SUM(Datos!AH99:AS99)</f>
        <v>4</v>
      </c>
      <c r="F99" s="8">
        <f>SUM(Datos!AT99:AY99)</f>
        <v>6</v>
      </c>
      <c r="G99" s="8">
        <f>SUM(Datos!AZ99:BE99)</f>
        <v>1</v>
      </c>
      <c r="H99" s="8">
        <f>SUM(Datos!BF99:BM99)</f>
        <v>2</v>
      </c>
      <c r="I99" s="8">
        <f>SUM(Datos!BN99:BP99)</f>
        <v>1</v>
      </c>
      <c r="J99" s="8">
        <f>SUM(Datos!BQ99:BS99)</f>
        <v>0</v>
      </c>
      <c r="K99" s="8">
        <f>SUM(Datos!BT99:BX99)</f>
        <v>0</v>
      </c>
      <c r="L99" s="8">
        <f>SUM(Datos!BY99:CA99)</f>
        <v>0</v>
      </c>
      <c r="M99" s="8">
        <f>SUM(Datos!CB99:CC99)</f>
        <v>0</v>
      </c>
      <c r="N99" s="8">
        <f>SUM(Datos!CD99:CE99)</f>
        <v>0</v>
      </c>
      <c r="O99" s="8">
        <f>SUM(Datos!CF99:CH99)</f>
        <v>3</v>
      </c>
      <c r="P99" s="8">
        <f>SUM(Datos!CI99:CK99)</f>
        <v>0</v>
      </c>
      <c r="Q99" s="8">
        <f t="shared" si="1"/>
        <v>39</v>
      </c>
    </row>
    <row r="100" spans="1:17" x14ac:dyDescent="0.2">
      <c r="A100" s="8" t="s">
        <v>91</v>
      </c>
      <c r="B100" s="8">
        <f>SUM(Datos!B100:M100)</f>
        <v>11</v>
      </c>
      <c r="C100" s="8">
        <f>SUM(Datos!N100:W100)</f>
        <v>10</v>
      </c>
      <c r="D100" s="8">
        <f>SUM(Datos!X100:AG100)</f>
        <v>10</v>
      </c>
      <c r="E100" s="8">
        <f>SUM(Datos!AH100:AS100)</f>
        <v>8</v>
      </c>
      <c r="F100" s="8">
        <f>SUM(Datos!AT100:AY100)</f>
        <v>6</v>
      </c>
      <c r="G100" s="8">
        <f>SUM(Datos!AZ100:BE100)</f>
        <v>6</v>
      </c>
      <c r="H100" s="8">
        <f>SUM(Datos!BF100:BM100)</f>
        <v>2</v>
      </c>
      <c r="I100" s="8">
        <f>SUM(Datos!BN100:BP100)</f>
        <v>1</v>
      </c>
      <c r="J100" s="8">
        <f>SUM(Datos!BQ100:BS100)</f>
        <v>0</v>
      </c>
      <c r="K100" s="8">
        <f>SUM(Datos!BT100:BX100)</f>
        <v>0</v>
      </c>
      <c r="L100" s="8">
        <f>SUM(Datos!BY100:CA100)</f>
        <v>0</v>
      </c>
      <c r="M100" s="8">
        <f>SUM(Datos!CB100:CC100)</f>
        <v>0</v>
      </c>
      <c r="N100" s="8">
        <f>SUM(Datos!CD100:CE100)</f>
        <v>0</v>
      </c>
      <c r="O100" s="8">
        <f>SUM(Datos!CF100:CH100)</f>
        <v>0</v>
      </c>
      <c r="P100" s="8">
        <f>SUM(Datos!CI100:CK100)</f>
        <v>3</v>
      </c>
      <c r="Q100" s="8">
        <f t="shared" si="1"/>
        <v>57</v>
      </c>
    </row>
    <row r="101" spans="1:17" x14ac:dyDescent="0.2">
      <c r="A101" s="8" t="s">
        <v>201</v>
      </c>
      <c r="B101" s="8">
        <f>SUM(Datos!B101:M101)</f>
        <v>10</v>
      </c>
      <c r="C101" s="8">
        <f>SUM(Datos!N101:W101)</f>
        <v>0</v>
      </c>
      <c r="D101" s="8">
        <f>SUM(Datos!X101:AG101)</f>
        <v>10</v>
      </c>
      <c r="E101" s="8">
        <f>SUM(Datos!AH101:AS101)</f>
        <v>0</v>
      </c>
      <c r="F101" s="8">
        <f>SUM(Datos!AT101:AY101)</f>
        <v>6</v>
      </c>
      <c r="G101" s="8">
        <f>SUM(Datos!AZ101:BE101)</f>
        <v>6</v>
      </c>
      <c r="H101" s="8">
        <f>SUM(Datos!BF101:BM101)</f>
        <v>2</v>
      </c>
      <c r="I101" s="8">
        <f>SUM(Datos!BN101:BP101)</f>
        <v>1</v>
      </c>
      <c r="J101" s="8">
        <f>SUM(Datos!BQ101:BS101)</f>
        <v>0</v>
      </c>
      <c r="K101" s="8">
        <f>SUM(Datos!BT101:BX101)</f>
        <v>0</v>
      </c>
      <c r="L101" s="8">
        <f>SUM(Datos!BY101:CA101)</f>
        <v>0</v>
      </c>
      <c r="M101" s="8">
        <f>SUM(Datos!CB101:CC101)</f>
        <v>0</v>
      </c>
      <c r="N101" s="8">
        <f>SUM(Datos!CD101:CE101)</f>
        <v>0</v>
      </c>
      <c r="O101" s="8">
        <f>SUM(Datos!CF101:CH101)</f>
        <v>3</v>
      </c>
      <c r="P101" s="8">
        <f>SUM(Datos!CI101:CK101)</f>
        <v>0</v>
      </c>
      <c r="Q101" s="8">
        <f t="shared" si="1"/>
        <v>38</v>
      </c>
    </row>
    <row r="102" spans="1:17" x14ac:dyDescent="0.2">
      <c r="A102" s="8" t="s">
        <v>221</v>
      </c>
      <c r="B102" s="8">
        <f>SUM(Datos!B102:M102)</f>
        <v>8</v>
      </c>
      <c r="C102" s="8">
        <f>SUM(Datos!N102:W102)</f>
        <v>4</v>
      </c>
      <c r="D102" s="8">
        <f>SUM(Datos!X102:AG102)</f>
        <v>10</v>
      </c>
      <c r="E102" s="8">
        <f>SUM(Datos!AH102:AS102)</f>
        <v>1</v>
      </c>
      <c r="F102" s="8">
        <f>SUM(Datos!AT102:AY102)</f>
        <v>5</v>
      </c>
      <c r="G102" s="8">
        <f>SUM(Datos!AZ102:BE102)</f>
        <v>3</v>
      </c>
      <c r="H102" s="8">
        <f>SUM(Datos!BF102:BM102)</f>
        <v>0</v>
      </c>
      <c r="I102" s="8">
        <f>SUM(Datos!BN102:BP102)</f>
        <v>3</v>
      </c>
      <c r="J102" s="8">
        <f>SUM(Datos!BQ102:BS102)</f>
        <v>1</v>
      </c>
      <c r="K102" s="8">
        <f>SUM(Datos!BT102:BX102)</f>
        <v>0</v>
      </c>
      <c r="L102" s="8">
        <f>SUM(Datos!BY102:CA102)</f>
        <v>0</v>
      </c>
      <c r="M102" s="8">
        <f>SUM(Datos!CB102:CC102)</f>
        <v>0</v>
      </c>
      <c r="N102" s="8">
        <f>SUM(Datos!CD102:CE102)</f>
        <v>0</v>
      </c>
      <c r="O102" s="8">
        <f>SUM(Datos!CF102:CH102)</f>
        <v>1</v>
      </c>
      <c r="P102" s="8">
        <f>SUM(Datos!CI102:CK102)</f>
        <v>0</v>
      </c>
      <c r="Q102" s="8">
        <f t="shared" si="1"/>
        <v>36</v>
      </c>
    </row>
    <row r="103" spans="1:17" x14ac:dyDescent="0.2">
      <c r="A103" s="8" t="s">
        <v>400</v>
      </c>
      <c r="B103" s="8">
        <f>SUM(Datos!B103:M103)</f>
        <v>1</v>
      </c>
      <c r="C103" s="8">
        <f>SUM(Datos!N103:W103)</f>
        <v>0</v>
      </c>
      <c r="D103" s="8">
        <f>SUM(Datos!X103:AG103)</f>
        <v>5</v>
      </c>
      <c r="E103" s="8">
        <f>SUM(Datos!AH103:AS103)</f>
        <v>0</v>
      </c>
      <c r="F103" s="8">
        <f>SUM(Datos!AT103:AY103)</f>
        <v>6</v>
      </c>
      <c r="G103" s="8">
        <f>SUM(Datos!AZ103:BE103)</f>
        <v>1</v>
      </c>
      <c r="H103" s="8">
        <f>SUM(Datos!BF103:BM103)</f>
        <v>1</v>
      </c>
      <c r="I103" s="8">
        <f>SUM(Datos!BN103:BP103)</f>
        <v>0</v>
      </c>
      <c r="J103" s="8">
        <f>SUM(Datos!BQ103:BS103)</f>
        <v>0</v>
      </c>
      <c r="K103" s="8">
        <f>SUM(Datos!BT103:BX103)</f>
        <v>0</v>
      </c>
      <c r="L103" s="8">
        <f>SUM(Datos!BY103:CA103)</f>
        <v>1</v>
      </c>
      <c r="M103" s="8">
        <f>SUM(Datos!CB103:CC103)</f>
        <v>0</v>
      </c>
      <c r="N103" s="8">
        <f>SUM(Datos!CD103:CE103)</f>
        <v>0</v>
      </c>
      <c r="O103" s="8">
        <f>SUM(Datos!CF103:CH103)</f>
        <v>0</v>
      </c>
      <c r="P103" s="8">
        <f>SUM(Datos!CI103:CK103)</f>
        <v>0</v>
      </c>
      <c r="Q103" s="8">
        <f t="shared" si="1"/>
        <v>15</v>
      </c>
    </row>
    <row r="104" spans="1:17" x14ac:dyDescent="0.2">
      <c r="A104" s="8" t="s">
        <v>103</v>
      </c>
      <c r="B104" s="8">
        <f>SUM(Datos!B104:M104)</f>
        <v>8</v>
      </c>
      <c r="C104" s="8">
        <f>SUM(Datos!N104:W104)</f>
        <v>7</v>
      </c>
      <c r="D104" s="8">
        <f>SUM(Datos!X104:AG104)</f>
        <v>10</v>
      </c>
      <c r="E104" s="8">
        <f>SUM(Datos!AH104:AS104)</f>
        <v>8</v>
      </c>
      <c r="F104" s="8">
        <f>SUM(Datos!AT104:AY104)</f>
        <v>5</v>
      </c>
      <c r="G104" s="8">
        <f>SUM(Datos!AZ104:BE104)</f>
        <v>4</v>
      </c>
      <c r="H104" s="8">
        <f>SUM(Datos!BF104:BM104)</f>
        <v>1</v>
      </c>
      <c r="I104" s="8">
        <f>SUM(Datos!BN104:BP104)</f>
        <v>3</v>
      </c>
      <c r="J104" s="8">
        <f>SUM(Datos!BQ104:BS104)</f>
        <v>1</v>
      </c>
      <c r="K104" s="8">
        <f>SUM(Datos!BT104:BX104)</f>
        <v>0</v>
      </c>
      <c r="L104" s="8">
        <f>SUM(Datos!BY104:CA104)</f>
        <v>0</v>
      </c>
      <c r="M104" s="8">
        <f>SUM(Datos!CB104:CC104)</f>
        <v>0</v>
      </c>
      <c r="N104" s="8">
        <f>SUM(Datos!CD104:CE104)</f>
        <v>1</v>
      </c>
      <c r="O104" s="8">
        <f>SUM(Datos!CF104:CH104)</f>
        <v>2</v>
      </c>
      <c r="P104" s="8">
        <f>SUM(Datos!CI104:CK104)</f>
        <v>1</v>
      </c>
      <c r="Q104" s="8">
        <f t="shared" si="1"/>
        <v>51</v>
      </c>
    </row>
    <row r="105" spans="1:17" x14ac:dyDescent="0.2">
      <c r="A105" s="8" t="s">
        <v>285</v>
      </c>
      <c r="B105" s="8">
        <f>SUM(Datos!B105:M105)</f>
        <v>11</v>
      </c>
      <c r="C105" s="8">
        <f>SUM(Datos!N105:W105)</f>
        <v>0</v>
      </c>
      <c r="D105" s="8">
        <f>SUM(Datos!X105:AG105)</f>
        <v>10</v>
      </c>
      <c r="E105" s="8">
        <f>SUM(Datos!AH105:AS105)</f>
        <v>0</v>
      </c>
      <c r="F105" s="8">
        <f>SUM(Datos!AT105:AY105)</f>
        <v>6</v>
      </c>
      <c r="G105" s="8">
        <f>SUM(Datos!AZ105:BE105)</f>
        <v>0</v>
      </c>
      <c r="H105" s="8">
        <f>SUM(Datos!BF105:BM105)</f>
        <v>1</v>
      </c>
      <c r="I105" s="8">
        <f>SUM(Datos!BN105:BP105)</f>
        <v>1</v>
      </c>
      <c r="J105" s="8">
        <f>SUM(Datos!BQ105:BS105)</f>
        <v>0</v>
      </c>
      <c r="K105" s="8">
        <f>SUM(Datos!BT105:BX105)</f>
        <v>0</v>
      </c>
      <c r="L105" s="8">
        <f>SUM(Datos!BY105:CA105)</f>
        <v>2</v>
      </c>
      <c r="M105" s="8">
        <f>SUM(Datos!CB105:CC105)</f>
        <v>0</v>
      </c>
      <c r="N105" s="8">
        <f>SUM(Datos!CD105:CE105)</f>
        <v>0</v>
      </c>
      <c r="O105" s="8">
        <f>SUM(Datos!CF105:CH105)</f>
        <v>0</v>
      </c>
      <c r="P105" s="8">
        <f>SUM(Datos!CI105:CK105)</f>
        <v>0</v>
      </c>
      <c r="Q105" s="8">
        <f t="shared" si="1"/>
        <v>31</v>
      </c>
    </row>
    <row r="106" spans="1:17" x14ac:dyDescent="0.2">
      <c r="A106" s="8" t="s">
        <v>181</v>
      </c>
      <c r="B106" s="8">
        <f>SUM(Datos!B106:M106)</f>
        <v>9</v>
      </c>
      <c r="C106" s="8">
        <f>SUM(Datos!N106:W106)</f>
        <v>5</v>
      </c>
      <c r="D106" s="8">
        <f>SUM(Datos!X106:AG106)</f>
        <v>10</v>
      </c>
      <c r="E106" s="8">
        <f>SUM(Datos!AH106:AS106)</f>
        <v>3</v>
      </c>
      <c r="F106" s="8">
        <f>SUM(Datos!AT106:AY106)</f>
        <v>4</v>
      </c>
      <c r="G106" s="8">
        <f>SUM(Datos!AZ106:BE106)</f>
        <v>3</v>
      </c>
      <c r="H106" s="8">
        <f>SUM(Datos!BF106:BM106)</f>
        <v>0</v>
      </c>
      <c r="I106" s="8">
        <f>SUM(Datos!BN106:BP106)</f>
        <v>3</v>
      </c>
      <c r="J106" s="8">
        <f>SUM(Datos!BQ106:BS106)</f>
        <v>0</v>
      </c>
      <c r="K106" s="8">
        <f>SUM(Datos!BT106:BX106)</f>
        <v>0</v>
      </c>
      <c r="L106" s="8">
        <f>SUM(Datos!BY106:CA106)</f>
        <v>0</v>
      </c>
      <c r="M106" s="8">
        <f>SUM(Datos!CB106:CC106)</f>
        <v>0</v>
      </c>
      <c r="N106" s="8">
        <f>SUM(Datos!CD106:CE106)</f>
        <v>1</v>
      </c>
      <c r="O106" s="8">
        <f>SUM(Datos!CF106:CH106)</f>
        <v>2</v>
      </c>
      <c r="P106" s="8">
        <f>SUM(Datos!CI106:CK106)</f>
        <v>0</v>
      </c>
      <c r="Q106" s="8">
        <f t="shared" si="1"/>
        <v>40</v>
      </c>
    </row>
    <row r="107" spans="1:17" x14ac:dyDescent="0.2">
      <c r="A107" s="8" t="s">
        <v>158</v>
      </c>
      <c r="B107" s="8">
        <f>SUM(Datos!B107:M107)</f>
        <v>11</v>
      </c>
      <c r="C107" s="8">
        <f>SUM(Datos!N107:W107)</f>
        <v>2</v>
      </c>
      <c r="D107" s="8">
        <f>SUM(Datos!X107:AG107)</f>
        <v>9</v>
      </c>
      <c r="E107" s="8">
        <f>SUM(Datos!AH107:AS107)</f>
        <v>9</v>
      </c>
      <c r="F107" s="8">
        <f>SUM(Datos!AT107:AY107)</f>
        <v>5</v>
      </c>
      <c r="G107" s="8">
        <f>SUM(Datos!AZ107:BE107)</f>
        <v>1</v>
      </c>
      <c r="H107" s="8">
        <f>SUM(Datos!BF107:BM107)</f>
        <v>0</v>
      </c>
      <c r="I107" s="8">
        <f>SUM(Datos!BN107:BP107)</f>
        <v>2</v>
      </c>
      <c r="J107" s="8">
        <f>SUM(Datos!BQ107:BS107)</f>
        <v>0</v>
      </c>
      <c r="K107" s="8">
        <f>SUM(Datos!BT107:BX107)</f>
        <v>1</v>
      </c>
      <c r="L107" s="8">
        <f>SUM(Datos!BY107:CA107)</f>
        <v>0</v>
      </c>
      <c r="M107" s="8">
        <f>SUM(Datos!CB107:CC107)</f>
        <v>0</v>
      </c>
      <c r="N107" s="8">
        <f>SUM(Datos!CD107:CE107)</f>
        <v>2</v>
      </c>
      <c r="O107" s="8">
        <f>SUM(Datos!CF107:CH107)</f>
        <v>0</v>
      </c>
      <c r="P107" s="8">
        <f>SUM(Datos!CI107:CK107)</f>
        <v>1</v>
      </c>
      <c r="Q107" s="8">
        <f t="shared" si="1"/>
        <v>43</v>
      </c>
    </row>
    <row r="108" spans="1:17" x14ac:dyDescent="0.2">
      <c r="A108" s="8" t="s">
        <v>274</v>
      </c>
      <c r="B108" s="8">
        <f>SUM(Datos!B108:M108)</f>
        <v>10</v>
      </c>
      <c r="C108" s="8">
        <f>SUM(Datos!N108:W108)</f>
        <v>0</v>
      </c>
      <c r="D108" s="8">
        <f>SUM(Datos!X108:AG108)</f>
        <v>10</v>
      </c>
      <c r="E108" s="8">
        <f>SUM(Datos!AH108:AS108)</f>
        <v>0</v>
      </c>
      <c r="F108" s="8">
        <f>SUM(Datos!AT108:AY108)</f>
        <v>6</v>
      </c>
      <c r="G108" s="8">
        <f>SUM(Datos!AZ108:BE108)</f>
        <v>0</v>
      </c>
      <c r="H108" s="8">
        <f>SUM(Datos!BF108:BM108)</f>
        <v>2</v>
      </c>
      <c r="I108" s="8">
        <f>SUM(Datos!BN108:BP108)</f>
        <v>1</v>
      </c>
      <c r="J108" s="8">
        <f>SUM(Datos!BQ108:BS108)</f>
        <v>0</v>
      </c>
      <c r="K108" s="8">
        <f>SUM(Datos!BT108:BX108)</f>
        <v>0</v>
      </c>
      <c r="L108" s="8">
        <f>SUM(Datos!BY108:CA108)</f>
        <v>0</v>
      </c>
      <c r="M108" s="8">
        <f>SUM(Datos!CB108:CC108)</f>
        <v>0</v>
      </c>
      <c r="N108" s="8">
        <f>SUM(Datos!CD108:CE108)</f>
        <v>0</v>
      </c>
      <c r="O108" s="8">
        <f>SUM(Datos!CF108:CH108)</f>
        <v>3</v>
      </c>
      <c r="P108" s="8">
        <f>SUM(Datos!CI108:CK108)</f>
        <v>0</v>
      </c>
      <c r="Q108" s="8">
        <f t="shared" si="1"/>
        <v>32</v>
      </c>
    </row>
    <row r="109" spans="1:17" x14ac:dyDescent="0.2">
      <c r="A109" s="8" t="s">
        <v>327</v>
      </c>
      <c r="B109" s="8">
        <f>SUM(Datos!B109:M109)</f>
        <v>11</v>
      </c>
      <c r="C109" s="8">
        <f>SUM(Datos!N109:W109)</f>
        <v>0</v>
      </c>
      <c r="D109" s="8">
        <f>SUM(Datos!X109:AG109)</f>
        <v>10</v>
      </c>
      <c r="E109" s="8">
        <f>SUM(Datos!AH109:AS109)</f>
        <v>0</v>
      </c>
      <c r="F109" s="8">
        <f>SUM(Datos!AT109:AY109)</f>
        <v>6</v>
      </c>
      <c r="G109" s="8">
        <f>SUM(Datos!AZ109:BE109)</f>
        <v>0</v>
      </c>
      <c r="H109" s="8">
        <f>SUM(Datos!BF109:BM109)</f>
        <v>1</v>
      </c>
      <c r="I109" s="8">
        <f>SUM(Datos!BN109:BP109)</f>
        <v>1</v>
      </c>
      <c r="J109" s="8">
        <f>SUM(Datos!BQ109:BS109)</f>
        <v>0</v>
      </c>
      <c r="K109" s="8">
        <f>SUM(Datos!BT109:BX109)</f>
        <v>0</v>
      </c>
      <c r="L109" s="8">
        <f>SUM(Datos!BY109:CA109)</f>
        <v>0</v>
      </c>
      <c r="M109" s="8">
        <f>SUM(Datos!CB109:CC109)</f>
        <v>0</v>
      </c>
      <c r="N109" s="8">
        <f>SUM(Datos!CD109:CE109)</f>
        <v>0</v>
      </c>
      <c r="O109" s="8">
        <f>SUM(Datos!CF109:CH109)</f>
        <v>0</v>
      </c>
      <c r="P109" s="8">
        <f>SUM(Datos!CI109:CK109)</f>
        <v>0</v>
      </c>
      <c r="Q109" s="8">
        <f t="shared" si="1"/>
        <v>29</v>
      </c>
    </row>
    <row r="110" spans="1:17" x14ac:dyDescent="0.2">
      <c r="A110" s="8" t="s">
        <v>159</v>
      </c>
      <c r="B110" s="8">
        <f>SUM(Datos!B110:M110)</f>
        <v>10</v>
      </c>
      <c r="C110" s="8">
        <f>SUM(Datos!N110:W110)</f>
        <v>0</v>
      </c>
      <c r="D110" s="8">
        <f>SUM(Datos!X110:AG110)</f>
        <v>10</v>
      </c>
      <c r="E110" s="8">
        <f>SUM(Datos!AH110:AS110)</f>
        <v>11</v>
      </c>
      <c r="F110" s="8">
        <f>SUM(Datos!AT110:AY110)</f>
        <v>6</v>
      </c>
      <c r="G110" s="8">
        <f>SUM(Datos!AZ110:BE110)</f>
        <v>0</v>
      </c>
      <c r="H110" s="8">
        <f>SUM(Datos!BF110:BM110)</f>
        <v>2</v>
      </c>
      <c r="I110" s="8">
        <f>SUM(Datos!BN110:BP110)</f>
        <v>1</v>
      </c>
      <c r="J110" s="8">
        <f>SUM(Datos!BQ110:BS110)</f>
        <v>0</v>
      </c>
      <c r="K110" s="8">
        <f>SUM(Datos!BT110:BX110)</f>
        <v>0</v>
      </c>
      <c r="L110" s="8">
        <f>SUM(Datos!BY110:CA110)</f>
        <v>0</v>
      </c>
      <c r="M110" s="8">
        <f>SUM(Datos!CB110:CC110)</f>
        <v>0</v>
      </c>
      <c r="N110" s="8">
        <f>SUM(Datos!CD110:CE110)</f>
        <v>0</v>
      </c>
      <c r="O110" s="8">
        <f>SUM(Datos!CF110:CH110)</f>
        <v>2</v>
      </c>
      <c r="P110" s="8">
        <f>SUM(Datos!CI110:CK110)</f>
        <v>0</v>
      </c>
      <c r="Q110" s="8">
        <f t="shared" si="1"/>
        <v>42</v>
      </c>
    </row>
    <row r="111" spans="1:17" x14ac:dyDescent="0.2">
      <c r="A111" s="8" t="s">
        <v>142</v>
      </c>
      <c r="B111" s="8">
        <f>SUM(Datos!B111:M111)</f>
        <v>11</v>
      </c>
      <c r="C111" s="8">
        <f>SUM(Datos!N111:W111)</f>
        <v>9</v>
      </c>
      <c r="D111" s="8">
        <f>SUM(Datos!X111:AG111)</f>
        <v>10</v>
      </c>
      <c r="E111" s="8">
        <f>SUM(Datos!AH111:AS111)</f>
        <v>0</v>
      </c>
      <c r="F111" s="8">
        <f>SUM(Datos!AT111:AY111)</f>
        <v>6</v>
      </c>
      <c r="G111" s="8">
        <f>SUM(Datos!AZ111:BE111)</f>
        <v>1</v>
      </c>
      <c r="H111" s="8">
        <f>SUM(Datos!BF111:BM111)</f>
        <v>2</v>
      </c>
      <c r="I111" s="8">
        <f>SUM(Datos!BN111:BP111)</f>
        <v>1</v>
      </c>
      <c r="J111" s="8">
        <f>SUM(Datos!BQ111:BS111)</f>
        <v>0</v>
      </c>
      <c r="K111" s="8">
        <f>SUM(Datos!BT111:BX111)</f>
        <v>3</v>
      </c>
      <c r="L111" s="8">
        <f>SUM(Datos!BY111:CA111)</f>
        <v>0</v>
      </c>
      <c r="M111" s="8">
        <f>SUM(Datos!CB111:CC111)</f>
        <v>0</v>
      </c>
      <c r="N111" s="8">
        <f>SUM(Datos!CD111:CE111)</f>
        <v>0</v>
      </c>
      <c r="O111" s="8">
        <f>SUM(Datos!CF111:CH111)</f>
        <v>0</v>
      </c>
      <c r="P111" s="8">
        <f>SUM(Datos!CI111:CK111)</f>
        <v>0</v>
      </c>
      <c r="Q111" s="8">
        <f t="shared" si="1"/>
        <v>43</v>
      </c>
    </row>
    <row r="112" spans="1:17" x14ac:dyDescent="0.2">
      <c r="A112" s="8" t="s">
        <v>409</v>
      </c>
      <c r="B112" s="8">
        <f>SUM(Datos!B112:M112)</f>
        <v>1</v>
      </c>
      <c r="C112" s="8">
        <f>SUM(Datos!N112:W112)</f>
        <v>0</v>
      </c>
      <c r="D112" s="8">
        <f>SUM(Datos!X112:AG112)</f>
        <v>10</v>
      </c>
      <c r="E112" s="8">
        <f>SUM(Datos!AH112:AS112)</f>
        <v>0</v>
      </c>
      <c r="F112" s="8">
        <f>SUM(Datos!AT112:AY112)</f>
        <v>0</v>
      </c>
      <c r="G112" s="8">
        <f>SUM(Datos!AZ112:BE112)</f>
        <v>0</v>
      </c>
      <c r="H112" s="8">
        <f>SUM(Datos!BF112:BM112)</f>
        <v>1</v>
      </c>
      <c r="I112" s="8">
        <f>SUM(Datos!BN112:BP112)</f>
        <v>0</v>
      </c>
      <c r="J112" s="8">
        <f>SUM(Datos!BQ112:BS112)</f>
        <v>0</v>
      </c>
      <c r="K112" s="8">
        <f>SUM(Datos!BT112:BX112)</f>
        <v>2</v>
      </c>
      <c r="L112" s="8">
        <f>SUM(Datos!BY112:CA112)</f>
        <v>0</v>
      </c>
      <c r="M112" s="8">
        <f>SUM(Datos!CB112:CC112)</f>
        <v>0</v>
      </c>
      <c r="N112" s="8">
        <f>SUM(Datos!CD112:CE112)</f>
        <v>0</v>
      </c>
      <c r="O112" s="8">
        <f>SUM(Datos!CF112:CH112)</f>
        <v>0</v>
      </c>
      <c r="P112" s="8">
        <f>SUM(Datos!CI112:CK112)</f>
        <v>0</v>
      </c>
      <c r="Q112" s="8">
        <f t="shared" si="1"/>
        <v>14</v>
      </c>
    </row>
    <row r="113" spans="1:17" x14ac:dyDescent="0.2">
      <c r="A113" s="8" t="s">
        <v>358</v>
      </c>
      <c r="B113" s="8">
        <f>SUM(Datos!B113:M113)</f>
        <v>1</v>
      </c>
      <c r="C113" s="8">
        <f>SUM(Datos!N113:W113)</f>
        <v>2</v>
      </c>
      <c r="D113" s="8">
        <f>SUM(Datos!X113:AG113)</f>
        <v>10</v>
      </c>
      <c r="E113" s="8">
        <f>SUM(Datos!AH113:AS113)</f>
        <v>0</v>
      </c>
      <c r="F113" s="8">
        <f>SUM(Datos!AT113:AY113)</f>
        <v>6</v>
      </c>
      <c r="G113" s="8">
        <f>SUM(Datos!AZ113:BE113)</f>
        <v>1</v>
      </c>
      <c r="H113" s="8">
        <f>SUM(Datos!BF113:BM113)</f>
        <v>0</v>
      </c>
      <c r="I113" s="8">
        <f>SUM(Datos!BN113:BP113)</f>
        <v>0</v>
      </c>
      <c r="J113" s="8">
        <f>SUM(Datos!BQ113:BS113)</f>
        <v>0</v>
      </c>
      <c r="K113" s="8">
        <f>SUM(Datos!BT113:BX113)</f>
        <v>1</v>
      </c>
      <c r="L113" s="8">
        <f>SUM(Datos!BY113:CA113)</f>
        <v>0</v>
      </c>
      <c r="M113" s="8">
        <f>SUM(Datos!CB113:CC113)</f>
        <v>0</v>
      </c>
      <c r="N113" s="8">
        <f>SUM(Datos!CD113:CE113)</f>
        <v>0</v>
      </c>
      <c r="O113" s="8">
        <f>SUM(Datos!CF113:CH113)</f>
        <v>2</v>
      </c>
      <c r="P113" s="8">
        <f>SUM(Datos!CI113:CK113)</f>
        <v>0</v>
      </c>
      <c r="Q113" s="8">
        <f t="shared" si="1"/>
        <v>23</v>
      </c>
    </row>
    <row r="114" spans="1:17" x14ac:dyDescent="0.2">
      <c r="A114" s="8" t="s">
        <v>106</v>
      </c>
      <c r="B114" s="8">
        <f>SUM(Datos!B114:M114)</f>
        <v>11</v>
      </c>
      <c r="C114" s="8">
        <f>SUM(Datos!N114:W114)</f>
        <v>0</v>
      </c>
      <c r="D114" s="8">
        <f>SUM(Datos!X114:AG114)</f>
        <v>10</v>
      </c>
      <c r="E114" s="8">
        <f>SUM(Datos!AH114:AS114)</f>
        <v>10</v>
      </c>
      <c r="F114" s="8">
        <f>SUM(Datos!AT114:AY114)</f>
        <v>6</v>
      </c>
      <c r="G114" s="8">
        <f>SUM(Datos!AZ114:BE114)</f>
        <v>6</v>
      </c>
      <c r="H114" s="8">
        <f>SUM(Datos!BF114:BM114)</f>
        <v>3</v>
      </c>
      <c r="I114" s="8">
        <f>SUM(Datos!BN114:BP114)</f>
        <v>1</v>
      </c>
      <c r="J114" s="8">
        <f>SUM(Datos!BQ114:BS114)</f>
        <v>0</v>
      </c>
      <c r="K114" s="8">
        <f>SUM(Datos!BT114:BX114)</f>
        <v>0</v>
      </c>
      <c r="L114" s="8">
        <f>SUM(Datos!BY114:CA114)</f>
        <v>1</v>
      </c>
      <c r="M114" s="8">
        <f>SUM(Datos!CB114:CC114)</f>
        <v>0</v>
      </c>
      <c r="N114" s="8">
        <f>SUM(Datos!CD114:CE114)</f>
        <v>0</v>
      </c>
      <c r="O114" s="8">
        <f>SUM(Datos!CF114:CH114)</f>
        <v>3</v>
      </c>
      <c r="P114" s="8">
        <f>SUM(Datos!CI114:CK114)</f>
        <v>0</v>
      </c>
      <c r="Q114" s="8">
        <f t="shared" si="1"/>
        <v>51</v>
      </c>
    </row>
    <row r="115" spans="1:17" x14ac:dyDescent="0.2">
      <c r="A115" s="8" t="s">
        <v>388</v>
      </c>
      <c r="B115" s="8">
        <f>SUM(Datos!B115:M115)</f>
        <v>1</v>
      </c>
      <c r="C115" s="8">
        <f>SUM(Datos!N115:W115)</f>
        <v>0</v>
      </c>
      <c r="D115" s="8">
        <f>SUM(Datos!X115:AG115)</f>
        <v>10</v>
      </c>
      <c r="E115" s="8">
        <f>SUM(Datos!AH115:AS115)</f>
        <v>0</v>
      </c>
      <c r="F115" s="8">
        <f>SUM(Datos!AT115:AY115)</f>
        <v>6</v>
      </c>
      <c r="G115" s="8">
        <f>SUM(Datos!AZ115:BE115)</f>
        <v>0</v>
      </c>
      <c r="H115" s="8">
        <f>SUM(Datos!BF115:BM115)</f>
        <v>0</v>
      </c>
      <c r="I115" s="8">
        <f>SUM(Datos!BN115:BP115)</f>
        <v>0</v>
      </c>
      <c r="J115" s="8">
        <f>SUM(Datos!BQ115:BS115)</f>
        <v>0</v>
      </c>
      <c r="K115" s="8">
        <f>SUM(Datos!BT115:BX115)</f>
        <v>0</v>
      </c>
      <c r="L115" s="8">
        <f>SUM(Datos!BY115:CA115)</f>
        <v>2</v>
      </c>
      <c r="M115" s="8">
        <f>SUM(Datos!CB115:CC115)</f>
        <v>0</v>
      </c>
      <c r="N115" s="8">
        <f>SUM(Datos!CD115:CE115)</f>
        <v>0</v>
      </c>
      <c r="O115" s="8">
        <f>SUM(Datos!CF115:CH115)</f>
        <v>0</v>
      </c>
      <c r="P115" s="8">
        <f>SUM(Datos!CI115:CK115)</f>
        <v>0</v>
      </c>
      <c r="Q115" s="8">
        <f t="shared" si="1"/>
        <v>19</v>
      </c>
    </row>
    <row r="116" spans="1:17" x14ac:dyDescent="0.2">
      <c r="A116" s="8" t="s">
        <v>160</v>
      </c>
      <c r="B116" s="8">
        <f>SUM(Datos!B116:M116)</f>
        <v>11</v>
      </c>
      <c r="C116" s="8">
        <f>SUM(Datos!N116:W116)</f>
        <v>0</v>
      </c>
      <c r="D116" s="8">
        <f>SUM(Datos!X116:AG116)</f>
        <v>10</v>
      </c>
      <c r="E116" s="8">
        <f>SUM(Datos!AH116:AS116)</f>
        <v>8</v>
      </c>
      <c r="F116" s="8">
        <f>SUM(Datos!AT116:AY116)</f>
        <v>6</v>
      </c>
      <c r="G116" s="8">
        <f>SUM(Datos!AZ116:BE116)</f>
        <v>1</v>
      </c>
      <c r="H116" s="8">
        <f>SUM(Datos!BF116:BM116)</f>
        <v>2</v>
      </c>
      <c r="I116" s="8">
        <f>SUM(Datos!BN116:BP116)</f>
        <v>1</v>
      </c>
      <c r="J116" s="8">
        <f>SUM(Datos!BQ116:BS116)</f>
        <v>0</v>
      </c>
      <c r="K116" s="8">
        <f>SUM(Datos!BT116:BX116)</f>
        <v>0</v>
      </c>
      <c r="L116" s="8">
        <f>SUM(Datos!BY116:CA116)</f>
        <v>0</v>
      </c>
      <c r="M116" s="8">
        <f>SUM(Datos!CB116:CC116)</f>
        <v>0</v>
      </c>
      <c r="N116" s="8">
        <f>SUM(Datos!CD116:CE116)</f>
        <v>0</v>
      </c>
      <c r="O116" s="8">
        <f>SUM(Datos!CF116:CH116)</f>
        <v>3</v>
      </c>
      <c r="P116" s="8">
        <f>SUM(Datos!CI116:CK116)</f>
        <v>0</v>
      </c>
      <c r="Q116" s="8">
        <f t="shared" si="1"/>
        <v>42</v>
      </c>
    </row>
    <row r="117" spans="1:17" x14ac:dyDescent="0.2">
      <c r="A117" s="8" t="s">
        <v>120</v>
      </c>
      <c r="B117" s="8">
        <f>SUM(Datos!B117:M117)</f>
        <v>11</v>
      </c>
      <c r="C117" s="8">
        <f>SUM(Datos!N117:W117)</f>
        <v>7</v>
      </c>
      <c r="D117" s="8">
        <f>SUM(Datos!X117:AG117)</f>
        <v>7</v>
      </c>
      <c r="E117" s="8">
        <f>SUM(Datos!AH117:AS117)</f>
        <v>4</v>
      </c>
      <c r="F117" s="8">
        <f>SUM(Datos!AT117:AY117)</f>
        <v>6</v>
      </c>
      <c r="G117" s="8">
        <f>SUM(Datos!AZ117:BE117)</f>
        <v>4</v>
      </c>
      <c r="H117" s="8">
        <f>SUM(Datos!BF117:BM117)</f>
        <v>2</v>
      </c>
      <c r="I117" s="8">
        <f>SUM(Datos!BN117:BP117)</f>
        <v>0</v>
      </c>
      <c r="J117" s="8">
        <f>SUM(Datos!BQ117:BS117)</f>
        <v>0</v>
      </c>
      <c r="K117" s="8">
        <f>SUM(Datos!BT117:BX117)</f>
        <v>3</v>
      </c>
      <c r="L117" s="8">
        <f>SUM(Datos!BY117:CA117)</f>
        <v>2</v>
      </c>
      <c r="M117" s="8">
        <f>SUM(Datos!CB117:CC117)</f>
        <v>0</v>
      </c>
      <c r="N117" s="8">
        <f>SUM(Datos!CD117:CE117)</f>
        <v>0</v>
      </c>
      <c r="O117" s="8">
        <f>SUM(Datos!CF117:CH117)</f>
        <v>0</v>
      </c>
      <c r="P117" s="8">
        <f>SUM(Datos!CI117:CK117)</f>
        <v>2</v>
      </c>
      <c r="Q117" s="8">
        <f t="shared" si="1"/>
        <v>48</v>
      </c>
    </row>
    <row r="118" spans="1:17" x14ac:dyDescent="0.2">
      <c r="A118" s="8" t="s">
        <v>263</v>
      </c>
      <c r="B118" s="8">
        <f>SUM(Datos!B118:M118)</f>
        <v>8</v>
      </c>
      <c r="C118" s="8">
        <f>SUM(Datos!N118:W118)</f>
        <v>1</v>
      </c>
      <c r="D118" s="8">
        <f>SUM(Datos!X118:AG118)</f>
        <v>6</v>
      </c>
      <c r="E118" s="8">
        <f>SUM(Datos!AH118:AS118)</f>
        <v>7</v>
      </c>
      <c r="F118" s="8">
        <f>SUM(Datos!AT118:AY118)</f>
        <v>4</v>
      </c>
      <c r="G118" s="8">
        <f>SUM(Datos!AZ118:BE118)</f>
        <v>0</v>
      </c>
      <c r="H118" s="8">
        <f>SUM(Datos!BF118:BM118)</f>
        <v>0</v>
      </c>
      <c r="I118" s="8">
        <f>SUM(Datos!BN118:BP118)</f>
        <v>3</v>
      </c>
      <c r="J118" s="8">
        <f>SUM(Datos!BQ118:BS118)</f>
        <v>0</v>
      </c>
      <c r="K118" s="8">
        <f>SUM(Datos!BT118:BX118)</f>
        <v>0</v>
      </c>
      <c r="L118" s="8">
        <f>SUM(Datos!BY118:CA118)</f>
        <v>2</v>
      </c>
      <c r="M118" s="8">
        <f>SUM(Datos!CB118:CC118)</f>
        <v>1</v>
      </c>
      <c r="N118" s="8">
        <f>SUM(Datos!CD118:CE118)</f>
        <v>0</v>
      </c>
      <c r="O118" s="8">
        <f>SUM(Datos!CF118:CH118)</f>
        <v>2</v>
      </c>
      <c r="P118" s="8">
        <f>SUM(Datos!CI118:CK118)</f>
        <v>0</v>
      </c>
      <c r="Q118" s="8">
        <f t="shared" si="1"/>
        <v>34</v>
      </c>
    </row>
    <row r="119" spans="1:17" x14ac:dyDescent="0.2">
      <c r="A119" s="8" t="s">
        <v>96</v>
      </c>
      <c r="B119" s="8">
        <f>SUM(Datos!B119:M119)</f>
        <v>11</v>
      </c>
      <c r="C119" s="8">
        <f>SUM(Datos!N119:W119)</f>
        <v>10</v>
      </c>
      <c r="D119" s="8">
        <f>SUM(Datos!X119:AG119)</f>
        <v>10</v>
      </c>
      <c r="E119" s="8">
        <f>SUM(Datos!AH119:AS119)</f>
        <v>9</v>
      </c>
      <c r="F119" s="8">
        <f>SUM(Datos!AT119:AY119)</f>
        <v>6</v>
      </c>
      <c r="G119" s="8">
        <f>SUM(Datos!AZ119:BE119)</f>
        <v>1</v>
      </c>
      <c r="H119" s="8">
        <f>SUM(Datos!BF119:BM119)</f>
        <v>3</v>
      </c>
      <c r="I119" s="8">
        <f>SUM(Datos!BN119:BP119)</f>
        <v>1</v>
      </c>
      <c r="J119" s="8">
        <f>SUM(Datos!BQ119:BS119)</f>
        <v>0</v>
      </c>
      <c r="K119" s="8">
        <f>SUM(Datos!BT119:BX119)</f>
        <v>0</v>
      </c>
      <c r="L119" s="8">
        <f>SUM(Datos!BY119:CA119)</f>
        <v>0</v>
      </c>
      <c r="M119" s="8">
        <f>SUM(Datos!CB119:CC119)</f>
        <v>0</v>
      </c>
      <c r="N119" s="8">
        <f>SUM(Datos!CD119:CE119)</f>
        <v>0</v>
      </c>
      <c r="O119" s="8">
        <f>SUM(Datos!CF119:CH119)</f>
        <v>2</v>
      </c>
      <c r="P119" s="8">
        <f>SUM(Datos!CI119:CK119)</f>
        <v>2</v>
      </c>
      <c r="Q119" s="8">
        <f t="shared" si="1"/>
        <v>55</v>
      </c>
    </row>
    <row r="120" spans="1:17" x14ac:dyDescent="0.2">
      <c r="A120" s="8" t="s">
        <v>98</v>
      </c>
      <c r="B120" s="8">
        <f>SUM(Datos!B120:M120)</f>
        <v>8</v>
      </c>
      <c r="C120" s="8">
        <f>SUM(Datos!N120:W120)</f>
        <v>3</v>
      </c>
      <c r="D120" s="8">
        <f>SUM(Datos!X120:AG120)</f>
        <v>9</v>
      </c>
      <c r="E120" s="8">
        <f>SUM(Datos!AH120:AS120)</f>
        <v>9</v>
      </c>
      <c r="F120" s="8">
        <f>SUM(Datos!AT120:AY120)</f>
        <v>6</v>
      </c>
      <c r="G120" s="8">
        <f>SUM(Datos!AZ120:BE120)</f>
        <v>4</v>
      </c>
      <c r="H120" s="8">
        <f>SUM(Datos!BF120:BM120)</f>
        <v>2</v>
      </c>
      <c r="I120" s="8">
        <f>SUM(Datos!BN120:BP120)</f>
        <v>3</v>
      </c>
      <c r="J120" s="8">
        <f>SUM(Datos!BQ120:BS120)</f>
        <v>1</v>
      </c>
      <c r="K120" s="8">
        <f>SUM(Datos!BT120:BX120)</f>
        <v>3</v>
      </c>
      <c r="L120" s="8">
        <f>SUM(Datos!BY120:CA120)</f>
        <v>2</v>
      </c>
      <c r="M120" s="8">
        <f>SUM(Datos!CB120:CC120)</f>
        <v>0</v>
      </c>
      <c r="N120" s="8">
        <f>SUM(Datos!CD120:CE120)</f>
        <v>0</v>
      </c>
      <c r="O120" s="8">
        <f>SUM(Datos!CF120:CH120)</f>
        <v>1</v>
      </c>
      <c r="P120" s="8">
        <f>SUM(Datos!CI120:CK120)</f>
        <v>1</v>
      </c>
      <c r="Q120" s="8">
        <f t="shared" si="1"/>
        <v>52</v>
      </c>
    </row>
    <row r="121" spans="1:17" x14ac:dyDescent="0.2">
      <c r="A121" s="8" t="s">
        <v>264</v>
      </c>
      <c r="B121" s="8">
        <f>SUM(Datos!B121:M121)</f>
        <v>11</v>
      </c>
      <c r="C121" s="8">
        <f>SUM(Datos!N121:W121)</f>
        <v>0</v>
      </c>
      <c r="D121" s="8">
        <f>SUM(Datos!X121:AG121)</f>
        <v>10</v>
      </c>
      <c r="E121" s="8">
        <f>SUM(Datos!AH121:AS121)</f>
        <v>0</v>
      </c>
      <c r="F121" s="8">
        <f>SUM(Datos!AT121:AY121)</f>
        <v>6</v>
      </c>
      <c r="G121" s="8">
        <f>SUM(Datos!AZ121:BE121)</f>
        <v>1</v>
      </c>
      <c r="H121" s="8">
        <f>SUM(Datos!BF121:BM121)</f>
        <v>1</v>
      </c>
      <c r="I121" s="8">
        <f>SUM(Datos!BN121:BP121)</f>
        <v>1</v>
      </c>
      <c r="J121" s="8">
        <f>SUM(Datos!BQ121:BS121)</f>
        <v>0</v>
      </c>
      <c r="K121" s="8">
        <f>SUM(Datos!BT121:BX121)</f>
        <v>0</v>
      </c>
      <c r="L121" s="8">
        <f>SUM(Datos!BY121:CA121)</f>
        <v>2</v>
      </c>
      <c r="M121" s="8">
        <f>SUM(Datos!CB121:CC121)</f>
        <v>0</v>
      </c>
      <c r="N121" s="8">
        <f>SUM(Datos!CD121:CE121)</f>
        <v>0</v>
      </c>
      <c r="O121" s="8">
        <f>SUM(Datos!CF121:CH121)</f>
        <v>3</v>
      </c>
      <c r="P121" s="8">
        <f>SUM(Datos!CI121:CK121)</f>
        <v>0</v>
      </c>
      <c r="Q121" s="8">
        <f t="shared" si="1"/>
        <v>35</v>
      </c>
    </row>
    <row r="122" spans="1:17" x14ac:dyDescent="0.2">
      <c r="A122" s="8" t="s">
        <v>126</v>
      </c>
      <c r="B122" s="8">
        <f>SUM(Datos!B122:M122)</f>
        <v>11</v>
      </c>
      <c r="C122" s="8">
        <f>SUM(Datos!N122:W122)</f>
        <v>10</v>
      </c>
      <c r="D122" s="8">
        <f>SUM(Datos!X122:AG122)</f>
        <v>10</v>
      </c>
      <c r="E122" s="8">
        <f>SUM(Datos!AH122:AS122)</f>
        <v>0</v>
      </c>
      <c r="F122" s="8">
        <f>SUM(Datos!AT122:AY122)</f>
        <v>6</v>
      </c>
      <c r="G122" s="8">
        <f>SUM(Datos!AZ122:BE122)</f>
        <v>1</v>
      </c>
      <c r="H122" s="8">
        <f>SUM(Datos!BF122:BM122)</f>
        <v>5</v>
      </c>
      <c r="I122" s="8">
        <f>SUM(Datos!BN122:BP122)</f>
        <v>1</v>
      </c>
      <c r="J122" s="8">
        <f>SUM(Datos!BQ122:BS122)</f>
        <v>0</v>
      </c>
      <c r="K122" s="8">
        <f>SUM(Datos!BT122:BX122)</f>
        <v>0</v>
      </c>
      <c r="L122" s="8">
        <f>SUM(Datos!BY122:CA122)</f>
        <v>0</v>
      </c>
      <c r="M122" s="8">
        <f>SUM(Datos!CB122:CC122)</f>
        <v>0</v>
      </c>
      <c r="N122" s="8">
        <f>SUM(Datos!CD122:CE122)</f>
        <v>0</v>
      </c>
      <c r="O122" s="8">
        <f>SUM(Datos!CF122:CH122)</f>
        <v>2</v>
      </c>
      <c r="P122" s="8">
        <f>SUM(Datos!CI122:CK122)</f>
        <v>0</v>
      </c>
      <c r="Q122" s="8">
        <f t="shared" si="1"/>
        <v>46</v>
      </c>
    </row>
    <row r="123" spans="1:17" x14ac:dyDescent="0.2">
      <c r="A123" s="8" t="s">
        <v>222</v>
      </c>
      <c r="B123" s="8">
        <f>SUM(Datos!B123:M123)</f>
        <v>11</v>
      </c>
      <c r="C123" s="8">
        <f>SUM(Datos!N123:W123)</f>
        <v>0</v>
      </c>
      <c r="D123" s="8">
        <f>SUM(Datos!X123:AG123)</f>
        <v>10</v>
      </c>
      <c r="E123" s="8">
        <f>SUM(Datos!AH123:AS123)</f>
        <v>4</v>
      </c>
      <c r="F123" s="8">
        <f>SUM(Datos!AT123:AY123)</f>
        <v>6</v>
      </c>
      <c r="G123" s="8">
        <f>SUM(Datos!AZ123:BE123)</f>
        <v>0</v>
      </c>
      <c r="H123" s="8">
        <f>SUM(Datos!BF123:BM123)</f>
        <v>3</v>
      </c>
      <c r="I123" s="8">
        <f>SUM(Datos!BN123:BP123)</f>
        <v>1</v>
      </c>
      <c r="J123" s="8">
        <f>SUM(Datos!BQ123:BS123)</f>
        <v>0</v>
      </c>
      <c r="K123" s="8">
        <f>SUM(Datos!BT123:BX123)</f>
        <v>0</v>
      </c>
      <c r="L123" s="8">
        <f>SUM(Datos!BY123:CA123)</f>
        <v>0</v>
      </c>
      <c r="M123" s="8">
        <f>SUM(Datos!CB123:CC123)</f>
        <v>0</v>
      </c>
      <c r="N123" s="8">
        <f>SUM(Datos!CD123:CE123)</f>
        <v>0</v>
      </c>
      <c r="O123" s="8">
        <f>SUM(Datos!CF123:CH123)</f>
        <v>2</v>
      </c>
      <c r="P123" s="8">
        <f>SUM(Datos!CI123:CK123)</f>
        <v>0</v>
      </c>
      <c r="Q123" s="8">
        <f t="shared" si="1"/>
        <v>37</v>
      </c>
    </row>
    <row r="124" spans="1:17" x14ac:dyDescent="0.2">
      <c r="A124" s="8" t="s">
        <v>389</v>
      </c>
      <c r="B124" s="8">
        <f>SUM(Datos!B124:M124)</f>
        <v>0</v>
      </c>
      <c r="C124" s="8">
        <f>SUM(Datos!N124:W124)</f>
        <v>0</v>
      </c>
      <c r="D124" s="8">
        <f>SUM(Datos!X124:AG124)</f>
        <v>10</v>
      </c>
      <c r="E124" s="8">
        <f>SUM(Datos!AH124:AS124)</f>
        <v>1</v>
      </c>
      <c r="F124" s="8">
        <f>SUM(Datos!AT124:AY124)</f>
        <v>6</v>
      </c>
      <c r="G124" s="8">
        <f>SUM(Datos!AZ124:BE124)</f>
        <v>0</v>
      </c>
      <c r="H124" s="8">
        <f>SUM(Datos!BF124:BM124)</f>
        <v>2</v>
      </c>
      <c r="I124" s="8">
        <f>SUM(Datos!BN124:BP124)</f>
        <v>0</v>
      </c>
      <c r="J124" s="8">
        <f>SUM(Datos!BQ124:BS124)</f>
        <v>0</v>
      </c>
      <c r="K124" s="8">
        <f>SUM(Datos!BT124:BX124)</f>
        <v>0</v>
      </c>
      <c r="L124" s="8">
        <f>SUM(Datos!BY124:CA124)</f>
        <v>0</v>
      </c>
      <c r="M124" s="8">
        <f>SUM(Datos!CB124:CC124)</f>
        <v>0</v>
      </c>
      <c r="N124" s="8">
        <f>SUM(Datos!CD124:CE124)</f>
        <v>0</v>
      </c>
      <c r="O124" s="8">
        <f>SUM(Datos!CF124:CH124)</f>
        <v>0</v>
      </c>
      <c r="P124" s="8">
        <f>SUM(Datos!CI124:CK124)</f>
        <v>0</v>
      </c>
      <c r="Q124" s="8">
        <f t="shared" si="1"/>
        <v>19</v>
      </c>
    </row>
    <row r="125" spans="1:17" x14ac:dyDescent="0.2">
      <c r="A125" s="8" t="s">
        <v>127</v>
      </c>
      <c r="B125" s="8">
        <f>SUM(Datos!B125:M125)</f>
        <v>11</v>
      </c>
      <c r="C125" s="8">
        <f>SUM(Datos!N125:W125)</f>
        <v>4</v>
      </c>
      <c r="D125" s="8">
        <f>SUM(Datos!X125:AG125)</f>
        <v>10</v>
      </c>
      <c r="E125" s="8">
        <f>SUM(Datos!AH125:AS125)</f>
        <v>4</v>
      </c>
      <c r="F125" s="8">
        <f>SUM(Datos!AT125:AY125)</f>
        <v>5</v>
      </c>
      <c r="G125" s="8">
        <f>SUM(Datos!AZ125:BE125)</f>
        <v>3</v>
      </c>
      <c r="H125" s="8">
        <f>SUM(Datos!BF125:BM125)</f>
        <v>1</v>
      </c>
      <c r="I125" s="8">
        <f>SUM(Datos!BN125:BP125)</f>
        <v>2</v>
      </c>
      <c r="J125" s="8">
        <f>SUM(Datos!BQ125:BS125)</f>
        <v>1</v>
      </c>
      <c r="K125" s="8">
        <f>SUM(Datos!BT125:BX125)</f>
        <v>3</v>
      </c>
      <c r="L125" s="8">
        <f>SUM(Datos!BY125:CA125)</f>
        <v>0</v>
      </c>
      <c r="M125" s="8">
        <f>SUM(Datos!CB125:CC125)</f>
        <v>0</v>
      </c>
      <c r="N125" s="8">
        <f>SUM(Datos!CD125:CE125)</f>
        <v>0</v>
      </c>
      <c r="O125" s="8">
        <f>SUM(Datos!CF125:CH125)</f>
        <v>1</v>
      </c>
      <c r="P125" s="8">
        <f>SUM(Datos!CI125:CK125)</f>
        <v>2</v>
      </c>
      <c r="Q125" s="8">
        <f t="shared" si="1"/>
        <v>47</v>
      </c>
    </row>
    <row r="126" spans="1:17" x14ac:dyDescent="0.2">
      <c r="A126" s="8" t="s">
        <v>187</v>
      </c>
      <c r="B126" s="8">
        <f>SUM(Datos!B126:M126)</f>
        <v>12</v>
      </c>
      <c r="C126" s="8">
        <f>SUM(Datos!N126:W126)</f>
        <v>1</v>
      </c>
      <c r="D126" s="8">
        <f>SUM(Datos!X126:AG126)</f>
        <v>10</v>
      </c>
      <c r="E126" s="8">
        <f>SUM(Datos!AH126:AS126)</f>
        <v>5</v>
      </c>
      <c r="F126" s="8">
        <f>SUM(Datos!AT126:AY126)</f>
        <v>6</v>
      </c>
      <c r="G126" s="8">
        <f>SUM(Datos!AZ126:BE126)</f>
        <v>1</v>
      </c>
      <c r="H126" s="8">
        <f>SUM(Datos!BF126:BM126)</f>
        <v>2</v>
      </c>
      <c r="I126" s="8">
        <f>SUM(Datos!BN126:BP126)</f>
        <v>1</v>
      </c>
      <c r="J126" s="8">
        <f>SUM(Datos!BQ126:BS126)</f>
        <v>0</v>
      </c>
      <c r="K126" s="8">
        <f>SUM(Datos!BT126:BX126)</f>
        <v>0</v>
      </c>
      <c r="L126" s="8">
        <f>SUM(Datos!BY126:CA126)</f>
        <v>0</v>
      </c>
      <c r="M126" s="8">
        <f>SUM(Datos!CB126:CC126)</f>
        <v>0</v>
      </c>
      <c r="N126" s="8">
        <f>SUM(Datos!CD126:CE126)</f>
        <v>0</v>
      </c>
      <c r="O126" s="8">
        <f>SUM(Datos!CF126:CH126)</f>
        <v>0</v>
      </c>
      <c r="P126" s="8">
        <f>SUM(Datos!CI126:CK126)</f>
        <v>1</v>
      </c>
      <c r="Q126" s="8">
        <f t="shared" si="1"/>
        <v>39</v>
      </c>
    </row>
    <row r="127" spans="1:17" x14ac:dyDescent="0.2">
      <c r="A127" s="8" t="s">
        <v>114</v>
      </c>
      <c r="B127" s="8">
        <f>SUM(Datos!B127:M127)</f>
        <v>11</v>
      </c>
      <c r="C127" s="8">
        <f>SUM(Datos!N127:W127)</f>
        <v>5</v>
      </c>
      <c r="D127" s="8">
        <f>SUM(Datos!X127:AG127)</f>
        <v>10</v>
      </c>
      <c r="E127" s="8">
        <f>SUM(Datos!AH127:AS127)</f>
        <v>0</v>
      </c>
      <c r="F127" s="8">
        <f>SUM(Datos!AT127:AY127)</f>
        <v>6</v>
      </c>
      <c r="G127" s="8">
        <f>SUM(Datos!AZ127:BE127)</f>
        <v>6</v>
      </c>
      <c r="H127" s="8">
        <f>SUM(Datos!BF127:BM127)</f>
        <v>6</v>
      </c>
      <c r="I127" s="8">
        <f>SUM(Datos!BN127:BP127)</f>
        <v>1</v>
      </c>
      <c r="J127" s="8">
        <f>SUM(Datos!BQ127:BS127)</f>
        <v>0</v>
      </c>
      <c r="K127" s="8">
        <f>SUM(Datos!BT127:BX127)</f>
        <v>0</v>
      </c>
      <c r="L127" s="8">
        <f>SUM(Datos!BY127:CA127)</f>
        <v>0</v>
      </c>
      <c r="M127" s="8">
        <f>SUM(Datos!CB127:CC127)</f>
        <v>0</v>
      </c>
      <c r="N127" s="8">
        <f>SUM(Datos!CD127:CE127)</f>
        <v>0</v>
      </c>
      <c r="O127" s="8">
        <f>SUM(Datos!CF127:CH127)</f>
        <v>2</v>
      </c>
      <c r="P127" s="8">
        <f>SUM(Datos!CI127:CK127)</f>
        <v>1</v>
      </c>
      <c r="Q127" s="8">
        <f t="shared" si="1"/>
        <v>48</v>
      </c>
    </row>
    <row r="128" spans="1:17" x14ac:dyDescent="0.2">
      <c r="A128" s="8" t="s">
        <v>238</v>
      </c>
      <c r="B128" s="8">
        <f>SUM(Datos!B128:M128)</f>
        <v>10</v>
      </c>
      <c r="C128" s="8">
        <f>SUM(Datos!N128:W128)</f>
        <v>0</v>
      </c>
      <c r="D128" s="8">
        <f>SUM(Datos!X128:AG128)</f>
        <v>10</v>
      </c>
      <c r="E128" s="8">
        <f>SUM(Datos!AH128:AS128)</f>
        <v>0</v>
      </c>
      <c r="F128" s="8">
        <f>SUM(Datos!AT128:AY128)</f>
        <v>6</v>
      </c>
      <c r="G128" s="8">
        <f>SUM(Datos!AZ128:BE128)</f>
        <v>0</v>
      </c>
      <c r="H128" s="8">
        <f>SUM(Datos!BF128:BM128)</f>
        <v>1</v>
      </c>
      <c r="I128" s="8">
        <f>SUM(Datos!BN128:BP128)</f>
        <v>0</v>
      </c>
      <c r="J128" s="8">
        <f>SUM(Datos!BQ128:BS128)</f>
        <v>0</v>
      </c>
      <c r="K128" s="8">
        <f>SUM(Datos!BT128:BX128)</f>
        <v>0</v>
      </c>
      <c r="L128" s="8">
        <f>SUM(Datos!BY128:CA128)</f>
        <v>2</v>
      </c>
      <c r="M128" s="8">
        <f>SUM(Datos!CB128:CC128)</f>
        <v>0</v>
      </c>
      <c r="N128" s="8">
        <f>SUM(Datos!CD128:CE128)</f>
        <v>0</v>
      </c>
      <c r="O128" s="8">
        <f>SUM(Datos!CF128:CH128)</f>
        <v>3</v>
      </c>
      <c r="P128" s="8">
        <f>SUM(Datos!CI128:CK128)</f>
        <v>0</v>
      </c>
      <c r="Q128" s="8">
        <f t="shared" si="1"/>
        <v>32</v>
      </c>
    </row>
    <row r="129" spans="1:17" x14ac:dyDescent="0.2">
      <c r="A129" s="8" t="s">
        <v>135</v>
      </c>
      <c r="B129" s="8">
        <f>SUM(Datos!B129:M129)</f>
        <v>11</v>
      </c>
      <c r="C129" s="8">
        <f>SUM(Datos!N129:W129)</f>
        <v>1</v>
      </c>
      <c r="D129" s="8">
        <f>SUM(Datos!X129:AG129)</f>
        <v>10</v>
      </c>
      <c r="E129" s="8">
        <f>SUM(Datos!AH129:AS129)</f>
        <v>8</v>
      </c>
      <c r="F129" s="8">
        <f>SUM(Datos!AT129:AY129)</f>
        <v>6</v>
      </c>
      <c r="G129" s="8">
        <f>SUM(Datos!AZ129:BE129)</f>
        <v>1</v>
      </c>
      <c r="H129" s="8">
        <f>SUM(Datos!BF129:BM129)</f>
        <v>2</v>
      </c>
      <c r="I129" s="8">
        <f>SUM(Datos!BN129:BP129)</f>
        <v>1</v>
      </c>
      <c r="J129" s="8">
        <f>SUM(Datos!BQ129:BS129)</f>
        <v>0</v>
      </c>
      <c r="K129" s="8">
        <f>SUM(Datos!BT129:BX129)</f>
        <v>0</v>
      </c>
      <c r="L129" s="8">
        <f>SUM(Datos!BY129:CA129)</f>
        <v>2</v>
      </c>
      <c r="M129" s="8">
        <f>SUM(Datos!CB129:CC129)</f>
        <v>0</v>
      </c>
      <c r="N129" s="8">
        <f>SUM(Datos!CD129:CE129)</f>
        <v>0</v>
      </c>
      <c r="O129" s="8">
        <f>SUM(Datos!CF129:CH129)</f>
        <v>3</v>
      </c>
      <c r="P129" s="8">
        <f>SUM(Datos!CI129:CK129)</f>
        <v>0</v>
      </c>
      <c r="Q129" s="8">
        <f t="shared" si="1"/>
        <v>45</v>
      </c>
    </row>
    <row r="130" spans="1:17" x14ac:dyDescent="0.2">
      <c r="A130" s="8" t="s">
        <v>301</v>
      </c>
      <c r="B130" s="8">
        <f>SUM(Datos!B130:M130)</f>
        <v>11</v>
      </c>
      <c r="C130" s="8">
        <f>SUM(Datos!N130:W130)</f>
        <v>0</v>
      </c>
      <c r="D130" s="8">
        <f>SUM(Datos!X130:AG130)</f>
        <v>10</v>
      </c>
      <c r="E130" s="8">
        <f>SUM(Datos!AH130:AS130)</f>
        <v>0</v>
      </c>
      <c r="F130" s="8">
        <f>SUM(Datos!AT130:AY130)</f>
        <v>6</v>
      </c>
      <c r="G130" s="8">
        <f>SUM(Datos!AZ130:BE130)</f>
        <v>0</v>
      </c>
      <c r="H130" s="8">
        <f>SUM(Datos!BF130:BM130)</f>
        <v>1</v>
      </c>
      <c r="I130" s="8">
        <f>SUM(Datos!BN130:BP130)</f>
        <v>1</v>
      </c>
      <c r="J130" s="8">
        <f>SUM(Datos!BQ130:BS130)</f>
        <v>0</v>
      </c>
      <c r="K130" s="8">
        <f>SUM(Datos!BT130:BX130)</f>
        <v>0</v>
      </c>
      <c r="L130" s="8">
        <f>SUM(Datos!BY130:CA130)</f>
        <v>0</v>
      </c>
      <c r="M130" s="8">
        <f>SUM(Datos!CB130:CC130)</f>
        <v>0</v>
      </c>
      <c r="N130" s="8">
        <f>SUM(Datos!CD130:CE130)</f>
        <v>0</v>
      </c>
      <c r="O130" s="8">
        <f>SUM(Datos!CF130:CH130)</f>
        <v>0</v>
      </c>
      <c r="P130" s="8">
        <f>SUM(Datos!CI130:CK130)</f>
        <v>0</v>
      </c>
      <c r="Q130" s="8">
        <f t="shared" si="1"/>
        <v>29</v>
      </c>
    </row>
    <row r="131" spans="1:17" x14ac:dyDescent="0.2">
      <c r="A131" s="8" t="s">
        <v>286</v>
      </c>
      <c r="B131" s="8">
        <f>SUM(Datos!B131:M131)</f>
        <v>10</v>
      </c>
      <c r="C131" s="8">
        <f>SUM(Datos!N131:W131)</f>
        <v>0</v>
      </c>
      <c r="D131" s="8">
        <f>SUM(Datos!X131:AG131)</f>
        <v>7</v>
      </c>
      <c r="E131" s="8">
        <f>SUM(Datos!AH131:AS131)</f>
        <v>4</v>
      </c>
      <c r="F131" s="8">
        <f>SUM(Datos!AT131:AY131)</f>
        <v>3</v>
      </c>
      <c r="G131" s="8">
        <f>SUM(Datos!AZ131:BE131)</f>
        <v>1</v>
      </c>
      <c r="H131" s="8">
        <f>SUM(Datos!BF131:BM131)</f>
        <v>0</v>
      </c>
      <c r="I131" s="8">
        <f>SUM(Datos!BN131:BP131)</f>
        <v>0</v>
      </c>
      <c r="J131" s="8">
        <f>SUM(Datos!BQ131:BS131)</f>
        <v>1</v>
      </c>
      <c r="K131" s="8">
        <f>SUM(Datos!BT131:BX131)</f>
        <v>2</v>
      </c>
      <c r="L131" s="8">
        <f>SUM(Datos!BY131:CA131)</f>
        <v>0</v>
      </c>
      <c r="M131" s="8">
        <f>SUM(Datos!CB131:CC131)</f>
        <v>0</v>
      </c>
      <c r="N131" s="8">
        <f>SUM(Datos!CD131:CE131)</f>
        <v>0</v>
      </c>
      <c r="O131" s="8">
        <f>SUM(Datos!CF131:CH131)</f>
        <v>3</v>
      </c>
      <c r="P131" s="8">
        <f>SUM(Datos!CI131:CK131)</f>
        <v>1</v>
      </c>
      <c r="Q131" s="8">
        <f t="shared" si="1"/>
        <v>32</v>
      </c>
    </row>
    <row r="132" spans="1:17" x14ac:dyDescent="0.2">
      <c r="A132" s="8" t="s">
        <v>302</v>
      </c>
      <c r="B132" s="8">
        <f>SUM(Datos!B132:M132)</f>
        <v>7</v>
      </c>
      <c r="C132" s="8">
        <f>SUM(Datos!N132:W132)</f>
        <v>0</v>
      </c>
      <c r="D132" s="8">
        <f>SUM(Datos!X132:AG132)</f>
        <v>10</v>
      </c>
      <c r="E132" s="8">
        <f>SUM(Datos!AH132:AS132)</f>
        <v>3</v>
      </c>
      <c r="F132" s="8">
        <f>SUM(Datos!AT132:AY132)</f>
        <v>3</v>
      </c>
      <c r="G132" s="8">
        <f>SUM(Datos!AZ132:BE132)</f>
        <v>3</v>
      </c>
      <c r="H132" s="8">
        <f>SUM(Datos!BF132:BM132)</f>
        <v>2</v>
      </c>
      <c r="I132" s="8">
        <f>SUM(Datos!BN132:BP132)</f>
        <v>3</v>
      </c>
      <c r="J132" s="8">
        <f>SUM(Datos!BQ132:BS132)</f>
        <v>0</v>
      </c>
      <c r="K132" s="8">
        <f>SUM(Datos!BT132:BX132)</f>
        <v>0</v>
      </c>
      <c r="L132" s="8">
        <f>SUM(Datos!BY132:CA132)</f>
        <v>0</v>
      </c>
      <c r="M132" s="8">
        <f>SUM(Datos!CB132:CC132)</f>
        <v>0</v>
      </c>
      <c r="N132" s="8">
        <f>SUM(Datos!CD132:CE132)</f>
        <v>0</v>
      </c>
      <c r="O132" s="8">
        <f>SUM(Datos!CF132:CH132)</f>
        <v>0</v>
      </c>
      <c r="P132" s="8">
        <f>SUM(Datos!CI132:CK132)</f>
        <v>0</v>
      </c>
      <c r="Q132" s="8">
        <f t="shared" si="1"/>
        <v>31</v>
      </c>
    </row>
    <row r="133" spans="1:17" x14ac:dyDescent="0.2">
      <c r="A133" s="8" t="s">
        <v>239</v>
      </c>
      <c r="B133" s="8">
        <f>SUM(Datos!B133:M133)</f>
        <v>10</v>
      </c>
      <c r="C133" s="8">
        <f>SUM(Datos!N133:W133)</f>
        <v>0</v>
      </c>
      <c r="D133" s="8">
        <f>SUM(Datos!X133:AG133)</f>
        <v>10</v>
      </c>
      <c r="E133" s="8">
        <f>SUM(Datos!AH133:AS133)</f>
        <v>4</v>
      </c>
      <c r="F133" s="8">
        <f>SUM(Datos!AT133:AY133)</f>
        <v>6</v>
      </c>
      <c r="G133" s="8">
        <f>SUM(Datos!AZ133:BE133)</f>
        <v>0</v>
      </c>
      <c r="H133" s="8">
        <f>SUM(Datos!BF133:BM133)</f>
        <v>3</v>
      </c>
      <c r="I133" s="8">
        <f>SUM(Datos!BN133:BP133)</f>
        <v>1</v>
      </c>
      <c r="J133" s="8">
        <f>SUM(Datos!BQ133:BS133)</f>
        <v>0</v>
      </c>
      <c r="K133" s="8">
        <f>SUM(Datos!BT133:BX133)</f>
        <v>0</v>
      </c>
      <c r="L133" s="8">
        <f>SUM(Datos!BY133:CA133)</f>
        <v>0</v>
      </c>
      <c r="M133" s="8">
        <f>SUM(Datos!CB133:CC133)</f>
        <v>0</v>
      </c>
      <c r="N133" s="8">
        <f>SUM(Datos!CD133:CE133)</f>
        <v>0</v>
      </c>
      <c r="O133" s="8">
        <f>SUM(Datos!CF133:CH133)</f>
        <v>1</v>
      </c>
      <c r="P133" s="8">
        <f>SUM(Datos!CI133:CK133)</f>
        <v>0</v>
      </c>
      <c r="Q133" s="8">
        <f t="shared" ref="Q133:Q196" si="2">SUM(B133:P133)</f>
        <v>35</v>
      </c>
    </row>
    <row r="134" spans="1:17" x14ac:dyDescent="0.2">
      <c r="A134" s="8" t="s">
        <v>380</v>
      </c>
      <c r="B134" s="8">
        <f>SUM(Datos!B134:M134)</f>
        <v>1</v>
      </c>
      <c r="C134" s="8">
        <f>SUM(Datos!N134:W134)</f>
        <v>0</v>
      </c>
      <c r="D134" s="8">
        <f>SUM(Datos!X134:AG134)</f>
        <v>10</v>
      </c>
      <c r="E134" s="8">
        <f>SUM(Datos!AH134:AS134)</f>
        <v>0</v>
      </c>
      <c r="F134" s="8">
        <f>SUM(Datos!AT134:AY134)</f>
        <v>6</v>
      </c>
      <c r="G134" s="8">
        <f>SUM(Datos!AZ134:BE134)</f>
        <v>1</v>
      </c>
      <c r="H134" s="8">
        <f>SUM(Datos!BF134:BM134)</f>
        <v>1</v>
      </c>
      <c r="I134" s="8">
        <f>SUM(Datos!BN134:BP134)</f>
        <v>1</v>
      </c>
      <c r="J134" s="8">
        <f>SUM(Datos!BQ134:BS134)</f>
        <v>0</v>
      </c>
      <c r="K134" s="8">
        <f>SUM(Datos!BT134:BX134)</f>
        <v>0</v>
      </c>
      <c r="L134" s="8">
        <f>SUM(Datos!BY134:CA134)</f>
        <v>0</v>
      </c>
      <c r="M134" s="8">
        <f>SUM(Datos!CB134:CC134)</f>
        <v>0</v>
      </c>
      <c r="N134" s="8">
        <f>SUM(Datos!CD134:CE134)</f>
        <v>0</v>
      </c>
      <c r="O134" s="8">
        <f>SUM(Datos!CF134:CH134)</f>
        <v>0</v>
      </c>
      <c r="P134" s="8">
        <f>SUM(Datos!CI134:CK134)</f>
        <v>0</v>
      </c>
      <c r="Q134" s="8">
        <f t="shared" si="2"/>
        <v>20</v>
      </c>
    </row>
    <row r="135" spans="1:17" x14ac:dyDescent="0.2">
      <c r="A135" s="8" t="s">
        <v>365</v>
      </c>
      <c r="B135" s="8">
        <f>SUM(Datos!B135:M135)</f>
        <v>1</v>
      </c>
      <c r="C135" s="8">
        <f>SUM(Datos!N135:W135)</f>
        <v>0</v>
      </c>
      <c r="D135" s="8">
        <f>SUM(Datos!X135:AG135)</f>
        <v>10</v>
      </c>
      <c r="E135" s="8">
        <f>SUM(Datos!AH135:AS135)</f>
        <v>0</v>
      </c>
      <c r="F135" s="8">
        <f>SUM(Datos!AT135:AY135)</f>
        <v>6</v>
      </c>
      <c r="G135" s="8">
        <f>SUM(Datos!AZ135:BE135)</f>
        <v>0</v>
      </c>
      <c r="H135" s="8">
        <f>SUM(Datos!BF135:BM135)</f>
        <v>3</v>
      </c>
      <c r="I135" s="8">
        <f>SUM(Datos!BN135:BP135)</f>
        <v>1</v>
      </c>
      <c r="J135" s="8">
        <f>SUM(Datos!BQ135:BS135)</f>
        <v>0</v>
      </c>
      <c r="K135" s="8">
        <f>SUM(Datos!BT135:BX135)</f>
        <v>0</v>
      </c>
      <c r="L135" s="8">
        <f>SUM(Datos!BY135:CA135)</f>
        <v>0</v>
      </c>
      <c r="M135" s="8">
        <f>SUM(Datos!CB135:CC135)</f>
        <v>0</v>
      </c>
      <c r="N135" s="8">
        <f>SUM(Datos!CD135:CE135)</f>
        <v>0</v>
      </c>
      <c r="O135" s="8">
        <f>SUM(Datos!CF135:CH135)</f>
        <v>3</v>
      </c>
      <c r="P135" s="8">
        <f>SUM(Datos!CI135:CK135)</f>
        <v>0</v>
      </c>
      <c r="Q135" s="8">
        <f t="shared" si="2"/>
        <v>24</v>
      </c>
    </row>
    <row r="136" spans="1:17" x14ac:dyDescent="0.2">
      <c r="A136" s="8" t="s">
        <v>366</v>
      </c>
      <c r="B136" s="8">
        <f>SUM(Datos!B136:M136)</f>
        <v>11</v>
      </c>
      <c r="C136" s="8">
        <f>SUM(Datos!N136:W136)</f>
        <v>0</v>
      </c>
      <c r="D136" s="8">
        <f>SUM(Datos!X136:AG136)</f>
        <v>10</v>
      </c>
      <c r="E136" s="8">
        <f>SUM(Datos!AH136:AS136)</f>
        <v>0</v>
      </c>
      <c r="F136" s="8">
        <f>SUM(Datos!AT136:AY136)</f>
        <v>0</v>
      </c>
      <c r="G136" s="8">
        <f>SUM(Datos!AZ136:BE136)</f>
        <v>0</v>
      </c>
      <c r="H136" s="8">
        <f>SUM(Datos!BF136:BM136)</f>
        <v>0</v>
      </c>
      <c r="I136" s="8">
        <f>SUM(Datos!BN136:BP136)</f>
        <v>0</v>
      </c>
      <c r="J136" s="8">
        <f>SUM(Datos!BQ136:BS136)</f>
        <v>0</v>
      </c>
      <c r="K136" s="8">
        <f>SUM(Datos!BT136:BX136)</f>
        <v>1</v>
      </c>
      <c r="L136" s="8">
        <f>SUM(Datos!BY136:CA136)</f>
        <v>0</v>
      </c>
      <c r="M136" s="8">
        <f>SUM(Datos!CB136:CC136)</f>
        <v>0</v>
      </c>
      <c r="N136" s="8">
        <f>SUM(Datos!CD136:CE136)</f>
        <v>0</v>
      </c>
      <c r="O136" s="8">
        <f>SUM(Datos!CF136:CH136)</f>
        <v>0</v>
      </c>
      <c r="P136" s="8">
        <f>SUM(Datos!CI136:CK136)</f>
        <v>0</v>
      </c>
      <c r="Q136" s="8">
        <f t="shared" si="2"/>
        <v>22</v>
      </c>
    </row>
    <row r="137" spans="1:17" x14ac:dyDescent="0.2">
      <c r="A137" s="8" t="s">
        <v>80</v>
      </c>
      <c r="B137" s="8">
        <f>SUM(Datos!B137:M137)</f>
        <v>11</v>
      </c>
      <c r="C137" s="8">
        <f>SUM(Datos!N137:W137)</f>
        <v>10</v>
      </c>
      <c r="D137" s="8">
        <f>SUM(Datos!X137:AG137)</f>
        <v>10</v>
      </c>
      <c r="E137" s="8">
        <f>SUM(Datos!AH137:AS137)</f>
        <v>11</v>
      </c>
      <c r="F137" s="8">
        <f>SUM(Datos!AT137:AY137)</f>
        <v>6</v>
      </c>
      <c r="G137" s="8">
        <f>SUM(Datos!AZ137:BE137)</f>
        <v>6</v>
      </c>
      <c r="H137" s="8">
        <f>SUM(Datos!BF137:BM137)</f>
        <v>6</v>
      </c>
      <c r="I137" s="8">
        <f>SUM(Datos!BN137:BP137)</f>
        <v>1</v>
      </c>
      <c r="J137" s="8">
        <f>SUM(Datos!BQ137:BS137)</f>
        <v>0</v>
      </c>
      <c r="K137" s="8">
        <f>SUM(Datos!BT137:BX137)</f>
        <v>2</v>
      </c>
      <c r="L137" s="8">
        <f>SUM(Datos!BY137:CA137)</f>
        <v>2</v>
      </c>
      <c r="M137" s="8">
        <f>SUM(Datos!CB137:CC137)</f>
        <v>0</v>
      </c>
      <c r="N137" s="8">
        <f>SUM(Datos!CD137:CE137)</f>
        <v>0</v>
      </c>
      <c r="O137" s="8">
        <f>SUM(Datos!CF137:CH137)</f>
        <v>3</v>
      </c>
      <c r="P137" s="8">
        <f>SUM(Datos!CI137:CK137)</f>
        <v>2</v>
      </c>
      <c r="Q137" s="8">
        <f t="shared" si="2"/>
        <v>70</v>
      </c>
    </row>
    <row r="138" spans="1:17" x14ac:dyDescent="0.2">
      <c r="A138" s="8" t="s">
        <v>149</v>
      </c>
      <c r="B138" s="8">
        <f>SUM(Datos!B138:M138)</f>
        <v>11</v>
      </c>
      <c r="C138" s="8">
        <f>SUM(Datos!N138:W138)</f>
        <v>1</v>
      </c>
      <c r="D138" s="8">
        <f>SUM(Datos!X138:AG138)</f>
        <v>10</v>
      </c>
      <c r="E138" s="8">
        <f>SUM(Datos!AH138:AS138)</f>
        <v>5</v>
      </c>
      <c r="F138" s="8">
        <f>SUM(Datos!AT138:AY138)</f>
        <v>5</v>
      </c>
      <c r="G138" s="8">
        <f>SUM(Datos!AZ138:BE138)</f>
        <v>2</v>
      </c>
      <c r="H138" s="8">
        <f>SUM(Datos!BF138:BM138)</f>
        <v>4</v>
      </c>
      <c r="I138" s="8">
        <f>SUM(Datos!BN138:BP138)</f>
        <v>2</v>
      </c>
      <c r="J138" s="8">
        <f>SUM(Datos!BQ138:BS138)</f>
        <v>0</v>
      </c>
      <c r="K138" s="8">
        <f>SUM(Datos!BT138:BX138)</f>
        <v>2</v>
      </c>
      <c r="L138" s="8">
        <f>SUM(Datos!BY138:CA138)</f>
        <v>0</v>
      </c>
      <c r="M138" s="8">
        <f>SUM(Datos!CB138:CC138)</f>
        <v>0</v>
      </c>
      <c r="N138" s="8">
        <f>SUM(Datos!CD138:CE138)</f>
        <v>1</v>
      </c>
      <c r="O138" s="8">
        <f>SUM(Datos!CF138:CH138)</f>
        <v>2</v>
      </c>
      <c r="P138" s="8">
        <f>SUM(Datos!CI138:CK138)</f>
        <v>0</v>
      </c>
      <c r="Q138" s="8">
        <f t="shared" si="2"/>
        <v>45</v>
      </c>
    </row>
    <row r="139" spans="1:17" x14ac:dyDescent="0.2">
      <c r="A139" s="8" t="s">
        <v>317</v>
      </c>
      <c r="B139" s="8">
        <f>SUM(Datos!B139:M139)</f>
        <v>11</v>
      </c>
      <c r="C139" s="8">
        <f>SUM(Datos!N139:W139)</f>
        <v>0</v>
      </c>
      <c r="D139" s="8">
        <f>SUM(Datos!X139:AG139)</f>
        <v>10</v>
      </c>
      <c r="E139" s="8">
        <f>SUM(Datos!AH139:AS139)</f>
        <v>0</v>
      </c>
      <c r="F139" s="8">
        <f>SUM(Datos!AT139:AY139)</f>
        <v>6</v>
      </c>
      <c r="G139" s="8">
        <f>SUM(Datos!AZ139:BE139)</f>
        <v>0</v>
      </c>
      <c r="H139" s="8">
        <f>SUM(Datos!BF139:BM139)</f>
        <v>1</v>
      </c>
      <c r="I139" s="8">
        <f>SUM(Datos!BN139:BP139)</f>
        <v>1</v>
      </c>
      <c r="J139" s="8">
        <f>SUM(Datos!BQ139:BS139)</f>
        <v>0</v>
      </c>
      <c r="K139" s="8">
        <f>SUM(Datos!BT139:BX139)</f>
        <v>0</v>
      </c>
      <c r="L139" s="8">
        <f>SUM(Datos!BY139:CA139)</f>
        <v>0</v>
      </c>
      <c r="M139" s="8">
        <f>SUM(Datos!CB139:CC139)</f>
        <v>0</v>
      </c>
      <c r="N139" s="8">
        <f>SUM(Datos!CD139:CE139)</f>
        <v>0</v>
      </c>
      <c r="O139" s="8">
        <f>SUM(Datos!CF139:CH139)</f>
        <v>1</v>
      </c>
      <c r="P139" s="8">
        <f>SUM(Datos!CI139:CK139)</f>
        <v>0</v>
      </c>
      <c r="Q139" s="8">
        <f t="shared" si="2"/>
        <v>30</v>
      </c>
    </row>
    <row r="140" spans="1:17" x14ac:dyDescent="0.2">
      <c r="A140" s="8" t="s">
        <v>161</v>
      </c>
      <c r="B140" s="8">
        <f>SUM(Datos!B140:M140)</f>
        <v>11</v>
      </c>
      <c r="C140" s="8">
        <f>SUM(Datos!N140:W140)</f>
        <v>0</v>
      </c>
      <c r="D140" s="8">
        <f>SUM(Datos!X140:AG140)</f>
        <v>10</v>
      </c>
      <c r="E140" s="8">
        <f>SUM(Datos!AH140:AS140)</f>
        <v>12</v>
      </c>
      <c r="F140" s="8">
        <f>SUM(Datos!AT140:AY140)</f>
        <v>6</v>
      </c>
      <c r="G140" s="8">
        <f>SUM(Datos!AZ140:BE140)</f>
        <v>1</v>
      </c>
      <c r="H140" s="8">
        <f>SUM(Datos!BF140:BM140)</f>
        <v>1</v>
      </c>
      <c r="I140" s="8">
        <f>SUM(Datos!BN140:BP140)</f>
        <v>0</v>
      </c>
      <c r="J140" s="8">
        <f>SUM(Datos!BQ140:BS140)</f>
        <v>0</v>
      </c>
      <c r="K140" s="8">
        <f>SUM(Datos!BT140:BX140)</f>
        <v>0</v>
      </c>
      <c r="L140" s="8">
        <f>SUM(Datos!BY140:CA140)</f>
        <v>2</v>
      </c>
      <c r="M140" s="8">
        <f>SUM(Datos!CB140:CC140)</f>
        <v>0</v>
      </c>
      <c r="N140" s="8">
        <f>SUM(Datos!CD140:CE140)</f>
        <v>0</v>
      </c>
      <c r="O140" s="8">
        <f>SUM(Datos!CF140:CH140)</f>
        <v>0</v>
      </c>
      <c r="P140" s="8">
        <f>SUM(Datos!CI140:CK140)</f>
        <v>0</v>
      </c>
      <c r="Q140" s="8">
        <f t="shared" si="2"/>
        <v>43</v>
      </c>
    </row>
    <row r="141" spans="1:17" x14ac:dyDescent="0.2">
      <c r="A141" s="8" t="s">
        <v>115</v>
      </c>
      <c r="B141" s="8">
        <f>SUM(Datos!B141:M141)</f>
        <v>9</v>
      </c>
      <c r="C141" s="8">
        <f>SUM(Datos!N141:W141)</f>
        <v>7</v>
      </c>
      <c r="D141" s="8">
        <f>SUM(Datos!X141:AG141)</f>
        <v>10</v>
      </c>
      <c r="E141" s="8">
        <f>SUM(Datos!AH141:AS141)</f>
        <v>6</v>
      </c>
      <c r="F141" s="8">
        <f>SUM(Datos!AT141:AY141)</f>
        <v>5</v>
      </c>
      <c r="G141" s="8">
        <f>SUM(Datos!AZ141:BE141)</f>
        <v>3</v>
      </c>
      <c r="H141" s="8">
        <f>SUM(Datos!BF141:BM141)</f>
        <v>1</v>
      </c>
      <c r="I141" s="8">
        <f>SUM(Datos!BN141:BP141)</f>
        <v>3</v>
      </c>
      <c r="J141" s="8">
        <f>SUM(Datos!BQ141:BS141)</f>
        <v>1</v>
      </c>
      <c r="K141" s="8">
        <f>SUM(Datos!BT141:BX141)</f>
        <v>1</v>
      </c>
      <c r="L141" s="8">
        <f>SUM(Datos!BY141:CA141)</f>
        <v>0</v>
      </c>
      <c r="M141" s="8">
        <f>SUM(Datos!CB141:CC141)</f>
        <v>1</v>
      </c>
      <c r="N141" s="8">
        <f>SUM(Datos!CD141:CE141)</f>
        <v>0</v>
      </c>
      <c r="O141" s="8">
        <f>SUM(Datos!CF141:CH141)</f>
        <v>1</v>
      </c>
      <c r="P141" s="8">
        <f>SUM(Datos!CI141:CK141)</f>
        <v>1</v>
      </c>
      <c r="Q141" s="8">
        <f t="shared" si="2"/>
        <v>49</v>
      </c>
    </row>
    <row r="142" spans="1:17" x14ac:dyDescent="0.2">
      <c r="A142" s="8" t="s">
        <v>240</v>
      </c>
      <c r="B142" s="8">
        <f>SUM(Datos!B142:M142)</f>
        <v>11</v>
      </c>
      <c r="C142" s="8">
        <f>SUM(Datos!N142:W142)</f>
        <v>0</v>
      </c>
      <c r="D142" s="8">
        <f>SUM(Datos!X142:AG142)</f>
        <v>10</v>
      </c>
      <c r="E142" s="8">
        <f>SUM(Datos!AH142:AS142)</f>
        <v>6</v>
      </c>
      <c r="F142" s="8">
        <f>SUM(Datos!AT142:AY142)</f>
        <v>6</v>
      </c>
      <c r="G142" s="8">
        <f>SUM(Datos!AZ142:BE142)</f>
        <v>0</v>
      </c>
      <c r="H142" s="8">
        <f>SUM(Datos!BF142:BM142)</f>
        <v>1</v>
      </c>
      <c r="I142" s="8">
        <f>SUM(Datos!BN142:BP142)</f>
        <v>1</v>
      </c>
      <c r="J142" s="8">
        <f>SUM(Datos!BQ142:BS142)</f>
        <v>0</v>
      </c>
      <c r="K142" s="8">
        <f>SUM(Datos!BT142:BX142)</f>
        <v>0</v>
      </c>
      <c r="L142" s="8">
        <f>SUM(Datos!BY142:CA142)</f>
        <v>0</v>
      </c>
      <c r="M142" s="8">
        <f>SUM(Datos!CB142:CC142)</f>
        <v>0</v>
      </c>
      <c r="N142" s="8">
        <f>SUM(Datos!CD142:CE142)</f>
        <v>0</v>
      </c>
      <c r="O142" s="8">
        <f>SUM(Datos!CF142:CH142)</f>
        <v>0</v>
      </c>
      <c r="P142" s="8">
        <f>SUM(Datos!CI142:CK142)</f>
        <v>0</v>
      </c>
      <c r="Q142" s="8">
        <f t="shared" si="2"/>
        <v>35</v>
      </c>
    </row>
    <row r="143" spans="1:17" x14ac:dyDescent="0.2">
      <c r="A143" s="8" t="s">
        <v>162</v>
      </c>
      <c r="B143" s="8">
        <f>SUM(Datos!B143:M143)</f>
        <v>11</v>
      </c>
      <c r="C143" s="8">
        <f>SUM(Datos!N143:W143)</f>
        <v>0</v>
      </c>
      <c r="D143" s="8">
        <f>SUM(Datos!X143:AG143)</f>
        <v>10</v>
      </c>
      <c r="E143" s="8">
        <f>SUM(Datos!AH143:AS143)</f>
        <v>7</v>
      </c>
      <c r="F143" s="8">
        <f>SUM(Datos!AT143:AY143)</f>
        <v>6</v>
      </c>
      <c r="G143" s="8">
        <f>SUM(Datos!AZ143:BE143)</f>
        <v>6</v>
      </c>
      <c r="H143" s="8">
        <f>SUM(Datos!BF143:BM143)</f>
        <v>1</v>
      </c>
      <c r="I143" s="8">
        <f>SUM(Datos!BN143:BP143)</f>
        <v>1</v>
      </c>
      <c r="J143" s="8">
        <f>SUM(Datos!BQ143:BS143)</f>
        <v>0</v>
      </c>
      <c r="K143" s="8">
        <f>SUM(Datos!BT143:BX143)</f>
        <v>0</v>
      </c>
      <c r="L143" s="8">
        <f>SUM(Datos!BY143:CA143)</f>
        <v>0</v>
      </c>
      <c r="M143" s="8">
        <f>SUM(Datos!CB143:CC143)</f>
        <v>0</v>
      </c>
      <c r="N143" s="8">
        <f>SUM(Datos!CD143:CE143)</f>
        <v>0</v>
      </c>
      <c r="O143" s="8">
        <f>SUM(Datos!CF143:CH143)</f>
        <v>3</v>
      </c>
      <c r="P143" s="8">
        <f>SUM(Datos!CI143:CK143)</f>
        <v>0</v>
      </c>
      <c r="Q143" s="8">
        <f t="shared" si="2"/>
        <v>45</v>
      </c>
    </row>
    <row r="144" spans="1:17" x14ac:dyDescent="0.2">
      <c r="A144" s="8" t="s">
        <v>318</v>
      </c>
      <c r="B144" s="8">
        <f>SUM(Datos!B144:M144)</f>
        <v>3</v>
      </c>
      <c r="C144" s="8">
        <f>SUM(Datos!N144:W144)</f>
        <v>1</v>
      </c>
      <c r="D144" s="8">
        <f>SUM(Datos!X144:AG144)</f>
        <v>10</v>
      </c>
      <c r="E144" s="8">
        <f>SUM(Datos!AH144:AS144)</f>
        <v>3</v>
      </c>
      <c r="F144" s="8">
        <f>SUM(Datos!AT144:AY144)</f>
        <v>4</v>
      </c>
      <c r="G144" s="8">
        <f>SUM(Datos!AZ144:BE144)</f>
        <v>3</v>
      </c>
      <c r="H144" s="8">
        <f>SUM(Datos!BF144:BM144)</f>
        <v>1</v>
      </c>
      <c r="I144" s="8">
        <f>SUM(Datos!BN144:BP144)</f>
        <v>1</v>
      </c>
      <c r="J144" s="8">
        <f>SUM(Datos!BQ144:BS144)</f>
        <v>0</v>
      </c>
      <c r="K144" s="8">
        <f>SUM(Datos!BT144:BX144)</f>
        <v>1</v>
      </c>
      <c r="L144" s="8">
        <f>SUM(Datos!BY144:CA144)</f>
        <v>0</v>
      </c>
      <c r="M144" s="8">
        <f>SUM(Datos!CB144:CC144)</f>
        <v>0</v>
      </c>
      <c r="N144" s="8">
        <f>SUM(Datos!CD144:CE144)</f>
        <v>0</v>
      </c>
      <c r="O144" s="8">
        <f>SUM(Datos!CF144:CH144)</f>
        <v>2</v>
      </c>
      <c r="P144" s="8">
        <f>SUM(Datos!CI144:CK144)</f>
        <v>0</v>
      </c>
      <c r="Q144" s="8">
        <f t="shared" si="2"/>
        <v>29</v>
      </c>
    </row>
    <row r="145" spans="1:17" x14ac:dyDescent="0.2">
      <c r="A145" s="8" t="s">
        <v>287</v>
      </c>
      <c r="B145" s="8">
        <f>SUM(Datos!B145:M145)</f>
        <v>11</v>
      </c>
      <c r="C145" s="8">
        <f>SUM(Datos!N145:W145)</f>
        <v>0</v>
      </c>
      <c r="D145" s="8">
        <f>SUM(Datos!X145:AG145)</f>
        <v>10</v>
      </c>
      <c r="E145" s="8">
        <f>SUM(Datos!AH145:AS145)</f>
        <v>0</v>
      </c>
      <c r="F145" s="8">
        <f>SUM(Datos!AT145:AY145)</f>
        <v>6</v>
      </c>
      <c r="G145" s="8">
        <f>SUM(Datos!AZ145:BE145)</f>
        <v>1</v>
      </c>
      <c r="H145" s="8">
        <f>SUM(Datos!BF145:BM145)</f>
        <v>2</v>
      </c>
      <c r="I145" s="8">
        <f>SUM(Datos!BN145:BP145)</f>
        <v>1</v>
      </c>
      <c r="J145" s="8">
        <f>SUM(Datos!BQ145:BS145)</f>
        <v>0</v>
      </c>
      <c r="K145" s="8">
        <f>SUM(Datos!BT145:BX145)</f>
        <v>0</v>
      </c>
      <c r="L145" s="8">
        <f>SUM(Datos!BY145:CA145)</f>
        <v>0</v>
      </c>
      <c r="M145" s="8">
        <f>SUM(Datos!CB145:CC145)</f>
        <v>0</v>
      </c>
      <c r="N145" s="8">
        <f>SUM(Datos!CD145:CE145)</f>
        <v>0</v>
      </c>
      <c r="O145" s="8">
        <f>SUM(Datos!CF145:CH145)</f>
        <v>0</v>
      </c>
      <c r="P145" s="8">
        <f>SUM(Datos!CI145:CK145)</f>
        <v>0</v>
      </c>
      <c r="Q145" s="8">
        <f t="shared" si="2"/>
        <v>31</v>
      </c>
    </row>
    <row r="146" spans="1:17" x14ac:dyDescent="0.2">
      <c r="A146" s="8" t="s">
        <v>79</v>
      </c>
      <c r="B146" s="8">
        <f>SUM(Datos!B146:M146)</f>
        <v>12</v>
      </c>
      <c r="C146" s="8">
        <f>SUM(Datos!N146:W146)</f>
        <v>10</v>
      </c>
      <c r="D146" s="8">
        <f>SUM(Datos!X146:AG146)</f>
        <v>10</v>
      </c>
      <c r="E146" s="8">
        <f>SUM(Datos!AH146:AS146)</f>
        <v>11</v>
      </c>
      <c r="F146" s="8">
        <f>SUM(Datos!AT146:AY146)</f>
        <v>6</v>
      </c>
      <c r="G146" s="8">
        <f>SUM(Datos!AZ146:BE146)</f>
        <v>6</v>
      </c>
      <c r="H146" s="8">
        <f>SUM(Datos!BF146:BM146)</f>
        <v>8</v>
      </c>
      <c r="I146" s="8">
        <f>SUM(Datos!BN146:BP146)</f>
        <v>2</v>
      </c>
      <c r="J146" s="8">
        <f>SUM(Datos!BQ146:BS146)</f>
        <v>3</v>
      </c>
      <c r="K146" s="8">
        <f>SUM(Datos!BT146:BX146)</f>
        <v>4</v>
      </c>
      <c r="L146" s="8">
        <f>SUM(Datos!BY146:CA146)</f>
        <v>0</v>
      </c>
      <c r="M146" s="8">
        <f>SUM(Datos!CB146:CC146)</f>
        <v>0</v>
      </c>
      <c r="N146" s="8">
        <f>SUM(Datos!CD146:CE146)</f>
        <v>0</v>
      </c>
      <c r="O146" s="8">
        <f>SUM(Datos!CF146:CH146)</f>
        <v>3</v>
      </c>
      <c r="P146" s="8">
        <f>SUM(Datos!CI146:CK146)</f>
        <v>2</v>
      </c>
      <c r="Q146" s="8">
        <f t="shared" si="2"/>
        <v>77</v>
      </c>
    </row>
    <row r="147" spans="1:17" x14ac:dyDescent="0.2">
      <c r="A147" s="8" t="s">
        <v>202</v>
      </c>
      <c r="B147" s="8">
        <f>SUM(Datos!B147:M147)</f>
        <v>11</v>
      </c>
      <c r="C147" s="8">
        <f>SUM(Datos!N147:W147)</f>
        <v>0</v>
      </c>
      <c r="D147" s="8">
        <f>SUM(Datos!X147:AG147)</f>
        <v>10</v>
      </c>
      <c r="E147" s="8">
        <f>SUM(Datos!AH147:AS147)</f>
        <v>5</v>
      </c>
      <c r="F147" s="8">
        <f>SUM(Datos!AT147:AY147)</f>
        <v>6</v>
      </c>
      <c r="G147" s="8">
        <f>SUM(Datos!AZ147:BE147)</f>
        <v>0</v>
      </c>
      <c r="H147" s="8">
        <f>SUM(Datos!BF147:BM147)</f>
        <v>3</v>
      </c>
      <c r="I147" s="8">
        <f>SUM(Datos!BN147:BP147)</f>
        <v>1</v>
      </c>
      <c r="J147" s="8">
        <f>SUM(Datos!BQ147:BS147)</f>
        <v>0</v>
      </c>
      <c r="K147" s="8">
        <f>SUM(Datos!BT147:BX147)</f>
        <v>0</v>
      </c>
      <c r="L147" s="8">
        <f>SUM(Datos!BY147:CA147)</f>
        <v>2</v>
      </c>
      <c r="M147" s="8">
        <f>SUM(Datos!CB147:CC147)</f>
        <v>0</v>
      </c>
      <c r="N147" s="8">
        <f>SUM(Datos!CD147:CE147)</f>
        <v>0</v>
      </c>
      <c r="O147" s="8">
        <f>SUM(Datos!CF147:CH147)</f>
        <v>0</v>
      </c>
      <c r="P147" s="8">
        <f>SUM(Datos!CI147:CK147)</f>
        <v>0</v>
      </c>
      <c r="Q147" s="8">
        <f t="shared" si="2"/>
        <v>38</v>
      </c>
    </row>
    <row r="148" spans="1:17" x14ac:dyDescent="0.2">
      <c r="A148" s="8" t="s">
        <v>207</v>
      </c>
      <c r="B148" s="8">
        <f>SUM(Datos!B148:M148)</f>
        <v>11</v>
      </c>
      <c r="C148" s="8">
        <f>SUM(Datos!N148:W148)</f>
        <v>0</v>
      </c>
      <c r="D148" s="8">
        <f>SUM(Datos!X148:AG148)</f>
        <v>10</v>
      </c>
      <c r="E148" s="8">
        <f>SUM(Datos!AH148:AS148)</f>
        <v>0</v>
      </c>
      <c r="F148" s="8">
        <f>SUM(Datos!AT148:AY148)</f>
        <v>6</v>
      </c>
      <c r="G148" s="8">
        <f>SUM(Datos!AZ148:BE148)</f>
        <v>6</v>
      </c>
      <c r="H148" s="8">
        <f>SUM(Datos!BF148:BM148)</f>
        <v>2</v>
      </c>
      <c r="I148" s="8">
        <f>SUM(Datos!BN148:BP148)</f>
        <v>1</v>
      </c>
      <c r="J148" s="8">
        <f>SUM(Datos!BQ148:BS148)</f>
        <v>0</v>
      </c>
      <c r="K148" s="8">
        <f>SUM(Datos!BT148:BX148)</f>
        <v>0</v>
      </c>
      <c r="L148" s="8">
        <f>SUM(Datos!BY148:CA148)</f>
        <v>0</v>
      </c>
      <c r="M148" s="8">
        <f>SUM(Datos!CB148:CC148)</f>
        <v>0</v>
      </c>
      <c r="N148" s="8">
        <f>SUM(Datos!CD148:CE148)</f>
        <v>0</v>
      </c>
      <c r="O148" s="8">
        <f>SUM(Datos!CF148:CH148)</f>
        <v>0</v>
      </c>
      <c r="P148" s="8">
        <f>SUM(Datos!CI148:CK148)</f>
        <v>1</v>
      </c>
      <c r="Q148" s="8">
        <f t="shared" si="2"/>
        <v>37</v>
      </c>
    </row>
    <row r="149" spans="1:17" x14ac:dyDescent="0.2">
      <c r="A149" s="8" t="s">
        <v>214</v>
      </c>
      <c r="B149" s="8">
        <f>SUM(Datos!B149:M149)</f>
        <v>11</v>
      </c>
      <c r="C149" s="8">
        <f>SUM(Datos!N149:W149)</f>
        <v>0</v>
      </c>
      <c r="D149" s="8">
        <f>SUM(Datos!X149:AG149)</f>
        <v>10</v>
      </c>
      <c r="E149" s="8">
        <f>SUM(Datos!AH149:AS149)</f>
        <v>8</v>
      </c>
      <c r="F149" s="8">
        <f>SUM(Datos!AT149:AY149)</f>
        <v>6</v>
      </c>
      <c r="G149" s="8">
        <f>SUM(Datos!AZ149:BE149)</f>
        <v>0</v>
      </c>
      <c r="H149" s="8">
        <f>SUM(Datos!BF149:BM149)</f>
        <v>0</v>
      </c>
      <c r="I149" s="8">
        <f>SUM(Datos!BN149:BP149)</f>
        <v>1</v>
      </c>
      <c r="J149" s="8">
        <f>SUM(Datos!BQ149:BS149)</f>
        <v>0</v>
      </c>
      <c r="K149" s="8">
        <f>SUM(Datos!BT149:BX149)</f>
        <v>0</v>
      </c>
      <c r="L149" s="8">
        <f>SUM(Datos!BY149:CA149)</f>
        <v>2</v>
      </c>
      <c r="M149" s="8">
        <f>SUM(Datos!CB149:CC149)</f>
        <v>0</v>
      </c>
      <c r="N149" s="8">
        <f>SUM(Datos!CD149:CE149)</f>
        <v>0</v>
      </c>
      <c r="O149" s="8">
        <f>SUM(Datos!CF149:CH149)</f>
        <v>0</v>
      </c>
      <c r="P149" s="8">
        <f>SUM(Datos!CI149:CK149)</f>
        <v>0</v>
      </c>
      <c r="Q149" s="8">
        <f t="shared" si="2"/>
        <v>38</v>
      </c>
    </row>
    <row r="150" spans="1:17" x14ac:dyDescent="0.2">
      <c r="A150" s="8" t="s">
        <v>122</v>
      </c>
      <c r="B150" s="8">
        <f>SUM(Datos!B150:M150)</f>
        <v>10</v>
      </c>
      <c r="C150" s="8">
        <f>SUM(Datos!N150:W150)</f>
        <v>5</v>
      </c>
      <c r="D150" s="8">
        <f>SUM(Datos!X150:AG150)</f>
        <v>10</v>
      </c>
      <c r="E150" s="8">
        <f>SUM(Datos!AH150:AS150)</f>
        <v>5</v>
      </c>
      <c r="F150" s="8">
        <f>SUM(Datos!AT150:AY150)</f>
        <v>4</v>
      </c>
      <c r="G150" s="8">
        <f>SUM(Datos!AZ150:BE150)</f>
        <v>4</v>
      </c>
      <c r="H150" s="8">
        <f>SUM(Datos!BF150:BM150)</f>
        <v>1</v>
      </c>
      <c r="I150" s="8">
        <f>SUM(Datos!BN150:BP150)</f>
        <v>3</v>
      </c>
      <c r="J150" s="8">
        <f>SUM(Datos!BQ150:BS150)</f>
        <v>2</v>
      </c>
      <c r="K150" s="8">
        <f>SUM(Datos!BT150:BX150)</f>
        <v>0</v>
      </c>
      <c r="L150" s="8">
        <f>SUM(Datos!BY150:CA150)</f>
        <v>0</v>
      </c>
      <c r="M150" s="8">
        <f>SUM(Datos!CB150:CC150)</f>
        <v>0</v>
      </c>
      <c r="N150" s="8">
        <f>SUM(Datos!CD150:CE150)</f>
        <v>1</v>
      </c>
      <c r="O150" s="8">
        <f>SUM(Datos!CF150:CH150)</f>
        <v>2</v>
      </c>
      <c r="P150" s="8">
        <f>SUM(Datos!CI150:CK150)</f>
        <v>0</v>
      </c>
      <c r="Q150" s="8">
        <f t="shared" si="2"/>
        <v>47</v>
      </c>
    </row>
    <row r="151" spans="1:17" x14ac:dyDescent="0.2">
      <c r="A151" s="8" t="s">
        <v>410</v>
      </c>
      <c r="B151" s="8">
        <f>SUM(Datos!B151:M151)</f>
        <v>0</v>
      </c>
      <c r="C151" s="8">
        <f>SUM(Datos!N151:W151)</f>
        <v>0</v>
      </c>
      <c r="D151" s="8">
        <f>SUM(Datos!X151:AG151)</f>
        <v>10</v>
      </c>
      <c r="E151" s="8">
        <f>SUM(Datos!AH151:AS151)</f>
        <v>2</v>
      </c>
      <c r="F151" s="8">
        <f>SUM(Datos!AT151:AY151)</f>
        <v>0</v>
      </c>
      <c r="G151" s="8">
        <f>SUM(Datos!AZ151:BE151)</f>
        <v>0</v>
      </c>
      <c r="H151" s="8">
        <f>SUM(Datos!BF151:BM151)</f>
        <v>0</v>
      </c>
      <c r="I151" s="8">
        <f>SUM(Datos!BN151:BP151)</f>
        <v>0</v>
      </c>
      <c r="J151" s="8">
        <f>SUM(Datos!BQ151:BS151)</f>
        <v>0</v>
      </c>
      <c r="K151" s="8">
        <f>SUM(Datos!BT151:BX151)</f>
        <v>0</v>
      </c>
      <c r="L151" s="8">
        <f>SUM(Datos!BY151:CA151)</f>
        <v>0</v>
      </c>
      <c r="M151" s="8">
        <f>SUM(Datos!CB151:CC151)</f>
        <v>0</v>
      </c>
      <c r="N151" s="8">
        <f>SUM(Datos!CD151:CE151)</f>
        <v>0</v>
      </c>
      <c r="O151" s="8">
        <f>SUM(Datos!CF151:CH151)</f>
        <v>0</v>
      </c>
      <c r="P151" s="8">
        <f>SUM(Datos!CI151:CK151)</f>
        <v>0</v>
      </c>
      <c r="Q151" s="8">
        <f t="shared" si="2"/>
        <v>12</v>
      </c>
    </row>
    <row r="152" spans="1:17" x14ac:dyDescent="0.2">
      <c r="A152" s="8" t="s">
        <v>143</v>
      </c>
      <c r="B152" s="8">
        <f>SUM(Datos!B152:M152)</f>
        <v>10</v>
      </c>
      <c r="C152" s="8">
        <f>SUM(Datos!N152:W152)</f>
        <v>5</v>
      </c>
      <c r="D152" s="8">
        <f>SUM(Datos!X152:AG152)</f>
        <v>10</v>
      </c>
      <c r="E152" s="8">
        <f>SUM(Datos!AH152:AS152)</f>
        <v>5</v>
      </c>
      <c r="F152" s="8">
        <f>SUM(Datos!AT152:AY152)</f>
        <v>5</v>
      </c>
      <c r="G152" s="8">
        <f>SUM(Datos!AZ152:BE152)</f>
        <v>4</v>
      </c>
      <c r="H152" s="8">
        <f>SUM(Datos!BF152:BM152)</f>
        <v>1</v>
      </c>
      <c r="I152" s="8">
        <f>SUM(Datos!BN152:BP152)</f>
        <v>3</v>
      </c>
      <c r="J152" s="8">
        <f>SUM(Datos!BQ152:BS152)</f>
        <v>2</v>
      </c>
      <c r="K152" s="8">
        <f>SUM(Datos!BT152:BX152)</f>
        <v>0</v>
      </c>
      <c r="L152" s="8">
        <f>SUM(Datos!BY152:CA152)</f>
        <v>0</v>
      </c>
      <c r="M152" s="8">
        <f>SUM(Datos!CB152:CC152)</f>
        <v>0</v>
      </c>
      <c r="N152" s="8">
        <f>SUM(Datos!CD152:CE152)</f>
        <v>1</v>
      </c>
      <c r="O152" s="8">
        <f>SUM(Datos!CF152:CH152)</f>
        <v>0</v>
      </c>
      <c r="P152" s="8">
        <f>SUM(Datos!CI152:CK152)</f>
        <v>0</v>
      </c>
      <c r="Q152" s="8">
        <f t="shared" si="2"/>
        <v>46</v>
      </c>
    </row>
    <row r="153" spans="1:17" x14ac:dyDescent="0.2">
      <c r="A153" s="8" t="s">
        <v>249</v>
      </c>
      <c r="B153" s="8">
        <f>SUM(Datos!B153:M153)</f>
        <v>11</v>
      </c>
      <c r="C153" s="8">
        <f>SUM(Datos!N153:W153)</f>
        <v>0</v>
      </c>
      <c r="D153" s="8">
        <f>SUM(Datos!X153:AG153)</f>
        <v>10</v>
      </c>
      <c r="E153" s="8">
        <f>SUM(Datos!AH153:AS153)</f>
        <v>0</v>
      </c>
      <c r="F153" s="8">
        <f>SUM(Datos!AT153:AY153)</f>
        <v>6</v>
      </c>
      <c r="G153" s="8">
        <f>SUM(Datos!AZ153:BE153)</f>
        <v>3</v>
      </c>
      <c r="H153" s="8">
        <f>SUM(Datos!BF153:BM153)</f>
        <v>0</v>
      </c>
      <c r="I153" s="8">
        <f>SUM(Datos!BN153:BP153)</f>
        <v>1</v>
      </c>
      <c r="J153" s="8">
        <f>SUM(Datos!BQ153:BS153)</f>
        <v>0</v>
      </c>
      <c r="K153" s="8">
        <f>SUM(Datos!BT153:BX153)</f>
        <v>1</v>
      </c>
      <c r="L153" s="8">
        <f>SUM(Datos!BY153:CA153)</f>
        <v>2</v>
      </c>
      <c r="M153" s="8">
        <f>SUM(Datos!CB153:CC153)</f>
        <v>0</v>
      </c>
      <c r="N153" s="8">
        <f>SUM(Datos!CD153:CE153)</f>
        <v>0</v>
      </c>
      <c r="O153" s="8">
        <f>SUM(Datos!CF153:CH153)</f>
        <v>1</v>
      </c>
      <c r="P153" s="8">
        <f>SUM(Datos!CI153:CK153)</f>
        <v>0</v>
      </c>
      <c r="Q153" s="8">
        <f t="shared" si="2"/>
        <v>35</v>
      </c>
    </row>
    <row r="154" spans="1:17" x14ac:dyDescent="0.2">
      <c r="A154" s="8" t="s">
        <v>128</v>
      </c>
      <c r="B154" s="8">
        <f>SUM(Datos!B154:M154)</f>
        <v>11</v>
      </c>
      <c r="C154" s="8">
        <f>SUM(Datos!N154:W154)</f>
        <v>2</v>
      </c>
      <c r="D154" s="8">
        <f>SUM(Datos!X154:AG154)</f>
        <v>10</v>
      </c>
      <c r="E154" s="8">
        <f>SUM(Datos!AH154:AS154)</f>
        <v>10</v>
      </c>
      <c r="F154" s="8">
        <f>SUM(Datos!AT154:AY154)</f>
        <v>5</v>
      </c>
      <c r="G154" s="8">
        <f>SUM(Datos!AZ154:BE154)</f>
        <v>3</v>
      </c>
      <c r="H154" s="8">
        <f>SUM(Datos!BF154:BM154)</f>
        <v>2</v>
      </c>
      <c r="I154" s="8">
        <f>SUM(Datos!BN154:BP154)</f>
        <v>0</v>
      </c>
      <c r="J154" s="8">
        <f>SUM(Datos!BQ154:BS154)</f>
        <v>0</v>
      </c>
      <c r="K154" s="8">
        <f>SUM(Datos!BT154:BX154)</f>
        <v>1</v>
      </c>
      <c r="L154" s="8">
        <f>SUM(Datos!BY154:CA154)</f>
        <v>0</v>
      </c>
      <c r="M154" s="8">
        <f>SUM(Datos!CB154:CC154)</f>
        <v>0</v>
      </c>
      <c r="N154" s="8">
        <f>SUM(Datos!CD154:CE154)</f>
        <v>1</v>
      </c>
      <c r="O154" s="8">
        <f>SUM(Datos!CF154:CH154)</f>
        <v>1</v>
      </c>
      <c r="P154" s="8">
        <f>SUM(Datos!CI154:CK154)</f>
        <v>1</v>
      </c>
      <c r="Q154" s="8">
        <f t="shared" si="2"/>
        <v>47</v>
      </c>
    </row>
    <row r="155" spans="1:17" x14ac:dyDescent="0.2">
      <c r="A155" s="8" t="s">
        <v>203</v>
      </c>
      <c r="B155" s="8">
        <f>SUM(Datos!B155:M155)</f>
        <v>11</v>
      </c>
      <c r="C155" s="8">
        <f>SUM(Datos!N155:W155)</f>
        <v>4</v>
      </c>
      <c r="D155" s="8">
        <f>SUM(Datos!X155:AG155)</f>
        <v>10</v>
      </c>
      <c r="E155" s="8">
        <f>SUM(Datos!AH155:AS155)</f>
        <v>0</v>
      </c>
      <c r="F155" s="8">
        <f>SUM(Datos!AT155:AY155)</f>
        <v>6</v>
      </c>
      <c r="G155" s="8">
        <f>SUM(Datos!AZ155:BE155)</f>
        <v>6</v>
      </c>
      <c r="H155" s="8">
        <f>SUM(Datos!BF155:BM155)</f>
        <v>0</v>
      </c>
      <c r="I155" s="8">
        <f>SUM(Datos!BN155:BP155)</f>
        <v>1</v>
      </c>
      <c r="J155" s="8">
        <f>SUM(Datos!BQ155:BS155)</f>
        <v>0</v>
      </c>
      <c r="K155" s="8">
        <f>SUM(Datos!BT155:BX155)</f>
        <v>0</v>
      </c>
      <c r="L155" s="8">
        <f>SUM(Datos!BY155:CA155)</f>
        <v>2</v>
      </c>
      <c r="M155" s="8">
        <f>SUM(Datos!CB155:CC155)</f>
        <v>0</v>
      </c>
      <c r="N155" s="8">
        <f>SUM(Datos!CD155:CE155)</f>
        <v>0</v>
      </c>
      <c r="O155" s="8">
        <f>SUM(Datos!CF155:CH155)</f>
        <v>1</v>
      </c>
      <c r="P155" s="8">
        <f>SUM(Datos!CI155:CK155)</f>
        <v>0</v>
      </c>
      <c r="Q155" s="8">
        <f t="shared" si="2"/>
        <v>41</v>
      </c>
    </row>
    <row r="156" spans="1:17" x14ac:dyDescent="0.2">
      <c r="A156" s="8" t="s">
        <v>265</v>
      </c>
      <c r="B156" s="8">
        <f>SUM(Datos!B156:M156)</f>
        <v>11</v>
      </c>
      <c r="C156" s="8">
        <f>SUM(Datos!N156:W156)</f>
        <v>0</v>
      </c>
      <c r="D156" s="8">
        <f>SUM(Datos!X156:AG156)</f>
        <v>10</v>
      </c>
      <c r="E156" s="8">
        <f>SUM(Datos!AH156:AS156)</f>
        <v>0</v>
      </c>
      <c r="F156" s="8">
        <f>SUM(Datos!AT156:AY156)</f>
        <v>6</v>
      </c>
      <c r="G156" s="8">
        <f>SUM(Datos!AZ156:BE156)</f>
        <v>0</v>
      </c>
      <c r="H156" s="8">
        <f>SUM(Datos!BF156:BM156)</f>
        <v>2</v>
      </c>
      <c r="I156" s="8">
        <f>SUM(Datos!BN156:BP156)</f>
        <v>1</v>
      </c>
      <c r="J156" s="8">
        <f>SUM(Datos!BQ156:BS156)</f>
        <v>0</v>
      </c>
      <c r="K156" s="8">
        <f>SUM(Datos!BT156:BX156)</f>
        <v>0</v>
      </c>
      <c r="L156" s="8">
        <f>SUM(Datos!BY156:CA156)</f>
        <v>0</v>
      </c>
      <c r="M156" s="8">
        <f>SUM(Datos!CB156:CC156)</f>
        <v>0</v>
      </c>
      <c r="N156" s="8">
        <f>SUM(Datos!CD156:CE156)</f>
        <v>0</v>
      </c>
      <c r="O156" s="8">
        <f>SUM(Datos!CF156:CH156)</f>
        <v>3</v>
      </c>
      <c r="P156" s="8">
        <f>SUM(Datos!CI156:CK156)</f>
        <v>0</v>
      </c>
      <c r="Q156" s="8">
        <f t="shared" si="2"/>
        <v>33</v>
      </c>
    </row>
    <row r="157" spans="1:17" x14ac:dyDescent="0.2">
      <c r="A157" s="8" t="s">
        <v>150</v>
      </c>
      <c r="B157" s="8">
        <f>SUM(Datos!B157:M157)</f>
        <v>11</v>
      </c>
      <c r="C157" s="8">
        <f>SUM(Datos!N157:W157)</f>
        <v>0</v>
      </c>
      <c r="D157" s="8">
        <f>SUM(Datos!X157:AG157)</f>
        <v>10</v>
      </c>
      <c r="E157" s="8">
        <f>SUM(Datos!AH157:AS157)</f>
        <v>8</v>
      </c>
      <c r="F157" s="8">
        <f>SUM(Datos!AT157:AY157)</f>
        <v>6</v>
      </c>
      <c r="G157" s="8">
        <f>SUM(Datos!AZ157:BE157)</f>
        <v>1</v>
      </c>
      <c r="H157" s="8">
        <f>SUM(Datos!BF157:BM157)</f>
        <v>2</v>
      </c>
      <c r="I157" s="8">
        <f>SUM(Datos!BN157:BP157)</f>
        <v>1</v>
      </c>
      <c r="J157" s="8">
        <f>SUM(Datos!BQ157:BS157)</f>
        <v>0</v>
      </c>
      <c r="K157" s="8">
        <f>SUM(Datos!BT157:BX157)</f>
        <v>0</v>
      </c>
      <c r="L157" s="8">
        <f>SUM(Datos!BY157:CA157)</f>
        <v>2</v>
      </c>
      <c r="M157" s="8">
        <f>SUM(Datos!CB157:CC157)</f>
        <v>0</v>
      </c>
      <c r="N157" s="8">
        <f>SUM(Datos!CD157:CE157)</f>
        <v>0</v>
      </c>
      <c r="O157" s="8">
        <f>SUM(Datos!CF157:CH157)</f>
        <v>3</v>
      </c>
      <c r="P157" s="8">
        <f>SUM(Datos!CI157:CK157)</f>
        <v>0</v>
      </c>
      <c r="Q157" s="8">
        <f t="shared" si="2"/>
        <v>44</v>
      </c>
    </row>
    <row r="158" spans="1:17" x14ac:dyDescent="0.2">
      <c r="A158" s="8" t="s">
        <v>136</v>
      </c>
      <c r="B158" s="8">
        <f>SUM(Datos!B158:M158)</f>
        <v>10</v>
      </c>
      <c r="C158" s="8">
        <f>SUM(Datos!N158:W158)</f>
        <v>5</v>
      </c>
      <c r="D158" s="8">
        <f>SUM(Datos!X158:AG158)</f>
        <v>10</v>
      </c>
      <c r="E158" s="8">
        <f>SUM(Datos!AH158:AS158)</f>
        <v>4</v>
      </c>
      <c r="F158" s="8">
        <f>SUM(Datos!AT158:AY158)</f>
        <v>5</v>
      </c>
      <c r="G158" s="8">
        <f>SUM(Datos!AZ158:BE158)</f>
        <v>3</v>
      </c>
      <c r="H158" s="8">
        <f>SUM(Datos!BF158:BM158)</f>
        <v>1</v>
      </c>
      <c r="I158" s="8">
        <f>SUM(Datos!BN158:BP158)</f>
        <v>3</v>
      </c>
      <c r="J158" s="8">
        <f>SUM(Datos!BQ158:BS158)</f>
        <v>1</v>
      </c>
      <c r="K158" s="8">
        <f>SUM(Datos!BT158:BX158)</f>
        <v>0</v>
      </c>
      <c r="L158" s="8">
        <f>SUM(Datos!BY158:CA158)</f>
        <v>0</v>
      </c>
      <c r="M158" s="8">
        <f>SUM(Datos!CB158:CC158)</f>
        <v>0</v>
      </c>
      <c r="N158" s="8">
        <f>SUM(Datos!CD158:CE158)</f>
        <v>2</v>
      </c>
      <c r="O158" s="8">
        <f>SUM(Datos!CF158:CH158)</f>
        <v>2</v>
      </c>
      <c r="P158" s="8">
        <f>SUM(Datos!CI158:CK158)</f>
        <v>0</v>
      </c>
      <c r="Q158" s="8">
        <f t="shared" si="2"/>
        <v>46</v>
      </c>
    </row>
    <row r="159" spans="1:17" x14ac:dyDescent="0.2">
      <c r="A159" s="8" t="s">
        <v>377</v>
      </c>
      <c r="B159" s="8">
        <f>SUM(Datos!B159:M159)</f>
        <v>0</v>
      </c>
      <c r="C159" s="8">
        <f>SUM(Datos!N159:W159)</f>
        <v>0</v>
      </c>
      <c r="D159" s="8">
        <f>SUM(Datos!X159:AG159)</f>
        <v>10</v>
      </c>
      <c r="E159" s="8">
        <f>SUM(Datos!AH159:AS159)</f>
        <v>0</v>
      </c>
      <c r="F159" s="8">
        <f>SUM(Datos!AT159:AY159)</f>
        <v>6</v>
      </c>
      <c r="G159" s="8">
        <f>SUM(Datos!AZ159:BE159)</f>
        <v>0</v>
      </c>
      <c r="H159" s="8">
        <f>SUM(Datos!BF159:BM159)</f>
        <v>0</v>
      </c>
      <c r="I159" s="8">
        <f>SUM(Datos!BN159:BP159)</f>
        <v>0</v>
      </c>
      <c r="J159" s="8">
        <f>SUM(Datos!BQ159:BS159)</f>
        <v>0</v>
      </c>
      <c r="K159" s="8">
        <f>SUM(Datos!BT159:BX159)</f>
        <v>0</v>
      </c>
      <c r="L159" s="8">
        <f>SUM(Datos!BY159:CA159)</f>
        <v>0</v>
      </c>
      <c r="M159" s="8">
        <f>SUM(Datos!CB159:CC159)</f>
        <v>0</v>
      </c>
      <c r="N159" s="8">
        <f>SUM(Datos!CD159:CE159)</f>
        <v>0</v>
      </c>
      <c r="O159" s="8">
        <f>SUM(Datos!CF159:CH159)</f>
        <v>2</v>
      </c>
      <c r="P159" s="8">
        <f>SUM(Datos!CI159:CK159)</f>
        <v>0</v>
      </c>
      <c r="Q159" s="8">
        <f t="shared" si="2"/>
        <v>18</v>
      </c>
    </row>
    <row r="160" spans="1:17" x14ac:dyDescent="0.2">
      <c r="A160" s="8" t="s">
        <v>319</v>
      </c>
      <c r="B160" s="8">
        <f>SUM(Datos!B160:M160)</f>
        <v>11</v>
      </c>
      <c r="C160" s="8">
        <f>SUM(Datos!N160:W160)</f>
        <v>0</v>
      </c>
      <c r="D160" s="8">
        <f>SUM(Datos!X160:AG160)</f>
        <v>10</v>
      </c>
      <c r="E160" s="8">
        <f>SUM(Datos!AH160:AS160)</f>
        <v>0</v>
      </c>
      <c r="F160" s="8">
        <f>SUM(Datos!AT160:AY160)</f>
        <v>6</v>
      </c>
      <c r="G160" s="8">
        <f>SUM(Datos!AZ160:BE160)</f>
        <v>0</v>
      </c>
      <c r="H160" s="8">
        <f>SUM(Datos!BF160:BM160)</f>
        <v>2</v>
      </c>
      <c r="I160" s="8">
        <f>SUM(Datos!BN160:BP160)</f>
        <v>1</v>
      </c>
      <c r="J160" s="8">
        <f>SUM(Datos!BQ160:BS160)</f>
        <v>0</v>
      </c>
      <c r="K160" s="8">
        <f>SUM(Datos!BT160:BX160)</f>
        <v>0</v>
      </c>
      <c r="L160" s="8">
        <f>SUM(Datos!BY160:CA160)</f>
        <v>0</v>
      </c>
      <c r="M160" s="8">
        <f>SUM(Datos!CB160:CC160)</f>
        <v>0</v>
      </c>
      <c r="N160" s="8">
        <f>SUM(Datos!CD160:CE160)</f>
        <v>0</v>
      </c>
      <c r="O160" s="8">
        <f>SUM(Datos!CF160:CH160)</f>
        <v>0</v>
      </c>
      <c r="P160" s="8">
        <f>SUM(Datos!CI160:CK160)</f>
        <v>0</v>
      </c>
      <c r="Q160" s="8">
        <f t="shared" si="2"/>
        <v>30</v>
      </c>
    </row>
    <row r="161" spans="1:17" x14ac:dyDescent="0.2">
      <c r="A161" s="8" t="s">
        <v>188</v>
      </c>
      <c r="B161" s="8">
        <f>SUM(Datos!B161:M161)</f>
        <v>9</v>
      </c>
      <c r="C161" s="8">
        <f>SUM(Datos!N161:W161)</f>
        <v>6</v>
      </c>
      <c r="D161" s="8">
        <f>SUM(Datos!X161:AG161)</f>
        <v>10</v>
      </c>
      <c r="E161" s="8">
        <f>SUM(Datos!AH161:AS161)</f>
        <v>4</v>
      </c>
      <c r="F161" s="8">
        <f>SUM(Datos!AT161:AY161)</f>
        <v>3</v>
      </c>
      <c r="G161" s="8">
        <f>SUM(Datos!AZ161:BE161)</f>
        <v>5</v>
      </c>
      <c r="H161" s="8">
        <f>SUM(Datos!BF161:BM161)</f>
        <v>1</v>
      </c>
      <c r="I161" s="8">
        <f>SUM(Datos!BN161:BP161)</f>
        <v>2</v>
      </c>
      <c r="J161" s="8">
        <f>SUM(Datos!BQ161:BS161)</f>
        <v>1</v>
      </c>
      <c r="K161" s="8">
        <f>SUM(Datos!BT161:BX161)</f>
        <v>0</v>
      </c>
      <c r="L161" s="8">
        <f>SUM(Datos!BY161:CA161)</f>
        <v>0</v>
      </c>
      <c r="M161" s="8">
        <f>SUM(Datos!CB161:CC161)</f>
        <v>0</v>
      </c>
      <c r="N161" s="8">
        <f>SUM(Datos!CD161:CE161)</f>
        <v>0</v>
      </c>
      <c r="O161" s="8">
        <f>SUM(Datos!CF161:CH161)</f>
        <v>0</v>
      </c>
      <c r="P161" s="8">
        <f>SUM(Datos!CI161:CK161)</f>
        <v>0</v>
      </c>
      <c r="Q161" s="8">
        <f t="shared" si="2"/>
        <v>41</v>
      </c>
    </row>
    <row r="162" spans="1:17" x14ac:dyDescent="0.2">
      <c r="A162" s="8" t="s">
        <v>97</v>
      </c>
      <c r="B162" s="8">
        <f>SUM(Datos!B162:M162)</f>
        <v>11</v>
      </c>
      <c r="C162" s="8">
        <f>SUM(Datos!N162:W162)</f>
        <v>9</v>
      </c>
      <c r="D162" s="8">
        <f>SUM(Datos!X162:AG162)</f>
        <v>10</v>
      </c>
      <c r="E162" s="8">
        <f>SUM(Datos!AH162:AS162)</f>
        <v>8</v>
      </c>
      <c r="F162" s="8">
        <f>SUM(Datos!AT162:AY162)</f>
        <v>0</v>
      </c>
      <c r="G162" s="8">
        <f>SUM(Datos!AZ162:BE162)</f>
        <v>6</v>
      </c>
      <c r="H162" s="8">
        <f>SUM(Datos!BF162:BM162)</f>
        <v>3</v>
      </c>
      <c r="I162" s="8">
        <f>SUM(Datos!BN162:BP162)</f>
        <v>0</v>
      </c>
      <c r="J162" s="8">
        <f>SUM(Datos!BQ162:BS162)</f>
        <v>0</v>
      </c>
      <c r="K162" s="8">
        <f>SUM(Datos!BT162:BX162)</f>
        <v>3</v>
      </c>
      <c r="L162" s="8">
        <f>SUM(Datos!BY162:CA162)</f>
        <v>2</v>
      </c>
      <c r="M162" s="8">
        <f>SUM(Datos!CB162:CC162)</f>
        <v>0</v>
      </c>
      <c r="N162" s="8">
        <f>SUM(Datos!CD162:CE162)</f>
        <v>0</v>
      </c>
      <c r="O162" s="8">
        <f>SUM(Datos!CF162:CH162)</f>
        <v>0</v>
      </c>
      <c r="P162" s="8">
        <f>SUM(Datos!CI162:CK162)</f>
        <v>1</v>
      </c>
      <c r="Q162" s="8">
        <f t="shared" si="2"/>
        <v>53</v>
      </c>
    </row>
    <row r="163" spans="1:17" x14ac:dyDescent="0.2">
      <c r="A163" s="8" t="s">
        <v>189</v>
      </c>
      <c r="B163" s="8">
        <f>SUM(Datos!B163:M163)</f>
        <v>11</v>
      </c>
      <c r="C163" s="8">
        <f>SUM(Datos!N163:W163)</f>
        <v>0</v>
      </c>
      <c r="D163" s="8">
        <f>SUM(Datos!X163:AG163)</f>
        <v>10</v>
      </c>
      <c r="E163" s="8">
        <f>SUM(Datos!AH163:AS163)</f>
        <v>0</v>
      </c>
      <c r="F163" s="8">
        <f>SUM(Datos!AT163:AY163)</f>
        <v>6</v>
      </c>
      <c r="G163" s="8">
        <f>SUM(Datos!AZ163:BE163)</f>
        <v>6</v>
      </c>
      <c r="H163" s="8">
        <f>SUM(Datos!BF163:BM163)</f>
        <v>3</v>
      </c>
      <c r="I163" s="8">
        <f>SUM(Datos!BN163:BP163)</f>
        <v>1</v>
      </c>
      <c r="J163" s="8">
        <f>SUM(Datos!BQ163:BS163)</f>
        <v>0</v>
      </c>
      <c r="K163" s="8">
        <f>SUM(Datos!BT163:BX163)</f>
        <v>0</v>
      </c>
      <c r="L163" s="8">
        <f>SUM(Datos!BY163:CA163)</f>
        <v>0</v>
      </c>
      <c r="M163" s="8">
        <f>SUM(Datos!CB163:CC163)</f>
        <v>0</v>
      </c>
      <c r="N163" s="8">
        <f>SUM(Datos!CD163:CE163)</f>
        <v>0</v>
      </c>
      <c r="O163" s="8">
        <f>SUM(Datos!CF163:CH163)</f>
        <v>1</v>
      </c>
      <c r="P163" s="8">
        <f>SUM(Datos!CI163:CK163)</f>
        <v>0</v>
      </c>
      <c r="Q163" s="8">
        <f t="shared" si="2"/>
        <v>38</v>
      </c>
    </row>
    <row r="164" spans="1:17" x14ac:dyDescent="0.2">
      <c r="A164" s="8" t="s">
        <v>390</v>
      </c>
      <c r="B164" s="8">
        <f>SUM(Datos!B164:M164)</f>
        <v>1</v>
      </c>
      <c r="C164" s="8">
        <f>SUM(Datos!N164:W164)</f>
        <v>0</v>
      </c>
      <c r="D164" s="8">
        <f>SUM(Datos!X164:AG164)</f>
        <v>10</v>
      </c>
      <c r="E164" s="8">
        <f>SUM(Datos!AH164:AS164)</f>
        <v>0</v>
      </c>
      <c r="F164" s="8">
        <f>SUM(Datos!AT164:AY164)</f>
        <v>6</v>
      </c>
      <c r="G164" s="8">
        <f>SUM(Datos!AZ164:BE164)</f>
        <v>0</v>
      </c>
      <c r="H164" s="8">
        <f>SUM(Datos!BF164:BM164)</f>
        <v>1</v>
      </c>
      <c r="I164" s="8">
        <f>SUM(Datos!BN164:BP164)</f>
        <v>1</v>
      </c>
      <c r="J164" s="8">
        <f>SUM(Datos!BQ164:BS164)</f>
        <v>0</v>
      </c>
      <c r="K164" s="8">
        <f>SUM(Datos!BT164:BX164)</f>
        <v>0</v>
      </c>
      <c r="L164" s="8">
        <f>SUM(Datos!BY164:CA164)</f>
        <v>0</v>
      </c>
      <c r="M164" s="8">
        <f>SUM(Datos!CB164:CC164)</f>
        <v>0</v>
      </c>
      <c r="N164" s="8">
        <f>SUM(Datos!CD164:CE164)</f>
        <v>0</v>
      </c>
      <c r="O164" s="8">
        <f>SUM(Datos!CF164:CH164)</f>
        <v>0</v>
      </c>
      <c r="P164" s="8">
        <f>SUM(Datos!CI164:CK164)</f>
        <v>0</v>
      </c>
      <c r="Q164" s="8">
        <f t="shared" si="2"/>
        <v>19</v>
      </c>
    </row>
    <row r="165" spans="1:17" x14ac:dyDescent="0.2">
      <c r="A165" s="8" t="s">
        <v>137</v>
      </c>
      <c r="B165" s="8">
        <f>SUM(Datos!B165:M165)</f>
        <v>11</v>
      </c>
      <c r="C165" s="8">
        <f>SUM(Datos!N165:W165)</f>
        <v>5</v>
      </c>
      <c r="D165" s="8">
        <f>SUM(Datos!X165:AG165)</f>
        <v>10</v>
      </c>
      <c r="E165" s="8">
        <f>SUM(Datos!AH165:AS165)</f>
        <v>0</v>
      </c>
      <c r="F165" s="8">
        <f>SUM(Datos!AT165:AY165)</f>
        <v>6</v>
      </c>
      <c r="G165" s="8">
        <f>SUM(Datos!AZ165:BE165)</f>
        <v>1</v>
      </c>
      <c r="H165" s="8">
        <f>SUM(Datos!BF165:BM165)</f>
        <v>3</v>
      </c>
      <c r="I165" s="8">
        <f>SUM(Datos!BN165:BP165)</f>
        <v>1</v>
      </c>
      <c r="J165" s="8">
        <f>SUM(Datos!BQ165:BS165)</f>
        <v>0</v>
      </c>
      <c r="K165" s="8">
        <f>SUM(Datos!BT165:BX165)</f>
        <v>4</v>
      </c>
      <c r="L165" s="8">
        <f>SUM(Datos!BY165:CA165)</f>
        <v>2</v>
      </c>
      <c r="M165" s="8">
        <f>SUM(Datos!CB165:CC165)</f>
        <v>0</v>
      </c>
      <c r="N165" s="8">
        <f>SUM(Datos!CD165:CE165)</f>
        <v>0</v>
      </c>
      <c r="O165" s="8">
        <f>SUM(Datos!CF165:CH165)</f>
        <v>1</v>
      </c>
      <c r="P165" s="8">
        <f>SUM(Datos!CI165:CK165)</f>
        <v>1</v>
      </c>
      <c r="Q165" s="8">
        <f t="shared" si="2"/>
        <v>45</v>
      </c>
    </row>
    <row r="166" spans="1:17" x14ac:dyDescent="0.2">
      <c r="A166" s="8" t="s">
        <v>190</v>
      </c>
      <c r="B166" s="8">
        <f>SUM(Datos!B166:M166)</f>
        <v>11</v>
      </c>
      <c r="C166" s="8">
        <f>SUM(Datos!N166:W166)</f>
        <v>0</v>
      </c>
      <c r="D166" s="8">
        <f>SUM(Datos!X166:AG166)</f>
        <v>10</v>
      </c>
      <c r="E166" s="8">
        <f>SUM(Datos!AH166:AS166)</f>
        <v>8</v>
      </c>
      <c r="F166" s="8">
        <f>SUM(Datos!AT166:AY166)</f>
        <v>6</v>
      </c>
      <c r="G166" s="8">
        <f>SUM(Datos!AZ166:BE166)</f>
        <v>1</v>
      </c>
      <c r="H166" s="8">
        <f>SUM(Datos!BF166:BM166)</f>
        <v>2</v>
      </c>
      <c r="I166" s="8">
        <f>SUM(Datos!BN166:BP166)</f>
        <v>0</v>
      </c>
      <c r="J166" s="8">
        <f>SUM(Datos!BQ166:BS166)</f>
        <v>0</v>
      </c>
      <c r="K166" s="8">
        <f>SUM(Datos!BT166:BX166)</f>
        <v>0</v>
      </c>
      <c r="L166" s="8">
        <f>SUM(Datos!BY166:CA166)</f>
        <v>0</v>
      </c>
      <c r="M166" s="8">
        <f>SUM(Datos!CB166:CC166)</f>
        <v>0</v>
      </c>
      <c r="N166" s="8">
        <f>SUM(Datos!CD166:CE166)</f>
        <v>0</v>
      </c>
      <c r="O166" s="8">
        <f>SUM(Datos!CF166:CH166)</f>
        <v>0</v>
      </c>
      <c r="P166" s="8">
        <f>SUM(Datos!CI166:CK166)</f>
        <v>0</v>
      </c>
      <c r="Q166" s="8">
        <f t="shared" si="2"/>
        <v>38</v>
      </c>
    </row>
    <row r="167" spans="1:17" x14ac:dyDescent="0.2">
      <c r="A167" s="8" t="s">
        <v>340</v>
      </c>
      <c r="B167" s="8">
        <f>SUM(Datos!B167:M167)</f>
        <v>11</v>
      </c>
      <c r="C167" s="8">
        <f>SUM(Datos!N167:W167)</f>
        <v>0</v>
      </c>
      <c r="D167" s="8">
        <f>SUM(Datos!X167:AG167)</f>
        <v>10</v>
      </c>
      <c r="E167" s="8">
        <f>SUM(Datos!AH167:AS167)</f>
        <v>0</v>
      </c>
      <c r="F167" s="8">
        <f>SUM(Datos!AT167:AY167)</f>
        <v>6</v>
      </c>
      <c r="G167" s="8">
        <f>SUM(Datos!AZ167:BE167)</f>
        <v>1</v>
      </c>
      <c r="H167" s="8">
        <f>SUM(Datos!BF167:BM167)</f>
        <v>1</v>
      </c>
      <c r="I167" s="8">
        <f>SUM(Datos!BN167:BP167)</f>
        <v>1</v>
      </c>
      <c r="J167" s="8">
        <f>SUM(Datos!BQ167:BS167)</f>
        <v>0</v>
      </c>
      <c r="K167" s="8">
        <f>SUM(Datos!BT167:BX167)</f>
        <v>0</v>
      </c>
      <c r="L167" s="8">
        <f>SUM(Datos!BY167:CA167)</f>
        <v>0</v>
      </c>
      <c r="M167" s="8">
        <f>SUM(Datos!CB167:CC167)</f>
        <v>0</v>
      </c>
      <c r="N167" s="8">
        <f>SUM(Datos!CD167:CE167)</f>
        <v>0</v>
      </c>
      <c r="O167" s="8">
        <f>SUM(Datos!CF167:CH167)</f>
        <v>0</v>
      </c>
      <c r="P167" s="8">
        <f>SUM(Datos!CI167:CK167)</f>
        <v>0</v>
      </c>
      <c r="Q167" s="8">
        <f t="shared" si="2"/>
        <v>30</v>
      </c>
    </row>
    <row r="168" spans="1:17" x14ac:dyDescent="0.2">
      <c r="A168" s="8" t="s">
        <v>413</v>
      </c>
      <c r="B168" s="8">
        <f>SUM(Datos!B168:M168)</f>
        <v>1</v>
      </c>
      <c r="C168" s="8">
        <f>SUM(Datos!N168:W168)</f>
        <v>0</v>
      </c>
      <c r="D168" s="8">
        <f>SUM(Datos!X168:AG168)</f>
        <v>1</v>
      </c>
      <c r="E168" s="8">
        <f>SUM(Datos!AH168:AS168)</f>
        <v>1</v>
      </c>
      <c r="F168" s="8">
        <f>SUM(Datos!AT168:AY168)</f>
        <v>6</v>
      </c>
      <c r="G168" s="8">
        <f>SUM(Datos!AZ168:BE168)</f>
        <v>0</v>
      </c>
      <c r="H168" s="8">
        <f>SUM(Datos!BF168:BM168)</f>
        <v>1</v>
      </c>
      <c r="I168" s="8">
        <f>SUM(Datos!BN168:BP168)</f>
        <v>0</v>
      </c>
      <c r="J168" s="8">
        <f>SUM(Datos!BQ168:BS168)</f>
        <v>0</v>
      </c>
      <c r="K168" s="8">
        <f>SUM(Datos!BT168:BX168)</f>
        <v>0</v>
      </c>
      <c r="L168" s="8">
        <f>SUM(Datos!BY168:CA168)</f>
        <v>2</v>
      </c>
      <c r="M168" s="8">
        <f>SUM(Datos!CB168:CC168)</f>
        <v>0</v>
      </c>
      <c r="N168" s="8">
        <f>SUM(Datos!CD168:CE168)</f>
        <v>1</v>
      </c>
      <c r="O168" s="8">
        <f>SUM(Datos!CF168:CH168)</f>
        <v>0</v>
      </c>
      <c r="P168" s="8">
        <f>SUM(Datos!CI168:CK168)</f>
        <v>0</v>
      </c>
      <c r="Q168" s="8">
        <f t="shared" si="2"/>
        <v>13</v>
      </c>
    </row>
    <row r="169" spans="1:17" x14ac:dyDescent="0.2">
      <c r="A169" s="8" t="s">
        <v>328</v>
      </c>
      <c r="B169" s="8">
        <f>SUM(Datos!B169:M169)</f>
        <v>1</v>
      </c>
      <c r="C169" s="8">
        <f>SUM(Datos!N169:W169)</f>
        <v>0</v>
      </c>
      <c r="D169" s="8">
        <f>SUM(Datos!X169:AG169)</f>
        <v>10</v>
      </c>
      <c r="E169" s="8">
        <f>SUM(Datos!AH169:AS169)</f>
        <v>0</v>
      </c>
      <c r="F169" s="8">
        <f>SUM(Datos!AT169:AY169)</f>
        <v>6</v>
      </c>
      <c r="G169" s="8">
        <f>SUM(Datos!AZ169:BE169)</f>
        <v>6</v>
      </c>
      <c r="H169" s="8">
        <f>SUM(Datos!BF169:BM169)</f>
        <v>1</v>
      </c>
      <c r="I169" s="8">
        <f>SUM(Datos!BN169:BP169)</f>
        <v>1</v>
      </c>
      <c r="J169" s="8">
        <f>SUM(Datos!BQ169:BS169)</f>
        <v>0</v>
      </c>
      <c r="K169" s="8">
        <f>SUM(Datos!BT169:BX169)</f>
        <v>0</v>
      </c>
      <c r="L169" s="8">
        <f>SUM(Datos!BY169:CA169)</f>
        <v>2</v>
      </c>
      <c r="M169" s="8">
        <f>SUM(Datos!CB169:CC169)</f>
        <v>0</v>
      </c>
      <c r="N169" s="8">
        <f>SUM(Datos!CD169:CE169)</f>
        <v>0</v>
      </c>
      <c r="O169" s="8">
        <f>SUM(Datos!CF169:CH169)</f>
        <v>0</v>
      </c>
      <c r="P169" s="8">
        <f>SUM(Datos!CI169:CK169)</f>
        <v>0</v>
      </c>
      <c r="Q169" s="8">
        <f t="shared" si="2"/>
        <v>27</v>
      </c>
    </row>
    <row r="170" spans="1:17" x14ac:dyDescent="0.2">
      <c r="A170" s="8" t="s">
        <v>288</v>
      </c>
      <c r="B170" s="8">
        <f>SUM(Datos!B170:M170)</f>
        <v>12</v>
      </c>
      <c r="C170" s="8">
        <f>SUM(Datos!N170:W170)</f>
        <v>0</v>
      </c>
      <c r="D170" s="8">
        <f>SUM(Datos!X170:AG170)</f>
        <v>10</v>
      </c>
      <c r="E170" s="8">
        <f>SUM(Datos!AH170:AS170)</f>
        <v>3</v>
      </c>
      <c r="F170" s="8">
        <f>SUM(Datos!AT170:AY170)</f>
        <v>0</v>
      </c>
      <c r="G170" s="8">
        <f>SUM(Datos!AZ170:BE170)</f>
        <v>0</v>
      </c>
      <c r="H170" s="8">
        <f>SUM(Datos!BF170:BM170)</f>
        <v>2</v>
      </c>
      <c r="I170" s="8">
        <f>SUM(Datos!BN170:BP170)</f>
        <v>0</v>
      </c>
      <c r="J170" s="8">
        <f>SUM(Datos!BQ170:BS170)</f>
        <v>0</v>
      </c>
      <c r="K170" s="8">
        <f>SUM(Datos!BT170:BX170)</f>
        <v>0</v>
      </c>
      <c r="L170" s="8">
        <f>SUM(Datos!BY170:CA170)</f>
        <v>0</v>
      </c>
      <c r="M170" s="8">
        <f>SUM(Datos!CB170:CC170)</f>
        <v>0</v>
      </c>
      <c r="N170" s="8">
        <f>SUM(Datos!CD170:CE170)</f>
        <v>0</v>
      </c>
      <c r="O170" s="8">
        <f>SUM(Datos!CF170:CH170)</f>
        <v>3</v>
      </c>
      <c r="P170" s="8">
        <f>SUM(Datos!CI170:CK170)</f>
        <v>0</v>
      </c>
      <c r="Q170" s="8">
        <f t="shared" si="2"/>
        <v>30</v>
      </c>
    </row>
    <row r="171" spans="1:17" x14ac:dyDescent="0.2">
      <c r="A171" s="8" t="s">
        <v>303</v>
      </c>
      <c r="B171" s="8">
        <f>SUM(Datos!B171:M171)</f>
        <v>11</v>
      </c>
      <c r="C171" s="8">
        <f>SUM(Datos!N171:W171)</f>
        <v>0</v>
      </c>
      <c r="D171" s="8">
        <f>SUM(Datos!X171:AG171)</f>
        <v>9</v>
      </c>
      <c r="E171" s="8">
        <f>SUM(Datos!AH171:AS171)</f>
        <v>0</v>
      </c>
      <c r="F171" s="8">
        <f>SUM(Datos!AT171:AY171)</f>
        <v>6</v>
      </c>
      <c r="G171" s="8">
        <f>SUM(Datos!AZ171:BE171)</f>
        <v>0</v>
      </c>
      <c r="H171" s="8">
        <f>SUM(Datos!BF171:BM171)</f>
        <v>1</v>
      </c>
      <c r="I171" s="8">
        <f>SUM(Datos!BN171:BP171)</f>
        <v>0</v>
      </c>
      <c r="J171" s="8">
        <f>SUM(Datos!BQ171:BS171)</f>
        <v>3</v>
      </c>
      <c r="K171" s="8">
        <f>SUM(Datos!BT171:BX171)</f>
        <v>0</v>
      </c>
      <c r="L171" s="8">
        <f>SUM(Datos!BY171:CA171)</f>
        <v>0</v>
      </c>
      <c r="M171" s="8">
        <f>SUM(Datos!CB171:CC171)</f>
        <v>0</v>
      </c>
      <c r="N171" s="8">
        <f>SUM(Datos!CD171:CE171)</f>
        <v>0</v>
      </c>
      <c r="O171" s="8">
        <f>SUM(Datos!CF171:CH171)</f>
        <v>0</v>
      </c>
      <c r="P171" s="8">
        <f>SUM(Datos!CI171:CK171)</f>
        <v>0</v>
      </c>
      <c r="Q171" s="8">
        <f t="shared" si="2"/>
        <v>30</v>
      </c>
    </row>
    <row r="172" spans="1:17" x14ac:dyDescent="0.2">
      <c r="A172" s="8" t="s">
        <v>329</v>
      </c>
      <c r="B172" s="8">
        <f>SUM(Datos!B172:M172)</f>
        <v>11</v>
      </c>
      <c r="C172" s="8">
        <f>SUM(Datos!N172:W172)</f>
        <v>0</v>
      </c>
      <c r="D172" s="8">
        <f>SUM(Datos!X172:AG172)</f>
        <v>10</v>
      </c>
      <c r="E172" s="8">
        <f>SUM(Datos!AH172:AS172)</f>
        <v>0</v>
      </c>
      <c r="F172" s="8">
        <f>SUM(Datos!AT172:AY172)</f>
        <v>6</v>
      </c>
      <c r="G172" s="8">
        <f>SUM(Datos!AZ172:BE172)</f>
        <v>0</v>
      </c>
      <c r="H172" s="8">
        <f>SUM(Datos!BF172:BM172)</f>
        <v>2</v>
      </c>
      <c r="I172" s="8">
        <f>SUM(Datos!BN172:BP172)</f>
        <v>1</v>
      </c>
      <c r="J172" s="8">
        <f>SUM(Datos!BQ172:BS172)</f>
        <v>0</v>
      </c>
      <c r="K172" s="8">
        <f>SUM(Datos!BT172:BX172)</f>
        <v>0</v>
      </c>
      <c r="L172" s="8">
        <f>SUM(Datos!BY172:CA172)</f>
        <v>0</v>
      </c>
      <c r="M172" s="8">
        <f>SUM(Datos!CB172:CC172)</f>
        <v>0</v>
      </c>
      <c r="N172" s="8">
        <f>SUM(Datos!CD172:CE172)</f>
        <v>0</v>
      </c>
      <c r="O172" s="8">
        <f>SUM(Datos!CF172:CH172)</f>
        <v>0</v>
      </c>
      <c r="P172" s="8">
        <f>SUM(Datos!CI172:CK172)</f>
        <v>0</v>
      </c>
      <c r="Q172" s="8">
        <f t="shared" si="2"/>
        <v>30</v>
      </c>
    </row>
    <row r="173" spans="1:17" x14ac:dyDescent="0.2">
      <c r="A173" s="8" t="s">
        <v>330</v>
      </c>
      <c r="B173" s="8">
        <f>SUM(Datos!B173:M173)</f>
        <v>11</v>
      </c>
      <c r="C173" s="8">
        <f>SUM(Datos!N173:W173)</f>
        <v>1</v>
      </c>
      <c r="D173" s="8">
        <f>SUM(Datos!X173:AG173)</f>
        <v>10</v>
      </c>
      <c r="E173" s="8">
        <f>SUM(Datos!AH173:AS173)</f>
        <v>0</v>
      </c>
      <c r="F173" s="8">
        <f>SUM(Datos!AT173:AY173)</f>
        <v>0</v>
      </c>
      <c r="G173" s="8">
        <f>SUM(Datos!AZ173:BE173)</f>
        <v>1</v>
      </c>
      <c r="H173" s="8">
        <f>SUM(Datos!BF173:BM173)</f>
        <v>2</v>
      </c>
      <c r="I173" s="8">
        <f>SUM(Datos!BN173:BP173)</f>
        <v>1</v>
      </c>
      <c r="J173" s="8">
        <f>SUM(Datos!BQ173:BS173)</f>
        <v>0</v>
      </c>
      <c r="K173" s="8">
        <f>SUM(Datos!BT173:BX173)</f>
        <v>2</v>
      </c>
      <c r="L173" s="8">
        <f>SUM(Datos!BY173:CA173)</f>
        <v>0</v>
      </c>
      <c r="M173" s="8">
        <f>SUM(Datos!CB173:CC173)</f>
        <v>0</v>
      </c>
      <c r="N173" s="8">
        <f>SUM(Datos!CD173:CE173)</f>
        <v>0</v>
      </c>
      <c r="O173" s="8">
        <f>SUM(Datos!CF173:CH173)</f>
        <v>1</v>
      </c>
      <c r="P173" s="8">
        <f>SUM(Datos!CI173:CK173)</f>
        <v>0</v>
      </c>
      <c r="Q173" s="8">
        <f t="shared" si="2"/>
        <v>29</v>
      </c>
    </row>
    <row r="174" spans="1:17" x14ac:dyDescent="0.2">
      <c r="A174" s="8" t="s">
        <v>163</v>
      </c>
      <c r="B174" s="8">
        <f>SUM(Datos!B174:M174)</f>
        <v>5</v>
      </c>
      <c r="C174" s="8">
        <f>SUM(Datos!N174:W174)</f>
        <v>6</v>
      </c>
      <c r="D174" s="8">
        <f>SUM(Datos!X174:AG174)</f>
        <v>10</v>
      </c>
      <c r="E174" s="8">
        <f>SUM(Datos!AH174:AS174)</f>
        <v>2</v>
      </c>
      <c r="F174" s="8">
        <f>SUM(Datos!AT174:AY174)</f>
        <v>5</v>
      </c>
      <c r="G174" s="8">
        <f>SUM(Datos!AZ174:BE174)</f>
        <v>3</v>
      </c>
      <c r="H174" s="8">
        <f>SUM(Datos!BF174:BM174)</f>
        <v>0</v>
      </c>
      <c r="I174" s="8">
        <f>SUM(Datos!BN174:BP174)</f>
        <v>3</v>
      </c>
      <c r="J174" s="8">
        <f>SUM(Datos!BQ174:BS174)</f>
        <v>1</v>
      </c>
      <c r="K174" s="8">
        <f>SUM(Datos!BT174:BX174)</f>
        <v>2</v>
      </c>
      <c r="L174" s="8">
        <f>SUM(Datos!BY174:CA174)</f>
        <v>2</v>
      </c>
      <c r="M174" s="8">
        <f>SUM(Datos!CB174:CC174)</f>
        <v>0</v>
      </c>
      <c r="N174" s="8">
        <f>SUM(Datos!CD174:CE174)</f>
        <v>1</v>
      </c>
      <c r="O174" s="8">
        <f>SUM(Datos!CF174:CH174)</f>
        <v>1</v>
      </c>
      <c r="P174" s="8">
        <f>SUM(Datos!CI174:CK174)</f>
        <v>1</v>
      </c>
      <c r="Q174" s="8">
        <f t="shared" si="2"/>
        <v>42</v>
      </c>
    </row>
    <row r="175" spans="1:17" x14ac:dyDescent="0.2">
      <c r="A175" s="8" t="s">
        <v>223</v>
      </c>
      <c r="B175" s="8">
        <f>SUM(Datos!B175:M175)</f>
        <v>11</v>
      </c>
      <c r="C175" s="8">
        <f>SUM(Datos!N175:W175)</f>
        <v>0</v>
      </c>
      <c r="D175" s="8">
        <f>SUM(Datos!X175:AG175)</f>
        <v>10</v>
      </c>
      <c r="E175" s="8">
        <f>SUM(Datos!AH175:AS175)</f>
        <v>0</v>
      </c>
      <c r="F175" s="8">
        <f>SUM(Datos!AT175:AY175)</f>
        <v>6</v>
      </c>
      <c r="G175" s="8">
        <f>SUM(Datos!AZ175:BE175)</f>
        <v>1</v>
      </c>
      <c r="H175" s="8">
        <f>SUM(Datos!BF175:BM175)</f>
        <v>3</v>
      </c>
      <c r="I175" s="8">
        <f>SUM(Datos!BN175:BP175)</f>
        <v>1</v>
      </c>
      <c r="J175" s="8">
        <f>SUM(Datos!BQ175:BS175)</f>
        <v>0</v>
      </c>
      <c r="K175" s="8">
        <f>SUM(Datos!BT175:BX175)</f>
        <v>1</v>
      </c>
      <c r="L175" s="8">
        <f>SUM(Datos!BY175:CA175)</f>
        <v>0</v>
      </c>
      <c r="M175" s="8">
        <f>SUM(Datos!CB175:CC175)</f>
        <v>0</v>
      </c>
      <c r="N175" s="8">
        <f>SUM(Datos!CD175:CE175)</f>
        <v>0</v>
      </c>
      <c r="O175" s="8">
        <f>SUM(Datos!CF175:CH175)</f>
        <v>2</v>
      </c>
      <c r="P175" s="8">
        <f>SUM(Datos!CI175:CK175)</f>
        <v>0</v>
      </c>
      <c r="Q175" s="8">
        <f t="shared" si="2"/>
        <v>35</v>
      </c>
    </row>
    <row r="176" spans="1:17" x14ac:dyDescent="0.2">
      <c r="A176" s="8" t="s">
        <v>331</v>
      </c>
      <c r="B176" s="8">
        <f>SUM(Datos!B176:M176)</f>
        <v>11</v>
      </c>
      <c r="C176" s="8">
        <f>SUM(Datos!N176:W176)</f>
        <v>0</v>
      </c>
      <c r="D176" s="8">
        <f>SUM(Datos!X176:AG176)</f>
        <v>10</v>
      </c>
      <c r="E176" s="8">
        <f>SUM(Datos!AH176:AS176)</f>
        <v>0</v>
      </c>
      <c r="F176" s="8">
        <f>SUM(Datos!AT176:AY176)</f>
        <v>6</v>
      </c>
      <c r="G176" s="8">
        <f>SUM(Datos!AZ176:BE176)</f>
        <v>1</v>
      </c>
      <c r="H176" s="8">
        <f>SUM(Datos!BF176:BM176)</f>
        <v>1</v>
      </c>
      <c r="I176" s="8">
        <f>SUM(Datos!BN176:BP176)</f>
        <v>1</v>
      </c>
      <c r="J176" s="8">
        <f>SUM(Datos!BQ176:BS176)</f>
        <v>0</v>
      </c>
      <c r="K176" s="8">
        <f>SUM(Datos!BT176:BX176)</f>
        <v>0</v>
      </c>
      <c r="L176" s="8">
        <f>SUM(Datos!BY176:CA176)</f>
        <v>0</v>
      </c>
      <c r="M176" s="8">
        <f>SUM(Datos!CB176:CC176)</f>
        <v>0</v>
      </c>
      <c r="N176" s="8">
        <f>SUM(Datos!CD176:CE176)</f>
        <v>0</v>
      </c>
      <c r="O176" s="8">
        <f>SUM(Datos!CF176:CH176)</f>
        <v>1</v>
      </c>
      <c r="P176" s="8">
        <f>SUM(Datos!CI176:CK176)</f>
        <v>0</v>
      </c>
      <c r="Q176" s="8">
        <f t="shared" si="2"/>
        <v>31</v>
      </c>
    </row>
    <row r="177" spans="1:17" x14ac:dyDescent="0.2">
      <c r="A177" s="8" t="s">
        <v>381</v>
      </c>
      <c r="B177" s="8">
        <f>SUM(Datos!B177:M177)</f>
        <v>1</v>
      </c>
      <c r="C177" s="8">
        <f>SUM(Datos!N177:W177)</f>
        <v>0</v>
      </c>
      <c r="D177" s="8">
        <f>SUM(Datos!X177:AG177)</f>
        <v>10</v>
      </c>
      <c r="E177" s="8">
        <f>SUM(Datos!AH177:AS177)</f>
        <v>0</v>
      </c>
      <c r="F177" s="8">
        <f>SUM(Datos!AT177:AY177)</f>
        <v>6</v>
      </c>
      <c r="G177" s="8">
        <f>SUM(Datos!AZ177:BE177)</f>
        <v>0</v>
      </c>
      <c r="H177" s="8">
        <f>SUM(Datos!BF177:BM177)</f>
        <v>1</v>
      </c>
      <c r="I177" s="8">
        <f>SUM(Datos!BN177:BP177)</f>
        <v>0</v>
      </c>
      <c r="J177" s="8">
        <f>SUM(Datos!BQ177:BS177)</f>
        <v>0</v>
      </c>
      <c r="K177" s="8">
        <f>SUM(Datos!BT177:BX177)</f>
        <v>0</v>
      </c>
      <c r="L177" s="8">
        <f>SUM(Datos!BY177:CA177)</f>
        <v>2</v>
      </c>
      <c r="M177" s="8">
        <f>SUM(Datos!CB177:CC177)</f>
        <v>0</v>
      </c>
      <c r="N177" s="8">
        <f>SUM(Datos!CD177:CE177)</f>
        <v>0</v>
      </c>
      <c r="O177" s="8">
        <f>SUM(Datos!CF177:CH177)</f>
        <v>0</v>
      </c>
      <c r="P177" s="8">
        <f>SUM(Datos!CI177:CK177)</f>
        <v>0</v>
      </c>
      <c r="Q177" s="8">
        <f t="shared" si="2"/>
        <v>20</v>
      </c>
    </row>
    <row r="178" spans="1:17" x14ac:dyDescent="0.2">
      <c r="A178" s="8" t="s">
        <v>116</v>
      </c>
      <c r="B178" s="8">
        <f>SUM(Datos!B178:M178)</f>
        <v>11</v>
      </c>
      <c r="C178" s="8">
        <f>SUM(Datos!N178:W178)</f>
        <v>10</v>
      </c>
      <c r="D178" s="8">
        <f>SUM(Datos!X178:AG178)</f>
        <v>10</v>
      </c>
      <c r="E178" s="8">
        <f>SUM(Datos!AH178:AS178)</f>
        <v>7</v>
      </c>
      <c r="F178" s="8">
        <f>SUM(Datos!AT178:AY178)</f>
        <v>6</v>
      </c>
      <c r="G178" s="8">
        <f>SUM(Datos!AZ178:BE178)</f>
        <v>0</v>
      </c>
      <c r="H178" s="8">
        <f>SUM(Datos!BF178:BM178)</f>
        <v>2</v>
      </c>
      <c r="I178" s="8">
        <f>SUM(Datos!BN178:BP178)</f>
        <v>1</v>
      </c>
      <c r="J178" s="8">
        <f>SUM(Datos!BQ178:BS178)</f>
        <v>0</v>
      </c>
      <c r="K178" s="8">
        <f>SUM(Datos!BT178:BX178)</f>
        <v>0</v>
      </c>
      <c r="L178" s="8">
        <f>SUM(Datos!BY178:CA178)</f>
        <v>0</v>
      </c>
      <c r="M178" s="8">
        <f>SUM(Datos!CB178:CC178)</f>
        <v>0</v>
      </c>
      <c r="N178" s="8">
        <f>SUM(Datos!CD178:CE178)</f>
        <v>0</v>
      </c>
      <c r="O178" s="8">
        <f>SUM(Datos!CF178:CH178)</f>
        <v>1</v>
      </c>
      <c r="P178" s="8">
        <f>SUM(Datos!CI178:CK178)</f>
        <v>3</v>
      </c>
      <c r="Q178" s="8">
        <f t="shared" si="2"/>
        <v>51</v>
      </c>
    </row>
    <row r="179" spans="1:17" x14ac:dyDescent="0.2">
      <c r="A179" s="8" t="s">
        <v>224</v>
      </c>
      <c r="B179" s="8">
        <f>SUM(Datos!B179:M179)</f>
        <v>11</v>
      </c>
      <c r="C179" s="8">
        <f>SUM(Datos!N179:W179)</f>
        <v>0</v>
      </c>
      <c r="D179" s="8">
        <f>SUM(Datos!X179:AG179)</f>
        <v>10</v>
      </c>
      <c r="E179" s="8">
        <f>SUM(Datos!AH179:AS179)</f>
        <v>0</v>
      </c>
      <c r="F179" s="8">
        <f>SUM(Datos!AT179:AY179)</f>
        <v>6</v>
      </c>
      <c r="G179" s="8">
        <f>SUM(Datos!AZ179:BE179)</f>
        <v>1</v>
      </c>
      <c r="H179" s="8">
        <f>SUM(Datos!BF179:BM179)</f>
        <v>3</v>
      </c>
      <c r="I179" s="8">
        <f>SUM(Datos!BN179:BP179)</f>
        <v>1</v>
      </c>
      <c r="J179" s="8">
        <f>SUM(Datos!BQ179:BS179)</f>
        <v>0</v>
      </c>
      <c r="K179" s="8">
        <f>SUM(Datos!BT179:BX179)</f>
        <v>0</v>
      </c>
      <c r="L179" s="8">
        <f>SUM(Datos!BY179:CA179)</f>
        <v>2</v>
      </c>
      <c r="M179" s="8">
        <f>SUM(Datos!CB179:CC179)</f>
        <v>0</v>
      </c>
      <c r="N179" s="8">
        <f>SUM(Datos!CD179:CE179)</f>
        <v>0</v>
      </c>
      <c r="O179" s="8">
        <f>SUM(Datos!CF179:CH179)</f>
        <v>1</v>
      </c>
      <c r="P179" s="8">
        <f>SUM(Datos!CI179:CK179)</f>
        <v>0</v>
      </c>
      <c r="Q179" s="8">
        <f t="shared" si="2"/>
        <v>35</v>
      </c>
    </row>
    <row r="180" spans="1:17" x14ac:dyDescent="0.2">
      <c r="A180" s="8" t="s">
        <v>250</v>
      </c>
      <c r="B180" s="8">
        <f>SUM(Datos!B180:M180)</f>
        <v>11</v>
      </c>
      <c r="C180" s="8">
        <f>SUM(Datos!N180:W180)</f>
        <v>0</v>
      </c>
      <c r="D180" s="8">
        <f>SUM(Datos!X180:AG180)</f>
        <v>10</v>
      </c>
      <c r="E180" s="8">
        <f>SUM(Datos!AH180:AS180)</f>
        <v>0</v>
      </c>
      <c r="F180" s="8">
        <f>SUM(Datos!AT180:AY180)</f>
        <v>6</v>
      </c>
      <c r="G180" s="8">
        <f>SUM(Datos!AZ180:BE180)</f>
        <v>1</v>
      </c>
      <c r="H180" s="8">
        <f>SUM(Datos!BF180:BM180)</f>
        <v>3</v>
      </c>
      <c r="I180" s="8">
        <f>SUM(Datos!BN180:BP180)</f>
        <v>1</v>
      </c>
      <c r="J180" s="8">
        <f>SUM(Datos!BQ180:BS180)</f>
        <v>0</v>
      </c>
      <c r="K180" s="8">
        <f>SUM(Datos!BT180:BX180)</f>
        <v>0</v>
      </c>
      <c r="L180" s="8">
        <f>SUM(Datos!BY180:CA180)</f>
        <v>2</v>
      </c>
      <c r="M180" s="8">
        <f>SUM(Datos!CB180:CC180)</f>
        <v>0</v>
      </c>
      <c r="N180" s="8">
        <f>SUM(Datos!CD180:CE180)</f>
        <v>0</v>
      </c>
      <c r="O180" s="8">
        <f>SUM(Datos!CF180:CH180)</f>
        <v>0</v>
      </c>
      <c r="P180" s="8">
        <f>SUM(Datos!CI180:CK180)</f>
        <v>0</v>
      </c>
      <c r="Q180" s="8">
        <f t="shared" si="2"/>
        <v>34</v>
      </c>
    </row>
    <row r="181" spans="1:17" x14ac:dyDescent="0.2">
      <c r="A181" s="8" t="s">
        <v>208</v>
      </c>
      <c r="B181" s="8">
        <f>SUM(Datos!B181:M181)</f>
        <v>10</v>
      </c>
      <c r="C181" s="8">
        <f>SUM(Datos!N181:W181)</f>
        <v>10</v>
      </c>
      <c r="D181" s="8">
        <f>SUM(Datos!X181:AG181)</f>
        <v>10</v>
      </c>
      <c r="E181" s="8">
        <f>SUM(Datos!AH181:AS181)</f>
        <v>0</v>
      </c>
      <c r="F181" s="8">
        <f>SUM(Datos!AT181:AY181)</f>
        <v>6</v>
      </c>
      <c r="G181" s="8">
        <f>SUM(Datos!AZ181:BE181)</f>
        <v>0</v>
      </c>
      <c r="H181" s="8">
        <f>SUM(Datos!BF181:BM181)</f>
        <v>0</v>
      </c>
      <c r="I181" s="8">
        <f>SUM(Datos!BN181:BP181)</f>
        <v>1</v>
      </c>
      <c r="J181" s="8">
        <f>SUM(Datos!BQ181:BS181)</f>
        <v>0</v>
      </c>
      <c r="K181" s="8">
        <f>SUM(Datos!BT181:BX181)</f>
        <v>0</v>
      </c>
      <c r="L181" s="8">
        <f>SUM(Datos!BY181:CA181)</f>
        <v>0</v>
      </c>
      <c r="M181" s="8">
        <f>SUM(Datos!CB181:CC181)</f>
        <v>0</v>
      </c>
      <c r="N181" s="8">
        <f>SUM(Datos!CD181:CE181)</f>
        <v>0</v>
      </c>
      <c r="O181" s="8">
        <f>SUM(Datos!CF181:CH181)</f>
        <v>0</v>
      </c>
      <c r="P181" s="8">
        <f>SUM(Datos!CI181:CK181)</f>
        <v>0</v>
      </c>
      <c r="Q181" s="8">
        <f t="shared" si="2"/>
        <v>37</v>
      </c>
    </row>
    <row r="182" spans="1:17" x14ac:dyDescent="0.2">
      <c r="A182" s="8" t="s">
        <v>275</v>
      </c>
      <c r="B182" s="8">
        <f>SUM(Datos!B182:M182)</f>
        <v>11</v>
      </c>
      <c r="C182" s="8">
        <f>SUM(Datos!N182:W182)</f>
        <v>1</v>
      </c>
      <c r="D182" s="8">
        <f>SUM(Datos!X182:AG182)</f>
        <v>10</v>
      </c>
      <c r="E182" s="8">
        <f>SUM(Datos!AH182:AS182)</f>
        <v>0</v>
      </c>
      <c r="F182" s="8">
        <f>SUM(Datos!AT182:AY182)</f>
        <v>6</v>
      </c>
      <c r="G182" s="8">
        <f>SUM(Datos!AZ182:BE182)</f>
        <v>0</v>
      </c>
      <c r="H182" s="8">
        <f>SUM(Datos!BF182:BM182)</f>
        <v>1</v>
      </c>
      <c r="I182" s="8">
        <f>SUM(Datos!BN182:BP182)</f>
        <v>0</v>
      </c>
      <c r="J182" s="8">
        <f>SUM(Datos!BQ182:BS182)</f>
        <v>0</v>
      </c>
      <c r="K182" s="8">
        <f>SUM(Datos!BT182:BX182)</f>
        <v>0</v>
      </c>
      <c r="L182" s="8">
        <f>SUM(Datos!BY182:CA182)</f>
        <v>0</v>
      </c>
      <c r="M182" s="8">
        <f>SUM(Datos!CB182:CC182)</f>
        <v>0</v>
      </c>
      <c r="N182" s="8">
        <f>SUM(Datos!CD182:CE182)</f>
        <v>0</v>
      </c>
      <c r="O182" s="8">
        <f>SUM(Datos!CF182:CH182)</f>
        <v>3</v>
      </c>
      <c r="P182" s="8">
        <f>SUM(Datos!CI182:CK182)</f>
        <v>0</v>
      </c>
      <c r="Q182" s="8">
        <f t="shared" si="2"/>
        <v>32</v>
      </c>
    </row>
    <row r="183" spans="1:17" x14ac:dyDescent="0.2">
      <c r="A183" s="8" t="s">
        <v>304</v>
      </c>
      <c r="B183" s="8">
        <f>SUM(Datos!B183:M183)</f>
        <v>11</v>
      </c>
      <c r="C183" s="8">
        <f>SUM(Datos!N183:W183)</f>
        <v>0</v>
      </c>
      <c r="D183" s="8">
        <f>SUM(Datos!X183:AG183)</f>
        <v>10</v>
      </c>
      <c r="E183" s="8">
        <f>SUM(Datos!AH183:AS183)</f>
        <v>0</v>
      </c>
      <c r="F183" s="8">
        <f>SUM(Datos!AT183:AY183)</f>
        <v>6</v>
      </c>
      <c r="G183" s="8">
        <f>SUM(Datos!AZ183:BE183)</f>
        <v>1</v>
      </c>
      <c r="H183" s="8">
        <f>SUM(Datos!BF183:BM183)</f>
        <v>0</v>
      </c>
      <c r="I183" s="8">
        <f>SUM(Datos!BN183:BP183)</f>
        <v>1</v>
      </c>
      <c r="J183" s="8">
        <f>SUM(Datos!BQ183:BS183)</f>
        <v>0</v>
      </c>
      <c r="K183" s="8">
        <f>SUM(Datos!BT183:BX183)</f>
        <v>0</v>
      </c>
      <c r="L183" s="8">
        <f>SUM(Datos!BY183:CA183)</f>
        <v>0</v>
      </c>
      <c r="M183" s="8">
        <f>SUM(Datos!CB183:CC183)</f>
        <v>0</v>
      </c>
      <c r="N183" s="8">
        <f>SUM(Datos!CD183:CE183)</f>
        <v>0</v>
      </c>
      <c r="O183" s="8">
        <f>SUM(Datos!CF183:CH183)</f>
        <v>1</v>
      </c>
      <c r="P183" s="8">
        <f>SUM(Datos!CI183:CK183)</f>
        <v>0</v>
      </c>
      <c r="Q183" s="8">
        <f t="shared" si="2"/>
        <v>30</v>
      </c>
    </row>
    <row r="184" spans="1:17" x14ac:dyDescent="0.2">
      <c r="A184" s="8" t="s">
        <v>305</v>
      </c>
      <c r="B184" s="8">
        <f>SUM(Datos!B184:M184)</f>
        <v>11</v>
      </c>
      <c r="C184" s="8">
        <f>SUM(Datos!N184:W184)</f>
        <v>0</v>
      </c>
      <c r="D184" s="8">
        <f>SUM(Datos!X184:AG184)</f>
        <v>10</v>
      </c>
      <c r="E184" s="8">
        <f>SUM(Datos!AH184:AS184)</f>
        <v>0</v>
      </c>
      <c r="F184" s="8">
        <f>SUM(Datos!AT184:AY184)</f>
        <v>6</v>
      </c>
      <c r="G184" s="8">
        <f>SUM(Datos!AZ184:BE184)</f>
        <v>0</v>
      </c>
      <c r="H184" s="8">
        <f>SUM(Datos!BF184:BM184)</f>
        <v>1</v>
      </c>
      <c r="I184" s="8">
        <f>SUM(Datos!BN184:BP184)</f>
        <v>1</v>
      </c>
      <c r="J184" s="8">
        <f>SUM(Datos!BQ184:BS184)</f>
        <v>0</v>
      </c>
      <c r="K184" s="8">
        <f>SUM(Datos!BT184:BX184)</f>
        <v>0</v>
      </c>
      <c r="L184" s="8">
        <f>SUM(Datos!BY184:CA184)</f>
        <v>0</v>
      </c>
      <c r="M184" s="8">
        <f>SUM(Datos!CB184:CC184)</f>
        <v>0</v>
      </c>
      <c r="N184" s="8">
        <f>SUM(Datos!CD184:CE184)</f>
        <v>0</v>
      </c>
      <c r="O184" s="8">
        <f>SUM(Datos!CF184:CH184)</f>
        <v>1</v>
      </c>
      <c r="P184" s="8">
        <f>SUM(Datos!CI184:CK184)</f>
        <v>0</v>
      </c>
      <c r="Q184" s="8">
        <f t="shared" si="2"/>
        <v>30</v>
      </c>
    </row>
    <row r="185" spans="1:17" x14ac:dyDescent="0.2">
      <c r="A185" s="8" t="s">
        <v>417</v>
      </c>
      <c r="B185" s="8">
        <f>SUM(Datos!B185:M185)</f>
        <v>0</v>
      </c>
      <c r="C185" s="8">
        <f>SUM(Datos!N185:W185)</f>
        <v>0</v>
      </c>
      <c r="D185" s="8">
        <f>SUM(Datos!X185:AG185)</f>
        <v>10</v>
      </c>
      <c r="E185" s="8">
        <f>SUM(Datos!AH185:AS185)</f>
        <v>0</v>
      </c>
      <c r="F185" s="8">
        <f>SUM(Datos!AT185:AY185)</f>
        <v>0</v>
      </c>
      <c r="G185" s="8">
        <f>SUM(Datos!AZ185:BE185)</f>
        <v>0</v>
      </c>
      <c r="H185" s="8">
        <f>SUM(Datos!BF185:BM185)</f>
        <v>0</v>
      </c>
      <c r="I185" s="8">
        <f>SUM(Datos!BN185:BP185)</f>
        <v>0</v>
      </c>
      <c r="J185" s="8">
        <f>SUM(Datos!BQ185:BS185)</f>
        <v>0</v>
      </c>
      <c r="K185" s="8">
        <f>SUM(Datos!BT185:BX185)</f>
        <v>0</v>
      </c>
      <c r="L185" s="8">
        <f>SUM(Datos!BY185:CA185)</f>
        <v>0</v>
      </c>
      <c r="M185" s="8">
        <f>SUM(Datos!CB185:CC185)</f>
        <v>0</v>
      </c>
      <c r="N185" s="8">
        <f>SUM(Datos!CD185:CE185)</f>
        <v>0</v>
      </c>
      <c r="O185" s="8">
        <f>SUM(Datos!CF185:CH185)</f>
        <v>0</v>
      </c>
      <c r="P185" s="8">
        <f>SUM(Datos!CI185:CK185)</f>
        <v>0</v>
      </c>
      <c r="Q185" s="8">
        <f t="shared" si="2"/>
        <v>10</v>
      </c>
    </row>
    <row r="186" spans="1:17" x14ac:dyDescent="0.2">
      <c r="A186" s="8" t="s">
        <v>289</v>
      </c>
      <c r="B186" s="8">
        <f>SUM(Datos!B186:M186)</f>
        <v>5</v>
      </c>
      <c r="C186" s="8">
        <f>SUM(Datos!N186:W186)</f>
        <v>0</v>
      </c>
      <c r="D186" s="8">
        <f>SUM(Datos!X186:AG186)</f>
        <v>10</v>
      </c>
      <c r="E186" s="8">
        <f>SUM(Datos!AH186:AS186)</f>
        <v>3</v>
      </c>
      <c r="F186" s="8">
        <f>SUM(Datos!AT186:AY186)</f>
        <v>5</v>
      </c>
      <c r="G186" s="8">
        <f>SUM(Datos!AZ186:BE186)</f>
        <v>3</v>
      </c>
      <c r="H186" s="8">
        <f>SUM(Datos!BF186:BM186)</f>
        <v>0</v>
      </c>
      <c r="I186" s="8">
        <f>SUM(Datos!BN186:BP186)</f>
        <v>3</v>
      </c>
      <c r="J186" s="8">
        <f>SUM(Datos!BQ186:BS186)</f>
        <v>0</v>
      </c>
      <c r="K186" s="8">
        <f>SUM(Datos!BT186:BX186)</f>
        <v>0</v>
      </c>
      <c r="L186" s="8">
        <f>SUM(Datos!BY186:CA186)</f>
        <v>2</v>
      </c>
      <c r="M186" s="8">
        <f>SUM(Datos!CB186:CC186)</f>
        <v>0</v>
      </c>
      <c r="N186" s="8">
        <f>SUM(Datos!CD186:CE186)</f>
        <v>1</v>
      </c>
      <c r="O186" s="8">
        <f>SUM(Datos!CF186:CH186)</f>
        <v>1</v>
      </c>
      <c r="P186" s="8">
        <f>SUM(Datos!CI186:CK186)</f>
        <v>0</v>
      </c>
      <c r="Q186" s="8">
        <f t="shared" si="2"/>
        <v>33</v>
      </c>
    </row>
    <row r="187" spans="1:17" x14ac:dyDescent="0.2">
      <c r="A187" s="8" t="s">
        <v>129</v>
      </c>
      <c r="B187" s="8">
        <f>SUM(Datos!B187:M187)</f>
        <v>9</v>
      </c>
      <c r="C187" s="8">
        <f>SUM(Datos!N187:W187)</f>
        <v>6</v>
      </c>
      <c r="D187" s="8">
        <f>SUM(Datos!X187:AG187)</f>
        <v>10</v>
      </c>
      <c r="E187" s="8">
        <f>SUM(Datos!AH187:AS187)</f>
        <v>4</v>
      </c>
      <c r="F187" s="8">
        <f>SUM(Datos!AT187:AY187)</f>
        <v>5</v>
      </c>
      <c r="G187" s="8">
        <f>SUM(Datos!AZ187:BE187)</f>
        <v>3</v>
      </c>
      <c r="H187" s="8">
        <f>SUM(Datos!BF187:BM187)</f>
        <v>1</v>
      </c>
      <c r="I187" s="8">
        <f>SUM(Datos!BN187:BP187)</f>
        <v>3</v>
      </c>
      <c r="J187" s="8">
        <f>SUM(Datos!BQ187:BS187)</f>
        <v>0</v>
      </c>
      <c r="K187" s="8">
        <f>SUM(Datos!BT187:BX187)</f>
        <v>1</v>
      </c>
      <c r="L187" s="8">
        <f>SUM(Datos!BY187:CA187)</f>
        <v>2</v>
      </c>
      <c r="M187" s="8">
        <f>SUM(Datos!CB187:CC187)</f>
        <v>0</v>
      </c>
      <c r="N187" s="8">
        <f>SUM(Datos!CD187:CE187)</f>
        <v>1</v>
      </c>
      <c r="O187" s="8">
        <f>SUM(Datos!CF187:CH187)</f>
        <v>1</v>
      </c>
      <c r="P187" s="8">
        <f>SUM(Datos!CI187:CK187)</f>
        <v>1</v>
      </c>
      <c r="Q187" s="8">
        <f t="shared" si="2"/>
        <v>47</v>
      </c>
    </row>
    <row r="188" spans="1:17" x14ac:dyDescent="0.2">
      <c r="A188" s="8" t="s">
        <v>414</v>
      </c>
      <c r="B188" s="8">
        <f>SUM(Datos!B188:M188)</f>
        <v>1</v>
      </c>
      <c r="C188" s="8">
        <f>SUM(Datos!N188:W188)</f>
        <v>0</v>
      </c>
      <c r="D188" s="8">
        <f>SUM(Datos!X188:AG188)</f>
        <v>5</v>
      </c>
      <c r="E188" s="8">
        <f>SUM(Datos!AH188:AS188)</f>
        <v>0</v>
      </c>
      <c r="F188" s="8">
        <f>SUM(Datos!AT188:AY188)</f>
        <v>0</v>
      </c>
      <c r="G188" s="8">
        <f>SUM(Datos!AZ188:BE188)</f>
        <v>5</v>
      </c>
      <c r="H188" s="8">
        <f>SUM(Datos!BF188:BM188)</f>
        <v>0</v>
      </c>
      <c r="I188" s="8">
        <f>SUM(Datos!BN188:BP188)</f>
        <v>0</v>
      </c>
      <c r="J188" s="8">
        <f>SUM(Datos!BQ188:BS188)</f>
        <v>0</v>
      </c>
      <c r="K188" s="8">
        <f>SUM(Datos!BT188:BX188)</f>
        <v>0</v>
      </c>
      <c r="L188" s="8">
        <f>SUM(Datos!BY188:CA188)</f>
        <v>1</v>
      </c>
      <c r="M188" s="8">
        <f>SUM(Datos!CB188:CC188)</f>
        <v>0</v>
      </c>
      <c r="N188" s="8">
        <f>SUM(Datos!CD188:CE188)</f>
        <v>0</v>
      </c>
      <c r="O188" s="8">
        <f>SUM(Datos!CF188:CH188)</f>
        <v>0</v>
      </c>
      <c r="P188" s="8">
        <f>SUM(Datos!CI188:CK188)</f>
        <v>0</v>
      </c>
      <c r="Q188" s="8">
        <f t="shared" si="2"/>
        <v>12</v>
      </c>
    </row>
    <row r="189" spans="1:17" x14ac:dyDescent="0.2">
      <c r="A189" s="8" t="s">
        <v>306</v>
      </c>
      <c r="B189" s="8">
        <f>SUM(Datos!B189:M189)</f>
        <v>11</v>
      </c>
      <c r="C189" s="8">
        <f>SUM(Datos!N189:W189)</f>
        <v>0</v>
      </c>
      <c r="D189" s="8">
        <f>SUM(Datos!X189:AG189)</f>
        <v>10</v>
      </c>
      <c r="E189" s="8">
        <f>SUM(Datos!AH189:AS189)</f>
        <v>0</v>
      </c>
      <c r="F189" s="8">
        <f>SUM(Datos!AT189:AY189)</f>
        <v>0</v>
      </c>
      <c r="G189" s="8">
        <f>SUM(Datos!AZ189:BE189)</f>
        <v>1</v>
      </c>
      <c r="H189" s="8">
        <f>SUM(Datos!BF189:BM189)</f>
        <v>5</v>
      </c>
      <c r="I189" s="8">
        <f>SUM(Datos!BN189:BP189)</f>
        <v>1</v>
      </c>
      <c r="J189" s="8">
        <f>SUM(Datos!BQ189:BS189)</f>
        <v>0</v>
      </c>
      <c r="K189" s="8">
        <f>SUM(Datos!BT189:BX189)</f>
        <v>0</v>
      </c>
      <c r="L189" s="8">
        <f>SUM(Datos!BY189:CA189)</f>
        <v>0</v>
      </c>
      <c r="M189" s="8">
        <f>SUM(Datos!CB189:CC189)</f>
        <v>0</v>
      </c>
      <c r="N189" s="8">
        <f>SUM(Datos!CD189:CE189)</f>
        <v>0</v>
      </c>
      <c r="O189" s="8">
        <f>SUM(Datos!CF189:CH189)</f>
        <v>0</v>
      </c>
      <c r="P189" s="8">
        <f>SUM(Datos!CI189:CK189)</f>
        <v>0</v>
      </c>
      <c r="Q189" s="8">
        <f t="shared" si="2"/>
        <v>28</v>
      </c>
    </row>
    <row r="190" spans="1:17" x14ac:dyDescent="0.2">
      <c r="A190" s="8" t="s">
        <v>241</v>
      </c>
      <c r="B190" s="8">
        <f>SUM(Datos!B190:M190)</f>
        <v>7</v>
      </c>
      <c r="C190" s="8">
        <f>SUM(Datos!N190:W190)</f>
        <v>0</v>
      </c>
      <c r="D190" s="8">
        <f>SUM(Datos!X190:AG190)</f>
        <v>9</v>
      </c>
      <c r="E190" s="8">
        <f>SUM(Datos!AH190:AS190)</f>
        <v>6</v>
      </c>
      <c r="F190" s="8">
        <f>SUM(Datos!AT190:AY190)</f>
        <v>5</v>
      </c>
      <c r="G190" s="8">
        <f>SUM(Datos!AZ190:BE190)</f>
        <v>3</v>
      </c>
      <c r="H190" s="8">
        <f>SUM(Datos!BF190:BM190)</f>
        <v>0</v>
      </c>
      <c r="I190" s="8">
        <f>SUM(Datos!BN190:BP190)</f>
        <v>2</v>
      </c>
      <c r="J190" s="8">
        <f>SUM(Datos!BQ190:BS190)</f>
        <v>0</v>
      </c>
      <c r="K190" s="8">
        <f>SUM(Datos!BT190:BX190)</f>
        <v>1</v>
      </c>
      <c r="L190" s="8">
        <f>SUM(Datos!BY190:CA190)</f>
        <v>0</v>
      </c>
      <c r="M190" s="8">
        <f>SUM(Datos!CB190:CC190)</f>
        <v>0</v>
      </c>
      <c r="N190" s="8">
        <f>SUM(Datos!CD190:CE190)</f>
        <v>0</v>
      </c>
      <c r="O190" s="8">
        <f>SUM(Datos!CF190:CH190)</f>
        <v>2</v>
      </c>
      <c r="P190" s="8">
        <f>SUM(Datos!CI190:CK190)</f>
        <v>0</v>
      </c>
      <c r="Q190" s="8">
        <f t="shared" si="2"/>
        <v>35</v>
      </c>
    </row>
    <row r="191" spans="1:17" x14ac:dyDescent="0.2">
      <c r="A191" s="8" t="s">
        <v>251</v>
      </c>
      <c r="B191" s="8">
        <f>SUM(Datos!B191:M191)</f>
        <v>11</v>
      </c>
      <c r="C191" s="8">
        <f>SUM(Datos!N191:W191)</f>
        <v>0</v>
      </c>
      <c r="D191" s="8">
        <f>SUM(Datos!X191:AG191)</f>
        <v>10</v>
      </c>
      <c r="E191" s="8">
        <f>SUM(Datos!AH191:AS191)</f>
        <v>0</v>
      </c>
      <c r="F191" s="8">
        <f>SUM(Datos!AT191:AY191)</f>
        <v>6</v>
      </c>
      <c r="G191" s="8">
        <f>SUM(Datos!AZ191:BE191)</f>
        <v>1</v>
      </c>
      <c r="H191" s="8">
        <f>SUM(Datos!BF191:BM191)</f>
        <v>1</v>
      </c>
      <c r="I191" s="8">
        <f>SUM(Datos!BN191:BP191)</f>
        <v>1</v>
      </c>
      <c r="J191" s="8">
        <f>SUM(Datos!BQ191:BS191)</f>
        <v>0</v>
      </c>
      <c r="K191" s="8">
        <f>SUM(Datos!BT191:BX191)</f>
        <v>0</v>
      </c>
      <c r="L191" s="8">
        <f>SUM(Datos!BY191:CA191)</f>
        <v>0</v>
      </c>
      <c r="M191" s="8">
        <f>SUM(Datos!CB191:CC191)</f>
        <v>0</v>
      </c>
      <c r="N191" s="8">
        <f>SUM(Datos!CD191:CE191)</f>
        <v>1</v>
      </c>
      <c r="O191" s="8">
        <f>SUM(Datos!CF191:CH191)</f>
        <v>2</v>
      </c>
      <c r="P191" s="8">
        <f>SUM(Datos!CI191:CK191)</f>
        <v>0</v>
      </c>
      <c r="Q191" s="8">
        <f t="shared" si="2"/>
        <v>33</v>
      </c>
    </row>
    <row r="192" spans="1:17" x14ac:dyDescent="0.2">
      <c r="A192" s="8" t="s">
        <v>420</v>
      </c>
      <c r="B192" s="8">
        <f>SUM(Datos!B192:M192)</f>
        <v>1</v>
      </c>
      <c r="C192" s="8">
        <f>SUM(Datos!N192:W192)</f>
        <v>0</v>
      </c>
      <c r="D192" s="8">
        <f>SUM(Datos!X192:AG192)</f>
        <v>0</v>
      </c>
      <c r="E192" s="8">
        <f>SUM(Datos!AH192:AS192)</f>
        <v>0</v>
      </c>
      <c r="F192" s="8">
        <f>SUM(Datos!AT192:AY192)</f>
        <v>0</v>
      </c>
      <c r="G192" s="8">
        <f>SUM(Datos!AZ192:BE192)</f>
        <v>0</v>
      </c>
      <c r="H192" s="8">
        <f>SUM(Datos!BF192:BM192)</f>
        <v>1</v>
      </c>
      <c r="I192" s="8">
        <f>SUM(Datos!BN192:BP192)</f>
        <v>0</v>
      </c>
      <c r="J192" s="8">
        <f>SUM(Datos!BQ192:BS192)</f>
        <v>0</v>
      </c>
      <c r="K192" s="8">
        <f>SUM(Datos!BT192:BX192)</f>
        <v>0</v>
      </c>
      <c r="L192" s="8">
        <f>SUM(Datos!BY192:CA192)</f>
        <v>2</v>
      </c>
      <c r="M192" s="8">
        <f>SUM(Datos!CB192:CC192)</f>
        <v>0</v>
      </c>
      <c r="N192" s="8">
        <f>SUM(Datos!CD192:CE192)</f>
        <v>0</v>
      </c>
      <c r="O192" s="8">
        <f>SUM(Datos!CF192:CH192)</f>
        <v>0</v>
      </c>
      <c r="P192" s="8">
        <f>SUM(Datos!CI192:CK192)</f>
        <v>0</v>
      </c>
      <c r="Q192" s="8">
        <f t="shared" si="2"/>
        <v>4</v>
      </c>
    </row>
    <row r="193" spans="1:17" x14ac:dyDescent="0.2">
      <c r="A193" s="8" t="s">
        <v>130</v>
      </c>
      <c r="B193" s="8">
        <f>SUM(Datos!B193:M193)</f>
        <v>9</v>
      </c>
      <c r="C193" s="8">
        <f>SUM(Datos!N193:W193)</f>
        <v>7</v>
      </c>
      <c r="D193" s="8">
        <f>SUM(Datos!X193:AG193)</f>
        <v>10</v>
      </c>
      <c r="E193" s="8">
        <f>SUM(Datos!AH193:AS193)</f>
        <v>8</v>
      </c>
      <c r="F193" s="8">
        <f>SUM(Datos!AT193:AY193)</f>
        <v>5</v>
      </c>
      <c r="G193" s="8">
        <f>SUM(Datos!AZ193:BE193)</f>
        <v>1</v>
      </c>
      <c r="H193" s="8">
        <f>SUM(Datos!BF193:BM193)</f>
        <v>0</v>
      </c>
      <c r="I193" s="8">
        <f>SUM(Datos!BN193:BP193)</f>
        <v>2</v>
      </c>
      <c r="J193" s="8">
        <f>SUM(Datos!BQ193:BS193)</f>
        <v>1</v>
      </c>
      <c r="K193" s="8">
        <f>SUM(Datos!BT193:BX193)</f>
        <v>0</v>
      </c>
      <c r="L193" s="8">
        <f>SUM(Datos!BY193:CA193)</f>
        <v>1</v>
      </c>
      <c r="M193" s="8">
        <f>SUM(Datos!CB193:CC193)</f>
        <v>0</v>
      </c>
      <c r="N193" s="8">
        <f>SUM(Datos!CD193:CE193)</f>
        <v>2</v>
      </c>
      <c r="O193" s="8">
        <f>SUM(Datos!CF193:CH193)</f>
        <v>0</v>
      </c>
      <c r="P193" s="8">
        <f>SUM(Datos!CI193:CK193)</f>
        <v>0</v>
      </c>
      <c r="Q193" s="8">
        <f t="shared" si="2"/>
        <v>46</v>
      </c>
    </row>
    <row r="194" spans="1:17" x14ac:dyDescent="0.2">
      <c r="A194" s="8" t="s">
        <v>151</v>
      </c>
      <c r="B194" s="8">
        <f>SUM(Datos!B194:M194)</f>
        <v>12</v>
      </c>
      <c r="C194" s="8">
        <f>SUM(Datos!N194:W194)</f>
        <v>0</v>
      </c>
      <c r="D194" s="8">
        <f>SUM(Datos!X194:AG194)</f>
        <v>10</v>
      </c>
      <c r="E194" s="8">
        <f>SUM(Datos!AH194:AS194)</f>
        <v>1</v>
      </c>
      <c r="F194" s="8">
        <f>SUM(Datos!AT194:AY194)</f>
        <v>6</v>
      </c>
      <c r="G194" s="8">
        <f>SUM(Datos!AZ194:BE194)</f>
        <v>6</v>
      </c>
      <c r="H194" s="8">
        <f>SUM(Datos!BF194:BM194)</f>
        <v>2</v>
      </c>
      <c r="I194" s="8">
        <f>SUM(Datos!BN194:BP194)</f>
        <v>1</v>
      </c>
      <c r="J194" s="8">
        <f>SUM(Datos!BQ194:BS194)</f>
        <v>0</v>
      </c>
      <c r="K194" s="8">
        <f>SUM(Datos!BT194:BX194)</f>
        <v>2</v>
      </c>
      <c r="L194" s="8">
        <f>SUM(Datos!BY194:CA194)</f>
        <v>2</v>
      </c>
      <c r="M194" s="8">
        <f>SUM(Datos!CB194:CC194)</f>
        <v>0</v>
      </c>
      <c r="N194" s="8">
        <f>SUM(Datos!CD194:CE194)</f>
        <v>0</v>
      </c>
      <c r="O194" s="8">
        <f>SUM(Datos!CF194:CH194)</f>
        <v>1</v>
      </c>
      <c r="P194" s="8">
        <f>SUM(Datos!CI194:CK194)</f>
        <v>0</v>
      </c>
      <c r="Q194" s="8">
        <f t="shared" si="2"/>
        <v>43</v>
      </c>
    </row>
    <row r="195" spans="1:17" x14ac:dyDescent="0.2">
      <c r="A195" s="8" t="s">
        <v>215</v>
      </c>
      <c r="B195" s="8">
        <f>SUM(Datos!B195:M195)</f>
        <v>11</v>
      </c>
      <c r="C195" s="8">
        <f>SUM(Datos!N195:W195)</f>
        <v>0</v>
      </c>
      <c r="D195" s="8">
        <f>SUM(Datos!X195:AG195)</f>
        <v>10</v>
      </c>
      <c r="E195" s="8">
        <f>SUM(Datos!AH195:AS195)</f>
        <v>0</v>
      </c>
      <c r="F195" s="8">
        <f>SUM(Datos!AT195:AY195)</f>
        <v>6</v>
      </c>
      <c r="G195" s="8">
        <f>SUM(Datos!AZ195:BE195)</f>
        <v>1</v>
      </c>
      <c r="H195" s="8">
        <f>SUM(Datos!BF195:BM195)</f>
        <v>1</v>
      </c>
      <c r="I195" s="8">
        <f>SUM(Datos!BN195:BP195)</f>
        <v>0</v>
      </c>
      <c r="J195" s="8">
        <f>SUM(Datos!BQ195:BS195)</f>
        <v>0</v>
      </c>
      <c r="K195" s="8">
        <f>SUM(Datos!BT195:BX195)</f>
        <v>4</v>
      </c>
      <c r="L195" s="8">
        <f>SUM(Datos!BY195:CA195)</f>
        <v>2</v>
      </c>
      <c r="M195" s="8">
        <f>SUM(Datos!CB195:CC195)</f>
        <v>0</v>
      </c>
      <c r="N195" s="8">
        <f>SUM(Datos!CD195:CE195)</f>
        <v>0</v>
      </c>
      <c r="O195" s="8">
        <f>SUM(Datos!CF195:CH195)</f>
        <v>1</v>
      </c>
      <c r="P195" s="8">
        <f>SUM(Datos!CI195:CK195)</f>
        <v>0</v>
      </c>
      <c r="Q195" s="8">
        <f t="shared" si="2"/>
        <v>36</v>
      </c>
    </row>
    <row r="196" spans="1:17" x14ac:dyDescent="0.2">
      <c r="A196" s="8" t="s">
        <v>242</v>
      </c>
      <c r="B196" s="8">
        <f>SUM(Datos!B196:M196)</f>
        <v>10</v>
      </c>
      <c r="C196" s="8">
        <f>SUM(Datos!N196:W196)</f>
        <v>3</v>
      </c>
      <c r="D196" s="8">
        <f>SUM(Datos!X196:AG196)</f>
        <v>7</v>
      </c>
      <c r="E196" s="8">
        <f>SUM(Datos!AH196:AS196)</f>
        <v>2</v>
      </c>
      <c r="F196" s="8">
        <f>SUM(Datos!AT196:AY196)</f>
        <v>6</v>
      </c>
      <c r="G196" s="8">
        <f>SUM(Datos!AZ196:BE196)</f>
        <v>2</v>
      </c>
      <c r="H196" s="8">
        <f>SUM(Datos!BF196:BM196)</f>
        <v>1</v>
      </c>
      <c r="I196" s="8">
        <f>SUM(Datos!BN196:BP196)</f>
        <v>2</v>
      </c>
      <c r="J196" s="8">
        <f>SUM(Datos!BQ196:BS196)</f>
        <v>0</v>
      </c>
      <c r="K196" s="8">
        <f>SUM(Datos!BT196:BX196)</f>
        <v>1</v>
      </c>
      <c r="L196" s="8">
        <f>SUM(Datos!BY196:CA196)</f>
        <v>0</v>
      </c>
      <c r="M196" s="8">
        <f>SUM(Datos!CB196:CC196)</f>
        <v>0</v>
      </c>
      <c r="N196" s="8">
        <f>SUM(Datos!CD196:CE196)</f>
        <v>1</v>
      </c>
      <c r="O196" s="8">
        <f>SUM(Datos!CF196:CH196)</f>
        <v>0</v>
      </c>
      <c r="P196" s="8">
        <f>SUM(Datos!CI196:CK196)</f>
        <v>0</v>
      </c>
      <c r="Q196" s="8">
        <f t="shared" si="2"/>
        <v>35</v>
      </c>
    </row>
    <row r="197" spans="1:17" x14ac:dyDescent="0.2">
      <c r="A197" s="8" t="s">
        <v>92</v>
      </c>
      <c r="B197" s="8">
        <f>SUM(Datos!B197:M197)</f>
        <v>11</v>
      </c>
      <c r="C197" s="8">
        <f>SUM(Datos!N197:W197)</f>
        <v>7</v>
      </c>
      <c r="D197" s="8">
        <f>SUM(Datos!X197:AG197)</f>
        <v>10</v>
      </c>
      <c r="E197" s="8">
        <f>SUM(Datos!AH197:AS197)</f>
        <v>5</v>
      </c>
      <c r="F197" s="8">
        <f>SUM(Datos!AT197:AY197)</f>
        <v>5</v>
      </c>
      <c r="G197" s="8">
        <f>SUM(Datos!AZ197:BE197)</f>
        <v>4</v>
      </c>
      <c r="H197" s="8">
        <f>SUM(Datos!BF197:BM197)</f>
        <v>3</v>
      </c>
      <c r="I197" s="8">
        <f>SUM(Datos!BN197:BP197)</f>
        <v>3</v>
      </c>
      <c r="J197" s="8">
        <f>SUM(Datos!BQ197:BS197)</f>
        <v>1</v>
      </c>
      <c r="K197" s="8">
        <f>SUM(Datos!BT197:BX197)</f>
        <v>2</v>
      </c>
      <c r="L197" s="8">
        <f>SUM(Datos!BY197:CA197)</f>
        <v>2</v>
      </c>
      <c r="M197" s="8">
        <f>SUM(Datos!CB197:CC197)</f>
        <v>0</v>
      </c>
      <c r="N197" s="8">
        <f>SUM(Datos!CD197:CE197)</f>
        <v>1</v>
      </c>
      <c r="O197" s="8">
        <f>SUM(Datos!CF197:CH197)</f>
        <v>2</v>
      </c>
      <c r="P197" s="8">
        <f>SUM(Datos!CI197:CK197)</f>
        <v>1</v>
      </c>
      <c r="Q197" s="8">
        <f t="shared" ref="Q197:Q260" si="3">SUM(B197:P197)</f>
        <v>57</v>
      </c>
    </row>
    <row r="198" spans="1:17" x14ac:dyDescent="0.2">
      <c r="A198" s="8" t="s">
        <v>394</v>
      </c>
      <c r="B198" s="8">
        <f>SUM(Datos!B198:M198)</f>
        <v>0</v>
      </c>
      <c r="C198" s="8">
        <f>SUM(Datos!N198:W198)</f>
        <v>0</v>
      </c>
      <c r="D198" s="8">
        <f>SUM(Datos!X198:AG198)</f>
        <v>10</v>
      </c>
      <c r="E198" s="8">
        <f>SUM(Datos!AH198:AS198)</f>
        <v>0</v>
      </c>
      <c r="F198" s="8">
        <f>SUM(Datos!AT198:AY198)</f>
        <v>6</v>
      </c>
      <c r="G198" s="8">
        <f>SUM(Datos!AZ198:BE198)</f>
        <v>0</v>
      </c>
      <c r="H198" s="8">
        <f>SUM(Datos!BF198:BM198)</f>
        <v>0</v>
      </c>
      <c r="I198" s="8">
        <f>SUM(Datos!BN198:BP198)</f>
        <v>0</v>
      </c>
      <c r="J198" s="8">
        <f>SUM(Datos!BQ198:BS198)</f>
        <v>0</v>
      </c>
      <c r="K198" s="8">
        <f>SUM(Datos!BT198:BX198)</f>
        <v>0</v>
      </c>
      <c r="L198" s="8">
        <f>SUM(Datos!BY198:CA198)</f>
        <v>0</v>
      </c>
      <c r="M198" s="8">
        <f>SUM(Datos!CB198:CC198)</f>
        <v>0</v>
      </c>
      <c r="N198" s="8">
        <f>SUM(Datos!CD198:CE198)</f>
        <v>0</v>
      </c>
      <c r="O198" s="8">
        <f>SUM(Datos!CF198:CH198)</f>
        <v>1</v>
      </c>
      <c r="P198" s="8">
        <f>SUM(Datos!CI198:CK198)</f>
        <v>0</v>
      </c>
      <c r="Q198" s="8">
        <f t="shared" si="3"/>
        <v>17</v>
      </c>
    </row>
    <row r="199" spans="1:17" x14ac:dyDescent="0.2">
      <c r="A199" s="8" t="s">
        <v>191</v>
      </c>
      <c r="B199" s="8">
        <f>SUM(Datos!B199:M199)</f>
        <v>11</v>
      </c>
      <c r="C199" s="8">
        <f>SUM(Datos!N199:W199)</f>
        <v>0</v>
      </c>
      <c r="D199" s="8">
        <f>SUM(Datos!X199:AG199)</f>
        <v>10</v>
      </c>
      <c r="E199" s="8">
        <f>SUM(Datos!AH199:AS199)</f>
        <v>4</v>
      </c>
      <c r="F199" s="8">
        <f>SUM(Datos!AT199:AY199)</f>
        <v>6</v>
      </c>
      <c r="G199" s="8">
        <f>SUM(Datos!AZ199:BE199)</f>
        <v>1</v>
      </c>
      <c r="H199" s="8">
        <f>SUM(Datos!BF199:BM199)</f>
        <v>1</v>
      </c>
      <c r="I199" s="8">
        <f>SUM(Datos!BN199:BP199)</f>
        <v>1</v>
      </c>
      <c r="J199" s="8">
        <f>SUM(Datos!BQ199:BS199)</f>
        <v>0</v>
      </c>
      <c r="K199" s="8">
        <f>SUM(Datos!BT199:BX199)</f>
        <v>0</v>
      </c>
      <c r="L199" s="8">
        <f>SUM(Datos!BY199:CA199)</f>
        <v>2</v>
      </c>
      <c r="M199" s="8">
        <f>SUM(Datos!CB199:CC199)</f>
        <v>0</v>
      </c>
      <c r="N199" s="8">
        <f>SUM(Datos!CD199:CE199)</f>
        <v>0</v>
      </c>
      <c r="O199" s="8">
        <f>SUM(Datos!CF199:CH199)</f>
        <v>3</v>
      </c>
      <c r="P199" s="8">
        <f>SUM(Datos!CI199:CK199)</f>
        <v>0</v>
      </c>
      <c r="Q199" s="8">
        <f t="shared" si="3"/>
        <v>39</v>
      </c>
    </row>
    <row r="200" spans="1:17" x14ac:dyDescent="0.2">
      <c r="A200" s="8" t="s">
        <v>123</v>
      </c>
      <c r="B200" s="8">
        <f>SUM(Datos!B200:M200)</f>
        <v>11</v>
      </c>
      <c r="C200" s="8">
        <f>SUM(Datos!N200:W200)</f>
        <v>1</v>
      </c>
      <c r="D200" s="8">
        <f>SUM(Datos!X200:AG200)</f>
        <v>10</v>
      </c>
      <c r="E200" s="8">
        <f>SUM(Datos!AH200:AS200)</f>
        <v>6</v>
      </c>
      <c r="F200" s="8">
        <f>SUM(Datos!AT200:AY200)</f>
        <v>6</v>
      </c>
      <c r="G200" s="8">
        <f>SUM(Datos!AZ200:BE200)</f>
        <v>6</v>
      </c>
      <c r="H200" s="8">
        <f>SUM(Datos!BF200:BM200)</f>
        <v>1</v>
      </c>
      <c r="I200" s="8">
        <f>SUM(Datos!BN200:BP200)</f>
        <v>1</v>
      </c>
      <c r="J200" s="8">
        <f>SUM(Datos!BQ200:BS200)</f>
        <v>0</v>
      </c>
      <c r="K200" s="8">
        <f>SUM(Datos!BT200:BX200)</f>
        <v>0</v>
      </c>
      <c r="L200" s="8">
        <f>SUM(Datos!BY200:CA200)</f>
        <v>2</v>
      </c>
      <c r="M200" s="8">
        <f>SUM(Datos!CB200:CC200)</f>
        <v>0</v>
      </c>
      <c r="N200" s="8">
        <f>SUM(Datos!CD200:CE200)</f>
        <v>0</v>
      </c>
      <c r="O200" s="8">
        <f>SUM(Datos!CF200:CH200)</f>
        <v>2</v>
      </c>
      <c r="P200" s="8">
        <f>SUM(Datos!CI200:CK200)</f>
        <v>2</v>
      </c>
      <c r="Q200" s="8">
        <f t="shared" si="3"/>
        <v>48</v>
      </c>
    </row>
    <row r="201" spans="1:17" x14ac:dyDescent="0.2">
      <c r="A201" s="8" t="s">
        <v>276</v>
      </c>
      <c r="B201" s="8">
        <f>SUM(Datos!B201:M201)</f>
        <v>11</v>
      </c>
      <c r="C201" s="8">
        <f>SUM(Datos!N201:W201)</f>
        <v>0</v>
      </c>
      <c r="D201" s="8">
        <f>SUM(Datos!X201:AG201)</f>
        <v>10</v>
      </c>
      <c r="E201" s="8">
        <f>SUM(Datos!AH201:AS201)</f>
        <v>0</v>
      </c>
      <c r="F201" s="8">
        <f>SUM(Datos!AT201:AY201)</f>
        <v>6</v>
      </c>
      <c r="G201" s="8">
        <f>SUM(Datos!AZ201:BE201)</f>
        <v>1</v>
      </c>
      <c r="H201" s="8">
        <f>SUM(Datos!BF201:BM201)</f>
        <v>1</v>
      </c>
      <c r="I201" s="8">
        <f>SUM(Datos!BN201:BP201)</f>
        <v>1</v>
      </c>
      <c r="J201" s="8">
        <f>SUM(Datos!BQ201:BS201)</f>
        <v>0</v>
      </c>
      <c r="K201" s="8">
        <f>SUM(Datos!BT201:BX201)</f>
        <v>0</v>
      </c>
      <c r="L201" s="8">
        <f>SUM(Datos!BY201:CA201)</f>
        <v>0</v>
      </c>
      <c r="M201" s="8">
        <f>SUM(Datos!CB201:CC201)</f>
        <v>0</v>
      </c>
      <c r="N201" s="8">
        <f>SUM(Datos!CD201:CE201)</f>
        <v>0</v>
      </c>
      <c r="O201" s="8">
        <f>SUM(Datos!CF201:CH201)</f>
        <v>3</v>
      </c>
      <c r="P201" s="8">
        <f>SUM(Datos!CI201:CK201)</f>
        <v>0</v>
      </c>
      <c r="Q201" s="8">
        <f t="shared" si="3"/>
        <v>33</v>
      </c>
    </row>
    <row r="202" spans="1:17" x14ac:dyDescent="0.2">
      <c r="A202" s="8" t="s">
        <v>320</v>
      </c>
      <c r="B202" s="8">
        <f>SUM(Datos!B202:M202)</f>
        <v>11</v>
      </c>
      <c r="C202" s="8">
        <f>SUM(Datos!N202:W202)</f>
        <v>0</v>
      </c>
      <c r="D202" s="8">
        <f>SUM(Datos!X202:AG202)</f>
        <v>9</v>
      </c>
      <c r="E202" s="8">
        <f>SUM(Datos!AH202:AS202)</f>
        <v>0</v>
      </c>
      <c r="F202" s="8">
        <f>SUM(Datos!AT202:AY202)</f>
        <v>6</v>
      </c>
      <c r="G202" s="8">
        <f>SUM(Datos!AZ202:BE202)</f>
        <v>0</v>
      </c>
      <c r="H202" s="8">
        <f>SUM(Datos!BF202:BM202)</f>
        <v>0</v>
      </c>
      <c r="I202" s="8">
        <f>SUM(Datos!BN202:BP202)</f>
        <v>1</v>
      </c>
      <c r="J202" s="8">
        <f>SUM(Datos!BQ202:BS202)</f>
        <v>0</v>
      </c>
      <c r="K202" s="8">
        <f>SUM(Datos!BT202:BX202)</f>
        <v>0</v>
      </c>
      <c r="L202" s="8">
        <f>SUM(Datos!BY202:CA202)</f>
        <v>0</v>
      </c>
      <c r="M202" s="8">
        <f>SUM(Datos!CB202:CC202)</f>
        <v>0</v>
      </c>
      <c r="N202" s="8">
        <f>SUM(Datos!CD202:CE202)</f>
        <v>0</v>
      </c>
      <c r="O202" s="8">
        <f>SUM(Datos!CF202:CH202)</f>
        <v>2</v>
      </c>
      <c r="P202" s="8">
        <f>SUM(Datos!CI202:CK202)</f>
        <v>0</v>
      </c>
      <c r="Q202" s="8">
        <f t="shared" si="3"/>
        <v>29</v>
      </c>
    </row>
    <row r="203" spans="1:17" x14ac:dyDescent="0.2">
      <c r="A203" s="8" t="s">
        <v>252</v>
      </c>
      <c r="B203" s="8">
        <f>SUM(Datos!B203:M203)</f>
        <v>10</v>
      </c>
      <c r="C203" s="8">
        <f>SUM(Datos!N203:W203)</f>
        <v>0</v>
      </c>
      <c r="D203" s="8">
        <f>SUM(Datos!X203:AG203)</f>
        <v>10</v>
      </c>
      <c r="E203" s="8">
        <f>SUM(Datos!AH203:AS203)</f>
        <v>0</v>
      </c>
      <c r="F203" s="8">
        <f>SUM(Datos!AT203:AY203)</f>
        <v>6</v>
      </c>
      <c r="G203" s="8">
        <f>SUM(Datos!AZ203:BE203)</f>
        <v>0</v>
      </c>
      <c r="H203" s="8">
        <f>SUM(Datos!BF203:BM203)</f>
        <v>2</v>
      </c>
      <c r="I203" s="8">
        <f>SUM(Datos!BN203:BP203)</f>
        <v>0</v>
      </c>
      <c r="J203" s="8">
        <f>SUM(Datos!BQ203:BS203)</f>
        <v>0</v>
      </c>
      <c r="K203" s="8">
        <f>SUM(Datos!BT203:BX203)</f>
        <v>0</v>
      </c>
      <c r="L203" s="8">
        <f>SUM(Datos!BY203:CA203)</f>
        <v>0</v>
      </c>
      <c r="M203" s="8">
        <f>SUM(Datos!CB203:CC203)</f>
        <v>0</v>
      </c>
      <c r="N203" s="8">
        <f>SUM(Datos!CD203:CE203)</f>
        <v>0</v>
      </c>
      <c r="O203" s="8">
        <f>SUM(Datos!CF203:CH203)</f>
        <v>3</v>
      </c>
      <c r="P203" s="8">
        <f>SUM(Datos!CI203:CK203)</f>
        <v>2</v>
      </c>
      <c r="Q203" s="8">
        <f t="shared" si="3"/>
        <v>33</v>
      </c>
    </row>
    <row r="204" spans="1:17" x14ac:dyDescent="0.2">
      <c r="A204" s="8" t="s">
        <v>131</v>
      </c>
      <c r="B204" s="8">
        <f>SUM(Datos!B204:M204)</f>
        <v>9</v>
      </c>
      <c r="C204" s="8">
        <f>SUM(Datos!N204:W204)</f>
        <v>5</v>
      </c>
      <c r="D204" s="8">
        <f>SUM(Datos!X204:AG204)</f>
        <v>10</v>
      </c>
      <c r="E204" s="8">
        <f>SUM(Datos!AH204:AS204)</f>
        <v>6</v>
      </c>
      <c r="F204" s="8">
        <f>SUM(Datos!AT204:AY204)</f>
        <v>5</v>
      </c>
      <c r="G204" s="8">
        <f>SUM(Datos!AZ204:BE204)</f>
        <v>4</v>
      </c>
      <c r="H204" s="8">
        <f>SUM(Datos!BF204:BM204)</f>
        <v>0</v>
      </c>
      <c r="I204" s="8">
        <f>SUM(Datos!BN204:BP204)</f>
        <v>3</v>
      </c>
      <c r="J204" s="8">
        <f>SUM(Datos!BQ204:BS204)</f>
        <v>1</v>
      </c>
      <c r="K204" s="8">
        <f>SUM(Datos!BT204:BX204)</f>
        <v>0</v>
      </c>
      <c r="L204" s="8">
        <f>SUM(Datos!BY204:CA204)</f>
        <v>2</v>
      </c>
      <c r="M204" s="8">
        <f>SUM(Datos!CB204:CC204)</f>
        <v>0</v>
      </c>
      <c r="N204" s="8">
        <f>SUM(Datos!CD204:CE204)</f>
        <v>1</v>
      </c>
      <c r="O204" s="8">
        <f>SUM(Datos!CF204:CH204)</f>
        <v>1</v>
      </c>
      <c r="P204" s="8">
        <f>SUM(Datos!CI204:CK204)</f>
        <v>0</v>
      </c>
      <c r="Q204" s="8">
        <f t="shared" si="3"/>
        <v>47</v>
      </c>
    </row>
    <row r="205" spans="1:17" x14ac:dyDescent="0.2">
      <c r="A205" s="8" t="s">
        <v>124</v>
      </c>
      <c r="B205" s="8">
        <f>SUM(Datos!B205:M205)</f>
        <v>8</v>
      </c>
      <c r="C205" s="8">
        <f>SUM(Datos!N205:W205)</f>
        <v>5</v>
      </c>
      <c r="D205" s="8">
        <f>SUM(Datos!X205:AG205)</f>
        <v>10</v>
      </c>
      <c r="E205" s="8">
        <f>SUM(Datos!AH205:AS205)</f>
        <v>10</v>
      </c>
      <c r="F205" s="8">
        <f>SUM(Datos!AT205:AY205)</f>
        <v>4</v>
      </c>
      <c r="G205" s="8">
        <f>SUM(Datos!AZ205:BE205)</f>
        <v>2</v>
      </c>
      <c r="H205" s="8">
        <f>SUM(Datos!BF205:BM205)</f>
        <v>0</v>
      </c>
      <c r="I205" s="8">
        <f>SUM(Datos!BN205:BP205)</f>
        <v>2</v>
      </c>
      <c r="J205" s="8">
        <f>SUM(Datos!BQ205:BS205)</f>
        <v>1</v>
      </c>
      <c r="K205" s="8">
        <f>SUM(Datos!BT205:BX205)</f>
        <v>0</v>
      </c>
      <c r="L205" s="8">
        <f>SUM(Datos!BY205:CA205)</f>
        <v>2</v>
      </c>
      <c r="M205" s="8">
        <f>SUM(Datos!CB205:CC205)</f>
        <v>0</v>
      </c>
      <c r="N205" s="8">
        <f>SUM(Datos!CD205:CE205)</f>
        <v>0</v>
      </c>
      <c r="O205" s="8">
        <f>SUM(Datos!CF205:CH205)</f>
        <v>2</v>
      </c>
      <c r="P205" s="8">
        <f>SUM(Datos!CI205:CK205)</f>
        <v>0</v>
      </c>
      <c r="Q205" s="8">
        <f t="shared" si="3"/>
        <v>46</v>
      </c>
    </row>
    <row r="206" spans="1:17" x14ac:dyDescent="0.2">
      <c r="A206" s="8" t="s">
        <v>225</v>
      </c>
      <c r="B206" s="8">
        <f>SUM(Datos!B206:M206)</f>
        <v>11</v>
      </c>
      <c r="C206" s="8">
        <f>SUM(Datos!N206:W206)</f>
        <v>0</v>
      </c>
      <c r="D206" s="8">
        <f>SUM(Datos!X206:AG206)</f>
        <v>10</v>
      </c>
      <c r="E206" s="8">
        <f>SUM(Datos!AH206:AS206)</f>
        <v>3</v>
      </c>
      <c r="F206" s="8">
        <f>SUM(Datos!AT206:AY206)</f>
        <v>6</v>
      </c>
      <c r="G206" s="8">
        <f>SUM(Datos!AZ206:BE206)</f>
        <v>1</v>
      </c>
      <c r="H206" s="8">
        <f>SUM(Datos!BF206:BM206)</f>
        <v>0</v>
      </c>
      <c r="I206" s="8">
        <f>SUM(Datos!BN206:BP206)</f>
        <v>1</v>
      </c>
      <c r="J206" s="8">
        <f>SUM(Datos!BQ206:BS206)</f>
        <v>0</v>
      </c>
      <c r="K206" s="8">
        <f>SUM(Datos!BT206:BX206)</f>
        <v>0</v>
      </c>
      <c r="L206" s="8">
        <f>SUM(Datos!BY206:CA206)</f>
        <v>2</v>
      </c>
      <c r="M206" s="8">
        <f>SUM(Datos!CB206:CC206)</f>
        <v>0</v>
      </c>
      <c r="N206" s="8">
        <f>SUM(Datos!CD206:CE206)</f>
        <v>0</v>
      </c>
      <c r="O206" s="8">
        <f>SUM(Datos!CF206:CH206)</f>
        <v>2</v>
      </c>
      <c r="P206" s="8">
        <f>SUM(Datos!CI206:CK206)</f>
        <v>1</v>
      </c>
      <c r="Q206" s="8">
        <f t="shared" si="3"/>
        <v>37</v>
      </c>
    </row>
    <row r="207" spans="1:17" x14ac:dyDescent="0.2">
      <c r="A207" s="8" t="s">
        <v>332</v>
      </c>
      <c r="B207" s="8">
        <f>SUM(Datos!B207:M207)</f>
        <v>1</v>
      </c>
      <c r="C207" s="8">
        <f>SUM(Datos!N207:W207)</f>
        <v>3</v>
      </c>
      <c r="D207" s="8">
        <f>SUM(Datos!X207:AG207)</f>
        <v>10</v>
      </c>
      <c r="E207" s="8">
        <f>SUM(Datos!AH207:AS207)</f>
        <v>0</v>
      </c>
      <c r="F207" s="8">
        <f>SUM(Datos!AT207:AY207)</f>
        <v>6</v>
      </c>
      <c r="G207" s="8">
        <f>SUM(Datos!AZ207:BE207)</f>
        <v>6</v>
      </c>
      <c r="H207" s="8">
        <f>SUM(Datos!BF207:BM207)</f>
        <v>1</v>
      </c>
      <c r="I207" s="8">
        <f>SUM(Datos!BN207:BP207)</f>
        <v>1</v>
      </c>
      <c r="J207" s="8">
        <f>SUM(Datos!BQ207:BS207)</f>
        <v>0</v>
      </c>
      <c r="K207" s="8">
        <f>SUM(Datos!BT207:BX207)</f>
        <v>0</v>
      </c>
      <c r="L207" s="8">
        <f>SUM(Datos!BY207:CA207)</f>
        <v>0</v>
      </c>
      <c r="M207" s="8">
        <f>SUM(Datos!CB207:CC207)</f>
        <v>0</v>
      </c>
      <c r="N207" s="8">
        <f>SUM(Datos!CD207:CE207)</f>
        <v>0</v>
      </c>
      <c r="O207" s="8">
        <f>SUM(Datos!CF207:CH207)</f>
        <v>1</v>
      </c>
      <c r="P207" s="8">
        <f>SUM(Datos!CI207:CK207)</f>
        <v>0</v>
      </c>
      <c r="Q207" s="8">
        <f t="shared" si="3"/>
        <v>29</v>
      </c>
    </row>
    <row r="208" spans="1:17" x14ac:dyDescent="0.2">
      <c r="A208" s="8" t="s">
        <v>182</v>
      </c>
      <c r="B208" s="8">
        <f>SUM(Datos!B208:M208)</f>
        <v>11</v>
      </c>
      <c r="C208" s="8">
        <f>SUM(Datos!N208:W208)</f>
        <v>0</v>
      </c>
      <c r="D208" s="8">
        <f>SUM(Datos!X208:AG208)</f>
        <v>10</v>
      </c>
      <c r="E208" s="8">
        <f>SUM(Datos!AH208:AS208)</f>
        <v>9</v>
      </c>
      <c r="F208" s="8">
        <f>SUM(Datos!AT208:AY208)</f>
        <v>6</v>
      </c>
      <c r="G208" s="8">
        <f>SUM(Datos!AZ208:BE208)</f>
        <v>1</v>
      </c>
      <c r="H208" s="8">
        <f>SUM(Datos!BF208:BM208)</f>
        <v>2</v>
      </c>
      <c r="I208" s="8">
        <f>SUM(Datos!BN208:BP208)</f>
        <v>1</v>
      </c>
      <c r="J208" s="8">
        <f>SUM(Datos!BQ208:BS208)</f>
        <v>0</v>
      </c>
      <c r="K208" s="8">
        <f>SUM(Datos!BT208:BX208)</f>
        <v>0</v>
      </c>
      <c r="L208" s="8">
        <f>SUM(Datos!BY208:CA208)</f>
        <v>0</v>
      </c>
      <c r="M208" s="8">
        <f>SUM(Datos!CB208:CC208)</f>
        <v>0</v>
      </c>
      <c r="N208" s="8">
        <f>SUM(Datos!CD208:CE208)</f>
        <v>0</v>
      </c>
      <c r="O208" s="8">
        <f>SUM(Datos!CF208:CH208)</f>
        <v>0</v>
      </c>
      <c r="P208" s="8">
        <f>SUM(Datos!CI208:CK208)</f>
        <v>0</v>
      </c>
      <c r="Q208" s="8">
        <f t="shared" si="3"/>
        <v>40</v>
      </c>
    </row>
    <row r="209" spans="1:17" x14ac:dyDescent="0.2">
      <c r="A209" s="8" t="s">
        <v>307</v>
      </c>
      <c r="B209" s="8">
        <f>SUM(Datos!B209:M209)</f>
        <v>11</v>
      </c>
      <c r="C209" s="8">
        <f>SUM(Datos!N209:W209)</f>
        <v>0</v>
      </c>
      <c r="D209" s="8">
        <f>SUM(Datos!X209:AG209)</f>
        <v>10</v>
      </c>
      <c r="E209" s="8">
        <f>SUM(Datos!AH209:AS209)</f>
        <v>0</v>
      </c>
      <c r="F209" s="8">
        <f>SUM(Datos!AT209:AY209)</f>
        <v>6</v>
      </c>
      <c r="G209" s="8">
        <f>SUM(Datos!AZ209:BE209)</f>
        <v>0</v>
      </c>
      <c r="H209" s="8">
        <f>SUM(Datos!BF209:BM209)</f>
        <v>1</v>
      </c>
      <c r="I209" s="8">
        <f>SUM(Datos!BN209:BP209)</f>
        <v>0</v>
      </c>
      <c r="J209" s="8">
        <f>SUM(Datos!BQ209:BS209)</f>
        <v>0</v>
      </c>
      <c r="K209" s="8">
        <f>SUM(Datos!BT209:BX209)</f>
        <v>1</v>
      </c>
      <c r="L209" s="8">
        <f>SUM(Datos!BY209:CA209)</f>
        <v>0</v>
      </c>
      <c r="M209" s="8">
        <f>SUM(Datos!CB209:CC209)</f>
        <v>0</v>
      </c>
      <c r="N209" s="8">
        <f>SUM(Datos!CD209:CE209)</f>
        <v>1</v>
      </c>
      <c r="O209" s="8">
        <f>SUM(Datos!CF209:CH209)</f>
        <v>2</v>
      </c>
      <c r="P209" s="8">
        <f>SUM(Datos!CI209:CK209)</f>
        <v>0</v>
      </c>
      <c r="Q209" s="8">
        <f t="shared" si="3"/>
        <v>32</v>
      </c>
    </row>
    <row r="210" spans="1:17" x14ac:dyDescent="0.2">
      <c r="A210" s="8" t="s">
        <v>333</v>
      </c>
      <c r="B210" s="8">
        <f>SUM(Datos!B210:M210)</f>
        <v>11</v>
      </c>
      <c r="C210" s="8">
        <f>SUM(Datos!N210:W210)</f>
        <v>0</v>
      </c>
      <c r="D210" s="8">
        <f>SUM(Datos!X210:AG210)</f>
        <v>10</v>
      </c>
      <c r="E210" s="8">
        <f>SUM(Datos!AH210:AS210)</f>
        <v>0</v>
      </c>
      <c r="F210" s="8">
        <f>SUM(Datos!AT210:AY210)</f>
        <v>6</v>
      </c>
      <c r="G210" s="8">
        <f>SUM(Datos!AZ210:BE210)</f>
        <v>0</v>
      </c>
      <c r="H210" s="8">
        <f>SUM(Datos!BF210:BM210)</f>
        <v>1</v>
      </c>
      <c r="I210" s="8">
        <f>SUM(Datos!BN210:BP210)</f>
        <v>1</v>
      </c>
      <c r="J210" s="8">
        <f>SUM(Datos!BQ210:BS210)</f>
        <v>0</v>
      </c>
      <c r="K210" s="8">
        <f>SUM(Datos!BT210:BX210)</f>
        <v>0</v>
      </c>
      <c r="L210" s="8">
        <f>SUM(Datos!BY210:CA210)</f>
        <v>0</v>
      </c>
      <c r="M210" s="8">
        <f>SUM(Datos!CB210:CC210)</f>
        <v>0</v>
      </c>
      <c r="N210" s="8">
        <f>SUM(Datos!CD210:CE210)</f>
        <v>0</v>
      </c>
      <c r="O210" s="8">
        <f>SUM(Datos!CF210:CH210)</f>
        <v>1</v>
      </c>
      <c r="P210" s="8">
        <f>SUM(Datos!CI210:CK210)</f>
        <v>0</v>
      </c>
      <c r="Q210" s="8">
        <f t="shared" si="3"/>
        <v>30</v>
      </c>
    </row>
    <row r="211" spans="1:17" x14ac:dyDescent="0.2">
      <c r="A211" s="8" t="s">
        <v>347</v>
      </c>
      <c r="B211" s="8">
        <f>SUM(Datos!B211:M211)</f>
        <v>1</v>
      </c>
      <c r="C211" s="8">
        <f>SUM(Datos!N211:W211)</f>
        <v>1</v>
      </c>
      <c r="D211" s="8">
        <f>SUM(Datos!X211:AG211)</f>
        <v>10</v>
      </c>
      <c r="E211" s="8">
        <f>SUM(Datos!AH211:AS211)</f>
        <v>0</v>
      </c>
      <c r="F211" s="8">
        <f>SUM(Datos!AT211:AY211)</f>
        <v>6</v>
      </c>
      <c r="G211" s="8">
        <f>SUM(Datos!AZ211:BE211)</f>
        <v>0</v>
      </c>
      <c r="H211" s="8">
        <f>SUM(Datos!BF211:BM211)</f>
        <v>1</v>
      </c>
      <c r="I211" s="8">
        <f>SUM(Datos!BN211:BP211)</f>
        <v>0</v>
      </c>
      <c r="J211" s="8">
        <f>SUM(Datos!BQ211:BS211)</f>
        <v>0</v>
      </c>
      <c r="K211" s="8">
        <f>SUM(Datos!BT211:BX211)</f>
        <v>3</v>
      </c>
      <c r="L211" s="8">
        <f>SUM(Datos!BY211:CA211)</f>
        <v>0</v>
      </c>
      <c r="M211" s="8">
        <f>SUM(Datos!CB211:CC211)</f>
        <v>0</v>
      </c>
      <c r="N211" s="8">
        <f>SUM(Datos!CD211:CE211)</f>
        <v>0</v>
      </c>
      <c r="O211" s="8">
        <f>SUM(Datos!CF211:CH211)</f>
        <v>3</v>
      </c>
      <c r="P211" s="8">
        <f>SUM(Datos!CI211:CK211)</f>
        <v>0</v>
      </c>
      <c r="Q211" s="8">
        <f t="shared" si="3"/>
        <v>25</v>
      </c>
    </row>
    <row r="212" spans="1:17" x14ac:dyDescent="0.2">
      <c r="A212" s="8" t="s">
        <v>372</v>
      </c>
      <c r="B212" s="8">
        <f>SUM(Datos!B212:M212)</f>
        <v>11</v>
      </c>
      <c r="C212" s="8">
        <f>SUM(Datos!N212:W212)</f>
        <v>0</v>
      </c>
      <c r="D212" s="8">
        <f>SUM(Datos!X212:AG212)</f>
        <v>10</v>
      </c>
      <c r="E212" s="8">
        <f>SUM(Datos!AH212:AS212)</f>
        <v>0</v>
      </c>
      <c r="F212" s="8">
        <f>SUM(Datos!AT212:AY212)</f>
        <v>0</v>
      </c>
      <c r="G212" s="8">
        <f>SUM(Datos!AZ212:BE212)</f>
        <v>0</v>
      </c>
      <c r="H212" s="8">
        <f>SUM(Datos!BF212:BM212)</f>
        <v>0</v>
      </c>
      <c r="I212" s="8">
        <f>SUM(Datos!BN212:BP212)</f>
        <v>0</v>
      </c>
      <c r="J212" s="8">
        <f>SUM(Datos!BQ212:BS212)</f>
        <v>0</v>
      </c>
      <c r="K212" s="8">
        <f>SUM(Datos!BT212:BX212)</f>
        <v>0</v>
      </c>
      <c r="L212" s="8">
        <f>SUM(Datos!BY212:CA212)</f>
        <v>0</v>
      </c>
      <c r="M212" s="8">
        <f>SUM(Datos!CB212:CC212)</f>
        <v>0</v>
      </c>
      <c r="N212" s="8">
        <f>SUM(Datos!CD212:CE212)</f>
        <v>0</v>
      </c>
      <c r="O212" s="8">
        <f>SUM(Datos!CF212:CH212)</f>
        <v>0</v>
      </c>
      <c r="P212" s="8">
        <f>SUM(Datos!CI212:CK212)</f>
        <v>0</v>
      </c>
      <c r="Q212" s="8">
        <f t="shared" si="3"/>
        <v>21</v>
      </c>
    </row>
    <row r="213" spans="1:17" x14ac:dyDescent="0.2">
      <c r="A213" s="8" t="s">
        <v>277</v>
      </c>
      <c r="B213" s="8">
        <f>SUM(Datos!B213:M213)</f>
        <v>11</v>
      </c>
      <c r="C213" s="8">
        <f>SUM(Datos!N213:W213)</f>
        <v>0</v>
      </c>
      <c r="D213" s="8">
        <f>SUM(Datos!X213:AG213)</f>
        <v>10</v>
      </c>
      <c r="E213" s="8">
        <f>SUM(Datos!AH213:AS213)</f>
        <v>0</v>
      </c>
      <c r="F213" s="8">
        <f>SUM(Datos!AT213:AY213)</f>
        <v>6</v>
      </c>
      <c r="G213" s="8">
        <f>SUM(Datos!AZ213:BE213)</f>
        <v>1</v>
      </c>
      <c r="H213" s="8">
        <f>SUM(Datos!BF213:BM213)</f>
        <v>2</v>
      </c>
      <c r="I213" s="8">
        <f>SUM(Datos!BN213:BP213)</f>
        <v>1</v>
      </c>
      <c r="J213" s="8">
        <f>SUM(Datos!BQ213:BS213)</f>
        <v>0</v>
      </c>
      <c r="K213" s="8">
        <f>SUM(Datos!BT213:BX213)</f>
        <v>0</v>
      </c>
      <c r="L213" s="8">
        <f>SUM(Datos!BY213:CA213)</f>
        <v>0</v>
      </c>
      <c r="M213" s="8">
        <f>SUM(Datos!CB213:CC213)</f>
        <v>0</v>
      </c>
      <c r="N213" s="8">
        <f>SUM(Datos!CD213:CE213)</f>
        <v>0</v>
      </c>
      <c r="O213" s="8">
        <f>SUM(Datos!CF213:CH213)</f>
        <v>0</v>
      </c>
      <c r="P213" s="8">
        <f>SUM(Datos!CI213:CK213)</f>
        <v>0</v>
      </c>
      <c r="Q213" s="8">
        <f t="shared" si="3"/>
        <v>31</v>
      </c>
    </row>
    <row r="214" spans="1:17" x14ac:dyDescent="0.2">
      <c r="A214" s="8" t="s">
        <v>82</v>
      </c>
      <c r="B214" s="8">
        <f>SUM(Datos!B214:M214)</f>
        <v>12</v>
      </c>
      <c r="C214" s="8">
        <f>SUM(Datos!N214:W214)</f>
        <v>5</v>
      </c>
      <c r="D214" s="8">
        <f>SUM(Datos!X214:AG214)</f>
        <v>9</v>
      </c>
      <c r="E214" s="8">
        <f>SUM(Datos!AH214:AS214)</f>
        <v>12</v>
      </c>
      <c r="F214" s="8">
        <f>SUM(Datos!AT214:AY214)</f>
        <v>6</v>
      </c>
      <c r="G214" s="8">
        <f>SUM(Datos!AZ214:BE214)</f>
        <v>4</v>
      </c>
      <c r="H214" s="8">
        <f>SUM(Datos!BF214:BM214)</f>
        <v>1</v>
      </c>
      <c r="I214" s="8">
        <f>SUM(Datos!BN214:BP214)</f>
        <v>2</v>
      </c>
      <c r="J214" s="8">
        <f>SUM(Datos!BQ214:BS214)</f>
        <v>3</v>
      </c>
      <c r="K214" s="8">
        <f>SUM(Datos!BT214:BX214)</f>
        <v>1</v>
      </c>
      <c r="L214" s="8">
        <f>SUM(Datos!BY214:CA214)</f>
        <v>3</v>
      </c>
      <c r="M214" s="8">
        <f>SUM(Datos!CB214:CC214)</f>
        <v>0</v>
      </c>
      <c r="N214" s="8">
        <f>SUM(Datos!CD214:CE214)</f>
        <v>0</v>
      </c>
      <c r="O214" s="8">
        <f>SUM(Datos!CF214:CH214)</f>
        <v>2</v>
      </c>
      <c r="P214" s="8">
        <f>SUM(Datos!CI214:CK214)</f>
        <v>1</v>
      </c>
      <c r="Q214" s="8">
        <f t="shared" si="3"/>
        <v>61</v>
      </c>
    </row>
    <row r="215" spans="1:17" x14ac:dyDescent="0.2">
      <c r="A215" s="8" t="s">
        <v>104</v>
      </c>
      <c r="B215" s="8">
        <f>SUM(Datos!B215:M215)</f>
        <v>11</v>
      </c>
      <c r="C215" s="8">
        <f>SUM(Datos!N215:W215)</f>
        <v>9</v>
      </c>
      <c r="D215" s="8">
        <f>SUM(Datos!X215:AG215)</f>
        <v>10</v>
      </c>
      <c r="E215" s="8">
        <f>SUM(Datos!AH215:AS215)</f>
        <v>9</v>
      </c>
      <c r="F215" s="8">
        <f>SUM(Datos!AT215:AY215)</f>
        <v>6</v>
      </c>
      <c r="G215" s="8">
        <f>SUM(Datos!AZ215:BE215)</f>
        <v>1</v>
      </c>
      <c r="H215" s="8">
        <f>SUM(Datos!BF215:BM215)</f>
        <v>3</v>
      </c>
      <c r="I215" s="8">
        <f>SUM(Datos!BN215:BP215)</f>
        <v>1</v>
      </c>
      <c r="J215" s="8">
        <f>SUM(Datos!BQ215:BS215)</f>
        <v>0</v>
      </c>
      <c r="K215" s="8">
        <f>SUM(Datos!BT215:BX215)</f>
        <v>0</v>
      </c>
      <c r="L215" s="8">
        <f>SUM(Datos!BY215:CA215)</f>
        <v>2</v>
      </c>
      <c r="M215" s="8">
        <f>SUM(Datos!CB215:CC215)</f>
        <v>0</v>
      </c>
      <c r="N215" s="8">
        <f>SUM(Datos!CD215:CE215)</f>
        <v>0</v>
      </c>
      <c r="O215" s="8">
        <f>SUM(Datos!CF215:CH215)</f>
        <v>0</v>
      </c>
      <c r="P215" s="8">
        <f>SUM(Datos!CI215:CK215)</f>
        <v>0</v>
      </c>
      <c r="Q215" s="8">
        <f t="shared" si="3"/>
        <v>52</v>
      </c>
    </row>
    <row r="216" spans="1:17" x14ac:dyDescent="0.2">
      <c r="A216" s="8" t="s">
        <v>367</v>
      </c>
      <c r="B216" s="8">
        <f>SUM(Datos!B216:M216)</f>
        <v>11</v>
      </c>
      <c r="C216" s="8">
        <f>SUM(Datos!N216:W216)</f>
        <v>0</v>
      </c>
      <c r="D216" s="8">
        <f>SUM(Datos!X216:AG216)</f>
        <v>10</v>
      </c>
      <c r="E216" s="8">
        <f>SUM(Datos!AH216:AS216)</f>
        <v>0</v>
      </c>
      <c r="F216" s="8">
        <f>SUM(Datos!AT216:AY216)</f>
        <v>0</v>
      </c>
      <c r="G216" s="8">
        <f>SUM(Datos!AZ216:BE216)</f>
        <v>0</v>
      </c>
      <c r="H216" s="8">
        <f>SUM(Datos!BF216:BM216)</f>
        <v>1</v>
      </c>
      <c r="I216" s="8">
        <f>SUM(Datos!BN216:BP216)</f>
        <v>0</v>
      </c>
      <c r="J216" s="8">
        <f>SUM(Datos!BQ216:BS216)</f>
        <v>0</v>
      </c>
      <c r="K216" s="8">
        <f>SUM(Datos!BT216:BX216)</f>
        <v>0</v>
      </c>
      <c r="L216" s="8">
        <f>SUM(Datos!BY216:CA216)</f>
        <v>0</v>
      </c>
      <c r="M216" s="8">
        <f>SUM(Datos!CB216:CC216)</f>
        <v>0</v>
      </c>
      <c r="N216" s="8">
        <f>SUM(Datos!CD216:CE216)</f>
        <v>0</v>
      </c>
      <c r="O216" s="8">
        <f>SUM(Datos!CF216:CH216)</f>
        <v>1</v>
      </c>
      <c r="P216" s="8">
        <f>SUM(Datos!CI216:CK216)</f>
        <v>0</v>
      </c>
      <c r="Q216" s="8">
        <f t="shared" si="3"/>
        <v>23</v>
      </c>
    </row>
    <row r="217" spans="1:17" x14ac:dyDescent="0.2">
      <c r="A217" s="8" t="s">
        <v>172</v>
      </c>
      <c r="B217" s="8">
        <f>SUM(Datos!B217:M217)</f>
        <v>8</v>
      </c>
      <c r="C217" s="8">
        <f>SUM(Datos!N217:W217)</f>
        <v>4</v>
      </c>
      <c r="D217" s="8">
        <f>SUM(Datos!X217:AG217)</f>
        <v>10</v>
      </c>
      <c r="E217" s="8">
        <f>SUM(Datos!AH217:AS217)</f>
        <v>4</v>
      </c>
      <c r="F217" s="8">
        <f>SUM(Datos!AT217:AY217)</f>
        <v>4</v>
      </c>
      <c r="G217" s="8">
        <f>SUM(Datos!AZ217:BE217)</f>
        <v>3</v>
      </c>
      <c r="H217" s="8">
        <f>SUM(Datos!BF217:BM217)</f>
        <v>1</v>
      </c>
      <c r="I217" s="8">
        <f>SUM(Datos!BN217:BP217)</f>
        <v>3</v>
      </c>
      <c r="J217" s="8">
        <f>SUM(Datos!BQ217:BS217)</f>
        <v>1</v>
      </c>
      <c r="K217" s="8">
        <f>SUM(Datos!BT217:BX217)</f>
        <v>0</v>
      </c>
      <c r="L217" s="8">
        <f>SUM(Datos!BY217:CA217)</f>
        <v>2</v>
      </c>
      <c r="M217" s="8">
        <f>SUM(Datos!CB217:CC217)</f>
        <v>0</v>
      </c>
      <c r="N217" s="8">
        <f>SUM(Datos!CD217:CE217)</f>
        <v>0</v>
      </c>
      <c r="O217" s="8">
        <f>SUM(Datos!CF217:CH217)</f>
        <v>2</v>
      </c>
      <c r="P217" s="8">
        <f>SUM(Datos!CI217:CK217)</f>
        <v>1</v>
      </c>
      <c r="Q217" s="8">
        <f t="shared" si="3"/>
        <v>43</v>
      </c>
    </row>
    <row r="218" spans="1:17" x14ac:dyDescent="0.2">
      <c r="A218" s="8" t="s">
        <v>321</v>
      </c>
      <c r="B218" s="8">
        <f>SUM(Datos!B218:M218)</f>
        <v>2</v>
      </c>
      <c r="C218" s="8">
        <f>SUM(Datos!N218:W218)</f>
        <v>6</v>
      </c>
      <c r="D218" s="8">
        <f>SUM(Datos!X218:AG218)</f>
        <v>10</v>
      </c>
      <c r="E218" s="8">
        <f>SUM(Datos!AH218:AS218)</f>
        <v>1</v>
      </c>
      <c r="F218" s="8">
        <f>SUM(Datos!AT218:AY218)</f>
        <v>5</v>
      </c>
      <c r="G218" s="8">
        <f>SUM(Datos!AZ218:BE218)</f>
        <v>1</v>
      </c>
      <c r="H218" s="8">
        <f>SUM(Datos!BF218:BM218)</f>
        <v>1</v>
      </c>
      <c r="I218" s="8">
        <f>SUM(Datos!BN218:BP218)</f>
        <v>2</v>
      </c>
      <c r="J218" s="8">
        <f>SUM(Datos!BQ218:BS218)</f>
        <v>1</v>
      </c>
      <c r="K218" s="8">
        <f>SUM(Datos!BT218:BX218)</f>
        <v>1</v>
      </c>
      <c r="L218" s="8">
        <f>SUM(Datos!BY218:CA218)</f>
        <v>0</v>
      </c>
      <c r="M218" s="8">
        <f>SUM(Datos!CB218:CC218)</f>
        <v>0</v>
      </c>
      <c r="N218" s="8">
        <f>SUM(Datos!CD218:CE218)</f>
        <v>0</v>
      </c>
      <c r="O218" s="8">
        <f>SUM(Datos!CF218:CH218)</f>
        <v>0</v>
      </c>
      <c r="P218" s="8">
        <f>SUM(Datos!CI218:CK218)</f>
        <v>1</v>
      </c>
      <c r="Q218" s="8">
        <f t="shared" si="3"/>
        <v>31</v>
      </c>
    </row>
    <row r="219" spans="1:17" x14ac:dyDescent="0.2">
      <c r="A219" s="8" t="s">
        <v>353</v>
      </c>
      <c r="B219" s="8">
        <f>SUM(Datos!B219:M219)</f>
        <v>11</v>
      </c>
      <c r="C219" s="8">
        <f>SUM(Datos!N219:W219)</f>
        <v>0</v>
      </c>
      <c r="D219" s="8">
        <f>SUM(Datos!X219:AG219)</f>
        <v>10</v>
      </c>
      <c r="E219" s="8">
        <f>SUM(Datos!AH219:AS219)</f>
        <v>0</v>
      </c>
      <c r="F219" s="8">
        <f>SUM(Datos!AT219:AY219)</f>
        <v>0</v>
      </c>
      <c r="G219" s="8">
        <f>SUM(Datos!AZ219:BE219)</f>
        <v>1</v>
      </c>
      <c r="H219" s="8">
        <f>SUM(Datos!BF219:BM219)</f>
        <v>1</v>
      </c>
      <c r="I219" s="8">
        <f>SUM(Datos!BN219:BP219)</f>
        <v>1</v>
      </c>
      <c r="J219" s="8">
        <f>SUM(Datos!BQ219:BS219)</f>
        <v>0</v>
      </c>
      <c r="K219" s="8">
        <f>SUM(Datos!BT219:BX219)</f>
        <v>0</v>
      </c>
      <c r="L219" s="8">
        <f>SUM(Datos!BY219:CA219)</f>
        <v>0</v>
      </c>
      <c r="M219" s="8">
        <f>SUM(Datos!CB219:CC219)</f>
        <v>0</v>
      </c>
      <c r="N219" s="8">
        <f>SUM(Datos!CD219:CE219)</f>
        <v>0</v>
      </c>
      <c r="O219" s="8">
        <f>SUM(Datos!CF219:CH219)</f>
        <v>0</v>
      </c>
      <c r="P219" s="8">
        <f>SUM(Datos!CI219:CK219)</f>
        <v>0</v>
      </c>
      <c r="Q219" s="8">
        <f t="shared" si="3"/>
        <v>24</v>
      </c>
    </row>
    <row r="220" spans="1:17" x14ac:dyDescent="0.2">
      <c r="A220" s="8" t="s">
        <v>290</v>
      </c>
      <c r="B220" s="8">
        <f>SUM(Datos!B220:M220)</f>
        <v>11</v>
      </c>
      <c r="C220" s="8">
        <f>SUM(Datos!N220:W220)</f>
        <v>1</v>
      </c>
      <c r="D220" s="8">
        <f>SUM(Datos!X220:AG220)</f>
        <v>9</v>
      </c>
      <c r="E220" s="8">
        <f>SUM(Datos!AH220:AS220)</f>
        <v>1</v>
      </c>
      <c r="F220" s="8">
        <f>SUM(Datos!AT220:AY220)</f>
        <v>6</v>
      </c>
      <c r="G220" s="8">
        <f>SUM(Datos!AZ220:BE220)</f>
        <v>0</v>
      </c>
      <c r="H220" s="8">
        <f>SUM(Datos!BF220:BM220)</f>
        <v>1</v>
      </c>
      <c r="I220" s="8">
        <f>SUM(Datos!BN220:BP220)</f>
        <v>0</v>
      </c>
      <c r="J220" s="8">
        <f>SUM(Datos!BQ220:BS220)</f>
        <v>0</v>
      </c>
      <c r="K220" s="8">
        <f>SUM(Datos!BT220:BX220)</f>
        <v>1</v>
      </c>
      <c r="L220" s="8">
        <f>SUM(Datos!BY220:CA220)</f>
        <v>0</v>
      </c>
      <c r="M220" s="8">
        <f>SUM(Datos!CB220:CC220)</f>
        <v>0</v>
      </c>
      <c r="N220" s="8">
        <f>SUM(Datos!CD220:CE220)</f>
        <v>0</v>
      </c>
      <c r="O220" s="8">
        <f>SUM(Datos!CF220:CH220)</f>
        <v>1</v>
      </c>
      <c r="P220" s="8">
        <f>SUM(Datos!CI220:CK220)</f>
        <v>0</v>
      </c>
      <c r="Q220" s="8">
        <f t="shared" si="3"/>
        <v>31</v>
      </c>
    </row>
    <row r="221" spans="1:17" x14ac:dyDescent="0.2">
      <c r="A221" s="8" t="s">
        <v>334</v>
      </c>
      <c r="B221" s="8">
        <f>SUM(Datos!B221:M221)</f>
        <v>11</v>
      </c>
      <c r="C221" s="8">
        <f>SUM(Datos!N221:W221)</f>
        <v>0</v>
      </c>
      <c r="D221" s="8">
        <f>SUM(Datos!X221:AG221)</f>
        <v>10</v>
      </c>
      <c r="E221" s="8">
        <f>SUM(Datos!AH221:AS221)</f>
        <v>2</v>
      </c>
      <c r="F221" s="8">
        <f>SUM(Datos!AT221:AY221)</f>
        <v>0</v>
      </c>
      <c r="G221" s="8">
        <f>SUM(Datos!AZ221:BE221)</f>
        <v>1</v>
      </c>
      <c r="H221" s="8">
        <f>SUM(Datos!BF221:BM221)</f>
        <v>1</v>
      </c>
      <c r="I221" s="8">
        <f>SUM(Datos!BN221:BP221)</f>
        <v>0</v>
      </c>
      <c r="J221" s="8">
        <f>SUM(Datos!BQ221:BS221)</f>
        <v>0</v>
      </c>
      <c r="K221" s="8">
        <f>SUM(Datos!BT221:BX221)</f>
        <v>0</v>
      </c>
      <c r="L221" s="8">
        <f>SUM(Datos!BY221:CA221)</f>
        <v>0</v>
      </c>
      <c r="M221" s="8">
        <f>SUM(Datos!CB221:CC221)</f>
        <v>0</v>
      </c>
      <c r="N221" s="8">
        <f>SUM(Datos!CD221:CE221)</f>
        <v>0</v>
      </c>
      <c r="O221" s="8">
        <f>SUM(Datos!CF221:CH221)</f>
        <v>2</v>
      </c>
      <c r="P221" s="8">
        <f>SUM(Datos!CI221:CK221)</f>
        <v>0</v>
      </c>
      <c r="Q221" s="8">
        <f t="shared" si="3"/>
        <v>27</v>
      </c>
    </row>
    <row r="222" spans="1:17" x14ac:dyDescent="0.2">
      <c r="A222" s="8" t="s">
        <v>278</v>
      </c>
      <c r="B222" s="8">
        <f>SUM(Datos!B222:M222)</f>
        <v>11</v>
      </c>
      <c r="C222" s="8">
        <f>SUM(Datos!N222:W222)</f>
        <v>0</v>
      </c>
      <c r="D222" s="8">
        <f>SUM(Datos!X222:AG222)</f>
        <v>10</v>
      </c>
      <c r="E222" s="8">
        <f>SUM(Datos!AH222:AS222)</f>
        <v>0</v>
      </c>
      <c r="F222" s="8">
        <f>SUM(Datos!AT222:AY222)</f>
        <v>6</v>
      </c>
      <c r="G222" s="8">
        <f>SUM(Datos!AZ222:BE222)</f>
        <v>0</v>
      </c>
      <c r="H222" s="8">
        <f>SUM(Datos!BF222:BM222)</f>
        <v>1</v>
      </c>
      <c r="I222" s="8">
        <f>SUM(Datos!BN222:BP222)</f>
        <v>1</v>
      </c>
      <c r="J222" s="8">
        <f>SUM(Datos!BQ222:BS222)</f>
        <v>0</v>
      </c>
      <c r="K222" s="8">
        <f>SUM(Datos!BT222:BX222)</f>
        <v>0</v>
      </c>
      <c r="L222" s="8">
        <f>SUM(Datos!BY222:CA222)</f>
        <v>0</v>
      </c>
      <c r="M222" s="8">
        <f>SUM(Datos!CB222:CC222)</f>
        <v>0</v>
      </c>
      <c r="N222" s="8">
        <f>SUM(Datos!CD222:CE222)</f>
        <v>0</v>
      </c>
      <c r="O222" s="8">
        <f>SUM(Datos!CF222:CH222)</f>
        <v>2</v>
      </c>
      <c r="P222" s="8">
        <f>SUM(Datos!CI222:CK222)</f>
        <v>0</v>
      </c>
      <c r="Q222" s="8">
        <f t="shared" si="3"/>
        <v>31</v>
      </c>
    </row>
    <row r="223" spans="1:17" x14ac:dyDescent="0.2">
      <c r="A223" s="8" t="s">
        <v>253</v>
      </c>
      <c r="B223" s="8">
        <f>SUM(Datos!B223:M223)</f>
        <v>12</v>
      </c>
      <c r="C223" s="8">
        <f>SUM(Datos!N223:W223)</f>
        <v>0</v>
      </c>
      <c r="D223" s="8">
        <f>SUM(Datos!X223:AG223)</f>
        <v>10</v>
      </c>
      <c r="E223" s="8">
        <f>SUM(Datos!AH223:AS223)</f>
        <v>0</v>
      </c>
      <c r="F223" s="8">
        <f>SUM(Datos!AT223:AY223)</f>
        <v>6</v>
      </c>
      <c r="G223" s="8">
        <f>SUM(Datos!AZ223:BE223)</f>
        <v>0</v>
      </c>
      <c r="H223" s="8">
        <f>SUM(Datos!BF223:BM223)</f>
        <v>0</v>
      </c>
      <c r="I223" s="8">
        <f>SUM(Datos!BN223:BP223)</f>
        <v>0</v>
      </c>
      <c r="J223" s="8">
        <f>SUM(Datos!BQ223:BS223)</f>
        <v>0</v>
      </c>
      <c r="K223" s="8">
        <f>SUM(Datos!BT223:BX223)</f>
        <v>1</v>
      </c>
      <c r="L223" s="8">
        <f>SUM(Datos!BY223:CA223)</f>
        <v>2</v>
      </c>
      <c r="M223" s="8">
        <f>SUM(Datos!CB223:CC223)</f>
        <v>0</v>
      </c>
      <c r="N223" s="8">
        <f>SUM(Datos!CD223:CE223)</f>
        <v>0</v>
      </c>
      <c r="O223" s="8">
        <f>SUM(Datos!CF223:CH223)</f>
        <v>3</v>
      </c>
      <c r="P223" s="8">
        <f>SUM(Datos!CI223:CK223)</f>
        <v>0</v>
      </c>
      <c r="Q223" s="8">
        <f t="shared" si="3"/>
        <v>34</v>
      </c>
    </row>
    <row r="224" spans="1:17" x14ac:dyDescent="0.2">
      <c r="A224" s="8" t="s">
        <v>322</v>
      </c>
      <c r="B224" s="8">
        <f>SUM(Datos!B224:M224)</f>
        <v>1</v>
      </c>
      <c r="C224" s="8">
        <f>SUM(Datos!N224:W224)</f>
        <v>0</v>
      </c>
      <c r="D224" s="8">
        <f>SUM(Datos!X224:AG224)</f>
        <v>10</v>
      </c>
      <c r="E224" s="8">
        <f>SUM(Datos!AH224:AS224)</f>
        <v>5</v>
      </c>
      <c r="F224" s="8">
        <f>SUM(Datos!AT224:AY224)</f>
        <v>6</v>
      </c>
      <c r="G224" s="8">
        <f>SUM(Datos!AZ224:BE224)</f>
        <v>1</v>
      </c>
      <c r="H224" s="8">
        <f>SUM(Datos!BF224:BM224)</f>
        <v>2</v>
      </c>
      <c r="I224" s="8">
        <f>SUM(Datos!BN224:BP224)</f>
        <v>1</v>
      </c>
      <c r="J224" s="8">
        <f>SUM(Datos!BQ224:BS224)</f>
        <v>0</v>
      </c>
      <c r="K224" s="8">
        <f>SUM(Datos!BT224:BX224)</f>
        <v>0</v>
      </c>
      <c r="L224" s="8">
        <f>SUM(Datos!BY224:CA224)</f>
        <v>0</v>
      </c>
      <c r="M224" s="8">
        <f>SUM(Datos!CB224:CC224)</f>
        <v>0</v>
      </c>
      <c r="N224" s="8">
        <f>SUM(Datos!CD224:CE224)</f>
        <v>0</v>
      </c>
      <c r="O224" s="8">
        <f>SUM(Datos!CF224:CH224)</f>
        <v>0</v>
      </c>
      <c r="P224" s="8">
        <f>SUM(Datos!CI224:CK224)</f>
        <v>0</v>
      </c>
      <c r="Q224" s="8">
        <f t="shared" si="3"/>
        <v>26</v>
      </c>
    </row>
    <row r="225" spans="1:17" x14ac:dyDescent="0.2">
      <c r="A225" s="8" t="s">
        <v>132</v>
      </c>
      <c r="B225" s="8">
        <f>SUM(Datos!B225:M225)</f>
        <v>9</v>
      </c>
      <c r="C225" s="8">
        <f>SUM(Datos!N225:W225)</f>
        <v>5</v>
      </c>
      <c r="D225" s="8">
        <f>SUM(Datos!X225:AG225)</f>
        <v>10</v>
      </c>
      <c r="E225" s="8">
        <f>SUM(Datos!AH225:AS225)</f>
        <v>5</v>
      </c>
      <c r="F225" s="8">
        <f>SUM(Datos!AT225:AY225)</f>
        <v>6</v>
      </c>
      <c r="G225" s="8">
        <f>SUM(Datos!AZ225:BE225)</f>
        <v>4</v>
      </c>
      <c r="H225" s="8">
        <f>SUM(Datos!BF225:BM225)</f>
        <v>1</v>
      </c>
      <c r="I225" s="8">
        <f>SUM(Datos!BN225:BP225)</f>
        <v>3</v>
      </c>
      <c r="J225" s="8">
        <f>SUM(Datos!BQ225:BS225)</f>
        <v>1</v>
      </c>
      <c r="K225" s="8">
        <f>SUM(Datos!BT225:BX225)</f>
        <v>0</v>
      </c>
      <c r="L225" s="8">
        <f>SUM(Datos!BY225:CA225)</f>
        <v>0</v>
      </c>
      <c r="M225" s="8">
        <f>SUM(Datos!CB225:CC225)</f>
        <v>0</v>
      </c>
      <c r="N225" s="8">
        <f>SUM(Datos!CD225:CE225)</f>
        <v>1</v>
      </c>
      <c r="O225" s="8">
        <f>SUM(Datos!CF225:CH225)</f>
        <v>2</v>
      </c>
      <c r="P225" s="8">
        <f>SUM(Datos!CI225:CK225)</f>
        <v>1</v>
      </c>
      <c r="Q225" s="8">
        <f t="shared" si="3"/>
        <v>48</v>
      </c>
    </row>
    <row r="226" spans="1:17" x14ac:dyDescent="0.2">
      <c r="A226" s="8" t="s">
        <v>341</v>
      </c>
      <c r="B226" s="8">
        <f>SUM(Datos!B226:M226)</f>
        <v>11</v>
      </c>
      <c r="C226" s="8">
        <f>SUM(Datos!N226:W226)</f>
        <v>0</v>
      </c>
      <c r="D226" s="8">
        <f>SUM(Datos!X226:AG226)</f>
        <v>9</v>
      </c>
      <c r="E226" s="8">
        <f>SUM(Datos!AH226:AS226)</f>
        <v>0</v>
      </c>
      <c r="F226" s="8">
        <f>SUM(Datos!AT226:AY226)</f>
        <v>6</v>
      </c>
      <c r="G226" s="8">
        <f>SUM(Datos!AZ226:BE226)</f>
        <v>0</v>
      </c>
      <c r="H226" s="8">
        <f>SUM(Datos!BF226:BM226)</f>
        <v>0</v>
      </c>
      <c r="I226" s="8">
        <f>SUM(Datos!BN226:BP226)</f>
        <v>1</v>
      </c>
      <c r="J226" s="8">
        <f>SUM(Datos!BQ226:BS226)</f>
        <v>0</v>
      </c>
      <c r="K226" s="8">
        <f>SUM(Datos!BT226:BX226)</f>
        <v>0</v>
      </c>
      <c r="L226" s="8">
        <f>SUM(Datos!BY226:CA226)</f>
        <v>0</v>
      </c>
      <c r="M226" s="8">
        <f>SUM(Datos!CB226:CC226)</f>
        <v>0</v>
      </c>
      <c r="N226" s="8">
        <f>SUM(Datos!CD226:CE226)</f>
        <v>0</v>
      </c>
      <c r="O226" s="8">
        <f>SUM(Datos!CF226:CH226)</f>
        <v>0</v>
      </c>
      <c r="P226" s="8">
        <f>SUM(Datos!CI226:CK226)</f>
        <v>0</v>
      </c>
      <c r="Q226" s="8">
        <f t="shared" si="3"/>
        <v>27</v>
      </c>
    </row>
    <row r="227" spans="1:17" x14ac:dyDescent="0.2">
      <c r="A227" s="8" t="s">
        <v>308</v>
      </c>
      <c r="B227" s="8">
        <f>SUM(Datos!B227:M227)</f>
        <v>11</v>
      </c>
      <c r="C227" s="8">
        <f>SUM(Datos!N227:W227)</f>
        <v>10</v>
      </c>
      <c r="D227" s="8">
        <f>SUM(Datos!X227:AG227)</f>
        <v>10</v>
      </c>
      <c r="E227" s="8">
        <f>SUM(Datos!AH227:AS227)</f>
        <v>0</v>
      </c>
      <c r="F227" s="8">
        <f>SUM(Datos!AT227:AY227)</f>
        <v>0</v>
      </c>
      <c r="G227" s="8">
        <f>SUM(Datos!AZ227:BE227)</f>
        <v>0</v>
      </c>
      <c r="H227" s="8">
        <f>SUM(Datos!BF227:BM227)</f>
        <v>0</v>
      </c>
      <c r="I227" s="8">
        <f>SUM(Datos!BN227:BP227)</f>
        <v>0</v>
      </c>
      <c r="J227" s="8">
        <f>SUM(Datos!BQ227:BS227)</f>
        <v>0</v>
      </c>
      <c r="K227" s="8">
        <f>SUM(Datos!BT227:BX227)</f>
        <v>0</v>
      </c>
      <c r="L227" s="8">
        <f>SUM(Datos!BY227:CA227)</f>
        <v>0</v>
      </c>
      <c r="M227" s="8">
        <f>SUM(Datos!CB227:CC227)</f>
        <v>0</v>
      </c>
      <c r="N227" s="8">
        <f>SUM(Datos!CD227:CE227)</f>
        <v>0</v>
      </c>
      <c r="O227" s="8">
        <f>SUM(Datos!CF227:CH227)</f>
        <v>0</v>
      </c>
      <c r="P227" s="8">
        <f>SUM(Datos!CI227:CK227)</f>
        <v>0</v>
      </c>
      <c r="Q227" s="8">
        <f t="shared" si="3"/>
        <v>31</v>
      </c>
    </row>
    <row r="228" spans="1:17" x14ac:dyDescent="0.2">
      <c r="A228" s="8" t="s">
        <v>279</v>
      </c>
      <c r="B228" s="8">
        <f>SUM(Datos!B228:M228)</f>
        <v>12</v>
      </c>
      <c r="C228" s="8">
        <f>SUM(Datos!N228:W228)</f>
        <v>0</v>
      </c>
      <c r="D228" s="8">
        <f>SUM(Datos!X228:AG228)</f>
        <v>10</v>
      </c>
      <c r="E228" s="8">
        <f>SUM(Datos!AH228:AS228)</f>
        <v>0</v>
      </c>
      <c r="F228" s="8">
        <f>SUM(Datos!AT228:AY228)</f>
        <v>6</v>
      </c>
      <c r="G228" s="8">
        <f>SUM(Datos!AZ228:BE228)</f>
        <v>0</v>
      </c>
      <c r="H228" s="8">
        <f>SUM(Datos!BF228:BM228)</f>
        <v>1</v>
      </c>
      <c r="I228" s="8">
        <f>SUM(Datos!BN228:BP228)</f>
        <v>1</v>
      </c>
      <c r="J228" s="8">
        <f>SUM(Datos!BQ228:BS228)</f>
        <v>0</v>
      </c>
      <c r="K228" s="8">
        <f>SUM(Datos!BT228:BX228)</f>
        <v>0</v>
      </c>
      <c r="L228" s="8">
        <f>SUM(Datos!BY228:CA228)</f>
        <v>2</v>
      </c>
      <c r="M228" s="8">
        <f>SUM(Datos!CB228:CC228)</f>
        <v>0</v>
      </c>
      <c r="N228" s="8">
        <f>SUM(Datos!CD228:CE228)</f>
        <v>0</v>
      </c>
      <c r="O228" s="8">
        <f>SUM(Datos!CF228:CH228)</f>
        <v>0</v>
      </c>
      <c r="P228" s="8">
        <f>SUM(Datos!CI228:CK228)</f>
        <v>0</v>
      </c>
      <c r="Q228" s="8">
        <f t="shared" si="3"/>
        <v>32</v>
      </c>
    </row>
    <row r="229" spans="1:17" x14ac:dyDescent="0.2">
      <c r="A229" s="8" t="s">
        <v>401</v>
      </c>
      <c r="B229" s="8">
        <f>SUM(Datos!B229:M229)</f>
        <v>0</v>
      </c>
      <c r="C229" s="8">
        <f>SUM(Datos!N229:W229)</f>
        <v>0</v>
      </c>
      <c r="D229" s="8">
        <f>SUM(Datos!X229:AG229)</f>
        <v>7</v>
      </c>
      <c r="E229" s="8">
        <f>SUM(Datos!AH229:AS229)</f>
        <v>0</v>
      </c>
      <c r="F229" s="8">
        <f>SUM(Datos!AT229:AY229)</f>
        <v>6</v>
      </c>
      <c r="G229" s="8">
        <f>SUM(Datos!AZ229:BE229)</f>
        <v>1</v>
      </c>
      <c r="H229" s="8">
        <f>SUM(Datos!BF229:BM229)</f>
        <v>1</v>
      </c>
      <c r="I229" s="8">
        <f>SUM(Datos!BN229:BP229)</f>
        <v>0</v>
      </c>
      <c r="J229" s="8">
        <f>SUM(Datos!BQ229:BS229)</f>
        <v>0</v>
      </c>
      <c r="K229" s="8">
        <f>SUM(Datos!BT229:BX229)</f>
        <v>0</v>
      </c>
      <c r="L229" s="8">
        <f>SUM(Datos!BY229:CA229)</f>
        <v>0</v>
      </c>
      <c r="M229" s="8">
        <f>SUM(Datos!CB229:CC229)</f>
        <v>0</v>
      </c>
      <c r="N229" s="8">
        <f>SUM(Datos!CD229:CE229)</f>
        <v>0</v>
      </c>
      <c r="O229" s="8">
        <f>SUM(Datos!CF229:CH229)</f>
        <v>1</v>
      </c>
      <c r="P229" s="8">
        <f>SUM(Datos!CI229:CK229)</f>
        <v>0</v>
      </c>
      <c r="Q229" s="8">
        <f t="shared" si="3"/>
        <v>16</v>
      </c>
    </row>
    <row r="230" spans="1:17" x14ac:dyDescent="0.2">
      <c r="A230" s="8" t="s">
        <v>323</v>
      </c>
      <c r="B230" s="8">
        <f>SUM(Datos!B230:M230)</f>
        <v>1</v>
      </c>
      <c r="C230" s="8">
        <f>SUM(Datos!N230:W230)</f>
        <v>0</v>
      </c>
      <c r="D230" s="8">
        <f>SUM(Datos!X230:AG230)</f>
        <v>10</v>
      </c>
      <c r="E230" s="8">
        <f>SUM(Datos!AH230:AS230)</f>
        <v>8</v>
      </c>
      <c r="F230" s="8">
        <f>SUM(Datos!AT230:AY230)</f>
        <v>6</v>
      </c>
      <c r="G230" s="8">
        <f>SUM(Datos!AZ230:BE230)</f>
        <v>0</v>
      </c>
      <c r="H230" s="8">
        <f>SUM(Datos!BF230:BM230)</f>
        <v>1</v>
      </c>
      <c r="I230" s="8">
        <f>SUM(Datos!BN230:BP230)</f>
        <v>1</v>
      </c>
      <c r="J230" s="8">
        <f>SUM(Datos!BQ230:BS230)</f>
        <v>0</v>
      </c>
      <c r="K230" s="8">
        <f>SUM(Datos!BT230:BX230)</f>
        <v>0</v>
      </c>
      <c r="L230" s="8">
        <f>SUM(Datos!BY230:CA230)</f>
        <v>0</v>
      </c>
      <c r="M230" s="8">
        <f>SUM(Datos!CB230:CC230)</f>
        <v>0</v>
      </c>
      <c r="N230" s="8">
        <f>SUM(Datos!CD230:CE230)</f>
        <v>0</v>
      </c>
      <c r="O230" s="8">
        <f>SUM(Datos!CF230:CH230)</f>
        <v>2</v>
      </c>
      <c r="P230" s="8">
        <f>SUM(Datos!CI230:CK230)</f>
        <v>0</v>
      </c>
      <c r="Q230" s="8">
        <f t="shared" si="3"/>
        <v>29</v>
      </c>
    </row>
    <row r="231" spans="1:17" x14ac:dyDescent="0.2">
      <c r="A231" s="8" t="s">
        <v>84</v>
      </c>
      <c r="B231" s="8">
        <f>SUM(Datos!B231:M231)</f>
        <v>12</v>
      </c>
      <c r="C231" s="8">
        <f>SUM(Datos!N231:W231)</f>
        <v>10</v>
      </c>
      <c r="D231" s="8">
        <f>SUM(Datos!X231:AG231)</f>
        <v>10</v>
      </c>
      <c r="E231" s="8">
        <f>SUM(Datos!AH231:AS231)</f>
        <v>11</v>
      </c>
      <c r="F231" s="8">
        <f>SUM(Datos!AT231:AY231)</f>
        <v>0</v>
      </c>
      <c r="G231" s="8">
        <f>SUM(Datos!AZ231:BE231)</f>
        <v>6</v>
      </c>
      <c r="H231" s="8">
        <f>SUM(Datos!BF231:BM231)</f>
        <v>7</v>
      </c>
      <c r="I231" s="8">
        <f>SUM(Datos!BN231:BP231)</f>
        <v>1</v>
      </c>
      <c r="J231" s="8">
        <f>SUM(Datos!BQ231:BS231)</f>
        <v>0</v>
      </c>
      <c r="K231" s="8">
        <f>SUM(Datos!BT231:BX231)</f>
        <v>0</v>
      </c>
      <c r="L231" s="8">
        <f>SUM(Datos!BY231:CA231)</f>
        <v>0</v>
      </c>
      <c r="M231" s="8">
        <f>SUM(Datos!CB231:CC231)</f>
        <v>0</v>
      </c>
      <c r="N231" s="8">
        <f>SUM(Datos!CD231:CE231)</f>
        <v>0</v>
      </c>
      <c r="O231" s="8">
        <f>SUM(Datos!CF231:CH231)</f>
        <v>3</v>
      </c>
      <c r="P231" s="8">
        <f>SUM(Datos!CI231:CK231)</f>
        <v>2</v>
      </c>
      <c r="Q231" s="8">
        <f t="shared" si="3"/>
        <v>62</v>
      </c>
    </row>
    <row r="232" spans="1:17" x14ac:dyDescent="0.2">
      <c r="A232" s="8" t="s">
        <v>152</v>
      </c>
      <c r="B232" s="8">
        <f>SUM(Datos!B232:M232)</f>
        <v>10</v>
      </c>
      <c r="C232" s="8">
        <f>SUM(Datos!N232:W232)</f>
        <v>6</v>
      </c>
      <c r="D232" s="8">
        <f>SUM(Datos!X232:AG232)</f>
        <v>4</v>
      </c>
      <c r="E232" s="8">
        <f>SUM(Datos!AH232:AS232)</f>
        <v>4</v>
      </c>
      <c r="F232" s="8">
        <f>SUM(Datos!AT232:AY232)</f>
        <v>5</v>
      </c>
      <c r="G232" s="8">
        <f>SUM(Datos!AZ232:BE232)</f>
        <v>1</v>
      </c>
      <c r="H232" s="8">
        <f>SUM(Datos!BF232:BM232)</f>
        <v>2</v>
      </c>
      <c r="I232" s="8">
        <f>SUM(Datos!BN232:BP232)</f>
        <v>3</v>
      </c>
      <c r="J232" s="8">
        <f>SUM(Datos!BQ232:BS232)</f>
        <v>0</v>
      </c>
      <c r="K232" s="8">
        <f>SUM(Datos!BT232:BX232)</f>
        <v>2</v>
      </c>
      <c r="L232" s="8">
        <f>SUM(Datos!BY232:CA232)</f>
        <v>0</v>
      </c>
      <c r="M232" s="8">
        <f>SUM(Datos!CB232:CC232)</f>
        <v>0</v>
      </c>
      <c r="N232" s="8">
        <f>SUM(Datos!CD232:CE232)</f>
        <v>1</v>
      </c>
      <c r="O232" s="8">
        <f>SUM(Datos!CF232:CH232)</f>
        <v>2</v>
      </c>
      <c r="P232" s="8">
        <f>SUM(Datos!CI232:CK232)</f>
        <v>0</v>
      </c>
      <c r="Q232" s="8">
        <f t="shared" si="3"/>
        <v>40</v>
      </c>
    </row>
    <row r="233" spans="1:17" x14ac:dyDescent="0.2">
      <c r="A233" s="8" t="s">
        <v>93</v>
      </c>
      <c r="B233" s="8">
        <f>SUM(Datos!B233:M233)</f>
        <v>11</v>
      </c>
      <c r="C233" s="8">
        <f>SUM(Datos!N233:W233)</f>
        <v>7</v>
      </c>
      <c r="D233" s="8">
        <f>SUM(Datos!X233:AG233)</f>
        <v>10</v>
      </c>
      <c r="E233" s="8">
        <f>SUM(Datos!AH233:AS233)</f>
        <v>7</v>
      </c>
      <c r="F233" s="8">
        <f>SUM(Datos!AT233:AY233)</f>
        <v>5</v>
      </c>
      <c r="G233" s="8">
        <f>SUM(Datos!AZ233:BE233)</f>
        <v>5</v>
      </c>
      <c r="H233" s="8">
        <f>SUM(Datos!BF233:BM233)</f>
        <v>0</v>
      </c>
      <c r="I233" s="8">
        <f>SUM(Datos!BN233:BP233)</f>
        <v>3</v>
      </c>
      <c r="J233" s="8">
        <f>SUM(Datos!BQ233:BS233)</f>
        <v>1</v>
      </c>
      <c r="K233" s="8">
        <f>SUM(Datos!BT233:BX233)</f>
        <v>1</v>
      </c>
      <c r="L233" s="8">
        <f>SUM(Datos!BY233:CA233)</f>
        <v>0</v>
      </c>
      <c r="M233" s="8">
        <f>SUM(Datos!CB233:CC233)</f>
        <v>0</v>
      </c>
      <c r="N233" s="8">
        <f>SUM(Datos!CD233:CE233)</f>
        <v>1</v>
      </c>
      <c r="O233" s="8">
        <f>SUM(Datos!CF233:CH233)</f>
        <v>1</v>
      </c>
      <c r="P233" s="8">
        <f>SUM(Datos!CI233:CK233)</f>
        <v>1</v>
      </c>
      <c r="Q233" s="8">
        <f t="shared" si="3"/>
        <v>53</v>
      </c>
    </row>
    <row r="234" spans="1:17" x14ac:dyDescent="0.2">
      <c r="A234" s="8" t="s">
        <v>226</v>
      </c>
      <c r="B234" s="8">
        <f>SUM(Datos!B234:M234)</f>
        <v>11</v>
      </c>
      <c r="C234" s="8">
        <f>SUM(Datos!N234:W234)</f>
        <v>0</v>
      </c>
      <c r="D234" s="8">
        <f>SUM(Datos!X234:AG234)</f>
        <v>10</v>
      </c>
      <c r="E234" s="8">
        <f>SUM(Datos!AH234:AS234)</f>
        <v>2</v>
      </c>
      <c r="F234" s="8">
        <f>SUM(Datos!AT234:AY234)</f>
        <v>6</v>
      </c>
      <c r="G234" s="8">
        <f>SUM(Datos!AZ234:BE234)</f>
        <v>0</v>
      </c>
      <c r="H234" s="8">
        <f>SUM(Datos!BF234:BM234)</f>
        <v>3</v>
      </c>
      <c r="I234" s="8">
        <f>SUM(Datos!BN234:BP234)</f>
        <v>1</v>
      </c>
      <c r="J234" s="8">
        <f>SUM(Datos!BQ234:BS234)</f>
        <v>0</v>
      </c>
      <c r="K234" s="8">
        <f>SUM(Datos!BT234:BX234)</f>
        <v>1</v>
      </c>
      <c r="L234" s="8">
        <f>SUM(Datos!BY234:CA234)</f>
        <v>0</v>
      </c>
      <c r="M234" s="8">
        <f>SUM(Datos!CB234:CC234)</f>
        <v>0</v>
      </c>
      <c r="N234" s="8">
        <f>SUM(Datos!CD234:CE234)</f>
        <v>0</v>
      </c>
      <c r="O234" s="8">
        <f>SUM(Datos!CF234:CH234)</f>
        <v>0</v>
      </c>
      <c r="P234" s="8">
        <f>SUM(Datos!CI234:CK234)</f>
        <v>0</v>
      </c>
      <c r="Q234" s="8">
        <f t="shared" si="3"/>
        <v>34</v>
      </c>
    </row>
    <row r="235" spans="1:17" x14ac:dyDescent="0.2">
      <c r="A235" s="8" t="s">
        <v>164</v>
      </c>
      <c r="B235" s="8">
        <f>SUM(Datos!B235:M235)</f>
        <v>11</v>
      </c>
      <c r="C235" s="8">
        <f>SUM(Datos!N235:W235)</f>
        <v>0</v>
      </c>
      <c r="D235" s="8">
        <f>SUM(Datos!X235:AG235)</f>
        <v>10</v>
      </c>
      <c r="E235" s="8">
        <f>SUM(Datos!AH235:AS235)</f>
        <v>7</v>
      </c>
      <c r="F235" s="8">
        <f>SUM(Datos!AT235:AY235)</f>
        <v>6</v>
      </c>
      <c r="G235" s="8">
        <f>SUM(Datos!AZ235:BE235)</f>
        <v>0</v>
      </c>
      <c r="H235" s="8">
        <f>SUM(Datos!BF235:BM235)</f>
        <v>4</v>
      </c>
      <c r="I235" s="8">
        <f>SUM(Datos!BN235:BP235)</f>
        <v>1</v>
      </c>
      <c r="J235" s="8">
        <f>SUM(Datos!BQ235:BS235)</f>
        <v>0</v>
      </c>
      <c r="K235" s="8">
        <f>SUM(Datos!BT235:BX235)</f>
        <v>0</v>
      </c>
      <c r="L235" s="8">
        <f>SUM(Datos!BY235:CA235)</f>
        <v>2</v>
      </c>
      <c r="M235" s="8">
        <f>SUM(Datos!CB235:CC235)</f>
        <v>0</v>
      </c>
      <c r="N235" s="8">
        <f>SUM(Datos!CD235:CE235)</f>
        <v>0</v>
      </c>
      <c r="O235" s="8">
        <f>SUM(Datos!CF235:CH235)</f>
        <v>0</v>
      </c>
      <c r="P235" s="8">
        <f>SUM(Datos!CI235:CK235)</f>
        <v>0</v>
      </c>
      <c r="Q235" s="8">
        <f t="shared" si="3"/>
        <v>41</v>
      </c>
    </row>
    <row r="236" spans="1:17" x14ac:dyDescent="0.2">
      <c r="A236" s="8" t="s">
        <v>138</v>
      </c>
      <c r="B236" s="8">
        <f>SUM(Datos!B236:M236)</f>
        <v>11</v>
      </c>
      <c r="C236" s="8">
        <f>SUM(Datos!N236:W236)</f>
        <v>0</v>
      </c>
      <c r="D236" s="8">
        <f>SUM(Datos!X236:AG236)</f>
        <v>10</v>
      </c>
      <c r="E236" s="8">
        <f>SUM(Datos!AH236:AS236)</f>
        <v>10</v>
      </c>
      <c r="F236" s="8">
        <f>SUM(Datos!AT236:AY236)</f>
        <v>6</v>
      </c>
      <c r="G236" s="8">
        <f>SUM(Datos!AZ236:BE236)</f>
        <v>1</v>
      </c>
      <c r="H236" s="8">
        <f>SUM(Datos!BF236:BM236)</f>
        <v>4</v>
      </c>
      <c r="I236" s="8">
        <f>SUM(Datos!BN236:BP236)</f>
        <v>1</v>
      </c>
      <c r="J236" s="8">
        <f>SUM(Datos!BQ236:BS236)</f>
        <v>0</v>
      </c>
      <c r="K236" s="8">
        <f>SUM(Datos!BT236:BX236)</f>
        <v>1</v>
      </c>
      <c r="L236" s="8">
        <f>SUM(Datos!BY236:CA236)</f>
        <v>0</v>
      </c>
      <c r="M236" s="8">
        <f>SUM(Datos!CB236:CC236)</f>
        <v>0</v>
      </c>
      <c r="N236" s="8">
        <f>SUM(Datos!CD236:CE236)</f>
        <v>0</v>
      </c>
      <c r="O236" s="8">
        <f>SUM(Datos!CF236:CH236)</f>
        <v>3</v>
      </c>
      <c r="P236" s="8">
        <f>SUM(Datos!CI236:CK236)</f>
        <v>0</v>
      </c>
      <c r="Q236" s="8">
        <f t="shared" si="3"/>
        <v>47</v>
      </c>
    </row>
    <row r="237" spans="1:17" x14ac:dyDescent="0.2">
      <c r="A237" s="8" t="s">
        <v>402</v>
      </c>
      <c r="B237" s="8">
        <f>SUM(Datos!B237:M237)</f>
        <v>1</v>
      </c>
      <c r="C237" s="8">
        <f>SUM(Datos!N237:W237)</f>
        <v>0</v>
      </c>
      <c r="D237" s="8">
        <f>SUM(Datos!X237:AG237)</f>
        <v>10</v>
      </c>
      <c r="E237" s="8">
        <f>SUM(Datos!AH237:AS237)</f>
        <v>0</v>
      </c>
      <c r="F237" s="8">
        <f>SUM(Datos!AT237:AY237)</f>
        <v>6</v>
      </c>
      <c r="G237" s="8">
        <f>SUM(Datos!AZ237:BE237)</f>
        <v>0</v>
      </c>
      <c r="H237" s="8">
        <f>SUM(Datos!BF237:BM237)</f>
        <v>0</v>
      </c>
      <c r="I237" s="8">
        <f>SUM(Datos!BN237:BP237)</f>
        <v>1</v>
      </c>
      <c r="J237" s="8">
        <f>SUM(Datos!BQ237:BS237)</f>
        <v>0</v>
      </c>
      <c r="K237" s="8">
        <f>SUM(Datos!BT237:BX237)</f>
        <v>0</v>
      </c>
      <c r="L237" s="8">
        <f>SUM(Datos!BY237:CA237)</f>
        <v>0</v>
      </c>
      <c r="M237" s="8">
        <f>SUM(Datos!CB237:CC237)</f>
        <v>0</v>
      </c>
      <c r="N237" s="8">
        <f>SUM(Datos!CD237:CE237)</f>
        <v>0</v>
      </c>
      <c r="O237" s="8">
        <f>SUM(Datos!CF237:CH237)</f>
        <v>0</v>
      </c>
      <c r="P237" s="8">
        <f>SUM(Datos!CI237:CK237)</f>
        <v>0</v>
      </c>
      <c r="Q237" s="8">
        <f t="shared" si="3"/>
        <v>18</v>
      </c>
    </row>
    <row r="238" spans="1:17" x14ac:dyDescent="0.2">
      <c r="A238" s="8" t="s">
        <v>209</v>
      </c>
      <c r="B238" s="8">
        <f>SUM(Datos!B238:M238)</f>
        <v>12</v>
      </c>
      <c r="C238" s="8">
        <f>SUM(Datos!N238:W238)</f>
        <v>0</v>
      </c>
      <c r="D238" s="8">
        <f>SUM(Datos!X238:AG238)</f>
        <v>10</v>
      </c>
      <c r="E238" s="8">
        <f>SUM(Datos!AH238:AS238)</f>
        <v>0</v>
      </c>
      <c r="F238" s="8">
        <f>SUM(Datos!AT238:AY238)</f>
        <v>6</v>
      </c>
      <c r="G238" s="8">
        <f>SUM(Datos!AZ238:BE238)</f>
        <v>6</v>
      </c>
      <c r="H238" s="8">
        <f>SUM(Datos!BF238:BM238)</f>
        <v>3</v>
      </c>
      <c r="I238" s="8">
        <f>SUM(Datos!BN238:BP238)</f>
        <v>1</v>
      </c>
      <c r="J238" s="8">
        <f>SUM(Datos!BQ238:BS238)</f>
        <v>0</v>
      </c>
      <c r="K238" s="8">
        <f>SUM(Datos!BT238:BX238)</f>
        <v>0</v>
      </c>
      <c r="L238" s="8">
        <f>SUM(Datos!BY238:CA238)</f>
        <v>0</v>
      </c>
      <c r="M238" s="8">
        <f>SUM(Datos!CB238:CC238)</f>
        <v>0</v>
      </c>
      <c r="N238" s="8">
        <f>SUM(Datos!CD238:CE238)</f>
        <v>0</v>
      </c>
      <c r="O238" s="8">
        <f>SUM(Datos!CF238:CH238)</f>
        <v>0</v>
      </c>
      <c r="P238" s="8">
        <f>SUM(Datos!CI238:CK238)</f>
        <v>0</v>
      </c>
      <c r="Q238" s="8">
        <f t="shared" si="3"/>
        <v>38</v>
      </c>
    </row>
    <row r="239" spans="1:17" x14ac:dyDescent="0.2">
      <c r="A239" s="8" t="s">
        <v>368</v>
      </c>
      <c r="B239" s="8">
        <f>SUM(Datos!B239:M239)</f>
        <v>7</v>
      </c>
      <c r="C239" s="8">
        <f>SUM(Datos!N239:W239)</f>
        <v>0</v>
      </c>
      <c r="D239" s="8">
        <f>SUM(Datos!X239:AG239)</f>
        <v>9</v>
      </c>
      <c r="E239" s="8">
        <f>SUM(Datos!AH239:AS239)</f>
        <v>0</v>
      </c>
      <c r="F239" s="8">
        <f>SUM(Datos!AT239:AY239)</f>
        <v>6</v>
      </c>
      <c r="G239" s="8">
        <f>SUM(Datos!AZ239:BE239)</f>
        <v>0</v>
      </c>
      <c r="H239" s="8">
        <f>SUM(Datos!BF239:BM239)</f>
        <v>0</v>
      </c>
      <c r="I239" s="8">
        <f>SUM(Datos!BN239:BP239)</f>
        <v>1</v>
      </c>
      <c r="J239" s="8">
        <f>SUM(Datos!BQ239:BS239)</f>
        <v>0</v>
      </c>
      <c r="K239" s="8">
        <f>SUM(Datos!BT239:BX239)</f>
        <v>0</v>
      </c>
      <c r="L239" s="8">
        <f>SUM(Datos!BY239:CA239)</f>
        <v>0</v>
      </c>
      <c r="M239" s="8">
        <f>SUM(Datos!CB239:CC239)</f>
        <v>0</v>
      </c>
      <c r="N239" s="8">
        <f>SUM(Datos!CD239:CE239)</f>
        <v>0</v>
      </c>
      <c r="O239" s="8">
        <f>SUM(Datos!CF239:CH239)</f>
        <v>0</v>
      </c>
      <c r="P239" s="8">
        <f>SUM(Datos!CI239:CK239)</f>
        <v>0</v>
      </c>
      <c r="Q239" s="8">
        <f t="shared" si="3"/>
        <v>23</v>
      </c>
    </row>
    <row r="240" spans="1:17" x14ac:dyDescent="0.2">
      <c r="A240" s="8" t="s">
        <v>354</v>
      </c>
      <c r="B240" s="8">
        <f>SUM(Datos!B240:M240)</f>
        <v>1</v>
      </c>
      <c r="C240" s="8">
        <f>SUM(Datos!N240:W240)</f>
        <v>0</v>
      </c>
      <c r="D240" s="8">
        <f>SUM(Datos!X240:AG240)</f>
        <v>10</v>
      </c>
      <c r="E240" s="8">
        <f>SUM(Datos!AH240:AS240)</f>
        <v>0</v>
      </c>
      <c r="F240" s="8">
        <f>SUM(Datos!AT240:AY240)</f>
        <v>6</v>
      </c>
      <c r="G240" s="8">
        <f>SUM(Datos!AZ240:BE240)</f>
        <v>6</v>
      </c>
      <c r="H240" s="8">
        <f>SUM(Datos!BF240:BM240)</f>
        <v>1</v>
      </c>
      <c r="I240" s="8">
        <f>SUM(Datos!BN240:BP240)</f>
        <v>0</v>
      </c>
      <c r="J240" s="8">
        <f>SUM(Datos!BQ240:BS240)</f>
        <v>0</v>
      </c>
      <c r="K240" s="8">
        <f>SUM(Datos!BT240:BX240)</f>
        <v>0</v>
      </c>
      <c r="L240" s="8">
        <f>SUM(Datos!BY240:CA240)</f>
        <v>0</v>
      </c>
      <c r="M240" s="8">
        <f>SUM(Datos!CB240:CC240)</f>
        <v>0</v>
      </c>
      <c r="N240" s="8">
        <f>SUM(Datos!CD240:CE240)</f>
        <v>0</v>
      </c>
      <c r="O240" s="8">
        <f>SUM(Datos!CF240:CH240)</f>
        <v>2</v>
      </c>
      <c r="P240" s="8">
        <f>SUM(Datos!CI240:CK240)</f>
        <v>0</v>
      </c>
      <c r="Q240" s="8">
        <f t="shared" si="3"/>
        <v>26</v>
      </c>
    </row>
    <row r="241" spans="1:17" x14ac:dyDescent="0.2">
      <c r="A241" s="8" t="s">
        <v>107</v>
      </c>
      <c r="B241" s="8">
        <f>SUM(Datos!B241:M241)</f>
        <v>11</v>
      </c>
      <c r="C241" s="8">
        <f>SUM(Datos!N241:W241)</f>
        <v>4</v>
      </c>
      <c r="D241" s="8">
        <f>SUM(Datos!X241:AG241)</f>
        <v>10</v>
      </c>
      <c r="E241" s="8">
        <f>SUM(Datos!AH241:AS241)</f>
        <v>6</v>
      </c>
      <c r="F241" s="8">
        <f>SUM(Datos!AT241:AY241)</f>
        <v>5</v>
      </c>
      <c r="G241" s="8">
        <f>SUM(Datos!AZ241:BE241)</f>
        <v>4</v>
      </c>
      <c r="H241" s="8">
        <f>SUM(Datos!BF241:BM241)</f>
        <v>3</v>
      </c>
      <c r="I241" s="8">
        <f>SUM(Datos!BN241:BP241)</f>
        <v>2</v>
      </c>
      <c r="J241" s="8">
        <f>SUM(Datos!BQ241:BS241)</f>
        <v>0</v>
      </c>
      <c r="K241" s="8">
        <f>SUM(Datos!BT241:BX241)</f>
        <v>3</v>
      </c>
      <c r="L241" s="8">
        <f>SUM(Datos!BY241:CA241)</f>
        <v>0</v>
      </c>
      <c r="M241" s="8">
        <f>SUM(Datos!CB241:CC241)</f>
        <v>0</v>
      </c>
      <c r="N241" s="8">
        <f>SUM(Datos!CD241:CE241)</f>
        <v>0</v>
      </c>
      <c r="O241" s="8">
        <f>SUM(Datos!CF241:CH241)</f>
        <v>1</v>
      </c>
      <c r="P241" s="8">
        <f>SUM(Datos!CI241:CK241)</f>
        <v>1</v>
      </c>
      <c r="Q241" s="8">
        <f t="shared" si="3"/>
        <v>50</v>
      </c>
    </row>
    <row r="242" spans="1:17" x14ac:dyDescent="0.2">
      <c r="A242" s="8" t="s">
        <v>254</v>
      </c>
      <c r="B242" s="8">
        <f>SUM(Datos!B242:M242)</f>
        <v>11</v>
      </c>
      <c r="C242" s="8">
        <f>SUM(Datos!N242:W242)</f>
        <v>0</v>
      </c>
      <c r="D242" s="8">
        <f>SUM(Datos!X242:AG242)</f>
        <v>10</v>
      </c>
      <c r="E242" s="8">
        <f>SUM(Datos!AH242:AS242)</f>
        <v>0</v>
      </c>
      <c r="F242" s="8">
        <f>SUM(Datos!AT242:AY242)</f>
        <v>6</v>
      </c>
      <c r="G242" s="8">
        <f>SUM(Datos!AZ242:BE242)</f>
        <v>1</v>
      </c>
      <c r="H242" s="8">
        <f>SUM(Datos!BF242:BM242)</f>
        <v>1</v>
      </c>
      <c r="I242" s="8">
        <f>SUM(Datos!BN242:BP242)</f>
        <v>1</v>
      </c>
      <c r="J242" s="8">
        <f>SUM(Datos!BQ242:BS242)</f>
        <v>0</v>
      </c>
      <c r="K242" s="8">
        <f>SUM(Datos!BT242:BX242)</f>
        <v>0</v>
      </c>
      <c r="L242" s="8">
        <f>SUM(Datos!BY242:CA242)</f>
        <v>0</v>
      </c>
      <c r="M242" s="8">
        <f>SUM(Datos!CB242:CC242)</f>
        <v>0</v>
      </c>
      <c r="N242" s="8">
        <f>SUM(Datos!CD242:CE242)</f>
        <v>0</v>
      </c>
      <c r="O242" s="8">
        <f>SUM(Datos!CF242:CH242)</f>
        <v>3</v>
      </c>
      <c r="P242" s="8">
        <f>SUM(Datos!CI242:CK242)</f>
        <v>0</v>
      </c>
      <c r="Q242" s="8">
        <f t="shared" si="3"/>
        <v>33</v>
      </c>
    </row>
    <row r="243" spans="1:17" x14ac:dyDescent="0.2">
      <c r="A243" s="8" t="s">
        <v>192</v>
      </c>
      <c r="B243" s="8">
        <f>SUM(Datos!B243:M243)</f>
        <v>9</v>
      </c>
      <c r="C243" s="8">
        <f>SUM(Datos!N243:W243)</f>
        <v>4</v>
      </c>
      <c r="D243" s="8">
        <f>SUM(Datos!X243:AG243)</f>
        <v>10</v>
      </c>
      <c r="E243" s="8">
        <f>SUM(Datos!AH243:AS243)</f>
        <v>2</v>
      </c>
      <c r="F243" s="8">
        <f>SUM(Datos!AT243:AY243)</f>
        <v>5</v>
      </c>
      <c r="G243" s="8">
        <f>SUM(Datos!AZ243:BE243)</f>
        <v>5</v>
      </c>
      <c r="H243" s="8">
        <f>SUM(Datos!BF243:BM243)</f>
        <v>0</v>
      </c>
      <c r="I243" s="8">
        <f>SUM(Datos!BN243:BP243)</f>
        <v>3</v>
      </c>
      <c r="J243" s="8">
        <f>SUM(Datos!BQ243:BS243)</f>
        <v>0</v>
      </c>
      <c r="K243" s="8">
        <f>SUM(Datos!BT243:BX243)</f>
        <v>0</v>
      </c>
      <c r="L243" s="8">
        <f>SUM(Datos!BY243:CA243)</f>
        <v>0</v>
      </c>
      <c r="M243" s="8">
        <f>SUM(Datos!CB243:CC243)</f>
        <v>0</v>
      </c>
      <c r="N243" s="8">
        <f>SUM(Datos!CD243:CE243)</f>
        <v>1</v>
      </c>
      <c r="O243" s="8">
        <f>SUM(Datos!CF243:CH243)</f>
        <v>2</v>
      </c>
      <c r="P243" s="8">
        <f>SUM(Datos!CI243:CK243)</f>
        <v>0</v>
      </c>
      <c r="Q243" s="8">
        <f t="shared" si="3"/>
        <v>41</v>
      </c>
    </row>
    <row r="244" spans="1:17" x14ac:dyDescent="0.2">
      <c r="A244" s="8" t="s">
        <v>173</v>
      </c>
      <c r="B244" s="8">
        <f>SUM(Datos!B244:M244)</f>
        <v>11</v>
      </c>
      <c r="C244" s="8">
        <f>SUM(Datos!N244:W244)</f>
        <v>0</v>
      </c>
      <c r="D244" s="8">
        <f>SUM(Datos!X244:AG244)</f>
        <v>10</v>
      </c>
      <c r="E244" s="8">
        <f>SUM(Datos!AH244:AS244)</f>
        <v>4</v>
      </c>
      <c r="F244" s="8">
        <f>SUM(Datos!AT244:AY244)</f>
        <v>6</v>
      </c>
      <c r="G244" s="8">
        <f>SUM(Datos!AZ244:BE244)</f>
        <v>5</v>
      </c>
      <c r="H244" s="8">
        <f>SUM(Datos!BF244:BM244)</f>
        <v>2</v>
      </c>
      <c r="I244" s="8">
        <f>SUM(Datos!BN244:BP244)</f>
        <v>1</v>
      </c>
      <c r="J244" s="8">
        <f>SUM(Datos!BQ244:BS244)</f>
        <v>0</v>
      </c>
      <c r="K244" s="8">
        <f>SUM(Datos!BT244:BX244)</f>
        <v>0</v>
      </c>
      <c r="L244" s="8">
        <f>SUM(Datos!BY244:CA244)</f>
        <v>0</v>
      </c>
      <c r="M244" s="8">
        <f>SUM(Datos!CB244:CC244)</f>
        <v>0</v>
      </c>
      <c r="N244" s="8">
        <f>SUM(Datos!CD244:CE244)</f>
        <v>0</v>
      </c>
      <c r="O244" s="8">
        <f>SUM(Datos!CF244:CH244)</f>
        <v>0</v>
      </c>
      <c r="P244" s="8">
        <f>SUM(Datos!CI244:CK244)</f>
        <v>3</v>
      </c>
      <c r="Q244" s="8">
        <f t="shared" si="3"/>
        <v>42</v>
      </c>
    </row>
    <row r="245" spans="1:17" x14ac:dyDescent="0.2">
      <c r="A245" s="8" t="s">
        <v>139</v>
      </c>
      <c r="B245" s="8">
        <f>SUM(Datos!B245:M245)</f>
        <v>9</v>
      </c>
      <c r="C245" s="8">
        <f>SUM(Datos!N245:W245)</f>
        <v>6</v>
      </c>
      <c r="D245" s="8">
        <f>SUM(Datos!X245:AG245)</f>
        <v>10</v>
      </c>
      <c r="E245" s="8">
        <f>SUM(Datos!AH245:AS245)</f>
        <v>7</v>
      </c>
      <c r="F245" s="8">
        <f>SUM(Datos!AT245:AY245)</f>
        <v>6</v>
      </c>
      <c r="G245" s="8">
        <f>SUM(Datos!AZ245:BE245)</f>
        <v>1</v>
      </c>
      <c r="H245" s="8">
        <f>SUM(Datos!BF245:BM245)</f>
        <v>0</v>
      </c>
      <c r="I245" s="8">
        <f>SUM(Datos!BN245:BP245)</f>
        <v>2</v>
      </c>
      <c r="J245" s="8">
        <f>SUM(Datos!BQ245:BS245)</f>
        <v>1</v>
      </c>
      <c r="K245" s="8">
        <f>SUM(Datos!BT245:BX245)</f>
        <v>1</v>
      </c>
      <c r="L245" s="8">
        <f>SUM(Datos!BY245:CA245)</f>
        <v>0</v>
      </c>
      <c r="M245" s="8">
        <f>SUM(Datos!CB245:CC245)</f>
        <v>0</v>
      </c>
      <c r="N245" s="8">
        <f>SUM(Datos!CD245:CE245)</f>
        <v>0</v>
      </c>
      <c r="O245" s="8">
        <f>SUM(Datos!CF245:CH245)</f>
        <v>1</v>
      </c>
      <c r="P245" s="8">
        <f>SUM(Datos!CI245:CK245)</f>
        <v>0</v>
      </c>
      <c r="Q245" s="8">
        <f t="shared" si="3"/>
        <v>44</v>
      </c>
    </row>
    <row r="246" spans="1:17" x14ac:dyDescent="0.2">
      <c r="A246" s="8" t="s">
        <v>350</v>
      </c>
      <c r="B246" s="8">
        <f>SUM(Datos!B246:M246)</f>
        <v>5</v>
      </c>
      <c r="C246" s="8">
        <f>SUM(Datos!N246:W246)</f>
        <v>1</v>
      </c>
      <c r="D246" s="8">
        <f>SUM(Datos!X246:AG246)</f>
        <v>8</v>
      </c>
      <c r="E246" s="8">
        <f>SUM(Datos!AH246:AS246)</f>
        <v>2</v>
      </c>
      <c r="F246" s="8">
        <f>SUM(Datos!AT246:AY246)</f>
        <v>3</v>
      </c>
      <c r="G246" s="8">
        <f>SUM(Datos!AZ246:BE246)</f>
        <v>5</v>
      </c>
      <c r="H246" s="8">
        <f>SUM(Datos!BF246:BM246)</f>
        <v>1</v>
      </c>
      <c r="I246" s="8">
        <f>SUM(Datos!BN246:BP246)</f>
        <v>0</v>
      </c>
      <c r="J246" s="8">
        <f>SUM(Datos!BQ246:BS246)</f>
        <v>0</v>
      </c>
      <c r="K246" s="8">
        <f>SUM(Datos!BT246:BX246)</f>
        <v>1</v>
      </c>
      <c r="L246" s="8">
        <f>SUM(Datos!BY246:CA246)</f>
        <v>0</v>
      </c>
      <c r="M246" s="8">
        <f>SUM(Datos!CB246:CC246)</f>
        <v>0</v>
      </c>
      <c r="N246" s="8">
        <f>SUM(Datos!CD246:CE246)</f>
        <v>0</v>
      </c>
      <c r="O246" s="8">
        <f>SUM(Datos!CF246:CH246)</f>
        <v>0</v>
      </c>
      <c r="P246" s="8">
        <f>SUM(Datos!CI246:CK246)</f>
        <v>0</v>
      </c>
      <c r="Q246" s="8">
        <f t="shared" si="3"/>
        <v>26</v>
      </c>
    </row>
    <row r="247" spans="1:17" x14ac:dyDescent="0.2">
      <c r="A247" s="8" t="s">
        <v>227</v>
      </c>
      <c r="B247" s="8">
        <f>SUM(Datos!B247:M247)</f>
        <v>11</v>
      </c>
      <c r="C247" s="8">
        <f>SUM(Datos!N247:W247)</f>
        <v>0</v>
      </c>
      <c r="D247" s="8">
        <f>SUM(Datos!X247:AG247)</f>
        <v>10</v>
      </c>
      <c r="E247" s="8">
        <f>SUM(Datos!AH247:AS247)</f>
        <v>5</v>
      </c>
      <c r="F247" s="8">
        <f>SUM(Datos!AT247:AY247)</f>
        <v>6</v>
      </c>
      <c r="G247" s="8">
        <f>SUM(Datos!AZ247:BE247)</f>
        <v>0</v>
      </c>
      <c r="H247" s="8">
        <f>SUM(Datos!BF247:BM247)</f>
        <v>2</v>
      </c>
      <c r="I247" s="8">
        <f>SUM(Datos!BN247:BP247)</f>
        <v>1</v>
      </c>
      <c r="J247" s="8">
        <f>SUM(Datos!BQ247:BS247)</f>
        <v>0</v>
      </c>
      <c r="K247" s="8">
        <f>SUM(Datos!BT247:BX247)</f>
        <v>0</v>
      </c>
      <c r="L247" s="8">
        <f>SUM(Datos!BY247:CA247)</f>
        <v>0</v>
      </c>
      <c r="M247" s="8">
        <f>SUM(Datos!CB247:CC247)</f>
        <v>0</v>
      </c>
      <c r="N247" s="8">
        <f>SUM(Datos!CD247:CE247)</f>
        <v>0</v>
      </c>
      <c r="O247" s="8">
        <f>SUM(Datos!CF247:CH247)</f>
        <v>0</v>
      </c>
      <c r="P247" s="8">
        <f>SUM(Datos!CI247:CK247)</f>
        <v>1</v>
      </c>
      <c r="Q247" s="8">
        <f t="shared" si="3"/>
        <v>36</v>
      </c>
    </row>
    <row r="248" spans="1:17" x14ac:dyDescent="0.2">
      <c r="A248" s="8" t="s">
        <v>228</v>
      </c>
      <c r="B248" s="8">
        <f>SUM(Datos!B248:M248)</f>
        <v>11</v>
      </c>
      <c r="C248" s="8">
        <f>SUM(Datos!N248:W248)</f>
        <v>0</v>
      </c>
      <c r="D248" s="8">
        <f>SUM(Datos!X248:AG248)</f>
        <v>10</v>
      </c>
      <c r="E248" s="8">
        <f>SUM(Datos!AH248:AS248)</f>
        <v>0</v>
      </c>
      <c r="F248" s="8">
        <f>SUM(Datos!AT248:AY248)</f>
        <v>6</v>
      </c>
      <c r="G248" s="8">
        <f>SUM(Datos!AZ248:BE248)</f>
        <v>1</v>
      </c>
      <c r="H248" s="8">
        <f>SUM(Datos!BF248:BM248)</f>
        <v>2</v>
      </c>
      <c r="I248" s="8">
        <f>SUM(Datos!BN248:BP248)</f>
        <v>1</v>
      </c>
      <c r="J248" s="8">
        <f>SUM(Datos!BQ248:BS248)</f>
        <v>0</v>
      </c>
      <c r="K248" s="8">
        <f>SUM(Datos!BT248:BX248)</f>
        <v>0</v>
      </c>
      <c r="L248" s="8">
        <f>SUM(Datos!BY248:CA248)</f>
        <v>0</v>
      </c>
      <c r="M248" s="8">
        <f>SUM(Datos!CB248:CC248)</f>
        <v>0</v>
      </c>
      <c r="N248" s="8">
        <f>SUM(Datos!CD248:CE248)</f>
        <v>0</v>
      </c>
      <c r="O248" s="8">
        <f>SUM(Datos!CF248:CH248)</f>
        <v>3</v>
      </c>
      <c r="P248" s="8">
        <f>SUM(Datos!CI248:CK248)</f>
        <v>3</v>
      </c>
      <c r="Q248" s="8">
        <f t="shared" si="3"/>
        <v>37</v>
      </c>
    </row>
    <row r="249" spans="1:17" x14ac:dyDescent="0.2">
      <c r="A249" s="8" t="s">
        <v>309</v>
      </c>
      <c r="B249" s="8">
        <f>SUM(Datos!B249:M249)</f>
        <v>11</v>
      </c>
      <c r="C249" s="8">
        <f>SUM(Datos!N249:W249)</f>
        <v>0</v>
      </c>
      <c r="D249" s="8">
        <f>SUM(Datos!X249:AG249)</f>
        <v>10</v>
      </c>
      <c r="E249" s="8">
        <f>SUM(Datos!AH249:AS249)</f>
        <v>0</v>
      </c>
      <c r="F249" s="8">
        <f>SUM(Datos!AT249:AY249)</f>
        <v>6</v>
      </c>
      <c r="G249" s="8">
        <f>SUM(Datos!AZ249:BE249)</f>
        <v>1</v>
      </c>
      <c r="H249" s="8">
        <f>SUM(Datos!BF249:BM249)</f>
        <v>2</v>
      </c>
      <c r="I249" s="8">
        <f>SUM(Datos!BN249:BP249)</f>
        <v>1</v>
      </c>
      <c r="J249" s="8">
        <f>SUM(Datos!BQ249:BS249)</f>
        <v>0</v>
      </c>
      <c r="K249" s="8">
        <f>SUM(Datos!BT249:BX249)</f>
        <v>0</v>
      </c>
      <c r="L249" s="8">
        <f>SUM(Datos!BY249:CA249)</f>
        <v>0</v>
      </c>
      <c r="M249" s="8">
        <f>SUM(Datos!CB249:CC249)</f>
        <v>0</v>
      </c>
      <c r="N249" s="8">
        <f>SUM(Datos!CD249:CE249)</f>
        <v>0</v>
      </c>
      <c r="O249" s="8">
        <f>SUM(Datos!CF249:CH249)</f>
        <v>0</v>
      </c>
      <c r="P249" s="8">
        <f>SUM(Datos!CI249:CK249)</f>
        <v>0</v>
      </c>
      <c r="Q249" s="8">
        <f t="shared" si="3"/>
        <v>31</v>
      </c>
    </row>
    <row r="250" spans="1:17" x14ac:dyDescent="0.2">
      <c r="A250" s="8" t="s">
        <v>193</v>
      </c>
      <c r="B250" s="8">
        <f>SUM(Datos!B250:M250)</f>
        <v>11</v>
      </c>
      <c r="C250" s="8">
        <f>SUM(Datos!N250:W250)</f>
        <v>1</v>
      </c>
      <c r="D250" s="8">
        <f>SUM(Datos!X250:AG250)</f>
        <v>10</v>
      </c>
      <c r="E250" s="8">
        <f>SUM(Datos!AH250:AS250)</f>
        <v>8</v>
      </c>
      <c r="F250" s="8">
        <f>SUM(Datos!AT250:AY250)</f>
        <v>6</v>
      </c>
      <c r="G250" s="8">
        <f>SUM(Datos!AZ250:BE250)</f>
        <v>1</v>
      </c>
      <c r="H250" s="8">
        <f>SUM(Datos!BF250:BM250)</f>
        <v>2</v>
      </c>
      <c r="I250" s="8">
        <f>SUM(Datos!BN250:BP250)</f>
        <v>1</v>
      </c>
      <c r="J250" s="8">
        <f>SUM(Datos!BQ250:BS250)</f>
        <v>0</v>
      </c>
      <c r="K250" s="8">
        <f>SUM(Datos!BT250:BX250)</f>
        <v>0</v>
      </c>
      <c r="L250" s="8">
        <f>SUM(Datos!BY250:CA250)</f>
        <v>0</v>
      </c>
      <c r="M250" s="8">
        <f>SUM(Datos!CB250:CC250)</f>
        <v>0</v>
      </c>
      <c r="N250" s="8">
        <f>SUM(Datos!CD250:CE250)</f>
        <v>0</v>
      </c>
      <c r="O250" s="8">
        <f>SUM(Datos!CF250:CH250)</f>
        <v>0</v>
      </c>
      <c r="P250" s="8">
        <f>SUM(Datos!CI250:CK250)</f>
        <v>0</v>
      </c>
      <c r="Q250" s="8">
        <f t="shared" si="3"/>
        <v>40</v>
      </c>
    </row>
    <row r="251" spans="1:17" x14ac:dyDescent="0.2">
      <c r="A251" s="8" t="s">
        <v>335</v>
      </c>
      <c r="B251" s="8">
        <f>SUM(Datos!B251:M251)</f>
        <v>11</v>
      </c>
      <c r="C251" s="8">
        <f>SUM(Datos!N251:W251)</f>
        <v>0</v>
      </c>
      <c r="D251" s="8">
        <f>SUM(Datos!X251:AG251)</f>
        <v>10</v>
      </c>
      <c r="E251" s="8">
        <f>SUM(Datos!AH251:AS251)</f>
        <v>0</v>
      </c>
      <c r="F251" s="8">
        <f>SUM(Datos!AT251:AY251)</f>
        <v>6</v>
      </c>
      <c r="G251" s="8">
        <f>SUM(Datos!AZ251:BE251)</f>
        <v>0</v>
      </c>
      <c r="H251" s="8">
        <f>SUM(Datos!BF251:BM251)</f>
        <v>1</v>
      </c>
      <c r="I251" s="8">
        <f>SUM(Datos!BN251:BP251)</f>
        <v>1</v>
      </c>
      <c r="J251" s="8">
        <f>SUM(Datos!BQ251:BS251)</f>
        <v>0</v>
      </c>
      <c r="K251" s="8">
        <f>SUM(Datos!BT251:BX251)</f>
        <v>0</v>
      </c>
      <c r="L251" s="8">
        <f>SUM(Datos!BY251:CA251)</f>
        <v>0</v>
      </c>
      <c r="M251" s="8">
        <f>SUM(Datos!CB251:CC251)</f>
        <v>0</v>
      </c>
      <c r="N251" s="8">
        <f>SUM(Datos!CD251:CE251)</f>
        <v>0</v>
      </c>
      <c r="O251" s="8">
        <f>SUM(Datos!CF251:CH251)</f>
        <v>0</v>
      </c>
      <c r="P251" s="8">
        <f>SUM(Datos!CI251:CK251)</f>
        <v>0</v>
      </c>
      <c r="Q251" s="8">
        <f t="shared" si="3"/>
        <v>29</v>
      </c>
    </row>
    <row r="252" spans="1:17" x14ac:dyDescent="0.2">
      <c r="A252" s="8" t="s">
        <v>85</v>
      </c>
      <c r="B252" s="8">
        <f>SUM(Datos!B252:M252)</f>
        <v>11</v>
      </c>
      <c r="C252" s="8">
        <f>SUM(Datos!N252:W252)</f>
        <v>10</v>
      </c>
      <c r="D252" s="8">
        <f>SUM(Datos!X252:AG252)</f>
        <v>10</v>
      </c>
      <c r="E252" s="8">
        <f>SUM(Datos!AH252:AS252)</f>
        <v>12</v>
      </c>
      <c r="F252" s="8">
        <f>SUM(Datos!AT252:AY252)</f>
        <v>6</v>
      </c>
      <c r="G252" s="8">
        <f>SUM(Datos!AZ252:BE252)</f>
        <v>1</v>
      </c>
      <c r="H252" s="8">
        <f>SUM(Datos!BF252:BM252)</f>
        <v>6</v>
      </c>
      <c r="I252" s="8">
        <f>SUM(Datos!BN252:BP252)</f>
        <v>2</v>
      </c>
      <c r="J252" s="8">
        <f>SUM(Datos!BQ252:BS252)</f>
        <v>0</v>
      </c>
      <c r="K252" s="8">
        <f>SUM(Datos!BT252:BX252)</f>
        <v>0</v>
      </c>
      <c r="L252" s="8">
        <f>SUM(Datos!BY252:CA252)</f>
        <v>0</v>
      </c>
      <c r="M252" s="8">
        <f>SUM(Datos!CB252:CC252)</f>
        <v>0</v>
      </c>
      <c r="N252" s="8">
        <f>SUM(Datos!CD252:CE252)</f>
        <v>0</v>
      </c>
      <c r="O252" s="8">
        <f>SUM(Datos!CF252:CH252)</f>
        <v>3</v>
      </c>
      <c r="P252" s="8">
        <f>SUM(Datos!CI252:CK252)</f>
        <v>2</v>
      </c>
      <c r="Q252" s="8">
        <f t="shared" si="3"/>
        <v>63</v>
      </c>
    </row>
    <row r="253" spans="1:17" x14ac:dyDescent="0.2">
      <c r="A253" s="8" t="s">
        <v>378</v>
      </c>
      <c r="B253" s="8">
        <f>SUM(Datos!B253:M253)</f>
        <v>0</v>
      </c>
      <c r="C253" s="8">
        <f>SUM(Datos!N253:W253)</f>
        <v>0</v>
      </c>
      <c r="D253" s="8">
        <f>SUM(Datos!X253:AG253)</f>
        <v>10</v>
      </c>
      <c r="E253" s="8">
        <f>SUM(Datos!AH253:AS253)</f>
        <v>0</v>
      </c>
      <c r="F253" s="8">
        <f>SUM(Datos!AT253:AY253)</f>
        <v>6</v>
      </c>
      <c r="G253" s="8">
        <f>SUM(Datos!AZ253:BE253)</f>
        <v>0</v>
      </c>
      <c r="H253" s="8">
        <f>SUM(Datos!BF253:BM253)</f>
        <v>0</v>
      </c>
      <c r="I253" s="8">
        <f>SUM(Datos!BN253:BP253)</f>
        <v>0</v>
      </c>
      <c r="J253" s="8">
        <f>SUM(Datos!BQ253:BS253)</f>
        <v>0</v>
      </c>
      <c r="K253" s="8">
        <f>SUM(Datos!BT253:BX253)</f>
        <v>0</v>
      </c>
      <c r="L253" s="8">
        <f>SUM(Datos!BY253:CA253)</f>
        <v>2</v>
      </c>
      <c r="M253" s="8">
        <f>SUM(Datos!CB253:CC253)</f>
        <v>0</v>
      </c>
      <c r="N253" s="8">
        <f>SUM(Datos!CD253:CE253)</f>
        <v>2</v>
      </c>
      <c r="O253" s="8">
        <f>SUM(Datos!CF253:CH253)</f>
        <v>0</v>
      </c>
      <c r="P253" s="8">
        <f>SUM(Datos!CI253:CK253)</f>
        <v>0</v>
      </c>
      <c r="Q253" s="8">
        <f t="shared" si="3"/>
        <v>20</v>
      </c>
    </row>
    <row r="254" spans="1:17" x14ac:dyDescent="0.2">
      <c r="A254" s="8" t="s">
        <v>359</v>
      </c>
      <c r="B254" s="8">
        <f>SUM(Datos!B254:M254)</f>
        <v>1</v>
      </c>
      <c r="C254" s="8">
        <f>SUM(Datos!N254:W254)</f>
        <v>0</v>
      </c>
      <c r="D254" s="8">
        <f>SUM(Datos!X254:AG254)</f>
        <v>10</v>
      </c>
      <c r="E254" s="8">
        <f>SUM(Datos!AH254:AS254)</f>
        <v>7</v>
      </c>
      <c r="F254" s="8">
        <f>SUM(Datos!AT254:AY254)</f>
        <v>6</v>
      </c>
      <c r="G254" s="8">
        <f>SUM(Datos!AZ254:BE254)</f>
        <v>0</v>
      </c>
      <c r="H254" s="8">
        <f>SUM(Datos!BF254:BM254)</f>
        <v>1</v>
      </c>
      <c r="I254" s="8">
        <f>SUM(Datos!BN254:BP254)</f>
        <v>0</v>
      </c>
      <c r="J254" s="8">
        <f>SUM(Datos!BQ254:BS254)</f>
        <v>0</v>
      </c>
      <c r="K254" s="8">
        <f>SUM(Datos!BT254:BX254)</f>
        <v>0</v>
      </c>
      <c r="L254" s="8">
        <f>SUM(Datos!BY254:CA254)</f>
        <v>0</v>
      </c>
      <c r="M254" s="8">
        <f>SUM(Datos!CB254:CC254)</f>
        <v>0</v>
      </c>
      <c r="N254" s="8">
        <f>SUM(Datos!CD254:CE254)</f>
        <v>0</v>
      </c>
      <c r="O254" s="8">
        <f>SUM(Datos!CF254:CH254)</f>
        <v>0</v>
      </c>
      <c r="P254" s="8">
        <f>SUM(Datos!CI254:CK254)</f>
        <v>0</v>
      </c>
      <c r="Q254" s="8">
        <f t="shared" si="3"/>
        <v>25</v>
      </c>
    </row>
    <row r="255" spans="1:17" x14ac:dyDescent="0.2">
      <c r="A255" s="8" t="s">
        <v>86</v>
      </c>
      <c r="B255" s="8">
        <f>SUM(Datos!B255:M255)</f>
        <v>12</v>
      </c>
      <c r="C255" s="8">
        <f>SUM(Datos!N255:W255)</f>
        <v>9</v>
      </c>
      <c r="D255" s="8">
        <f>SUM(Datos!X255:AG255)</f>
        <v>10</v>
      </c>
      <c r="E255" s="8">
        <f>SUM(Datos!AH255:AS255)</f>
        <v>7</v>
      </c>
      <c r="F255" s="8">
        <f>SUM(Datos!AT255:AY255)</f>
        <v>5</v>
      </c>
      <c r="G255" s="8">
        <f>SUM(Datos!AZ255:BE255)</f>
        <v>3</v>
      </c>
      <c r="H255" s="8">
        <f>SUM(Datos!BF255:BM255)</f>
        <v>7</v>
      </c>
      <c r="I255" s="8">
        <f>SUM(Datos!BN255:BP255)</f>
        <v>3</v>
      </c>
      <c r="J255" s="8">
        <f>SUM(Datos!BQ255:BS255)</f>
        <v>0</v>
      </c>
      <c r="K255" s="8">
        <f>SUM(Datos!BT255:BX255)</f>
        <v>0</v>
      </c>
      <c r="L255" s="8">
        <f>SUM(Datos!BY255:CA255)</f>
        <v>0</v>
      </c>
      <c r="M255" s="8">
        <f>SUM(Datos!CB255:CC255)</f>
        <v>0</v>
      </c>
      <c r="N255" s="8">
        <f>SUM(Datos!CD255:CE255)</f>
        <v>1</v>
      </c>
      <c r="O255" s="8">
        <f>SUM(Datos!CF255:CH255)</f>
        <v>2</v>
      </c>
      <c r="P255" s="8">
        <f>SUM(Datos!CI255:CK255)</f>
        <v>1</v>
      </c>
      <c r="Q255" s="8">
        <f t="shared" si="3"/>
        <v>60</v>
      </c>
    </row>
    <row r="256" spans="1:17" x14ac:dyDescent="0.2">
      <c r="A256" s="8" t="s">
        <v>108</v>
      </c>
      <c r="B256" s="8">
        <f>SUM(Datos!B256:M256)</f>
        <v>12</v>
      </c>
      <c r="C256" s="8">
        <f>SUM(Datos!N256:W256)</f>
        <v>5</v>
      </c>
      <c r="D256" s="8">
        <f>SUM(Datos!X256:AG256)</f>
        <v>10</v>
      </c>
      <c r="E256" s="8">
        <f>SUM(Datos!AH256:AS256)</f>
        <v>2</v>
      </c>
      <c r="F256" s="8">
        <f>SUM(Datos!AT256:AY256)</f>
        <v>5</v>
      </c>
      <c r="G256" s="8">
        <f>SUM(Datos!AZ256:BE256)</f>
        <v>4</v>
      </c>
      <c r="H256" s="8">
        <f>SUM(Datos!BF256:BM256)</f>
        <v>4</v>
      </c>
      <c r="I256" s="8">
        <f>SUM(Datos!BN256:BP256)</f>
        <v>3</v>
      </c>
      <c r="J256" s="8">
        <f>SUM(Datos!BQ256:BS256)</f>
        <v>1</v>
      </c>
      <c r="K256" s="8">
        <f>SUM(Datos!BT256:BX256)</f>
        <v>0</v>
      </c>
      <c r="L256" s="8">
        <f>SUM(Datos!BY256:CA256)</f>
        <v>0</v>
      </c>
      <c r="M256" s="8">
        <f>SUM(Datos!CB256:CC256)</f>
        <v>0</v>
      </c>
      <c r="N256" s="8">
        <f>SUM(Datos!CD256:CE256)</f>
        <v>1</v>
      </c>
      <c r="O256" s="8">
        <f>SUM(Datos!CF256:CH256)</f>
        <v>2</v>
      </c>
      <c r="P256" s="8">
        <f>SUM(Datos!CI256:CK256)</f>
        <v>1</v>
      </c>
      <c r="Q256" s="8">
        <f t="shared" si="3"/>
        <v>50</v>
      </c>
    </row>
    <row r="257" spans="1:17" x14ac:dyDescent="0.2">
      <c r="A257" s="8" t="s">
        <v>355</v>
      </c>
      <c r="B257" s="8">
        <f>SUM(Datos!B257:M257)</f>
        <v>6</v>
      </c>
      <c r="C257" s="8">
        <f>SUM(Datos!N257:W257)</f>
        <v>0</v>
      </c>
      <c r="D257" s="8">
        <f>SUM(Datos!X257:AG257)</f>
        <v>10</v>
      </c>
      <c r="E257" s="8">
        <f>SUM(Datos!AH257:AS257)</f>
        <v>0</v>
      </c>
      <c r="F257" s="8">
        <f>SUM(Datos!AT257:AY257)</f>
        <v>6</v>
      </c>
      <c r="G257" s="8">
        <f>SUM(Datos!AZ257:BE257)</f>
        <v>0</v>
      </c>
      <c r="H257" s="8">
        <f>SUM(Datos!BF257:BM257)</f>
        <v>2</v>
      </c>
      <c r="I257" s="8">
        <f>SUM(Datos!BN257:BP257)</f>
        <v>1</v>
      </c>
      <c r="J257" s="8">
        <f>SUM(Datos!BQ257:BS257)</f>
        <v>0</v>
      </c>
      <c r="K257" s="8">
        <f>SUM(Datos!BT257:BX257)</f>
        <v>0</v>
      </c>
      <c r="L257" s="8">
        <f>SUM(Datos!BY257:CA257)</f>
        <v>0</v>
      </c>
      <c r="M257" s="8">
        <f>SUM(Datos!CB257:CC257)</f>
        <v>0</v>
      </c>
      <c r="N257" s="8">
        <f>SUM(Datos!CD257:CE257)</f>
        <v>0</v>
      </c>
      <c r="O257" s="8">
        <f>SUM(Datos!CF257:CH257)</f>
        <v>0</v>
      </c>
      <c r="P257" s="8">
        <f>SUM(Datos!CI257:CK257)</f>
        <v>0</v>
      </c>
      <c r="Q257" s="8">
        <f t="shared" si="3"/>
        <v>25</v>
      </c>
    </row>
    <row r="258" spans="1:17" x14ac:dyDescent="0.2">
      <c r="A258" s="8" t="s">
        <v>351</v>
      </c>
      <c r="B258" s="8">
        <f>SUM(Datos!B258:M258)</f>
        <v>11</v>
      </c>
      <c r="C258" s="8">
        <f>SUM(Datos!N258:W258)</f>
        <v>0</v>
      </c>
      <c r="D258" s="8">
        <f>SUM(Datos!X258:AG258)</f>
        <v>10</v>
      </c>
      <c r="E258" s="8">
        <f>SUM(Datos!AH258:AS258)</f>
        <v>0</v>
      </c>
      <c r="F258" s="8">
        <f>SUM(Datos!AT258:AY258)</f>
        <v>0</v>
      </c>
      <c r="G258" s="8">
        <f>SUM(Datos!AZ258:BE258)</f>
        <v>1</v>
      </c>
      <c r="H258" s="8">
        <f>SUM(Datos!BF258:BM258)</f>
        <v>2</v>
      </c>
      <c r="I258" s="8">
        <f>SUM(Datos!BN258:BP258)</f>
        <v>0</v>
      </c>
      <c r="J258" s="8">
        <f>SUM(Datos!BQ258:BS258)</f>
        <v>0</v>
      </c>
      <c r="K258" s="8">
        <f>SUM(Datos!BT258:BX258)</f>
        <v>0</v>
      </c>
      <c r="L258" s="8">
        <f>SUM(Datos!BY258:CA258)</f>
        <v>0</v>
      </c>
      <c r="M258" s="8">
        <f>SUM(Datos!CB258:CC258)</f>
        <v>0</v>
      </c>
      <c r="N258" s="8">
        <f>SUM(Datos!CD258:CE258)</f>
        <v>0</v>
      </c>
      <c r="O258" s="8">
        <f>SUM(Datos!CF258:CH258)</f>
        <v>0</v>
      </c>
      <c r="P258" s="8">
        <f>SUM(Datos!CI258:CK258)</f>
        <v>0</v>
      </c>
      <c r="Q258" s="8">
        <f t="shared" si="3"/>
        <v>24</v>
      </c>
    </row>
    <row r="259" spans="1:17" x14ac:dyDescent="0.2">
      <c r="A259" s="8" t="s">
        <v>229</v>
      </c>
      <c r="B259" s="8">
        <f>SUM(Datos!B259:M259)</f>
        <v>11</v>
      </c>
      <c r="C259" s="8">
        <f>SUM(Datos!N259:W259)</f>
        <v>1</v>
      </c>
      <c r="D259" s="8">
        <f>SUM(Datos!X259:AG259)</f>
        <v>10</v>
      </c>
      <c r="E259" s="8">
        <f>SUM(Datos!AH259:AS259)</f>
        <v>4</v>
      </c>
      <c r="F259" s="8">
        <f>SUM(Datos!AT259:AY259)</f>
        <v>0</v>
      </c>
      <c r="G259" s="8">
        <f>SUM(Datos!AZ259:BE259)</f>
        <v>6</v>
      </c>
      <c r="H259" s="8">
        <f>SUM(Datos!BF259:BM259)</f>
        <v>2</v>
      </c>
      <c r="I259" s="8">
        <f>SUM(Datos!BN259:BP259)</f>
        <v>0</v>
      </c>
      <c r="J259" s="8">
        <f>SUM(Datos!BQ259:BS259)</f>
        <v>0</v>
      </c>
      <c r="K259" s="8">
        <f>SUM(Datos!BT259:BX259)</f>
        <v>0</v>
      </c>
      <c r="L259" s="8">
        <f>SUM(Datos!BY259:CA259)</f>
        <v>0</v>
      </c>
      <c r="M259" s="8">
        <f>SUM(Datos!CB259:CC259)</f>
        <v>0</v>
      </c>
      <c r="N259" s="8">
        <f>SUM(Datos!CD259:CE259)</f>
        <v>0</v>
      </c>
      <c r="O259" s="8">
        <f>SUM(Datos!CF259:CH259)</f>
        <v>0</v>
      </c>
      <c r="P259" s="8">
        <f>SUM(Datos!CI259:CK259)</f>
        <v>1</v>
      </c>
      <c r="Q259" s="8">
        <f t="shared" si="3"/>
        <v>35</v>
      </c>
    </row>
    <row r="260" spans="1:17" x14ac:dyDescent="0.2">
      <c r="A260" s="8" t="s">
        <v>204</v>
      </c>
      <c r="B260" s="8">
        <f>SUM(Datos!B260:M260)</f>
        <v>11</v>
      </c>
      <c r="C260" s="8">
        <f>SUM(Datos!N260:W260)</f>
        <v>1</v>
      </c>
      <c r="D260" s="8">
        <f>SUM(Datos!X260:AG260)</f>
        <v>9</v>
      </c>
      <c r="E260" s="8">
        <f>SUM(Datos!AH260:AS260)</f>
        <v>1</v>
      </c>
      <c r="F260" s="8">
        <f>SUM(Datos!AT260:AY260)</f>
        <v>4</v>
      </c>
      <c r="G260" s="8">
        <f>SUM(Datos!AZ260:BE260)</f>
        <v>3</v>
      </c>
      <c r="H260" s="8">
        <f>SUM(Datos!BF260:BM260)</f>
        <v>0</v>
      </c>
      <c r="I260" s="8">
        <f>SUM(Datos!BN260:BP260)</f>
        <v>3</v>
      </c>
      <c r="J260" s="8">
        <f>SUM(Datos!BQ260:BS260)</f>
        <v>1</v>
      </c>
      <c r="K260" s="8">
        <f>SUM(Datos!BT260:BX260)</f>
        <v>2</v>
      </c>
      <c r="L260" s="8">
        <f>SUM(Datos!BY260:CA260)</f>
        <v>0</v>
      </c>
      <c r="M260" s="8">
        <f>SUM(Datos!CB260:CC260)</f>
        <v>0</v>
      </c>
      <c r="N260" s="8">
        <f>SUM(Datos!CD260:CE260)</f>
        <v>0</v>
      </c>
      <c r="O260" s="8">
        <f>SUM(Datos!CF260:CH260)</f>
        <v>2</v>
      </c>
      <c r="P260" s="8">
        <f>SUM(Datos!CI260:CK260)</f>
        <v>1</v>
      </c>
      <c r="Q260" s="8">
        <f t="shared" si="3"/>
        <v>38</v>
      </c>
    </row>
    <row r="261" spans="1:17" x14ac:dyDescent="0.2">
      <c r="A261" s="8" t="s">
        <v>373</v>
      </c>
      <c r="B261" s="8">
        <f>SUM(Datos!B261:M261)</f>
        <v>1</v>
      </c>
      <c r="C261" s="8">
        <f>SUM(Datos!N261:W261)</f>
        <v>0</v>
      </c>
      <c r="D261" s="8">
        <f>SUM(Datos!X261:AG261)</f>
        <v>10</v>
      </c>
      <c r="E261" s="8">
        <f>SUM(Datos!AH261:AS261)</f>
        <v>2</v>
      </c>
      <c r="F261" s="8">
        <f>SUM(Datos!AT261:AY261)</f>
        <v>6</v>
      </c>
      <c r="G261" s="8">
        <f>SUM(Datos!AZ261:BE261)</f>
        <v>0</v>
      </c>
      <c r="H261" s="8">
        <f>SUM(Datos!BF261:BM261)</f>
        <v>0</v>
      </c>
      <c r="I261" s="8">
        <f>SUM(Datos!BN261:BP261)</f>
        <v>0</v>
      </c>
      <c r="J261" s="8">
        <f>SUM(Datos!BQ261:BS261)</f>
        <v>0</v>
      </c>
      <c r="K261" s="8">
        <f>SUM(Datos!BT261:BX261)</f>
        <v>1</v>
      </c>
      <c r="L261" s="8">
        <f>SUM(Datos!BY261:CA261)</f>
        <v>0</v>
      </c>
      <c r="M261" s="8">
        <f>SUM(Datos!CB261:CC261)</f>
        <v>0</v>
      </c>
      <c r="N261" s="8">
        <f>SUM(Datos!CD261:CE261)</f>
        <v>0</v>
      </c>
      <c r="O261" s="8">
        <f>SUM(Datos!CF261:CH261)</f>
        <v>2</v>
      </c>
      <c r="P261" s="8">
        <f>SUM(Datos!CI261:CK261)</f>
        <v>0</v>
      </c>
      <c r="Q261" s="8">
        <f t="shared" ref="Q261:Q324" si="4">SUM(B261:P261)</f>
        <v>22</v>
      </c>
    </row>
    <row r="262" spans="1:17" x14ac:dyDescent="0.2">
      <c r="A262" s="8" t="s">
        <v>210</v>
      </c>
      <c r="B262" s="8">
        <f>SUM(Datos!B262:M262)</f>
        <v>11</v>
      </c>
      <c r="C262" s="8">
        <f>SUM(Datos!N262:W262)</f>
        <v>0</v>
      </c>
      <c r="D262" s="8">
        <f>SUM(Datos!X262:AG262)</f>
        <v>10</v>
      </c>
      <c r="E262" s="8">
        <f>SUM(Datos!AH262:AS262)</f>
        <v>0</v>
      </c>
      <c r="F262" s="8">
        <f>SUM(Datos!AT262:AY262)</f>
        <v>6</v>
      </c>
      <c r="G262" s="8">
        <f>SUM(Datos!AZ262:BE262)</f>
        <v>1</v>
      </c>
      <c r="H262" s="8">
        <f>SUM(Datos!BF262:BM262)</f>
        <v>4</v>
      </c>
      <c r="I262" s="8">
        <f>SUM(Datos!BN262:BP262)</f>
        <v>1</v>
      </c>
      <c r="J262" s="8">
        <f>SUM(Datos!BQ262:BS262)</f>
        <v>0</v>
      </c>
      <c r="K262" s="8">
        <f>SUM(Datos!BT262:BX262)</f>
        <v>5</v>
      </c>
      <c r="L262" s="8">
        <f>SUM(Datos!BY262:CA262)</f>
        <v>0</v>
      </c>
      <c r="M262" s="8">
        <f>SUM(Datos!CB262:CC262)</f>
        <v>0</v>
      </c>
      <c r="N262" s="8">
        <f>SUM(Datos!CD262:CE262)</f>
        <v>0</v>
      </c>
      <c r="O262" s="8">
        <f>SUM(Datos!CF262:CH262)</f>
        <v>2</v>
      </c>
      <c r="P262" s="8">
        <f>SUM(Datos!CI262:CK262)</f>
        <v>0</v>
      </c>
      <c r="Q262" s="8">
        <f t="shared" si="4"/>
        <v>40</v>
      </c>
    </row>
    <row r="263" spans="1:17" x14ac:dyDescent="0.2">
      <c r="A263" s="8" t="s">
        <v>243</v>
      </c>
      <c r="B263" s="8">
        <f>SUM(Datos!B263:M263)</f>
        <v>9</v>
      </c>
      <c r="C263" s="8">
        <f>SUM(Datos!N263:W263)</f>
        <v>1</v>
      </c>
      <c r="D263" s="8">
        <f>SUM(Datos!X263:AG263)</f>
        <v>10</v>
      </c>
      <c r="E263" s="8">
        <f>SUM(Datos!AH263:AS263)</f>
        <v>5</v>
      </c>
      <c r="F263" s="8">
        <f>SUM(Datos!AT263:AY263)</f>
        <v>6</v>
      </c>
      <c r="G263" s="8">
        <f>SUM(Datos!AZ263:BE263)</f>
        <v>6</v>
      </c>
      <c r="H263" s="8">
        <f>SUM(Datos!BF263:BM263)</f>
        <v>1</v>
      </c>
      <c r="I263" s="8">
        <f>SUM(Datos!BN263:BP263)</f>
        <v>0</v>
      </c>
      <c r="J263" s="8">
        <f>SUM(Datos!BQ263:BS263)</f>
        <v>0</v>
      </c>
      <c r="K263" s="8">
        <f>SUM(Datos!BT263:BX263)</f>
        <v>3</v>
      </c>
      <c r="L263" s="8">
        <f>SUM(Datos!BY263:CA263)</f>
        <v>2</v>
      </c>
      <c r="M263" s="8">
        <f>SUM(Datos!CB263:CC263)</f>
        <v>0</v>
      </c>
      <c r="N263" s="8">
        <f>SUM(Datos!CD263:CE263)</f>
        <v>0</v>
      </c>
      <c r="O263" s="8">
        <f>SUM(Datos!CF263:CH263)</f>
        <v>3</v>
      </c>
      <c r="P263" s="8">
        <f>SUM(Datos!CI263:CK263)</f>
        <v>1</v>
      </c>
      <c r="Q263" s="8">
        <f t="shared" si="4"/>
        <v>47</v>
      </c>
    </row>
    <row r="264" spans="1:17" x14ac:dyDescent="0.2">
      <c r="A264" s="8" t="s">
        <v>266</v>
      </c>
      <c r="B264" s="8">
        <f>SUM(Datos!B264:M264)</f>
        <v>11</v>
      </c>
      <c r="C264" s="8">
        <f>SUM(Datos!N264:W264)</f>
        <v>0</v>
      </c>
      <c r="D264" s="8">
        <f>SUM(Datos!X264:AG264)</f>
        <v>10</v>
      </c>
      <c r="E264" s="8">
        <f>SUM(Datos!AH264:AS264)</f>
        <v>0</v>
      </c>
      <c r="F264" s="8">
        <f>SUM(Datos!AT264:AY264)</f>
        <v>6</v>
      </c>
      <c r="G264" s="8">
        <f>SUM(Datos!AZ264:BE264)</f>
        <v>6</v>
      </c>
      <c r="H264" s="8">
        <f>SUM(Datos!BF264:BM264)</f>
        <v>2</v>
      </c>
      <c r="I264" s="8">
        <f>SUM(Datos!BN264:BP264)</f>
        <v>0</v>
      </c>
      <c r="J264" s="8">
        <f>SUM(Datos!BQ264:BS264)</f>
        <v>0</v>
      </c>
      <c r="K264" s="8">
        <f>SUM(Datos!BT264:BX264)</f>
        <v>0</v>
      </c>
      <c r="L264" s="8">
        <f>SUM(Datos!BY264:CA264)</f>
        <v>0</v>
      </c>
      <c r="M264" s="8">
        <f>SUM(Datos!CB264:CC264)</f>
        <v>0</v>
      </c>
      <c r="N264" s="8">
        <f>SUM(Datos!CD264:CE264)</f>
        <v>0</v>
      </c>
      <c r="O264" s="8">
        <f>SUM(Datos!CF264:CH264)</f>
        <v>0</v>
      </c>
      <c r="P264" s="8">
        <f>SUM(Datos!CI264:CK264)</f>
        <v>0</v>
      </c>
      <c r="Q264" s="8">
        <f t="shared" si="4"/>
        <v>35</v>
      </c>
    </row>
    <row r="265" spans="1:17" x14ac:dyDescent="0.2">
      <c r="A265" s="8" t="s">
        <v>216</v>
      </c>
      <c r="B265" s="8">
        <f>SUM(Datos!B265:M265)</f>
        <v>11</v>
      </c>
      <c r="C265" s="8">
        <f>SUM(Datos!N265:W265)</f>
        <v>0</v>
      </c>
      <c r="D265" s="8">
        <f>SUM(Datos!X265:AG265)</f>
        <v>10</v>
      </c>
      <c r="E265" s="8">
        <f>SUM(Datos!AH265:AS265)</f>
        <v>5</v>
      </c>
      <c r="F265" s="8">
        <f>SUM(Datos!AT265:AY265)</f>
        <v>0</v>
      </c>
      <c r="G265" s="8">
        <f>SUM(Datos!AZ265:BE265)</f>
        <v>6</v>
      </c>
      <c r="H265" s="8">
        <f>SUM(Datos!BF265:BM265)</f>
        <v>3</v>
      </c>
      <c r="I265" s="8">
        <f>SUM(Datos!BN265:BP265)</f>
        <v>0</v>
      </c>
      <c r="J265" s="8">
        <f>SUM(Datos!BQ265:BS265)</f>
        <v>0</v>
      </c>
      <c r="K265" s="8">
        <f>SUM(Datos!BT265:BX265)</f>
        <v>0</v>
      </c>
      <c r="L265" s="8">
        <f>SUM(Datos!BY265:CA265)</f>
        <v>0</v>
      </c>
      <c r="M265" s="8">
        <f>SUM(Datos!CB265:CC265)</f>
        <v>0</v>
      </c>
      <c r="N265" s="8">
        <f>SUM(Datos!CD265:CE265)</f>
        <v>1</v>
      </c>
      <c r="O265" s="8">
        <f>SUM(Datos!CF265:CH265)</f>
        <v>0</v>
      </c>
      <c r="P265" s="8">
        <f>SUM(Datos!CI265:CK265)</f>
        <v>0</v>
      </c>
      <c r="Q265" s="8">
        <f t="shared" si="4"/>
        <v>36</v>
      </c>
    </row>
    <row r="266" spans="1:17" x14ac:dyDescent="0.2">
      <c r="A266" s="8" t="s">
        <v>291</v>
      </c>
      <c r="B266" s="8">
        <f>SUM(Datos!B266:M266)</f>
        <v>9</v>
      </c>
      <c r="C266" s="8">
        <f>SUM(Datos!N266:W266)</f>
        <v>2</v>
      </c>
      <c r="D266" s="8">
        <f>SUM(Datos!X266:AG266)</f>
        <v>9</v>
      </c>
      <c r="E266" s="8">
        <f>SUM(Datos!AH266:AS266)</f>
        <v>0</v>
      </c>
      <c r="F266" s="8">
        <f>SUM(Datos!AT266:AY266)</f>
        <v>5</v>
      </c>
      <c r="G266" s="8">
        <f>SUM(Datos!AZ266:BE266)</f>
        <v>4</v>
      </c>
      <c r="H266" s="8">
        <f>SUM(Datos!BF266:BM266)</f>
        <v>0</v>
      </c>
      <c r="I266" s="8">
        <f>SUM(Datos!BN266:BP266)</f>
        <v>1</v>
      </c>
      <c r="J266" s="8">
        <f>SUM(Datos!BQ266:BS266)</f>
        <v>0</v>
      </c>
      <c r="K266" s="8">
        <f>SUM(Datos!BT266:BX266)</f>
        <v>0</v>
      </c>
      <c r="L266" s="8">
        <f>SUM(Datos!BY266:CA266)</f>
        <v>0</v>
      </c>
      <c r="M266" s="8">
        <f>SUM(Datos!CB266:CC266)</f>
        <v>0</v>
      </c>
      <c r="N266" s="8">
        <f>SUM(Datos!CD266:CE266)</f>
        <v>1</v>
      </c>
      <c r="O266" s="8">
        <f>SUM(Datos!CF266:CH266)</f>
        <v>0</v>
      </c>
      <c r="P266" s="8">
        <f>SUM(Datos!CI266:CK266)</f>
        <v>0</v>
      </c>
      <c r="Q266" s="8">
        <f t="shared" si="4"/>
        <v>31</v>
      </c>
    </row>
    <row r="267" spans="1:17" x14ac:dyDescent="0.2">
      <c r="A267" s="8" t="s">
        <v>165</v>
      </c>
      <c r="B267" s="8">
        <f>SUM(Datos!B267:M267)</f>
        <v>11</v>
      </c>
      <c r="C267" s="8">
        <f>SUM(Datos!N267:W267)</f>
        <v>0</v>
      </c>
      <c r="D267" s="8">
        <f>SUM(Datos!X267:AG267)</f>
        <v>10</v>
      </c>
      <c r="E267" s="8">
        <f>SUM(Datos!AH267:AS267)</f>
        <v>8</v>
      </c>
      <c r="F267" s="8">
        <f>SUM(Datos!AT267:AY267)</f>
        <v>6</v>
      </c>
      <c r="G267" s="8">
        <f>SUM(Datos!AZ267:BE267)</f>
        <v>1</v>
      </c>
      <c r="H267" s="8">
        <f>SUM(Datos!BF267:BM267)</f>
        <v>4</v>
      </c>
      <c r="I267" s="8">
        <f>SUM(Datos!BN267:BP267)</f>
        <v>1</v>
      </c>
      <c r="J267" s="8">
        <f>SUM(Datos!BQ267:BS267)</f>
        <v>0</v>
      </c>
      <c r="K267" s="8">
        <f>SUM(Datos!BT267:BX267)</f>
        <v>0</v>
      </c>
      <c r="L267" s="8">
        <f>SUM(Datos!BY267:CA267)</f>
        <v>0</v>
      </c>
      <c r="M267" s="8">
        <f>SUM(Datos!CB267:CC267)</f>
        <v>0</v>
      </c>
      <c r="N267" s="8">
        <f>SUM(Datos!CD267:CE267)</f>
        <v>0</v>
      </c>
      <c r="O267" s="8">
        <f>SUM(Datos!CF267:CH267)</f>
        <v>2</v>
      </c>
      <c r="P267" s="8">
        <f>SUM(Datos!CI267:CK267)</f>
        <v>0</v>
      </c>
      <c r="Q267" s="8">
        <f t="shared" si="4"/>
        <v>43</v>
      </c>
    </row>
    <row r="268" spans="1:17" x14ac:dyDescent="0.2">
      <c r="A268" s="8" t="s">
        <v>194</v>
      </c>
      <c r="B268" s="8">
        <f>SUM(Datos!B268:M268)</f>
        <v>12</v>
      </c>
      <c r="C268" s="8">
        <f>SUM(Datos!N268:W268)</f>
        <v>0</v>
      </c>
      <c r="D268" s="8">
        <f>SUM(Datos!X268:AG268)</f>
        <v>10</v>
      </c>
      <c r="E268" s="8">
        <f>SUM(Datos!AH268:AS268)</f>
        <v>6</v>
      </c>
      <c r="F268" s="8">
        <f>SUM(Datos!AT268:AY268)</f>
        <v>6</v>
      </c>
      <c r="G268" s="8">
        <f>SUM(Datos!AZ268:BE268)</f>
        <v>0</v>
      </c>
      <c r="H268" s="8">
        <f>SUM(Datos!BF268:BM268)</f>
        <v>1</v>
      </c>
      <c r="I268" s="8">
        <f>SUM(Datos!BN268:BP268)</f>
        <v>1</v>
      </c>
      <c r="J268" s="8">
        <f>SUM(Datos!BQ268:BS268)</f>
        <v>0</v>
      </c>
      <c r="K268" s="8">
        <f>SUM(Datos!BT268:BX268)</f>
        <v>0</v>
      </c>
      <c r="L268" s="8">
        <f>SUM(Datos!BY268:CA268)</f>
        <v>2</v>
      </c>
      <c r="M268" s="8">
        <f>SUM(Datos!CB268:CC268)</f>
        <v>0</v>
      </c>
      <c r="N268" s="8">
        <f>SUM(Datos!CD268:CE268)</f>
        <v>1</v>
      </c>
      <c r="O268" s="8">
        <f>SUM(Datos!CF268:CH268)</f>
        <v>0</v>
      </c>
      <c r="P268" s="8">
        <f>SUM(Datos!CI268:CK268)</f>
        <v>0</v>
      </c>
      <c r="Q268" s="8">
        <f t="shared" si="4"/>
        <v>39</v>
      </c>
    </row>
    <row r="269" spans="1:17" x14ac:dyDescent="0.2">
      <c r="A269" s="8" t="s">
        <v>404</v>
      </c>
      <c r="B269" s="8">
        <f>SUM(Datos!B269:M269)</f>
        <v>1</v>
      </c>
      <c r="C269" s="8">
        <f>SUM(Datos!N269:W269)</f>
        <v>0</v>
      </c>
      <c r="D269" s="8">
        <f>SUM(Datos!X269:AG269)</f>
        <v>10</v>
      </c>
      <c r="E269" s="8">
        <f>SUM(Datos!AH269:AS269)</f>
        <v>0</v>
      </c>
      <c r="F269" s="8">
        <f>SUM(Datos!AT269:AY269)</f>
        <v>0</v>
      </c>
      <c r="G269" s="8">
        <f>SUM(Datos!AZ269:BE269)</f>
        <v>1</v>
      </c>
      <c r="H269" s="8">
        <f>SUM(Datos!BF269:BM269)</f>
        <v>1</v>
      </c>
      <c r="I269" s="8">
        <f>SUM(Datos!BN269:BP269)</f>
        <v>1</v>
      </c>
      <c r="J269" s="8">
        <f>SUM(Datos!BQ269:BS269)</f>
        <v>0</v>
      </c>
      <c r="K269" s="8">
        <f>SUM(Datos!BT269:BX269)</f>
        <v>0</v>
      </c>
      <c r="L269" s="8">
        <f>SUM(Datos!BY269:CA269)</f>
        <v>2</v>
      </c>
      <c r="M269" s="8">
        <f>SUM(Datos!CB269:CC269)</f>
        <v>0</v>
      </c>
      <c r="N269" s="8">
        <f>SUM(Datos!CD269:CE269)</f>
        <v>0</v>
      </c>
      <c r="O269" s="8">
        <f>SUM(Datos!CF269:CH269)</f>
        <v>0</v>
      </c>
      <c r="P269" s="8">
        <f>SUM(Datos!CI269:CK269)</f>
        <v>0</v>
      </c>
      <c r="Q269" s="8">
        <f t="shared" si="4"/>
        <v>16</v>
      </c>
    </row>
    <row r="270" spans="1:17" x14ac:dyDescent="0.2">
      <c r="A270" s="8" t="s">
        <v>292</v>
      </c>
      <c r="B270" s="8">
        <f>SUM(Datos!B270:M270)</f>
        <v>11</v>
      </c>
      <c r="C270" s="8">
        <f>SUM(Datos!N270:W270)</f>
        <v>0</v>
      </c>
      <c r="D270" s="8">
        <f>SUM(Datos!X270:AG270)</f>
        <v>10</v>
      </c>
      <c r="E270" s="8">
        <f>SUM(Datos!AH270:AS270)</f>
        <v>1</v>
      </c>
      <c r="F270" s="8">
        <f>SUM(Datos!AT270:AY270)</f>
        <v>6</v>
      </c>
      <c r="G270" s="8">
        <f>SUM(Datos!AZ270:BE270)</f>
        <v>1</v>
      </c>
      <c r="H270" s="8">
        <f>SUM(Datos!BF270:BM270)</f>
        <v>0</v>
      </c>
      <c r="I270" s="8">
        <f>SUM(Datos!BN270:BP270)</f>
        <v>1</v>
      </c>
      <c r="J270" s="8">
        <f>SUM(Datos!BQ270:BS270)</f>
        <v>0</v>
      </c>
      <c r="K270" s="8">
        <f>SUM(Datos!BT270:BX270)</f>
        <v>1</v>
      </c>
      <c r="L270" s="8">
        <f>SUM(Datos!BY270:CA270)</f>
        <v>0</v>
      </c>
      <c r="M270" s="8">
        <f>SUM(Datos!CB270:CC270)</f>
        <v>0</v>
      </c>
      <c r="N270" s="8">
        <f>SUM(Datos!CD270:CE270)</f>
        <v>1</v>
      </c>
      <c r="O270" s="8">
        <f>SUM(Datos!CF270:CH270)</f>
        <v>0</v>
      </c>
      <c r="P270" s="8">
        <f>SUM(Datos!CI270:CK270)</f>
        <v>0</v>
      </c>
      <c r="Q270" s="8">
        <f t="shared" si="4"/>
        <v>32</v>
      </c>
    </row>
    <row r="271" spans="1:17" x14ac:dyDescent="0.2">
      <c r="A271" s="8" t="s">
        <v>153</v>
      </c>
      <c r="B271" s="8">
        <f>SUM(Datos!B271:M271)</f>
        <v>9</v>
      </c>
      <c r="C271" s="8">
        <f>SUM(Datos!N271:W271)</f>
        <v>8</v>
      </c>
      <c r="D271" s="8">
        <f>SUM(Datos!X271:AG271)</f>
        <v>8</v>
      </c>
      <c r="E271" s="8">
        <f>SUM(Datos!AH271:AS271)</f>
        <v>4</v>
      </c>
      <c r="F271" s="8">
        <f>SUM(Datos!AT271:AY271)</f>
        <v>5</v>
      </c>
      <c r="G271" s="8">
        <f>SUM(Datos!AZ271:BE271)</f>
        <v>5</v>
      </c>
      <c r="H271" s="8">
        <f>SUM(Datos!BF271:BM271)</f>
        <v>0</v>
      </c>
      <c r="I271" s="8">
        <f>SUM(Datos!BN271:BP271)</f>
        <v>0</v>
      </c>
      <c r="J271" s="8">
        <f>SUM(Datos!BQ271:BS271)</f>
        <v>0</v>
      </c>
      <c r="K271" s="8">
        <f>SUM(Datos!BT271:BX271)</f>
        <v>0</v>
      </c>
      <c r="L271" s="8">
        <f>SUM(Datos!BY271:CA271)</f>
        <v>0</v>
      </c>
      <c r="M271" s="8">
        <f>SUM(Datos!CB271:CC271)</f>
        <v>0</v>
      </c>
      <c r="N271" s="8">
        <f>SUM(Datos!CD271:CE271)</f>
        <v>0</v>
      </c>
      <c r="O271" s="8">
        <f>SUM(Datos!CF271:CH271)</f>
        <v>0</v>
      </c>
      <c r="P271" s="8">
        <f>SUM(Datos!CI271:CK271)</f>
        <v>1</v>
      </c>
      <c r="Q271" s="8">
        <f t="shared" si="4"/>
        <v>40</v>
      </c>
    </row>
    <row r="272" spans="1:17" x14ac:dyDescent="0.2">
      <c r="A272" s="8" t="s">
        <v>267</v>
      </c>
      <c r="B272" s="8">
        <f>SUM(Datos!B272:M272)</f>
        <v>11</v>
      </c>
      <c r="C272" s="8">
        <f>SUM(Datos!N272:W272)</f>
        <v>0</v>
      </c>
      <c r="D272" s="8">
        <f>SUM(Datos!X272:AG272)</f>
        <v>10</v>
      </c>
      <c r="E272" s="8">
        <f>SUM(Datos!AH272:AS272)</f>
        <v>0</v>
      </c>
      <c r="F272" s="8">
        <f>SUM(Datos!AT272:AY272)</f>
        <v>6</v>
      </c>
      <c r="G272" s="8">
        <f>SUM(Datos!AZ272:BE272)</f>
        <v>1</v>
      </c>
      <c r="H272" s="8">
        <f>SUM(Datos!BF272:BM272)</f>
        <v>3</v>
      </c>
      <c r="I272" s="8">
        <f>SUM(Datos!BN272:BP272)</f>
        <v>1</v>
      </c>
      <c r="J272" s="8">
        <f>SUM(Datos!BQ272:BS272)</f>
        <v>0</v>
      </c>
      <c r="K272" s="8">
        <f>SUM(Datos!BT272:BX272)</f>
        <v>0</v>
      </c>
      <c r="L272" s="8">
        <f>SUM(Datos!BY272:CA272)</f>
        <v>0</v>
      </c>
      <c r="M272" s="8">
        <f>SUM(Datos!CB272:CC272)</f>
        <v>0</v>
      </c>
      <c r="N272" s="8">
        <f>SUM(Datos!CD272:CE272)</f>
        <v>0</v>
      </c>
      <c r="O272" s="8">
        <f>SUM(Datos!CF272:CH272)</f>
        <v>0</v>
      </c>
      <c r="P272" s="8">
        <f>SUM(Datos!CI272:CK272)</f>
        <v>0</v>
      </c>
      <c r="Q272" s="8">
        <f t="shared" si="4"/>
        <v>32</v>
      </c>
    </row>
    <row r="273" spans="1:17" x14ac:dyDescent="0.2">
      <c r="A273" s="8" t="s">
        <v>324</v>
      </c>
      <c r="B273" s="8">
        <f>SUM(Datos!B273:M273)</f>
        <v>11</v>
      </c>
      <c r="C273" s="8">
        <f>SUM(Datos!N273:W273)</f>
        <v>0</v>
      </c>
      <c r="D273" s="8">
        <f>SUM(Datos!X273:AG273)</f>
        <v>10</v>
      </c>
      <c r="E273" s="8">
        <f>SUM(Datos!AH273:AS273)</f>
        <v>0</v>
      </c>
      <c r="F273" s="8">
        <f>SUM(Datos!AT273:AY273)</f>
        <v>6</v>
      </c>
      <c r="G273" s="8">
        <f>SUM(Datos!AZ273:BE273)</f>
        <v>1</v>
      </c>
      <c r="H273" s="8">
        <f>SUM(Datos!BF273:BM273)</f>
        <v>0</v>
      </c>
      <c r="I273" s="8">
        <f>SUM(Datos!BN273:BP273)</f>
        <v>1</v>
      </c>
      <c r="J273" s="8">
        <f>SUM(Datos!BQ273:BS273)</f>
        <v>0</v>
      </c>
      <c r="K273" s="8">
        <f>SUM(Datos!BT273:BX273)</f>
        <v>0</v>
      </c>
      <c r="L273" s="8">
        <f>SUM(Datos!BY273:CA273)</f>
        <v>0</v>
      </c>
      <c r="M273" s="8">
        <f>SUM(Datos!CB273:CC273)</f>
        <v>0</v>
      </c>
      <c r="N273" s="8">
        <f>SUM(Datos!CD273:CE273)</f>
        <v>0</v>
      </c>
      <c r="O273" s="8">
        <f>SUM(Datos!CF273:CH273)</f>
        <v>1</v>
      </c>
      <c r="P273" s="8">
        <f>SUM(Datos!CI273:CK273)</f>
        <v>0</v>
      </c>
      <c r="Q273" s="8">
        <f t="shared" si="4"/>
        <v>30</v>
      </c>
    </row>
    <row r="274" spans="1:17" x14ac:dyDescent="0.2">
      <c r="A274" s="8" t="s">
        <v>406</v>
      </c>
      <c r="B274" s="8">
        <f>SUM(Datos!B274:M274)</f>
        <v>1</v>
      </c>
      <c r="C274" s="8">
        <f>SUM(Datos!N274:W274)</f>
        <v>0</v>
      </c>
      <c r="D274" s="8">
        <f>SUM(Datos!X274:AG274)</f>
        <v>10</v>
      </c>
      <c r="E274" s="8">
        <f>SUM(Datos!AH274:AS274)</f>
        <v>0</v>
      </c>
      <c r="F274" s="8">
        <f>SUM(Datos!AT274:AY274)</f>
        <v>0</v>
      </c>
      <c r="G274" s="8">
        <f>SUM(Datos!AZ274:BE274)</f>
        <v>1</v>
      </c>
      <c r="H274" s="8">
        <f>SUM(Datos!BF274:BM274)</f>
        <v>2</v>
      </c>
      <c r="I274" s="8">
        <f>SUM(Datos!BN274:BP274)</f>
        <v>1</v>
      </c>
      <c r="J274" s="8">
        <f>SUM(Datos!BQ274:BS274)</f>
        <v>0</v>
      </c>
      <c r="K274" s="8">
        <f>SUM(Datos!BT274:BX274)</f>
        <v>0</v>
      </c>
      <c r="L274" s="8">
        <f>SUM(Datos!BY274:CA274)</f>
        <v>0</v>
      </c>
      <c r="M274" s="8">
        <f>SUM(Datos!CB274:CC274)</f>
        <v>0</v>
      </c>
      <c r="N274" s="8">
        <f>SUM(Datos!CD274:CE274)</f>
        <v>0</v>
      </c>
      <c r="O274" s="8">
        <f>SUM(Datos!CF274:CH274)</f>
        <v>0</v>
      </c>
      <c r="P274" s="8">
        <f>SUM(Datos!CI274:CK274)</f>
        <v>0</v>
      </c>
      <c r="Q274" s="8">
        <f t="shared" si="4"/>
        <v>15</v>
      </c>
    </row>
    <row r="275" spans="1:17" x14ac:dyDescent="0.2">
      <c r="A275" s="8" t="s">
        <v>336</v>
      </c>
      <c r="B275" s="8">
        <f>SUM(Datos!B275:M275)</f>
        <v>2</v>
      </c>
      <c r="C275" s="8">
        <f>SUM(Datos!N275:W275)</f>
        <v>3</v>
      </c>
      <c r="D275" s="8">
        <f>SUM(Datos!X275:AG275)</f>
        <v>10</v>
      </c>
      <c r="E275" s="8">
        <f>SUM(Datos!AH275:AS275)</f>
        <v>2</v>
      </c>
      <c r="F275" s="8">
        <f>SUM(Datos!AT275:AY275)</f>
        <v>4</v>
      </c>
      <c r="G275" s="8">
        <f>SUM(Datos!AZ275:BE275)</f>
        <v>3</v>
      </c>
      <c r="H275" s="8">
        <f>SUM(Datos!BF275:BM275)</f>
        <v>1</v>
      </c>
      <c r="I275" s="8">
        <f>SUM(Datos!BN275:BP275)</f>
        <v>2</v>
      </c>
      <c r="J275" s="8">
        <f>SUM(Datos!BQ275:BS275)</f>
        <v>1</v>
      </c>
      <c r="K275" s="8">
        <f>SUM(Datos!BT275:BX275)</f>
        <v>0</v>
      </c>
      <c r="L275" s="8">
        <f>SUM(Datos!BY275:CA275)</f>
        <v>0</v>
      </c>
      <c r="M275" s="8">
        <f>SUM(Datos!CB275:CC275)</f>
        <v>1</v>
      </c>
      <c r="N275" s="8">
        <f>SUM(Datos!CD275:CE275)</f>
        <v>0</v>
      </c>
      <c r="O275" s="8">
        <f>SUM(Datos!CF275:CH275)</f>
        <v>0</v>
      </c>
      <c r="P275" s="8">
        <f>SUM(Datos!CI275:CK275)</f>
        <v>0</v>
      </c>
      <c r="Q275" s="8">
        <f t="shared" si="4"/>
        <v>29</v>
      </c>
    </row>
    <row r="276" spans="1:17" x14ac:dyDescent="0.2">
      <c r="A276" s="8" t="s">
        <v>268</v>
      </c>
      <c r="B276" s="8">
        <f>SUM(Datos!B276:M276)</f>
        <v>11</v>
      </c>
      <c r="C276" s="8">
        <f>SUM(Datos!N276:W276)</f>
        <v>0</v>
      </c>
      <c r="D276" s="8">
        <f>SUM(Datos!X276:AG276)</f>
        <v>10</v>
      </c>
      <c r="E276" s="8">
        <f>SUM(Datos!AH276:AS276)</f>
        <v>1</v>
      </c>
      <c r="F276" s="8">
        <f>SUM(Datos!AT276:AY276)</f>
        <v>6</v>
      </c>
      <c r="G276" s="8">
        <f>SUM(Datos!AZ276:BE276)</f>
        <v>1</v>
      </c>
      <c r="H276" s="8">
        <f>SUM(Datos!BF276:BM276)</f>
        <v>1</v>
      </c>
      <c r="I276" s="8">
        <f>SUM(Datos!BN276:BP276)</f>
        <v>1</v>
      </c>
      <c r="J276" s="8">
        <f>SUM(Datos!BQ276:BS276)</f>
        <v>0</v>
      </c>
      <c r="K276" s="8">
        <f>SUM(Datos!BT276:BX276)</f>
        <v>0</v>
      </c>
      <c r="L276" s="8">
        <f>SUM(Datos!BY276:CA276)</f>
        <v>1</v>
      </c>
      <c r="M276" s="8">
        <f>SUM(Datos!CB276:CC276)</f>
        <v>0</v>
      </c>
      <c r="N276" s="8">
        <f>SUM(Datos!CD276:CE276)</f>
        <v>1</v>
      </c>
      <c r="O276" s="8">
        <f>SUM(Datos!CF276:CH276)</f>
        <v>0</v>
      </c>
      <c r="P276" s="8">
        <f>SUM(Datos!CI276:CK276)</f>
        <v>0</v>
      </c>
      <c r="Q276" s="8">
        <f t="shared" si="4"/>
        <v>33</v>
      </c>
    </row>
    <row r="277" spans="1:17" x14ac:dyDescent="0.2">
      <c r="A277" s="8" t="s">
        <v>255</v>
      </c>
      <c r="B277" s="8">
        <f>SUM(Datos!B277:M277)</f>
        <v>6</v>
      </c>
      <c r="C277" s="8">
        <f>SUM(Datos!N277:W277)</f>
        <v>3</v>
      </c>
      <c r="D277" s="8">
        <f>SUM(Datos!X277:AG277)</f>
        <v>10</v>
      </c>
      <c r="E277" s="8">
        <f>SUM(Datos!AH277:AS277)</f>
        <v>4</v>
      </c>
      <c r="F277" s="8">
        <f>SUM(Datos!AT277:AY277)</f>
        <v>5</v>
      </c>
      <c r="G277" s="8">
        <f>SUM(Datos!AZ277:BE277)</f>
        <v>2</v>
      </c>
      <c r="H277" s="8">
        <f>SUM(Datos!BF277:BM277)</f>
        <v>0</v>
      </c>
      <c r="I277" s="8">
        <f>SUM(Datos!BN277:BP277)</f>
        <v>3</v>
      </c>
      <c r="J277" s="8">
        <f>SUM(Datos!BQ277:BS277)</f>
        <v>0</v>
      </c>
      <c r="K277" s="8">
        <f>SUM(Datos!BT277:BX277)</f>
        <v>0</v>
      </c>
      <c r="L277" s="8">
        <f>SUM(Datos!BY277:CA277)</f>
        <v>0</v>
      </c>
      <c r="M277" s="8">
        <f>SUM(Datos!CB277:CC277)</f>
        <v>0</v>
      </c>
      <c r="N277" s="8">
        <f>SUM(Datos!CD277:CE277)</f>
        <v>0</v>
      </c>
      <c r="O277" s="8">
        <f>SUM(Datos!CF277:CH277)</f>
        <v>0</v>
      </c>
      <c r="P277" s="8">
        <f>SUM(Datos!CI277:CK277)</f>
        <v>0</v>
      </c>
      <c r="Q277" s="8">
        <f t="shared" si="4"/>
        <v>33</v>
      </c>
    </row>
    <row r="278" spans="1:17" x14ac:dyDescent="0.2">
      <c r="A278" s="8" t="s">
        <v>395</v>
      </c>
      <c r="B278" s="8">
        <f>SUM(Datos!B278:M278)</f>
        <v>0</v>
      </c>
      <c r="C278" s="8">
        <f>SUM(Datos!N278:W278)</f>
        <v>0</v>
      </c>
      <c r="D278" s="8">
        <f>SUM(Datos!X278:AG278)</f>
        <v>10</v>
      </c>
      <c r="E278" s="8">
        <f>SUM(Datos!AH278:AS278)</f>
        <v>0</v>
      </c>
      <c r="F278" s="8">
        <f>SUM(Datos!AT278:AY278)</f>
        <v>6</v>
      </c>
      <c r="G278" s="8">
        <f>SUM(Datos!AZ278:BE278)</f>
        <v>2</v>
      </c>
      <c r="H278" s="8">
        <f>SUM(Datos!BF278:BM278)</f>
        <v>1</v>
      </c>
      <c r="I278" s="8">
        <f>SUM(Datos!BN278:BP278)</f>
        <v>1</v>
      </c>
      <c r="J278" s="8">
        <f>SUM(Datos!BQ278:BS278)</f>
        <v>0</v>
      </c>
      <c r="K278" s="8">
        <f>SUM(Datos!BT278:BX278)</f>
        <v>0</v>
      </c>
      <c r="L278" s="8">
        <f>SUM(Datos!BY278:CA278)</f>
        <v>0</v>
      </c>
      <c r="M278" s="8">
        <f>SUM(Datos!CB278:CC278)</f>
        <v>0</v>
      </c>
      <c r="N278" s="8">
        <f>SUM(Datos!CD278:CE278)</f>
        <v>0</v>
      </c>
      <c r="O278" s="8">
        <f>SUM(Datos!CF278:CH278)</f>
        <v>0</v>
      </c>
      <c r="P278" s="8">
        <f>SUM(Datos!CI278:CK278)</f>
        <v>0</v>
      </c>
      <c r="Q278" s="8">
        <f t="shared" si="4"/>
        <v>20</v>
      </c>
    </row>
    <row r="279" spans="1:17" x14ac:dyDescent="0.2">
      <c r="A279" s="8" t="s">
        <v>174</v>
      </c>
      <c r="B279" s="8">
        <f>SUM(Datos!B279:M279)</f>
        <v>11</v>
      </c>
      <c r="C279" s="8">
        <f>SUM(Datos!N279:W279)</f>
        <v>2</v>
      </c>
      <c r="D279" s="8">
        <f>SUM(Datos!X279:AG279)</f>
        <v>10</v>
      </c>
      <c r="E279" s="8">
        <f>SUM(Datos!AH279:AS279)</f>
        <v>2</v>
      </c>
      <c r="F279" s="8">
        <f>SUM(Datos!AT279:AY279)</f>
        <v>5</v>
      </c>
      <c r="G279" s="8">
        <f>SUM(Datos!AZ279:BE279)</f>
        <v>3</v>
      </c>
      <c r="H279" s="8">
        <f>SUM(Datos!BF279:BM279)</f>
        <v>0</v>
      </c>
      <c r="I279" s="8">
        <f>SUM(Datos!BN279:BP279)</f>
        <v>3</v>
      </c>
      <c r="J279" s="8">
        <f>SUM(Datos!BQ279:BS279)</f>
        <v>0</v>
      </c>
      <c r="K279" s="8">
        <f>SUM(Datos!BT279:BX279)</f>
        <v>0</v>
      </c>
      <c r="L279" s="8">
        <f>SUM(Datos!BY279:CA279)</f>
        <v>0</v>
      </c>
      <c r="M279" s="8">
        <f>SUM(Datos!CB279:CC279)</f>
        <v>0</v>
      </c>
      <c r="N279" s="8">
        <f>SUM(Datos!CD279:CE279)</f>
        <v>1</v>
      </c>
      <c r="O279" s="8">
        <f>SUM(Datos!CF279:CH279)</f>
        <v>3</v>
      </c>
      <c r="P279" s="8">
        <f>SUM(Datos!CI279:CK279)</f>
        <v>1</v>
      </c>
      <c r="Q279" s="8">
        <f t="shared" si="4"/>
        <v>41</v>
      </c>
    </row>
    <row r="280" spans="1:17" x14ac:dyDescent="0.2">
      <c r="A280" s="8" t="s">
        <v>342</v>
      </c>
      <c r="B280" s="8">
        <f>SUM(Datos!B280:M280)</f>
        <v>11</v>
      </c>
      <c r="C280" s="8">
        <f>SUM(Datos!N280:W280)</f>
        <v>0</v>
      </c>
      <c r="D280" s="8">
        <f>SUM(Datos!X280:AG280)</f>
        <v>10</v>
      </c>
      <c r="E280" s="8">
        <f>SUM(Datos!AH280:AS280)</f>
        <v>0</v>
      </c>
      <c r="F280" s="8">
        <f>SUM(Datos!AT280:AY280)</f>
        <v>6</v>
      </c>
      <c r="G280" s="8">
        <f>SUM(Datos!AZ280:BE280)</f>
        <v>0</v>
      </c>
      <c r="H280" s="8">
        <f>SUM(Datos!BF280:BM280)</f>
        <v>1</v>
      </c>
      <c r="I280" s="8">
        <f>SUM(Datos!BN280:BP280)</f>
        <v>1</v>
      </c>
      <c r="J280" s="8">
        <f>SUM(Datos!BQ280:BS280)</f>
        <v>0</v>
      </c>
      <c r="K280" s="8">
        <f>SUM(Datos!BT280:BX280)</f>
        <v>0</v>
      </c>
      <c r="L280" s="8">
        <f>SUM(Datos!BY280:CA280)</f>
        <v>0</v>
      </c>
      <c r="M280" s="8">
        <f>SUM(Datos!CB280:CC280)</f>
        <v>0</v>
      </c>
      <c r="N280" s="8">
        <f>SUM(Datos!CD280:CE280)</f>
        <v>0</v>
      </c>
      <c r="O280" s="8">
        <f>SUM(Datos!CF280:CH280)</f>
        <v>0</v>
      </c>
      <c r="P280" s="8">
        <f>SUM(Datos!CI280:CK280)</f>
        <v>0</v>
      </c>
      <c r="Q280" s="8">
        <f t="shared" si="4"/>
        <v>29</v>
      </c>
    </row>
    <row r="281" spans="1:17" x14ac:dyDescent="0.2">
      <c r="A281" s="8" t="s">
        <v>256</v>
      </c>
      <c r="B281" s="8">
        <f>SUM(Datos!B281:M281)</f>
        <v>11</v>
      </c>
      <c r="C281" s="8">
        <f>SUM(Datos!N281:W281)</f>
        <v>0</v>
      </c>
      <c r="D281" s="8">
        <f>SUM(Datos!X281:AG281)</f>
        <v>10</v>
      </c>
      <c r="E281" s="8">
        <f>SUM(Datos!AH281:AS281)</f>
        <v>1</v>
      </c>
      <c r="F281" s="8">
        <f>SUM(Datos!AT281:AY281)</f>
        <v>6</v>
      </c>
      <c r="G281" s="8">
        <f>SUM(Datos!AZ281:BE281)</f>
        <v>6</v>
      </c>
      <c r="H281" s="8">
        <f>SUM(Datos!BF281:BM281)</f>
        <v>0</v>
      </c>
      <c r="I281" s="8">
        <f>SUM(Datos!BN281:BP281)</f>
        <v>1</v>
      </c>
      <c r="J281" s="8">
        <f>SUM(Datos!BQ281:BS281)</f>
        <v>0</v>
      </c>
      <c r="K281" s="8">
        <f>SUM(Datos!BT281:BX281)</f>
        <v>1</v>
      </c>
      <c r="L281" s="8">
        <f>SUM(Datos!BY281:CA281)</f>
        <v>0</v>
      </c>
      <c r="M281" s="8">
        <f>SUM(Datos!CB281:CC281)</f>
        <v>0</v>
      </c>
      <c r="N281" s="8">
        <f>SUM(Datos!CD281:CE281)</f>
        <v>0</v>
      </c>
      <c r="O281" s="8">
        <f>SUM(Datos!CF281:CH281)</f>
        <v>0</v>
      </c>
      <c r="P281" s="8">
        <f>SUM(Datos!CI281:CK281)</f>
        <v>0</v>
      </c>
      <c r="Q281" s="8">
        <f t="shared" si="4"/>
        <v>36</v>
      </c>
    </row>
    <row r="282" spans="1:17" x14ac:dyDescent="0.2">
      <c r="A282" s="8" t="s">
        <v>83</v>
      </c>
      <c r="B282" s="8">
        <f>SUM(Datos!B282:M282)</f>
        <v>12</v>
      </c>
      <c r="C282" s="8">
        <f>SUM(Datos!N282:W282)</f>
        <v>9</v>
      </c>
      <c r="D282" s="8">
        <f>SUM(Datos!X282:AG282)</f>
        <v>10</v>
      </c>
      <c r="E282" s="8">
        <f>SUM(Datos!AH282:AS282)</f>
        <v>8</v>
      </c>
      <c r="F282" s="8">
        <f>SUM(Datos!AT282:AY282)</f>
        <v>5</v>
      </c>
      <c r="G282" s="8">
        <f>SUM(Datos!AZ282:BE282)</f>
        <v>4</v>
      </c>
      <c r="H282" s="8">
        <f>SUM(Datos!BF282:BM282)</f>
        <v>3</v>
      </c>
      <c r="I282" s="8">
        <f>SUM(Datos!BN282:BP282)</f>
        <v>3</v>
      </c>
      <c r="J282" s="8">
        <f>SUM(Datos!BQ282:BS282)</f>
        <v>2</v>
      </c>
      <c r="K282" s="8">
        <f>SUM(Datos!BT282:BX282)</f>
        <v>1</v>
      </c>
      <c r="L282" s="8">
        <f>SUM(Datos!BY282:CA282)</f>
        <v>2</v>
      </c>
      <c r="M282" s="8">
        <f>SUM(Datos!CB282:CC282)</f>
        <v>0</v>
      </c>
      <c r="N282" s="8">
        <f>SUM(Datos!CD282:CE282)</f>
        <v>0</v>
      </c>
      <c r="O282" s="8">
        <f>SUM(Datos!CF282:CH282)</f>
        <v>2</v>
      </c>
      <c r="P282" s="8">
        <f>SUM(Datos!CI282:CK282)</f>
        <v>1</v>
      </c>
      <c r="Q282" s="8">
        <f t="shared" si="4"/>
        <v>62</v>
      </c>
    </row>
    <row r="283" spans="1:17" x14ac:dyDescent="0.2">
      <c r="A283" s="8" t="s">
        <v>211</v>
      </c>
      <c r="B283" s="8">
        <f>SUM(Datos!B283:M283)</f>
        <v>11</v>
      </c>
      <c r="C283" s="8">
        <f>SUM(Datos!N283:W283)</f>
        <v>0</v>
      </c>
      <c r="D283" s="8">
        <f>SUM(Datos!X283:AG283)</f>
        <v>10</v>
      </c>
      <c r="E283" s="8">
        <f>SUM(Datos!AH283:AS283)</f>
        <v>0</v>
      </c>
      <c r="F283" s="8">
        <f>SUM(Datos!AT283:AY283)</f>
        <v>6</v>
      </c>
      <c r="G283" s="8">
        <f>SUM(Datos!AZ283:BE283)</f>
        <v>6</v>
      </c>
      <c r="H283" s="8">
        <f>SUM(Datos!BF283:BM283)</f>
        <v>1</v>
      </c>
      <c r="I283" s="8">
        <f>SUM(Datos!BN283:BP283)</f>
        <v>1</v>
      </c>
      <c r="J283" s="8">
        <f>SUM(Datos!BQ283:BS283)</f>
        <v>0</v>
      </c>
      <c r="K283" s="8">
        <f>SUM(Datos!BT283:BX283)</f>
        <v>0</v>
      </c>
      <c r="L283" s="8">
        <f>SUM(Datos!BY283:CA283)</f>
        <v>2</v>
      </c>
      <c r="M283" s="8">
        <f>SUM(Datos!CB283:CC283)</f>
        <v>0</v>
      </c>
      <c r="N283" s="8">
        <f>SUM(Datos!CD283:CE283)</f>
        <v>0</v>
      </c>
      <c r="O283" s="8">
        <f>SUM(Datos!CF283:CH283)</f>
        <v>1</v>
      </c>
      <c r="P283" s="8">
        <f>SUM(Datos!CI283:CK283)</f>
        <v>0</v>
      </c>
      <c r="Q283" s="8">
        <f t="shared" si="4"/>
        <v>38</v>
      </c>
    </row>
    <row r="284" spans="1:17" x14ac:dyDescent="0.2">
      <c r="A284" s="8" t="s">
        <v>352</v>
      </c>
      <c r="B284" s="8">
        <f>SUM(Datos!B284:M284)</f>
        <v>11</v>
      </c>
      <c r="C284" s="8">
        <f>SUM(Datos!N284:W284)</f>
        <v>0</v>
      </c>
      <c r="D284" s="8">
        <f>SUM(Datos!X284:AG284)</f>
        <v>10</v>
      </c>
      <c r="E284" s="8">
        <f>SUM(Datos!AH284:AS284)</f>
        <v>0</v>
      </c>
      <c r="F284" s="8">
        <f>SUM(Datos!AT284:AY284)</f>
        <v>0</v>
      </c>
      <c r="G284" s="8">
        <f>SUM(Datos!AZ284:BE284)</f>
        <v>0</v>
      </c>
      <c r="H284" s="8">
        <f>SUM(Datos!BF284:BM284)</f>
        <v>1</v>
      </c>
      <c r="I284" s="8">
        <f>SUM(Datos!BN284:BP284)</f>
        <v>0</v>
      </c>
      <c r="J284" s="8">
        <f>SUM(Datos!BQ284:BS284)</f>
        <v>0</v>
      </c>
      <c r="K284" s="8">
        <f>SUM(Datos!BT284:BX284)</f>
        <v>0</v>
      </c>
      <c r="L284" s="8">
        <f>SUM(Datos!BY284:CA284)</f>
        <v>0</v>
      </c>
      <c r="M284" s="8">
        <f>SUM(Datos!CB284:CC284)</f>
        <v>0</v>
      </c>
      <c r="N284" s="8">
        <f>SUM(Datos!CD284:CE284)</f>
        <v>0</v>
      </c>
      <c r="O284" s="8">
        <f>SUM(Datos!CF284:CH284)</f>
        <v>3</v>
      </c>
      <c r="P284" s="8">
        <f>SUM(Datos!CI284:CK284)</f>
        <v>0</v>
      </c>
      <c r="Q284" s="8">
        <f t="shared" si="4"/>
        <v>25</v>
      </c>
    </row>
    <row r="285" spans="1:17" x14ac:dyDescent="0.2">
      <c r="A285" s="8" t="s">
        <v>140</v>
      </c>
      <c r="B285" s="8">
        <f>SUM(Datos!B285:M285)</f>
        <v>11</v>
      </c>
      <c r="C285" s="8">
        <f>SUM(Datos!N285:W285)</f>
        <v>0</v>
      </c>
      <c r="D285" s="8">
        <f>SUM(Datos!X285:AG285)</f>
        <v>10</v>
      </c>
      <c r="E285" s="8">
        <f>SUM(Datos!AH285:AS285)</f>
        <v>12</v>
      </c>
      <c r="F285" s="8">
        <f>SUM(Datos!AT285:AY285)</f>
        <v>6</v>
      </c>
      <c r="G285" s="8">
        <f>SUM(Datos!AZ285:BE285)</f>
        <v>0</v>
      </c>
      <c r="H285" s="8">
        <f>SUM(Datos!BF285:BM285)</f>
        <v>1</v>
      </c>
      <c r="I285" s="8">
        <f>SUM(Datos!BN285:BP285)</f>
        <v>0</v>
      </c>
      <c r="J285" s="8">
        <f>SUM(Datos!BQ285:BS285)</f>
        <v>0</v>
      </c>
      <c r="K285" s="8">
        <f>SUM(Datos!BT285:BX285)</f>
        <v>0</v>
      </c>
      <c r="L285" s="8">
        <f>SUM(Datos!BY285:CA285)</f>
        <v>2</v>
      </c>
      <c r="M285" s="8">
        <f>SUM(Datos!CB285:CC285)</f>
        <v>0</v>
      </c>
      <c r="N285" s="8">
        <f>SUM(Datos!CD285:CE285)</f>
        <v>1</v>
      </c>
      <c r="O285" s="8">
        <f>SUM(Datos!CF285:CH285)</f>
        <v>3</v>
      </c>
      <c r="P285" s="8">
        <f>SUM(Datos!CI285:CK285)</f>
        <v>0</v>
      </c>
      <c r="Q285" s="8">
        <f t="shared" si="4"/>
        <v>46</v>
      </c>
    </row>
    <row r="286" spans="1:17" x14ac:dyDescent="0.2">
      <c r="A286" s="8" t="s">
        <v>144</v>
      </c>
      <c r="B286" s="8">
        <f>SUM(Datos!B286:M286)</f>
        <v>9</v>
      </c>
      <c r="C286" s="8">
        <f>SUM(Datos!N286:W286)</f>
        <v>5</v>
      </c>
      <c r="D286" s="8">
        <f>SUM(Datos!X286:AG286)</f>
        <v>10</v>
      </c>
      <c r="E286" s="8">
        <f>SUM(Datos!AH286:AS286)</f>
        <v>6</v>
      </c>
      <c r="F286" s="8">
        <f>SUM(Datos!AT286:AY286)</f>
        <v>5</v>
      </c>
      <c r="G286" s="8">
        <f>SUM(Datos!AZ286:BE286)</f>
        <v>2</v>
      </c>
      <c r="H286" s="8">
        <f>SUM(Datos!BF286:BM286)</f>
        <v>0</v>
      </c>
      <c r="I286" s="8">
        <f>SUM(Datos!BN286:BP286)</f>
        <v>2</v>
      </c>
      <c r="J286" s="8">
        <f>SUM(Datos!BQ286:BS286)</f>
        <v>1</v>
      </c>
      <c r="K286" s="8">
        <f>SUM(Datos!BT286:BX286)</f>
        <v>3</v>
      </c>
      <c r="L286" s="8">
        <f>SUM(Datos!BY286:CA286)</f>
        <v>1</v>
      </c>
      <c r="M286" s="8">
        <f>SUM(Datos!CB286:CC286)</f>
        <v>0</v>
      </c>
      <c r="N286" s="8">
        <f>SUM(Datos!CD286:CE286)</f>
        <v>1</v>
      </c>
      <c r="O286" s="8">
        <f>SUM(Datos!CF286:CH286)</f>
        <v>1</v>
      </c>
      <c r="P286" s="8">
        <f>SUM(Datos!CI286:CK286)</f>
        <v>0</v>
      </c>
      <c r="Q286" s="8">
        <f t="shared" si="4"/>
        <v>46</v>
      </c>
    </row>
    <row r="287" spans="1:17" x14ac:dyDescent="0.2">
      <c r="A287" s="8" t="s">
        <v>382</v>
      </c>
      <c r="B287" s="8">
        <f>SUM(Datos!B287:M287)</f>
        <v>1</v>
      </c>
      <c r="C287" s="8">
        <f>SUM(Datos!N287:W287)</f>
        <v>0</v>
      </c>
      <c r="D287" s="8">
        <f>SUM(Datos!X287:AG287)</f>
        <v>10</v>
      </c>
      <c r="E287" s="8">
        <f>SUM(Datos!AH287:AS287)</f>
        <v>0</v>
      </c>
      <c r="F287" s="8">
        <f>SUM(Datos!AT287:AY287)</f>
        <v>6</v>
      </c>
      <c r="G287" s="8">
        <f>SUM(Datos!AZ287:BE287)</f>
        <v>0</v>
      </c>
      <c r="H287" s="8">
        <f>SUM(Datos!BF287:BM287)</f>
        <v>0</v>
      </c>
      <c r="I287" s="8">
        <f>SUM(Datos!BN287:BP287)</f>
        <v>0</v>
      </c>
      <c r="J287" s="8">
        <f>SUM(Datos!BQ287:BS287)</f>
        <v>0</v>
      </c>
      <c r="K287" s="8">
        <f>SUM(Datos!BT287:BX287)</f>
        <v>0</v>
      </c>
      <c r="L287" s="8">
        <f>SUM(Datos!BY287:CA287)</f>
        <v>0</v>
      </c>
      <c r="M287" s="8">
        <f>SUM(Datos!CB287:CC287)</f>
        <v>0</v>
      </c>
      <c r="N287" s="8">
        <f>SUM(Datos!CD287:CE287)</f>
        <v>0</v>
      </c>
      <c r="O287" s="8">
        <f>SUM(Datos!CF287:CH287)</f>
        <v>2</v>
      </c>
      <c r="P287" s="8">
        <f>SUM(Datos!CI287:CK287)</f>
        <v>0</v>
      </c>
      <c r="Q287" s="8">
        <f t="shared" si="4"/>
        <v>19</v>
      </c>
    </row>
    <row r="288" spans="1:17" x14ac:dyDescent="0.2">
      <c r="A288" s="8" t="s">
        <v>94</v>
      </c>
      <c r="B288" s="8">
        <f>SUM(Datos!B288:M288)</f>
        <v>11</v>
      </c>
      <c r="C288" s="8">
        <f>SUM(Datos!N288:W288)</f>
        <v>9</v>
      </c>
      <c r="D288" s="8">
        <f>SUM(Datos!X288:AG288)</f>
        <v>10</v>
      </c>
      <c r="E288" s="8">
        <f>SUM(Datos!AH288:AS288)</f>
        <v>7</v>
      </c>
      <c r="F288" s="8">
        <f>SUM(Datos!AT288:AY288)</f>
        <v>5</v>
      </c>
      <c r="G288" s="8">
        <f>SUM(Datos!AZ288:BE288)</f>
        <v>2</v>
      </c>
      <c r="H288" s="8">
        <f>SUM(Datos!BF288:BM288)</f>
        <v>3</v>
      </c>
      <c r="I288" s="8">
        <f>SUM(Datos!BN288:BP288)</f>
        <v>3</v>
      </c>
      <c r="J288" s="8">
        <f>SUM(Datos!BQ288:BS288)</f>
        <v>1</v>
      </c>
      <c r="K288" s="8">
        <f>SUM(Datos!BT288:BX288)</f>
        <v>1</v>
      </c>
      <c r="L288" s="8">
        <f>SUM(Datos!BY288:CA288)</f>
        <v>0</v>
      </c>
      <c r="M288" s="8">
        <f>SUM(Datos!CB288:CC288)</f>
        <v>0</v>
      </c>
      <c r="N288" s="8">
        <f>SUM(Datos!CD288:CE288)</f>
        <v>0</v>
      </c>
      <c r="O288" s="8">
        <f>SUM(Datos!CF288:CH288)</f>
        <v>2</v>
      </c>
      <c r="P288" s="8">
        <f>SUM(Datos!CI288:CK288)</f>
        <v>0</v>
      </c>
      <c r="Q288" s="8">
        <f t="shared" si="4"/>
        <v>54</v>
      </c>
    </row>
    <row r="289" spans="1:17" x14ac:dyDescent="0.2">
      <c r="A289" s="8" t="s">
        <v>166</v>
      </c>
      <c r="B289" s="8">
        <f>SUM(Datos!B289:M289)</f>
        <v>11</v>
      </c>
      <c r="C289" s="8">
        <f>SUM(Datos!N289:W289)</f>
        <v>10</v>
      </c>
      <c r="D289" s="8">
        <f>SUM(Datos!X289:AG289)</f>
        <v>10</v>
      </c>
      <c r="E289" s="8">
        <f>SUM(Datos!AH289:AS289)</f>
        <v>1</v>
      </c>
      <c r="F289" s="8">
        <f>SUM(Datos!AT289:AY289)</f>
        <v>6</v>
      </c>
      <c r="G289" s="8">
        <f>SUM(Datos!AZ289:BE289)</f>
        <v>1</v>
      </c>
      <c r="H289" s="8">
        <f>SUM(Datos!BF289:BM289)</f>
        <v>1</v>
      </c>
      <c r="I289" s="8">
        <f>SUM(Datos!BN289:BP289)</f>
        <v>1</v>
      </c>
      <c r="J289" s="8">
        <f>SUM(Datos!BQ289:BS289)</f>
        <v>0</v>
      </c>
      <c r="K289" s="8">
        <f>SUM(Datos!BT289:BX289)</f>
        <v>0</v>
      </c>
      <c r="L289" s="8">
        <f>SUM(Datos!BY289:CA289)</f>
        <v>0</v>
      </c>
      <c r="M289" s="8">
        <f>SUM(Datos!CB289:CC289)</f>
        <v>0</v>
      </c>
      <c r="N289" s="8">
        <f>SUM(Datos!CD289:CE289)</f>
        <v>0</v>
      </c>
      <c r="O289" s="8">
        <f>SUM(Datos!CF289:CH289)</f>
        <v>3</v>
      </c>
      <c r="P289" s="8">
        <f>SUM(Datos!CI289:CK289)</f>
        <v>0</v>
      </c>
      <c r="Q289" s="8">
        <f t="shared" si="4"/>
        <v>44</v>
      </c>
    </row>
    <row r="290" spans="1:17" x14ac:dyDescent="0.2">
      <c r="A290" s="8" t="s">
        <v>244</v>
      </c>
      <c r="B290" s="8">
        <f>SUM(Datos!B290:M290)</f>
        <v>2</v>
      </c>
      <c r="C290" s="8">
        <f>SUM(Datos!N290:W290)</f>
        <v>4</v>
      </c>
      <c r="D290" s="8">
        <f>SUM(Datos!X290:AG290)</f>
        <v>10</v>
      </c>
      <c r="E290" s="8">
        <f>SUM(Datos!AH290:AS290)</f>
        <v>3</v>
      </c>
      <c r="F290" s="8">
        <f>SUM(Datos!AT290:AY290)</f>
        <v>5</v>
      </c>
      <c r="G290" s="8">
        <f>SUM(Datos!AZ290:BE290)</f>
        <v>3</v>
      </c>
      <c r="H290" s="8">
        <f>SUM(Datos!BF290:BM290)</f>
        <v>0</v>
      </c>
      <c r="I290" s="8">
        <f>SUM(Datos!BN290:BP290)</f>
        <v>3</v>
      </c>
      <c r="J290" s="8">
        <f>SUM(Datos!BQ290:BS290)</f>
        <v>1</v>
      </c>
      <c r="K290" s="8">
        <f>SUM(Datos!BT290:BX290)</f>
        <v>0</v>
      </c>
      <c r="L290" s="8">
        <f>SUM(Datos!BY290:CA290)</f>
        <v>0</v>
      </c>
      <c r="M290" s="8">
        <f>SUM(Datos!CB290:CC290)</f>
        <v>0</v>
      </c>
      <c r="N290" s="8">
        <f>SUM(Datos!CD290:CE290)</f>
        <v>1</v>
      </c>
      <c r="O290" s="8">
        <f>SUM(Datos!CF290:CH290)</f>
        <v>1</v>
      </c>
      <c r="P290" s="8">
        <f>SUM(Datos!CI290:CK290)</f>
        <v>0</v>
      </c>
      <c r="Q290" s="8">
        <f t="shared" si="4"/>
        <v>33</v>
      </c>
    </row>
    <row r="291" spans="1:17" x14ac:dyDescent="0.2">
      <c r="A291" s="8" t="s">
        <v>360</v>
      </c>
      <c r="B291" s="8">
        <f>SUM(Datos!B291:M291)</f>
        <v>1</v>
      </c>
      <c r="C291" s="8">
        <f>SUM(Datos!N291:W291)</f>
        <v>0</v>
      </c>
      <c r="D291" s="8">
        <f>SUM(Datos!X291:AG291)</f>
        <v>10</v>
      </c>
      <c r="E291" s="8">
        <f>SUM(Datos!AH291:AS291)</f>
        <v>2</v>
      </c>
      <c r="F291" s="8">
        <f>SUM(Datos!AT291:AY291)</f>
        <v>6</v>
      </c>
      <c r="G291" s="8">
        <f>SUM(Datos!AZ291:BE291)</f>
        <v>0</v>
      </c>
      <c r="H291" s="8">
        <f>SUM(Datos!BF291:BM291)</f>
        <v>1</v>
      </c>
      <c r="I291" s="8">
        <f>SUM(Datos!BN291:BP291)</f>
        <v>0</v>
      </c>
      <c r="J291" s="8">
        <f>SUM(Datos!BQ291:BS291)</f>
        <v>0</v>
      </c>
      <c r="K291" s="8">
        <f>SUM(Datos!BT291:BX291)</f>
        <v>3</v>
      </c>
      <c r="L291" s="8">
        <f>SUM(Datos!BY291:CA291)</f>
        <v>0</v>
      </c>
      <c r="M291" s="8">
        <f>SUM(Datos!CB291:CC291)</f>
        <v>0</v>
      </c>
      <c r="N291" s="8">
        <f>SUM(Datos!CD291:CE291)</f>
        <v>1</v>
      </c>
      <c r="O291" s="8">
        <f>SUM(Datos!CF291:CH291)</f>
        <v>0</v>
      </c>
      <c r="P291" s="8">
        <f>SUM(Datos!CI291:CK291)</f>
        <v>0</v>
      </c>
      <c r="Q291" s="8">
        <f t="shared" si="4"/>
        <v>24</v>
      </c>
    </row>
    <row r="292" spans="1:17" x14ac:dyDescent="0.2">
      <c r="A292" s="8" t="s">
        <v>117</v>
      </c>
      <c r="B292" s="8">
        <f>SUM(Datos!B292:M292)</f>
        <v>11</v>
      </c>
      <c r="C292" s="8">
        <f>SUM(Datos!N292:W292)</f>
        <v>9</v>
      </c>
      <c r="D292" s="8">
        <f>SUM(Datos!X292:AG292)</f>
        <v>10</v>
      </c>
      <c r="E292" s="8">
        <f>SUM(Datos!AH292:AS292)</f>
        <v>8</v>
      </c>
      <c r="F292" s="8">
        <f>SUM(Datos!AT292:AY292)</f>
        <v>6</v>
      </c>
      <c r="G292" s="8">
        <f>SUM(Datos!AZ292:BE292)</f>
        <v>1</v>
      </c>
      <c r="H292" s="8">
        <f>SUM(Datos!BF292:BM292)</f>
        <v>1</v>
      </c>
      <c r="I292" s="8">
        <f>SUM(Datos!BN292:BP292)</f>
        <v>1</v>
      </c>
      <c r="J292" s="8">
        <f>SUM(Datos!BQ292:BS292)</f>
        <v>0</v>
      </c>
      <c r="K292" s="8">
        <f>SUM(Datos!BT292:BX292)</f>
        <v>0</v>
      </c>
      <c r="L292" s="8">
        <f>SUM(Datos!BY292:CA292)</f>
        <v>2</v>
      </c>
      <c r="M292" s="8">
        <f>SUM(Datos!CB292:CC292)</f>
        <v>0</v>
      </c>
      <c r="N292" s="8">
        <f>SUM(Datos!CD292:CE292)</f>
        <v>0</v>
      </c>
      <c r="O292" s="8">
        <f>SUM(Datos!CF292:CH292)</f>
        <v>2</v>
      </c>
      <c r="P292" s="8">
        <f>SUM(Datos!CI292:CK292)</f>
        <v>0</v>
      </c>
      <c r="Q292" s="8">
        <f t="shared" si="4"/>
        <v>51</v>
      </c>
    </row>
    <row r="293" spans="1:17" x14ac:dyDescent="0.2">
      <c r="A293" s="8" t="s">
        <v>99</v>
      </c>
      <c r="B293" s="8">
        <f>SUM(Datos!B293:M293)</f>
        <v>11</v>
      </c>
      <c r="C293" s="8">
        <f>SUM(Datos!N293:W293)</f>
        <v>9</v>
      </c>
      <c r="D293" s="8">
        <f>SUM(Datos!X293:AG293)</f>
        <v>10</v>
      </c>
      <c r="E293" s="8">
        <f>SUM(Datos!AH293:AS293)</f>
        <v>4</v>
      </c>
      <c r="F293" s="8">
        <f>SUM(Datos!AT293:AY293)</f>
        <v>6</v>
      </c>
      <c r="G293" s="8">
        <f>SUM(Datos!AZ293:BE293)</f>
        <v>6</v>
      </c>
      <c r="H293" s="8">
        <f>SUM(Datos!BF293:BM293)</f>
        <v>3</v>
      </c>
      <c r="I293" s="8">
        <f>SUM(Datos!BN293:BP293)</f>
        <v>1</v>
      </c>
      <c r="J293" s="8">
        <f>SUM(Datos!BQ293:BS293)</f>
        <v>0</v>
      </c>
      <c r="K293" s="8">
        <f>SUM(Datos!BT293:BX293)</f>
        <v>0</v>
      </c>
      <c r="L293" s="8">
        <f>SUM(Datos!BY293:CA293)</f>
        <v>0</v>
      </c>
      <c r="M293" s="8">
        <f>SUM(Datos!CB293:CC293)</f>
        <v>0</v>
      </c>
      <c r="N293" s="8">
        <f>SUM(Datos!CD293:CE293)</f>
        <v>0</v>
      </c>
      <c r="O293" s="8">
        <f>SUM(Datos!CF293:CH293)</f>
        <v>0</v>
      </c>
      <c r="P293" s="8">
        <f>SUM(Datos!CI293:CK293)</f>
        <v>0</v>
      </c>
      <c r="Q293" s="8">
        <f t="shared" si="4"/>
        <v>50</v>
      </c>
    </row>
    <row r="294" spans="1:17" x14ac:dyDescent="0.2">
      <c r="A294" s="8" t="s">
        <v>183</v>
      </c>
      <c r="B294" s="8">
        <f>SUM(Datos!B294:M294)</f>
        <v>11</v>
      </c>
      <c r="C294" s="8">
        <f>SUM(Datos!N294:W294)</f>
        <v>0</v>
      </c>
      <c r="D294" s="8">
        <f>SUM(Datos!X294:AG294)</f>
        <v>10</v>
      </c>
      <c r="E294" s="8">
        <f>SUM(Datos!AH294:AS294)</f>
        <v>1</v>
      </c>
      <c r="F294" s="8">
        <f>SUM(Datos!AT294:AY294)</f>
        <v>6</v>
      </c>
      <c r="G294" s="8">
        <f>SUM(Datos!AZ294:BE294)</f>
        <v>1</v>
      </c>
      <c r="H294" s="8">
        <f>SUM(Datos!BF294:BM294)</f>
        <v>4</v>
      </c>
      <c r="I294" s="8">
        <f>SUM(Datos!BN294:BP294)</f>
        <v>1</v>
      </c>
      <c r="J294" s="8">
        <f>SUM(Datos!BQ294:BS294)</f>
        <v>0</v>
      </c>
      <c r="K294" s="8">
        <f>SUM(Datos!BT294:BX294)</f>
        <v>2</v>
      </c>
      <c r="L294" s="8">
        <f>SUM(Datos!BY294:CA294)</f>
        <v>2</v>
      </c>
      <c r="M294" s="8">
        <f>SUM(Datos!CB294:CC294)</f>
        <v>0</v>
      </c>
      <c r="N294" s="8">
        <f>SUM(Datos!CD294:CE294)</f>
        <v>0</v>
      </c>
      <c r="O294" s="8">
        <f>SUM(Datos!CF294:CH294)</f>
        <v>2</v>
      </c>
      <c r="P294" s="8">
        <f>SUM(Datos!CI294:CK294)</f>
        <v>0</v>
      </c>
      <c r="Q294" s="8">
        <f t="shared" si="4"/>
        <v>40</v>
      </c>
    </row>
    <row r="295" spans="1:17" x14ac:dyDescent="0.2">
      <c r="A295" s="8" t="s">
        <v>175</v>
      </c>
      <c r="B295" s="8">
        <f>SUM(Datos!B295:M295)</f>
        <v>12</v>
      </c>
      <c r="C295" s="8">
        <f>SUM(Datos!N295:W295)</f>
        <v>5</v>
      </c>
      <c r="D295" s="8">
        <f>SUM(Datos!X295:AG295)</f>
        <v>10</v>
      </c>
      <c r="E295" s="8">
        <f>SUM(Datos!AH295:AS295)</f>
        <v>7</v>
      </c>
      <c r="F295" s="8">
        <f>SUM(Datos!AT295:AY295)</f>
        <v>6</v>
      </c>
      <c r="G295" s="8">
        <f>SUM(Datos!AZ295:BE295)</f>
        <v>0</v>
      </c>
      <c r="H295" s="8">
        <f>SUM(Datos!BF295:BM295)</f>
        <v>2</v>
      </c>
      <c r="I295" s="8">
        <f>SUM(Datos!BN295:BP295)</f>
        <v>1</v>
      </c>
      <c r="J295" s="8">
        <f>SUM(Datos!BQ295:BS295)</f>
        <v>0</v>
      </c>
      <c r="K295" s="8">
        <f>SUM(Datos!BT295:BX295)</f>
        <v>0</v>
      </c>
      <c r="L295" s="8">
        <f>SUM(Datos!BY295:CA295)</f>
        <v>0</v>
      </c>
      <c r="M295" s="8">
        <f>SUM(Datos!CB295:CC295)</f>
        <v>0</v>
      </c>
      <c r="N295" s="8">
        <f>SUM(Datos!CD295:CE295)</f>
        <v>0</v>
      </c>
      <c r="O295" s="8">
        <f>SUM(Datos!CF295:CH295)</f>
        <v>0</v>
      </c>
      <c r="P295" s="8">
        <f>SUM(Datos!CI295:CK295)</f>
        <v>0</v>
      </c>
      <c r="Q295" s="8">
        <f t="shared" si="4"/>
        <v>43</v>
      </c>
    </row>
    <row r="296" spans="1:17" x14ac:dyDescent="0.2">
      <c r="A296" s="8" t="s">
        <v>369</v>
      </c>
      <c r="B296" s="8">
        <f>SUM(Datos!B296:M296)</f>
        <v>1</v>
      </c>
      <c r="C296" s="8">
        <f>SUM(Datos!N296:W296)</f>
        <v>0</v>
      </c>
      <c r="D296" s="8">
        <f>SUM(Datos!X296:AG296)</f>
        <v>10</v>
      </c>
      <c r="E296" s="8">
        <f>SUM(Datos!AH296:AS296)</f>
        <v>0</v>
      </c>
      <c r="F296" s="8">
        <f>SUM(Datos!AT296:AY296)</f>
        <v>6</v>
      </c>
      <c r="G296" s="8">
        <f>SUM(Datos!AZ296:BE296)</f>
        <v>0</v>
      </c>
      <c r="H296" s="8">
        <f>SUM(Datos!BF296:BM296)</f>
        <v>3</v>
      </c>
      <c r="I296" s="8">
        <f>SUM(Datos!BN296:BP296)</f>
        <v>1</v>
      </c>
      <c r="J296" s="8">
        <f>SUM(Datos!BQ296:BS296)</f>
        <v>0</v>
      </c>
      <c r="K296" s="8">
        <f>SUM(Datos!BT296:BX296)</f>
        <v>0</v>
      </c>
      <c r="L296" s="8">
        <f>SUM(Datos!BY296:CA296)</f>
        <v>0</v>
      </c>
      <c r="M296" s="8">
        <f>SUM(Datos!CB296:CC296)</f>
        <v>0</v>
      </c>
      <c r="N296" s="8">
        <f>SUM(Datos!CD296:CE296)</f>
        <v>0</v>
      </c>
      <c r="O296" s="8">
        <f>SUM(Datos!CF296:CH296)</f>
        <v>1</v>
      </c>
      <c r="P296" s="8">
        <f>SUM(Datos!CI296:CK296)</f>
        <v>0</v>
      </c>
      <c r="Q296" s="8">
        <f t="shared" si="4"/>
        <v>22</v>
      </c>
    </row>
    <row r="297" spans="1:17" x14ac:dyDescent="0.2">
      <c r="A297" s="8" t="s">
        <v>396</v>
      </c>
      <c r="B297" s="8">
        <f>SUM(Datos!B297:M297)</f>
        <v>1</v>
      </c>
      <c r="C297" s="8">
        <f>SUM(Datos!N297:W297)</f>
        <v>0</v>
      </c>
      <c r="D297" s="8">
        <f>SUM(Datos!X297:AG297)</f>
        <v>10</v>
      </c>
      <c r="E297" s="8">
        <f>SUM(Datos!AH297:AS297)</f>
        <v>0</v>
      </c>
      <c r="F297" s="8">
        <f>SUM(Datos!AT297:AY297)</f>
        <v>6</v>
      </c>
      <c r="G297" s="8">
        <f>SUM(Datos!AZ297:BE297)</f>
        <v>0</v>
      </c>
      <c r="H297" s="8">
        <f>SUM(Datos!BF297:BM297)</f>
        <v>0</v>
      </c>
      <c r="I297" s="8">
        <f>SUM(Datos!BN297:BP297)</f>
        <v>0</v>
      </c>
      <c r="J297" s="8">
        <f>SUM(Datos!BQ297:BS297)</f>
        <v>0</v>
      </c>
      <c r="K297" s="8">
        <f>SUM(Datos!BT297:BX297)</f>
        <v>0</v>
      </c>
      <c r="L297" s="8">
        <f>SUM(Datos!BY297:CA297)</f>
        <v>0</v>
      </c>
      <c r="M297" s="8">
        <f>SUM(Datos!CB297:CC297)</f>
        <v>0</v>
      </c>
      <c r="N297" s="8">
        <f>SUM(Datos!CD297:CE297)</f>
        <v>0</v>
      </c>
      <c r="O297" s="8">
        <f>SUM(Datos!CF297:CH297)</f>
        <v>2</v>
      </c>
      <c r="P297" s="8">
        <f>SUM(Datos!CI297:CK297)</f>
        <v>0</v>
      </c>
      <c r="Q297" s="8">
        <f t="shared" si="4"/>
        <v>19</v>
      </c>
    </row>
    <row r="298" spans="1:17" x14ac:dyDescent="0.2">
      <c r="A298" s="8" t="s">
        <v>343</v>
      </c>
      <c r="B298" s="8">
        <f>SUM(Datos!B298:M298)</f>
        <v>10</v>
      </c>
      <c r="C298" s="8">
        <f>SUM(Datos!N298:W298)</f>
        <v>0</v>
      </c>
      <c r="D298" s="8">
        <f>SUM(Datos!X298:AG298)</f>
        <v>10</v>
      </c>
      <c r="E298" s="8">
        <f>SUM(Datos!AH298:AS298)</f>
        <v>0</v>
      </c>
      <c r="F298" s="8">
        <f>SUM(Datos!AT298:AY298)</f>
        <v>6</v>
      </c>
      <c r="G298" s="8">
        <f>SUM(Datos!AZ298:BE298)</f>
        <v>0</v>
      </c>
      <c r="H298" s="8">
        <f>SUM(Datos!BF298:BM298)</f>
        <v>2</v>
      </c>
      <c r="I298" s="8">
        <f>SUM(Datos!BN298:BP298)</f>
        <v>1</v>
      </c>
      <c r="J298" s="8">
        <f>SUM(Datos!BQ298:BS298)</f>
        <v>0</v>
      </c>
      <c r="K298" s="8">
        <f>SUM(Datos!BT298:BX298)</f>
        <v>0</v>
      </c>
      <c r="L298" s="8">
        <f>SUM(Datos!BY298:CA298)</f>
        <v>0</v>
      </c>
      <c r="M298" s="8">
        <f>SUM(Datos!CB298:CC298)</f>
        <v>0</v>
      </c>
      <c r="N298" s="8">
        <f>SUM(Datos!CD298:CE298)</f>
        <v>0</v>
      </c>
      <c r="O298" s="8">
        <f>SUM(Datos!CF298:CH298)</f>
        <v>0</v>
      </c>
      <c r="P298" s="8">
        <f>SUM(Datos!CI298:CK298)</f>
        <v>0</v>
      </c>
      <c r="Q298" s="8">
        <f t="shared" si="4"/>
        <v>29</v>
      </c>
    </row>
    <row r="299" spans="1:17" x14ac:dyDescent="0.2">
      <c r="A299" s="8" t="s">
        <v>257</v>
      </c>
      <c r="B299" s="8">
        <f>SUM(Datos!B299:M299)</f>
        <v>11</v>
      </c>
      <c r="C299" s="8">
        <f>SUM(Datos!N299:W299)</f>
        <v>0</v>
      </c>
      <c r="D299" s="8">
        <f>SUM(Datos!X299:AG299)</f>
        <v>10</v>
      </c>
      <c r="E299" s="8">
        <f>SUM(Datos!AH299:AS299)</f>
        <v>5</v>
      </c>
      <c r="F299" s="8">
        <f>SUM(Datos!AT299:AY299)</f>
        <v>6</v>
      </c>
      <c r="G299" s="8">
        <f>SUM(Datos!AZ299:BE299)</f>
        <v>0</v>
      </c>
      <c r="H299" s="8">
        <f>SUM(Datos!BF299:BM299)</f>
        <v>1</v>
      </c>
      <c r="I299" s="8">
        <f>SUM(Datos!BN299:BP299)</f>
        <v>1</v>
      </c>
      <c r="J299" s="8">
        <f>SUM(Datos!BQ299:BS299)</f>
        <v>0</v>
      </c>
      <c r="K299" s="8">
        <f>SUM(Datos!BT299:BX299)</f>
        <v>0</v>
      </c>
      <c r="L299" s="8">
        <f>SUM(Datos!BY299:CA299)</f>
        <v>0</v>
      </c>
      <c r="M299" s="8">
        <f>SUM(Datos!CB299:CC299)</f>
        <v>0</v>
      </c>
      <c r="N299" s="8">
        <f>SUM(Datos!CD299:CE299)</f>
        <v>0</v>
      </c>
      <c r="O299" s="8">
        <f>SUM(Datos!CF299:CH299)</f>
        <v>0</v>
      </c>
      <c r="P299" s="8">
        <f>SUM(Datos!CI299:CK299)</f>
        <v>0</v>
      </c>
      <c r="Q299" s="8">
        <f t="shared" si="4"/>
        <v>34</v>
      </c>
    </row>
    <row r="300" spans="1:17" x14ac:dyDescent="0.2">
      <c r="A300" s="8" t="s">
        <v>293</v>
      </c>
      <c r="B300" s="8">
        <f>SUM(Datos!B300:M300)</f>
        <v>11</v>
      </c>
      <c r="C300" s="8">
        <f>SUM(Datos!N300:W300)</f>
        <v>0</v>
      </c>
      <c r="D300" s="8">
        <f>SUM(Datos!X300:AG300)</f>
        <v>10</v>
      </c>
      <c r="E300" s="8">
        <f>SUM(Datos!AH300:AS300)</f>
        <v>1</v>
      </c>
      <c r="F300" s="8">
        <f>SUM(Datos!AT300:AY300)</f>
        <v>6</v>
      </c>
      <c r="G300" s="8">
        <f>SUM(Datos!AZ300:BE300)</f>
        <v>0</v>
      </c>
      <c r="H300" s="8">
        <f>SUM(Datos!BF300:BM300)</f>
        <v>1</v>
      </c>
      <c r="I300" s="8">
        <f>SUM(Datos!BN300:BP300)</f>
        <v>0</v>
      </c>
      <c r="J300" s="8">
        <f>SUM(Datos!BQ300:BS300)</f>
        <v>0</v>
      </c>
      <c r="K300" s="8">
        <f>SUM(Datos!BT300:BX300)</f>
        <v>2</v>
      </c>
      <c r="L300" s="8">
        <f>SUM(Datos!BY300:CA300)</f>
        <v>1</v>
      </c>
      <c r="M300" s="8">
        <f>SUM(Datos!CB300:CC300)</f>
        <v>0</v>
      </c>
      <c r="N300" s="8">
        <f>SUM(Datos!CD300:CE300)</f>
        <v>0</v>
      </c>
      <c r="O300" s="8">
        <f>SUM(Datos!CF300:CH300)</f>
        <v>0</v>
      </c>
      <c r="P300" s="8">
        <f>SUM(Datos!CI300:CK300)</f>
        <v>0</v>
      </c>
      <c r="Q300" s="8">
        <f t="shared" si="4"/>
        <v>32</v>
      </c>
    </row>
    <row r="301" spans="1:17" x14ac:dyDescent="0.2">
      <c r="A301" s="8" t="s">
        <v>280</v>
      </c>
      <c r="B301" s="8">
        <f>SUM(Datos!B301:M301)</f>
        <v>11</v>
      </c>
      <c r="C301" s="8">
        <f>SUM(Datos!N301:W301)</f>
        <v>0</v>
      </c>
      <c r="D301" s="8">
        <f>SUM(Datos!X301:AG301)</f>
        <v>10</v>
      </c>
      <c r="E301" s="8">
        <f>SUM(Datos!AH301:AS301)</f>
        <v>5</v>
      </c>
      <c r="F301" s="8">
        <f>SUM(Datos!AT301:AY301)</f>
        <v>1</v>
      </c>
      <c r="G301" s="8">
        <f>SUM(Datos!AZ301:BE301)</f>
        <v>0</v>
      </c>
      <c r="H301" s="8">
        <f>SUM(Datos!BF301:BM301)</f>
        <v>4</v>
      </c>
      <c r="I301" s="8">
        <f>SUM(Datos!BN301:BP301)</f>
        <v>1</v>
      </c>
      <c r="J301" s="8">
        <f>SUM(Datos!BQ301:BS301)</f>
        <v>0</v>
      </c>
      <c r="K301" s="8">
        <f>SUM(Datos!BT301:BX301)</f>
        <v>1</v>
      </c>
      <c r="L301" s="8">
        <f>SUM(Datos!BY301:CA301)</f>
        <v>0</v>
      </c>
      <c r="M301" s="8">
        <f>SUM(Datos!CB301:CC301)</f>
        <v>0</v>
      </c>
      <c r="N301" s="8">
        <f>SUM(Datos!CD301:CE301)</f>
        <v>0</v>
      </c>
      <c r="O301" s="8">
        <f>SUM(Datos!CF301:CH301)</f>
        <v>0</v>
      </c>
      <c r="P301" s="8">
        <f>SUM(Datos!CI301:CK301)</f>
        <v>0</v>
      </c>
      <c r="Q301" s="8">
        <f t="shared" si="4"/>
        <v>33</v>
      </c>
    </row>
    <row r="302" spans="1:17" x14ac:dyDescent="0.2">
      <c r="A302" s="8" t="s">
        <v>344</v>
      </c>
      <c r="B302" s="8">
        <f>SUM(Datos!B302:M302)</f>
        <v>11</v>
      </c>
      <c r="C302" s="8">
        <f>SUM(Datos!N302:W302)</f>
        <v>0</v>
      </c>
      <c r="D302" s="8">
        <f>SUM(Datos!X302:AG302)</f>
        <v>10</v>
      </c>
      <c r="E302" s="8">
        <f>SUM(Datos!AH302:AS302)</f>
        <v>1</v>
      </c>
      <c r="F302" s="8">
        <f>SUM(Datos!AT302:AY302)</f>
        <v>6</v>
      </c>
      <c r="G302" s="8">
        <f>SUM(Datos!AZ302:BE302)</f>
        <v>0</v>
      </c>
      <c r="H302" s="8">
        <f>SUM(Datos!BF302:BM302)</f>
        <v>0</v>
      </c>
      <c r="I302" s="8">
        <f>SUM(Datos!BN302:BP302)</f>
        <v>1</v>
      </c>
      <c r="J302" s="8">
        <f>SUM(Datos!BQ302:BS302)</f>
        <v>0</v>
      </c>
      <c r="K302" s="8">
        <f>SUM(Datos!BT302:BX302)</f>
        <v>0</v>
      </c>
      <c r="L302" s="8">
        <f>SUM(Datos!BY302:CA302)</f>
        <v>0</v>
      </c>
      <c r="M302" s="8">
        <f>SUM(Datos!CB302:CC302)</f>
        <v>0</v>
      </c>
      <c r="N302" s="8">
        <f>SUM(Datos!CD302:CE302)</f>
        <v>0</v>
      </c>
      <c r="O302" s="8">
        <f>SUM(Datos!CF302:CH302)</f>
        <v>0</v>
      </c>
      <c r="P302" s="8">
        <f>SUM(Datos!CI302:CK302)</f>
        <v>0</v>
      </c>
      <c r="Q302" s="8">
        <f t="shared" si="4"/>
        <v>29</v>
      </c>
    </row>
    <row r="303" spans="1:17" x14ac:dyDescent="0.2">
      <c r="A303" s="8" t="s">
        <v>310</v>
      </c>
      <c r="B303" s="8">
        <f>SUM(Datos!B303:M303)</f>
        <v>11</v>
      </c>
      <c r="C303" s="8">
        <f>SUM(Datos!N303:W303)</f>
        <v>0</v>
      </c>
      <c r="D303" s="8">
        <f>SUM(Datos!X303:AG303)</f>
        <v>10</v>
      </c>
      <c r="E303" s="8">
        <f>SUM(Datos!AH303:AS303)</f>
        <v>8</v>
      </c>
      <c r="F303" s="8">
        <f>SUM(Datos!AT303:AY303)</f>
        <v>0</v>
      </c>
      <c r="G303" s="8">
        <f>SUM(Datos!AZ303:BE303)</f>
        <v>1</v>
      </c>
      <c r="H303" s="8">
        <f>SUM(Datos!BF303:BM303)</f>
        <v>0</v>
      </c>
      <c r="I303" s="8">
        <f>SUM(Datos!BN303:BP303)</f>
        <v>0</v>
      </c>
      <c r="J303" s="8">
        <f>SUM(Datos!BQ303:BS303)</f>
        <v>0</v>
      </c>
      <c r="K303" s="8">
        <f>SUM(Datos!BT303:BX303)</f>
        <v>0</v>
      </c>
      <c r="L303" s="8">
        <f>SUM(Datos!BY303:CA303)</f>
        <v>0</v>
      </c>
      <c r="M303" s="8">
        <f>SUM(Datos!CB303:CC303)</f>
        <v>0</v>
      </c>
      <c r="N303" s="8">
        <f>SUM(Datos!CD303:CE303)</f>
        <v>0</v>
      </c>
      <c r="O303" s="8">
        <f>SUM(Datos!CF303:CH303)</f>
        <v>0</v>
      </c>
      <c r="P303" s="8">
        <f>SUM(Datos!CI303:CK303)</f>
        <v>0</v>
      </c>
      <c r="Q303" s="8">
        <f t="shared" si="4"/>
        <v>30</v>
      </c>
    </row>
    <row r="304" spans="1:17" x14ac:dyDescent="0.2">
      <c r="A304" s="8" t="s">
        <v>379</v>
      </c>
      <c r="B304" s="8">
        <f>SUM(Datos!B304:M304)</f>
        <v>1</v>
      </c>
      <c r="C304" s="8">
        <f>SUM(Datos!N304:W304)</f>
        <v>1</v>
      </c>
      <c r="D304" s="8">
        <f>SUM(Datos!X304:AG304)</f>
        <v>10</v>
      </c>
      <c r="E304" s="8">
        <f>SUM(Datos!AH304:AS304)</f>
        <v>5</v>
      </c>
      <c r="F304" s="8">
        <f>SUM(Datos!AT304:AY304)</f>
        <v>0</v>
      </c>
      <c r="G304" s="8">
        <f>SUM(Datos!AZ304:BE304)</f>
        <v>0</v>
      </c>
      <c r="H304" s="8">
        <f>SUM(Datos!BF304:BM304)</f>
        <v>0</v>
      </c>
      <c r="I304" s="8">
        <f>SUM(Datos!BN304:BP304)</f>
        <v>0</v>
      </c>
      <c r="J304" s="8">
        <f>SUM(Datos!BQ304:BS304)</f>
        <v>0</v>
      </c>
      <c r="K304" s="8">
        <f>SUM(Datos!BT304:BX304)</f>
        <v>0</v>
      </c>
      <c r="L304" s="8">
        <f>SUM(Datos!BY304:CA304)</f>
        <v>0</v>
      </c>
      <c r="M304" s="8">
        <f>SUM(Datos!CB304:CC304)</f>
        <v>0</v>
      </c>
      <c r="N304" s="8">
        <f>SUM(Datos!CD304:CE304)</f>
        <v>0</v>
      </c>
      <c r="O304" s="8">
        <f>SUM(Datos!CF304:CH304)</f>
        <v>3</v>
      </c>
      <c r="P304" s="8">
        <f>SUM(Datos!CI304:CK304)</f>
        <v>0</v>
      </c>
      <c r="Q304" s="8">
        <f t="shared" si="4"/>
        <v>20</v>
      </c>
    </row>
    <row r="305" spans="1:17" x14ac:dyDescent="0.2">
      <c r="A305" s="8" t="s">
        <v>337</v>
      </c>
      <c r="B305" s="8">
        <f>SUM(Datos!B305:M305)</f>
        <v>12</v>
      </c>
      <c r="C305" s="8">
        <f>SUM(Datos!N305:W305)</f>
        <v>0</v>
      </c>
      <c r="D305" s="8">
        <f>SUM(Datos!X305:AG305)</f>
        <v>10</v>
      </c>
      <c r="E305" s="8">
        <f>SUM(Datos!AH305:AS305)</f>
        <v>0</v>
      </c>
      <c r="F305" s="8">
        <f>SUM(Datos!AT305:AY305)</f>
        <v>0</v>
      </c>
      <c r="G305" s="8">
        <f>SUM(Datos!AZ305:BE305)</f>
        <v>1</v>
      </c>
      <c r="H305" s="8">
        <f>SUM(Datos!BF305:BM305)</f>
        <v>1</v>
      </c>
      <c r="I305" s="8">
        <f>SUM(Datos!BN305:BP305)</f>
        <v>0</v>
      </c>
      <c r="J305" s="8">
        <f>SUM(Datos!BQ305:BS305)</f>
        <v>0</v>
      </c>
      <c r="K305" s="8">
        <f>SUM(Datos!BT305:BX305)</f>
        <v>0</v>
      </c>
      <c r="L305" s="8">
        <f>SUM(Datos!BY305:CA305)</f>
        <v>2</v>
      </c>
      <c r="M305" s="8">
        <f>SUM(Datos!CB305:CC305)</f>
        <v>0</v>
      </c>
      <c r="N305" s="8">
        <f>SUM(Datos!CD305:CE305)</f>
        <v>1</v>
      </c>
      <c r="O305" s="8">
        <f>SUM(Datos!CF305:CH305)</f>
        <v>0</v>
      </c>
      <c r="P305" s="8">
        <f>SUM(Datos!CI305:CK305)</f>
        <v>0</v>
      </c>
      <c r="Q305" s="8">
        <f t="shared" si="4"/>
        <v>27</v>
      </c>
    </row>
    <row r="306" spans="1:17" x14ac:dyDescent="0.2">
      <c r="A306" s="8" t="s">
        <v>141</v>
      </c>
      <c r="B306" s="8">
        <f>SUM(Datos!B306:M306)</f>
        <v>12</v>
      </c>
      <c r="C306" s="8">
        <f>SUM(Datos!N306:W306)</f>
        <v>4</v>
      </c>
      <c r="D306" s="8">
        <f>SUM(Datos!X306:AG306)</f>
        <v>10</v>
      </c>
      <c r="E306" s="8">
        <f>SUM(Datos!AH306:AS306)</f>
        <v>3</v>
      </c>
      <c r="F306" s="8">
        <f>SUM(Datos!AT306:AY306)</f>
        <v>6</v>
      </c>
      <c r="G306" s="8">
        <f>SUM(Datos!AZ306:BE306)</f>
        <v>6</v>
      </c>
      <c r="H306" s="8">
        <f>SUM(Datos!BF306:BM306)</f>
        <v>3</v>
      </c>
      <c r="I306" s="8">
        <f>SUM(Datos!BN306:BP306)</f>
        <v>0</v>
      </c>
      <c r="J306" s="8">
        <f>SUM(Datos!BQ306:BS306)</f>
        <v>0</v>
      </c>
      <c r="K306" s="8">
        <f>SUM(Datos!BT306:BX306)</f>
        <v>0</v>
      </c>
      <c r="L306" s="8">
        <f>SUM(Datos!BY306:CA306)</f>
        <v>2</v>
      </c>
      <c r="M306" s="8">
        <f>SUM(Datos!CB306:CC306)</f>
        <v>0</v>
      </c>
      <c r="N306" s="8">
        <f>SUM(Datos!CD306:CE306)</f>
        <v>0</v>
      </c>
      <c r="O306" s="8">
        <f>SUM(Datos!CF306:CH306)</f>
        <v>2</v>
      </c>
      <c r="P306" s="8">
        <f>SUM(Datos!CI306:CK306)</f>
        <v>0</v>
      </c>
      <c r="Q306" s="8">
        <f t="shared" si="4"/>
        <v>48</v>
      </c>
    </row>
    <row r="307" spans="1:17" x14ac:dyDescent="0.2">
      <c r="A307" s="8" t="s">
        <v>418</v>
      </c>
      <c r="B307" s="8">
        <f>SUM(Datos!B307:M307)</f>
        <v>0</v>
      </c>
      <c r="C307" s="8">
        <f>SUM(Datos!N307:W307)</f>
        <v>0</v>
      </c>
      <c r="D307" s="8">
        <f>SUM(Datos!X307:AG307)</f>
        <v>9</v>
      </c>
      <c r="E307" s="8">
        <f>SUM(Datos!AH307:AS307)</f>
        <v>0</v>
      </c>
      <c r="F307" s="8">
        <f>SUM(Datos!AT307:AY307)</f>
        <v>0</v>
      </c>
      <c r="G307" s="8">
        <f>SUM(Datos!AZ307:BE307)</f>
        <v>0</v>
      </c>
      <c r="H307" s="8">
        <f>SUM(Datos!BF307:BM307)</f>
        <v>0</v>
      </c>
      <c r="I307" s="8">
        <f>SUM(Datos!BN307:BP307)</f>
        <v>0</v>
      </c>
      <c r="J307" s="8">
        <f>SUM(Datos!BQ307:BS307)</f>
        <v>0</v>
      </c>
      <c r="K307" s="8">
        <f>SUM(Datos!BT307:BX307)</f>
        <v>0</v>
      </c>
      <c r="L307" s="8">
        <f>SUM(Datos!BY307:CA307)</f>
        <v>0</v>
      </c>
      <c r="M307" s="8">
        <f>SUM(Datos!CB307:CC307)</f>
        <v>0</v>
      </c>
      <c r="N307" s="8">
        <f>SUM(Datos!CD307:CE307)</f>
        <v>0</v>
      </c>
      <c r="O307" s="8">
        <f>SUM(Datos!CF307:CH307)</f>
        <v>0</v>
      </c>
      <c r="P307" s="8">
        <f>SUM(Datos!CI307:CK307)</f>
        <v>0</v>
      </c>
      <c r="Q307" s="8">
        <f t="shared" si="4"/>
        <v>9</v>
      </c>
    </row>
    <row r="308" spans="1:17" x14ac:dyDescent="0.2">
      <c r="A308" s="8" t="s">
        <v>361</v>
      </c>
      <c r="B308" s="8">
        <f>SUM(Datos!B308:M308)</f>
        <v>11</v>
      </c>
      <c r="C308" s="8">
        <f>SUM(Datos!N308:W308)</f>
        <v>0</v>
      </c>
      <c r="D308" s="8">
        <f>SUM(Datos!X308:AG308)</f>
        <v>10</v>
      </c>
      <c r="E308" s="8">
        <f>SUM(Datos!AH308:AS308)</f>
        <v>0</v>
      </c>
      <c r="F308" s="8">
        <f>SUM(Datos!AT308:AY308)</f>
        <v>1</v>
      </c>
      <c r="G308" s="8">
        <f>SUM(Datos!AZ308:BE308)</f>
        <v>0</v>
      </c>
      <c r="H308" s="8">
        <f>SUM(Datos!BF308:BM308)</f>
        <v>0</v>
      </c>
      <c r="I308" s="8">
        <f>SUM(Datos!BN308:BP308)</f>
        <v>1</v>
      </c>
      <c r="J308" s="8">
        <f>SUM(Datos!BQ308:BS308)</f>
        <v>0</v>
      </c>
      <c r="K308" s="8">
        <f>SUM(Datos!BT308:BX308)</f>
        <v>0</v>
      </c>
      <c r="L308" s="8">
        <f>SUM(Datos!BY308:CA308)</f>
        <v>2</v>
      </c>
      <c r="M308" s="8">
        <f>SUM(Datos!CB308:CC308)</f>
        <v>0</v>
      </c>
      <c r="N308" s="8">
        <f>SUM(Datos!CD308:CE308)</f>
        <v>0</v>
      </c>
      <c r="O308" s="8">
        <f>SUM(Datos!CF308:CH308)</f>
        <v>1</v>
      </c>
      <c r="P308" s="8">
        <f>SUM(Datos!CI308:CK308)</f>
        <v>0</v>
      </c>
      <c r="Q308" s="8">
        <f t="shared" si="4"/>
        <v>26</v>
      </c>
    </row>
    <row r="309" spans="1:17" x14ac:dyDescent="0.2">
      <c r="A309" s="8" t="s">
        <v>145</v>
      </c>
      <c r="B309" s="8">
        <f>SUM(Datos!B309:M309)</f>
        <v>7</v>
      </c>
      <c r="C309" s="8">
        <f>SUM(Datos!N309:W309)</f>
        <v>2</v>
      </c>
      <c r="D309" s="8">
        <f>SUM(Datos!X309:AG309)</f>
        <v>9</v>
      </c>
      <c r="E309" s="8">
        <f>SUM(Datos!AH309:AS309)</f>
        <v>7</v>
      </c>
      <c r="F309" s="8">
        <f>SUM(Datos!AT309:AY309)</f>
        <v>5</v>
      </c>
      <c r="G309" s="8">
        <f>SUM(Datos!AZ309:BE309)</f>
        <v>5</v>
      </c>
      <c r="H309" s="8">
        <f>SUM(Datos!BF309:BM309)</f>
        <v>0</v>
      </c>
      <c r="I309" s="8">
        <f>SUM(Datos!BN309:BP309)</f>
        <v>3</v>
      </c>
      <c r="J309" s="8">
        <f>SUM(Datos!BQ309:BS309)</f>
        <v>0</v>
      </c>
      <c r="K309" s="8">
        <f>SUM(Datos!BT309:BX309)</f>
        <v>1</v>
      </c>
      <c r="L309" s="8">
        <f>SUM(Datos!BY309:CA309)</f>
        <v>0</v>
      </c>
      <c r="M309" s="8">
        <f>SUM(Datos!CB309:CC309)</f>
        <v>0</v>
      </c>
      <c r="N309" s="8">
        <f>SUM(Datos!CD309:CE309)</f>
        <v>0</v>
      </c>
      <c r="O309" s="8">
        <f>SUM(Datos!CF309:CH309)</f>
        <v>2</v>
      </c>
      <c r="P309" s="8">
        <f>SUM(Datos!CI309:CK309)</f>
        <v>1</v>
      </c>
      <c r="Q309" s="8">
        <f t="shared" si="4"/>
        <v>42</v>
      </c>
    </row>
    <row r="310" spans="1:17" x14ac:dyDescent="0.2">
      <c r="A310" s="8" t="s">
        <v>81</v>
      </c>
      <c r="B310" s="8">
        <f>SUM(Datos!B310:M310)</f>
        <v>11</v>
      </c>
      <c r="C310" s="8">
        <f>SUM(Datos!N310:W310)</f>
        <v>10</v>
      </c>
      <c r="D310" s="8">
        <f>SUM(Datos!X310:AG310)</f>
        <v>10</v>
      </c>
      <c r="E310" s="8">
        <f>SUM(Datos!AH310:AS310)</f>
        <v>9</v>
      </c>
      <c r="F310" s="8">
        <f>SUM(Datos!AT310:AY310)</f>
        <v>6</v>
      </c>
      <c r="G310" s="8">
        <f>SUM(Datos!AZ310:BE310)</f>
        <v>6</v>
      </c>
      <c r="H310" s="8">
        <f>SUM(Datos!BF310:BM310)</f>
        <v>6</v>
      </c>
      <c r="I310" s="8">
        <f>SUM(Datos!BN310:BP310)</f>
        <v>1</v>
      </c>
      <c r="J310" s="8">
        <f>SUM(Datos!BQ310:BS310)</f>
        <v>0</v>
      </c>
      <c r="K310" s="8">
        <f>SUM(Datos!BT310:BX310)</f>
        <v>5</v>
      </c>
      <c r="L310" s="8">
        <f>SUM(Datos!BY310:CA310)</f>
        <v>0</v>
      </c>
      <c r="M310" s="8">
        <f>SUM(Datos!CB310:CC310)</f>
        <v>0</v>
      </c>
      <c r="N310" s="8">
        <f>SUM(Datos!CD310:CE310)</f>
        <v>0</v>
      </c>
      <c r="O310" s="8">
        <f>SUM(Datos!CF310:CH310)</f>
        <v>3</v>
      </c>
      <c r="P310" s="8">
        <f>SUM(Datos!CI310:CK310)</f>
        <v>1</v>
      </c>
      <c r="Q310" s="8">
        <f t="shared" si="4"/>
        <v>68</v>
      </c>
    </row>
    <row r="311" spans="1:17" x14ac:dyDescent="0.2">
      <c r="A311" s="8" t="s">
        <v>100</v>
      </c>
      <c r="B311" s="8">
        <f>SUM(Datos!B311:M311)</f>
        <v>11</v>
      </c>
      <c r="C311" s="8">
        <f>SUM(Datos!N311:W311)</f>
        <v>6</v>
      </c>
      <c r="D311" s="8">
        <f>SUM(Datos!X311:AG311)</f>
        <v>10</v>
      </c>
      <c r="E311" s="8">
        <f>SUM(Datos!AH311:AS311)</f>
        <v>4</v>
      </c>
      <c r="F311" s="8">
        <f>SUM(Datos!AT311:AY311)</f>
        <v>4</v>
      </c>
      <c r="G311" s="8">
        <f>SUM(Datos!AZ311:BE311)</f>
        <v>4</v>
      </c>
      <c r="H311" s="8">
        <f>SUM(Datos!BF311:BM311)</f>
        <v>1</v>
      </c>
      <c r="I311" s="8">
        <f>SUM(Datos!BN311:BP311)</f>
        <v>2</v>
      </c>
      <c r="J311" s="8">
        <f>SUM(Datos!BQ311:BS311)</f>
        <v>0</v>
      </c>
      <c r="K311" s="8">
        <f>SUM(Datos!BT311:BX311)</f>
        <v>3</v>
      </c>
      <c r="L311" s="8">
        <f>SUM(Datos!BY311:CA311)</f>
        <v>3</v>
      </c>
      <c r="M311" s="8">
        <f>SUM(Datos!CB311:CC311)</f>
        <v>0</v>
      </c>
      <c r="N311" s="8">
        <f>SUM(Datos!CD311:CE311)</f>
        <v>0</v>
      </c>
      <c r="O311" s="8">
        <f>SUM(Datos!CF311:CH311)</f>
        <v>2</v>
      </c>
      <c r="P311" s="8">
        <f>SUM(Datos!CI311:CK311)</f>
        <v>1</v>
      </c>
      <c r="Q311" s="8">
        <f t="shared" si="4"/>
        <v>51</v>
      </c>
    </row>
    <row r="312" spans="1:17" x14ac:dyDescent="0.2">
      <c r="A312" s="8" t="s">
        <v>184</v>
      </c>
      <c r="B312" s="8">
        <f>SUM(Datos!B312:M312)</f>
        <v>11</v>
      </c>
      <c r="C312" s="8">
        <f>SUM(Datos!N312:W312)</f>
        <v>1</v>
      </c>
      <c r="D312" s="8">
        <f>SUM(Datos!X312:AG312)</f>
        <v>10</v>
      </c>
      <c r="E312" s="8">
        <f>SUM(Datos!AH312:AS312)</f>
        <v>7</v>
      </c>
      <c r="F312" s="8">
        <f>SUM(Datos!AT312:AY312)</f>
        <v>6</v>
      </c>
      <c r="G312" s="8">
        <f>SUM(Datos!AZ312:BE312)</f>
        <v>0</v>
      </c>
      <c r="H312" s="8">
        <f>SUM(Datos!BF312:BM312)</f>
        <v>1</v>
      </c>
      <c r="I312" s="8">
        <f>SUM(Datos!BN312:BP312)</f>
        <v>0</v>
      </c>
      <c r="J312" s="8">
        <f>SUM(Datos!BQ312:BS312)</f>
        <v>0</v>
      </c>
      <c r="K312" s="8">
        <f>SUM(Datos!BT312:BX312)</f>
        <v>4</v>
      </c>
      <c r="L312" s="8">
        <f>SUM(Datos!BY312:CA312)</f>
        <v>0</v>
      </c>
      <c r="M312" s="8">
        <f>SUM(Datos!CB312:CC312)</f>
        <v>0</v>
      </c>
      <c r="N312" s="8">
        <f>SUM(Datos!CD312:CE312)</f>
        <v>0</v>
      </c>
      <c r="O312" s="8">
        <f>SUM(Datos!CF312:CH312)</f>
        <v>1</v>
      </c>
      <c r="P312" s="8">
        <f>SUM(Datos!CI312:CK312)</f>
        <v>0</v>
      </c>
      <c r="Q312" s="8">
        <f t="shared" si="4"/>
        <v>41</v>
      </c>
    </row>
    <row r="313" spans="1:17" x14ac:dyDescent="0.2">
      <c r="A313" s="8" t="s">
        <v>195</v>
      </c>
      <c r="B313" s="8">
        <f>SUM(Datos!B313:M313)</f>
        <v>11</v>
      </c>
      <c r="C313" s="8">
        <f>SUM(Datos!N313:W313)</f>
        <v>5</v>
      </c>
      <c r="D313" s="8">
        <f>SUM(Datos!X313:AG313)</f>
        <v>10</v>
      </c>
      <c r="E313" s="8">
        <f>SUM(Datos!AH313:AS313)</f>
        <v>4</v>
      </c>
      <c r="F313" s="8">
        <f>SUM(Datos!AT313:AY313)</f>
        <v>6</v>
      </c>
      <c r="G313" s="8">
        <f>SUM(Datos!AZ313:BE313)</f>
        <v>1</v>
      </c>
      <c r="H313" s="8">
        <f>SUM(Datos!BF313:BM313)</f>
        <v>1</v>
      </c>
      <c r="I313" s="8">
        <f>SUM(Datos!BN313:BP313)</f>
        <v>1</v>
      </c>
      <c r="J313" s="8">
        <f>SUM(Datos!BQ313:BS313)</f>
        <v>0</v>
      </c>
      <c r="K313" s="8">
        <f>SUM(Datos!BT313:BX313)</f>
        <v>0</v>
      </c>
      <c r="L313" s="8">
        <f>SUM(Datos!BY313:CA313)</f>
        <v>0</v>
      </c>
      <c r="M313" s="8">
        <f>SUM(Datos!CB313:CC313)</f>
        <v>0</v>
      </c>
      <c r="N313" s="8">
        <f>SUM(Datos!CD313:CE313)</f>
        <v>0</v>
      </c>
      <c r="O313" s="8">
        <f>SUM(Datos!CF313:CH313)</f>
        <v>0</v>
      </c>
      <c r="P313" s="8">
        <f>SUM(Datos!CI313:CK313)</f>
        <v>0</v>
      </c>
      <c r="Q313" s="8">
        <f t="shared" si="4"/>
        <v>39</v>
      </c>
    </row>
    <row r="314" spans="1:17" x14ac:dyDescent="0.2">
      <c r="A314" s="8" t="s">
        <v>338</v>
      </c>
      <c r="B314" s="8">
        <f>SUM(Datos!B314:M314)</f>
        <v>5</v>
      </c>
      <c r="C314" s="8">
        <f>SUM(Datos!N314:W314)</f>
        <v>0</v>
      </c>
      <c r="D314" s="8">
        <f>SUM(Datos!X314:AG314)</f>
        <v>10</v>
      </c>
      <c r="E314" s="8">
        <f>SUM(Datos!AH314:AS314)</f>
        <v>6</v>
      </c>
      <c r="F314" s="8">
        <f>SUM(Datos!AT314:AY314)</f>
        <v>6</v>
      </c>
      <c r="G314" s="8">
        <f>SUM(Datos!AZ314:BE314)</f>
        <v>0</v>
      </c>
      <c r="H314" s="8">
        <f>SUM(Datos!BF314:BM314)</f>
        <v>2</v>
      </c>
      <c r="I314" s="8">
        <f>SUM(Datos!BN314:BP314)</f>
        <v>0</v>
      </c>
      <c r="J314" s="8">
        <f>SUM(Datos!BQ314:BS314)</f>
        <v>0</v>
      </c>
      <c r="K314" s="8">
        <f>SUM(Datos!BT314:BX314)</f>
        <v>2</v>
      </c>
      <c r="L314" s="8">
        <f>SUM(Datos!BY314:CA314)</f>
        <v>0</v>
      </c>
      <c r="M314" s="8">
        <f>SUM(Datos!CB314:CC314)</f>
        <v>0</v>
      </c>
      <c r="N314" s="8">
        <f>SUM(Datos!CD314:CE314)</f>
        <v>0</v>
      </c>
      <c r="O314" s="8">
        <f>SUM(Datos!CF314:CH314)</f>
        <v>0</v>
      </c>
      <c r="P314" s="8">
        <f>SUM(Datos!CI314:CK314)</f>
        <v>0</v>
      </c>
      <c r="Q314" s="8">
        <f t="shared" si="4"/>
        <v>31</v>
      </c>
    </row>
    <row r="315" spans="1:17" x14ac:dyDescent="0.2">
      <c r="A315" s="8" t="s">
        <v>230</v>
      </c>
      <c r="B315" s="8">
        <f>SUM(Datos!B315:M315)</f>
        <v>11</v>
      </c>
      <c r="C315" s="8">
        <f>SUM(Datos!N315:W315)</f>
        <v>1</v>
      </c>
      <c r="D315" s="8">
        <f>SUM(Datos!X315:AG315)</f>
        <v>10</v>
      </c>
      <c r="E315" s="8">
        <f>SUM(Datos!AH315:AS315)</f>
        <v>1</v>
      </c>
      <c r="F315" s="8">
        <f>SUM(Datos!AT315:AY315)</f>
        <v>6</v>
      </c>
      <c r="G315" s="8">
        <f>SUM(Datos!AZ315:BE315)</f>
        <v>3</v>
      </c>
      <c r="H315" s="8">
        <f>SUM(Datos!BF315:BM315)</f>
        <v>1</v>
      </c>
      <c r="I315" s="8">
        <f>SUM(Datos!BN315:BP315)</f>
        <v>1</v>
      </c>
      <c r="J315" s="8">
        <f>SUM(Datos!BQ315:BS315)</f>
        <v>0</v>
      </c>
      <c r="K315" s="8">
        <f>SUM(Datos!BT315:BX315)</f>
        <v>0</v>
      </c>
      <c r="L315" s="8">
        <f>SUM(Datos!BY315:CA315)</f>
        <v>0</v>
      </c>
      <c r="M315" s="8">
        <f>SUM(Datos!CB315:CC315)</f>
        <v>0</v>
      </c>
      <c r="N315" s="8">
        <f>SUM(Datos!CD315:CE315)</f>
        <v>0</v>
      </c>
      <c r="O315" s="8">
        <f>SUM(Datos!CF315:CH315)</f>
        <v>2</v>
      </c>
      <c r="P315" s="8">
        <f>SUM(Datos!CI315:CK315)</f>
        <v>0</v>
      </c>
      <c r="Q315" s="8">
        <f t="shared" si="4"/>
        <v>36</v>
      </c>
    </row>
    <row r="316" spans="1:17" x14ac:dyDescent="0.2">
      <c r="A316" s="8" t="s">
        <v>411</v>
      </c>
      <c r="B316" s="8">
        <f>SUM(Datos!B316:M316)</f>
        <v>1</v>
      </c>
      <c r="C316" s="8">
        <f>SUM(Datos!N316:W316)</f>
        <v>0</v>
      </c>
      <c r="D316" s="8">
        <f>SUM(Datos!X316:AG316)</f>
        <v>10</v>
      </c>
      <c r="E316" s="8">
        <f>SUM(Datos!AH316:AS316)</f>
        <v>0</v>
      </c>
      <c r="F316" s="8">
        <f>SUM(Datos!AT316:AY316)</f>
        <v>0</v>
      </c>
      <c r="G316" s="8">
        <f>SUM(Datos!AZ316:BE316)</f>
        <v>1</v>
      </c>
      <c r="H316" s="8">
        <f>SUM(Datos!BF316:BM316)</f>
        <v>0</v>
      </c>
      <c r="I316" s="8">
        <f>SUM(Datos!BN316:BP316)</f>
        <v>0</v>
      </c>
      <c r="J316" s="8">
        <f>SUM(Datos!BQ316:BS316)</f>
        <v>0</v>
      </c>
      <c r="K316" s="8">
        <f>SUM(Datos!BT316:BX316)</f>
        <v>0</v>
      </c>
      <c r="L316" s="8">
        <f>SUM(Datos!BY316:CA316)</f>
        <v>0</v>
      </c>
      <c r="M316" s="8">
        <f>SUM(Datos!CB316:CC316)</f>
        <v>0</v>
      </c>
      <c r="N316" s="8">
        <f>SUM(Datos!CD316:CE316)</f>
        <v>1</v>
      </c>
      <c r="O316" s="8">
        <f>SUM(Datos!CF316:CH316)</f>
        <v>0</v>
      </c>
      <c r="P316" s="8">
        <f>SUM(Datos!CI316:CK316)</f>
        <v>0</v>
      </c>
      <c r="Q316" s="8">
        <f t="shared" si="4"/>
        <v>13</v>
      </c>
    </row>
    <row r="317" spans="1:17" x14ac:dyDescent="0.2">
      <c r="A317" s="8" t="s">
        <v>95</v>
      </c>
      <c r="B317" s="8">
        <f>SUM(Datos!B317:M317)</f>
        <v>12</v>
      </c>
      <c r="C317" s="8">
        <f>SUM(Datos!N317:W317)</f>
        <v>7</v>
      </c>
      <c r="D317" s="8">
        <f>SUM(Datos!X317:AG317)</f>
        <v>10</v>
      </c>
      <c r="E317" s="8">
        <f>SUM(Datos!AH317:AS317)</f>
        <v>9</v>
      </c>
      <c r="F317" s="8">
        <f>SUM(Datos!AT317:AY317)</f>
        <v>0</v>
      </c>
      <c r="G317" s="8">
        <f>SUM(Datos!AZ317:BE317)</f>
        <v>3</v>
      </c>
      <c r="H317" s="8">
        <f>SUM(Datos!BF317:BM317)</f>
        <v>3</v>
      </c>
      <c r="I317" s="8">
        <f>SUM(Datos!BN317:BP317)</f>
        <v>3</v>
      </c>
      <c r="J317" s="8">
        <f>SUM(Datos!BQ317:BS317)</f>
        <v>1</v>
      </c>
      <c r="K317" s="8">
        <f>SUM(Datos!BT317:BX317)</f>
        <v>2</v>
      </c>
      <c r="L317" s="8">
        <f>SUM(Datos!BY317:CA317)</f>
        <v>0</v>
      </c>
      <c r="M317" s="8">
        <f>SUM(Datos!CB317:CC317)</f>
        <v>0</v>
      </c>
      <c r="N317" s="8">
        <f>SUM(Datos!CD317:CE317)</f>
        <v>0</v>
      </c>
      <c r="O317" s="8">
        <f>SUM(Datos!CF317:CH317)</f>
        <v>2</v>
      </c>
      <c r="P317" s="8">
        <f>SUM(Datos!CI317:CK317)</f>
        <v>2</v>
      </c>
      <c r="Q317" s="8">
        <f t="shared" si="4"/>
        <v>54</v>
      </c>
    </row>
    <row r="318" spans="1:17" x14ac:dyDescent="0.2">
      <c r="A318" s="8" t="s">
        <v>269</v>
      </c>
      <c r="B318" s="8">
        <f>SUM(Datos!B318:M318)</f>
        <v>11</v>
      </c>
      <c r="C318" s="8">
        <f>SUM(Datos!N318:W318)</f>
        <v>0</v>
      </c>
      <c r="D318" s="8">
        <f>SUM(Datos!X318:AG318)</f>
        <v>10</v>
      </c>
      <c r="E318" s="8">
        <f>SUM(Datos!AH318:AS318)</f>
        <v>3</v>
      </c>
      <c r="F318" s="8">
        <f>SUM(Datos!AT318:AY318)</f>
        <v>6</v>
      </c>
      <c r="G318" s="8">
        <f>SUM(Datos!AZ318:BE318)</f>
        <v>0</v>
      </c>
      <c r="H318" s="8">
        <f>SUM(Datos!BF318:BM318)</f>
        <v>1</v>
      </c>
      <c r="I318" s="8">
        <f>SUM(Datos!BN318:BP318)</f>
        <v>0</v>
      </c>
      <c r="J318" s="8">
        <f>SUM(Datos!BQ318:BS318)</f>
        <v>0</v>
      </c>
      <c r="K318" s="8">
        <f>SUM(Datos!BT318:BX318)</f>
        <v>0</v>
      </c>
      <c r="L318" s="8">
        <f>SUM(Datos!BY318:CA318)</f>
        <v>0</v>
      </c>
      <c r="M318" s="8">
        <f>SUM(Datos!CB318:CC318)</f>
        <v>0</v>
      </c>
      <c r="N318" s="8">
        <f>SUM(Datos!CD318:CE318)</f>
        <v>0</v>
      </c>
      <c r="O318" s="8">
        <f>SUM(Datos!CF318:CH318)</f>
        <v>3</v>
      </c>
      <c r="P318" s="8">
        <f>SUM(Datos!CI318:CK318)</f>
        <v>0</v>
      </c>
      <c r="Q318" s="8">
        <f t="shared" si="4"/>
        <v>34</v>
      </c>
    </row>
    <row r="319" spans="1:17" x14ac:dyDescent="0.2">
      <c r="A319" s="8" t="s">
        <v>121</v>
      </c>
      <c r="B319" s="8">
        <f>SUM(Datos!B319:M319)</f>
        <v>11</v>
      </c>
      <c r="C319" s="8">
        <f>SUM(Datos!N319:W319)</f>
        <v>7</v>
      </c>
      <c r="D319" s="8">
        <f>SUM(Datos!X319:AG319)</f>
        <v>10</v>
      </c>
      <c r="E319" s="8">
        <f>SUM(Datos!AH319:AS319)</f>
        <v>4</v>
      </c>
      <c r="F319" s="8">
        <f>SUM(Datos!AT319:AY319)</f>
        <v>5</v>
      </c>
      <c r="G319" s="8">
        <f>SUM(Datos!AZ319:BE319)</f>
        <v>3</v>
      </c>
      <c r="H319" s="8">
        <f>SUM(Datos!BF319:BM319)</f>
        <v>0</v>
      </c>
      <c r="I319" s="8">
        <f>SUM(Datos!BN319:BP319)</f>
        <v>0</v>
      </c>
      <c r="J319" s="8">
        <f>SUM(Datos!BQ319:BS319)</f>
        <v>2</v>
      </c>
      <c r="K319" s="8">
        <f>SUM(Datos!BT319:BX319)</f>
        <v>0</v>
      </c>
      <c r="L319" s="8">
        <f>SUM(Datos!BY319:CA319)</f>
        <v>2</v>
      </c>
      <c r="M319" s="8">
        <f>SUM(Datos!CB319:CC319)</f>
        <v>0</v>
      </c>
      <c r="N319" s="8">
        <f>SUM(Datos!CD319:CE319)</f>
        <v>1</v>
      </c>
      <c r="O319" s="8">
        <f>SUM(Datos!CF319:CH319)</f>
        <v>2</v>
      </c>
      <c r="P319" s="8">
        <f>SUM(Datos!CI319:CK319)</f>
        <v>1</v>
      </c>
      <c r="Q319" s="8">
        <f t="shared" si="4"/>
        <v>48</v>
      </c>
    </row>
    <row r="320" spans="1:17" x14ac:dyDescent="0.2">
      <c r="A320" s="8" t="s">
        <v>383</v>
      </c>
      <c r="B320" s="8">
        <f>SUM(Datos!B320:M320)</f>
        <v>1</v>
      </c>
      <c r="C320" s="8">
        <f>SUM(Datos!N320:W320)</f>
        <v>0</v>
      </c>
      <c r="D320" s="8">
        <f>SUM(Datos!X320:AG320)</f>
        <v>10</v>
      </c>
      <c r="E320" s="8">
        <f>SUM(Datos!AH320:AS320)</f>
        <v>0</v>
      </c>
      <c r="F320" s="8">
        <f>SUM(Datos!AT320:AY320)</f>
        <v>6</v>
      </c>
      <c r="G320" s="8">
        <f>SUM(Datos!AZ320:BE320)</f>
        <v>0</v>
      </c>
      <c r="H320" s="8">
        <f>SUM(Datos!BF320:BM320)</f>
        <v>0</v>
      </c>
      <c r="I320" s="8">
        <f>SUM(Datos!BN320:BP320)</f>
        <v>0</v>
      </c>
      <c r="J320" s="8">
        <f>SUM(Datos!BQ320:BS320)</f>
        <v>0</v>
      </c>
      <c r="K320" s="8">
        <f>SUM(Datos!BT320:BX320)</f>
        <v>1</v>
      </c>
      <c r="L320" s="8">
        <f>SUM(Datos!BY320:CA320)</f>
        <v>0</v>
      </c>
      <c r="M320" s="8">
        <f>SUM(Datos!CB320:CC320)</f>
        <v>0</v>
      </c>
      <c r="N320" s="8">
        <f>SUM(Datos!CD320:CE320)</f>
        <v>1</v>
      </c>
      <c r="O320" s="8">
        <f>SUM(Datos!CF320:CH320)</f>
        <v>0</v>
      </c>
      <c r="P320" s="8">
        <f>SUM(Datos!CI320:CK320)</f>
        <v>0</v>
      </c>
      <c r="Q320" s="8">
        <f t="shared" si="4"/>
        <v>19</v>
      </c>
    </row>
    <row r="321" spans="1:17" x14ac:dyDescent="0.2">
      <c r="A321" s="8" t="s">
        <v>217</v>
      </c>
      <c r="B321" s="8">
        <f>SUM(Datos!B321:M321)</f>
        <v>11</v>
      </c>
      <c r="C321" s="8">
        <f>SUM(Datos!N321:W321)</f>
        <v>5</v>
      </c>
      <c r="D321" s="8">
        <f>SUM(Datos!X321:AG321)</f>
        <v>10</v>
      </c>
      <c r="E321" s="8">
        <f>SUM(Datos!AH321:AS321)</f>
        <v>0</v>
      </c>
      <c r="F321" s="8">
        <f>SUM(Datos!AT321:AY321)</f>
        <v>6</v>
      </c>
      <c r="G321" s="8">
        <f>SUM(Datos!AZ321:BE321)</f>
        <v>6</v>
      </c>
      <c r="H321" s="8">
        <f>SUM(Datos!BF321:BM321)</f>
        <v>0</v>
      </c>
      <c r="I321" s="8">
        <f>SUM(Datos!BN321:BP321)</f>
        <v>1</v>
      </c>
      <c r="J321" s="8">
        <f>SUM(Datos!BQ321:BS321)</f>
        <v>0</v>
      </c>
      <c r="K321" s="8">
        <f>SUM(Datos!BT321:BX321)</f>
        <v>0</v>
      </c>
      <c r="L321" s="8">
        <f>SUM(Datos!BY321:CA321)</f>
        <v>0</v>
      </c>
      <c r="M321" s="8">
        <f>SUM(Datos!CB321:CC321)</f>
        <v>0</v>
      </c>
      <c r="N321" s="8">
        <f>SUM(Datos!CD321:CE321)</f>
        <v>0</v>
      </c>
      <c r="O321" s="8">
        <f>SUM(Datos!CF321:CH321)</f>
        <v>0</v>
      </c>
      <c r="P321" s="8">
        <f>SUM(Datos!CI321:CK321)</f>
        <v>0</v>
      </c>
      <c r="Q321" s="8">
        <f t="shared" si="4"/>
        <v>39</v>
      </c>
    </row>
    <row r="322" spans="1:17" x14ac:dyDescent="0.2">
      <c r="A322" s="8" t="s">
        <v>384</v>
      </c>
      <c r="B322" s="8">
        <f>SUM(Datos!B322:M322)</f>
        <v>1</v>
      </c>
      <c r="C322" s="8">
        <f>SUM(Datos!N322:W322)</f>
        <v>0</v>
      </c>
      <c r="D322" s="8">
        <f>SUM(Datos!X322:AG322)</f>
        <v>10</v>
      </c>
      <c r="E322" s="8">
        <f>SUM(Datos!AH322:AS322)</f>
        <v>0</v>
      </c>
      <c r="F322" s="8">
        <f>SUM(Datos!AT322:AY322)</f>
        <v>6</v>
      </c>
      <c r="G322" s="8">
        <f>SUM(Datos!AZ322:BE322)</f>
        <v>0</v>
      </c>
      <c r="H322" s="8">
        <f>SUM(Datos!BF322:BM322)</f>
        <v>1</v>
      </c>
      <c r="I322" s="8">
        <f>SUM(Datos!BN322:BP322)</f>
        <v>0</v>
      </c>
      <c r="J322" s="8">
        <f>SUM(Datos!BQ322:BS322)</f>
        <v>0</v>
      </c>
      <c r="K322" s="8">
        <f>SUM(Datos!BT322:BX322)</f>
        <v>0</v>
      </c>
      <c r="L322" s="8">
        <f>SUM(Datos!BY322:CA322)</f>
        <v>0</v>
      </c>
      <c r="M322" s="8">
        <f>SUM(Datos!CB322:CC322)</f>
        <v>0</v>
      </c>
      <c r="N322" s="8">
        <f>SUM(Datos!CD322:CE322)</f>
        <v>0</v>
      </c>
      <c r="O322" s="8">
        <f>SUM(Datos!CF322:CH322)</f>
        <v>0</v>
      </c>
      <c r="P322" s="8">
        <f>SUM(Datos!CI322:CK322)</f>
        <v>0</v>
      </c>
      <c r="Q322" s="8">
        <f t="shared" si="4"/>
        <v>18</v>
      </c>
    </row>
    <row r="323" spans="1:17" x14ac:dyDescent="0.2">
      <c r="A323" s="8" t="s">
        <v>345</v>
      </c>
      <c r="B323" s="8">
        <f>SUM(Datos!B323:M323)</f>
        <v>11</v>
      </c>
      <c r="C323" s="8">
        <f>SUM(Datos!N323:W323)</f>
        <v>0</v>
      </c>
      <c r="D323" s="8">
        <f>SUM(Datos!X323:AG323)</f>
        <v>9</v>
      </c>
      <c r="E323" s="8">
        <f>SUM(Datos!AH323:AS323)</f>
        <v>0</v>
      </c>
      <c r="F323" s="8">
        <f>SUM(Datos!AT323:AY323)</f>
        <v>6</v>
      </c>
      <c r="G323" s="8">
        <f>SUM(Datos!AZ323:BE323)</f>
        <v>1</v>
      </c>
      <c r="H323" s="8">
        <f>SUM(Datos!BF323:BM323)</f>
        <v>0</v>
      </c>
      <c r="I323" s="8">
        <f>SUM(Datos!BN323:BP323)</f>
        <v>1</v>
      </c>
      <c r="J323" s="8">
        <f>SUM(Datos!BQ323:BS323)</f>
        <v>0</v>
      </c>
      <c r="K323" s="8">
        <f>SUM(Datos!BT323:BX323)</f>
        <v>0</v>
      </c>
      <c r="L323" s="8">
        <f>SUM(Datos!BY323:CA323)</f>
        <v>0</v>
      </c>
      <c r="M323" s="8">
        <f>SUM(Datos!CB323:CC323)</f>
        <v>0</v>
      </c>
      <c r="N323" s="8">
        <f>SUM(Datos!CD323:CE323)</f>
        <v>0</v>
      </c>
      <c r="O323" s="8">
        <f>SUM(Datos!CF323:CH323)</f>
        <v>0</v>
      </c>
      <c r="P323" s="8">
        <f>SUM(Datos!CI323:CK323)</f>
        <v>0</v>
      </c>
      <c r="Q323" s="8">
        <f t="shared" si="4"/>
        <v>28</v>
      </c>
    </row>
    <row r="324" spans="1:17" x14ac:dyDescent="0.2">
      <c r="A324" s="8" t="s">
        <v>391</v>
      </c>
      <c r="B324" s="8">
        <f>SUM(Datos!B324:M324)</f>
        <v>1</v>
      </c>
      <c r="C324" s="8">
        <f>SUM(Datos!N324:W324)</f>
        <v>0</v>
      </c>
      <c r="D324" s="8">
        <f>SUM(Datos!X324:AG324)</f>
        <v>10</v>
      </c>
      <c r="E324" s="8">
        <f>SUM(Datos!AH324:AS324)</f>
        <v>0</v>
      </c>
      <c r="F324" s="8">
        <f>SUM(Datos!AT324:AY324)</f>
        <v>6</v>
      </c>
      <c r="G324" s="8">
        <f>SUM(Datos!AZ324:BE324)</f>
        <v>0</v>
      </c>
      <c r="H324" s="8">
        <f>SUM(Datos!BF324:BM324)</f>
        <v>0</v>
      </c>
      <c r="I324" s="8">
        <f>SUM(Datos!BN324:BP324)</f>
        <v>0</v>
      </c>
      <c r="J324" s="8">
        <f>SUM(Datos!BQ324:BS324)</f>
        <v>0</v>
      </c>
      <c r="K324" s="8">
        <f>SUM(Datos!BT324:BX324)</f>
        <v>0</v>
      </c>
      <c r="L324" s="8">
        <f>SUM(Datos!BY324:CA324)</f>
        <v>2</v>
      </c>
      <c r="M324" s="8">
        <f>SUM(Datos!CB324:CC324)</f>
        <v>1</v>
      </c>
      <c r="N324" s="8">
        <f>SUM(Datos!CD324:CE324)</f>
        <v>0</v>
      </c>
      <c r="O324" s="8">
        <f>SUM(Datos!CF324:CH324)</f>
        <v>1</v>
      </c>
      <c r="P324" s="8">
        <f>SUM(Datos!CI324:CK324)</f>
        <v>0</v>
      </c>
      <c r="Q324" s="8">
        <f t="shared" si="4"/>
        <v>21</v>
      </c>
    </row>
    <row r="325" spans="1:17" x14ac:dyDescent="0.2">
      <c r="A325" s="8" t="s">
        <v>281</v>
      </c>
      <c r="B325" s="8">
        <f>SUM(Datos!B325:M325)</f>
        <v>1</v>
      </c>
      <c r="C325" s="8">
        <f>SUM(Datos!N325:W325)</f>
        <v>3</v>
      </c>
      <c r="D325" s="8">
        <f>SUM(Datos!X325:AG325)</f>
        <v>10</v>
      </c>
      <c r="E325" s="8">
        <f>SUM(Datos!AH325:AS325)</f>
        <v>2</v>
      </c>
      <c r="F325" s="8">
        <f>SUM(Datos!AT325:AY325)</f>
        <v>5</v>
      </c>
      <c r="G325" s="8">
        <f>SUM(Datos!AZ325:BE325)</f>
        <v>5</v>
      </c>
      <c r="H325" s="8">
        <f>SUM(Datos!BF325:BM325)</f>
        <v>0</v>
      </c>
      <c r="I325" s="8">
        <f>SUM(Datos!BN325:BP325)</f>
        <v>3</v>
      </c>
      <c r="J325" s="8">
        <f>SUM(Datos!BQ325:BS325)</f>
        <v>1</v>
      </c>
      <c r="K325" s="8">
        <f>SUM(Datos!BT325:BX325)</f>
        <v>0</v>
      </c>
      <c r="L325" s="8">
        <f>SUM(Datos!BY325:CA325)</f>
        <v>0</v>
      </c>
      <c r="M325" s="8">
        <f>SUM(Datos!CB325:CC325)</f>
        <v>0</v>
      </c>
      <c r="N325" s="8">
        <f>SUM(Datos!CD325:CE325)</f>
        <v>1</v>
      </c>
      <c r="O325" s="8">
        <f>SUM(Datos!CF325:CH325)</f>
        <v>1</v>
      </c>
      <c r="P325" s="8">
        <f>SUM(Datos!CI325:CK325)</f>
        <v>0</v>
      </c>
      <c r="Q325" s="8">
        <f t="shared" ref="Q325:Q347" si="5">SUM(B325:P325)</f>
        <v>32</v>
      </c>
    </row>
    <row r="326" spans="1:17" x14ac:dyDescent="0.2">
      <c r="A326" s="8" t="s">
        <v>258</v>
      </c>
      <c r="B326" s="8">
        <f>SUM(Datos!B326:M326)</f>
        <v>11</v>
      </c>
      <c r="C326" s="8">
        <f>SUM(Datos!N326:W326)</f>
        <v>4</v>
      </c>
      <c r="D326" s="8">
        <f>SUM(Datos!X326:AG326)</f>
        <v>10</v>
      </c>
      <c r="E326" s="8">
        <f>SUM(Datos!AH326:AS326)</f>
        <v>0</v>
      </c>
      <c r="F326" s="8">
        <f>SUM(Datos!AT326:AY326)</f>
        <v>0</v>
      </c>
      <c r="G326" s="8">
        <f>SUM(Datos!AZ326:BE326)</f>
        <v>0</v>
      </c>
      <c r="H326" s="8">
        <f>SUM(Datos!BF326:BM326)</f>
        <v>2</v>
      </c>
      <c r="I326" s="8">
        <f>SUM(Datos!BN326:BP326)</f>
        <v>3</v>
      </c>
      <c r="J326" s="8">
        <f>SUM(Datos!BQ326:BS326)</f>
        <v>0</v>
      </c>
      <c r="K326" s="8">
        <f>SUM(Datos!BT326:BX326)</f>
        <v>0</v>
      </c>
      <c r="L326" s="8">
        <f>SUM(Datos!BY326:CA326)</f>
        <v>2</v>
      </c>
      <c r="M326" s="8">
        <f>SUM(Datos!CB326:CC326)</f>
        <v>1</v>
      </c>
      <c r="N326" s="8">
        <f>SUM(Datos!CD326:CE326)</f>
        <v>0</v>
      </c>
      <c r="O326" s="8">
        <f>SUM(Datos!CF326:CH326)</f>
        <v>2</v>
      </c>
      <c r="P326" s="8">
        <f>SUM(Datos!CI326:CK326)</f>
        <v>0</v>
      </c>
      <c r="Q326" s="8">
        <f t="shared" si="5"/>
        <v>35</v>
      </c>
    </row>
    <row r="327" spans="1:17" x14ac:dyDescent="0.2">
      <c r="A327" s="8" t="s">
        <v>311</v>
      </c>
      <c r="B327" s="8">
        <f>SUM(Datos!B327:M327)</f>
        <v>10</v>
      </c>
      <c r="C327" s="8">
        <f>SUM(Datos!N327:W327)</f>
        <v>0</v>
      </c>
      <c r="D327" s="8">
        <f>SUM(Datos!X327:AG327)</f>
        <v>10</v>
      </c>
      <c r="E327" s="8">
        <f>SUM(Datos!AH327:AS327)</f>
        <v>0</v>
      </c>
      <c r="F327" s="8">
        <f>SUM(Datos!AT327:AY327)</f>
        <v>6</v>
      </c>
      <c r="G327" s="8">
        <f>SUM(Datos!AZ327:BE327)</f>
        <v>0</v>
      </c>
      <c r="H327" s="8">
        <f>SUM(Datos!BF327:BM327)</f>
        <v>1</v>
      </c>
      <c r="I327" s="8">
        <f>SUM(Datos!BN327:BP327)</f>
        <v>0</v>
      </c>
      <c r="J327" s="8">
        <f>SUM(Datos!BQ327:BS327)</f>
        <v>0</v>
      </c>
      <c r="K327" s="8">
        <f>SUM(Datos!BT327:BX327)</f>
        <v>0</v>
      </c>
      <c r="L327" s="8">
        <f>SUM(Datos!BY327:CA327)</f>
        <v>0</v>
      </c>
      <c r="M327" s="8">
        <f>SUM(Datos!CB327:CC327)</f>
        <v>0</v>
      </c>
      <c r="N327" s="8">
        <f>SUM(Datos!CD327:CE327)</f>
        <v>0</v>
      </c>
      <c r="O327" s="8">
        <f>SUM(Datos!CF327:CH327)</f>
        <v>3</v>
      </c>
      <c r="P327" s="8">
        <f>SUM(Datos!CI327:CK327)</f>
        <v>0</v>
      </c>
      <c r="Q327" s="8">
        <f t="shared" si="5"/>
        <v>30</v>
      </c>
    </row>
    <row r="328" spans="1:17" x14ac:dyDescent="0.2">
      <c r="A328" s="8" t="s">
        <v>294</v>
      </c>
      <c r="B328" s="8">
        <f>SUM(Datos!B328:M328)</f>
        <v>9</v>
      </c>
      <c r="C328" s="8">
        <f>SUM(Datos!N328:W328)</f>
        <v>3</v>
      </c>
      <c r="D328" s="8">
        <f>SUM(Datos!X328:AG328)</f>
        <v>10</v>
      </c>
      <c r="E328" s="8">
        <f>SUM(Datos!AH328:AS328)</f>
        <v>1</v>
      </c>
      <c r="F328" s="8">
        <f>SUM(Datos!AT328:AY328)</f>
        <v>2</v>
      </c>
      <c r="G328" s="8">
        <f>SUM(Datos!AZ328:BE328)</f>
        <v>2</v>
      </c>
      <c r="H328" s="8">
        <f>SUM(Datos!BF328:BM328)</f>
        <v>1</v>
      </c>
      <c r="I328" s="8">
        <f>SUM(Datos!BN328:BP328)</f>
        <v>3</v>
      </c>
      <c r="J328" s="8">
        <f>SUM(Datos!BQ328:BS328)</f>
        <v>0</v>
      </c>
      <c r="K328" s="8">
        <f>SUM(Datos!BT328:BX328)</f>
        <v>0</v>
      </c>
      <c r="L328" s="8">
        <f>SUM(Datos!BY328:CA328)</f>
        <v>0</v>
      </c>
      <c r="M328" s="8">
        <f>SUM(Datos!CB328:CC328)</f>
        <v>0</v>
      </c>
      <c r="N328" s="8">
        <f>SUM(Datos!CD328:CE328)</f>
        <v>0</v>
      </c>
      <c r="O328" s="8">
        <f>SUM(Datos!CF328:CH328)</f>
        <v>1</v>
      </c>
      <c r="P328" s="8">
        <f>SUM(Datos!CI328:CK328)</f>
        <v>0</v>
      </c>
      <c r="Q328" s="8">
        <f t="shared" si="5"/>
        <v>32</v>
      </c>
    </row>
    <row r="329" spans="1:17" x14ac:dyDescent="0.2">
      <c r="A329" s="8" t="s">
        <v>146</v>
      </c>
      <c r="B329" s="8">
        <f>SUM(Datos!B329:M329)</f>
        <v>9</v>
      </c>
      <c r="C329" s="8">
        <f>SUM(Datos!N329:W329)</f>
        <v>6</v>
      </c>
      <c r="D329" s="8">
        <f>SUM(Datos!X329:AG329)</f>
        <v>9</v>
      </c>
      <c r="E329" s="8">
        <f>SUM(Datos!AH329:AS329)</f>
        <v>4</v>
      </c>
      <c r="F329" s="8">
        <f>SUM(Datos!AT329:AY329)</f>
        <v>5</v>
      </c>
      <c r="G329" s="8">
        <f>SUM(Datos!AZ329:BE329)</f>
        <v>3</v>
      </c>
      <c r="H329" s="8">
        <f>SUM(Datos!BF329:BM329)</f>
        <v>3</v>
      </c>
      <c r="I329" s="8">
        <f>SUM(Datos!BN329:BP329)</f>
        <v>3</v>
      </c>
      <c r="J329" s="8">
        <f>SUM(Datos!BQ329:BS329)</f>
        <v>1</v>
      </c>
      <c r="K329" s="8">
        <f>SUM(Datos!BT329:BX329)</f>
        <v>0</v>
      </c>
      <c r="L329" s="8">
        <f>SUM(Datos!BY329:CA329)</f>
        <v>0</v>
      </c>
      <c r="M329" s="8">
        <f>SUM(Datos!CB329:CC329)</f>
        <v>0</v>
      </c>
      <c r="N329" s="8">
        <f>SUM(Datos!CD329:CE329)</f>
        <v>0</v>
      </c>
      <c r="O329" s="8">
        <f>SUM(Datos!CF329:CH329)</f>
        <v>2</v>
      </c>
      <c r="P329" s="8">
        <f>SUM(Datos!CI329:CK329)</f>
        <v>1</v>
      </c>
      <c r="Q329" s="8">
        <f t="shared" si="5"/>
        <v>46</v>
      </c>
    </row>
    <row r="330" spans="1:17" x14ac:dyDescent="0.2">
      <c r="A330" s="8" t="s">
        <v>407</v>
      </c>
      <c r="B330" s="8">
        <f>SUM(Datos!B330:M330)</f>
        <v>1</v>
      </c>
      <c r="C330" s="8">
        <f>SUM(Datos!N330:W330)</f>
        <v>0</v>
      </c>
      <c r="D330" s="8">
        <f>SUM(Datos!X330:AG330)</f>
        <v>10</v>
      </c>
      <c r="E330" s="8">
        <f>SUM(Datos!AH330:AS330)</f>
        <v>0</v>
      </c>
      <c r="F330" s="8">
        <f>SUM(Datos!AT330:AY330)</f>
        <v>0</v>
      </c>
      <c r="G330" s="8">
        <f>SUM(Datos!AZ330:BE330)</f>
        <v>1</v>
      </c>
      <c r="H330" s="8">
        <f>SUM(Datos!BF330:BM330)</f>
        <v>0</v>
      </c>
      <c r="I330" s="8">
        <f>SUM(Datos!BN330:BP330)</f>
        <v>0</v>
      </c>
      <c r="J330" s="8">
        <f>SUM(Datos!BQ330:BS330)</f>
        <v>0</v>
      </c>
      <c r="K330" s="8">
        <f>SUM(Datos!BT330:BX330)</f>
        <v>1</v>
      </c>
      <c r="L330" s="8">
        <f>SUM(Datos!BY330:CA330)</f>
        <v>2</v>
      </c>
      <c r="M330" s="8">
        <f>SUM(Datos!CB330:CC330)</f>
        <v>0</v>
      </c>
      <c r="N330" s="8">
        <f>SUM(Datos!CD330:CE330)</f>
        <v>0</v>
      </c>
      <c r="O330" s="8">
        <f>SUM(Datos!CF330:CH330)</f>
        <v>0</v>
      </c>
      <c r="P330" s="8">
        <f>SUM(Datos!CI330:CK330)</f>
        <v>0</v>
      </c>
      <c r="Q330" s="8">
        <f t="shared" si="5"/>
        <v>15</v>
      </c>
    </row>
    <row r="331" spans="1:17" x14ac:dyDescent="0.2">
      <c r="A331" s="8" t="s">
        <v>348</v>
      </c>
      <c r="B331" s="8">
        <f>SUM(Datos!B331:M331)</f>
        <v>1</v>
      </c>
      <c r="C331" s="8">
        <f>SUM(Datos!N331:W331)</f>
        <v>0</v>
      </c>
      <c r="D331" s="8">
        <f>SUM(Datos!X331:AG331)</f>
        <v>10</v>
      </c>
      <c r="E331" s="8">
        <f>SUM(Datos!AH331:AS331)</f>
        <v>2</v>
      </c>
      <c r="F331" s="8">
        <f>SUM(Datos!AT331:AY331)</f>
        <v>6</v>
      </c>
      <c r="G331" s="8">
        <f>SUM(Datos!AZ331:BE331)</f>
        <v>5</v>
      </c>
      <c r="H331" s="8">
        <f>SUM(Datos!BF331:BM331)</f>
        <v>0</v>
      </c>
      <c r="I331" s="8">
        <f>SUM(Datos!BN331:BP331)</f>
        <v>0</v>
      </c>
      <c r="J331" s="8">
        <f>SUM(Datos!BQ331:BS331)</f>
        <v>0</v>
      </c>
      <c r="K331" s="8">
        <f>SUM(Datos!BT331:BX331)</f>
        <v>0</v>
      </c>
      <c r="L331" s="8">
        <f>SUM(Datos!BY331:CA331)</f>
        <v>0</v>
      </c>
      <c r="M331" s="8">
        <f>SUM(Datos!CB331:CC331)</f>
        <v>0</v>
      </c>
      <c r="N331" s="8">
        <f>SUM(Datos!CD331:CE331)</f>
        <v>0</v>
      </c>
      <c r="O331" s="8">
        <f>SUM(Datos!CF331:CH331)</f>
        <v>0</v>
      </c>
      <c r="P331" s="8">
        <f>SUM(Datos!CI331:CK331)</f>
        <v>0</v>
      </c>
      <c r="Q331" s="8">
        <f t="shared" si="5"/>
        <v>24</v>
      </c>
    </row>
    <row r="332" spans="1:17" x14ac:dyDescent="0.2">
      <c r="A332" s="8" t="s">
        <v>125</v>
      </c>
      <c r="B332" s="8">
        <f>SUM(Datos!B332:M332)</f>
        <v>11</v>
      </c>
      <c r="C332" s="8">
        <f>SUM(Datos!N332:W332)</f>
        <v>1</v>
      </c>
      <c r="D332" s="8">
        <f>SUM(Datos!X332:AG332)</f>
        <v>10</v>
      </c>
      <c r="E332" s="8">
        <f>SUM(Datos!AH332:AS332)</f>
        <v>8</v>
      </c>
      <c r="F332" s="8">
        <f>SUM(Datos!AT332:AY332)</f>
        <v>6</v>
      </c>
      <c r="G332" s="8">
        <f>SUM(Datos!AZ332:BE332)</f>
        <v>6</v>
      </c>
      <c r="H332" s="8">
        <f>SUM(Datos!BF332:BM332)</f>
        <v>2</v>
      </c>
      <c r="I332" s="8">
        <f>SUM(Datos!BN332:BP332)</f>
        <v>1</v>
      </c>
      <c r="J332" s="8">
        <f>SUM(Datos!BQ332:BS332)</f>
        <v>0</v>
      </c>
      <c r="K332" s="8">
        <f>SUM(Datos!BT332:BX332)</f>
        <v>0</v>
      </c>
      <c r="L332" s="8">
        <f>SUM(Datos!BY332:CA332)</f>
        <v>2</v>
      </c>
      <c r="M332" s="8">
        <f>SUM(Datos!CB332:CC332)</f>
        <v>0</v>
      </c>
      <c r="N332" s="8">
        <f>SUM(Datos!CD332:CE332)</f>
        <v>0</v>
      </c>
      <c r="O332" s="8">
        <f>SUM(Datos!CF332:CH332)</f>
        <v>0</v>
      </c>
      <c r="P332" s="8">
        <f>SUM(Datos!CI332:CK332)</f>
        <v>0</v>
      </c>
      <c r="Q332" s="8">
        <f t="shared" si="5"/>
        <v>47</v>
      </c>
    </row>
    <row r="333" spans="1:17" x14ac:dyDescent="0.2">
      <c r="A333" s="8" t="s">
        <v>374</v>
      </c>
      <c r="B333" s="8">
        <f>SUM(Datos!B333:M333)</f>
        <v>0</v>
      </c>
      <c r="C333" s="8">
        <f>SUM(Datos!N333:W333)</f>
        <v>3</v>
      </c>
      <c r="D333" s="8">
        <f>SUM(Datos!X333:AG333)</f>
        <v>10</v>
      </c>
      <c r="E333" s="8">
        <f>SUM(Datos!AH333:AS333)</f>
        <v>0</v>
      </c>
      <c r="F333" s="8">
        <f>SUM(Datos!AT333:AY333)</f>
        <v>6</v>
      </c>
      <c r="G333" s="8">
        <f>SUM(Datos!AZ333:BE333)</f>
        <v>0</v>
      </c>
      <c r="H333" s="8">
        <f>SUM(Datos!BF333:BM333)</f>
        <v>0</v>
      </c>
      <c r="I333" s="8">
        <f>SUM(Datos!BN333:BP333)</f>
        <v>0</v>
      </c>
      <c r="J333" s="8">
        <f>SUM(Datos!BQ333:BS333)</f>
        <v>0</v>
      </c>
      <c r="K333" s="8">
        <f>SUM(Datos!BT333:BX333)</f>
        <v>1</v>
      </c>
      <c r="L333" s="8">
        <f>SUM(Datos!BY333:CA333)</f>
        <v>0</v>
      </c>
      <c r="M333" s="8">
        <f>SUM(Datos!CB333:CC333)</f>
        <v>0</v>
      </c>
      <c r="N333" s="8">
        <f>SUM(Datos!CD333:CE333)</f>
        <v>0</v>
      </c>
      <c r="O333" s="8">
        <f>SUM(Datos!CF333:CH333)</f>
        <v>1</v>
      </c>
      <c r="P333" s="8">
        <f>SUM(Datos!CI333:CK333)</f>
        <v>0</v>
      </c>
      <c r="Q333" s="8">
        <f t="shared" si="5"/>
        <v>21</v>
      </c>
    </row>
    <row r="334" spans="1:17" x14ac:dyDescent="0.2">
      <c r="A334" s="8" t="s">
        <v>133</v>
      </c>
      <c r="B334" s="8">
        <f>SUM(Datos!B334:M334)</f>
        <v>7</v>
      </c>
      <c r="C334" s="8">
        <f>SUM(Datos!N334:W334)</f>
        <v>6</v>
      </c>
      <c r="D334" s="8">
        <f>SUM(Datos!X334:AG334)</f>
        <v>10</v>
      </c>
      <c r="E334" s="8">
        <f>SUM(Datos!AH334:AS334)</f>
        <v>7</v>
      </c>
      <c r="F334" s="8">
        <f>SUM(Datos!AT334:AY334)</f>
        <v>6</v>
      </c>
      <c r="G334" s="8">
        <f>SUM(Datos!AZ334:BE334)</f>
        <v>2</v>
      </c>
      <c r="H334" s="8">
        <f>SUM(Datos!BF334:BM334)</f>
        <v>2</v>
      </c>
      <c r="I334" s="8">
        <f>SUM(Datos!BN334:BP334)</f>
        <v>0</v>
      </c>
      <c r="J334" s="8">
        <f>SUM(Datos!BQ334:BS334)</f>
        <v>2</v>
      </c>
      <c r="K334" s="8">
        <f>SUM(Datos!BT334:BX334)</f>
        <v>3</v>
      </c>
      <c r="L334" s="8">
        <f>SUM(Datos!BY334:CA334)</f>
        <v>0</v>
      </c>
      <c r="M334" s="8">
        <f>SUM(Datos!CB334:CC334)</f>
        <v>1</v>
      </c>
      <c r="N334" s="8">
        <f>SUM(Datos!CD334:CE334)</f>
        <v>0</v>
      </c>
      <c r="O334" s="8">
        <f>SUM(Datos!CF334:CH334)</f>
        <v>1</v>
      </c>
      <c r="P334" s="8">
        <f>SUM(Datos!CI334:CK334)</f>
        <v>1</v>
      </c>
      <c r="Q334" s="8">
        <f t="shared" si="5"/>
        <v>48</v>
      </c>
    </row>
    <row r="335" spans="1:17" x14ac:dyDescent="0.2">
      <c r="A335" s="8" t="s">
        <v>205</v>
      </c>
      <c r="B335" s="8">
        <f>SUM(Datos!B335:M335)</f>
        <v>11</v>
      </c>
      <c r="C335" s="8">
        <f>SUM(Datos!N335:W335)</f>
        <v>0</v>
      </c>
      <c r="D335" s="8">
        <f>SUM(Datos!X335:AG335)</f>
        <v>10</v>
      </c>
      <c r="E335" s="8">
        <f>SUM(Datos!AH335:AS335)</f>
        <v>3</v>
      </c>
      <c r="F335" s="8">
        <f>SUM(Datos!AT335:AY335)</f>
        <v>6</v>
      </c>
      <c r="G335" s="8">
        <f>SUM(Datos!AZ335:BE335)</f>
        <v>6</v>
      </c>
      <c r="H335" s="8">
        <f>SUM(Datos!BF335:BM335)</f>
        <v>0</v>
      </c>
      <c r="I335" s="8">
        <f>SUM(Datos!BN335:BP335)</f>
        <v>1</v>
      </c>
      <c r="J335" s="8">
        <f>SUM(Datos!BQ335:BS335)</f>
        <v>0</v>
      </c>
      <c r="K335" s="8">
        <f>SUM(Datos!BT335:BX335)</f>
        <v>1</v>
      </c>
      <c r="L335" s="8">
        <f>SUM(Datos!BY335:CA335)</f>
        <v>0</v>
      </c>
      <c r="M335" s="8">
        <f>SUM(Datos!CB335:CC335)</f>
        <v>0</v>
      </c>
      <c r="N335" s="8">
        <f>SUM(Datos!CD335:CE335)</f>
        <v>0</v>
      </c>
      <c r="O335" s="8">
        <f>SUM(Datos!CF335:CH335)</f>
        <v>1</v>
      </c>
      <c r="P335" s="8">
        <f>SUM(Datos!CI335:CK335)</f>
        <v>0</v>
      </c>
      <c r="Q335" s="8">
        <f t="shared" si="5"/>
        <v>39</v>
      </c>
    </row>
    <row r="336" spans="1:17" x14ac:dyDescent="0.2">
      <c r="A336" s="8" t="s">
        <v>101</v>
      </c>
      <c r="B336" s="8">
        <f>SUM(Datos!B336:M336)</f>
        <v>9</v>
      </c>
      <c r="C336" s="8">
        <f>SUM(Datos!N336:W336)</f>
        <v>9</v>
      </c>
      <c r="D336" s="8">
        <f>SUM(Datos!X336:AG336)</f>
        <v>6</v>
      </c>
      <c r="E336" s="8">
        <f>SUM(Datos!AH336:AS336)</f>
        <v>4</v>
      </c>
      <c r="F336" s="8">
        <f>SUM(Datos!AT336:AY336)</f>
        <v>6</v>
      </c>
      <c r="G336" s="8">
        <f>SUM(Datos!AZ336:BE336)</f>
        <v>6</v>
      </c>
      <c r="H336" s="8">
        <f>SUM(Datos!BF336:BM336)</f>
        <v>0</v>
      </c>
      <c r="I336" s="8">
        <f>SUM(Datos!BN336:BP336)</f>
        <v>1</v>
      </c>
      <c r="J336" s="8">
        <f>SUM(Datos!BQ336:BS336)</f>
        <v>0</v>
      </c>
      <c r="K336" s="8">
        <f>SUM(Datos!BT336:BX336)</f>
        <v>2</v>
      </c>
      <c r="L336" s="8">
        <f>SUM(Datos!BY336:CA336)</f>
        <v>2</v>
      </c>
      <c r="M336" s="8">
        <f>SUM(Datos!CB336:CC336)</f>
        <v>0</v>
      </c>
      <c r="N336" s="8">
        <f>SUM(Datos!CD336:CE336)</f>
        <v>1</v>
      </c>
      <c r="O336" s="8">
        <f>SUM(Datos!CF336:CH336)</f>
        <v>3</v>
      </c>
      <c r="P336" s="8">
        <f>SUM(Datos!CI336:CK336)</f>
        <v>2</v>
      </c>
      <c r="Q336" s="8">
        <f t="shared" si="5"/>
        <v>51</v>
      </c>
    </row>
    <row r="337" spans="1:17" x14ac:dyDescent="0.2">
      <c r="A337" s="8" t="s">
        <v>370</v>
      </c>
      <c r="B337" s="8">
        <f>SUM(Datos!B337:M337)</f>
        <v>1</v>
      </c>
      <c r="C337" s="8">
        <f>SUM(Datos!N337:W337)</f>
        <v>0</v>
      </c>
      <c r="D337" s="8">
        <f>SUM(Datos!X337:AG337)</f>
        <v>10</v>
      </c>
      <c r="E337" s="8">
        <f>SUM(Datos!AH337:AS337)</f>
        <v>0</v>
      </c>
      <c r="F337" s="8">
        <f>SUM(Datos!AT337:AY337)</f>
        <v>6</v>
      </c>
      <c r="G337" s="8">
        <f>SUM(Datos!AZ337:BE337)</f>
        <v>0</v>
      </c>
      <c r="H337" s="8">
        <f>SUM(Datos!BF337:BM337)</f>
        <v>0</v>
      </c>
      <c r="I337" s="8">
        <f>SUM(Datos!BN337:BP337)</f>
        <v>0</v>
      </c>
      <c r="J337" s="8">
        <f>SUM(Datos!BQ337:BS337)</f>
        <v>0</v>
      </c>
      <c r="K337" s="8">
        <f>SUM(Datos!BT337:BX337)</f>
        <v>1</v>
      </c>
      <c r="L337" s="8">
        <f>SUM(Datos!BY337:CA337)</f>
        <v>0</v>
      </c>
      <c r="M337" s="8">
        <f>SUM(Datos!CB337:CC337)</f>
        <v>0</v>
      </c>
      <c r="N337" s="8">
        <f>SUM(Datos!CD337:CE337)</f>
        <v>0</v>
      </c>
      <c r="O337" s="8">
        <f>SUM(Datos!CF337:CH337)</f>
        <v>3</v>
      </c>
      <c r="P337" s="8">
        <f>SUM(Datos!CI337:CK337)</f>
        <v>0</v>
      </c>
      <c r="Q337" s="8">
        <f t="shared" si="5"/>
        <v>21</v>
      </c>
    </row>
    <row r="338" spans="1:17" x14ac:dyDescent="0.2">
      <c r="A338" s="8" t="s">
        <v>109</v>
      </c>
      <c r="B338" s="8">
        <f>SUM(Datos!B338:M338)</f>
        <v>9</v>
      </c>
      <c r="C338" s="8">
        <f>SUM(Datos!N338:W338)</f>
        <v>7</v>
      </c>
      <c r="D338" s="8">
        <f>SUM(Datos!X338:AG338)</f>
        <v>10</v>
      </c>
      <c r="E338" s="8">
        <f>SUM(Datos!AH338:AS338)</f>
        <v>4</v>
      </c>
      <c r="F338" s="8">
        <f>SUM(Datos!AT338:AY338)</f>
        <v>5</v>
      </c>
      <c r="G338" s="8">
        <f>SUM(Datos!AZ338:BE338)</f>
        <v>5</v>
      </c>
      <c r="H338" s="8">
        <f>SUM(Datos!BF338:BM338)</f>
        <v>1</v>
      </c>
      <c r="I338" s="8">
        <f>SUM(Datos!BN338:BP338)</f>
        <v>3</v>
      </c>
      <c r="J338" s="8">
        <f>SUM(Datos!BQ338:BS338)</f>
        <v>2</v>
      </c>
      <c r="K338" s="8">
        <f>SUM(Datos!BT338:BX338)</f>
        <v>1</v>
      </c>
      <c r="L338" s="8">
        <f>SUM(Datos!BY338:CA338)</f>
        <v>2</v>
      </c>
      <c r="M338" s="8">
        <f>SUM(Datos!CB338:CC338)</f>
        <v>0</v>
      </c>
      <c r="N338" s="8">
        <f>SUM(Datos!CD338:CE338)</f>
        <v>0</v>
      </c>
      <c r="O338" s="8">
        <f>SUM(Datos!CF338:CH338)</f>
        <v>2</v>
      </c>
      <c r="P338" s="8">
        <f>SUM(Datos!CI338:CK338)</f>
        <v>0</v>
      </c>
      <c r="Q338" s="8">
        <f t="shared" si="5"/>
        <v>51</v>
      </c>
    </row>
    <row r="339" spans="1:17" x14ac:dyDescent="0.2">
      <c r="A339" s="8" t="s">
        <v>270</v>
      </c>
      <c r="B339" s="8">
        <f>SUM(Datos!B339:M339)</f>
        <v>11</v>
      </c>
      <c r="C339" s="8">
        <f>SUM(Datos!N339:W339)</f>
        <v>0</v>
      </c>
      <c r="D339" s="8">
        <f>SUM(Datos!X339:AG339)</f>
        <v>10</v>
      </c>
      <c r="E339" s="8">
        <f>SUM(Datos!AH339:AS339)</f>
        <v>3</v>
      </c>
      <c r="F339" s="8">
        <f>SUM(Datos!AT339:AY339)</f>
        <v>6</v>
      </c>
      <c r="G339" s="8">
        <f>SUM(Datos!AZ339:BE339)</f>
        <v>0</v>
      </c>
      <c r="H339" s="8">
        <f>SUM(Datos!BF339:BM339)</f>
        <v>1</v>
      </c>
      <c r="I339" s="8">
        <f>SUM(Datos!BN339:BP339)</f>
        <v>1</v>
      </c>
      <c r="J339" s="8">
        <f>SUM(Datos!BQ339:BS339)</f>
        <v>0</v>
      </c>
      <c r="K339" s="8">
        <f>SUM(Datos!BT339:BX339)</f>
        <v>1</v>
      </c>
      <c r="L339" s="8">
        <f>SUM(Datos!BY339:CA339)</f>
        <v>2</v>
      </c>
      <c r="M339" s="8">
        <f>SUM(Datos!CB339:CC339)</f>
        <v>0</v>
      </c>
      <c r="N339" s="8">
        <f>SUM(Datos!CD339:CE339)</f>
        <v>0</v>
      </c>
      <c r="O339" s="8">
        <f>SUM(Datos!CF339:CH339)</f>
        <v>0</v>
      </c>
      <c r="P339" s="8">
        <f>SUM(Datos!CI339:CK339)</f>
        <v>0</v>
      </c>
      <c r="Q339" s="8">
        <f t="shared" si="5"/>
        <v>35</v>
      </c>
    </row>
    <row r="340" spans="1:17" x14ac:dyDescent="0.2">
      <c r="A340" s="8" t="s">
        <v>154</v>
      </c>
      <c r="B340" s="8">
        <f>SUM(Datos!B340:M340)</f>
        <v>11</v>
      </c>
      <c r="C340" s="8">
        <f>SUM(Datos!N340:W340)</f>
        <v>5</v>
      </c>
      <c r="D340" s="8">
        <f>SUM(Datos!X340:AG340)</f>
        <v>10</v>
      </c>
      <c r="E340" s="8">
        <f>SUM(Datos!AH340:AS340)</f>
        <v>7</v>
      </c>
      <c r="F340" s="8">
        <f>SUM(Datos!AT340:AY340)</f>
        <v>0</v>
      </c>
      <c r="G340" s="8">
        <f>SUM(Datos!AZ340:BE340)</f>
        <v>2</v>
      </c>
      <c r="H340" s="8">
        <f>SUM(Datos!BF340:BM340)</f>
        <v>1</v>
      </c>
      <c r="I340" s="8">
        <f>SUM(Datos!BN340:BP340)</f>
        <v>3</v>
      </c>
      <c r="J340" s="8">
        <f>SUM(Datos!BQ340:BS340)</f>
        <v>1</v>
      </c>
      <c r="K340" s="8">
        <f>SUM(Datos!BT340:BX340)</f>
        <v>2</v>
      </c>
      <c r="L340" s="8">
        <f>SUM(Datos!BY340:CA340)</f>
        <v>0</v>
      </c>
      <c r="M340" s="8">
        <f>SUM(Datos!CB340:CC340)</f>
        <v>0</v>
      </c>
      <c r="N340" s="8">
        <f>SUM(Datos!CD340:CE340)</f>
        <v>0</v>
      </c>
      <c r="O340" s="8">
        <f>SUM(Datos!CF340:CH340)</f>
        <v>2</v>
      </c>
      <c r="P340" s="8">
        <f>SUM(Datos!CI340:CK340)</f>
        <v>1</v>
      </c>
      <c r="Q340" s="8">
        <f t="shared" si="5"/>
        <v>45</v>
      </c>
    </row>
    <row r="341" spans="1:17" x14ac:dyDescent="0.2">
      <c r="A341" s="8" t="s">
        <v>105</v>
      </c>
      <c r="B341" s="8">
        <f>SUM(Datos!B341:M341)</f>
        <v>12</v>
      </c>
      <c r="C341" s="8">
        <f>SUM(Datos!N341:W341)</f>
        <v>5</v>
      </c>
      <c r="D341" s="8">
        <f>SUM(Datos!X341:AG341)</f>
        <v>10</v>
      </c>
      <c r="E341" s="8">
        <f>SUM(Datos!AH341:AS341)</f>
        <v>5</v>
      </c>
      <c r="F341" s="8">
        <f>SUM(Datos!AT341:AY341)</f>
        <v>5</v>
      </c>
      <c r="G341" s="8">
        <f>SUM(Datos!AZ341:BE341)</f>
        <v>4</v>
      </c>
      <c r="H341" s="8">
        <f>SUM(Datos!BF341:BM341)</f>
        <v>1</v>
      </c>
      <c r="I341" s="8">
        <f>SUM(Datos!BN341:BP341)</f>
        <v>3</v>
      </c>
      <c r="J341" s="8">
        <f>SUM(Datos!BQ341:BS341)</f>
        <v>1</v>
      </c>
      <c r="K341" s="8">
        <f>SUM(Datos!BT341:BX341)</f>
        <v>1</v>
      </c>
      <c r="L341" s="8">
        <f>SUM(Datos!BY341:CA341)</f>
        <v>2</v>
      </c>
      <c r="M341" s="8">
        <f>SUM(Datos!CB341:CC341)</f>
        <v>0</v>
      </c>
      <c r="N341" s="8">
        <f>SUM(Datos!CD341:CE341)</f>
        <v>0</v>
      </c>
      <c r="O341" s="8">
        <f>SUM(Datos!CF341:CH341)</f>
        <v>2</v>
      </c>
      <c r="P341" s="8">
        <f>SUM(Datos!CI341:CK341)</f>
        <v>0</v>
      </c>
      <c r="Q341" s="8">
        <f t="shared" si="5"/>
        <v>51</v>
      </c>
    </row>
    <row r="342" spans="1:17" x14ac:dyDescent="0.2">
      <c r="A342" s="8" t="s">
        <v>155</v>
      </c>
      <c r="B342" s="8">
        <f>SUM(Datos!B342:M342)</f>
        <v>8</v>
      </c>
      <c r="C342" s="8">
        <f>SUM(Datos!N342:W342)</f>
        <v>2</v>
      </c>
      <c r="D342" s="8">
        <f>SUM(Datos!X342:AG342)</f>
        <v>10</v>
      </c>
      <c r="E342" s="8">
        <f>SUM(Datos!AH342:AS342)</f>
        <v>0</v>
      </c>
      <c r="F342" s="8">
        <f>SUM(Datos!AT342:AY342)</f>
        <v>5</v>
      </c>
      <c r="G342" s="8">
        <f>SUM(Datos!AZ342:BE342)</f>
        <v>3</v>
      </c>
      <c r="H342" s="8">
        <f>SUM(Datos!BF342:BM342)</f>
        <v>3</v>
      </c>
      <c r="I342" s="8">
        <f>SUM(Datos!BN342:BP342)</f>
        <v>3</v>
      </c>
      <c r="J342" s="8">
        <f>SUM(Datos!BQ342:BS342)</f>
        <v>0</v>
      </c>
      <c r="K342" s="8">
        <f>SUM(Datos!BT342:BX342)</f>
        <v>2</v>
      </c>
      <c r="L342" s="8">
        <f>SUM(Datos!BY342:CA342)</f>
        <v>0</v>
      </c>
      <c r="M342" s="8">
        <f>SUM(Datos!CB342:CC342)</f>
        <v>0</v>
      </c>
      <c r="N342" s="8">
        <f>SUM(Datos!CD342:CE342)</f>
        <v>1</v>
      </c>
      <c r="O342" s="8">
        <f>SUM(Datos!CF342:CH342)</f>
        <v>2</v>
      </c>
      <c r="P342" s="8">
        <f>SUM(Datos!CI342:CK342)</f>
        <v>2</v>
      </c>
      <c r="Q342" s="8">
        <f t="shared" si="5"/>
        <v>41</v>
      </c>
    </row>
    <row r="343" spans="1:17" x14ac:dyDescent="0.2">
      <c r="A343" s="8" t="s">
        <v>87</v>
      </c>
      <c r="B343" s="8">
        <f>SUM(Datos!B343:M343)</f>
        <v>11</v>
      </c>
      <c r="C343" s="8">
        <f>SUM(Datos!N343:W343)</f>
        <v>9</v>
      </c>
      <c r="D343" s="8">
        <f>SUM(Datos!X343:AG343)</f>
        <v>10</v>
      </c>
      <c r="E343" s="8">
        <f>SUM(Datos!AH343:AS343)</f>
        <v>10</v>
      </c>
      <c r="F343" s="8">
        <f>SUM(Datos!AT343:AY343)</f>
        <v>6</v>
      </c>
      <c r="G343" s="8">
        <f>SUM(Datos!AZ343:BE343)</f>
        <v>1</v>
      </c>
      <c r="H343" s="8">
        <f>SUM(Datos!BF343:BM343)</f>
        <v>3</v>
      </c>
      <c r="I343" s="8">
        <f>SUM(Datos!BN343:BP343)</f>
        <v>1</v>
      </c>
      <c r="J343" s="8">
        <f>SUM(Datos!BQ343:BS343)</f>
        <v>0</v>
      </c>
      <c r="K343" s="8">
        <f>SUM(Datos!BT343:BX343)</f>
        <v>3</v>
      </c>
      <c r="L343" s="8">
        <f>SUM(Datos!BY343:CA343)</f>
        <v>2</v>
      </c>
      <c r="M343" s="8">
        <f>SUM(Datos!CB343:CC343)</f>
        <v>0</v>
      </c>
      <c r="N343" s="8">
        <f>SUM(Datos!CD343:CE343)</f>
        <v>0</v>
      </c>
      <c r="O343" s="8">
        <f>SUM(Datos!CF343:CH343)</f>
        <v>3</v>
      </c>
      <c r="P343" s="8">
        <f>SUM(Datos!CI343:CK343)</f>
        <v>2</v>
      </c>
      <c r="Q343" s="8">
        <f t="shared" si="5"/>
        <v>61</v>
      </c>
    </row>
    <row r="344" spans="1:17" x14ac:dyDescent="0.2">
      <c r="A344" s="8" t="s">
        <v>271</v>
      </c>
      <c r="B344" s="8">
        <f>SUM(Datos!B344:M344)</f>
        <v>11</v>
      </c>
      <c r="C344" s="8">
        <f>SUM(Datos!N344:W344)</f>
        <v>0</v>
      </c>
      <c r="D344" s="8">
        <f>SUM(Datos!X344:AG344)</f>
        <v>10</v>
      </c>
      <c r="E344" s="8">
        <f>SUM(Datos!AH344:AS344)</f>
        <v>3</v>
      </c>
      <c r="F344" s="8">
        <f>SUM(Datos!AT344:AY344)</f>
        <v>6</v>
      </c>
      <c r="G344" s="8">
        <f>SUM(Datos!AZ344:BE344)</f>
        <v>1</v>
      </c>
      <c r="H344" s="8">
        <f>SUM(Datos!BF344:BM344)</f>
        <v>0</v>
      </c>
      <c r="I344" s="8">
        <f>SUM(Datos!BN344:BP344)</f>
        <v>1</v>
      </c>
      <c r="J344" s="8">
        <f>SUM(Datos!BQ344:BS344)</f>
        <v>0</v>
      </c>
      <c r="K344" s="8">
        <f>SUM(Datos!BT344:BX344)</f>
        <v>0</v>
      </c>
      <c r="L344" s="8">
        <f>SUM(Datos!BY344:CA344)</f>
        <v>0</v>
      </c>
      <c r="M344" s="8">
        <f>SUM(Datos!CB344:CC344)</f>
        <v>0</v>
      </c>
      <c r="N344" s="8">
        <f>SUM(Datos!CD344:CE344)</f>
        <v>1</v>
      </c>
      <c r="O344" s="8">
        <f>SUM(Datos!CF344:CH344)</f>
        <v>1</v>
      </c>
      <c r="P344" s="8">
        <f>SUM(Datos!CI344:CK344)</f>
        <v>0</v>
      </c>
      <c r="Q344" s="8">
        <f t="shared" si="5"/>
        <v>34</v>
      </c>
    </row>
    <row r="345" spans="1:17" x14ac:dyDescent="0.2">
      <c r="A345" s="8" t="s">
        <v>312</v>
      </c>
      <c r="B345" s="8">
        <f>SUM(Datos!B345:M345)</f>
        <v>10</v>
      </c>
      <c r="C345" s="8">
        <f>SUM(Datos!N345:W345)</f>
        <v>0</v>
      </c>
      <c r="D345" s="8">
        <f>SUM(Datos!X345:AG345)</f>
        <v>10</v>
      </c>
      <c r="E345" s="8">
        <f>SUM(Datos!AH345:AS345)</f>
        <v>2</v>
      </c>
      <c r="F345" s="8">
        <f>SUM(Datos!AT345:AY345)</f>
        <v>6</v>
      </c>
      <c r="G345" s="8">
        <f>SUM(Datos!AZ345:BE345)</f>
        <v>0</v>
      </c>
      <c r="H345" s="8">
        <f>SUM(Datos!BF345:BM345)</f>
        <v>0</v>
      </c>
      <c r="I345" s="8">
        <f>SUM(Datos!BN345:BP345)</f>
        <v>0</v>
      </c>
      <c r="J345" s="8">
        <f>SUM(Datos!BQ345:BS345)</f>
        <v>0</v>
      </c>
      <c r="K345" s="8">
        <f>SUM(Datos!BT345:BX345)</f>
        <v>1</v>
      </c>
      <c r="L345" s="8">
        <f>SUM(Datos!BY345:CA345)</f>
        <v>2</v>
      </c>
      <c r="M345" s="8">
        <f>SUM(Datos!CB345:CC345)</f>
        <v>0</v>
      </c>
      <c r="N345" s="8">
        <f>SUM(Datos!CD345:CE345)</f>
        <v>0</v>
      </c>
      <c r="O345" s="8">
        <f>SUM(Datos!CF345:CH345)</f>
        <v>0</v>
      </c>
      <c r="P345" s="8">
        <f>SUM(Datos!CI345:CK345)</f>
        <v>0</v>
      </c>
      <c r="Q345" s="8">
        <f t="shared" si="5"/>
        <v>31</v>
      </c>
    </row>
    <row r="346" spans="1:17" x14ac:dyDescent="0.2">
      <c r="A346" s="8" t="s">
        <v>313</v>
      </c>
      <c r="B346" s="8">
        <f>SUM(Datos!B346:M346)</f>
        <v>11</v>
      </c>
      <c r="C346" s="8">
        <f>SUM(Datos!N346:W346)</f>
        <v>0</v>
      </c>
      <c r="D346" s="8">
        <f>SUM(Datos!X346:AG346)</f>
        <v>10</v>
      </c>
      <c r="E346" s="8">
        <f>SUM(Datos!AH346:AS346)</f>
        <v>0</v>
      </c>
      <c r="F346" s="8">
        <f>SUM(Datos!AT346:AY346)</f>
        <v>6</v>
      </c>
      <c r="G346" s="8">
        <f>SUM(Datos!AZ346:BE346)</f>
        <v>0</v>
      </c>
      <c r="H346" s="8">
        <f>SUM(Datos!BF346:BM346)</f>
        <v>0</v>
      </c>
      <c r="I346" s="8">
        <f>SUM(Datos!BN346:BP346)</f>
        <v>0</v>
      </c>
      <c r="J346" s="8">
        <f>SUM(Datos!BQ346:BS346)</f>
        <v>0</v>
      </c>
      <c r="K346" s="8">
        <f>SUM(Datos!BT346:BX346)</f>
        <v>0</v>
      </c>
      <c r="L346" s="8">
        <f>SUM(Datos!BY346:CA346)</f>
        <v>0</v>
      </c>
      <c r="M346" s="8">
        <f>SUM(Datos!CB346:CC346)</f>
        <v>0</v>
      </c>
      <c r="N346" s="8">
        <f>SUM(Datos!CD346:CE346)</f>
        <v>0</v>
      </c>
      <c r="O346" s="8">
        <f>SUM(Datos!CF346:CH346)</f>
        <v>3</v>
      </c>
      <c r="P346" s="8">
        <f>SUM(Datos!CI346:CK346)</f>
        <v>0</v>
      </c>
      <c r="Q346" s="8">
        <f t="shared" si="5"/>
        <v>30</v>
      </c>
    </row>
    <row r="347" spans="1:17" x14ac:dyDescent="0.2">
      <c r="A347" s="8" t="s">
        <v>110</v>
      </c>
      <c r="B347" s="8">
        <f>SUM(Datos!B347:M347)</f>
        <v>11</v>
      </c>
      <c r="C347" s="8">
        <f>SUM(Datos!N347:W347)</f>
        <v>3</v>
      </c>
      <c r="D347" s="8">
        <f>SUM(Datos!X347:AG347)</f>
        <v>10</v>
      </c>
      <c r="E347" s="8">
        <f>SUM(Datos!AH347:AS347)</f>
        <v>8</v>
      </c>
      <c r="F347" s="8">
        <f>SUM(Datos!AT347:AY347)</f>
        <v>5</v>
      </c>
      <c r="G347" s="8">
        <f>SUM(Datos!AZ347:BE347)</f>
        <v>1</v>
      </c>
      <c r="H347" s="8">
        <f>SUM(Datos!BF347:BM347)</f>
        <v>3</v>
      </c>
      <c r="I347" s="8">
        <f>SUM(Datos!BN347:BP347)</f>
        <v>3</v>
      </c>
      <c r="J347" s="8">
        <f>SUM(Datos!BQ347:BS347)</f>
        <v>1</v>
      </c>
      <c r="K347" s="8">
        <f>SUM(Datos!BT347:BX347)</f>
        <v>3</v>
      </c>
      <c r="L347" s="8">
        <f>SUM(Datos!BY347:CA347)</f>
        <v>0</v>
      </c>
      <c r="M347" s="8">
        <f>SUM(Datos!CB347:CC347)</f>
        <v>0</v>
      </c>
      <c r="N347" s="8">
        <f>SUM(Datos!CD347:CE347)</f>
        <v>0</v>
      </c>
      <c r="O347" s="8">
        <f>SUM(Datos!CF347:CH347)</f>
        <v>2</v>
      </c>
      <c r="P347" s="8">
        <f>SUM(Datos!CI347:CK347)</f>
        <v>1</v>
      </c>
      <c r="Q347" s="8">
        <f t="shared" si="5"/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939AC-66F8-423E-AFE0-2062C4613AE5}">
  <sheetPr>
    <tabColor theme="1"/>
  </sheetPr>
  <dimension ref="A1:Q347"/>
  <sheetViews>
    <sheetView showGridLines="0" workbookViewId="0"/>
  </sheetViews>
  <sheetFormatPr baseColWidth="10" defaultRowHeight="12.75" x14ac:dyDescent="0.2"/>
  <cols>
    <col min="1" max="1" width="23.42578125" style="7" customWidth="1"/>
    <col min="2" max="2" width="13" style="7" bestFit="1" customWidth="1"/>
    <col min="3" max="3" width="10.42578125" style="7" bestFit="1" customWidth="1"/>
    <col min="4" max="4" width="12.42578125" style="7" bestFit="1" customWidth="1"/>
    <col min="5" max="5" width="14" style="7" bestFit="1" customWidth="1"/>
    <col min="6" max="6" width="13.42578125" style="7" bestFit="1" customWidth="1"/>
    <col min="7" max="7" width="14.5703125" style="7" bestFit="1" customWidth="1"/>
    <col min="8" max="8" width="14.42578125" style="7" bestFit="1" customWidth="1"/>
    <col min="9" max="10" width="10.42578125" style="7" bestFit="1" customWidth="1"/>
    <col min="11" max="11" width="13.7109375" style="7" bestFit="1" customWidth="1"/>
    <col min="12" max="12" width="15.140625" style="7" bestFit="1" customWidth="1"/>
    <col min="13" max="14" width="10.42578125" style="7" bestFit="1" customWidth="1"/>
    <col min="15" max="15" width="13.85546875" style="7" bestFit="1" customWidth="1"/>
    <col min="16" max="16" width="11.28515625" style="7" bestFit="1" customWidth="1"/>
    <col min="17" max="17" width="11.5703125" style="7" bestFit="1" customWidth="1"/>
    <col min="18" max="16384" width="11.42578125" style="7"/>
  </cols>
  <sheetData>
    <row r="1" spans="1:17" ht="56.25" x14ac:dyDescent="0.2">
      <c r="A1" s="52" t="s">
        <v>423</v>
      </c>
      <c r="B1" s="53" t="s">
        <v>424</v>
      </c>
      <c r="C1" s="53" t="s">
        <v>425</v>
      </c>
      <c r="D1" s="53" t="s">
        <v>437</v>
      </c>
      <c r="E1" s="53" t="s">
        <v>438</v>
      </c>
      <c r="F1" s="53" t="s">
        <v>426</v>
      </c>
      <c r="G1" s="53" t="s">
        <v>427</v>
      </c>
      <c r="H1" s="53" t="s">
        <v>429</v>
      </c>
      <c r="I1" s="53" t="s">
        <v>428</v>
      </c>
      <c r="J1" s="53" t="s">
        <v>439</v>
      </c>
      <c r="K1" s="53" t="s">
        <v>440</v>
      </c>
      <c r="L1" s="53" t="s">
        <v>441</v>
      </c>
      <c r="M1" s="53" t="s">
        <v>442</v>
      </c>
      <c r="N1" s="53" t="s">
        <v>443</v>
      </c>
      <c r="O1" s="53" t="s">
        <v>444</v>
      </c>
      <c r="P1" s="53" t="s">
        <v>445</v>
      </c>
      <c r="Q1" s="56" t="s">
        <v>463</v>
      </c>
    </row>
    <row r="2" spans="1:17" x14ac:dyDescent="0.2">
      <c r="A2" s="39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</row>
    <row r="3" spans="1:17" x14ac:dyDescent="0.2">
      <c r="A3" s="4" t="s">
        <v>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</row>
    <row r="4" spans="1:17" x14ac:dyDescent="0.2">
      <c r="A4" s="8" t="s">
        <v>436</v>
      </c>
      <c r="B4" s="45">
        <f>SUMPRODUCT(Datos!B4:M4,Datos!$B$2:$M$2)</f>
        <v>4.6501873727657497</v>
      </c>
      <c r="C4" s="45">
        <f>SUMPRODUCT(Datos!$N$2:$W$2,Datos!N4:W4)</f>
        <v>1.9057722798697569</v>
      </c>
      <c r="D4" s="45">
        <f>SUMPRODUCT(Datos!X4:AG4,Datos!$X$2:$AG$2)</f>
        <v>4.5646020432215284</v>
      </c>
      <c r="E4" s="45">
        <f>SUMPRODUCT(Datos!AH4:AS4,Datos!$AH$2:$AS$2)</f>
        <v>1.488795737179504</v>
      </c>
      <c r="F4" s="45">
        <f>SUMPRODUCT(Datos!AT4:AY4,Datos!$AT$2:$AY$2)</f>
        <v>3.5253281319585437</v>
      </c>
      <c r="G4" s="45">
        <f>SUMPRODUCT(Datos!AZ4:BE4,Datos!$AZ$2:$BE$2)</f>
        <v>2.5402856163983278</v>
      </c>
      <c r="H4" s="45">
        <f>SUMPRODUCT(Datos!BF4:BM4,Datos!$BF$2:$BM$2)</f>
        <v>0.79578355251511701</v>
      </c>
      <c r="I4" s="45">
        <f>SUMPRODUCT(Datos!BN4:BP4,Datos!$BN$2:$BP$2)</f>
        <v>0</v>
      </c>
      <c r="J4" s="45">
        <f>SUMPRODUCT(Datos!BQ4:BS4,Datos!$BQ$2:$BS$2)</f>
        <v>0</v>
      </c>
      <c r="K4" s="45">
        <f>SUMPRODUCT(Datos!BT4:BX4,Datos!$BT$2:$BX$2)</f>
        <v>1.1250885411795739</v>
      </c>
      <c r="L4" s="45">
        <f>SUMPRODUCT(Datos!BY4:CA4,Datos!$BY$2:$CA$2)</f>
        <v>0</v>
      </c>
      <c r="M4" s="45">
        <f>SUMPRODUCT(Datos!CB4:CC4,Datos!$CB$2:$CC$2)</f>
        <v>0.49867955134658898</v>
      </c>
      <c r="N4" s="45">
        <f>SUMPRODUCT(Datos!CD4:CE4,Datos!$CD$2:$CE$2)</f>
        <v>1.2398644054016952</v>
      </c>
      <c r="O4" s="45">
        <f>SUMPRODUCT(Datos!CF4:CH4,Datos!$CF$2:$CH$2)</f>
        <v>0.82515593081377803</v>
      </c>
      <c r="P4" s="45">
        <f>SUMPRODUCT(Datos!CI4:CK4,Datos!$CI$2:$CK$2)</f>
        <v>0</v>
      </c>
      <c r="Q4" s="45">
        <f>SUM(B4:P4)</f>
        <v>23.159543162650166</v>
      </c>
    </row>
    <row r="5" spans="1:17" x14ac:dyDescent="0.2">
      <c r="A5" s="8" t="s">
        <v>111</v>
      </c>
      <c r="B5" s="45">
        <f>SUMPRODUCT(Datos!B5:M5,Datos!$B$2:$M$2)</f>
        <v>8.2541684972801583</v>
      </c>
      <c r="C5" s="45">
        <f>SUMPRODUCT(Datos!$N$2:$W$2,Datos!N5:W5)</f>
        <v>4.1785629290402797</v>
      </c>
      <c r="D5" s="45">
        <f>SUMPRODUCT(Datos!X5:AG5,Datos!$X$2:$AG$2)</f>
        <v>7.0246658996907865</v>
      </c>
      <c r="E5" s="45">
        <f>SUMPRODUCT(Datos!AH5:AS5,Datos!$AH$2:$AS$2)</f>
        <v>4.8252961703078094</v>
      </c>
      <c r="F5" s="45">
        <f>SUMPRODUCT(Datos!AT5:AY5,Datos!$AT$2:$AY$2)</f>
        <v>5.3496981806025188</v>
      </c>
      <c r="G5" s="45">
        <f>SUMPRODUCT(Datos!AZ5:BE5,Datos!$AZ$2:$BE$2)</f>
        <v>2.201986211459797</v>
      </c>
      <c r="H5" s="45">
        <f>SUMPRODUCT(Datos!BF5:BM5,Datos!$BF$2:$BM$2)</f>
        <v>0.503156640379676</v>
      </c>
      <c r="I5" s="45">
        <f>SUMPRODUCT(Datos!BN5:BP5,Datos!$BN$2:$BP$2)</f>
        <v>0</v>
      </c>
      <c r="J5" s="45">
        <f>SUMPRODUCT(Datos!BQ5:BS5,Datos!$BQ$2:$BS$2)</f>
        <v>0</v>
      </c>
      <c r="K5" s="45">
        <f>SUMPRODUCT(Datos!BT5:BX5,Datos!$BT$2:$BX$2)</f>
        <v>0.501930421580571</v>
      </c>
      <c r="L5" s="45">
        <f>SUMPRODUCT(Datos!BY5:CA5,Datos!$BY$2:$CA$2)</f>
        <v>1.8411216468313329</v>
      </c>
      <c r="M5" s="45">
        <f>SUMPRODUCT(Datos!CB5:CC5,Datos!$CB$2:$CC$2)</f>
        <v>0</v>
      </c>
      <c r="N5" s="45">
        <f>SUMPRODUCT(Datos!CD5:CE5,Datos!$CD$2:$CE$2)</f>
        <v>0</v>
      </c>
      <c r="O5" s="45">
        <f>SUMPRODUCT(Datos!CF5:CH5,Datos!$CF$2:$CH$2)</f>
        <v>1.31597146629101</v>
      </c>
      <c r="P5" s="45">
        <f>SUMPRODUCT(Datos!CI5:CK5,Datos!$CI$2:$CK$2)</f>
        <v>0.30328117023474099</v>
      </c>
      <c r="Q5" s="45">
        <f t="shared" ref="Q5:Q68" si="0">SUM(B5:P5)</f>
        <v>36.299839233698677</v>
      </c>
    </row>
    <row r="6" spans="1:17" x14ac:dyDescent="0.2">
      <c r="A6" s="8" t="s">
        <v>295</v>
      </c>
      <c r="B6" s="45">
        <f>SUMPRODUCT(Datos!B6:M6,Datos!$B$2:$M$2)</f>
        <v>8.7863072602459518</v>
      </c>
      <c r="C6" s="45">
        <f>SUMPRODUCT(Datos!$N$2:$W$2,Datos!N6:W6)</f>
        <v>0</v>
      </c>
      <c r="D6" s="45">
        <f>SUMPRODUCT(Datos!X6:AG6,Datos!$X$2:$AG$2)</f>
        <v>7.0246658996907865</v>
      </c>
      <c r="E6" s="45">
        <f>SUMPRODUCT(Datos!AH6:AS6,Datos!$AH$2:$AS$2)</f>
        <v>0</v>
      </c>
      <c r="F6" s="45">
        <f>SUMPRODUCT(Datos!AT6:AY6,Datos!$AT$2:$AY$2)</f>
        <v>5.3496981806025188</v>
      </c>
      <c r="G6" s="45">
        <f>SUMPRODUCT(Datos!AZ6:BE6,Datos!$AZ$2:$BE$2)</f>
        <v>0</v>
      </c>
      <c r="H6" s="45">
        <f>SUMPRODUCT(Datos!BF6:BM6,Datos!$BF$2:$BM$2)</f>
        <v>0.503156640379676</v>
      </c>
      <c r="I6" s="45">
        <f>SUMPRODUCT(Datos!BN6:BP6,Datos!$BN$2:$BP$2)</f>
        <v>0.51462669088009505</v>
      </c>
      <c r="J6" s="45">
        <f>SUMPRODUCT(Datos!BQ6:BS6,Datos!$BQ$2:$BS$2)</f>
        <v>0</v>
      </c>
      <c r="K6" s="45">
        <f>SUMPRODUCT(Datos!BT6:BX6,Datos!$BT$2:$BX$2)</f>
        <v>0</v>
      </c>
      <c r="L6" s="45">
        <f>SUMPRODUCT(Datos!BY6:CA6,Datos!$BY$2:$CA$2)</f>
        <v>0</v>
      </c>
      <c r="M6" s="45">
        <f>SUMPRODUCT(Datos!CB6:CC6,Datos!$CB$2:$CC$2)</f>
        <v>0</v>
      </c>
      <c r="N6" s="45">
        <f>SUMPRODUCT(Datos!CD6:CE6,Datos!$CD$2:$CE$2)</f>
        <v>0.63874641803561705</v>
      </c>
      <c r="O6" s="45">
        <f>SUMPRODUCT(Datos!CF6:CH6,Datos!$CF$2:$CH$2)</f>
        <v>0</v>
      </c>
      <c r="P6" s="45">
        <f>SUMPRODUCT(Datos!CI6:CK6,Datos!$CI$2:$CK$2)</f>
        <v>0</v>
      </c>
      <c r="Q6" s="45">
        <f t="shared" si="0"/>
        <v>22.817201089834644</v>
      </c>
    </row>
    <row r="7" spans="1:17" x14ac:dyDescent="0.2">
      <c r="A7" s="8" t="s">
        <v>392</v>
      </c>
      <c r="B7" s="45">
        <f>SUMPRODUCT(Datos!B7:M7,Datos!$B$2:$M$2)</f>
        <v>0.53213876296579399</v>
      </c>
      <c r="C7" s="45">
        <f>SUMPRODUCT(Datos!$N$2:$W$2,Datos!N7:W7)</f>
        <v>0</v>
      </c>
      <c r="D7" s="45">
        <f>SUMPRODUCT(Datos!X7:AG7,Datos!$X$2:$AG$2)</f>
        <v>7.0246658996907865</v>
      </c>
      <c r="E7" s="45">
        <f>SUMPRODUCT(Datos!AH7:AS7,Datos!$AH$2:$AS$2)</f>
        <v>0</v>
      </c>
      <c r="F7" s="45">
        <f>SUMPRODUCT(Datos!AT7:AY7,Datos!$AT$2:$AY$2)</f>
        <v>5.3496981806025188</v>
      </c>
      <c r="G7" s="45">
        <f>SUMPRODUCT(Datos!AZ7:BE7,Datos!$AZ$2:$BE$2)</f>
        <v>0</v>
      </c>
      <c r="H7" s="45">
        <f>SUMPRODUCT(Datos!BF7:BM7,Datos!$BF$2:$BM$2)</f>
        <v>0</v>
      </c>
      <c r="I7" s="45">
        <f>SUMPRODUCT(Datos!BN7:BP7,Datos!$BN$2:$BP$2)</f>
        <v>0</v>
      </c>
      <c r="J7" s="45">
        <f>SUMPRODUCT(Datos!BQ7:BS7,Datos!$BQ$2:$BS$2)</f>
        <v>0</v>
      </c>
      <c r="K7" s="45">
        <f>SUMPRODUCT(Datos!BT7:BX7,Datos!$BT$2:$BX$2)</f>
        <v>0</v>
      </c>
      <c r="L7" s="45">
        <f>SUMPRODUCT(Datos!BY7:CA7,Datos!$BY$2:$CA$2)</f>
        <v>0</v>
      </c>
      <c r="M7" s="45">
        <f>SUMPRODUCT(Datos!CB7:CC7,Datos!$CB$2:$CC$2)</f>
        <v>0</v>
      </c>
      <c r="N7" s="45">
        <f>SUMPRODUCT(Datos!CD7:CE7,Datos!$CD$2:$CE$2)</f>
        <v>0</v>
      </c>
      <c r="O7" s="45">
        <f>SUMPRODUCT(Datos!CF7:CH7,Datos!$CF$2:$CH$2)</f>
        <v>0</v>
      </c>
      <c r="P7" s="45">
        <f>SUMPRODUCT(Datos!CI7:CK7,Datos!$CI$2:$CK$2)</f>
        <v>0</v>
      </c>
      <c r="Q7" s="45">
        <f t="shared" si="0"/>
        <v>12.9065028432591</v>
      </c>
    </row>
    <row r="8" spans="1:17" x14ac:dyDescent="0.2">
      <c r="A8" s="8" t="s">
        <v>282</v>
      </c>
      <c r="B8" s="45">
        <f>SUMPRODUCT(Datos!B8:M8,Datos!$B$2:$M$2)</f>
        <v>8.7863072602459518</v>
      </c>
      <c r="C8" s="45">
        <f>SUMPRODUCT(Datos!$N$2:$W$2,Datos!N8:W8)</f>
        <v>1.4215722828413528</v>
      </c>
      <c r="D8" s="45">
        <f>SUMPRODUCT(Datos!X8:AG8,Datos!$X$2:$AG$2)</f>
        <v>7.0246658996907865</v>
      </c>
      <c r="E8" s="45">
        <f>SUMPRODUCT(Datos!AH8:AS8,Datos!$AH$2:$AS$2)</f>
        <v>1.4764694801523279</v>
      </c>
      <c r="F8" s="45">
        <f>SUMPRODUCT(Datos!AT8:AY8,Datos!$AT$2:$AY$2)</f>
        <v>5.3496981806025188</v>
      </c>
      <c r="G8" s="45">
        <f>SUMPRODUCT(Datos!AZ8:BE8,Datos!$AZ$2:$BE$2)</f>
        <v>0</v>
      </c>
      <c r="H8" s="45">
        <f>SUMPRODUCT(Datos!BF8:BM8,Datos!$BF$2:$BM$2)</f>
        <v>0</v>
      </c>
      <c r="I8" s="45">
        <f>SUMPRODUCT(Datos!BN8:BP8,Datos!$BN$2:$BP$2)</f>
        <v>0</v>
      </c>
      <c r="J8" s="45">
        <f>SUMPRODUCT(Datos!BQ8:BS8,Datos!$BQ$2:$BS$2)</f>
        <v>0</v>
      </c>
      <c r="K8" s="45">
        <f>SUMPRODUCT(Datos!BT8:BX8,Datos!$BT$2:$BX$2)</f>
        <v>0</v>
      </c>
      <c r="L8" s="45">
        <f>SUMPRODUCT(Datos!BY8:CA8,Datos!$BY$2:$CA$2)</f>
        <v>0</v>
      </c>
      <c r="M8" s="45">
        <f>SUMPRODUCT(Datos!CB8:CC8,Datos!$CB$2:$CC$2)</f>
        <v>0</v>
      </c>
      <c r="N8" s="45">
        <f>SUMPRODUCT(Datos!CD8:CE8,Datos!$CD$2:$CE$2)</f>
        <v>0</v>
      </c>
      <c r="O8" s="45">
        <f>SUMPRODUCT(Datos!CF8:CH8,Datos!$CF$2:$CH$2)</f>
        <v>0</v>
      </c>
      <c r="P8" s="45">
        <f>SUMPRODUCT(Datos!CI8:CK8,Datos!$CI$2:$CK$2)</f>
        <v>0</v>
      </c>
      <c r="Q8" s="45">
        <f t="shared" si="0"/>
        <v>24.058713103532938</v>
      </c>
    </row>
    <row r="9" spans="1:17" x14ac:dyDescent="0.2">
      <c r="A9" s="8" t="s">
        <v>421</v>
      </c>
      <c r="B9" s="45">
        <f>SUMPRODUCT(Datos!B9:M9,Datos!$B$2:$M$2)</f>
        <v>0</v>
      </c>
      <c r="C9" s="45">
        <f>SUMPRODUCT(Datos!$N$2:$W$2,Datos!N9:W9)</f>
        <v>0</v>
      </c>
      <c r="D9" s="45">
        <f>SUMPRODUCT(Datos!X9:AG9,Datos!$X$2:$AG$2)</f>
        <v>0</v>
      </c>
      <c r="E9" s="45">
        <f>SUMPRODUCT(Datos!AH9:AS9,Datos!$AH$2:$AS$2)</f>
        <v>0</v>
      </c>
      <c r="F9" s="45">
        <f>SUMPRODUCT(Datos!AT9:AY9,Datos!$AT$2:$AY$2)</f>
        <v>0</v>
      </c>
      <c r="G9" s="45">
        <f>SUMPRODUCT(Datos!AZ9:BE9,Datos!$AZ$2:$BE$2)</f>
        <v>0.83431974047291302</v>
      </c>
      <c r="H9" s="45">
        <f>SUMPRODUCT(Datos!BF9:BM9,Datos!$BF$2:$BM$2)</f>
        <v>0.42786108916198901</v>
      </c>
      <c r="I9" s="45">
        <f>SUMPRODUCT(Datos!BN9:BP9,Datos!$BN$2:$BP$2)</f>
        <v>0</v>
      </c>
      <c r="J9" s="45">
        <f>SUMPRODUCT(Datos!BQ9:BS9,Datos!$BQ$2:$BS$2)</f>
        <v>0</v>
      </c>
      <c r="K9" s="45">
        <f>SUMPRODUCT(Datos!BT9:BX9,Datos!$BT$2:$BX$2)</f>
        <v>0</v>
      </c>
      <c r="L9" s="45">
        <f>SUMPRODUCT(Datos!BY9:CA9,Datos!$BY$2:$CA$2)</f>
        <v>0</v>
      </c>
      <c r="M9" s="45">
        <f>SUMPRODUCT(Datos!CB9:CC9,Datos!$CB$2:$CC$2)</f>
        <v>0</v>
      </c>
      <c r="N9" s="45">
        <f>SUMPRODUCT(Datos!CD9:CE9,Datos!$CD$2:$CE$2)</f>
        <v>0</v>
      </c>
      <c r="O9" s="45">
        <f>SUMPRODUCT(Datos!CF9:CH9,Datos!$CF$2:$CH$2)</f>
        <v>0</v>
      </c>
      <c r="P9" s="45">
        <f>SUMPRODUCT(Datos!CI9:CK9,Datos!$CI$2:$CK$2)</f>
        <v>0</v>
      </c>
      <c r="Q9" s="45">
        <f t="shared" si="0"/>
        <v>1.262180829634902</v>
      </c>
    </row>
    <row r="10" spans="1:17" x14ac:dyDescent="0.2">
      <c r="A10" s="8" t="s">
        <v>147</v>
      </c>
      <c r="B10" s="45">
        <f>SUMPRODUCT(Datos!B10:M10,Datos!$B$2:$M$2)</f>
        <v>8.7863072602459518</v>
      </c>
      <c r="C10" s="45">
        <f>SUMPRODUCT(Datos!$N$2:$W$2,Datos!N10:W10)</f>
        <v>7.300755289816319</v>
      </c>
      <c r="D10" s="45">
        <f>SUMPRODUCT(Datos!X10:AG10,Datos!$X$2:$AG$2)</f>
        <v>7.0246658996907865</v>
      </c>
      <c r="E10" s="45">
        <f>SUMPRODUCT(Datos!AH10:AS10,Datos!$AH$2:$AS$2)</f>
        <v>0</v>
      </c>
      <c r="F10" s="45">
        <f>SUMPRODUCT(Datos!AT10:AY10,Datos!$AT$2:$AY$2)</f>
        <v>5.3496981806025188</v>
      </c>
      <c r="G10" s="45">
        <f>SUMPRODUCT(Datos!AZ10:BE10,Datos!$AZ$2:$BE$2)</f>
        <v>0.50035554447430197</v>
      </c>
      <c r="H10" s="45">
        <f>SUMPRODUCT(Datos!BF10:BM10,Datos!$BF$2:$BM$2)</f>
        <v>1.682772951458738</v>
      </c>
      <c r="I10" s="45">
        <f>SUMPRODUCT(Datos!BN10:BP10,Datos!$BN$2:$BP$2)</f>
        <v>0.51462669088009505</v>
      </c>
      <c r="J10" s="45">
        <f>SUMPRODUCT(Datos!BQ10:BS10,Datos!$BQ$2:$BS$2)</f>
        <v>0</v>
      </c>
      <c r="K10" s="45">
        <f>SUMPRODUCT(Datos!BT10:BX10,Datos!$BT$2:$BX$2)</f>
        <v>0</v>
      </c>
      <c r="L10" s="45">
        <f>SUMPRODUCT(Datos!BY10:CA10,Datos!$BY$2:$CA$2)</f>
        <v>0</v>
      </c>
      <c r="M10" s="45">
        <f>SUMPRODUCT(Datos!CB10:CC10,Datos!$CB$2:$CC$2)</f>
        <v>0</v>
      </c>
      <c r="N10" s="45">
        <f>SUMPRODUCT(Datos!CD10:CE10,Datos!$CD$2:$CE$2)</f>
        <v>0</v>
      </c>
      <c r="O10" s="45">
        <f>SUMPRODUCT(Datos!CF10:CH10,Datos!$CF$2:$CH$2)</f>
        <v>2.1411273971047882</v>
      </c>
      <c r="P10" s="45">
        <f>SUMPRODUCT(Datos!CI10:CK10,Datos!$CI$2:$CK$2)</f>
        <v>0</v>
      </c>
      <c r="Q10" s="45">
        <f t="shared" si="0"/>
        <v>33.300309214273504</v>
      </c>
    </row>
    <row r="11" spans="1:17" x14ac:dyDescent="0.2">
      <c r="A11" s="8" t="s">
        <v>375</v>
      </c>
      <c r="B11" s="45">
        <f>SUMPRODUCT(Datos!B11:M11,Datos!$B$2:$M$2)</f>
        <v>0.53213876296579399</v>
      </c>
      <c r="C11" s="45">
        <f>SUMPRODUCT(Datos!$N$2:$W$2,Datos!N11:W11)</f>
        <v>0</v>
      </c>
      <c r="D11" s="45">
        <f>SUMPRODUCT(Datos!X11:AG11,Datos!$X$2:$AG$2)</f>
        <v>6.4116003509537798</v>
      </c>
      <c r="E11" s="45">
        <f>SUMPRODUCT(Datos!AH11:AS11,Datos!$AH$2:$AS$2)</f>
        <v>0</v>
      </c>
      <c r="F11" s="45">
        <f>SUMPRODUCT(Datos!AT11:AY11,Datos!$AT$2:$AY$2)</f>
        <v>5.3496981806025188</v>
      </c>
      <c r="G11" s="45">
        <f>SUMPRODUCT(Datos!AZ11:BE11,Datos!$AZ$2:$BE$2)</f>
        <v>0.50035554447430197</v>
      </c>
      <c r="H11" s="45">
        <f>SUMPRODUCT(Datos!BF11:BM11,Datos!$BF$2:$BM$2)</f>
        <v>0</v>
      </c>
      <c r="I11" s="45">
        <f>SUMPRODUCT(Datos!BN11:BP11,Datos!$BN$2:$BP$2)</f>
        <v>0</v>
      </c>
      <c r="J11" s="45">
        <f>SUMPRODUCT(Datos!BQ11:BS11,Datos!$BQ$2:$BS$2)</f>
        <v>0</v>
      </c>
      <c r="K11" s="45">
        <f>SUMPRODUCT(Datos!BT11:BX11,Datos!$BT$2:$BX$2)</f>
        <v>0</v>
      </c>
      <c r="L11" s="45">
        <f>SUMPRODUCT(Datos!BY11:CA11,Datos!$BY$2:$CA$2)</f>
        <v>0.89731437158762595</v>
      </c>
      <c r="M11" s="45">
        <f>SUMPRODUCT(Datos!CB11:CC11,Datos!$CB$2:$CC$2)</f>
        <v>0</v>
      </c>
      <c r="N11" s="45">
        <f>SUMPRODUCT(Datos!CD11:CE11,Datos!$CD$2:$CE$2)</f>
        <v>0</v>
      </c>
      <c r="O11" s="45">
        <f>SUMPRODUCT(Datos!CF11:CH11,Datos!$CF$2:$CH$2)</f>
        <v>0.76195207612042903</v>
      </c>
      <c r="P11" s="45">
        <f>SUMPRODUCT(Datos!CI11:CK11,Datos!$CI$2:$CK$2)</f>
        <v>0</v>
      </c>
      <c r="Q11" s="45">
        <f t="shared" si="0"/>
        <v>14.453059286704452</v>
      </c>
    </row>
    <row r="12" spans="1:17" x14ac:dyDescent="0.2">
      <c r="A12" s="8" t="s">
        <v>176</v>
      </c>
      <c r="B12" s="45">
        <f>SUMPRODUCT(Datos!B12:M12,Datos!$B$2:$M$2)</f>
        <v>7.2357583464683497</v>
      </c>
      <c r="C12" s="45">
        <f>SUMPRODUCT(Datos!$N$2:$W$2,Datos!N12:W12)</f>
        <v>1.507952559993998</v>
      </c>
      <c r="D12" s="45">
        <f>SUMPRODUCT(Datos!X12:AG12,Datos!$X$2:$AG$2)</f>
        <v>7.0246658996907865</v>
      </c>
      <c r="E12" s="45">
        <f>SUMPRODUCT(Datos!AH12:AS12,Datos!$AH$2:$AS$2)</f>
        <v>3.6786523635197534</v>
      </c>
      <c r="F12" s="45">
        <f>SUMPRODUCT(Datos!AT12:AY12,Datos!$AT$2:$AY$2)</f>
        <v>5.3496981806025188</v>
      </c>
      <c r="G12" s="45">
        <f>SUMPRODUCT(Datos!AZ12:BE12,Datos!$AZ$2:$BE$2)</f>
        <v>3.8594830458009062</v>
      </c>
      <c r="H12" s="45">
        <f>SUMPRODUCT(Datos!BF12:BM12,Datos!$BF$2:$BM$2)</f>
        <v>0.503156640379676</v>
      </c>
      <c r="I12" s="45">
        <f>SUMPRODUCT(Datos!BN12:BP12,Datos!$BN$2:$BP$2)</f>
        <v>0</v>
      </c>
      <c r="J12" s="45">
        <f>SUMPRODUCT(Datos!BQ12:BS12,Datos!$BQ$2:$BS$2)</f>
        <v>0.52224916219028705</v>
      </c>
      <c r="K12" s="45">
        <f>SUMPRODUCT(Datos!BT12:BX12,Datos!$BT$2:$BX$2)</f>
        <v>0.67191245908197395</v>
      </c>
      <c r="L12" s="45">
        <f>SUMPRODUCT(Datos!BY12:CA12,Datos!$BY$2:$CA$2)</f>
        <v>1.8411216468313329</v>
      </c>
      <c r="M12" s="45">
        <f>SUMPRODUCT(Datos!CB12:CC12,Datos!$CB$2:$CC$2)</f>
        <v>0</v>
      </c>
      <c r="N12" s="45">
        <f>SUMPRODUCT(Datos!CD12:CE12,Datos!$CD$2:$CE$2)</f>
        <v>0</v>
      </c>
      <c r="O12" s="45">
        <f>SUMPRODUCT(Datos!CF12:CH12,Datos!$CF$2:$CH$2)</f>
        <v>2.1411273971047882</v>
      </c>
      <c r="P12" s="45">
        <f>SUMPRODUCT(Datos!CI12:CK12,Datos!$CI$2:$CK$2)</f>
        <v>0</v>
      </c>
      <c r="Q12" s="45">
        <f t="shared" si="0"/>
        <v>34.335777701664377</v>
      </c>
    </row>
    <row r="13" spans="1:17" x14ac:dyDescent="0.2">
      <c r="A13" s="8" t="s">
        <v>88</v>
      </c>
      <c r="B13" s="45">
        <f>SUMPRODUCT(Datos!B13:M13,Datos!$B$2:$M$2)</f>
        <v>9.2780024403950847</v>
      </c>
      <c r="C13" s="45">
        <f>SUMPRODUCT(Datos!$N$2:$W$2,Datos!N13:W13)</f>
        <v>7.300755289816319</v>
      </c>
      <c r="D13" s="45">
        <f>SUMPRODUCT(Datos!X13:AG13,Datos!$X$2:$AG$2)</f>
        <v>7.0246658996907865</v>
      </c>
      <c r="E13" s="45">
        <f>SUMPRODUCT(Datos!AH13:AS13,Datos!$AH$2:$AS$2)</f>
        <v>1.8764478351123279</v>
      </c>
      <c r="F13" s="45">
        <f>SUMPRODUCT(Datos!AT13:AY13,Datos!$AT$2:$AY$2)</f>
        <v>5.3496981806025188</v>
      </c>
      <c r="G13" s="45">
        <f>SUMPRODUCT(Datos!AZ13:BE13,Datos!$AZ$2:$BE$2)</f>
        <v>4.6938027862738192</v>
      </c>
      <c r="H13" s="45">
        <f>SUMPRODUCT(Datos!BF13:BM13,Datos!$BF$2:$BM$2)</f>
        <v>1.600008434902457</v>
      </c>
      <c r="I13" s="45">
        <f>SUMPRODUCT(Datos!BN13:BP13,Datos!$BN$2:$BP$2)</f>
        <v>0</v>
      </c>
      <c r="J13" s="45">
        <f>SUMPRODUCT(Datos!BQ13:BS13,Datos!$BQ$2:$BS$2)</f>
        <v>0</v>
      </c>
      <c r="K13" s="45">
        <f>SUMPRODUCT(Datos!BT13:BX13,Datos!$BT$2:$BX$2)</f>
        <v>3.1645743217540661</v>
      </c>
      <c r="L13" s="45">
        <f>SUMPRODUCT(Datos!BY13:CA13,Datos!$BY$2:$CA$2)</f>
        <v>1.8411216468313329</v>
      </c>
      <c r="M13" s="45">
        <f>SUMPRODUCT(Datos!CB13:CC13,Datos!$CB$2:$CC$2)</f>
        <v>0</v>
      </c>
      <c r="N13" s="45">
        <f>SUMPRODUCT(Datos!CD13:CE13,Datos!$CD$2:$CE$2)</f>
        <v>0</v>
      </c>
      <c r="O13" s="45">
        <f>SUMPRODUCT(Datos!CF13:CH13,Datos!$CF$2:$CH$2)</f>
        <v>1.5871080069342072</v>
      </c>
      <c r="P13" s="45">
        <f>SUMPRODUCT(Datos!CI13:CK13,Datos!$CI$2:$CK$2)</f>
        <v>0.30328117023474099</v>
      </c>
      <c r="Q13" s="45">
        <f t="shared" si="0"/>
        <v>44.01946601254766</v>
      </c>
    </row>
    <row r="14" spans="1:17" x14ac:dyDescent="0.2">
      <c r="A14" s="8" t="s">
        <v>196</v>
      </c>
      <c r="B14" s="45">
        <f>SUMPRODUCT(Datos!B14:M14,Datos!$B$2:$M$2)</f>
        <v>8.7863072602459518</v>
      </c>
      <c r="C14" s="45">
        <f>SUMPRODUCT(Datos!$N$2:$W$2,Datos!N14:W14)</f>
        <v>0</v>
      </c>
      <c r="D14" s="45">
        <f>SUMPRODUCT(Datos!X14:AG14,Datos!$X$2:$AG$2)</f>
        <v>7.0246658996907865</v>
      </c>
      <c r="E14" s="45">
        <f>SUMPRODUCT(Datos!AH14:AS14,Datos!$AH$2:$AS$2)</f>
        <v>0</v>
      </c>
      <c r="F14" s="45">
        <f>SUMPRODUCT(Datos!AT14:AY14,Datos!$AT$2:$AY$2)</f>
        <v>5.3496981806025188</v>
      </c>
      <c r="G14" s="45">
        <f>SUMPRODUCT(Datos!AZ14:BE14,Datos!$AZ$2:$BE$2)</f>
        <v>4.6938027862738192</v>
      </c>
      <c r="H14" s="45">
        <f>SUMPRODUCT(Datos!BF14:BM14,Datos!$BF$2:$BM$2)</f>
        <v>1.682772951458738</v>
      </c>
      <c r="I14" s="45">
        <f>SUMPRODUCT(Datos!BN14:BP14,Datos!$BN$2:$BP$2)</f>
        <v>0.51462669088009505</v>
      </c>
      <c r="J14" s="45">
        <f>SUMPRODUCT(Datos!BQ14:BS14,Datos!$BQ$2:$BS$2)</f>
        <v>0</v>
      </c>
      <c r="K14" s="45">
        <f>SUMPRODUCT(Datos!BT14:BX14,Datos!$BT$2:$BX$2)</f>
        <v>0</v>
      </c>
      <c r="L14" s="45">
        <f>SUMPRODUCT(Datos!BY14:CA14,Datos!$BY$2:$CA$2)</f>
        <v>0</v>
      </c>
      <c r="M14" s="45">
        <f>SUMPRODUCT(Datos!CB14:CC14,Datos!$CB$2:$CC$2)</f>
        <v>0</v>
      </c>
      <c r="N14" s="45">
        <f>SUMPRODUCT(Datos!CD14:CE14,Datos!$CD$2:$CE$2)</f>
        <v>0</v>
      </c>
      <c r="O14" s="45">
        <f>SUMPRODUCT(Datos!CF14:CH14,Datos!$CF$2:$CH$2)</f>
        <v>0.76195207612042903</v>
      </c>
      <c r="P14" s="45">
        <f>SUMPRODUCT(Datos!CI14:CK14,Datos!$CI$2:$CK$2)</f>
        <v>0</v>
      </c>
      <c r="Q14" s="45">
        <f t="shared" si="0"/>
        <v>28.813825845272337</v>
      </c>
    </row>
    <row r="15" spans="1:17" x14ac:dyDescent="0.2">
      <c r="A15" s="8" t="s">
        <v>231</v>
      </c>
      <c r="B15" s="45">
        <f>SUMPRODUCT(Datos!B15:M15,Datos!$B$2:$M$2)</f>
        <v>8.7863072602459518</v>
      </c>
      <c r="C15" s="45">
        <f>SUMPRODUCT(Datos!$N$2:$W$2,Datos!N15:W15)</f>
        <v>0</v>
      </c>
      <c r="D15" s="45">
        <f>SUMPRODUCT(Datos!X15:AG15,Datos!$X$2:$AG$2)</f>
        <v>7.0246658996907865</v>
      </c>
      <c r="E15" s="45">
        <f>SUMPRODUCT(Datos!AH15:AS15,Datos!$AH$2:$AS$2)</f>
        <v>0</v>
      </c>
      <c r="F15" s="45">
        <f>SUMPRODUCT(Datos!AT15:AY15,Datos!$AT$2:$AY$2)</f>
        <v>5.3496981806025188</v>
      </c>
      <c r="G15" s="45">
        <f>SUMPRODUCT(Datos!AZ15:BE15,Datos!$AZ$2:$BE$2)</f>
        <v>4.6938027862738192</v>
      </c>
      <c r="H15" s="45">
        <f>SUMPRODUCT(Datos!BF15:BM15,Datos!$BF$2:$BM$2)</f>
        <v>0.503156640379676</v>
      </c>
      <c r="I15" s="45">
        <f>SUMPRODUCT(Datos!BN15:BP15,Datos!$BN$2:$BP$2)</f>
        <v>0.51462669088009505</v>
      </c>
      <c r="J15" s="45">
        <f>SUMPRODUCT(Datos!BQ15:BS15,Datos!$BQ$2:$BS$2)</f>
        <v>0</v>
      </c>
      <c r="K15" s="45">
        <f>SUMPRODUCT(Datos!BT15:BX15,Datos!$BT$2:$BX$2)</f>
        <v>0</v>
      </c>
      <c r="L15" s="45">
        <f>SUMPRODUCT(Datos!BY15:CA15,Datos!$BY$2:$CA$2)</f>
        <v>2.2779953202140519</v>
      </c>
      <c r="M15" s="45">
        <f>SUMPRODUCT(Datos!CB15:CC15,Datos!$CB$2:$CC$2)</f>
        <v>0</v>
      </c>
      <c r="N15" s="45">
        <f>SUMPRODUCT(Datos!CD15:CE15,Datos!$CD$2:$CE$2)</f>
        <v>0</v>
      </c>
      <c r="O15" s="45">
        <f>SUMPRODUCT(Datos!CF15:CH15,Datos!$CF$2:$CH$2)</f>
        <v>0</v>
      </c>
      <c r="P15" s="45">
        <f>SUMPRODUCT(Datos!CI15:CK15,Datos!$CI$2:$CK$2)</f>
        <v>0</v>
      </c>
      <c r="Q15" s="45">
        <f t="shared" si="0"/>
        <v>29.150252778286898</v>
      </c>
    </row>
    <row r="16" spans="1:17" x14ac:dyDescent="0.2">
      <c r="A16" s="8" t="s">
        <v>218</v>
      </c>
      <c r="B16" s="45">
        <f>SUMPRODUCT(Datos!B16:M16,Datos!$B$2:$M$2)</f>
        <v>8.489634760397248</v>
      </c>
      <c r="C16" s="45">
        <f>SUMPRODUCT(Datos!$N$2:$W$2,Datos!N16:W16)</f>
        <v>0</v>
      </c>
      <c r="D16" s="45">
        <f>SUMPRODUCT(Datos!X16:AG16,Datos!$X$2:$AG$2)</f>
        <v>5.2461446075826537</v>
      </c>
      <c r="E16" s="45">
        <f>SUMPRODUCT(Datos!AH16:AS16,Datos!$AH$2:$AS$2)</f>
        <v>1.3343519827332071</v>
      </c>
      <c r="F16" s="45">
        <f>SUMPRODUCT(Datos!AT16:AY16,Datos!$AT$2:$AY$2)</f>
        <v>5.3496981806025188</v>
      </c>
      <c r="G16" s="45">
        <f>SUMPRODUCT(Datos!AZ16:BE16,Datos!$AZ$2:$BE$2)</f>
        <v>1.331156226763007</v>
      </c>
      <c r="H16" s="45">
        <f>SUMPRODUCT(Datos!BF16:BM16,Datos!$BF$2:$BM$2)</f>
        <v>1.5999449986346139</v>
      </c>
      <c r="I16" s="45">
        <f>SUMPRODUCT(Datos!BN16:BP16,Datos!$BN$2:$BP$2)</f>
        <v>0</v>
      </c>
      <c r="J16" s="45">
        <f>SUMPRODUCT(Datos!BQ16:BS16,Datos!$BQ$2:$BS$2)</f>
        <v>0</v>
      </c>
      <c r="K16" s="45">
        <f>SUMPRODUCT(Datos!BT16:BX16,Datos!$BT$2:$BX$2)</f>
        <v>0</v>
      </c>
      <c r="L16" s="45">
        <f>SUMPRODUCT(Datos!BY16:CA16,Datos!$BY$2:$CA$2)</f>
        <v>2.2779953202140519</v>
      </c>
      <c r="M16" s="45">
        <f>SUMPRODUCT(Datos!CB16:CC16,Datos!$CB$2:$CC$2)</f>
        <v>0</v>
      </c>
      <c r="N16" s="45">
        <f>SUMPRODUCT(Datos!CD16:CE16,Datos!$CD$2:$CE$2)</f>
        <v>0</v>
      </c>
      <c r="O16" s="45">
        <f>SUMPRODUCT(Datos!CF16:CH16,Datos!$CF$2:$CH$2)</f>
        <v>0.76195207612042903</v>
      </c>
      <c r="P16" s="45">
        <f>SUMPRODUCT(Datos!CI16:CK16,Datos!$CI$2:$CK$2)</f>
        <v>0.30328117023474099</v>
      </c>
      <c r="Q16" s="45">
        <f t="shared" si="0"/>
        <v>26.69415932328247</v>
      </c>
    </row>
    <row r="17" spans="1:17" x14ac:dyDescent="0.2">
      <c r="A17" s="8" t="s">
        <v>112</v>
      </c>
      <c r="B17" s="45">
        <f>SUMPRODUCT(Datos!B17:M17,Datos!$B$2:$M$2)</f>
        <v>8.7863072602459518</v>
      </c>
      <c r="C17" s="45">
        <f>SUMPRODUCT(Datos!$N$2:$W$2,Datos!N17:W17)</f>
        <v>5.7503981481414819</v>
      </c>
      <c r="D17" s="45">
        <f>SUMPRODUCT(Datos!X17:AG17,Datos!$X$2:$AG$2)</f>
        <v>7.0246658996907865</v>
      </c>
      <c r="E17" s="45">
        <f>SUMPRODUCT(Datos!AH17:AS17,Datos!$AH$2:$AS$2)</f>
        <v>2.0925977122264978</v>
      </c>
      <c r="F17" s="45">
        <f>SUMPRODUCT(Datos!AT17:AY17,Datos!$AT$2:$AY$2)</f>
        <v>4.624845470711179</v>
      </c>
      <c r="G17" s="45">
        <f>SUMPRODUCT(Datos!AZ17:BE17,Datos!$AZ$2:$BE$2)</f>
        <v>3.8594830458009062</v>
      </c>
      <c r="H17" s="45">
        <f>SUMPRODUCT(Datos!BF17:BM17,Datos!$BF$2:$BM$2)</f>
        <v>0.503156640379676</v>
      </c>
      <c r="I17" s="45">
        <f>SUMPRODUCT(Datos!BN17:BP17,Datos!$BN$2:$BP$2)</f>
        <v>2.037409508388667</v>
      </c>
      <c r="J17" s="45">
        <f>SUMPRODUCT(Datos!BQ17:BS17,Datos!$BQ$2:$BS$2)</f>
        <v>0.52224916219028705</v>
      </c>
      <c r="K17" s="45">
        <f>SUMPRODUCT(Datos!BT17:BX17,Datos!$BT$2:$BX$2)</f>
        <v>0.501930421580571</v>
      </c>
      <c r="L17" s="45">
        <f>SUMPRODUCT(Datos!BY17:CA17,Datos!$BY$2:$CA$2)</f>
        <v>1.8411216468313329</v>
      </c>
      <c r="M17" s="45">
        <f>SUMPRODUCT(Datos!CB17:CC17,Datos!$CB$2:$CC$2)</f>
        <v>0</v>
      </c>
      <c r="N17" s="45">
        <f>SUMPRODUCT(Datos!CD17:CE17,Datos!$CD$2:$CE$2)</f>
        <v>0</v>
      </c>
      <c r="O17" s="45">
        <f>SUMPRODUCT(Datos!CF17:CH17,Datos!$CF$2:$CH$2)</f>
        <v>0</v>
      </c>
      <c r="P17" s="45">
        <f>SUMPRODUCT(Datos!CI17:CK17,Datos!$CI$2:$CK$2)</f>
        <v>0</v>
      </c>
      <c r="Q17" s="45">
        <f t="shared" si="0"/>
        <v>37.544164916187341</v>
      </c>
    </row>
    <row r="18" spans="1:17" x14ac:dyDescent="0.2">
      <c r="A18" s="8" t="s">
        <v>283</v>
      </c>
      <c r="B18" s="45">
        <f>SUMPRODUCT(Datos!B18:M18,Datos!$B$2:$M$2)</f>
        <v>8.7863072602459518</v>
      </c>
      <c r="C18" s="45">
        <f>SUMPRODUCT(Datos!$N$2:$W$2,Datos!N18:W18)</f>
        <v>0</v>
      </c>
      <c r="D18" s="45">
        <f>SUMPRODUCT(Datos!X18:AG18,Datos!$X$2:$AG$2)</f>
        <v>7.0246658996907865</v>
      </c>
      <c r="E18" s="45">
        <f>SUMPRODUCT(Datos!AH18:AS18,Datos!$AH$2:$AS$2)</f>
        <v>0</v>
      </c>
      <c r="F18" s="45">
        <f>SUMPRODUCT(Datos!AT18:AY18,Datos!$AT$2:$AY$2)</f>
        <v>5.3496981806025188</v>
      </c>
      <c r="G18" s="45">
        <f>SUMPRODUCT(Datos!AZ18:BE18,Datos!$AZ$2:$BE$2)</f>
        <v>0.50035554447430197</v>
      </c>
      <c r="H18" s="45">
        <f>SUMPRODUCT(Datos!BF18:BM18,Datos!$BF$2:$BM$2)</f>
        <v>0.503156640379676</v>
      </c>
      <c r="I18" s="45">
        <f>SUMPRODUCT(Datos!BN18:BP18,Datos!$BN$2:$BP$2)</f>
        <v>0.51462669088009505</v>
      </c>
      <c r="J18" s="45">
        <f>SUMPRODUCT(Datos!BQ18:BS18,Datos!$BQ$2:$BS$2)</f>
        <v>0</v>
      </c>
      <c r="K18" s="45">
        <f>SUMPRODUCT(Datos!BT18:BX18,Datos!$BT$2:$BX$2)</f>
        <v>0</v>
      </c>
      <c r="L18" s="45">
        <f>SUMPRODUCT(Datos!BY18:CA18,Datos!$BY$2:$CA$2)</f>
        <v>0</v>
      </c>
      <c r="M18" s="45">
        <f>SUMPRODUCT(Datos!CB18:CC18,Datos!$CB$2:$CC$2)</f>
        <v>0</v>
      </c>
      <c r="N18" s="45">
        <f>SUMPRODUCT(Datos!CD18:CE18,Datos!$CD$2:$CE$2)</f>
        <v>0</v>
      </c>
      <c r="O18" s="45">
        <f>SUMPRODUCT(Datos!CF18:CH18,Datos!$CF$2:$CH$2)</f>
        <v>0</v>
      </c>
      <c r="P18" s="45">
        <f>SUMPRODUCT(Datos!CI18:CK18,Datos!$CI$2:$CK$2)</f>
        <v>0</v>
      </c>
      <c r="Q18" s="45">
        <f t="shared" si="0"/>
        <v>22.67881021627333</v>
      </c>
    </row>
    <row r="19" spans="1:17" x14ac:dyDescent="0.2">
      <c r="A19" s="8" t="s">
        <v>314</v>
      </c>
      <c r="B19" s="45">
        <f>SUMPRODUCT(Datos!B19:M19,Datos!$B$2:$M$2)</f>
        <v>8.0241260264661882</v>
      </c>
      <c r="C19" s="45">
        <f>SUMPRODUCT(Datos!$N$2:$W$2,Datos!N19:W19)</f>
        <v>0</v>
      </c>
      <c r="D19" s="45">
        <f>SUMPRODUCT(Datos!X19:AG19,Datos!$X$2:$AG$2)</f>
        <v>7.0246658996907865</v>
      </c>
      <c r="E19" s="45">
        <f>SUMPRODUCT(Datos!AH19:AS19,Datos!$AH$2:$AS$2)</f>
        <v>3.0326135569189563</v>
      </c>
      <c r="F19" s="45">
        <f>SUMPRODUCT(Datos!AT19:AY19,Datos!$AT$2:$AY$2)</f>
        <v>5.3496981806025188</v>
      </c>
      <c r="G19" s="45">
        <f>SUMPRODUCT(Datos!AZ19:BE19,Datos!$AZ$2:$BE$2)</f>
        <v>0</v>
      </c>
      <c r="H19" s="45">
        <f>SUMPRODUCT(Datos!BF19:BM19,Datos!$BF$2:$BM$2)</f>
        <v>0</v>
      </c>
      <c r="I19" s="45">
        <f>SUMPRODUCT(Datos!BN19:BP19,Datos!$BN$2:$BP$2)</f>
        <v>0</v>
      </c>
      <c r="J19" s="45">
        <f>SUMPRODUCT(Datos!BQ19:BS19,Datos!$BQ$2:$BS$2)</f>
        <v>0</v>
      </c>
      <c r="K19" s="45">
        <f>SUMPRODUCT(Datos!BT19:BX19,Datos!$BT$2:$BX$2)</f>
        <v>0</v>
      </c>
      <c r="L19" s="45">
        <f>SUMPRODUCT(Datos!BY19:CA19,Datos!$BY$2:$CA$2)</f>
        <v>0</v>
      </c>
      <c r="M19" s="45">
        <f>SUMPRODUCT(Datos!CB19:CC19,Datos!$CB$2:$CC$2)</f>
        <v>0</v>
      </c>
      <c r="N19" s="45">
        <f>SUMPRODUCT(Datos!CD19:CE19,Datos!$CD$2:$CE$2)</f>
        <v>0</v>
      </c>
      <c r="O19" s="45">
        <f>SUMPRODUCT(Datos!CF19:CH19,Datos!$CF$2:$CH$2)</f>
        <v>0</v>
      </c>
      <c r="P19" s="45">
        <f>SUMPRODUCT(Datos!CI19:CK19,Datos!$CI$2:$CK$2)</f>
        <v>0</v>
      </c>
      <c r="Q19" s="45">
        <f t="shared" si="0"/>
        <v>23.431103663678449</v>
      </c>
    </row>
    <row r="20" spans="1:17" x14ac:dyDescent="0.2">
      <c r="A20" s="8" t="s">
        <v>113</v>
      </c>
      <c r="B20" s="45">
        <f>SUMPRODUCT(Datos!B20:M20,Datos!$B$2:$M$2)</f>
        <v>7.2302401803870149</v>
      </c>
      <c r="C20" s="45">
        <f>SUMPRODUCT(Datos!$N$2:$W$2,Datos!N20:W20)</f>
        <v>3.5029513891276345</v>
      </c>
      <c r="D20" s="45">
        <f>SUMPRODUCT(Datos!X20:AG20,Datos!$X$2:$AG$2)</f>
        <v>7.0246658996907865</v>
      </c>
      <c r="E20" s="45">
        <f>SUMPRODUCT(Datos!AH20:AS20,Datos!$AH$2:$AS$2)</f>
        <v>4.603730383252377</v>
      </c>
      <c r="F20" s="45">
        <f>SUMPRODUCT(Datos!AT20:AY20,Datos!$AT$2:$AY$2)</f>
        <v>5.3496981806025188</v>
      </c>
      <c r="G20" s="45">
        <f>SUMPRODUCT(Datos!AZ20:BE20,Datos!$AZ$2:$BE$2)</f>
        <v>1.3270516965267061</v>
      </c>
      <c r="H20" s="45">
        <f>SUMPRODUCT(Datos!BF20:BM20,Datos!$BF$2:$BM$2)</f>
        <v>0</v>
      </c>
      <c r="I20" s="45">
        <f>SUMPRODUCT(Datos!BN20:BP20,Datos!$BN$2:$BP$2)</f>
        <v>2.037409508388667</v>
      </c>
      <c r="J20" s="45">
        <f>SUMPRODUCT(Datos!BQ20:BS20,Datos!$BQ$2:$BS$2)</f>
        <v>0.52224916219028705</v>
      </c>
      <c r="K20" s="45">
        <f>SUMPRODUCT(Datos!BT20:BX20,Datos!$BT$2:$BX$2)</f>
        <v>2.7113982396564662</v>
      </c>
      <c r="L20" s="45">
        <f>SUMPRODUCT(Datos!BY20:CA20,Datos!$BY$2:$CA$2)</f>
        <v>0</v>
      </c>
      <c r="M20" s="45">
        <f>SUMPRODUCT(Datos!CB20:CC20,Datos!$CB$2:$CC$2)</f>
        <v>0.52436348410389599</v>
      </c>
      <c r="N20" s="45">
        <f>SUMPRODUCT(Datos!CD20:CE20,Datos!$CD$2:$CE$2)</f>
        <v>0</v>
      </c>
      <c r="O20" s="45">
        <f>SUMPRODUCT(Datos!CF20:CH20,Datos!$CF$2:$CH$2)</f>
        <v>1.31597146629101</v>
      </c>
      <c r="P20" s="45">
        <f>SUMPRODUCT(Datos!CI20:CK20,Datos!$CI$2:$CK$2)</f>
        <v>0</v>
      </c>
      <c r="Q20" s="45">
        <f t="shared" si="0"/>
        <v>36.149729590217362</v>
      </c>
    </row>
    <row r="21" spans="1:17" x14ac:dyDescent="0.2">
      <c r="A21" s="8" t="s">
        <v>219</v>
      </c>
      <c r="B21" s="45">
        <f>SUMPRODUCT(Datos!B21:M21,Datos!$B$2:$M$2)</f>
        <v>7.2490900374121008</v>
      </c>
      <c r="C21" s="45">
        <f>SUMPRODUCT(Datos!$N$2:$W$2,Datos!N21:W21)</f>
        <v>1.9614316594905969</v>
      </c>
      <c r="D21" s="45">
        <f>SUMPRODUCT(Datos!X21:AG21,Datos!$X$2:$AG$2)</f>
        <v>7.0246658996907865</v>
      </c>
      <c r="E21" s="45">
        <f>SUMPRODUCT(Datos!AH21:AS21,Datos!$AH$2:$AS$2)</f>
        <v>1.3343519827332071</v>
      </c>
      <c r="F21" s="45">
        <f>SUMPRODUCT(Datos!AT21:AY21,Datos!$AT$2:$AY$2)</f>
        <v>4.624845470711179</v>
      </c>
      <c r="G21" s="45">
        <f>SUMPRODUCT(Datos!AZ21:BE21,Datos!$AZ$2:$BE$2)</f>
        <v>2.1576217001117919</v>
      </c>
      <c r="H21" s="45">
        <f>SUMPRODUCT(Datos!BF21:BM21,Datos!$BF$2:$BM$2)</f>
        <v>0</v>
      </c>
      <c r="I21" s="45">
        <f>SUMPRODUCT(Datos!BN21:BP21,Datos!$BN$2:$BP$2)</f>
        <v>1.2444930250539019</v>
      </c>
      <c r="J21" s="45">
        <f>SUMPRODUCT(Datos!BQ21:BS21,Datos!$BQ$2:$BS$2)</f>
        <v>0.52224916219028705</v>
      </c>
      <c r="K21" s="45">
        <f>SUMPRODUCT(Datos!BT21:BX21,Datos!$BT$2:$BX$2)</f>
        <v>0</v>
      </c>
      <c r="L21" s="45">
        <f>SUMPRODUCT(Datos!BY21:CA21,Datos!$BY$2:$CA$2)</f>
        <v>0</v>
      </c>
      <c r="M21" s="45">
        <f>SUMPRODUCT(Datos!CB21:CC21,Datos!$CB$2:$CC$2)</f>
        <v>0</v>
      </c>
      <c r="N21" s="45">
        <f>SUMPRODUCT(Datos!CD21:CE21,Datos!$CD$2:$CE$2)</f>
        <v>0</v>
      </c>
      <c r="O21" s="45">
        <f>SUMPRODUCT(Datos!CF21:CH21,Datos!$CF$2:$CH$2)</f>
        <v>0.55401939017058099</v>
      </c>
      <c r="P21" s="45">
        <f>SUMPRODUCT(Datos!CI21:CK21,Datos!$CI$2:$CK$2)</f>
        <v>0</v>
      </c>
      <c r="Q21" s="45">
        <f t="shared" si="0"/>
        <v>26.672768327564434</v>
      </c>
    </row>
    <row r="22" spans="1:17" x14ac:dyDescent="0.2">
      <c r="A22" s="8" t="s">
        <v>259</v>
      </c>
      <c r="B22" s="45">
        <f>SUMPRODUCT(Datos!B22:M22,Datos!$B$2:$M$2)</f>
        <v>8.7863072602459518</v>
      </c>
      <c r="C22" s="45">
        <f>SUMPRODUCT(Datos!$N$2:$W$2,Datos!N22:W22)</f>
        <v>0</v>
      </c>
      <c r="D22" s="45">
        <f>SUMPRODUCT(Datos!X22:AG22,Datos!$X$2:$AG$2)</f>
        <v>7.0246658996907865</v>
      </c>
      <c r="E22" s="45">
        <f>SUMPRODUCT(Datos!AH22:AS22,Datos!$AH$2:$AS$2)</f>
        <v>0</v>
      </c>
      <c r="F22" s="45">
        <f>SUMPRODUCT(Datos!AT22:AY22,Datos!$AT$2:$AY$2)</f>
        <v>5.3496981806025188</v>
      </c>
      <c r="G22" s="45">
        <f>SUMPRODUCT(Datos!AZ22:BE22,Datos!$AZ$2:$BE$2)</f>
        <v>0</v>
      </c>
      <c r="H22" s="45">
        <f>SUMPRODUCT(Datos!BF22:BM22,Datos!$BF$2:$BM$2)</f>
        <v>1.682772951458738</v>
      </c>
      <c r="I22" s="45">
        <f>SUMPRODUCT(Datos!BN22:BP22,Datos!$BN$2:$BP$2)</f>
        <v>0.51462669088009505</v>
      </c>
      <c r="J22" s="45">
        <f>SUMPRODUCT(Datos!BQ22:BS22,Datos!$BQ$2:$BS$2)</f>
        <v>0</v>
      </c>
      <c r="K22" s="45">
        <f>SUMPRODUCT(Datos!BT22:BX22,Datos!$BT$2:$BX$2)</f>
        <v>0</v>
      </c>
      <c r="L22" s="45">
        <f>SUMPRODUCT(Datos!BY22:CA22,Datos!$BY$2:$CA$2)</f>
        <v>0</v>
      </c>
      <c r="M22" s="45">
        <f>SUMPRODUCT(Datos!CB22:CC22,Datos!$CB$2:$CC$2)</f>
        <v>0</v>
      </c>
      <c r="N22" s="45">
        <f>SUMPRODUCT(Datos!CD22:CE22,Datos!$CD$2:$CE$2)</f>
        <v>0</v>
      </c>
      <c r="O22" s="45">
        <f>SUMPRODUCT(Datos!CF22:CH22,Datos!$CF$2:$CH$2)</f>
        <v>1.31597146629101</v>
      </c>
      <c r="P22" s="45">
        <f>SUMPRODUCT(Datos!CI22:CK22,Datos!$CI$2:$CK$2)</f>
        <v>0</v>
      </c>
      <c r="Q22" s="45">
        <f t="shared" si="0"/>
        <v>24.6740424491691</v>
      </c>
    </row>
    <row r="23" spans="1:17" x14ac:dyDescent="0.2">
      <c r="A23" s="8" t="s">
        <v>412</v>
      </c>
      <c r="B23" s="45">
        <f>SUMPRODUCT(Datos!B23:M23,Datos!$B$2:$M$2)</f>
        <v>1.2943199967455579</v>
      </c>
      <c r="C23" s="45">
        <f>SUMPRODUCT(Datos!$N$2:$W$2,Datos!N23:W23)</f>
        <v>0</v>
      </c>
      <c r="D23" s="45">
        <f>SUMPRODUCT(Datos!X23:AG23,Datos!$X$2:$AG$2)</f>
        <v>3.6707639516610153</v>
      </c>
      <c r="E23" s="45">
        <f>SUMPRODUCT(Datos!AH23:AS23,Datos!$AH$2:$AS$2)</f>
        <v>0</v>
      </c>
      <c r="F23" s="45">
        <f>SUMPRODUCT(Datos!AT23:AY23,Datos!$AT$2:$AY$2)</f>
        <v>0</v>
      </c>
      <c r="G23" s="45">
        <f>SUMPRODUCT(Datos!AZ23:BE23,Datos!$AZ$2:$BE$2)</f>
        <v>0</v>
      </c>
      <c r="H23" s="45">
        <f>SUMPRODUCT(Datos!BF23:BM23,Datos!$BF$2:$BM$2)</f>
        <v>0</v>
      </c>
      <c r="I23" s="45">
        <f>SUMPRODUCT(Datos!BN23:BP23,Datos!$BN$2:$BP$2)</f>
        <v>0</v>
      </c>
      <c r="J23" s="45">
        <f>SUMPRODUCT(Datos!BQ23:BS23,Datos!$BQ$2:$BS$2)</f>
        <v>0</v>
      </c>
      <c r="K23" s="45">
        <f>SUMPRODUCT(Datos!BT23:BX23,Datos!$BT$2:$BX$2)</f>
        <v>2.0002493459896478</v>
      </c>
      <c r="L23" s="45">
        <f>SUMPRODUCT(Datos!BY23:CA23,Datos!$BY$2:$CA$2)</f>
        <v>0</v>
      </c>
      <c r="M23" s="45">
        <f>SUMPRODUCT(Datos!CB23:CC23,Datos!$CB$2:$CC$2)</f>
        <v>0</v>
      </c>
      <c r="N23" s="45">
        <f>SUMPRODUCT(Datos!CD23:CE23,Datos!$CD$2:$CE$2)</f>
        <v>0.63874641803561705</v>
      </c>
      <c r="O23" s="45">
        <f>SUMPRODUCT(Datos!CF23:CH23,Datos!$CF$2:$CH$2)</f>
        <v>0</v>
      </c>
      <c r="P23" s="45">
        <f>SUMPRODUCT(Datos!CI23:CK23,Datos!$CI$2:$CK$2)</f>
        <v>0</v>
      </c>
      <c r="Q23" s="45">
        <f t="shared" si="0"/>
        <v>7.6040797124318376</v>
      </c>
    </row>
    <row r="24" spans="1:17" x14ac:dyDescent="0.2">
      <c r="A24" s="8" t="s">
        <v>245</v>
      </c>
      <c r="B24" s="45">
        <f>SUMPRODUCT(Datos!B24:M24,Datos!$B$2:$M$2)</f>
        <v>8.7863072602459518</v>
      </c>
      <c r="C24" s="45">
        <f>SUMPRODUCT(Datos!$N$2:$W$2,Datos!N24:W24)</f>
        <v>0</v>
      </c>
      <c r="D24" s="45">
        <f>SUMPRODUCT(Datos!X24:AG24,Datos!$X$2:$AG$2)</f>
        <v>7.0246658996907865</v>
      </c>
      <c r="E24" s="45">
        <f>SUMPRODUCT(Datos!AH24:AS24,Datos!$AH$2:$AS$2)</f>
        <v>0</v>
      </c>
      <c r="F24" s="45">
        <f>SUMPRODUCT(Datos!AT24:AY24,Datos!$AT$2:$AY$2)</f>
        <v>5.3496981806025188</v>
      </c>
      <c r="G24" s="45">
        <f>SUMPRODUCT(Datos!AZ24:BE24,Datos!$AZ$2:$BE$2)</f>
        <v>0</v>
      </c>
      <c r="H24" s="45">
        <f>SUMPRODUCT(Datos!BF24:BM24,Datos!$BF$2:$BM$2)</f>
        <v>1.682772951458738</v>
      </c>
      <c r="I24" s="45">
        <f>SUMPRODUCT(Datos!BN24:BP24,Datos!$BN$2:$BP$2)</f>
        <v>0.51462669088009505</v>
      </c>
      <c r="J24" s="45">
        <f>SUMPRODUCT(Datos!BQ24:BS24,Datos!$BQ$2:$BS$2)</f>
        <v>0</v>
      </c>
      <c r="K24" s="45">
        <f>SUMPRODUCT(Datos!BT24:BX24,Datos!$BT$2:$BX$2)</f>
        <v>0</v>
      </c>
      <c r="L24" s="45">
        <f>SUMPRODUCT(Datos!BY24:CA24,Datos!$BY$2:$CA$2)</f>
        <v>0</v>
      </c>
      <c r="M24" s="45">
        <f>SUMPRODUCT(Datos!CB24:CC24,Datos!$CB$2:$CC$2)</f>
        <v>0</v>
      </c>
      <c r="N24" s="45">
        <f>SUMPRODUCT(Datos!CD24:CE24,Datos!$CD$2:$CE$2)</f>
        <v>0</v>
      </c>
      <c r="O24" s="45">
        <f>SUMPRODUCT(Datos!CF24:CH24,Datos!$CF$2:$CH$2)</f>
        <v>2.1411273971047882</v>
      </c>
      <c r="P24" s="45">
        <f>SUMPRODUCT(Datos!CI24:CK24,Datos!$CI$2:$CK$2)</f>
        <v>0</v>
      </c>
      <c r="Q24" s="45">
        <f t="shared" si="0"/>
        <v>25.499198379982879</v>
      </c>
    </row>
    <row r="25" spans="1:17" x14ac:dyDescent="0.2">
      <c r="A25" s="8" t="s">
        <v>376</v>
      </c>
      <c r="B25" s="45">
        <f>SUMPRODUCT(Datos!B25:M25,Datos!$B$2:$M$2)</f>
        <v>0.53213876296579399</v>
      </c>
      <c r="C25" s="45">
        <f>SUMPRODUCT(Datos!$N$2:$W$2,Datos!N25:W25)</f>
        <v>0</v>
      </c>
      <c r="D25" s="45">
        <f>SUMPRODUCT(Datos!X25:AG25,Datos!$X$2:$AG$2)</f>
        <v>7.0246658996907865</v>
      </c>
      <c r="E25" s="45">
        <f>SUMPRODUCT(Datos!AH25:AS25,Datos!$AH$2:$AS$2)</f>
        <v>0</v>
      </c>
      <c r="F25" s="45">
        <f>SUMPRODUCT(Datos!AT25:AY25,Datos!$AT$2:$AY$2)</f>
        <v>0.919636067612837</v>
      </c>
      <c r="G25" s="45">
        <f>SUMPRODUCT(Datos!AZ25:BE25,Datos!$AZ$2:$BE$2)</f>
        <v>4.6938027862738192</v>
      </c>
      <c r="H25" s="45">
        <f>SUMPRODUCT(Datos!BF25:BM25,Datos!$BF$2:$BM$2)</f>
        <v>0.42786108916198901</v>
      </c>
      <c r="I25" s="45">
        <f>SUMPRODUCT(Datos!BN25:BP25,Datos!$BN$2:$BP$2)</f>
        <v>0</v>
      </c>
      <c r="J25" s="45">
        <f>SUMPRODUCT(Datos!BQ25:BS25,Datos!$BQ$2:$BS$2)</f>
        <v>0</v>
      </c>
      <c r="K25" s="45">
        <f>SUMPRODUCT(Datos!BT25:BX25,Datos!$BT$2:$BX$2)</f>
        <v>1.5470732638920479</v>
      </c>
      <c r="L25" s="45">
        <f>SUMPRODUCT(Datos!BY25:CA25,Datos!$BY$2:$CA$2)</f>
        <v>0</v>
      </c>
      <c r="M25" s="45">
        <f>SUMPRODUCT(Datos!CB25:CC25,Datos!$CB$2:$CC$2)</f>
        <v>0</v>
      </c>
      <c r="N25" s="45">
        <f>SUMPRODUCT(Datos!CD25:CE25,Datos!$CD$2:$CE$2)</f>
        <v>0</v>
      </c>
      <c r="O25" s="45">
        <f>SUMPRODUCT(Datos!CF25:CH25,Datos!$CF$2:$CH$2)</f>
        <v>0</v>
      </c>
      <c r="P25" s="45">
        <f>SUMPRODUCT(Datos!CI25:CK25,Datos!$CI$2:$CK$2)</f>
        <v>0</v>
      </c>
      <c r="Q25" s="45">
        <f t="shared" si="0"/>
        <v>15.145177869597276</v>
      </c>
    </row>
    <row r="26" spans="1:17" x14ac:dyDescent="0.2">
      <c r="A26" s="8" t="s">
        <v>197</v>
      </c>
      <c r="B26" s="45">
        <f>SUMPRODUCT(Datos!B26:M26,Datos!$B$2:$M$2)</f>
        <v>6.2558252431853276</v>
      </c>
      <c r="C26" s="45">
        <f>SUMPRODUCT(Datos!$N$2:$W$2,Datos!N26:W26)</f>
        <v>1.1520761263229959</v>
      </c>
      <c r="D26" s="45">
        <f>SUMPRODUCT(Datos!X26:AG26,Datos!$X$2:$AG$2)</f>
        <v>7.0246658996907865</v>
      </c>
      <c r="E26" s="45">
        <f>SUMPRODUCT(Datos!AH26:AS26,Datos!$AH$2:$AS$2)</f>
        <v>1.3343519827332071</v>
      </c>
      <c r="F26" s="45">
        <f>SUMPRODUCT(Datos!AT26:AY26,Datos!$AT$2:$AY$2)</f>
        <v>4.624845470711179</v>
      </c>
      <c r="G26" s="45">
        <f>SUMPRODUCT(Datos!AZ26:BE26,Datos!$AZ$2:$BE$2)</f>
        <v>3.8630021039851137</v>
      </c>
      <c r="H26" s="45">
        <f>SUMPRODUCT(Datos!BF26:BM26,Datos!$BF$2:$BM$2)</f>
        <v>0.503156640379676</v>
      </c>
      <c r="I26" s="45">
        <f>SUMPRODUCT(Datos!BN26:BP26,Datos!$BN$2:$BP$2)</f>
        <v>0</v>
      </c>
      <c r="J26" s="45">
        <f>SUMPRODUCT(Datos!BQ26:BS26,Datos!$BQ$2:$BS$2)</f>
        <v>0.52224916219028705</v>
      </c>
      <c r="K26" s="45">
        <f>SUMPRODUCT(Datos!BT26:BX26,Datos!$BT$2:$BX$2)</f>
        <v>0</v>
      </c>
      <c r="L26" s="45">
        <f>SUMPRODUCT(Datos!BY26:CA26,Datos!$BY$2:$CA$2)</f>
        <v>0</v>
      </c>
      <c r="M26" s="45">
        <f>SUMPRODUCT(Datos!CB26:CC26,Datos!$CB$2:$CC$2)</f>
        <v>0</v>
      </c>
      <c r="N26" s="45">
        <f>SUMPRODUCT(Datos!CD26:CE26,Datos!$CD$2:$CE$2)</f>
        <v>0.60111798736607802</v>
      </c>
      <c r="O26" s="45">
        <f>SUMPRODUCT(Datos!CF26:CH26,Datos!$CF$2:$CH$2)</f>
        <v>1.5871080069342072</v>
      </c>
      <c r="P26" s="45">
        <f>SUMPRODUCT(Datos!CI26:CK26,Datos!$CI$2:$CK$2)</f>
        <v>0</v>
      </c>
      <c r="Q26" s="45">
        <f t="shared" si="0"/>
        <v>27.468398623498857</v>
      </c>
    </row>
    <row r="27" spans="1:17" x14ac:dyDescent="0.2">
      <c r="A27" s="8" t="s">
        <v>419</v>
      </c>
      <c r="B27" s="45">
        <f>SUMPRODUCT(Datos!B27:M27,Datos!$B$2:$M$2)</f>
        <v>0</v>
      </c>
      <c r="C27" s="45">
        <f>SUMPRODUCT(Datos!$N$2:$W$2,Datos!N27:W27)</f>
        <v>0</v>
      </c>
      <c r="D27" s="45">
        <f>SUMPRODUCT(Datos!X27:AG27,Datos!$X$2:$AG$2)</f>
        <v>0</v>
      </c>
      <c r="E27" s="45">
        <f>SUMPRODUCT(Datos!AH27:AS27,Datos!$AH$2:$AS$2)</f>
        <v>0.79789834727333697</v>
      </c>
      <c r="F27" s="45">
        <f>SUMPRODUCT(Datos!AT27:AY27,Datos!$AT$2:$AY$2)</f>
        <v>0</v>
      </c>
      <c r="G27" s="45">
        <f>SUMPRODUCT(Datos!AZ27:BE27,Datos!$AZ$2:$BE$2)</f>
        <v>0</v>
      </c>
      <c r="H27" s="45">
        <f>SUMPRODUCT(Datos!BF27:BM27,Datos!$BF$2:$BM$2)</f>
        <v>0</v>
      </c>
      <c r="I27" s="45">
        <f>SUMPRODUCT(Datos!BN27:BP27,Datos!$BN$2:$BP$2)</f>
        <v>0</v>
      </c>
      <c r="J27" s="45">
        <f>SUMPRODUCT(Datos!BQ27:BS27,Datos!$BQ$2:$BS$2)</f>
        <v>0</v>
      </c>
      <c r="K27" s="45">
        <f>SUMPRODUCT(Datos!BT27:BX27,Datos!$BT$2:$BX$2)</f>
        <v>0</v>
      </c>
      <c r="L27" s="45">
        <f>SUMPRODUCT(Datos!BY27:CA27,Datos!$BY$2:$CA$2)</f>
        <v>0</v>
      </c>
      <c r="M27" s="45">
        <f>SUMPRODUCT(Datos!CB27:CC27,Datos!$CB$2:$CC$2)</f>
        <v>0</v>
      </c>
      <c r="N27" s="45">
        <f>SUMPRODUCT(Datos!CD27:CE27,Datos!$CD$2:$CE$2)</f>
        <v>0</v>
      </c>
      <c r="O27" s="45">
        <f>SUMPRODUCT(Datos!CF27:CH27,Datos!$CF$2:$CH$2)</f>
        <v>0</v>
      </c>
      <c r="P27" s="45">
        <f>SUMPRODUCT(Datos!CI27:CK27,Datos!$CI$2:$CK$2)</f>
        <v>0</v>
      </c>
      <c r="Q27" s="45">
        <f t="shared" si="0"/>
        <v>0.79789834727333697</v>
      </c>
    </row>
    <row r="28" spans="1:17" x14ac:dyDescent="0.2">
      <c r="A28" s="8" t="s">
        <v>220</v>
      </c>
      <c r="B28" s="45">
        <f>SUMPRODUCT(Datos!B28:M28,Datos!$B$2:$M$2)</f>
        <v>1.6576584199717299</v>
      </c>
      <c r="C28" s="45">
        <f>SUMPRODUCT(Datos!$N$2:$W$2,Datos!N28:W28)</f>
        <v>1.925386040798333</v>
      </c>
      <c r="D28" s="45">
        <f>SUMPRODUCT(Datos!X28:AG28,Datos!$X$2:$AG$2)</f>
        <v>7.0246658996907865</v>
      </c>
      <c r="E28" s="45">
        <f>SUMPRODUCT(Datos!AH28:AS28,Datos!$AH$2:$AS$2)</f>
        <v>5.5712500189195975</v>
      </c>
      <c r="F28" s="45">
        <f>SUMPRODUCT(Datos!AT28:AY28,Datos!$AT$2:$AY$2)</f>
        <v>3.7481207169473079</v>
      </c>
      <c r="G28" s="45">
        <f>SUMPRODUCT(Datos!AZ28:BE28,Datos!$AZ$2:$BE$2)</f>
        <v>0.50035554447430197</v>
      </c>
      <c r="H28" s="45">
        <f>SUMPRODUCT(Datos!BF28:BM28,Datos!$BF$2:$BM$2)</f>
        <v>0.503156640379676</v>
      </c>
      <c r="I28" s="45">
        <f>SUMPRODUCT(Datos!BN28:BP28,Datos!$BN$2:$BP$2)</f>
        <v>2.037409508388667</v>
      </c>
      <c r="J28" s="45">
        <f>SUMPRODUCT(Datos!BQ28:BS28,Datos!$BQ$2:$BS$2)</f>
        <v>0</v>
      </c>
      <c r="K28" s="45">
        <f>SUMPRODUCT(Datos!BT28:BX28,Datos!$BT$2:$BX$2)</f>
        <v>1.1738428806625449</v>
      </c>
      <c r="L28" s="45">
        <f>SUMPRODUCT(Datos!BY28:CA28,Datos!$BY$2:$CA$2)</f>
        <v>0</v>
      </c>
      <c r="M28" s="45">
        <f>SUMPRODUCT(Datos!CB28:CC28,Datos!$CB$2:$CC$2)</f>
        <v>0</v>
      </c>
      <c r="N28" s="45">
        <f>SUMPRODUCT(Datos!CD28:CE28,Datos!$CD$2:$CE$2)</f>
        <v>1.2398644054016952</v>
      </c>
      <c r="O28" s="45">
        <f>SUMPRODUCT(Datos!CF28:CH28,Datos!$CF$2:$CH$2)</f>
        <v>0.55401939017058099</v>
      </c>
      <c r="P28" s="45">
        <f>SUMPRODUCT(Datos!CI28:CK28,Datos!$CI$2:$CK$2)</f>
        <v>0</v>
      </c>
      <c r="Q28" s="45">
        <f t="shared" si="0"/>
        <v>25.935729465805224</v>
      </c>
    </row>
    <row r="29" spans="1:17" x14ac:dyDescent="0.2">
      <c r="A29" s="8" t="s">
        <v>260</v>
      </c>
      <c r="B29" s="45">
        <f>SUMPRODUCT(Datos!B29:M29,Datos!$B$2:$M$2)</f>
        <v>1.4188269083450011</v>
      </c>
      <c r="C29" s="45">
        <f>SUMPRODUCT(Datos!$N$2:$W$2,Datos!N29:W29)</f>
        <v>0.48419999702840399</v>
      </c>
      <c r="D29" s="45">
        <f>SUMPRODUCT(Datos!X29:AG29,Datos!$X$2:$AG$2)</f>
        <v>7.0246658996907865</v>
      </c>
      <c r="E29" s="45">
        <f>SUMPRODUCT(Datos!AH29:AS29,Datos!$AH$2:$AS$2)</f>
        <v>2.8472756942129513</v>
      </c>
      <c r="F29" s="45">
        <f>SUMPRODUCT(Datos!AT29:AY29,Datos!$AT$2:$AY$2)</f>
        <v>5.3496981806025188</v>
      </c>
      <c r="G29" s="45">
        <f>SUMPRODUCT(Datos!AZ29:BE29,Datos!$AZ$2:$BE$2)</f>
        <v>2.1654759672359201</v>
      </c>
      <c r="H29" s="45">
        <f>SUMPRODUCT(Datos!BF29:BM29,Datos!$BF$2:$BM$2)</f>
        <v>0.503156640379676</v>
      </c>
      <c r="I29" s="45">
        <f>SUMPRODUCT(Datos!BN29:BP29,Datos!$BN$2:$BP$2)</f>
        <v>0</v>
      </c>
      <c r="J29" s="45">
        <f>SUMPRODUCT(Datos!BQ29:BS29,Datos!$BQ$2:$BS$2)</f>
        <v>0</v>
      </c>
      <c r="K29" s="45">
        <f>SUMPRODUCT(Datos!BT29:BX29,Datos!$BT$2:$BX$2)</f>
        <v>1.5470732638920479</v>
      </c>
      <c r="L29" s="45">
        <f>SUMPRODUCT(Datos!BY29:CA29,Datos!$BY$2:$CA$2)</f>
        <v>2.2779953202140519</v>
      </c>
      <c r="M29" s="45">
        <f>SUMPRODUCT(Datos!CB29:CC29,Datos!$CB$2:$CC$2)</f>
        <v>0</v>
      </c>
      <c r="N29" s="45">
        <f>SUMPRODUCT(Datos!CD29:CE29,Datos!$CD$2:$CE$2)</f>
        <v>0</v>
      </c>
      <c r="O29" s="45">
        <f>SUMPRODUCT(Datos!CF29:CH29,Datos!$CF$2:$CH$2)</f>
        <v>0</v>
      </c>
      <c r="P29" s="45">
        <f>SUMPRODUCT(Datos!CI29:CK29,Datos!$CI$2:$CK$2)</f>
        <v>0</v>
      </c>
      <c r="Q29" s="45">
        <f t="shared" si="0"/>
        <v>23.618367871601361</v>
      </c>
    </row>
    <row r="30" spans="1:17" x14ac:dyDescent="0.2">
      <c r="A30" s="8" t="s">
        <v>403</v>
      </c>
      <c r="B30" s="45">
        <f>SUMPRODUCT(Datos!B30:M30,Datos!$B$2:$M$2)</f>
        <v>6.4869088036323364</v>
      </c>
      <c r="C30" s="45">
        <f>SUMPRODUCT(Datos!$N$2:$W$2,Datos!N30:W30)</f>
        <v>0</v>
      </c>
      <c r="D30" s="45">
        <f>SUMPRODUCT(Datos!X30:AG30,Datos!$X$2:$AG$2)</f>
        <v>4.7869468196149647</v>
      </c>
      <c r="E30" s="45">
        <f>SUMPRODUCT(Datos!AH30:AS30,Datos!$AH$2:$AS$2)</f>
        <v>0</v>
      </c>
      <c r="F30" s="45">
        <f>SUMPRODUCT(Datos!AT30:AY30,Datos!$AT$2:$AY$2)</f>
        <v>0</v>
      </c>
      <c r="G30" s="45">
        <f>SUMPRODUCT(Datos!AZ30:BE30,Datos!$AZ$2:$BE$2)</f>
        <v>0</v>
      </c>
      <c r="H30" s="45">
        <f>SUMPRODUCT(Datos!BF30:BM30,Datos!$BF$2:$BM$2)</f>
        <v>0</v>
      </c>
      <c r="I30" s="45">
        <f>SUMPRODUCT(Datos!BN30:BP30,Datos!$BN$2:$BP$2)</f>
        <v>0</v>
      </c>
      <c r="J30" s="45">
        <f>SUMPRODUCT(Datos!BQ30:BS30,Datos!$BQ$2:$BS$2)</f>
        <v>0</v>
      </c>
      <c r="K30" s="45">
        <f>SUMPRODUCT(Datos!BT30:BX30,Datos!$BT$2:$BX$2)</f>
        <v>0</v>
      </c>
      <c r="L30" s="45">
        <f>SUMPRODUCT(Datos!BY30:CA30,Datos!$BY$2:$CA$2)</f>
        <v>0</v>
      </c>
      <c r="M30" s="45">
        <f>SUMPRODUCT(Datos!CB30:CC30,Datos!$CB$2:$CC$2)</f>
        <v>0</v>
      </c>
      <c r="N30" s="45">
        <f>SUMPRODUCT(Datos!CD30:CE30,Datos!$CD$2:$CE$2)</f>
        <v>0</v>
      </c>
      <c r="O30" s="45">
        <f>SUMPRODUCT(Datos!CF30:CH30,Datos!$CF$2:$CH$2)</f>
        <v>0</v>
      </c>
      <c r="P30" s="45">
        <f>SUMPRODUCT(Datos!CI30:CK30,Datos!$CI$2:$CK$2)</f>
        <v>0</v>
      </c>
      <c r="Q30" s="45">
        <f t="shared" si="0"/>
        <v>11.2738556232473</v>
      </c>
    </row>
    <row r="31" spans="1:17" x14ac:dyDescent="0.2">
      <c r="A31" s="8" t="s">
        <v>408</v>
      </c>
      <c r="B31" s="45">
        <f>SUMPRODUCT(Datos!B31:M31,Datos!$B$2:$M$2)</f>
        <v>2.9277047041663762</v>
      </c>
      <c r="C31" s="45">
        <f>SUMPRODUCT(Datos!$N$2:$W$2,Datos!N31:W31)</f>
        <v>0</v>
      </c>
      <c r="D31" s="45">
        <f>SUMPRODUCT(Datos!X31:AG31,Datos!$X$2:$AG$2)</f>
        <v>7.0246658996907865</v>
      </c>
      <c r="E31" s="45">
        <f>SUMPRODUCT(Datos!AH31:AS31,Datos!$AH$2:$AS$2)</f>
        <v>0</v>
      </c>
      <c r="F31" s="45">
        <f>SUMPRODUCT(Datos!AT31:AY31,Datos!$AT$2:$AY$2)</f>
        <v>0</v>
      </c>
      <c r="G31" s="45">
        <f>SUMPRODUCT(Datos!AZ31:BE31,Datos!$AZ$2:$BE$2)</f>
        <v>0</v>
      </c>
      <c r="H31" s="45">
        <f>SUMPRODUCT(Datos!BF31:BM31,Datos!$BF$2:$BM$2)</f>
        <v>0.503156640379676</v>
      </c>
      <c r="I31" s="45">
        <f>SUMPRODUCT(Datos!BN31:BP31,Datos!$BN$2:$BP$2)</f>
        <v>0</v>
      </c>
      <c r="J31" s="45">
        <f>SUMPRODUCT(Datos!BQ31:BS31,Datos!$BQ$2:$BS$2)</f>
        <v>0</v>
      </c>
      <c r="K31" s="45">
        <f>SUMPRODUCT(Datos!BT31:BX31,Datos!$BT$2:$BX$2)</f>
        <v>0</v>
      </c>
      <c r="L31" s="45">
        <f>SUMPRODUCT(Datos!BY31:CA31,Datos!$BY$2:$CA$2)</f>
        <v>0</v>
      </c>
      <c r="M31" s="45">
        <f>SUMPRODUCT(Datos!CB31:CC31,Datos!$CB$2:$CC$2)</f>
        <v>0</v>
      </c>
      <c r="N31" s="45">
        <f>SUMPRODUCT(Datos!CD31:CE31,Datos!$CD$2:$CE$2)</f>
        <v>0</v>
      </c>
      <c r="O31" s="45">
        <f>SUMPRODUCT(Datos!CF31:CH31,Datos!$CF$2:$CH$2)</f>
        <v>0</v>
      </c>
      <c r="P31" s="45">
        <f>SUMPRODUCT(Datos!CI31:CK31,Datos!$CI$2:$CK$2)</f>
        <v>0</v>
      </c>
      <c r="Q31" s="45">
        <f t="shared" si="0"/>
        <v>10.455527244236837</v>
      </c>
    </row>
    <row r="32" spans="1:17" x14ac:dyDescent="0.2">
      <c r="A32" s="8" t="s">
        <v>198</v>
      </c>
      <c r="B32" s="45">
        <f>SUMPRODUCT(Datos!B32:M32,Datos!$B$2:$M$2)</f>
        <v>8.7863072602459518</v>
      </c>
      <c r="C32" s="45">
        <f>SUMPRODUCT(Datos!$N$2:$W$2,Datos!N32:W32)</f>
        <v>0</v>
      </c>
      <c r="D32" s="45">
        <f>SUMPRODUCT(Datos!X32:AG32,Datos!$X$2:$AG$2)</f>
        <v>7.0246658996907865</v>
      </c>
      <c r="E32" s="45">
        <f>SUMPRODUCT(Datos!AH32:AS32,Datos!$AH$2:$AS$2)</f>
        <v>5.8279447524703585</v>
      </c>
      <c r="F32" s="45">
        <f>SUMPRODUCT(Datos!AT32:AY32,Datos!$AT$2:$AY$2)</f>
        <v>5.3496981806025188</v>
      </c>
      <c r="G32" s="45">
        <f>SUMPRODUCT(Datos!AZ32:BE32,Datos!$AZ$2:$BE$2)</f>
        <v>0.50035554447430197</v>
      </c>
      <c r="H32" s="45">
        <f>SUMPRODUCT(Datos!BF32:BM32,Datos!$BF$2:$BM$2)</f>
        <v>0</v>
      </c>
      <c r="I32" s="45">
        <f>SUMPRODUCT(Datos!BN32:BP32,Datos!$BN$2:$BP$2)</f>
        <v>0.51462669088009505</v>
      </c>
      <c r="J32" s="45">
        <f>SUMPRODUCT(Datos!BQ32:BS32,Datos!$BQ$2:$BS$2)</f>
        <v>0</v>
      </c>
      <c r="K32" s="45">
        <f>SUMPRODUCT(Datos!BT32:BX32,Datos!$BT$2:$BX$2)</f>
        <v>0</v>
      </c>
      <c r="L32" s="45">
        <f>SUMPRODUCT(Datos!BY32:CA32,Datos!$BY$2:$CA$2)</f>
        <v>0</v>
      </c>
      <c r="M32" s="45">
        <f>SUMPRODUCT(Datos!CB32:CC32,Datos!$CB$2:$CC$2)</f>
        <v>0</v>
      </c>
      <c r="N32" s="45">
        <f>SUMPRODUCT(Datos!CD32:CE32,Datos!$CD$2:$CE$2)</f>
        <v>0</v>
      </c>
      <c r="O32" s="45">
        <f>SUMPRODUCT(Datos!CF32:CH32,Datos!$CF$2:$CH$2)</f>
        <v>2.1411273971047882</v>
      </c>
      <c r="P32" s="45">
        <f>SUMPRODUCT(Datos!CI32:CK32,Datos!$CI$2:$CK$2)</f>
        <v>0</v>
      </c>
      <c r="Q32" s="45">
        <f t="shared" si="0"/>
        <v>30.144725725468803</v>
      </c>
    </row>
    <row r="33" spans="1:17" x14ac:dyDescent="0.2">
      <c r="A33" s="8" t="s">
        <v>261</v>
      </c>
      <c r="B33" s="45">
        <f>SUMPRODUCT(Datos!B33:M33,Datos!$B$2:$M$2)</f>
        <v>6.3991820118098559</v>
      </c>
      <c r="C33" s="45">
        <f>SUMPRODUCT(Datos!$N$2:$W$2,Datos!N33:W33)</f>
        <v>2.7145860645180884</v>
      </c>
      <c r="D33" s="45">
        <f>SUMPRODUCT(Datos!X33:AG33,Datos!$X$2:$AG$2)</f>
        <v>7.0246658996907865</v>
      </c>
      <c r="E33" s="45">
        <f>SUMPRODUCT(Datos!AH33:AS33,Datos!$AH$2:$AS$2)</f>
        <v>0.64345459282703998</v>
      </c>
      <c r="F33" s="45">
        <f>SUMPRODUCT(Datos!AT33:AY33,Datos!$AT$2:$AY$2)</f>
        <v>0</v>
      </c>
      <c r="G33" s="45">
        <f>SUMPRODUCT(Datos!AZ33:BE33,Datos!$AZ$2:$BE$2)</f>
        <v>2.5283268190378987</v>
      </c>
      <c r="H33" s="45">
        <f>SUMPRODUCT(Datos!BF33:BM33,Datos!$BF$2:$BM$2)</f>
        <v>0</v>
      </c>
      <c r="I33" s="45">
        <f>SUMPRODUCT(Datos!BN33:BP33,Datos!$BN$2:$BP$2)</f>
        <v>2.037409508388667</v>
      </c>
      <c r="J33" s="45">
        <f>SUMPRODUCT(Datos!BQ33:BS33,Datos!$BQ$2:$BS$2)</f>
        <v>0</v>
      </c>
      <c r="K33" s="45">
        <f>SUMPRODUCT(Datos!BT33:BX33,Datos!$BT$2:$BX$2)</f>
        <v>0</v>
      </c>
      <c r="L33" s="45">
        <f>SUMPRODUCT(Datos!BY33:CA33,Datos!$BY$2:$CA$2)</f>
        <v>0</v>
      </c>
      <c r="M33" s="45">
        <f>SUMPRODUCT(Datos!CB33:CC33,Datos!$CB$2:$CC$2)</f>
        <v>0</v>
      </c>
      <c r="N33" s="45">
        <f>SUMPRODUCT(Datos!CD33:CE33,Datos!$CD$2:$CE$2)</f>
        <v>1.2398644054016952</v>
      </c>
      <c r="O33" s="45">
        <f>SUMPRODUCT(Datos!CF33:CH33,Datos!$CF$2:$CH$2)</f>
        <v>2.1411273971047882</v>
      </c>
      <c r="P33" s="45">
        <f>SUMPRODUCT(Datos!CI33:CK33,Datos!$CI$2:$CK$2)</f>
        <v>0</v>
      </c>
      <c r="Q33" s="45">
        <f t="shared" si="0"/>
        <v>24.728616698778822</v>
      </c>
    </row>
    <row r="34" spans="1:17" x14ac:dyDescent="0.2">
      <c r="A34" s="8" t="s">
        <v>177</v>
      </c>
      <c r="B34" s="45">
        <f>SUMPRODUCT(Datos!B34:M34,Datos!$B$2:$M$2)</f>
        <v>8.7863072602459518</v>
      </c>
      <c r="C34" s="45">
        <f>SUMPRODUCT(Datos!$N$2:$W$2,Datos!N34:W34)</f>
        <v>0.48419999702840399</v>
      </c>
      <c r="D34" s="45">
        <f>SUMPRODUCT(Datos!X34:AG34,Datos!$X$2:$AG$2)</f>
        <v>7.0246658996907865</v>
      </c>
      <c r="E34" s="45">
        <f>SUMPRODUCT(Datos!AH34:AS34,Datos!$AH$2:$AS$2)</f>
        <v>1.4413529401003768</v>
      </c>
      <c r="F34" s="45">
        <f>SUMPRODUCT(Datos!AT34:AY34,Datos!$AT$2:$AY$2)</f>
        <v>4.624845470711179</v>
      </c>
      <c r="G34" s="45">
        <f>SUMPRODUCT(Datos!AZ34:BE34,Datos!$AZ$2:$BE$2)</f>
        <v>2.1578523788154111</v>
      </c>
      <c r="H34" s="45">
        <f>SUMPRODUCT(Datos!BF34:BM34,Datos!$BF$2:$BM$2)</f>
        <v>0.93101772954166506</v>
      </c>
      <c r="I34" s="45">
        <f>SUMPRODUCT(Datos!BN34:BP34,Datos!$BN$2:$BP$2)</f>
        <v>2.037409508388667</v>
      </c>
      <c r="J34" s="45">
        <f>SUMPRODUCT(Datos!BQ34:BS34,Datos!$BQ$2:$BS$2)</f>
        <v>0.52224916219028705</v>
      </c>
      <c r="K34" s="45">
        <f>SUMPRODUCT(Datos!BT34:BX34,Datos!$BT$2:$BX$2)</f>
        <v>0</v>
      </c>
      <c r="L34" s="45">
        <f>SUMPRODUCT(Datos!BY34:CA34,Datos!$BY$2:$CA$2)</f>
        <v>1.8411216468313329</v>
      </c>
      <c r="M34" s="45">
        <f>SUMPRODUCT(Datos!CB34:CC34,Datos!$CB$2:$CC$2)</f>
        <v>0.52436348410389599</v>
      </c>
      <c r="N34" s="45">
        <f>SUMPRODUCT(Datos!CD34:CE34,Datos!$CD$2:$CE$2)</f>
        <v>0</v>
      </c>
      <c r="O34" s="45">
        <f>SUMPRODUCT(Datos!CF34:CH34,Datos!$CF$2:$CH$2)</f>
        <v>0.76195207612042903</v>
      </c>
      <c r="P34" s="45">
        <f>SUMPRODUCT(Datos!CI34:CK34,Datos!$CI$2:$CK$2)</f>
        <v>0.30328117023474099</v>
      </c>
      <c r="Q34" s="45">
        <f t="shared" si="0"/>
        <v>31.440618724003127</v>
      </c>
    </row>
    <row r="35" spans="1:17" x14ac:dyDescent="0.2">
      <c r="A35" s="8" t="s">
        <v>89</v>
      </c>
      <c r="B35" s="45">
        <f>SUMPRODUCT(Datos!B35:M35,Datos!$B$2:$M$2)</f>
        <v>8.7863072602459518</v>
      </c>
      <c r="C35" s="45">
        <f>SUMPRODUCT(Datos!$N$2:$W$2,Datos!N35:W35)</f>
        <v>5.8797247554942373</v>
      </c>
      <c r="D35" s="45">
        <f>SUMPRODUCT(Datos!X35:AG35,Datos!$X$2:$AG$2)</f>
        <v>7.0246658996907865</v>
      </c>
      <c r="E35" s="45">
        <f>SUMPRODUCT(Datos!AH35:AS35,Datos!$AH$2:$AS$2)</f>
        <v>5.8279447524703585</v>
      </c>
      <c r="F35" s="45">
        <f>SUMPRODUCT(Datos!AT35:AY35,Datos!$AT$2:$AY$2)</f>
        <v>5.3496981806025188</v>
      </c>
      <c r="G35" s="45">
        <f>SUMPRODUCT(Datos!AZ35:BE35,Datos!$AZ$2:$BE$2)</f>
        <v>2.2098404785839252</v>
      </c>
      <c r="H35" s="45">
        <f>SUMPRODUCT(Datos!BF35:BM35,Datos!$BF$2:$BM$2)</f>
        <v>1.0138456823657891</v>
      </c>
      <c r="I35" s="45">
        <f>SUMPRODUCT(Datos!BN35:BP35,Datos!$BN$2:$BP$2)</f>
        <v>0.51462669088009505</v>
      </c>
      <c r="J35" s="45">
        <f>SUMPRODUCT(Datos!BQ35:BS35,Datos!$BQ$2:$BS$2)</f>
        <v>1.2527960271833471</v>
      </c>
      <c r="K35" s="45">
        <f>SUMPRODUCT(Datos!BT35:BX35,Datos!$BT$2:$BX$2)</f>
        <v>1.1738428806625449</v>
      </c>
      <c r="L35" s="45">
        <f>SUMPRODUCT(Datos!BY35:CA35,Datos!$BY$2:$CA$2)</f>
        <v>0</v>
      </c>
      <c r="M35" s="45">
        <f>SUMPRODUCT(Datos!CB35:CC35,Datos!$CB$2:$CC$2)</f>
        <v>0</v>
      </c>
      <c r="N35" s="45">
        <f>SUMPRODUCT(Datos!CD35:CE35,Datos!$CD$2:$CE$2)</f>
        <v>0</v>
      </c>
      <c r="O35" s="45">
        <f>SUMPRODUCT(Datos!CF35:CH35,Datos!$CF$2:$CH$2)</f>
        <v>2.1411273971047882</v>
      </c>
      <c r="P35" s="45">
        <f>SUMPRODUCT(Datos!CI35:CK35,Datos!$CI$2:$CK$2)</f>
        <v>0.30328117023474099</v>
      </c>
      <c r="Q35" s="45">
        <f t="shared" si="0"/>
        <v>41.47770117551908</v>
      </c>
    </row>
    <row r="36" spans="1:17" x14ac:dyDescent="0.2">
      <c r="A36" s="8" t="s">
        <v>339</v>
      </c>
      <c r="B36" s="45">
        <f>SUMPRODUCT(Datos!B36:M36,Datos!$B$2:$M$2)</f>
        <v>8.7863072602459518</v>
      </c>
      <c r="C36" s="45">
        <f>SUMPRODUCT(Datos!$N$2:$W$2,Datos!N36:W36)</f>
        <v>0</v>
      </c>
      <c r="D36" s="45">
        <f>SUMPRODUCT(Datos!X36:AG36,Datos!$X$2:$AG$2)</f>
        <v>7.0246658996907865</v>
      </c>
      <c r="E36" s="45">
        <f>SUMPRODUCT(Datos!AH36:AS36,Datos!$AH$2:$AS$2)</f>
        <v>0</v>
      </c>
      <c r="F36" s="45">
        <f>SUMPRODUCT(Datos!AT36:AY36,Datos!$AT$2:$AY$2)</f>
        <v>5.3496981806025188</v>
      </c>
      <c r="G36" s="45">
        <f>SUMPRODUCT(Datos!AZ36:BE36,Datos!$AZ$2:$BE$2)</f>
        <v>0</v>
      </c>
      <c r="H36" s="45">
        <f>SUMPRODUCT(Datos!BF36:BM36,Datos!$BF$2:$BM$2)</f>
        <v>1.0138456823657891</v>
      </c>
      <c r="I36" s="45">
        <f>SUMPRODUCT(Datos!BN36:BP36,Datos!$BN$2:$BP$2)</f>
        <v>0.51462669088009505</v>
      </c>
      <c r="J36" s="45">
        <f>SUMPRODUCT(Datos!BQ36:BS36,Datos!$BQ$2:$BS$2)</f>
        <v>0</v>
      </c>
      <c r="K36" s="45">
        <f>SUMPRODUCT(Datos!BT36:BX36,Datos!$BT$2:$BX$2)</f>
        <v>0</v>
      </c>
      <c r="L36" s="45">
        <f>SUMPRODUCT(Datos!BY36:CA36,Datos!$BY$2:$CA$2)</f>
        <v>0</v>
      </c>
      <c r="M36" s="45">
        <f>SUMPRODUCT(Datos!CB36:CC36,Datos!$CB$2:$CC$2)</f>
        <v>0</v>
      </c>
      <c r="N36" s="45">
        <f>SUMPRODUCT(Datos!CD36:CE36,Datos!$CD$2:$CE$2)</f>
        <v>0</v>
      </c>
      <c r="O36" s="45">
        <f>SUMPRODUCT(Datos!CF36:CH36,Datos!$CF$2:$CH$2)</f>
        <v>0</v>
      </c>
      <c r="P36" s="45">
        <f>SUMPRODUCT(Datos!CI36:CK36,Datos!$CI$2:$CK$2)</f>
        <v>0</v>
      </c>
      <c r="Q36" s="45">
        <f t="shared" si="0"/>
        <v>22.689143713785143</v>
      </c>
    </row>
    <row r="37" spans="1:17" x14ac:dyDescent="0.2">
      <c r="A37" s="8" t="s">
        <v>272</v>
      </c>
      <c r="B37" s="45">
        <f>SUMPRODUCT(Datos!B37:M37,Datos!$B$2:$M$2)</f>
        <v>9.2780024403950847</v>
      </c>
      <c r="C37" s="45">
        <f>SUMPRODUCT(Datos!$N$2:$W$2,Datos!N37:W37)</f>
        <v>0</v>
      </c>
      <c r="D37" s="45">
        <f>SUMPRODUCT(Datos!X37:AG37,Datos!$X$2:$AG$2)</f>
        <v>7.0246658996907865</v>
      </c>
      <c r="E37" s="45">
        <f>SUMPRODUCT(Datos!AH37:AS37,Datos!$AH$2:$AS$2)</f>
        <v>1.519689845439212</v>
      </c>
      <c r="F37" s="45">
        <f>SUMPRODUCT(Datos!AT37:AY37,Datos!$AT$2:$AY$2)</f>
        <v>4.624845470711179</v>
      </c>
      <c r="G37" s="45">
        <f>SUMPRODUCT(Datos!AZ37:BE37,Datos!$AZ$2:$BE$2)</f>
        <v>0.50035554447430197</v>
      </c>
      <c r="H37" s="45">
        <f>SUMPRODUCT(Datos!BF37:BM37,Datos!$BF$2:$BM$2)</f>
        <v>0</v>
      </c>
      <c r="I37" s="45">
        <f>SUMPRODUCT(Datos!BN37:BP37,Datos!$BN$2:$BP$2)</f>
        <v>1.2444930250539019</v>
      </c>
      <c r="J37" s="45">
        <f>SUMPRODUCT(Datos!BQ37:BS37,Datos!$BQ$2:$BS$2)</f>
        <v>0</v>
      </c>
      <c r="K37" s="45">
        <f>SUMPRODUCT(Datos!BT37:BX37,Datos!$BT$2:$BX$2)</f>
        <v>0</v>
      </c>
      <c r="L37" s="45">
        <f>SUMPRODUCT(Datos!BY37:CA37,Datos!$BY$2:$CA$2)</f>
        <v>0</v>
      </c>
      <c r="M37" s="45">
        <f>SUMPRODUCT(Datos!CB37:CC37,Datos!$CB$2:$CC$2)</f>
        <v>0</v>
      </c>
      <c r="N37" s="45">
        <f>SUMPRODUCT(Datos!CD37:CE37,Datos!$CD$2:$CE$2)</f>
        <v>0</v>
      </c>
      <c r="O37" s="45">
        <f>SUMPRODUCT(Datos!CF37:CH37,Datos!$CF$2:$CH$2)</f>
        <v>0</v>
      </c>
      <c r="P37" s="45">
        <f>SUMPRODUCT(Datos!CI37:CK37,Datos!$CI$2:$CK$2)</f>
        <v>0</v>
      </c>
      <c r="Q37" s="45">
        <f t="shared" si="0"/>
        <v>24.192052225764471</v>
      </c>
    </row>
    <row r="38" spans="1:17" x14ac:dyDescent="0.2">
      <c r="A38" s="8" t="s">
        <v>385</v>
      </c>
      <c r="B38" s="45">
        <f>SUMPRODUCT(Datos!B38:M38,Datos!$B$2:$M$2)</f>
        <v>0.53213876296579399</v>
      </c>
      <c r="C38" s="45">
        <f>SUMPRODUCT(Datos!$N$2:$W$2,Datos!N38:W38)</f>
        <v>0</v>
      </c>
      <c r="D38" s="45">
        <f>SUMPRODUCT(Datos!X38:AG38,Datos!$X$2:$AG$2)</f>
        <v>7.0246658996907865</v>
      </c>
      <c r="E38" s="45">
        <f>SUMPRODUCT(Datos!AH38:AS38,Datos!$AH$2:$AS$2)</f>
        <v>0</v>
      </c>
      <c r="F38" s="45">
        <f>SUMPRODUCT(Datos!AT38:AY38,Datos!$AT$2:$AY$2)</f>
        <v>5.3496981806025188</v>
      </c>
      <c r="G38" s="45">
        <f>SUMPRODUCT(Datos!AZ38:BE38,Datos!$AZ$2:$BE$2)</f>
        <v>0</v>
      </c>
      <c r="H38" s="45">
        <f>SUMPRODUCT(Datos!BF38:BM38,Datos!$BF$2:$BM$2)</f>
        <v>0.503156640379676</v>
      </c>
      <c r="I38" s="45">
        <f>SUMPRODUCT(Datos!BN38:BP38,Datos!$BN$2:$BP$2)</f>
        <v>0.51462669088009505</v>
      </c>
      <c r="J38" s="45">
        <f>SUMPRODUCT(Datos!BQ38:BS38,Datos!$BQ$2:$BS$2)</f>
        <v>0</v>
      </c>
      <c r="K38" s="45">
        <f>SUMPRODUCT(Datos!BT38:BX38,Datos!$BT$2:$BX$2)</f>
        <v>0</v>
      </c>
      <c r="L38" s="45">
        <f>SUMPRODUCT(Datos!BY38:CA38,Datos!$BY$2:$CA$2)</f>
        <v>1.8411216468313329</v>
      </c>
      <c r="M38" s="45">
        <f>SUMPRODUCT(Datos!CB38:CC38,Datos!$CB$2:$CC$2)</f>
        <v>0</v>
      </c>
      <c r="N38" s="45">
        <f>SUMPRODUCT(Datos!CD38:CE38,Datos!$CD$2:$CE$2)</f>
        <v>0</v>
      </c>
      <c r="O38" s="45">
        <f>SUMPRODUCT(Datos!CF38:CH38,Datos!$CF$2:$CH$2)</f>
        <v>0.76195207612042903</v>
      </c>
      <c r="P38" s="45">
        <f>SUMPRODUCT(Datos!CI38:CK38,Datos!$CI$2:$CK$2)</f>
        <v>0</v>
      </c>
      <c r="Q38" s="45">
        <f t="shared" si="0"/>
        <v>16.527359897470632</v>
      </c>
    </row>
    <row r="39" spans="1:17" x14ac:dyDescent="0.2">
      <c r="A39" s="8" t="s">
        <v>167</v>
      </c>
      <c r="B39" s="45">
        <f>SUMPRODUCT(Datos!B39:M39,Datos!$B$2:$M$2)</f>
        <v>9.2780024403950847</v>
      </c>
      <c r="C39" s="45">
        <f>SUMPRODUCT(Datos!$N$2:$W$2,Datos!N39:W39)</f>
        <v>0</v>
      </c>
      <c r="D39" s="45">
        <f>SUMPRODUCT(Datos!X39:AG39,Datos!$X$2:$AG$2)</f>
        <v>7.0246658996907865</v>
      </c>
      <c r="E39" s="45">
        <f>SUMPRODUCT(Datos!AH39:AS39,Datos!$AH$2:$AS$2)</f>
        <v>0</v>
      </c>
      <c r="F39" s="45">
        <f>SUMPRODUCT(Datos!AT39:AY39,Datos!$AT$2:$AY$2)</f>
        <v>5.3496981806025188</v>
      </c>
      <c r="G39" s="45">
        <f>SUMPRODUCT(Datos!AZ39:BE39,Datos!$AZ$2:$BE$2)</f>
        <v>4.6938027862738192</v>
      </c>
      <c r="H39" s="45">
        <f>SUMPRODUCT(Datos!BF39:BM39,Datos!$BF$2:$BM$2)</f>
        <v>1.682772951458738</v>
      </c>
      <c r="I39" s="45">
        <f>SUMPRODUCT(Datos!BN39:BP39,Datos!$BN$2:$BP$2)</f>
        <v>0.51462669088009505</v>
      </c>
      <c r="J39" s="45">
        <f>SUMPRODUCT(Datos!BQ39:BS39,Datos!$BQ$2:$BS$2)</f>
        <v>0</v>
      </c>
      <c r="K39" s="45">
        <f>SUMPRODUCT(Datos!BT39:BX39,Datos!$BT$2:$BX$2)</f>
        <v>0.45317608209760002</v>
      </c>
      <c r="L39" s="45">
        <f>SUMPRODUCT(Datos!BY39:CA39,Datos!$BY$2:$CA$2)</f>
        <v>1.8411216468313329</v>
      </c>
      <c r="M39" s="45">
        <f>SUMPRODUCT(Datos!CB39:CC39,Datos!$CB$2:$CC$2)</f>
        <v>0</v>
      </c>
      <c r="N39" s="45">
        <f>SUMPRODUCT(Datos!CD39:CE39,Datos!$CD$2:$CE$2)</f>
        <v>0</v>
      </c>
      <c r="O39" s="45">
        <f>SUMPRODUCT(Datos!CF39:CH39,Datos!$CF$2:$CH$2)</f>
        <v>0</v>
      </c>
      <c r="P39" s="45">
        <f>SUMPRODUCT(Datos!CI39:CK39,Datos!$CI$2:$CK$2)</f>
        <v>0</v>
      </c>
      <c r="Q39" s="45">
        <f t="shared" si="0"/>
        <v>30.837866678229975</v>
      </c>
    </row>
    <row r="40" spans="1:17" x14ac:dyDescent="0.2">
      <c r="A40" s="8" t="s">
        <v>273</v>
      </c>
      <c r="B40" s="45">
        <f>SUMPRODUCT(Datos!B40:M40,Datos!$B$2:$M$2)</f>
        <v>8.7863072602459518</v>
      </c>
      <c r="C40" s="45">
        <f>SUMPRODUCT(Datos!$N$2:$W$2,Datos!N40:W40)</f>
        <v>0</v>
      </c>
      <c r="D40" s="45">
        <f>SUMPRODUCT(Datos!X40:AG40,Datos!$X$2:$AG$2)</f>
        <v>7.0246658996907865</v>
      </c>
      <c r="E40" s="45">
        <f>SUMPRODUCT(Datos!AH40:AS40,Datos!$AH$2:$AS$2)</f>
        <v>0</v>
      </c>
      <c r="F40" s="45">
        <f>SUMPRODUCT(Datos!AT40:AY40,Datos!$AT$2:$AY$2)</f>
        <v>5.3496981806025188</v>
      </c>
      <c r="G40" s="45">
        <f>SUMPRODUCT(Datos!AZ40:BE40,Datos!$AZ$2:$BE$2)</f>
        <v>0.50035554447430197</v>
      </c>
      <c r="H40" s="45">
        <f>SUMPRODUCT(Datos!BF40:BM40,Datos!$BF$2:$BM$2)</f>
        <v>0.503156640379676</v>
      </c>
      <c r="I40" s="45">
        <f>SUMPRODUCT(Datos!BN40:BP40,Datos!$BN$2:$BP$2)</f>
        <v>0.51462669088009505</v>
      </c>
      <c r="J40" s="45">
        <f>SUMPRODUCT(Datos!BQ40:BS40,Datos!$BQ$2:$BS$2)</f>
        <v>0</v>
      </c>
      <c r="K40" s="45">
        <f>SUMPRODUCT(Datos!BT40:BX40,Datos!$BT$2:$BX$2)</f>
        <v>0</v>
      </c>
      <c r="L40" s="45">
        <f>SUMPRODUCT(Datos!BY40:CA40,Datos!$BY$2:$CA$2)</f>
        <v>0</v>
      </c>
      <c r="M40" s="45">
        <f>SUMPRODUCT(Datos!CB40:CC40,Datos!$CB$2:$CC$2)</f>
        <v>0</v>
      </c>
      <c r="N40" s="45">
        <f>SUMPRODUCT(Datos!CD40:CE40,Datos!$CD$2:$CE$2)</f>
        <v>0</v>
      </c>
      <c r="O40" s="45">
        <f>SUMPRODUCT(Datos!CF40:CH40,Datos!$CF$2:$CH$2)</f>
        <v>0</v>
      </c>
      <c r="P40" s="45">
        <f>SUMPRODUCT(Datos!CI40:CK40,Datos!$CI$2:$CK$2)</f>
        <v>0</v>
      </c>
      <c r="Q40" s="45">
        <f t="shared" si="0"/>
        <v>22.67881021627333</v>
      </c>
    </row>
    <row r="41" spans="1:17" x14ac:dyDescent="0.2">
      <c r="A41" s="8" t="s">
        <v>393</v>
      </c>
      <c r="B41" s="45">
        <f>SUMPRODUCT(Datos!B41:M41,Datos!$B$2:$M$2)</f>
        <v>0.53213876296579399</v>
      </c>
      <c r="C41" s="45">
        <f>SUMPRODUCT(Datos!$N$2:$W$2,Datos!N41:W41)</f>
        <v>0</v>
      </c>
      <c r="D41" s="45">
        <f>SUMPRODUCT(Datos!X41:AG41,Datos!$X$2:$AG$2)</f>
        <v>7.0246658996907865</v>
      </c>
      <c r="E41" s="45">
        <f>SUMPRODUCT(Datos!AH41:AS41,Datos!$AH$2:$AS$2)</f>
        <v>0</v>
      </c>
      <c r="F41" s="45">
        <f>SUMPRODUCT(Datos!AT41:AY41,Datos!$AT$2:$AY$2)</f>
        <v>5.3496981806025188</v>
      </c>
      <c r="G41" s="45">
        <f>SUMPRODUCT(Datos!AZ41:BE41,Datos!$AZ$2:$BE$2)</f>
        <v>0</v>
      </c>
      <c r="H41" s="45">
        <f>SUMPRODUCT(Datos!BF41:BM41,Datos!$BF$2:$BM$2)</f>
        <v>0.503156640379676</v>
      </c>
      <c r="I41" s="45">
        <f>SUMPRODUCT(Datos!BN41:BP41,Datos!$BN$2:$BP$2)</f>
        <v>0.51462669088009505</v>
      </c>
      <c r="J41" s="45">
        <f>SUMPRODUCT(Datos!BQ41:BS41,Datos!$BQ$2:$BS$2)</f>
        <v>0</v>
      </c>
      <c r="K41" s="45">
        <f>SUMPRODUCT(Datos!BT41:BX41,Datos!$BT$2:$BX$2)</f>
        <v>0</v>
      </c>
      <c r="L41" s="45">
        <f>SUMPRODUCT(Datos!BY41:CA41,Datos!$BY$2:$CA$2)</f>
        <v>0</v>
      </c>
      <c r="M41" s="45">
        <f>SUMPRODUCT(Datos!CB41:CC41,Datos!$CB$2:$CC$2)</f>
        <v>0</v>
      </c>
      <c r="N41" s="45">
        <f>SUMPRODUCT(Datos!CD41:CE41,Datos!$CD$2:$CE$2)</f>
        <v>0</v>
      </c>
      <c r="O41" s="45">
        <f>SUMPRODUCT(Datos!CF41:CH41,Datos!$CF$2:$CH$2)</f>
        <v>0</v>
      </c>
      <c r="P41" s="45">
        <f>SUMPRODUCT(Datos!CI41:CK41,Datos!$CI$2:$CK$2)</f>
        <v>0</v>
      </c>
      <c r="Q41" s="45">
        <f t="shared" si="0"/>
        <v>13.924286174518869</v>
      </c>
    </row>
    <row r="42" spans="1:17" x14ac:dyDescent="0.2">
      <c r="A42" s="8" t="s">
        <v>325</v>
      </c>
      <c r="B42" s="45">
        <f>SUMPRODUCT(Datos!B42:M42,Datos!$B$2:$M$2)</f>
        <v>8.7863072602459518</v>
      </c>
      <c r="C42" s="45">
        <f>SUMPRODUCT(Datos!$N$2:$W$2,Datos!N42:W42)</f>
        <v>0</v>
      </c>
      <c r="D42" s="45">
        <f>SUMPRODUCT(Datos!X42:AG42,Datos!$X$2:$AG$2)</f>
        <v>7.0246658996907865</v>
      </c>
      <c r="E42" s="45">
        <f>SUMPRODUCT(Datos!AH42:AS42,Datos!$AH$2:$AS$2)</f>
        <v>0</v>
      </c>
      <c r="F42" s="45">
        <f>SUMPRODUCT(Datos!AT42:AY42,Datos!$AT$2:$AY$2)</f>
        <v>5.3496981806025188</v>
      </c>
      <c r="G42" s="45">
        <f>SUMPRODUCT(Datos!AZ42:BE42,Datos!$AZ$2:$BE$2)</f>
        <v>0</v>
      </c>
      <c r="H42" s="45">
        <f>SUMPRODUCT(Datos!BF42:BM42,Datos!$BF$2:$BM$2)</f>
        <v>0</v>
      </c>
      <c r="I42" s="45">
        <f>SUMPRODUCT(Datos!BN42:BP42,Datos!$BN$2:$BP$2)</f>
        <v>0.51462669088009505</v>
      </c>
      <c r="J42" s="45">
        <f>SUMPRODUCT(Datos!BQ42:BS42,Datos!$BQ$2:$BS$2)</f>
        <v>0</v>
      </c>
      <c r="K42" s="45">
        <f>SUMPRODUCT(Datos!BT42:BX42,Datos!$BT$2:$BX$2)</f>
        <v>0</v>
      </c>
      <c r="L42" s="45">
        <f>SUMPRODUCT(Datos!BY42:CA42,Datos!$BY$2:$CA$2)</f>
        <v>0</v>
      </c>
      <c r="M42" s="45">
        <f>SUMPRODUCT(Datos!CB42:CC42,Datos!$CB$2:$CC$2)</f>
        <v>0</v>
      </c>
      <c r="N42" s="45">
        <f>SUMPRODUCT(Datos!CD42:CE42,Datos!$CD$2:$CE$2)</f>
        <v>0</v>
      </c>
      <c r="O42" s="45">
        <f>SUMPRODUCT(Datos!CF42:CH42,Datos!$CF$2:$CH$2)</f>
        <v>0.76195207612042903</v>
      </c>
      <c r="P42" s="45">
        <f>SUMPRODUCT(Datos!CI42:CK42,Datos!$CI$2:$CK$2)</f>
        <v>0</v>
      </c>
      <c r="Q42" s="45">
        <f t="shared" si="0"/>
        <v>22.437250107539782</v>
      </c>
    </row>
    <row r="43" spans="1:17" x14ac:dyDescent="0.2">
      <c r="A43" s="8" t="s">
        <v>326</v>
      </c>
      <c r="B43" s="45">
        <f>SUMPRODUCT(Datos!B43:M43,Datos!$B$2:$M$2)</f>
        <v>8.7863072602459518</v>
      </c>
      <c r="C43" s="45">
        <f>SUMPRODUCT(Datos!$N$2:$W$2,Datos!N43:W43)</f>
        <v>0</v>
      </c>
      <c r="D43" s="45">
        <f>SUMPRODUCT(Datos!X43:AG43,Datos!$X$2:$AG$2)</f>
        <v>7.0246658996907865</v>
      </c>
      <c r="E43" s="45">
        <f>SUMPRODUCT(Datos!AH43:AS43,Datos!$AH$2:$AS$2)</f>
        <v>0</v>
      </c>
      <c r="F43" s="45">
        <f>SUMPRODUCT(Datos!AT43:AY43,Datos!$AT$2:$AY$2)</f>
        <v>0</v>
      </c>
      <c r="G43" s="45">
        <f>SUMPRODUCT(Datos!AZ43:BE43,Datos!$AZ$2:$BE$2)</f>
        <v>0.50035554447430197</v>
      </c>
      <c r="H43" s="45">
        <f>SUMPRODUCT(Datos!BF43:BM43,Datos!$BF$2:$BM$2)</f>
        <v>0.503156640379676</v>
      </c>
      <c r="I43" s="45">
        <f>SUMPRODUCT(Datos!BN43:BP43,Datos!$BN$2:$BP$2)</f>
        <v>0</v>
      </c>
      <c r="J43" s="45">
        <f>SUMPRODUCT(Datos!BQ43:BS43,Datos!$BQ$2:$BS$2)</f>
        <v>0</v>
      </c>
      <c r="K43" s="45">
        <f>SUMPRODUCT(Datos!BT43:BX43,Datos!$BT$2:$BX$2)</f>
        <v>0.67191245908197395</v>
      </c>
      <c r="L43" s="45">
        <f>SUMPRODUCT(Datos!BY43:CA43,Datos!$BY$2:$CA$2)</f>
        <v>0</v>
      </c>
      <c r="M43" s="45">
        <f>SUMPRODUCT(Datos!CB43:CC43,Datos!$CB$2:$CC$2)</f>
        <v>0</v>
      </c>
      <c r="N43" s="45">
        <f>SUMPRODUCT(Datos!CD43:CE43,Datos!$CD$2:$CE$2)</f>
        <v>0.63874641803561705</v>
      </c>
      <c r="O43" s="45">
        <f>SUMPRODUCT(Datos!CF43:CH43,Datos!$CF$2:$CH$2)</f>
        <v>0.76195207612042903</v>
      </c>
      <c r="P43" s="45">
        <f>SUMPRODUCT(Datos!CI43:CK43,Datos!$CI$2:$CK$2)</f>
        <v>0</v>
      </c>
      <c r="Q43" s="45">
        <f t="shared" si="0"/>
        <v>18.887096298028734</v>
      </c>
    </row>
    <row r="44" spans="1:17" x14ac:dyDescent="0.2">
      <c r="A44" s="8" t="s">
        <v>246</v>
      </c>
      <c r="B44" s="45">
        <f>SUMPRODUCT(Datos!B44:M44,Datos!$B$2:$M$2)</f>
        <v>8.0222132927990266</v>
      </c>
      <c r="C44" s="45">
        <f>SUMPRODUCT(Datos!$N$2:$W$2,Datos!N44:W44)</f>
        <v>0</v>
      </c>
      <c r="D44" s="45">
        <f>SUMPRODUCT(Datos!X44:AG44,Datos!$X$2:$AG$2)</f>
        <v>7.0246658996907865</v>
      </c>
      <c r="E44" s="45">
        <f>SUMPRODUCT(Datos!AH44:AS44,Datos!$AH$2:$AS$2)</f>
        <v>4.2330744729260505</v>
      </c>
      <c r="F44" s="45">
        <f>SUMPRODUCT(Datos!AT44:AY44,Datos!$AT$2:$AY$2)</f>
        <v>5.3496981806025188</v>
      </c>
      <c r="G44" s="45">
        <f>SUMPRODUCT(Datos!AZ44:BE44,Datos!$AZ$2:$BE$2)</f>
        <v>0.50035554447430197</v>
      </c>
      <c r="H44" s="45">
        <f>SUMPRODUCT(Datos!BF44:BM44,Datos!$BF$2:$BM$2)</f>
        <v>0</v>
      </c>
      <c r="I44" s="45">
        <f>SUMPRODUCT(Datos!BN44:BP44,Datos!$BN$2:$BP$2)</f>
        <v>0.51462669088009505</v>
      </c>
      <c r="J44" s="45">
        <f>SUMPRODUCT(Datos!BQ44:BS44,Datos!$BQ$2:$BS$2)</f>
        <v>0</v>
      </c>
      <c r="K44" s="45">
        <f>SUMPRODUCT(Datos!BT44:BX44,Datos!$BT$2:$BX$2)</f>
        <v>0.45317608209760002</v>
      </c>
      <c r="L44" s="45">
        <f>SUMPRODUCT(Datos!BY44:CA44,Datos!$BY$2:$CA$2)</f>
        <v>0</v>
      </c>
      <c r="M44" s="45">
        <f>SUMPRODUCT(Datos!CB44:CC44,Datos!$CB$2:$CC$2)</f>
        <v>0</v>
      </c>
      <c r="N44" s="45">
        <f>SUMPRODUCT(Datos!CD44:CE44,Datos!$CD$2:$CE$2)</f>
        <v>0</v>
      </c>
      <c r="O44" s="45">
        <f>SUMPRODUCT(Datos!CF44:CH44,Datos!$CF$2:$CH$2)</f>
        <v>0.76195207612042903</v>
      </c>
      <c r="P44" s="45">
        <f>SUMPRODUCT(Datos!CI44:CK44,Datos!$CI$2:$CK$2)</f>
        <v>0</v>
      </c>
      <c r="Q44" s="45">
        <f t="shared" si="0"/>
        <v>26.859762239590811</v>
      </c>
    </row>
    <row r="45" spans="1:17" x14ac:dyDescent="0.2">
      <c r="A45" s="8" t="s">
        <v>118</v>
      </c>
      <c r="B45" s="45">
        <f>SUMPRODUCT(Datos!B45:M45,Datos!$B$2:$M$2)</f>
        <v>8.7863072602459518</v>
      </c>
      <c r="C45" s="45">
        <f>SUMPRODUCT(Datos!$N$2:$W$2,Datos!N45:W45)</f>
        <v>7.300755289816319</v>
      </c>
      <c r="D45" s="45">
        <f>SUMPRODUCT(Datos!X45:AG45,Datos!$X$2:$AG$2)</f>
        <v>7.0246658996907865</v>
      </c>
      <c r="E45" s="45">
        <f>SUMPRODUCT(Datos!AH45:AS45,Datos!$AH$2:$AS$2)</f>
        <v>0</v>
      </c>
      <c r="F45" s="45">
        <f>SUMPRODUCT(Datos!AT45:AY45,Datos!$AT$2:$AY$2)</f>
        <v>5.3496981806025188</v>
      </c>
      <c r="G45" s="45">
        <f>SUMPRODUCT(Datos!AZ45:BE45,Datos!$AZ$2:$BE$2)</f>
        <v>0.50035554447430197</v>
      </c>
      <c r="H45" s="45">
        <f>SUMPRODUCT(Datos!BF45:BM45,Datos!$BF$2:$BM$2)</f>
        <v>1.441706771527778</v>
      </c>
      <c r="I45" s="45">
        <f>SUMPRODUCT(Datos!BN45:BP45,Datos!$BN$2:$BP$2)</f>
        <v>0.51462669088009505</v>
      </c>
      <c r="J45" s="45">
        <f>SUMPRODUCT(Datos!BQ45:BS45,Datos!$BQ$2:$BS$2)</f>
        <v>0</v>
      </c>
      <c r="K45" s="45">
        <f>SUMPRODUCT(Datos!BT45:BX45,Datos!$BT$2:$BX$2)</f>
        <v>0.67191245908197395</v>
      </c>
      <c r="L45" s="45">
        <f>SUMPRODUCT(Datos!BY45:CA45,Datos!$BY$2:$CA$2)</f>
        <v>1.8411216468313329</v>
      </c>
      <c r="M45" s="45">
        <f>SUMPRODUCT(Datos!CB45:CC45,Datos!$CB$2:$CC$2)</f>
        <v>0</v>
      </c>
      <c r="N45" s="45">
        <f>SUMPRODUCT(Datos!CD45:CE45,Datos!$CD$2:$CE$2)</f>
        <v>0.63874641803561705</v>
      </c>
      <c r="O45" s="45">
        <f>SUMPRODUCT(Datos!CF45:CH45,Datos!$CF$2:$CH$2)</f>
        <v>2.1411273971047882</v>
      </c>
      <c r="P45" s="45">
        <f>SUMPRODUCT(Datos!CI45:CK45,Datos!$CI$2:$CK$2)</f>
        <v>0</v>
      </c>
      <c r="Q45" s="45">
        <f t="shared" si="0"/>
        <v>36.211023558291465</v>
      </c>
    </row>
    <row r="46" spans="1:17" x14ac:dyDescent="0.2">
      <c r="A46" s="8" t="s">
        <v>386</v>
      </c>
      <c r="B46" s="45">
        <f>SUMPRODUCT(Datos!B46:M46,Datos!$B$2:$M$2)</f>
        <v>0.53213876296579399</v>
      </c>
      <c r="C46" s="45">
        <f>SUMPRODUCT(Datos!$N$2:$W$2,Datos!N46:W46)</f>
        <v>0</v>
      </c>
      <c r="D46" s="45">
        <f>SUMPRODUCT(Datos!X46:AG46,Datos!$X$2:$AG$2)</f>
        <v>7.0246658996907865</v>
      </c>
      <c r="E46" s="45">
        <f>SUMPRODUCT(Datos!AH46:AS46,Datos!$AH$2:$AS$2)</f>
        <v>0</v>
      </c>
      <c r="F46" s="45">
        <f>SUMPRODUCT(Datos!AT46:AY46,Datos!$AT$2:$AY$2)</f>
        <v>5.3496981806025188</v>
      </c>
      <c r="G46" s="45">
        <f>SUMPRODUCT(Datos!AZ46:BE46,Datos!$AZ$2:$BE$2)</f>
        <v>0</v>
      </c>
      <c r="H46" s="45">
        <f>SUMPRODUCT(Datos!BF46:BM46,Datos!$BF$2:$BM$2)</f>
        <v>0.503156640379676</v>
      </c>
      <c r="I46" s="45">
        <f>SUMPRODUCT(Datos!BN46:BP46,Datos!$BN$2:$BP$2)</f>
        <v>0.51462669088009505</v>
      </c>
      <c r="J46" s="45">
        <f>SUMPRODUCT(Datos!BQ46:BS46,Datos!$BQ$2:$BS$2)</f>
        <v>0</v>
      </c>
      <c r="K46" s="45">
        <f>SUMPRODUCT(Datos!BT46:BX46,Datos!$BT$2:$BX$2)</f>
        <v>0</v>
      </c>
      <c r="L46" s="45">
        <f>SUMPRODUCT(Datos!BY46:CA46,Datos!$BY$2:$CA$2)</f>
        <v>0</v>
      </c>
      <c r="M46" s="45">
        <f>SUMPRODUCT(Datos!CB46:CC46,Datos!$CB$2:$CC$2)</f>
        <v>0</v>
      </c>
      <c r="N46" s="45">
        <f>SUMPRODUCT(Datos!CD46:CE46,Datos!$CD$2:$CE$2)</f>
        <v>0</v>
      </c>
      <c r="O46" s="45">
        <f>SUMPRODUCT(Datos!CF46:CH46,Datos!$CF$2:$CH$2)</f>
        <v>0</v>
      </c>
      <c r="P46" s="45">
        <f>SUMPRODUCT(Datos!CI46:CK46,Datos!$CI$2:$CK$2)</f>
        <v>0</v>
      </c>
      <c r="Q46" s="45">
        <f t="shared" si="0"/>
        <v>13.924286174518869</v>
      </c>
    </row>
    <row r="47" spans="1:17" x14ac:dyDescent="0.2">
      <c r="A47" s="8" t="s">
        <v>178</v>
      </c>
      <c r="B47" s="45">
        <f>SUMPRODUCT(Datos!B47:M47,Datos!$B$2:$M$2)</f>
        <v>8.7863072602459518</v>
      </c>
      <c r="C47" s="45">
        <f>SUMPRODUCT(Datos!$N$2:$W$2,Datos!N47:W47)</f>
        <v>7.300755289816319</v>
      </c>
      <c r="D47" s="45">
        <f>SUMPRODUCT(Datos!X47:AG47,Datos!$X$2:$AG$2)</f>
        <v>7.0246658996907865</v>
      </c>
      <c r="E47" s="45">
        <f>SUMPRODUCT(Datos!AH47:AS47,Datos!$AH$2:$AS$2)</f>
        <v>0</v>
      </c>
      <c r="F47" s="45">
        <f>SUMPRODUCT(Datos!AT47:AY47,Datos!$AT$2:$AY$2)</f>
        <v>5.3496981806025188</v>
      </c>
      <c r="G47" s="45">
        <f>SUMPRODUCT(Datos!AZ47:BE47,Datos!$AZ$2:$BE$2)</f>
        <v>0</v>
      </c>
      <c r="H47" s="45">
        <f>SUMPRODUCT(Datos!BF47:BM47,Datos!$BF$2:$BM$2)</f>
        <v>0.503156640379676</v>
      </c>
      <c r="I47" s="45">
        <f>SUMPRODUCT(Datos!BN47:BP47,Datos!$BN$2:$BP$2)</f>
        <v>0</v>
      </c>
      <c r="J47" s="45">
        <f>SUMPRODUCT(Datos!BQ47:BS47,Datos!$BQ$2:$BS$2)</f>
        <v>0</v>
      </c>
      <c r="K47" s="45">
        <f>SUMPRODUCT(Datos!BT47:BX47,Datos!$BT$2:$BX$2)</f>
        <v>0</v>
      </c>
      <c r="L47" s="45">
        <f>SUMPRODUCT(Datos!BY47:CA47,Datos!$BY$2:$CA$2)</f>
        <v>0</v>
      </c>
      <c r="M47" s="45">
        <f>SUMPRODUCT(Datos!CB47:CC47,Datos!$CB$2:$CC$2)</f>
        <v>0</v>
      </c>
      <c r="N47" s="45">
        <f>SUMPRODUCT(Datos!CD47:CE47,Datos!$CD$2:$CE$2)</f>
        <v>0</v>
      </c>
      <c r="O47" s="45">
        <f>SUMPRODUCT(Datos!CF47:CH47,Datos!$CF$2:$CH$2)</f>
        <v>2.1411273971047882</v>
      </c>
      <c r="P47" s="45">
        <f>SUMPRODUCT(Datos!CI47:CK47,Datos!$CI$2:$CK$2)</f>
        <v>0</v>
      </c>
      <c r="Q47" s="45">
        <f t="shared" si="0"/>
        <v>31.105710667840043</v>
      </c>
    </row>
    <row r="48" spans="1:17" x14ac:dyDescent="0.2">
      <c r="A48" s="8" t="s">
        <v>415</v>
      </c>
      <c r="B48" s="45">
        <f>SUMPRODUCT(Datos!B48:M48,Datos!$B$2:$M$2)</f>
        <v>0.53213876296579399</v>
      </c>
      <c r="C48" s="45">
        <f>SUMPRODUCT(Datos!$N$2:$W$2,Datos!N48:W48)</f>
        <v>0</v>
      </c>
      <c r="D48" s="45">
        <f>SUMPRODUCT(Datos!X48:AG48,Datos!$X$2:$AG$2)</f>
        <v>6.4116003509537798</v>
      </c>
      <c r="E48" s="45">
        <f>SUMPRODUCT(Datos!AH48:AS48,Datos!$AH$2:$AS$2)</f>
        <v>0</v>
      </c>
      <c r="F48" s="45">
        <f>SUMPRODUCT(Datos!AT48:AY48,Datos!$AT$2:$AY$2)</f>
        <v>0</v>
      </c>
      <c r="G48" s="45">
        <f>SUMPRODUCT(Datos!AZ48:BE48,Datos!$AZ$2:$BE$2)</f>
        <v>0</v>
      </c>
      <c r="H48" s="45">
        <f>SUMPRODUCT(Datos!BF48:BM48,Datos!$BF$2:$BM$2)</f>
        <v>0</v>
      </c>
      <c r="I48" s="45">
        <f>SUMPRODUCT(Datos!BN48:BP48,Datos!$BN$2:$BP$2)</f>
        <v>0</v>
      </c>
      <c r="J48" s="45">
        <f>SUMPRODUCT(Datos!BQ48:BS48,Datos!$BQ$2:$BS$2)</f>
        <v>0</v>
      </c>
      <c r="K48" s="45">
        <f>SUMPRODUCT(Datos!BT48:BX48,Datos!$BT$2:$BX$2)</f>
        <v>0</v>
      </c>
      <c r="L48" s="45">
        <f>SUMPRODUCT(Datos!BY48:CA48,Datos!$BY$2:$CA$2)</f>
        <v>0</v>
      </c>
      <c r="M48" s="45">
        <f>SUMPRODUCT(Datos!CB48:CC48,Datos!$CB$2:$CC$2)</f>
        <v>0</v>
      </c>
      <c r="N48" s="45">
        <f>SUMPRODUCT(Datos!CD48:CE48,Datos!$CD$2:$CE$2)</f>
        <v>0</v>
      </c>
      <c r="O48" s="45">
        <f>SUMPRODUCT(Datos!CF48:CH48,Datos!$CF$2:$CH$2)</f>
        <v>0</v>
      </c>
      <c r="P48" s="45">
        <f>SUMPRODUCT(Datos!CI48:CK48,Datos!$CI$2:$CK$2)</f>
        <v>0</v>
      </c>
      <c r="Q48" s="45">
        <f t="shared" si="0"/>
        <v>6.9437391139195741</v>
      </c>
    </row>
    <row r="49" spans="1:17" x14ac:dyDescent="0.2">
      <c r="A49" s="8" t="s">
        <v>232</v>
      </c>
      <c r="B49" s="45">
        <f>SUMPRODUCT(Datos!B49:M49,Datos!$B$2:$M$2)</f>
        <v>8.7863072602459518</v>
      </c>
      <c r="C49" s="45">
        <f>SUMPRODUCT(Datos!$N$2:$W$2,Datos!N49:W49)</f>
        <v>3.4282385014786949</v>
      </c>
      <c r="D49" s="45">
        <f>SUMPRODUCT(Datos!X49:AG49,Datos!$X$2:$AG$2)</f>
        <v>7.0246658996907865</v>
      </c>
      <c r="E49" s="45">
        <f>SUMPRODUCT(Datos!AH49:AS49,Datos!$AH$2:$AS$2)</f>
        <v>0.76144411594592099</v>
      </c>
      <c r="F49" s="45">
        <f>SUMPRODUCT(Datos!AT49:AY49,Datos!$AT$2:$AY$2)</f>
        <v>5.3496981806025188</v>
      </c>
      <c r="G49" s="45">
        <f>SUMPRODUCT(Datos!AZ49:BE49,Datos!$AZ$2:$BE$2)</f>
        <v>0</v>
      </c>
      <c r="H49" s="45">
        <f>SUMPRODUCT(Datos!BF49:BM49,Datos!$BF$2:$BM$2)</f>
        <v>0</v>
      </c>
      <c r="I49" s="45">
        <f>SUMPRODUCT(Datos!BN49:BP49,Datos!$BN$2:$BP$2)</f>
        <v>0.51462669088009505</v>
      </c>
      <c r="J49" s="45">
        <f>SUMPRODUCT(Datos!BQ49:BS49,Datos!$BQ$2:$BS$2)</f>
        <v>0</v>
      </c>
      <c r="K49" s="45">
        <f>SUMPRODUCT(Datos!BT49:BX49,Datos!$BT$2:$BX$2)</f>
        <v>0</v>
      </c>
      <c r="L49" s="45">
        <f>SUMPRODUCT(Datos!BY49:CA49,Datos!$BY$2:$CA$2)</f>
        <v>0</v>
      </c>
      <c r="M49" s="45">
        <f>SUMPRODUCT(Datos!CB49:CC49,Datos!$CB$2:$CC$2)</f>
        <v>0</v>
      </c>
      <c r="N49" s="45">
        <f>SUMPRODUCT(Datos!CD49:CE49,Datos!$CD$2:$CE$2)</f>
        <v>0</v>
      </c>
      <c r="O49" s="45">
        <f>SUMPRODUCT(Datos!CF49:CH49,Datos!$CF$2:$CH$2)</f>
        <v>0.76195207612042903</v>
      </c>
      <c r="P49" s="45">
        <f>SUMPRODUCT(Datos!CI49:CK49,Datos!$CI$2:$CK$2)</f>
        <v>0</v>
      </c>
      <c r="Q49" s="45">
        <f t="shared" si="0"/>
        <v>26.626932724964398</v>
      </c>
    </row>
    <row r="50" spans="1:17" x14ac:dyDescent="0.2">
      <c r="A50" s="8" t="s">
        <v>206</v>
      </c>
      <c r="B50" s="45">
        <f>SUMPRODUCT(Datos!B50:M50,Datos!$B$2:$M$2)</f>
        <v>6.3664676064944583</v>
      </c>
      <c r="C50" s="45">
        <f>SUMPRODUCT(Datos!$N$2:$W$2,Datos!N50:W50)</f>
        <v>1.9921525570224019</v>
      </c>
      <c r="D50" s="45">
        <f>SUMPRODUCT(Datos!X50:AG50,Datos!$X$2:$AG$2)</f>
        <v>7.0246658996907865</v>
      </c>
      <c r="E50" s="45">
        <f>SUMPRODUCT(Datos!AH50:AS50,Datos!$AH$2:$AS$2)</f>
        <v>1.3343519827332071</v>
      </c>
      <c r="F50" s="45">
        <f>SUMPRODUCT(Datos!AT50:AY50,Datos!$AT$2:$AY$2)</f>
        <v>4.624845470711179</v>
      </c>
      <c r="G50" s="45">
        <f>SUMPRODUCT(Datos!AZ50:BE50,Datos!$AZ$2:$BE$2)</f>
        <v>3.0286823635122007</v>
      </c>
      <c r="H50" s="45">
        <f>SUMPRODUCT(Datos!BF50:BM50,Datos!$BF$2:$BM$2)</f>
        <v>0</v>
      </c>
      <c r="I50" s="45">
        <f>SUMPRODUCT(Datos!BN50:BP50,Datos!$BN$2:$BP$2)</f>
        <v>2.037409508388667</v>
      </c>
      <c r="J50" s="45">
        <f>SUMPRODUCT(Datos!BQ50:BS50,Datos!$BQ$2:$BS$2)</f>
        <v>0.52224916219028705</v>
      </c>
      <c r="K50" s="45">
        <f>SUMPRODUCT(Datos!BT50:BX50,Datos!$BT$2:$BX$2)</f>
        <v>0.67191245908197395</v>
      </c>
      <c r="L50" s="45">
        <f>SUMPRODUCT(Datos!BY50:CA50,Datos!$BY$2:$CA$2)</f>
        <v>0</v>
      </c>
      <c r="M50" s="45">
        <f>SUMPRODUCT(Datos!CB50:CC50,Datos!$CB$2:$CC$2)</f>
        <v>0</v>
      </c>
      <c r="N50" s="45">
        <f>SUMPRODUCT(Datos!CD50:CE50,Datos!$CD$2:$CE$2)</f>
        <v>0.63874641803561705</v>
      </c>
      <c r="O50" s="45">
        <f>SUMPRODUCT(Datos!CF50:CH50,Datos!$CF$2:$CH$2)</f>
        <v>0.76195207612042903</v>
      </c>
      <c r="P50" s="45">
        <f>SUMPRODUCT(Datos!CI50:CK50,Datos!$CI$2:$CK$2)</f>
        <v>0</v>
      </c>
      <c r="Q50" s="45">
        <f t="shared" si="0"/>
        <v>29.003435503981208</v>
      </c>
    </row>
    <row r="51" spans="1:17" x14ac:dyDescent="0.2">
      <c r="A51" s="8" t="s">
        <v>296</v>
      </c>
      <c r="B51" s="45">
        <f>SUMPRODUCT(Datos!B51:M51,Datos!$B$2:$M$2)</f>
        <v>8.7863072602459518</v>
      </c>
      <c r="C51" s="45">
        <f>SUMPRODUCT(Datos!$N$2:$W$2,Datos!N51:W51)</f>
        <v>0</v>
      </c>
      <c r="D51" s="45">
        <f>SUMPRODUCT(Datos!X51:AG51,Datos!$X$2:$AG$2)</f>
        <v>7.0246658996907865</v>
      </c>
      <c r="E51" s="45">
        <f>SUMPRODUCT(Datos!AH51:AS51,Datos!$AH$2:$AS$2)</f>
        <v>0</v>
      </c>
      <c r="F51" s="45">
        <f>SUMPRODUCT(Datos!AT51:AY51,Datos!$AT$2:$AY$2)</f>
        <v>5.3496981806025188</v>
      </c>
      <c r="G51" s="45">
        <f>SUMPRODUCT(Datos!AZ51:BE51,Datos!$AZ$2:$BE$2)</f>
        <v>0</v>
      </c>
      <c r="H51" s="45">
        <f>SUMPRODUCT(Datos!BF51:BM51,Datos!$BF$2:$BM$2)</f>
        <v>1.0138456823657891</v>
      </c>
      <c r="I51" s="45">
        <f>SUMPRODUCT(Datos!BN51:BP51,Datos!$BN$2:$BP$2)</f>
        <v>0.51462669088009505</v>
      </c>
      <c r="J51" s="45">
        <f>SUMPRODUCT(Datos!BQ51:BS51,Datos!$BQ$2:$BS$2)</f>
        <v>0</v>
      </c>
      <c r="K51" s="45">
        <f>SUMPRODUCT(Datos!BT51:BX51,Datos!$BT$2:$BX$2)</f>
        <v>0</v>
      </c>
      <c r="L51" s="45">
        <f>SUMPRODUCT(Datos!BY51:CA51,Datos!$BY$2:$CA$2)</f>
        <v>0</v>
      </c>
      <c r="M51" s="45">
        <f>SUMPRODUCT(Datos!CB51:CC51,Datos!$CB$2:$CC$2)</f>
        <v>0</v>
      </c>
      <c r="N51" s="45">
        <f>SUMPRODUCT(Datos!CD51:CE51,Datos!$CD$2:$CE$2)</f>
        <v>0</v>
      </c>
      <c r="O51" s="45">
        <f>SUMPRODUCT(Datos!CF51:CH51,Datos!$CF$2:$CH$2)</f>
        <v>0</v>
      </c>
      <c r="P51" s="45">
        <f>SUMPRODUCT(Datos!CI51:CK51,Datos!$CI$2:$CK$2)</f>
        <v>0</v>
      </c>
      <c r="Q51" s="45">
        <f t="shared" si="0"/>
        <v>22.689143713785143</v>
      </c>
    </row>
    <row r="52" spans="1:17" x14ac:dyDescent="0.2">
      <c r="A52" s="8" t="s">
        <v>297</v>
      </c>
      <c r="B52" s="45">
        <f>SUMPRODUCT(Datos!B52:M52,Datos!$B$2:$M$2)</f>
        <v>1.320506442963632</v>
      </c>
      <c r="C52" s="45">
        <f>SUMPRODUCT(Datos!$N$2:$W$2,Datos!N52:W52)</f>
        <v>1.457076153014347</v>
      </c>
      <c r="D52" s="45">
        <f>SUMPRODUCT(Datos!X52:AG52,Datos!$X$2:$AG$2)</f>
        <v>7.0246658996907865</v>
      </c>
      <c r="E52" s="45">
        <f>SUMPRODUCT(Datos!AH52:AS52,Datos!$AH$2:$AS$2)</f>
        <v>0.64345459282703998</v>
      </c>
      <c r="F52" s="45">
        <f>SUMPRODUCT(Datos!AT52:AY52,Datos!$AT$2:$AY$2)</f>
        <v>4.624845470711179</v>
      </c>
      <c r="G52" s="45">
        <f>SUMPRODUCT(Datos!AZ52:BE52,Datos!$AZ$2:$BE$2)</f>
        <v>1.331156226763007</v>
      </c>
      <c r="H52" s="45">
        <f>SUMPRODUCT(Datos!BF52:BM52,Datos!$BF$2:$BM$2)</f>
        <v>0</v>
      </c>
      <c r="I52" s="45">
        <f>SUMPRODUCT(Datos!BN52:BP52,Datos!$BN$2:$BP$2)</f>
        <v>1.3075431742148602</v>
      </c>
      <c r="J52" s="45">
        <f>SUMPRODUCT(Datos!BQ52:BS52,Datos!$BQ$2:$BS$2)</f>
        <v>0.52224916219028705</v>
      </c>
      <c r="K52" s="45">
        <f>SUMPRODUCT(Datos!BT52:BX52,Datos!$BT$2:$BX$2)</f>
        <v>1.377091226390645</v>
      </c>
      <c r="L52" s="45">
        <f>SUMPRODUCT(Datos!BY52:CA52,Datos!$BY$2:$CA$2)</f>
        <v>0</v>
      </c>
      <c r="M52" s="45">
        <f>SUMPRODUCT(Datos!CB52:CC52,Datos!$CB$2:$CC$2)</f>
        <v>0</v>
      </c>
      <c r="N52" s="45">
        <f>SUMPRODUCT(Datos!CD52:CE52,Datos!$CD$2:$CE$2)</f>
        <v>0</v>
      </c>
      <c r="O52" s="45">
        <f>SUMPRODUCT(Datos!CF52:CH52,Datos!$CF$2:$CH$2)</f>
        <v>2.1411273971047882</v>
      </c>
      <c r="P52" s="45">
        <f>SUMPRODUCT(Datos!CI52:CK52,Datos!$CI$2:$CK$2)</f>
        <v>0</v>
      </c>
      <c r="Q52" s="45">
        <f t="shared" si="0"/>
        <v>21.749715745870574</v>
      </c>
    </row>
    <row r="53" spans="1:17" x14ac:dyDescent="0.2">
      <c r="A53" s="8" t="s">
        <v>362</v>
      </c>
      <c r="B53" s="45">
        <f>SUMPRODUCT(Datos!B53:M53,Datos!$B$2:$M$2)</f>
        <v>0.53213876296579399</v>
      </c>
      <c r="C53" s="45">
        <f>SUMPRODUCT(Datos!$N$2:$W$2,Datos!N53:W53)</f>
        <v>0.48419999702840399</v>
      </c>
      <c r="D53" s="45">
        <f>SUMPRODUCT(Datos!X53:AG53,Datos!$X$2:$AG$2)</f>
        <v>7.0246658996907865</v>
      </c>
      <c r="E53" s="45">
        <f>SUMPRODUCT(Datos!AH53:AS53,Datos!$AH$2:$AS$2)</f>
        <v>2.199598669593668</v>
      </c>
      <c r="F53" s="45">
        <f>SUMPRODUCT(Datos!AT53:AY53,Datos!$AT$2:$AY$2)</f>
        <v>0</v>
      </c>
      <c r="G53" s="45">
        <f>SUMPRODUCT(Datos!AZ53:BE53,Datos!$AZ$2:$BE$2)</f>
        <v>4.6938027862738192</v>
      </c>
      <c r="H53" s="45">
        <f>SUMPRODUCT(Datos!BF53:BM53,Datos!$BF$2:$BM$2)</f>
        <v>0</v>
      </c>
      <c r="I53" s="45">
        <f>SUMPRODUCT(Datos!BN53:BP53,Datos!$BN$2:$BP$2)</f>
        <v>0</v>
      </c>
      <c r="J53" s="45">
        <f>SUMPRODUCT(Datos!BQ53:BS53,Datos!$BQ$2:$BS$2)</f>
        <v>0</v>
      </c>
      <c r="K53" s="45">
        <f>SUMPRODUCT(Datos!BT53:BX53,Datos!$BT$2:$BX$2)</f>
        <v>0</v>
      </c>
      <c r="L53" s="45">
        <f>SUMPRODUCT(Datos!BY53:CA53,Datos!$BY$2:$CA$2)</f>
        <v>0</v>
      </c>
      <c r="M53" s="45">
        <f>SUMPRODUCT(Datos!CB53:CC53,Datos!$CB$2:$CC$2)</f>
        <v>0</v>
      </c>
      <c r="N53" s="45">
        <f>SUMPRODUCT(Datos!CD53:CE53,Datos!$CD$2:$CE$2)</f>
        <v>0</v>
      </c>
      <c r="O53" s="45">
        <f>SUMPRODUCT(Datos!CF53:CH53,Datos!$CF$2:$CH$2)</f>
        <v>0.55401939017058099</v>
      </c>
      <c r="P53" s="45">
        <f>SUMPRODUCT(Datos!CI53:CK53,Datos!$CI$2:$CK$2)</f>
        <v>0</v>
      </c>
      <c r="Q53" s="45">
        <f t="shared" si="0"/>
        <v>15.488425505723052</v>
      </c>
    </row>
    <row r="54" spans="1:17" x14ac:dyDescent="0.2">
      <c r="A54" s="8" t="s">
        <v>298</v>
      </c>
      <c r="B54" s="45">
        <f>SUMPRODUCT(Datos!B54:M54,Datos!$B$2:$M$2)</f>
        <v>8.7863072602459518</v>
      </c>
      <c r="C54" s="45">
        <f>SUMPRODUCT(Datos!$N$2:$W$2,Datos!N54:W54)</f>
        <v>0</v>
      </c>
      <c r="D54" s="45">
        <f>SUMPRODUCT(Datos!X54:AG54,Datos!$X$2:$AG$2)</f>
        <v>7.0246658996907865</v>
      </c>
      <c r="E54" s="45">
        <f>SUMPRODUCT(Datos!AH54:AS54,Datos!$AH$2:$AS$2)</f>
        <v>0</v>
      </c>
      <c r="F54" s="45">
        <f>SUMPRODUCT(Datos!AT54:AY54,Datos!$AT$2:$AY$2)</f>
        <v>5.3496981806025188</v>
      </c>
      <c r="G54" s="45">
        <f>SUMPRODUCT(Datos!AZ54:BE54,Datos!$AZ$2:$BE$2)</f>
        <v>0</v>
      </c>
      <c r="H54" s="45">
        <f>SUMPRODUCT(Datos!BF54:BM54,Datos!$BF$2:$BM$2)</f>
        <v>1.0138456823657891</v>
      </c>
      <c r="I54" s="45">
        <f>SUMPRODUCT(Datos!BN54:BP54,Datos!$BN$2:$BP$2)</f>
        <v>0.51462669088009505</v>
      </c>
      <c r="J54" s="45">
        <f>SUMPRODUCT(Datos!BQ54:BS54,Datos!$BQ$2:$BS$2)</f>
        <v>0</v>
      </c>
      <c r="K54" s="45">
        <f>SUMPRODUCT(Datos!BT54:BX54,Datos!$BT$2:$BX$2)</f>
        <v>0</v>
      </c>
      <c r="L54" s="45">
        <f>SUMPRODUCT(Datos!BY54:CA54,Datos!$BY$2:$CA$2)</f>
        <v>0</v>
      </c>
      <c r="M54" s="45">
        <f>SUMPRODUCT(Datos!CB54:CC54,Datos!$CB$2:$CC$2)</f>
        <v>0</v>
      </c>
      <c r="N54" s="45">
        <f>SUMPRODUCT(Datos!CD54:CE54,Datos!$CD$2:$CE$2)</f>
        <v>0</v>
      </c>
      <c r="O54" s="45">
        <f>SUMPRODUCT(Datos!CF54:CH54,Datos!$CF$2:$CH$2)</f>
        <v>0</v>
      </c>
      <c r="P54" s="45">
        <f>SUMPRODUCT(Datos!CI54:CK54,Datos!$CI$2:$CK$2)</f>
        <v>0</v>
      </c>
      <c r="Q54" s="45">
        <f t="shared" si="0"/>
        <v>22.689143713785143</v>
      </c>
    </row>
    <row r="55" spans="1:17" x14ac:dyDescent="0.2">
      <c r="A55" s="8" t="s">
        <v>299</v>
      </c>
      <c r="B55" s="45">
        <f>SUMPRODUCT(Datos!B55:M55,Datos!$B$2:$M$2)</f>
        <v>5.6162381873378449</v>
      </c>
      <c r="C55" s="45">
        <f>SUMPRODUCT(Datos!$N$2:$W$2,Datos!N55:W55)</f>
        <v>0</v>
      </c>
      <c r="D55" s="45">
        <f>SUMPRODUCT(Datos!X55:AG55,Datos!$X$2:$AG$2)</f>
        <v>6.4116003509537798</v>
      </c>
      <c r="E55" s="45">
        <f>SUMPRODUCT(Datos!AH55:AS55,Datos!$AH$2:$AS$2)</f>
        <v>0.64345459282703998</v>
      </c>
      <c r="F55" s="45">
        <f>SUMPRODUCT(Datos!AT55:AY55,Datos!$AT$2:$AY$2)</f>
        <v>3.7481207169473079</v>
      </c>
      <c r="G55" s="45">
        <f>SUMPRODUCT(Datos!AZ55:BE55,Datos!$AZ$2:$BE$2)</f>
        <v>2.1576217001117919</v>
      </c>
      <c r="H55" s="45">
        <f>SUMPRODUCT(Datos!BF55:BM55,Datos!$BF$2:$BM$2)</f>
        <v>0</v>
      </c>
      <c r="I55" s="45">
        <f>SUMPRODUCT(Datos!BN55:BP55,Datos!$BN$2:$BP$2)</f>
        <v>2.037409508388667</v>
      </c>
      <c r="J55" s="45">
        <f>SUMPRODUCT(Datos!BQ55:BS55,Datos!$BQ$2:$BS$2)</f>
        <v>0.52224916219028705</v>
      </c>
      <c r="K55" s="45">
        <f>SUMPRODUCT(Datos!BT55:BX55,Datos!$BT$2:$BX$2)</f>
        <v>0.67191245908197395</v>
      </c>
      <c r="L55" s="45">
        <f>SUMPRODUCT(Datos!BY55:CA55,Datos!$BY$2:$CA$2)</f>
        <v>0</v>
      </c>
      <c r="M55" s="45">
        <f>SUMPRODUCT(Datos!CB55:CC55,Datos!$CB$2:$CC$2)</f>
        <v>0.49867955134658898</v>
      </c>
      <c r="N55" s="45">
        <f>SUMPRODUCT(Datos!CD55:CE55,Datos!$CD$2:$CE$2)</f>
        <v>0.63874641803561705</v>
      </c>
      <c r="O55" s="45">
        <f>SUMPRODUCT(Datos!CF55:CH55,Datos!$CF$2:$CH$2)</f>
        <v>0</v>
      </c>
      <c r="P55" s="45">
        <f>SUMPRODUCT(Datos!CI55:CK55,Datos!$CI$2:$CK$2)</f>
        <v>0</v>
      </c>
      <c r="Q55" s="45">
        <f t="shared" si="0"/>
        <v>22.9460326472209</v>
      </c>
    </row>
    <row r="56" spans="1:17" x14ac:dyDescent="0.2">
      <c r="A56" s="8" t="s">
        <v>247</v>
      </c>
      <c r="B56" s="45">
        <f>SUMPRODUCT(Datos!B56:M56,Datos!$B$2:$M$2)</f>
        <v>8.7863072602459518</v>
      </c>
      <c r="C56" s="45">
        <f>SUMPRODUCT(Datos!$N$2:$W$2,Datos!N56:W56)</f>
        <v>0</v>
      </c>
      <c r="D56" s="45">
        <f>SUMPRODUCT(Datos!X56:AG56,Datos!$X$2:$AG$2)</f>
        <v>7.0246658996907865</v>
      </c>
      <c r="E56" s="45">
        <f>SUMPRODUCT(Datos!AH56:AS56,Datos!$AH$2:$AS$2)</f>
        <v>0.79789834727333697</v>
      </c>
      <c r="F56" s="45">
        <f>SUMPRODUCT(Datos!AT56:AY56,Datos!$AT$2:$AY$2)</f>
        <v>5.3496981806025188</v>
      </c>
      <c r="G56" s="45">
        <f>SUMPRODUCT(Datos!AZ56:BE56,Datos!$AZ$2:$BE$2)</f>
        <v>0.50035554447430197</v>
      </c>
      <c r="H56" s="45">
        <f>SUMPRODUCT(Datos!BF56:BM56,Datos!$BF$2:$BM$2)</f>
        <v>1.0138456823657891</v>
      </c>
      <c r="I56" s="45">
        <f>SUMPRODUCT(Datos!BN56:BP56,Datos!$BN$2:$BP$2)</f>
        <v>0.51462669088009505</v>
      </c>
      <c r="J56" s="45">
        <f>SUMPRODUCT(Datos!BQ56:BS56,Datos!$BQ$2:$BS$2)</f>
        <v>0</v>
      </c>
      <c r="K56" s="45">
        <f>SUMPRODUCT(Datos!BT56:BX56,Datos!$BT$2:$BX$2)</f>
        <v>0.66239455418384696</v>
      </c>
      <c r="L56" s="45">
        <f>SUMPRODUCT(Datos!BY56:CA56,Datos!$BY$2:$CA$2)</f>
        <v>0</v>
      </c>
      <c r="M56" s="45">
        <f>SUMPRODUCT(Datos!CB56:CC56,Datos!$CB$2:$CC$2)</f>
        <v>0</v>
      </c>
      <c r="N56" s="45">
        <f>SUMPRODUCT(Datos!CD56:CE56,Datos!$CD$2:$CE$2)</f>
        <v>0</v>
      </c>
      <c r="O56" s="45">
        <f>SUMPRODUCT(Datos!CF56:CH56,Datos!$CF$2:$CH$2)</f>
        <v>0</v>
      </c>
      <c r="P56" s="45">
        <f>SUMPRODUCT(Datos!CI56:CK56,Datos!$CI$2:$CK$2)</f>
        <v>0.30328117023474099</v>
      </c>
      <c r="Q56" s="45">
        <f t="shared" si="0"/>
        <v>24.953073329951373</v>
      </c>
    </row>
    <row r="57" spans="1:17" x14ac:dyDescent="0.2">
      <c r="A57" s="8" t="s">
        <v>416</v>
      </c>
      <c r="B57" s="45">
        <f>SUMPRODUCT(Datos!B57:M57,Datos!$B$2:$M$2)</f>
        <v>0.53213876296579399</v>
      </c>
      <c r="C57" s="45">
        <f>SUMPRODUCT(Datos!$N$2:$W$2,Datos!N57:W57)</f>
        <v>0</v>
      </c>
      <c r="D57" s="45">
        <f>SUMPRODUCT(Datos!X57:AG57,Datos!$X$2:$AG$2)</f>
        <v>7.0246658996907865</v>
      </c>
      <c r="E57" s="45">
        <f>SUMPRODUCT(Datos!AH57:AS57,Datos!$AH$2:$AS$2)</f>
        <v>0</v>
      </c>
      <c r="F57" s="45">
        <f>SUMPRODUCT(Datos!AT57:AY57,Datos!$AT$2:$AY$2)</f>
        <v>0</v>
      </c>
      <c r="G57" s="45">
        <f>SUMPRODUCT(Datos!AZ57:BE57,Datos!$AZ$2:$BE$2)</f>
        <v>0</v>
      </c>
      <c r="H57" s="45">
        <f>SUMPRODUCT(Datos!BF57:BM57,Datos!$BF$2:$BM$2)</f>
        <v>0.503156640379676</v>
      </c>
      <c r="I57" s="45">
        <f>SUMPRODUCT(Datos!BN57:BP57,Datos!$BN$2:$BP$2)</f>
        <v>0</v>
      </c>
      <c r="J57" s="45">
        <f>SUMPRODUCT(Datos!BQ57:BS57,Datos!$BQ$2:$BS$2)</f>
        <v>0</v>
      </c>
      <c r="K57" s="45">
        <f>SUMPRODUCT(Datos!BT57:BX57,Datos!$BT$2:$BX$2)</f>
        <v>0</v>
      </c>
      <c r="L57" s="45">
        <f>SUMPRODUCT(Datos!BY57:CA57,Datos!$BY$2:$CA$2)</f>
        <v>0</v>
      </c>
      <c r="M57" s="45">
        <f>SUMPRODUCT(Datos!CB57:CC57,Datos!$CB$2:$CC$2)</f>
        <v>0</v>
      </c>
      <c r="N57" s="45">
        <f>SUMPRODUCT(Datos!CD57:CE57,Datos!$CD$2:$CE$2)</f>
        <v>0</v>
      </c>
      <c r="O57" s="45">
        <f>SUMPRODUCT(Datos!CF57:CH57,Datos!$CF$2:$CH$2)</f>
        <v>0</v>
      </c>
      <c r="P57" s="45">
        <f>SUMPRODUCT(Datos!CI57:CK57,Datos!$CI$2:$CK$2)</f>
        <v>0</v>
      </c>
      <c r="Q57" s="45">
        <f t="shared" si="0"/>
        <v>8.0599613030362569</v>
      </c>
    </row>
    <row r="58" spans="1:17" x14ac:dyDescent="0.2">
      <c r="A58" s="8" t="s">
        <v>405</v>
      </c>
      <c r="B58" s="45">
        <f>SUMPRODUCT(Datos!B58:M58,Datos!$B$2:$M$2)</f>
        <v>0.53213876296579399</v>
      </c>
      <c r="C58" s="45">
        <f>SUMPRODUCT(Datos!$N$2:$W$2,Datos!N58:W58)</f>
        <v>0</v>
      </c>
      <c r="D58" s="45">
        <f>SUMPRODUCT(Datos!X58:AG58,Datos!$X$2:$AG$2)</f>
        <v>7.0246658996907865</v>
      </c>
      <c r="E58" s="45">
        <f>SUMPRODUCT(Datos!AH58:AS58,Datos!$AH$2:$AS$2)</f>
        <v>0</v>
      </c>
      <c r="F58" s="45">
        <f>SUMPRODUCT(Datos!AT58:AY58,Datos!$AT$2:$AY$2)</f>
        <v>0</v>
      </c>
      <c r="G58" s="45">
        <f>SUMPRODUCT(Datos!AZ58:BE58,Datos!$AZ$2:$BE$2)</f>
        <v>0</v>
      </c>
      <c r="H58" s="45">
        <f>SUMPRODUCT(Datos!BF58:BM58,Datos!$BF$2:$BM$2)</f>
        <v>0.503156640379676</v>
      </c>
      <c r="I58" s="45">
        <f>SUMPRODUCT(Datos!BN58:BP58,Datos!$BN$2:$BP$2)</f>
        <v>0</v>
      </c>
      <c r="J58" s="45">
        <f>SUMPRODUCT(Datos!BQ58:BS58,Datos!$BQ$2:$BS$2)</f>
        <v>0</v>
      </c>
      <c r="K58" s="45">
        <f>SUMPRODUCT(Datos!BT58:BX58,Datos!$BT$2:$BX$2)</f>
        <v>0</v>
      </c>
      <c r="L58" s="45">
        <f>SUMPRODUCT(Datos!BY58:CA58,Datos!$BY$2:$CA$2)</f>
        <v>0</v>
      </c>
      <c r="M58" s="45">
        <f>SUMPRODUCT(Datos!CB58:CC58,Datos!$CB$2:$CC$2)</f>
        <v>0</v>
      </c>
      <c r="N58" s="45">
        <f>SUMPRODUCT(Datos!CD58:CE58,Datos!$CD$2:$CE$2)</f>
        <v>0</v>
      </c>
      <c r="O58" s="45">
        <f>SUMPRODUCT(Datos!CF58:CH58,Datos!$CF$2:$CH$2)</f>
        <v>1.5871080069342072</v>
      </c>
      <c r="P58" s="45">
        <f>SUMPRODUCT(Datos!CI58:CK58,Datos!$CI$2:$CK$2)</f>
        <v>0</v>
      </c>
      <c r="Q58" s="45">
        <f t="shared" si="0"/>
        <v>9.6470693099704636</v>
      </c>
    </row>
    <row r="59" spans="1:17" x14ac:dyDescent="0.2">
      <c r="A59" s="8" t="s">
        <v>156</v>
      </c>
      <c r="B59" s="45">
        <f>SUMPRODUCT(Datos!B59:M59,Datos!$B$2:$M$2)</f>
        <v>8.7863072602459518</v>
      </c>
      <c r="C59" s="45">
        <f>SUMPRODUCT(Datos!$N$2:$W$2,Datos!N59:W59)</f>
        <v>0</v>
      </c>
      <c r="D59" s="45">
        <f>SUMPRODUCT(Datos!X59:AG59,Datos!$X$2:$AG$2)</f>
        <v>7.0246658996907865</v>
      </c>
      <c r="E59" s="45">
        <f>SUMPRODUCT(Datos!AH59:AS59,Datos!$AH$2:$AS$2)</f>
        <v>2.8626795351385259</v>
      </c>
      <c r="F59" s="45">
        <f>SUMPRODUCT(Datos!AT59:AY59,Datos!$AT$2:$AY$2)</f>
        <v>5.3496981806025188</v>
      </c>
      <c r="G59" s="45">
        <f>SUMPRODUCT(Datos!AZ59:BE59,Datos!$AZ$2:$BE$2)</f>
        <v>0.50035554447430197</v>
      </c>
      <c r="H59" s="45">
        <f>SUMPRODUCT(Datos!BF59:BM59,Datos!$BF$2:$BM$2)</f>
        <v>4.2803340466197284</v>
      </c>
      <c r="I59" s="45">
        <f>SUMPRODUCT(Datos!BN59:BP59,Datos!$BN$2:$BP$2)</f>
        <v>0.51462669088009505</v>
      </c>
      <c r="J59" s="45">
        <f>SUMPRODUCT(Datos!BQ59:BS59,Datos!$BQ$2:$BS$2)</f>
        <v>0</v>
      </c>
      <c r="K59" s="45">
        <f>SUMPRODUCT(Datos!BT59:BX59,Datos!$BT$2:$BX$2)</f>
        <v>1.8362374348463919</v>
      </c>
      <c r="L59" s="45">
        <f>SUMPRODUCT(Datos!BY59:CA59,Datos!$BY$2:$CA$2)</f>
        <v>0</v>
      </c>
      <c r="M59" s="45">
        <f>SUMPRODUCT(Datos!CB59:CC59,Datos!$CB$2:$CC$2)</f>
        <v>0</v>
      </c>
      <c r="N59" s="45">
        <f>SUMPRODUCT(Datos!CD59:CE59,Datos!$CD$2:$CE$2)</f>
        <v>0.63874641803561705</v>
      </c>
      <c r="O59" s="45">
        <f>SUMPRODUCT(Datos!CF59:CH59,Datos!$CF$2:$CH$2)</f>
        <v>0</v>
      </c>
      <c r="P59" s="45">
        <f>SUMPRODUCT(Datos!CI59:CK59,Datos!$CI$2:$CK$2)</f>
        <v>0</v>
      </c>
      <c r="Q59" s="45">
        <f t="shared" si="0"/>
        <v>31.793651010533921</v>
      </c>
    </row>
    <row r="60" spans="1:17" x14ac:dyDescent="0.2">
      <c r="A60" s="8" t="s">
        <v>233</v>
      </c>
      <c r="B60" s="45">
        <f>SUMPRODUCT(Datos!B60:M60,Datos!$B$2:$M$2)</f>
        <v>9.2780024403950847</v>
      </c>
      <c r="C60" s="45">
        <f>SUMPRODUCT(Datos!$N$2:$W$2,Datos!N60:W60)</f>
        <v>0</v>
      </c>
      <c r="D60" s="45">
        <f>SUMPRODUCT(Datos!X60:AG60,Datos!$X$2:$AG$2)</f>
        <v>7.0246658996907865</v>
      </c>
      <c r="E60" s="45">
        <f>SUMPRODUCT(Datos!AH60:AS60,Datos!$AH$2:$AS$2)</f>
        <v>2.3134062725268381</v>
      </c>
      <c r="F60" s="45">
        <f>SUMPRODUCT(Datos!AT60:AY60,Datos!$AT$2:$AY$2)</f>
        <v>5.3496981806025188</v>
      </c>
      <c r="G60" s="45">
        <f>SUMPRODUCT(Datos!AZ60:BE60,Datos!$AZ$2:$BE$2)</f>
        <v>0.50035554447430197</v>
      </c>
      <c r="H60" s="45">
        <f>SUMPRODUCT(Datos!BF60:BM60,Datos!$BF$2:$BM$2)</f>
        <v>0</v>
      </c>
      <c r="I60" s="45">
        <f>SUMPRODUCT(Datos!BN60:BP60,Datos!$BN$2:$BP$2)</f>
        <v>0</v>
      </c>
      <c r="J60" s="45">
        <f>SUMPRODUCT(Datos!BQ60:BS60,Datos!$BQ$2:$BS$2)</f>
        <v>0</v>
      </c>
      <c r="K60" s="45">
        <f>SUMPRODUCT(Datos!BT60:BX60,Datos!$BT$2:$BX$2)</f>
        <v>0</v>
      </c>
      <c r="L60" s="45">
        <f>SUMPRODUCT(Datos!BY60:CA60,Datos!$BY$2:$CA$2)</f>
        <v>0</v>
      </c>
      <c r="M60" s="45">
        <f>SUMPRODUCT(Datos!CB60:CC60,Datos!$CB$2:$CC$2)</f>
        <v>0</v>
      </c>
      <c r="N60" s="45">
        <f>SUMPRODUCT(Datos!CD60:CE60,Datos!$CD$2:$CE$2)</f>
        <v>0</v>
      </c>
      <c r="O60" s="45">
        <f>SUMPRODUCT(Datos!CF60:CH60,Datos!$CF$2:$CH$2)</f>
        <v>1.31597146629101</v>
      </c>
      <c r="P60" s="45">
        <f>SUMPRODUCT(Datos!CI60:CK60,Datos!$CI$2:$CK$2)</f>
        <v>0</v>
      </c>
      <c r="Q60" s="45">
        <f t="shared" si="0"/>
        <v>25.782099803980543</v>
      </c>
    </row>
    <row r="61" spans="1:17" x14ac:dyDescent="0.2">
      <c r="A61" s="8" t="s">
        <v>371</v>
      </c>
      <c r="B61" s="45">
        <f>SUMPRODUCT(Datos!B61:M61,Datos!$B$2:$M$2)</f>
        <v>8.7863072602459518</v>
      </c>
      <c r="C61" s="45">
        <f>SUMPRODUCT(Datos!$N$2:$W$2,Datos!N61:W61)</f>
        <v>0</v>
      </c>
      <c r="D61" s="45">
        <f>SUMPRODUCT(Datos!X61:AG61,Datos!$X$2:$AG$2)</f>
        <v>7.0246658996907865</v>
      </c>
      <c r="E61" s="45">
        <f>SUMPRODUCT(Datos!AH61:AS61,Datos!$AH$2:$AS$2)</f>
        <v>0</v>
      </c>
      <c r="F61" s="45">
        <f>SUMPRODUCT(Datos!AT61:AY61,Datos!$AT$2:$AY$2)</f>
        <v>0</v>
      </c>
      <c r="G61" s="45">
        <f>SUMPRODUCT(Datos!AZ61:BE61,Datos!$AZ$2:$BE$2)</f>
        <v>0</v>
      </c>
      <c r="H61" s="45">
        <f>SUMPRODUCT(Datos!BF61:BM61,Datos!$BF$2:$BM$2)</f>
        <v>0</v>
      </c>
      <c r="I61" s="45">
        <f>SUMPRODUCT(Datos!BN61:BP61,Datos!$BN$2:$BP$2)</f>
        <v>0</v>
      </c>
      <c r="J61" s="45">
        <f>SUMPRODUCT(Datos!BQ61:BS61,Datos!$BQ$2:$BS$2)</f>
        <v>0</v>
      </c>
      <c r="K61" s="45">
        <f>SUMPRODUCT(Datos!BT61:BX61,Datos!$BT$2:$BX$2)</f>
        <v>0.67191245908197395</v>
      </c>
      <c r="L61" s="45">
        <f>SUMPRODUCT(Datos!BY61:CA61,Datos!$BY$2:$CA$2)</f>
        <v>0</v>
      </c>
      <c r="M61" s="45">
        <f>SUMPRODUCT(Datos!CB61:CC61,Datos!$CB$2:$CC$2)</f>
        <v>0</v>
      </c>
      <c r="N61" s="45">
        <f>SUMPRODUCT(Datos!CD61:CE61,Datos!$CD$2:$CE$2)</f>
        <v>0</v>
      </c>
      <c r="O61" s="45">
        <f>SUMPRODUCT(Datos!CF61:CH61,Datos!$CF$2:$CH$2)</f>
        <v>0</v>
      </c>
      <c r="P61" s="45">
        <f>SUMPRODUCT(Datos!CI61:CK61,Datos!$CI$2:$CK$2)</f>
        <v>0</v>
      </c>
      <c r="Q61" s="45">
        <f t="shared" si="0"/>
        <v>16.482885619018713</v>
      </c>
    </row>
    <row r="62" spans="1:17" x14ac:dyDescent="0.2">
      <c r="A62" s="8" t="s">
        <v>148</v>
      </c>
      <c r="B62" s="45">
        <f>SUMPRODUCT(Datos!B62:M62,Datos!$B$2:$M$2)</f>
        <v>8.7863072602459518</v>
      </c>
      <c r="C62" s="45">
        <f>SUMPRODUCT(Datos!$N$2:$W$2,Datos!N62:W62)</f>
        <v>0</v>
      </c>
      <c r="D62" s="45">
        <f>SUMPRODUCT(Datos!X62:AG62,Datos!$X$2:$AG$2)</f>
        <v>7.0246658996907865</v>
      </c>
      <c r="E62" s="45">
        <f>SUMPRODUCT(Datos!AH62:AS62,Datos!$AH$2:$AS$2)</f>
        <v>4.36954975342592</v>
      </c>
      <c r="F62" s="45">
        <f>SUMPRODUCT(Datos!AT62:AY62,Datos!$AT$2:$AY$2)</f>
        <v>5.3496981806025188</v>
      </c>
      <c r="G62" s="45">
        <f>SUMPRODUCT(Datos!AZ62:BE62,Datos!$AZ$2:$BE$2)</f>
        <v>0</v>
      </c>
      <c r="H62" s="45">
        <f>SUMPRODUCT(Datos!BF62:BM62,Datos!$BF$2:$BM$2)</f>
        <v>3.852472957457739</v>
      </c>
      <c r="I62" s="45">
        <f>SUMPRODUCT(Datos!BN62:BP62,Datos!$BN$2:$BP$2)</f>
        <v>0.51462669088009505</v>
      </c>
      <c r="J62" s="45">
        <f>SUMPRODUCT(Datos!BQ62:BS62,Datos!$BQ$2:$BS$2)</f>
        <v>0</v>
      </c>
      <c r="K62" s="45">
        <f>SUMPRODUCT(Datos!BT62:BX62,Datos!$BT$2:$BX$2)</f>
        <v>0.67191245908197395</v>
      </c>
      <c r="L62" s="45">
        <f>SUMPRODUCT(Datos!BY62:CA62,Datos!$BY$2:$CA$2)</f>
        <v>0</v>
      </c>
      <c r="M62" s="45">
        <f>SUMPRODUCT(Datos!CB62:CC62,Datos!$CB$2:$CC$2)</f>
        <v>0</v>
      </c>
      <c r="N62" s="45">
        <f>SUMPRODUCT(Datos!CD62:CE62,Datos!$CD$2:$CE$2)</f>
        <v>0</v>
      </c>
      <c r="O62" s="45">
        <f>SUMPRODUCT(Datos!CF62:CH62,Datos!$CF$2:$CH$2)</f>
        <v>0.55401939017058099</v>
      </c>
      <c r="P62" s="45">
        <f>SUMPRODUCT(Datos!CI62:CK62,Datos!$CI$2:$CK$2)</f>
        <v>0</v>
      </c>
      <c r="Q62" s="45">
        <f t="shared" si="0"/>
        <v>31.123252591555566</v>
      </c>
    </row>
    <row r="63" spans="1:17" x14ac:dyDescent="0.2">
      <c r="A63" s="8" t="s">
        <v>168</v>
      </c>
      <c r="B63" s="45">
        <f>SUMPRODUCT(Datos!B63:M63,Datos!$B$2:$M$2)</f>
        <v>8.7863072602459518</v>
      </c>
      <c r="C63" s="45">
        <f>SUMPRODUCT(Datos!$N$2:$W$2,Datos!N63:W63)</f>
        <v>2.8205615982181031</v>
      </c>
      <c r="D63" s="45">
        <f>SUMPRODUCT(Datos!X63:AG63,Datos!$X$2:$AG$2)</f>
        <v>7.0246658996907865</v>
      </c>
      <c r="E63" s="45">
        <f>SUMPRODUCT(Datos!AH63:AS63,Datos!$AH$2:$AS$2)</f>
        <v>1.519689845439212</v>
      </c>
      <c r="F63" s="45">
        <f>SUMPRODUCT(Datos!AT63:AY63,Datos!$AT$2:$AY$2)</f>
        <v>4.624845470711179</v>
      </c>
      <c r="G63" s="45">
        <f>SUMPRODUCT(Datos!AZ63:BE63,Datos!$AZ$2:$BE$2)</f>
        <v>2.1578523788154111</v>
      </c>
      <c r="H63" s="45">
        <f>SUMPRODUCT(Datos!BF63:BM63,Datos!$BF$2:$BM$2)</f>
        <v>0</v>
      </c>
      <c r="I63" s="45">
        <f>SUMPRODUCT(Datos!BN63:BP63,Datos!$BN$2:$BP$2)</f>
        <v>1.2444930250539019</v>
      </c>
      <c r="J63" s="45">
        <f>SUMPRODUCT(Datos!BQ63:BS63,Datos!$BQ$2:$BS$2)</f>
        <v>0.52224916219028705</v>
      </c>
      <c r="K63" s="45">
        <f>SUMPRODUCT(Datos!BT63:BX63,Datos!$BT$2:$BX$2)</f>
        <v>0.67191245908197395</v>
      </c>
      <c r="L63" s="45">
        <f>SUMPRODUCT(Datos!BY63:CA63,Datos!$BY$2:$CA$2)</f>
        <v>1.8411216468313329</v>
      </c>
      <c r="M63" s="45">
        <f>SUMPRODUCT(Datos!CB63:CC63,Datos!$CB$2:$CC$2)</f>
        <v>0</v>
      </c>
      <c r="N63" s="45">
        <f>SUMPRODUCT(Datos!CD63:CE63,Datos!$CD$2:$CE$2)</f>
        <v>0</v>
      </c>
      <c r="O63" s="45">
        <f>SUMPRODUCT(Datos!CF63:CH63,Datos!$CF$2:$CH$2)</f>
        <v>0</v>
      </c>
      <c r="P63" s="45">
        <f>SUMPRODUCT(Datos!CI63:CK63,Datos!$CI$2:$CK$2)</f>
        <v>0.30328117023474099</v>
      </c>
      <c r="Q63" s="45">
        <f t="shared" si="0"/>
        <v>31.516979916512881</v>
      </c>
    </row>
    <row r="64" spans="1:17" x14ac:dyDescent="0.2">
      <c r="A64" s="8" t="s">
        <v>315</v>
      </c>
      <c r="B64" s="45">
        <f>SUMPRODUCT(Datos!B64:M64,Datos!$B$2:$M$2)</f>
        <v>8.7863072602459518</v>
      </c>
      <c r="C64" s="45">
        <f>SUMPRODUCT(Datos!$N$2:$W$2,Datos!N64:W64)</f>
        <v>0</v>
      </c>
      <c r="D64" s="45">
        <f>SUMPRODUCT(Datos!X64:AG64,Datos!$X$2:$AG$2)</f>
        <v>7.0246658996907865</v>
      </c>
      <c r="E64" s="45">
        <f>SUMPRODUCT(Datos!AH64:AS64,Datos!$AH$2:$AS$2)</f>
        <v>0</v>
      </c>
      <c r="F64" s="45">
        <f>SUMPRODUCT(Datos!AT64:AY64,Datos!$AT$2:$AY$2)</f>
        <v>5.3496981806025188</v>
      </c>
      <c r="G64" s="45">
        <f>SUMPRODUCT(Datos!AZ64:BE64,Datos!$AZ$2:$BE$2)</f>
        <v>0</v>
      </c>
      <c r="H64" s="45">
        <f>SUMPRODUCT(Datos!BF64:BM64,Datos!$BF$2:$BM$2)</f>
        <v>0.503156640379676</v>
      </c>
      <c r="I64" s="45">
        <f>SUMPRODUCT(Datos!BN64:BP64,Datos!$BN$2:$BP$2)</f>
        <v>0.51462669088009505</v>
      </c>
      <c r="J64" s="45">
        <f>SUMPRODUCT(Datos!BQ64:BS64,Datos!$BQ$2:$BS$2)</f>
        <v>0</v>
      </c>
      <c r="K64" s="45">
        <f>SUMPRODUCT(Datos!BT64:BX64,Datos!$BT$2:$BX$2)</f>
        <v>0</v>
      </c>
      <c r="L64" s="45">
        <f>SUMPRODUCT(Datos!BY64:CA64,Datos!$BY$2:$CA$2)</f>
        <v>0</v>
      </c>
      <c r="M64" s="45">
        <f>SUMPRODUCT(Datos!CB64:CC64,Datos!$CB$2:$CC$2)</f>
        <v>0.49867955134658898</v>
      </c>
      <c r="N64" s="45">
        <f>SUMPRODUCT(Datos!CD64:CE64,Datos!$CD$2:$CE$2)</f>
        <v>0</v>
      </c>
      <c r="O64" s="45">
        <f>SUMPRODUCT(Datos!CF64:CH64,Datos!$CF$2:$CH$2)</f>
        <v>0</v>
      </c>
      <c r="P64" s="45">
        <f>SUMPRODUCT(Datos!CI64:CK64,Datos!$CI$2:$CK$2)</f>
        <v>0</v>
      </c>
      <c r="Q64" s="45">
        <f t="shared" si="0"/>
        <v>22.677134223145618</v>
      </c>
    </row>
    <row r="65" spans="1:17" x14ac:dyDescent="0.2">
      <c r="A65" s="8" t="s">
        <v>397</v>
      </c>
      <c r="B65" s="45">
        <f>SUMPRODUCT(Datos!B65:M65,Datos!$B$2:$M$2)</f>
        <v>0.53213876296579399</v>
      </c>
      <c r="C65" s="45">
        <f>SUMPRODUCT(Datos!$N$2:$W$2,Datos!N65:W65)</f>
        <v>0</v>
      </c>
      <c r="D65" s="45">
        <f>SUMPRODUCT(Datos!X65:AG65,Datos!$X$2:$AG$2)</f>
        <v>7.0246658996907865</v>
      </c>
      <c r="E65" s="45">
        <f>SUMPRODUCT(Datos!AH65:AS65,Datos!$AH$2:$AS$2)</f>
        <v>0</v>
      </c>
      <c r="F65" s="45">
        <f>SUMPRODUCT(Datos!AT65:AY65,Datos!$AT$2:$AY$2)</f>
        <v>5.3496981806025188</v>
      </c>
      <c r="G65" s="45">
        <f>SUMPRODUCT(Datos!AZ65:BE65,Datos!$AZ$2:$BE$2)</f>
        <v>0</v>
      </c>
      <c r="H65" s="45">
        <f>SUMPRODUCT(Datos!BF65:BM65,Datos!$BF$2:$BM$2)</f>
        <v>0.93101772954166506</v>
      </c>
      <c r="I65" s="45">
        <f>SUMPRODUCT(Datos!BN65:BP65,Datos!$BN$2:$BP$2)</f>
        <v>0</v>
      </c>
      <c r="J65" s="45">
        <f>SUMPRODUCT(Datos!BQ65:BS65,Datos!$BQ$2:$BS$2)</f>
        <v>0</v>
      </c>
      <c r="K65" s="45">
        <f>SUMPRODUCT(Datos!BT65:BX65,Datos!$BT$2:$BX$2)</f>
        <v>0</v>
      </c>
      <c r="L65" s="45">
        <f>SUMPRODUCT(Datos!BY65:CA65,Datos!$BY$2:$CA$2)</f>
        <v>0</v>
      </c>
      <c r="M65" s="45">
        <f>SUMPRODUCT(Datos!CB65:CC65,Datos!$CB$2:$CC$2)</f>
        <v>0</v>
      </c>
      <c r="N65" s="45">
        <f>SUMPRODUCT(Datos!CD65:CE65,Datos!$CD$2:$CE$2)</f>
        <v>0</v>
      </c>
      <c r="O65" s="45">
        <f>SUMPRODUCT(Datos!CF65:CH65,Datos!$CF$2:$CH$2)</f>
        <v>0</v>
      </c>
      <c r="P65" s="45">
        <f>SUMPRODUCT(Datos!CI65:CK65,Datos!$CI$2:$CK$2)</f>
        <v>0</v>
      </c>
      <c r="Q65" s="45">
        <f t="shared" si="0"/>
        <v>13.837520572800765</v>
      </c>
    </row>
    <row r="66" spans="1:17" x14ac:dyDescent="0.2">
      <c r="A66" s="8" t="s">
        <v>212</v>
      </c>
      <c r="B66" s="45">
        <f>SUMPRODUCT(Datos!B66:M66,Datos!$B$2:$M$2)</f>
        <v>8.7863072602459518</v>
      </c>
      <c r="C66" s="45">
        <f>SUMPRODUCT(Datos!$N$2:$W$2,Datos!N66:W66)</f>
        <v>0</v>
      </c>
      <c r="D66" s="45">
        <f>SUMPRODUCT(Datos!X66:AG66,Datos!$X$2:$AG$2)</f>
        <v>7.0246658996907865</v>
      </c>
      <c r="E66" s="45">
        <f>SUMPRODUCT(Datos!AH66:AS66,Datos!$AH$2:$AS$2)</f>
        <v>0</v>
      </c>
      <c r="F66" s="45">
        <f>SUMPRODUCT(Datos!AT66:AY66,Datos!$AT$2:$AY$2)</f>
        <v>5.3496981806025188</v>
      </c>
      <c r="G66" s="45">
        <f>SUMPRODUCT(Datos!AZ66:BE66,Datos!$AZ$2:$BE$2)</f>
        <v>0.50035554447430197</v>
      </c>
      <c r="H66" s="45">
        <f>SUMPRODUCT(Datos!BF66:BM66,Datos!$BF$2:$BM$2)</f>
        <v>1.682772951458738</v>
      </c>
      <c r="I66" s="45">
        <f>SUMPRODUCT(Datos!BN66:BP66,Datos!$BN$2:$BP$2)</f>
        <v>0.51462669088009505</v>
      </c>
      <c r="J66" s="45">
        <f>SUMPRODUCT(Datos!BQ66:BS66,Datos!$BQ$2:$BS$2)</f>
        <v>0</v>
      </c>
      <c r="K66" s="45">
        <f>SUMPRODUCT(Datos!BT66:BX66,Datos!$BT$2:$BX$2)</f>
        <v>1.1250885411795739</v>
      </c>
      <c r="L66" s="45">
        <f>SUMPRODUCT(Datos!BY66:CA66,Datos!$BY$2:$CA$2)</f>
        <v>1.8411216468313329</v>
      </c>
      <c r="M66" s="45">
        <f>SUMPRODUCT(Datos!CB66:CC66,Datos!$CB$2:$CC$2)</f>
        <v>0</v>
      </c>
      <c r="N66" s="45">
        <f>SUMPRODUCT(Datos!CD66:CE66,Datos!$CD$2:$CE$2)</f>
        <v>0</v>
      </c>
      <c r="O66" s="45">
        <f>SUMPRODUCT(Datos!CF66:CH66,Datos!$CF$2:$CH$2)</f>
        <v>0.76195207612042903</v>
      </c>
      <c r="P66" s="45">
        <f>SUMPRODUCT(Datos!CI66:CK66,Datos!$CI$2:$CK$2)</f>
        <v>0</v>
      </c>
      <c r="Q66" s="45">
        <f t="shared" si="0"/>
        <v>27.586588791483727</v>
      </c>
    </row>
    <row r="67" spans="1:17" x14ac:dyDescent="0.2">
      <c r="A67" s="8" t="s">
        <v>262</v>
      </c>
      <c r="B67" s="45">
        <f>SUMPRODUCT(Datos!B67:M67,Datos!$B$2:$M$2)</f>
        <v>8.0241260264661882</v>
      </c>
      <c r="C67" s="45">
        <f>SUMPRODUCT(Datos!$N$2:$W$2,Datos!N67:W67)</f>
        <v>0</v>
      </c>
      <c r="D67" s="45">
        <f>SUMPRODUCT(Datos!X67:AG67,Datos!$X$2:$AG$2)</f>
        <v>7.0246658996907865</v>
      </c>
      <c r="E67" s="45">
        <f>SUMPRODUCT(Datos!AH67:AS67,Datos!$AH$2:$AS$2)</f>
        <v>1.519689845439212</v>
      </c>
      <c r="F67" s="45">
        <f>SUMPRODUCT(Datos!AT67:AY67,Datos!$AT$2:$AY$2)</f>
        <v>5.3496981806025188</v>
      </c>
      <c r="G67" s="45">
        <f>SUMPRODUCT(Datos!AZ67:BE67,Datos!$AZ$2:$BE$2)</f>
        <v>0.50035554447430197</v>
      </c>
      <c r="H67" s="45">
        <f>SUMPRODUCT(Datos!BF67:BM67,Datos!$BF$2:$BM$2)</f>
        <v>0.503156640379676</v>
      </c>
      <c r="I67" s="45">
        <f>SUMPRODUCT(Datos!BN67:BP67,Datos!$BN$2:$BP$2)</f>
        <v>0.51462669088009505</v>
      </c>
      <c r="J67" s="45">
        <f>SUMPRODUCT(Datos!BQ67:BS67,Datos!$BQ$2:$BS$2)</f>
        <v>0</v>
      </c>
      <c r="K67" s="45">
        <f>SUMPRODUCT(Datos!BT67:BX67,Datos!$BT$2:$BX$2)</f>
        <v>0</v>
      </c>
      <c r="L67" s="45">
        <f>SUMPRODUCT(Datos!BY67:CA67,Datos!$BY$2:$CA$2)</f>
        <v>0</v>
      </c>
      <c r="M67" s="45">
        <f>SUMPRODUCT(Datos!CB67:CC67,Datos!$CB$2:$CC$2)</f>
        <v>0</v>
      </c>
      <c r="N67" s="45">
        <f>SUMPRODUCT(Datos!CD67:CE67,Datos!$CD$2:$CE$2)</f>
        <v>0</v>
      </c>
      <c r="O67" s="45">
        <f>SUMPRODUCT(Datos!CF67:CH67,Datos!$CF$2:$CH$2)</f>
        <v>0</v>
      </c>
      <c r="P67" s="45">
        <f>SUMPRODUCT(Datos!CI67:CK67,Datos!$CI$2:$CK$2)</f>
        <v>0.77587503679935199</v>
      </c>
      <c r="Q67" s="45">
        <f t="shared" si="0"/>
        <v>24.212193864732132</v>
      </c>
    </row>
    <row r="68" spans="1:17" x14ac:dyDescent="0.2">
      <c r="A68" s="8" t="s">
        <v>157</v>
      </c>
      <c r="B68" s="45">
        <f>SUMPRODUCT(Datos!B68:M68,Datos!$B$2:$M$2)</f>
        <v>6.6420792378981499</v>
      </c>
      <c r="C68" s="45">
        <f>SUMPRODUCT(Datos!$N$2:$W$2,Datos!N68:W68)</f>
        <v>4.3658186405793042</v>
      </c>
      <c r="D68" s="45">
        <f>SUMPRODUCT(Datos!X68:AG68,Datos!$X$2:$AG$2)</f>
        <v>4.4776368274600786</v>
      </c>
      <c r="E68" s="45">
        <f>SUMPRODUCT(Datos!AH68:AS68,Datos!$AH$2:$AS$2)</f>
        <v>4.9396884371443397</v>
      </c>
      <c r="F68" s="45">
        <f>SUMPRODUCT(Datos!AT68:AY68,Datos!$AT$2:$AY$2)</f>
        <v>5.3496981806025188</v>
      </c>
      <c r="G68" s="45">
        <f>SUMPRODUCT(Datos!AZ68:BE68,Datos!$AZ$2:$BE$2)</f>
        <v>0.82669615205240399</v>
      </c>
      <c r="H68" s="45">
        <f>SUMPRODUCT(Datos!BF68:BM68,Datos!$BF$2:$BM$2)</f>
        <v>0</v>
      </c>
      <c r="I68" s="45">
        <f>SUMPRODUCT(Datos!BN68:BP68,Datos!$BN$2:$BP$2)</f>
        <v>2.037409508388667</v>
      </c>
      <c r="J68" s="45">
        <f>SUMPRODUCT(Datos!BQ68:BS68,Datos!$BQ$2:$BS$2)</f>
        <v>0</v>
      </c>
      <c r="K68" s="45">
        <f>SUMPRODUCT(Datos!BT68:BX68,Datos!$BT$2:$BX$2)</f>
        <v>0.501930421580571</v>
      </c>
      <c r="L68" s="45">
        <f>SUMPRODUCT(Datos!BY68:CA68,Datos!$BY$2:$CA$2)</f>
        <v>1.8411216468313329</v>
      </c>
      <c r="M68" s="45">
        <f>SUMPRODUCT(Datos!CB68:CC68,Datos!$CB$2:$CC$2)</f>
        <v>0</v>
      </c>
      <c r="N68" s="45">
        <f>SUMPRODUCT(Datos!CD68:CE68,Datos!$CD$2:$CE$2)</f>
        <v>0.63874641803561705</v>
      </c>
      <c r="O68" s="45">
        <f>SUMPRODUCT(Datos!CF68:CH68,Datos!$CF$2:$CH$2)</f>
        <v>0</v>
      </c>
      <c r="P68" s="45">
        <f>SUMPRODUCT(Datos!CI68:CK68,Datos!$CI$2:$CK$2)</f>
        <v>0.30328117023474099</v>
      </c>
      <c r="Q68" s="45">
        <f t="shared" si="0"/>
        <v>31.924106640807722</v>
      </c>
    </row>
    <row r="69" spans="1:17" x14ac:dyDescent="0.2">
      <c r="A69" s="8" t="s">
        <v>398</v>
      </c>
      <c r="B69" s="45">
        <f>SUMPRODUCT(Datos!B69:M69,Datos!$B$2:$M$2)</f>
        <v>0</v>
      </c>
      <c r="C69" s="45">
        <f>SUMPRODUCT(Datos!$N$2:$W$2,Datos!N69:W69)</f>
        <v>0</v>
      </c>
      <c r="D69" s="45">
        <f>SUMPRODUCT(Datos!X69:AG69,Datos!$X$2:$AG$2)</f>
        <v>7.0246658996907865</v>
      </c>
      <c r="E69" s="45">
        <f>SUMPRODUCT(Datos!AH69:AS69,Datos!$AH$2:$AS$2)</f>
        <v>0</v>
      </c>
      <c r="F69" s="45">
        <f>SUMPRODUCT(Datos!AT69:AY69,Datos!$AT$2:$AY$2)</f>
        <v>5.3496981806025188</v>
      </c>
      <c r="G69" s="45">
        <f>SUMPRODUCT(Datos!AZ69:BE69,Datos!$AZ$2:$BE$2)</f>
        <v>0</v>
      </c>
      <c r="H69" s="45">
        <f>SUMPRODUCT(Datos!BF69:BM69,Datos!$BF$2:$BM$2)</f>
        <v>0.503156640379676</v>
      </c>
      <c r="I69" s="45">
        <f>SUMPRODUCT(Datos!BN69:BP69,Datos!$BN$2:$BP$2)</f>
        <v>0</v>
      </c>
      <c r="J69" s="45">
        <f>SUMPRODUCT(Datos!BQ69:BS69,Datos!$BQ$2:$BS$2)</f>
        <v>0</v>
      </c>
      <c r="K69" s="45">
        <f>SUMPRODUCT(Datos!BT69:BX69,Datos!$BT$2:$BX$2)</f>
        <v>0</v>
      </c>
      <c r="L69" s="45">
        <f>SUMPRODUCT(Datos!BY69:CA69,Datos!$BY$2:$CA$2)</f>
        <v>0</v>
      </c>
      <c r="M69" s="45">
        <f>SUMPRODUCT(Datos!CB69:CC69,Datos!$CB$2:$CC$2)</f>
        <v>0</v>
      </c>
      <c r="N69" s="45">
        <f>SUMPRODUCT(Datos!CD69:CE69,Datos!$CD$2:$CE$2)</f>
        <v>0</v>
      </c>
      <c r="O69" s="45">
        <f>SUMPRODUCT(Datos!CF69:CH69,Datos!$CF$2:$CH$2)</f>
        <v>0</v>
      </c>
      <c r="P69" s="45">
        <f>SUMPRODUCT(Datos!CI69:CK69,Datos!$CI$2:$CK$2)</f>
        <v>0</v>
      </c>
      <c r="Q69" s="45">
        <f t="shared" ref="Q69:Q132" si="1">SUM(B69:P69)</f>
        <v>12.87752072067298</v>
      </c>
    </row>
    <row r="70" spans="1:17" x14ac:dyDescent="0.2">
      <c r="A70" s="8" t="s">
        <v>363</v>
      </c>
      <c r="B70" s="45">
        <f>SUMPRODUCT(Datos!B70:M70,Datos!$B$2:$M$2)</f>
        <v>5.5194055374404707</v>
      </c>
      <c r="C70" s="45">
        <f>SUMPRODUCT(Datos!$N$2:$W$2,Datos!N70:W70)</f>
        <v>0</v>
      </c>
      <c r="D70" s="45">
        <f>SUMPRODUCT(Datos!X70:AG70,Datos!$X$2:$AG$2)</f>
        <v>7.0246658996907865</v>
      </c>
      <c r="E70" s="45">
        <f>SUMPRODUCT(Datos!AH70:AS70,Datos!$AH$2:$AS$2)</f>
        <v>0</v>
      </c>
      <c r="F70" s="45">
        <f>SUMPRODUCT(Datos!AT70:AY70,Datos!$AT$2:$AY$2)</f>
        <v>5.3496981806025188</v>
      </c>
      <c r="G70" s="45">
        <f>SUMPRODUCT(Datos!AZ70:BE70,Datos!$AZ$2:$BE$2)</f>
        <v>0</v>
      </c>
      <c r="H70" s="45">
        <f>SUMPRODUCT(Datos!BF70:BM70,Datos!$BF$2:$BM$2)</f>
        <v>0</v>
      </c>
      <c r="I70" s="45">
        <f>SUMPRODUCT(Datos!BN70:BP70,Datos!$BN$2:$BP$2)</f>
        <v>0.51462669088009505</v>
      </c>
      <c r="J70" s="45">
        <f>SUMPRODUCT(Datos!BQ70:BS70,Datos!$BQ$2:$BS$2)</f>
        <v>0</v>
      </c>
      <c r="K70" s="45">
        <f>SUMPRODUCT(Datos!BT70:BX70,Datos!$BT$2:$BX$2)</f>
        <v>0</v>
      </c>
      <c r="L70" s="45">
        <f>SUMPRODUCT(Datos!BY70:CA70,Datos!$BY$2:$CA$2)</f>
        <v>0</v>
      </c>
      <c r="M70" s="45">
        <f>SUMPRODUCT(Datos!CB70:CC70,Datos!$CB$2:$CC$2)</f>
        <v>0</v>
      </c>
      <c r="N70" s="45">
        <f>SUMPRODUCT(Datos!CD70:CE70,Datos!$CD$2:$CE$2)</f>
        <v>0</v>
      </c>
      <c r="O70" s="45">
        <f>SUMPRODUCT(Datos!CF70:CH70,Datos!$CF$2:$CH$2)</f>
        <v>0</v>
      </c>
      <c r="P70" s="45">
        <f>SUMPRODUCT(Datos!CI70:CK70,Datos!$CI$2:$CK$2)</f>
        <v>0</v>
      </c>
      <c r="Q70" s="45">
        <f t="shared" si="1"/>
        <v>18.408396308613874</v>
      </c>
    </row>
    <row r="71" spans="1:17" x14ac:dyDescent="0.2">
      <c r="A71" s="8" t="s">
        <v>364</v>
      </c>
      <c r="B71" s="45">
        <f>SUMPRODUCT(Datos!B71:M71,Datos!$B$2:$M$2)</f>
        <v>0</v>
      </c>
      <c r="C71" s="45">
        <f>SUMPRODUCT(Datos!$N$2:$W$2,Datos!N71:W71)</f>
        <v>0.48419999702840399</v>
      </c>
      <c r="D71" s="45">
        <f>SUMPRODUCT(Datos!X71:AG71,Datos!$X$2:$AG$2)</f>
        <v>6.4116003509537798</v>
      </c>
      <c r="E71" s="45">
        <f>SUMPRODUCT(Datos!AH71:AS71,Datos!$AH$2:$AS$2)</f>
        <v>0</v>
      </c>
      <c r="F71" s="45">
        <f>SUMPRODUCT(Datos!AT71:AY71,Datos!$AT$2:$AY$2)</f>
        <v>5.3496981806025188</v>
      </c>
      <c r="G71" s="45">
        <f>SUMPRODUCT(Datos!AZ71:BE71,Datos!$AZ$2:$BE$2)</f>
        <v>0.50035554447430197</v>
      </c>
      <c r="H71" s="45">
        <f>SUMPRODUCT(Datos!BF71:BM71,Datos!$BF$2:$BM$2)</f>
        <v>0.503156640379676</v>
      </c>
      <c r="I71" s="45">
        <f>SUMPRODUCT(Datos!BN71:BP71,Datos!$BN$2:$BP$2)</f>
        <v>0</v>
      </c>
      <c r="J71" s="45">
        <f>SUMPRODUCT(Datos!BQ71:BS71,Datos!$BQ$2:$BS$2)</f>
        <v>0</v>
      </c>
      <c r="K71" s="45">
        <f>SUMPRODUCT(Datos!BT71:BX71,Datos!$BT$2:$BX$2)</f>
        <v>0</v>
      </c>
      <c r="L71" s="45">
        <f>SUMPRODUCT(Datos!BY71:CA71,Datos!$BY$2:$CA$2)</f>
        <v>0</v>
      </c>
      <c r="M71" s="45">
        <f>SUMPRODUCT(Datos!CB71:CC71,Datos!$CB$2:$CC$2)</f>
        <v>0</v>
      </c>
      <c r="N71" s="45">
        <f>SUMPRODUCT(Datos!CD71:CE71,Datos!$CD$2:$CE$2)</f>
        <v>0</v>
      </c>
      <c r="O71" s="45">
        <f>SUMPRODUCT(Datos!CF71:CH71,Datos!$CF$2:$CH$2)</f>
        <v>0.76195207612042903</v>
      </c>
      <c r="P71" s="45">
        <f>SUMPRODUCT(Datos!CI71:CK71,Datos!$CI$2:$CK$2)</f>
        <v>0</v>
      </c>
      <c r="Q71" s="45">
        <f t="shared" si="1"/>
        <v>14.010962789559109</v>
      </c>
    </row>
    <row r="72" spans="1:17" x14ac:dyDescent="0.2">
      <c r="A72" s="8" t="s">
        <v>248</v>
      </c>
      <c r="B72" s="45">
        <f>SUMPRODUCT(Datos!B72:M72,Datos!$B$2:$M$2)</f>
        <v>8.7863072602459518</v>
      </c>
      <c r="C72" s="45">
        <f>SUMPRODUCT(Datos!$N$2:$W$2,Datos!N72:W72)</f>
        <v>0</v>
      </c>
      <c r="D72" s="45">
        <f>SUMPRODUCT(Datos!X72:AG72,Datos!$X$2:$AG$2)</f>
        <v>7.0246658996907865</v>
      </c>
      <c r="E72" s="45">
        <f>SUMPRODUCT(Datos!AH72:AS72,Datos!$AH$2:$AS$2)</f>
        <v>2.6291245168388042</v>
      </c>
      <c r="F72" s="45">
        <f>SUMPRODUCT(Datos!AT72:AY72,Datos!$AT$2:$AY$2)</f>
        <v>5.3496981806025188</v>
      </c>
      <c r="G72" s="45">
        <f>SUMPRODUCT(Datos!AZ72:BE72,Datos!$AZ$2:$BE$2)</f>
        <v>0.50035554447430197</v>
      </c>
      <c r="H72" s="45">
        <f>SUMPRODUCT(Datos!BF72:BM72,Datos!$BF$2:$BM$2)</f>
        <v>0.503156640379676</v>
      </c>
      <c r="I72" s="45">
        <f>SUMPRODUCT(Datos!BN72:BP72,Datos!$BN$2:$BP$2)</f>
        <v>0</v>
      </c>
      <c r="J72" s="45">
        <f>SUMPRODUCT(Datos!BQ72:BS72,Datos!$BQ$2:$BS$2)</f>
        <v>0</v>
      </c>
      <c r="K72" s="45">
        <f>SUMPRODUCT(Datos!BT72:BX72,Datos!$BT$2:$BX$2)</f>
        <v>0.67191245908197395</v>
      </c>
      <c r="L72" s="45">
        <f>SUMPRODUCT(Datos!BY72:CA72,Datos!$BY$2:$CA$2)</f>
        <v>1.8411216468313329</v>
      </c>
      <c r="M72" s="45">
        <f>SUMPRODUCT(Datos!CB72:CC72,Datos!$CB$2:$CC$2)</f>
        <v>0</v>
      </c>
      <c r="N72" s="45">
        <f>SUMPRODUCT(Datos!CD72:CE72,Datos!$CD$2:$CE$2)</f>
        <v>0</v>
      </c>
      <c r="O72" s="45">
        <f>SUMPRODUCT(Datos!CF72:CH72,Datos!$CF$2:$CH$2)</f>
        <v>0</v>
      </c>
      <c r="P72" s="45">
        <f>SUMPRODUCT(Datos!CI72:CK72,Datos!$CI$2:$CK$2)</f>
        <v>0</v>
      </c>
      <c r="Q72" s="45">
        <f t="shared" si="1"/>
        <v>27.306342148145347</v>
      </c>
    </row>
    <row r="73" spans="1:17" x14ac:dyDescent="0.2">
      <c r="A73" s="8" t="s">
        <v>234</v>
      </c>
      <c r="B73" s="45">
        <f>SUMPRODUCT(Datos!B73:M73,Datos!$B$2:$M$2)</f>
        <v>8.7863072602459518</v>
      </c>
      <c r="C73" s="45">
        <f>SUMPRODUCT(Datos!$N$2:$W$2,Datos!N73:W73)</f>
        <v>0</v>
      </c>
      <c r="D73" s="45">
        <f>SUMPRODUCT(Datos!X73:AG73,Datos!$X$2:$AG$2)</f>
        <v>7.0246658996907865</v>
      </c>
      <c r="E73" s="45">
        <f>SUMPRODUCT(Datos!AH73:AS73,Datos!$AH$2:$AS$2)</f>
        <v>0</v>
      </c>
      <c r="F73" s="45">
        <f>SUMPRODUCT(Datos!AT73:AY73,Datos!$AT$2:$AY$2)</f>
        <v>5.3496981806025188</v>
      </c>
      <c r="G73" s="45">
        <f>SUMPRODUCT(Datos!AZ73:BE73,Datos!$AZ$2:$BE$2)</f>
        <v>0.50035554447430197</v>
      </c>
      <c r="H73" s="45">
        <f>SUMPRODUCT(Datos!BF73:BM73,Datos!$BF$2:$BM$2)</f>
        <v>1.0138456823657891</v>
      </c>
      <c r="I73" s="45">
        <f>SUMPRODUCT(Datos!BN73:BP73,Datos!$BN$2:$BP$2)</f>
        <v>0.51462669088009505</v>
      </c>
      <c r="J73" s="45">
        <f>SUMPRODUCT(Datos!BQ73:BS73,Datos!$BQ$2:$BS$2)</f>
        <v>0</v>
      </c>
      <c r="K73" s="45">
        <f>SUMPRODUCT(Datos!BT73:BX73,Datos!$BT$2:$BX$2)</f>
        <v>0.66239455418384696</v>
      </c>
      <c r="L73" s="45">
        <f>SUMPRODUCT(Datos!BY73:CA73,Datos!$BY$2:$CA$2)</f>
        <v>0</v>
      </c>
      <c r="M73" s="45">
        <f>SUMPRODUCT(Datos!CB73:CC73,Datos!$CB$2:$CC$2)</f>
        <v>0</v>
      </c>
      <c r="N73" s="45">
        <f>SUMPRODUCT(Datos!CD73:CE73,Datos!$CD$2:$CE$2)</f>
        <v>0</v>
      </c>
      <c r="O73" s="45">
        <f>SUMPRODUCT(Datos!CF73:CH73,Datos!$CF$2:$CH$2)</f>
        <v>1.5871080069342072</v>
      </c>
      <c r="P73" s="45">
        <f>SUMPRODUCT(Datos!CI73:CK73,Datos!$CI$2:$CK$2)</f>
        <v>0</v>
      </c>
      <c r="Q73" s="45">
        <f t="shared" si="1"/>
        <v>25.439001819377502</v>
      </c>
    </row>
    <row r="74" spans="1:17" x14ac:dyDescent="0.2">
      <c r="A74" s="8" t="s">
        <v>387</v>
      </c>
      <c r="B74" s="45">
        <f>SUMPRODUCT(Datos!B74:M74,Datos!$B$2:$M$2)</f>
        <v>4.8514790545805111</v>
      </c>
      <c r="C74" s="45">
        <f>SUMPRODUCT(Datos!$N$2:$W$2,Datos!N74:W74)</f>
        <v>0</v>
      </c>
      <c r="D74" s="45">
        <f>SUMPRODUCT(Datos!X74:AG74,Datos!$X$2:$AG$2)</f>
        <v>0</v>
      </c>
      <c r="E74" s="45">
        <f>SUMPRODUCT(Datos!AH74:AS74,Datos!$AH$2:$AS$2)</f>
        <v>2.8540418281724187</v>
      </c>
      <c r="F74" s="45">
        <f>SUMPRODUCT(Datos!AT74:AY74,Datos!$AT$2:$AY$2)</f>
        <v>5.3496981806025188</v>
      </c>
      <c r="G74" s="45">
        <f>SUMPRODUCT(Datos!AZ74:BE74,Datos!$AZ$2:$BE$2)</f>
        <v>0.50035554447430197</v>
      </c>
      <c r="H74" s="45">
        <f>SUMPRODUCT(Datos!BF74:BM74,Datos!$BF$2:$BM$2)</f>
        <v>0</v>
      </c>
      <c r="I74" s="45">
        <f>SUMPRODUCT(Datos!BN74:BP74,Datos!$BN$2:$BP$2)</f>
        <v>0</v>
      </c>
      <c r="J74" s="45">
        <f>SUMPRODUCT(Datos!BQ74:BS74,Datos!$BQ$2:$BS$2)</f>
        <v>0</v>
      </c>
      <c r="K74" s="45">
        <f>SUMPRODUCT(Datos!BT74:BX74,Datos!$BT$2:$BX$2)</f>
        <v>0</v>
      </c>
      <c r="L74" s="45">
        <f>SUMPRODUCT(Datos!BY74:CA74,Datos!$BY$2:$CA$2)</f>
        <v>0</v>
      </c>
      <c r="M74" s="45">
        <f>SUMPRODUCT(Datos!CB74:CC74,Datos!$CB$2:$CC$2)</f>
        <v>0</v>
      </c>
      <c r="N74" s="45">
        <f>SUMPRODUCT(Datos!CD74:CE74,Datos!$CD$2:$CE$2)</f>
        <v>0.63874641803561705</v>
      </c>
      <c r="O74" s="45">
        <f>SUMPRODUCT(Datos!CF74:CH74,Datos!$CF$2:$CH$2)</f>
        <v>0</v>
      </c>
      <c r="P74" s="45">
        <f>SUMPRODUCT(Datos!CI74:CK74,Datos!$CI$2:$CK$2)</f>
        <v>0</v>
      </c>
      <c r="Q74" s="45">
        <f t="shared" si="1"/>
        <v>14.194321025865367</v>
      </c>
    </row>
    <row r="75" spans="1:17" x14ac:dyDescent="0.2">
      <c r="A75" s="8" t="s">
        <v>119</v>
      </c>
      <c r="B75" s="45">
        <f>SUMPRODUCT(Datos!B75:M75,Datos!$B$2:$M$2)</f>
        <v>9.2780024403950847</v>
      </c>
      <c r="C75" s="45">
        <f>SUMPRODUCT(Datos!$N$2:$W$2,Datos!N75:W75)</f>
        <v>4.3489813747479751</v>
      </c>
      <c r="D75" s="45">
        <f>SUMPRODUCT(Datos!X75:AG75,Datos!$X$2:$AG$2)</f>
        <v>7.0246658996907865</v>
      </c>
      <c r="E75" s="45">
        <f>SUMPRODUCT(Datos!AH75:AS75,Datos!$AH$2:$AS$2)</f>
        <v>2.6266934408906</v>
      </c>
      <c r="F75" s="45">
        <f>SUMPRODUCT(Datos!AT75:AY75,Datos!$AT$2:$AY$2)</f>
        <v>4.624845470711179</v>
      </c>
      <c r="G75" s="45">
        <f>SUMPRODUCT(Datos!AZ75:BE75,Datos!$AZ$2:$BE$2)</f>
        <v>2.984317852164196</v>
      </c>
      <c r="H75" s="45">
        <f>SUMPRODUCT(Datos!BF75:BM75,Datos!$BF$2:$BM$2)</f>
        <v>0.503156640379676</v>
      </c>
      <c r="I75" s="45">
        <f>SUMPRODUCT(Datos!BN75:BP75,Datos!$BN$2:$BP$2)</f>
        <v>2.037409508388667</v>
      </c>
      <c r="J75" s="45">
        <f>SUMPRODUCT(Datos!BQ75:BS75,Datos!$BQ$2:$BS$2)</f>
        <v>0</v>
      </c>
      <c r="K75" s="45">
        <f>SUMPRODUCT(Datos!BT75:BX75,Datos!$BT$2:$BX$2)</f>
        <v>0.67191245908197395</v>
      </c>
      <c r="L75" s="45">
        <f>SUMPRODUCT(Datos!BY75:CA75,Datos!$BY$2:$CA$2)</f>
        <v>0.943807275243707</v>
      </c>
      <c r="M75" s="45">
        <f>SUMPRODUCT(Datos!CB75:CC75,Datos!$CB$2:$CC$2)</f>
        <v>0</v>
      </c>
      <c r="N75" s="45">
        <f>SUMPRODUCT(Datos!CD75:CE75,Datos!$CD$2:$CE$2)</f>
        <v>0</v>
      </c>
      <c r="O75" s="45">
        <f>SUMPRODUCT(Datos!CF75:CH75,Datos!$CF$2:$CH$2)</f>
        <v>0</v>
      </c>
      <c r="P75" s="45">
        <f>SUMPRODUCT(Datos!CI75:CK75,Datos!$CI$2:$CK$2)</f>
        <v>0</v>
      </c>
      <c r="Q75" s="45">
        <f t="shared" si="1"/>
        <v>35.043792361693839</v>
      </c>
    </row>
    <row r="76" spans="1:17" x14ac:dyDescent="0.2">
      <c r="A76" s="8" t="s">
        <v>169</v>
      </c>
      <c r="B76" s="45">
        <f>SUMPRODUCT(Datos!B76:M76,Datos!$B$2:$M$2)</f>
        <v>9.2780024403950847</v>
      </c>
      <c r="C76" s="45">
        <f>SUMPRODUCT(Datos!$N$2:$W$2,Datos!N76:W76)</f>
        <v>5.1890578054473817</v>
      </c>
      <c r="D76" s="45">
        <f>SUMPRODUCT(Datos!X76:AG76,Datos!$X$2:$AG$2)</f>
        <v>7.0246658996907865</v>
      </c>
      <c r="E76" s="45">
        <f>SUMPRODUCT(Datos!AH76:AS76,Datos!$AH$2:$AS$2)</f>
        <v>1.558728290540385</v>
      </c>
      <c r="F76" s="45">
        <f>SUMPRODUCT(Datos!AT76:AY76,Datos!$AT$2:$AY$2)</f>
        <v>3.7481207169473079</v>
      </c>
      <c r="G76" s="45">
        <f>SUMPRODUCT(Datos!AZ76:BE76,Datos!$AZ$2:$BE$2)</f>
        <v>0.50035554447430197</v>
      </c>
      <c r="H76" s="45">
        <f>SUMPRODUCT(Datos!BF76:BM76,Datos!$BF$2:$BM$2)</f>
        <v>0.503156640379676</v>
      </c>
      <c r="I76" s="45">
        <f>SUMPRODUCT(Datos!BN76:BP76,Datos!$BN$2:$BP$2)</f>
        <v>1.2444930250539019</v>
      </c>
      <c r="J76" s="45">
        <f>SUMPRODUCT(Datos!BQ76:BS76,Datos!$BQ$2:$BS$2)</f>
        <v>0</v>
      </c>
      <c r="K76" s="45">
        <f>SUMPRODUCT(Datos!BT76:BX76,Datos!$BT$2:$BX$2)</f>
        <v>0.501930421580571</v>
      </c>
      <c r="L76" s="45">
        <f>SUMPRODUCT(Datos!BY76:CA76,Datos!$BY$2:$CA$2)</f>
        <v>1.8411216468313329</v>
      </c>
      <c r="M76" s="45">
        <f>SUMPRODUCT(Datos!CB76:CC76,Datos!$CB$2:$CC$2)</f>
        <v>0</v>
      </c>
      <c r="N76" s="45">
        <f>SUMPRODUCT(Datos!CD76:CE76,Datos!$CD$2:$CE$2)</f>
        <v>0.63874641803561705</v>
      </c>
      <c r="O76" s="45">
        <f>SUMPRODUCT(Datos!CF76:CH76,Datos!$CF$2:$CH$2)</f>
        <v>0.76195207612042903</v>
      </c>
      <c r="P76" s="45">
        <f>SUMPRODUCT(Datos!CI76:CK76,Datos!$CI$2:$CK$2)</f>
        <v>0.30328117023474099</v>
      </c>
      <c r="Q76" s="45">
        <f t="shared" si="1"/>
        <v>33.093612095731515</v>
      </c>
    </row>
    <row r="77" spans="1:17" x14ac:dyDescent="0.2">
      <c r="A77" s="8" t="s">
        <v>134</v>
      </c>
      <c r="B77" s="45">
        <f>SUMPRODUCT(Datos!B77:M77,Datos!$B$2:$M$2)</f>
        <v>8.7863072602459518</v>
      </c>
      <c r="C77" s="45">
        <f>SUMPRODUCT(Datos!$N$2:$W$2,Datos!N77:W77)</f>
        <v>4.0810592206390766</v>
      </c>
      <c r="D77" s="45">
        <f>SUMPRODUCT(Datos!X77:AG77,Datos!$X$2:$AG$2)</f>
        <v>6.2068852441510352</v>
      </c>
      <c r="E77" s="45">
        <f>SUMPRODUCT(Datos!AH77:AS77,Datos!$AH$2:$AS$2)</f>
        <v>3.3881375568365208</v>
      </c>
      <c r="F77" s="45">
        <f>SUMPRODUCT(Datos!AT77:AY77,Datos!$AT$2:$AY$2)</f>
        <v>3.7481207169473079</v>
      </c>
      <c r="G77" s="45">
        <f>SUMPRODUCT(Datos!AZ77:BE77,Datos!$AZ$2:$BE$2)</f>
        <v>2.1576217001117919</v>
      </c>
      <c r="H77" s="45">
        <f>SUMPRODUCT(Datos!BF77:BM77,Datos!$BF$2:$BM$2)</f>
        <v>0.503156640379676</v>
      </c>
      <c r="I77" s="45">
        <f>SUMPRODUCT(Datos!BN77:BP77,Datos!$BN$2:$BP$2)</f>
        <v>1.2444930250539019</v>
      </c>
      <c r="J77" s="45">
        <f>SUMPRODUCT(Datos!BQ77:BS77,Datos!$BQ$2:$BS$2)</f>
        <v>0.52224916219028705</v>
      </c>
      <c r="K77" s="45">
        <f>SUMPRODUCT(Datos!BT77:BX77,Datos!$BT$2:$BX$2)</f>
        <v>0</v>
      </c>
      <c r="L77" s="45">
        <f>SUMPRODUCT(Datos!BY77:CA77,Datos!$BY$2:$CA$2)</f>
        <v>1.8411216468313329</v>
      </c>
      <c r="M77" s="45">
        <f>SUMPRODUCT(Datos!CB77:CC77,Datos!$CB$2:$CC$2)</f>
        <v>0</v>
      </c>
      <c r="N77" s="45">
        <f>SUMPRODUCT(Datos!CD77:CE77,Datos!$CD$2:$CE$2)</f>
        <v>0</v>
      </c>
      <c r="O77" s="45">
        <f>SUMPRODUCT(Datos!CF77:CH77,Datos!$CF$2:$CH$2)</f>
        <v>1.31597146629101</v>
      </c>
      <c r="P77" s="45">
        <f>SUMPRODUCT(Datos!CI77:CK77,Datos!$CI$2:$CK$2)</f>
        <v>0</v>
      </c>
      <c r="Q77" s="45">
        <f t="shared" si="1"/>
        <v>33.795123639677897</v>
      </c>
    </row>
    <row r="78" spans="1:17" x14ac:dyDescent="0.2">
      <c r="A78" s="8" t="s">
        <v>235</v>
      </c>
      <c r="B78" s="45">
        <f>SUMPRODUCT(Datos!B78:M78,Datos!$B$2:$M$2)</f>
        <v>8.7863072602459518</v>
      </c>
      <c r="C78" s="45">
        <f>SUMPRODUCT(Datos!$N$2:$W$2,Datos!N78:W78)</f>
        <v>0</v>
      </c>
      <c r="D78" s="45">
        <f>SUMPRODUCT(Datos!X78:AG78,Datos!$X$2:$AG$2)</f>
        <v>7.0246658996907865</v>
      </c>
      <c r="E78" s="45">
        <f>SUMPRODUCT(Datos!AH78:AS78,Datos!$AH$2:$AS$2)</f>
        <v>0</v>
      </c>
      <c r="F78" s="45">
        <f>SUMPRODUCT(Datos!AT78:AY78,Datos!$AT$2:$AY$2)</f>
        <v>5.3496981806025188</v>
      </c>
      <c r="G78" s="45">
        <f>SUMPRODUCT(Datos!AZ78:BE78,Datos!$AZ$2:$BE$2)</f>
        <v>4.6938027862738192</v>
      </c>
      <c r="H78" s="45">
        <f>SUMPRODUCT(Datos!BF78:BM78,Datos!$BF$2:$BM$2)</f>
        <v>0.503156640379676</v>
      </c>
      <c r="I78" s="45">
        <f>SUMPRODUCT(Datos!BN78:BP78,Datos!$BN$2:$BP$2)</f>
        <v>0.51462669088009505</v>
      </c>
      <c r="J78" s="45">
        <f>SUMPRODUCT(Datos!BQ78:BS78,Datos!$BQ$2:$BS$2)</f>
        <v>0</v>
      </c>
      <c r="K78" s="45">
        <f>SUMPRODUCT(Datos!BT78:BX78,Datos!$BT$2:$BX$2)</f>
        <v>0</v>
      </c>
      <c r="L78" s="45">
        <f>SUMPRODUCT(Datos!BY78:CA78,Datos!$BY$2:$CA$2)</f>
        <v>0</v>
      </c>
      <c r="M78" s="45">
        <f>SUMPRODUCT(Datos!CB78:CC78,Datos!$CB$2:$CC$2)</f>
        <v>0</v>
      </c>
      <c r="N78" s="45">
        <f>SUMPRODUCT(Datos!CD78:CE78,Datos!$CD$2:$CE$2)</f>
        <v>0</v>
      </c>
      <c r="O78" s="45">
        <f>SUMPRODUCT(Datos!CF78:CH78,Datos!$CF$2:$CH$2)</f>
        <v>0</v>
      </c>
      <c r="P78" s="45">
        <f>SUMPRODUCT(Datos!CI78:CK78,Datos!$CI$2:$CK$2)</f>
        <v>0</v>
      </c>
      <c r="Q78" s="45">
        <f t="shared" si="1"/>
        <v>26.872257458072845</v>
      </c>
    </row>
    <row r="79" spans="1:17" x14ac:dyDescent="0.2">
      <c r="A79" s="8" t="s">
        <v>349</v>
      </c>
      <c r="B79" s="45">
        <f>SUMPRODUCT(Datos!B79:M79,Datos!$B$2:$M$2)</f>
        <v>4.1881404370323541</v>
      </c>
      <c r="C79" s="45">
        <f>SUMPRODUCT(Datos!$N$2:$W$2,Datos!N79:W79)</f>
        <v>0.48419999702840399</v>
      </c>
      <c r="D79" s="45">
        <f>SUMPRODUCT(Datos!X79:AG79,Datos!$X$2:$AG$2)</f>
        <v>7.0246658996907865</v>
      </c>
      <c r="E79" s="45">
        <f>SUMPRODUCT(Datos!AH79:AS79,Datos!$AH$2:$AS$2)</f>
        <v>0</v>
      </c>
      <c r="F79" s="45">
        <f>SUMPRODUCT(Datos!AT79:AY79,Datos!$AT$2:$AY$2)</f>
        <v>5.3496981806025188</v>
      </c>
      <c r="G79" s="45">
        <f>SUMPRODUCT(Datos!AZ79:BE79,Datos!$AZ$2:$BE$2)</f>
        <v>0</v>
      </c>
      <c r="H79" s="45">
        <f>SUMPRODUCT(Datos!BF79:BM79,Datos!$BF$2:$BM$2)</f>
        <v>1.0138456823657891</v>
      </c>
      <c r="I79" s="45">
        <f>SUMPRODUCT(Datos!BN79:BP79,Datos!$BN$2:$BP$2)</f>
        <v>0.51462669088009505</v>
      </c>
      <c r="J79" s="45">
        <f>SUMPRODUCT(Datos!BQ79:BS79,Datos!$BQ$2:$BS$2)</f>
        <v>0</v>
      </c>
      <c r="K79" s="45">
        <f>SUMPRODUCT(Datos!BT79:BX79,Datos!$BT$2:$BX$2)</f>
        <v>0</v>
      </c>
      <c r="L79" s="45">
        <f>SUMPRODUCT(Datos!BY79:CA79,Datos!$BY$2:$CA$2)</f>
        <v>0</v>
      </c>
      <c r="M79" s="45">
        <f>SUMPRODUCT(Datos!CB79:CC79,Datos!$CB$2:$CC$2)</f>
        <v>0</v>
      </c>
      <c r="N79" s="45">
        <f>SUMPRODUCT(Datos!CD79:CE79,Datos!$CD$2:$CE$2)</f>
        <v>0</v>
      </c>
      <c r="O79" s="45">
        <f>SUMPRODUCT(Datos!CF79:CH79,Datos!$CF$2:$CH$2)</f>
        <v>2.1411273971047882</v>
      </c>
      <c r="P79" s="45">
        <f>SUMPRODUCT(Datos!CI79:CK79,Datos!$CI$2:$CK$2)</f>
        <v>0</v>
      </c>
      <c r="Q79" s="45">
        <f t="shared" si="1"/>
        <v>20.716304284704741</v>
      </c>
    </row>
    <row r="80" spans="1:17" x14ac:dyDescent="0.2">
      <c r="A80" s="8" t="s">
        <v>102</v>
      </c>
      <c r="B80" s="45">
        <f>SUMPRODUCT(Datos!B80:M80,Datos!$B$2:$M$2)</f>
        <v>8.7863072602459518</v>
      </c>
      <c r="C80" s="45">
        <f>SUMPRODUCT(Datos!$N$2:$W$2,Datos!N80:W80)</f>
        <v>7.300755289816319</v>
      </c>
      <c r="D80" s="45">
        <f>SUMPRODUCT(Datos!X80:AG80,Datos!$X$2:$AG$2)</f>
        <v>7.0246658996907865</v>
      </c>
      <c r="E80" s="45">
        <f>SUMPRODUCT(Datos!AH80:AS80,Datos!$AH$2:$AS$2)</f>
        <v>6.9345370716486476</v>
      </c>
      <c r="F80" s="45">
        <f>SUMPRODUCT(Datos!AT80:AY80,Datos!$AT$2:$AY$2)</f>
        <v>5.3496981806025188</v>
      </c>
      <c r="G80" s="45">
        <f>SUMPRODUCT(Datos!AZ80:BE80,Datos!$AZ$2:$BE$2)</f>
        <v>0.50035554447430197</v>
      </c>
      <c r="H80" s="45">
        <f>SUMPRODUCT(Datos!BF80:BM80,Datos!$BF$2:$BM$2)</f>
        <v>0</v>
      </c>
      <c r="I80" s="45">
        <f>SUMPRODUCT(Datos!BN80:BP80,Datos!$BN$2:$BP$2)</f>
        <v>0.51462669088009505</v>
      </c>
      <c r="J80" s="45">
        <f>SUMPRODUCT(Datos!BQ80:BS80,Datos!$BQ$2:$BS$2)</f>
        <v>0</v>
      </c>
      <c r="K80" s="45">
        <f>SUMPRODUCT(Datos!BT80:BX80,Datos!$BT$2:$BX$2)</f>
        <v>0</v>
      </c>
      <c r="L80" s="45">
        <f>SUMPRODUCT(Datos!BY80:CA80,Datos!$BY$2:$CA$2)</f>
        <v>1.8411216468313329</v>
      </c>
      <c r="M80" s="45">
        <f>SUMPRODUCT(Datos!CB80:CC80,Datos!$CB$2:$CC$2)</f>
        <v>0</v>
      </c>
      <c r="N80" s="45">
        <f>SUMPRODUCT(Datos!CD80:CE80,Datos!$CD$2:$CE$2)</f>
        <v>0</v>
      </c>
      <c r="O80" s="45">
        <f>SUMPRODUCT(Datos!CF80:CH80,Datos!$CF$2:$CH$2)</f>
        <v>2.1411273971047882</v>
      </c>
      <c r="P80" s="45">
        <f>SUMPRODUCT(Datos!CI80:CK80,Datos!$CI$2:$CK$2)</f>
        <v>0</v>
      </c>
      <c r="Q80" s="45">
        <f t="shared" si="1"/>
        <v>40.393194981294741</v>
      </c>
    </row>
    <row r="81" spans="1:17" x14ac:dyDescent="0.2">
      <c r="A81" s="8" t="s">
        <v>236</v>
      </c>
      <c r="B81" s="45">
        <f>SUMPRODUCT(Datos!B81:M81,Datos!$B$2:$M$2)</f>
        <v>6.9786039837814702</v>
      </c>
      <c r="C81" s="45">
        <f>SUMPRODUCT(Datos!$N$2:$W$2,Datos!N81:W81)</f>
        <v>0.75425640644723702</v>
      </c>
      <c r="D81" s="45">
        <f>SUMPRODUCT(Datos!X81:AG81,Datos!$X$2:$AG$2)</f>
        <v>7.0246658996907865</v>
      </c>
      <c r="E81" s="45">
        <f>SUMPRODUCT(Datos!AH81:AS81,Datos!$AH$2:$AS$2)</f>
        <v>2.3201724064863063</v>
      </c>
      <c r="F81" s="45">
        <f>SUMPRODUCT(Datos!AT81:AY81,Datos!$AT$2:$AY$2)</f>
        <v>4.624845470711179</v>
      </c>
      <c r="G81" s="45">
        <f>SUMPRODUCT(Datos!AZ81:BE81,Datos!$AZ$2:$BE$2)</f>
        <v>2.1535171698754909</v>
      </c>
      <c r="H81" s="45">
        <f>SUMPRODUCT(Datos!BF81:BM81,Datos!$BF$2:$BM$2)</f>
        <v>0</v>
      </c>
      <c r="I81" s="45">
        <f>SUMPRODUCT(Datos!BN81:BP81,Datos!$BN$2:$BP$2)</f>
        <v>2.037409508388667</v>
      </c>
      <c r="J81" s="45">
        <f>SUMPRODUCT(Datos!BQ81:BS81,Datos!$BQ$2:$BS$2)</f>
        <v>0</v>
      </c>
      <c r="K81" s="45">
        <f>SUMPRODUCT(Datos!BT81:BX81,Datos!$BT$2:$BX$2)</f>
        <v>0</v>
      </c>
      <c r="L81" s="45">
        <f>SUMPRODUCT(Datos!BY81:CA81,Datos!$BY$2:$CA$2)</f>
        <v>0</v>
      </c>
      <c r="M81" s="45">
        <f>SUMPRODUCT(Datos!CB81:CC81,Datos!$CB$2:$CC$2)</f>
        <v>0</v>
      </c>
      <c r="N81" s="45">
        <f>SUMPRODUCT(Datos!CD81:CE81,Datos!$CD$2:$CE$2)</f>
        <v>0.63874641803561705</v>
      </c>
      <c r="O81" s="45">
        <f>SUMPRODUCT(Datos!CF81:CH81,Datos!$CF$2:$CH$2)</f>
        <v>0</v>
      </c>
      <c r="P81" s="45">
        <f>SUMPRODUCT(Datos!CI81:CK81,Datos!$CI$2:$CK$2)</f>
        <v>0</v>
      </c>
      <c r="Q81" s="45">
        <f t="shared" si="1"/>
        <v>26.532217263416754</v>
      </c>
    </row>
    <row r="82" spans="1:17" x14ac:dyDescent="0.2">
      <c r="A82" s="8" t="s">
        <v>356</v>
      </c>
      <c r="B82" s="45">
        <f>SUMPRODUCT(Datos!B82:M82,Datos!$B$2:$M$2)</f>
        <v>8.7863072602459518</v>
      </c>
      <c r="C82" s="45">
        <f>SUMPRODUCT(Datos!$N$2:$W$2,Datos!N82:W82)</f>
        <v>0</v>
      </c>
      <c r="D82" s="45">
        <f>SUMPRODUCT(Datos!X82:AG82,Datos!$X$2:$AG$2)</f>
        <v>2.3300109023335982</v>
      </c>
      <c r="E82" s="45">
        <f>SUMPRODUCT(Datos!AH82:AS82,Datos!$AH$2:$AS$2)</f>
        <v>0</v>
      </c>
      <c r="F82" s="45">
        <f>SUMPRODUCT(Datos!AT82:AY82,Datos!$AT$2:$AY$2)</f>
        <v>5.3496981806025188</v>
      </c>
      <c r="G82" s="45">
        <f>SUMPRODUCT(Datos!AZ82:BE82,Datos!$AZ$2:$BE$2)</f>
        <v>0</v>
      </c>
      <c r="H82" s="45">
        <f>SUMPRODUCT(Datos!BF82:BM82,Datos!$BF$2:$BM$2)</f>
        <v>0.503156640379676</v>
      </c>
      <c r="I82" s="45">
        <f>SUMPRODUCT(Datos!BN82:BP82,Datos!$BN$2:$BP$2)</f>
        <v>0</v>
      </c>
      <c r="J82" s="45">
        <f>SUMPRODUCT(Datos!BQ82:BS82,Datos!$BQ$2:$BS$2)</f>
        <v>0</v>
      </c>
      <c r="K82" s="45">
        <f>SUMPRODUCT(Datos!BT82:BX82,Datos!$BT$2:$BX$2)</f>
        <v>0</v>
      </c>
      <c r="L82" s="45">
        <f>SUMPRODUCT(Datos!BY82:CA82,Datos!$BY$2:$CA$2)</f>
        <v>0</v>
      </c>
      <c r="M82" s="45">
        <f>SUMPRODUCT(Datos!CB82:CC82,Datos!$CB$2:$CC$2)</f>
        <v>0</v>
      </c>
      <c r="N82" s="45">
        <f>SUMPRODUCT(Datos!CD82:CE82,Datos!$CD$2:$CE$2)</f>
        <v>0</v>
      </c>
      <c r="O82" s="45">
        <f>SUMPRODUCT(Datos!CF82:CH82,Datos!$CF$2:$CH$2)</f>
        <v>1.5871080069342072</v>
      </c>
      <c r="P82" s="45">
        <f>SUMPRODUCT(Datos!CI82:CK82,Datos!$CI$2:$CK$2)</f>
        <v>0</v>
      </c>
      <c r="Q82" s="45">
        <f t="shared" si="1"/>
        <v>18.556280990495953</v>
      </c>
    </row>
    <row r="83" spans="1:17" x14ac:dyDescent="0.2">
      <c r="A83" s="8" t="s">
        <v>179</v>
      </c>
      <c r="B83" s="45">
        <f>SUMPRODUCT(Datos!B83:M83,Datos!$B$2:$M$2)</f>
        <v>8.7863072602459518</v>
      </c>
      <c r="C83" s="45">
        <f>SUMPRODUCT(Datos!$N$2:$W$2,Datos!N83:W83)</f>
        <v>0</v>
      </c>
      <c r="D83" s="45">
        <f>SUMPRODUCT(Datos!X83:AG83,Datos!$X$2:$AG$2)</f>
        <v>7.0246658996907865</v>
      </c>
      <c r="E83" s="45">
        <f>SUMPRODUCT(Datos!AH83:AS83,Datos!$AH$2:$AS$2)</f>
        <v>3.4351761256527129</v>
      </c>
      <c r="F83" s="45">
        <f>SUMPRODUCT(Datos!AT83:AY83,Datos!$AT$2:$AY$2)</f>
        <v>5.3496981806025188</v>
      </c>
      <c r="G83" s="45">
        <f>SUMPRODUCT(Datos!AZ83:BE83,Datos!$AZ$2:$BE$2)</f>
        <v>0.50035554447430197</v>
      </c>
      <c r="H83" s="45">
        <f>SUMPRODUCT(Datos!BF83:BM83,Datos!$BF$2:$BM$2)</f>
        <v>2.1106340406207269</v>
      </c>
      <c r="I83" s="45">
        <f>SUMPRODUCT(Datos!BN83:BP83,Datos!$BN$2:$BP$2)</f>
        <v>0.51462669088009505</v>
      </c>
      <c r="J83" s="45">
        <f>SUMPRODUCT(Datos!BQ83:BS83,Datos!$BQ$2:$BS$2)</f>
        <v>0</v>
      </c>
      <c r="K83" s="45">
        <f>SUMPRODUCT(Datos!BT83:BX83,Datos!$BT$2:$BX$2)</f>
        <v>0</v>
      </c>
      <c r="L83" s="45">
        <f>SUMPRODUCT(Datos!BY83:CA83,Datos!$BY$2:$CA$2)</f>
        <v>1.8411216468313329</v>
      </c>
      <c r="M83" s="45">
        <f>SUMPRODUCT(Datos!CB83:CC83,Datos!$CB$2:$CC$2)</f>
        <v>0</v>
      </c>
      <c r="N83" s="45">
        <f>SUMPRODUCT(Datos!CD83:CE83,Datos!$CD$2:$CE$2)</f>
        <v>0</v>
      </c>
      <c r="O83" s="45">
        <f>SUMPRODUCT(Datos!CF83:CH83,Datos!$CF$2:$CH$2)</f>
        <v>0.76195207612042903</v>
      </c>
      <c r="P83" s="45">
        <f>SUMPRODUCT(Datos!CI83:CK83,Datos!$CI$2:$CK$2)</f>
        <v>0</v>
      </c>
      <c r="Q83" s="45">
        <f t="shared" si="1"/>
        <v>30.324537465118858</v>
      </c>
    </row>
    <row r="84" spans="1:17" x14ac:dyDescent="0.2">
      <c r="A84" s="8" t="s">
        <v>316</v>
      </c>
      <c r="B84" s="45">
        <f>SUMPRODUCT(Datos!B84:M84,Datos!$B$2:$M$2)</f>
        <v>8.7863072602459518</v>
      </c>
      <c r="C84" s="45">
        <f>SUMPRODUCT(Datos!$N$2:$W$2,Datos!N84:W84)</f>
        <v>0</v>
      </c>
      <c r="D84" s="45">
        <f>SUMPRODUCT(Datos!X84:AG84,Datos!$X$2:$AG$2)</f>
        <v>7.0246658996907865</v>
      </c>
      <c r="E84" s="45">
        <f>SUMPRODUCT(Datos!AH84:AS84,Datos!$AH$2:$AS$2)</f>
        <v>0</v>
      </c>
      <c r="F84" s="45">
        <f>SUMPRODUCT(Datos!AT84:AY84,Datos!$AT$2:$AY$2)</f>
        <v>5.3496981806025188</v>
      </c>
      <c r="G84" s="45">
        <f>SUMPRODUCT(Datos!AZ84:BE84,Datos!$AZ$2:$BE$2)</f>
        <v>0.50035554447430197</v>
      </c>
      <c r="H84" s="45">
        <f>SUMPRODUCT(Datos!BF84:BM84,Datos!$BF$2:$BM$2)</f>
        <v>1.0138456823657891</v>
      </c>
      <c r="I84" s="45">
        <f>SUMPRODUCT(Datos!BN84:BP84,Datos!$BN$2:$BP$2)</f>
        <v>0.51462669088009505</v>
      </c>
      <c r="J84" s="45">
        <f>SUMPRODUCT(Datos!BQ84:BS84,Datos!$BQ$2:$BS$2)</f>
        <v>0</v>
      </c>
      <c r="K84" s="45">
        <f>SUMPRODUCT(Datos!BT84:BX84,Datos!$BT$2:$BX$2)</f>
        <v>0</v>
      </c>
      <c r="L84" s="45">
        <f>SUMPRODUCT(Datos!BY84:CA84,Datos!$BY$2:$CA$2)</f>
        <v>0</v>
      </c>
      <c r="M84" s="45">
        <f>SUMPRODUCT(Datos!CB84:CC84,Datos!$CB$2:$CC$2)</f>
        <v>0</v>
      </c>
      <c r="N84" s="45">
        <f>SUMPRODUCT(Datos!CD84:CE84,Datos!$CD$2:$CE$2)</f>
        <v>0</v>
      </c>
      <c r="O84" s="45">
        <f>SUMPRODUCT(Datos!CF84:CH84,Datos!$CF$2:$CH$2)</f>
        <v>0</v>
      </c>
      <c r="P84" s="45">
        <f>SUMPRODUCT(Datos!CI84:CK84,Datos!$CI$2:$CK$2)</f>
        <v>0</v>
      </c>
      <c r="Q84" s="45">
        <f t="shared" si="1"/>
        <v>23.189499258259445</v>
      </c>
    </row>
    <row r="85" spans="1:17" x14ac:dyDescent="0.2">
      <c r="A85" s="8" t="s">
        <v>284</v>
      </c>
      <c r="B85" s="45">
        <f>SUMPRODUCT(Datos!B85:M85,Datos!$B$2:$M$2)</f>
        <v>8.7863072602459518</v>
      </c>
      <c r="C85" s="45">
        <f>SUMPRODUCT(Datos!$N$2:$W$2,Datos!N85:W85)</f>
        <v>1.4215722828413528</v>
      </c>
      <c r="D85" s="45">
        <f>SUMPRODUCT(Datos!X85:AG85,Datos!$X$2:$AG$2)</f>
        <v>7.0246658996907865</v>
      </c>
      <c r="E85" s="45">
        <f>SUMPRODUCT(Datos!AH85:AS85,Datos!$AH$2:$AS$2)</f>
        <v>1.5593424632192581</v>
      </c>
      <c r="F85" s="45">
        <f>SUMPRODUCT(Datos!AT85:AY85,Datos!$AT$2:$AY$2)</f>
        <v>5.3496981806025188</v>
      </c>
      <c r="G85" s="45">
        <f>SUMPRODUCT(Datos!AZ85:BE85,Datos!$AZ$2:$BE$2)</f>
        <v>0</v>
      </c>
      <c r="H85" s="45">
        <f>SUMPRODUCT(Datos!BF85:BM85,Datos!$BF$2:$BM$2)</f>
        <v>0.42786108916198901</v>
      </c>
      <c r="I85" s="45">
        <f>SUMPRODUCT(Datos!BN85:BP85,Datos!$BN$2:$BP$2)</f>
        <v>0</v>
      </c>
      <c r="J85" s="45">
        <f>SUMPRODUCT(Datos!BQ85:BS85,Datos!$BQ$2:$BS$2)</f>
        <v>0</v>
      </c>
      <c r="K85" s="45">
        <f>SUMPRODUCT(Datos!BT85:BX85,Datos!$BT$2:$BX$2)</f>
        <v>0.67191245908197395</v>
      </c>
      <c r="L85" s="45">
        <f>SUMPRODUCT(Datos!BY85:CA85,Datos!$BY$2:$CA$2)</f>
        <v>0</v>
      </c>
      <c r="M85" s="45">
        <f>SUMPRODUCT(Datos!CB85:CC85,Datos!$CB$2:$CC$2)</f>
        <v>0</v>
      </c>
      <c r="N85" s="45">
        <f>SUMPRODUCT(Datos!CD85:CE85,Datos!$CD$2:$CE$2)</f>
        <v>0</v>
      </c>
      <c r="O85" s="45">
        <f>SUMPRODUCT(Datos!CF85:CH85,Datos!$CF$2:$CH$2)</f>
        <v>0</v>
      </c>
      <c r="P85" s="45">
        <f>SUMPRODUCT(Datos!CI85:CK85,Datos!$CI$2:$CK$2)</f>
        <v>0</v>
      </c>
      <c r="Q85" s="45">
        <f t="shared" si="1"/>
        <v>25.241359634843832</v>
      </c>
    </row>
    <row r="86" spans="1:17" x14ac:dyDescent="0.2">
      <c r="A86" s="8" t="s">
        <v>300</v>
      </c>
      <c r="B86" s="45">
        <f>SUMPRODUCT(Datos!B86:M86,Datos!$B$2:$M$2)</f>
        <v>8.7863072602459518</v>
      </c>
      <c r="C86" s="45">
        <f>SUMPRODUCT(Datos!$N$2:$W$2,Datos!N86:W86)</f>
        <v>0</v>
      </c>
      <c r="D86" s="45">
        <f>SUMPRODUCT(Datos!X86:AG86,Datos!$X$2:$AG$2)</f>
        <v>7.0246658996907865</v>
      </c>
      <c r="E86" s="45">
        <f>SUMPRODUCT(Datos!AH86:AS86,Datos!$AH$2:$AS$2)</f>
        <v>0</v>
      </c>
      <c r="F86" s="45">
        <f>SUMPRODUCT(Datos!AT86:AY86,Datos!$AT$2:$AY$2)</f>
        <v>5.3496981806025188</v>
      </c>
      <c r="G86" s="45">
        <f>SUMPRODUCT(Datos!AZ86:BE86,Datos!$AZ$2:$BE$2)</f>
        <v>0</v>
      </c>
      <c r="H86" s="45">
        <f>SUMPRODUCT(Datos!BF86:BM86,Datos!$BF$2:$BM$2)</f>
        <v>1.0138456823657891</v>
      </c>
      <c r="I86" s="45">
        <f>SUMPRODUCT(Datos!BN86:BP86,Datos!$BN$2:$BP$2)</f>
        <v>0.51462669088009505</v>
      </c>
      <c r="J86" s="45">
        <f>SUMPRODUCT(Datos!BQ86:BS86,Datos!$BQ$2:$BS$2)</f>
        <v>0</v>
      </c>
      <c r="K86" s="45">
        <f>SUMPRODUCT(Datos!BT86:BX86,Datos!$BT$2:$BX$2)</f>
        <v>0</v>
      </c>
      <c r="L86" s="45">
        <f>SUMPRODUCT(Datos!BY86:CA86,Datos!$BY$2:$CA$2)</f>
        <v>0</v>
      </c>
      <c r="M86" s="45">
        <f>SUMPRODUCT(Datos!CB86:CC86,Datos!$CB$2:$CC$2)</f>
        <v>0</v>
      </c>
      <c r="N86" s="45">
        <f>SUMPRODUCT(Datos!CD86:CE86,Datos!$CD$2:$CE$2)</f>
        <v>0</v>
      </c>
      <c r="O86" s="45">
        <f>SUMPRODUCT(Datos!CF86:CH86,Datos!$CF$2:$CH$2)</f>
        <v>0.76195207612042903</v>
      </c>
      <c r="P86" s="45">
        <f>SUMPRODUCT(Datos!CI86:CK86,Datos!$CI$2:$CK$2)</f>
        <v>0</v>
      </c>
      <c r="Q86" s="45">
        <f t="shared" si="1"/>
        <v>23.451095789905573</v>
      </c>
    </row>
    <row r="87" spans="1:17" x14ac:dyDescent="0.2">
      <c r="A87" s="8" t="s">
        <v>170</v>
      </c>
      <c r="B87" s="45">
        <f>SUMPRODUCT(Datos!B87:M87,Datos!$B$2:$M$2)</f>
        <v>9.2780024403950847</v>
      </c>
      <c r="C87" s="45">
        <f>SUMPRODUCT(Datos!$N$2:$W$2,Datos!N87:W87)</f>
        <v>0</v>
      </c>
      <c r="D87" s="45">
        <f>SUMPRODUCT(Datos!X87:AG87,Datos!$X$2:$AG$2)</f>
        <v>7.0246658996907865</v>
      </c>
      <c r="E87" s="45">
        <f>SUMPRODUCT(Datos!AH87:AS87,Datos!$AH$2:$AS$2)</f>
        <v>3.6545243892195129</v>
      </c>
      <c r="F87" s="45">
        <f>SUMPRODUCT(Datos!AT87:AY87,Datos!$AT$2:$AY$2)</f>
        <v>5.3496981806025188</v>
      </c>
      <c r="G87" s="45">
        <f>SUMPRODUCT(Datos!AZ87:BE87,Datos!$AZ$2:$BE$2)</f>
        <v>0.50035554447430197</v>
      </c>
      <c r="H87" s="45">
        <f>SUMPRODUCT(Datos!BF87:BM87,Datos!$BF$2:$BM$2)</f>
        <v>0.503156640379676</v>
      </c>
      <c r="I87" s="45">
        <f>SUMPRODUCT(Datos!BN87:BP87,Datos!$BN$2:$BP$2)</f>
        <v>0.51462669088009505</v>
      </c>
      <c r="J87" s="45">
        <f>SUMPRODUCT(Datos!BQ87:BS87,Datos!$BQ$2:$BS$2)</f>
        <v>0</v>
      </c>
      <c r="K87" s="45">
        <f>SUMPRODUCT(Datos!BT87:BX87,Datos!$BT$2:$BX$2)</f>
        <v>0</v>
      </c>
      <c r="L87" s="45">
        <f>SUMPRODUCT(Datos!BY87:CA87,Datos!$BY$2:$CA$2)</f>
        <v>1.8411216468313329</v>
      </c>
      <c r="M87" s="45">
        <f>SUMPRODUCT(Datos!CB87:CC87,Datos!$CB$2:$CC$2)</f>
        <v>0</v>
      </c>
      <c r="N87" s="45">
        <f>SUMPRODUCT(Datos!CD87:CE87,Datos!$CD$2:$CE$2)</f>
        <v>0</v>
      </c>
      <c r="O87" s="45">
        <f>SUMPRODUCT(Datos!CF87:CH87,Datos!$CF$2:$CH$2)</f>
        <v>2.1411273971047882</v>
      </c>
      <c r="P87" s="45">
        <f>SUMPRODUCT(Datos!CI87:CK87,Datos!$CI$2:$CK$2)</f>
        <v>0</v>
      </c>
      <c r="Q87" s="45">
        <f t="shared" si="1"/>
        <v>30.807278829578102</v>
      </c>
    </row>
    <row r="88" spans="1:17" x14ac:dyDescent="0.2">
      <c r="A88" s="8" t="s">
        <v>346</v>
      </c>
      <c r="B88" s="45">
        <f>SUMPRODUCT(Datos!B88:M88,Datos!$B$2:$M$2)</f>
        <v>0.53213876296579399</v>
      </c>
      <c r="C88" s="45">
        <f>SUMPRODUCT(Datos!$N$2:$W$2,Datos!N88:W88)</f>
        <v>0.48419999702840399</v>
      </c>
      <c r="D88" s="45">
        <f>SUMPRODUCT(Datos!X88:AG88,Datos!$X$2:$AG$2)</f>
        <v>7.0246658996907865</v>
      </c>
      <c r="E88" s="45">
        <f>SUMPRODUCT(Datos!AH88:AS88,Datos!$AH$2:$AS$2)</f>
        <v>0</v>
      </c>
      <c r="F88" s="45">
        <f>SUMPRODUCT(Datos!AT88:AY88,Datos!$AT$2:$AY$2)</f>
        <v>5.3496981806025188</v>
      </c>
      <c r="G88" s="45">
        <f>SUMPRODUCT(Datos!AZ88:BE88,Datos!$AZ$2:$BE$2)</f>
        <v>0</v>
      </c>
      <c r="H88" s="45">
        <f>SUMPRODUCT(Datos!BF88:BM88,Datos!$BF$2:$BM$2)</f>
        <v>1.5999449986346139</v>
      </c>
      <c r="I88" s="45">
        <f>SUMPRODUCT(Datos!BN88:BP88,Datos!$BN$2:$BP$2)</f>
        <v>0</v>
      </c>
      <c r="J88" s="45">
        <f>SUMPRODUCT(Datos!BQ88:BS88,Datos!$BQ$2:$BS$2)</f>
        <v>0</v>
      </c>
      <c r="K88" s="45">
        <f>SUMPRODUCT(Datos!BT88:BX88,Datos!$BT$2:$BX$2)</f>
        <v>1.1250885411795739</v>
      </c>
      <c r="L88" s="45">
        <f>SUMPRODUCT(Datos!BY88:CA88,Datos!$BY$2:$CA$2)</f>
        <v>1.8411216468313329</v>
      </c>
      <c r="M88" s="45">
        <f>SUMPRODUCT(Datos!CB88:CC88,Datos!$CB$2:$CC$2)</f>
        <v>0</v>
      </c>
      <c r="N88" s="45">
        <f>SUMPRODUCT(Datos!CD88:CE88,Datos!$CD$2:$CE$2)</f>
        <v>0</v>
      </c>
      <c r="O88" s="45">
        <f>SUMPRODUCT(Datos!CF88:CH88,Datos!$CF$2:$CH$2)</f>
        <v>2.1411273971047882</v>
      </c>
      <c r="P88" s="45">
        <f>SUMPRODUCT(Datos!CI88:CK88,Datos!$CI$2:$CK$2)</f>
        <v>0</v>
      </c>
      <c r="Q88" s="45">
        <f t="shared" si="1"/>
        <v>20.097985424037812</v>
      </c>
    </row>
    <row r="89" spans="1:17" x14ac:dyDescent="0.2">
      <c r="A89" s="8" t="s">
        <v>237</v>
      </c>
      <c r="B89" s="45">
        <f>SUMPRODUCT(Datos!B89:M89,Datos!$B$2:$M$2)</f>
        <v>8.7863072602459518</v>
      </c>
      <c r="C89" s="45">
        <f>SUMPRODUCT(Datos!$N$2:$W$2,Datos!N89:W89)</f>
        <v>0</v>
      </c>
      <c r="D89" s="45">
        <f>SUMPRODUCT(Datos!X89:AG89,Datos!$X$2:$AG$2)</f>
        <v>7.0246658996907865</v>
      </c>
      <c r="E89" s="45">
        <f>SUMPRODUCT(Datos!AH89:AS89,Datos!$AH$2:$AS$2)</f>
        <v>1.5155079252535011</v>
      </c>
      <c r="F89" s="45">
        <f>SUMPRODUCT(Datos!AT89:AY89,Datos!$AT$2:$AY$2)</f>
        <v>5.3496981806025188</v>
      </c>
      <c r="G89" s="45">
        <f>SUMPRODUCT(Datos!AZ89:BE89,Datos!$AZ$2:$BE$2)</f>
        <v>0.50035554447430197</v>
      </c>
      <c r="H89" s="45">
        <f>SUMPRODUCT(Datos!BF89:BM89,Datos!$BF$2:$BM$2)</f>
        <v>0.503156640379676</v>
      </c>
      <c r="I89" s="45">
        <f>SUMPRODUCT(Datos!BN89:BP89,Datos!$BN$2:$BP$2)</f>
        <v>0.51462669088009505</v>
      </c>
      <c r="J89" s="45">
        <f>SUMPRODUCT(Datos!BQ89:BS89,Datos!$BQ$2:$BS$2)</f>
        <v>0</v>
      </c>
      <c r="K89" s="45">
        <f>SUMPRODUCT(Datos!BT89:BX89,Datos!$BT$2:$BX$2)</f>
        <v>0</v>
      </c>
      <c r="L89" s="45">
        <f>SUMPRODUCT(Datos!BY89:CA89,Datos!$BY$2:$CA$2)</f>
        <v>0</v>
      </c>
      <c r="M89" s="45">
        <f>SUMPRODUCT(Datos!CB89:CC89,Datos!$CB$2:$CC$2)</f>
        <v>0</v>
      </c>
      <c r="N89" s="45">
        <f>SUMPRODUCT(Datos!CD89:CE89,Datos!$CD$2:$CE$2)</f>
        <v>0</v>
      </c>
      <c r="O89" s="45">
        <f>SUMPRODUCT(Datos!CF89:CH89,Datos!$CF$2:$CH$2)</f>
        <v>1.31597146629101</v>
      </c>
      <c r="P89" s="45">
        <f>SUMPRODUCT(Datos!CI89:CK89,Datos!$CI$2:$CK$2)</f>
        <v>0</v>
      </c>
      <c r="Q89" s="45">
        <f t="shared" si="1"/>
        <v>25.510289607817842</v>
      </c>
    </row>
    <row r="90" spans="1:17" x14ac:dyDescent="0.2">
      <c r="A90" s="8" t="s">
        <v>90</v>
      </c>
      <c r="B90" s="45">
        <f>SUMPRODUCT(Datos!B90:M90,Datos!$B$2:$M$2)</f>
        <v>8.7863072602459518</v>
      </c>
      <c r="C90" s="45">
        <f>SUMPRODUCT(Datos!$N$2:$W$2,Datos!N90:W90)</f>
        <v>5.6586245689683778</v>
      </c>
      <c r="D90" s="45">
        <f>SUMPRODUCT(Datos!X90:AG90,Datos!$X$2:$AG$2)</f>
        <v>7.0246658996907865</v>
      </c>
      <c r="E90" s="45">
        <f>SUMPRODUCT(Datos!AH90:AS90,Datos!$AH$2:$AS$2)</f>
        <v>6.1598744600190054</v>
      </c>
      <c r="F90" s="45">
        <f>SUMPRODUCT(Datos!AT90:AY90,Datos!$AT$2:$AY$2)</f>
        <v>4.624845470711179</v>
      </c>
      <c r="G90" s="45">
        <f>SUMPRODUCT(Datos!AZ90:BE90,Datos!$AZ$2:$BE$2)</f>
        <v>3.8594830458009062</v>
      </c>
      <c r="H90" s="45">
        <f>SUMPRODUCT(Datos!BF90:BM90,Datos!$BF$2:$BM$2)</f>
        <v>0.503156640379676</v>
      </c>
      <c r="I90" s="45">
        <f>SUMPRODUCT(Datos!BN90:BP90,Datos!$BN$2:$BP$2)</f>
        <v>2.037409508388667</v>
      </c>
      <c r="J90" s="45">
        <f>SUMPRODUCT(Datos!BQ90:BS90,Datos!$BQ$2:$BS$2)</f>
        <v>0</v>
      </c>
      <c r="K90" s="45">
        <f>SUMPRODUCT(Datos!BT90:BX90,Datos!$BT$2:$BX$2)</f>
        <v>0.67191245908197395</v>
      </c>
      <c r="L90" s="45">
        <f>SUMPRODUCT(Datos!BY90:CA90,Datos!$BY$2:$CA$2)</f>
        <v>1.8411216468313329</v>
      </c>
      <c r="M90" s="45">
        <f>SUMPRODUCT(Datos!CB90:CC90,Datos!$CB$2:$CC$2)</f>
        <v>0.49867955134658898</v>
      </c>
      <c r="N90" s="45">
        <f>SUMPRODUCT(Datos!CD90:CE90,Datos!$CD$2:$CE$2)</f>
        <v>1.2398644054016952</v>
      </c>
      <c r="O90" s="45">
        <f>SUMPRODUCT(Datos!CF90:CH90,Datos!$CF$2:$CH$2)</f>
        <v>1.31597146629101</v>
      </c>
      <c r="P90" s="45">
        <f>SUMPRODUCT(Datos!CI90:CK90,Datos!$CI$2:$CK$2)</f>
        <v>0.30328117023474099</v>
      </c>
      <c r="Q90" s="45">
        <f t="shared" si="1"/>
        <v>44.525197553391898</v>
      </c>
    </row>
    <row r="91" spans="1:17" x14ac:dyDescent="0.2">
      <c r="A91" s="8" t="s">
        <v>185</v>
      </c>
      <c r="B91" s="45">
        <f>SUMPRODUCT(Datos!B91:M91,Datos!$B$2:$M$2)</f>
        <v>7.9979395802481141</v>
      </c>
      <c r="C91" s="45">
        <f>SUMPRODUCT(Datos!$N$2:$W$2,Datos!N91:W91)</f>
        <v>5.0109039491216336</v>
      </c>
      <c r="D91" s="45">
        <f>SUMPRODUCT(Datos!X91:AG91,Datos!$X$2:$AG$2)</f>
        <v>7.0246658996907865</v>
      </c>
      <c r="E91" s="45">
        <f>SUMPRODUCT(Datos!AH91:AS91,Datos!$AH$2:$AS$2)</f>
        <v>2.1631444382662521</v>
      </c>
      <c r="F91" s="45">
        <f>SUMPRODUCT(Datos!AT91:AY91,Datos!$AT$2:$AY$2)</f>
        <v>3.7481207169473079</v>
      </c>
      <c r="G91" s="45">
        <f>SUMPRODUCT(Datos!AZ91:BE91,Datos!$AZ$2:$BE$2)</f>
        <v>0.50035554447430197</v>
      </c>
      <c r="H91" s="45">
        <f>SUMPRODUCT(Datos!BF91:BM91,Datos!$BF$2:$BM$2)</f>
        <v>1.5999449986346139</v>
      </c>
      <c r="I91" s="45">
        <f>SUMPRODUCT(Datos!BN91:BP91,Datos!$BN$2:$BP$2)</f>
        <v>2.037409508388667</v>
      </c>
      <c r="J91" s="45">
        <f>SUMPRODUCT(Datos!BQ91:BS91,Datos!$BQ$2:$BS$2)</f>
        <v>0</v>
      </c>
      <c r="K91" s="45">
        <f>SUMPRODUCT(Datos!BT91:BX91,Datos!$BT$2:$BX$2)</f>
        <v>0</v>
      </c>
      <c r="L91" s="45">
        <f>SUMPRODUCT(Datos!BY91:CA91,Datos!$BY$2:$CA$2)</f>
        <v>0</v>
      </c>
      <c r="M91" s="45">
        <f>SUMPRODUCT(Datos!CB91:CC91,Datos!$CB$2:$CC$2)</f>
        <v>0</v>
      </c>
      <c r="N91" s="45">
        <f>SUMPRODUCT(Datos!CD91:CE91,Datos!$CD$2:$CE$2)</f>
        <v>0</v>
      </c>
      <c r="O91" s="45">
        <f>SUMPRODUCT(Datos!CF91:CH91,Datos!$CF$2:$CH$2)</f>
        <v>0.76195207612042903</v>
      </c>
      <c r="P91" s="45">
        <f>SUMPRODUCT(Datos!CI91:CK91,Datos!$CI$2:$CK$2)</f>
        <v>0.30328117023474099</v>
      </c>
      <c r="Q91" s="45">
        <f t="shared" si="1"/>
        <v>31.147717882126852</v>
      </c>
    </row>
    <row r="92" spans="1:17" x14ac:dyDescent="0.2">
      <c r="A92" s="8" t="s">
        <v>357</v>
      </c>
      <c r="B92" s="45">
        <f>SUMPRODUCT(Datos!B92:M92,Datos!$B$2:$M$2)</f>
        <v>8.7863072602459518</v>
      </c>
      <c r="C92" s="45">
        <f>SUMPRODUCT(Datos!$N$2:$W$2,Datos!N92:W92)</f>
        <v>0</v>
      </c>
      <c r="D92" s="45">
        <f>SUMPRODUCT(Datos!X92:AG92,Datos!$X$2:$AG$2)</f>
        <v>7.0246658996907865</v>
      </c>
      <c r="E92" s="45">
        <f>SUMPRODUCT(Datos!AH92:AS92,Datos!$AH$2:$AS$2)</f>
        <v>0</v>
      </c>
      <c r="F92" s="45">
        <f>SUMPRODUCT(Datos!AT92:AY92,Datos!$AT$2:$AY$2)</f>
        <v>0</v>
      </c>
      <c r="G92" s="45">
        <f>SUMPRODUCT(Datos!AZ92:BE92,Datos!$AZ$2:$BE$2)</f>
        <v>0</v>
      </c>
      <c r="H92" s="45">
        <f>SUMPRODUCT(Datos!BF92:BM92,Datos!$BF$2:$BM$2)</f>
        <v>0</v>
      </c>
      <c r="I92" s="45">
        <f>SUMPRODUCT(Datos!BN92:BP92,Datos!$BN$2:$BP$2)</f>
        <v>0</v>
      </c>
      <c r="J92" s="45">
        <f>SUMPRODUCT(Datos!BQ92:BS92,Datos!$BQ$2:$BS$2)</f>
        <v>0</v>
      </c>
      <c r="K92" s="45">
        <f>SUMPRODUCT(Datos!BT92:BX92,Datos!$BT$2:$BX$2)</f>
        <v>0</v>
      </c>
      <c r="L92" s="45">
        <f>SUMPRODUCT(Datos!BY92:CA92,Datos!$BY$2:$CA$2)</f>
        <v>1.8411216468313329</v>
      </c>
      <c r="M92" s="45">
        <f>SUMPRODUCT(Datos!CB92:CC92,Datos!$CB$2:$CC$2)</f>
        <v>0</v>
      </c>
      <c r="N92" s="45">
        <f>SUMPRODUCT(Datos!CD92:CE92,Datos!$CD$2:$CE$2)</f>
        <v>0</v>
      </c>
      <c r="O92" s="45">
        <f>SUMPRODUCT(Datos!CF92:CH92,Datos!$CF$2:$CH$2)</f>
        <v>1.5871080069342072</v>
      </c>
      <c r="P92" s="45">
        <f>SUMPRODUCT(Datos!CI92:CK92,Datos!$CI$2:$CK$2)</f>
        <v>0</v>
      </c>
      <c r="Q92" s="45">
        <f t="shared" si="1"/>
        <v>19.239202813702281</v>
      </c>
    </row>
    <row r="93" spans="1:17" x14ac:dyDescent="0.2">
      <c r="A93" s="8" t="s">
        <v>186</v>
      </c>
      <c r="B93" s="45">
        <f>SUMPRODUCT(Datos!B93:M93,Datos!$B$2:$M$2)</f>
        <v>5.6002206582531295</v>
      </c>
      <c r="C93" s="45">
        <f>SUMPRODUCT(Datos!$N$2:$W$2,Datos!N93:W93)</f>
        <v>1.9921525570224019</v>
      </c>
      <c r="D93" s="45">
        <f>SUMPRODUCT(Datos!X93:AG93,Datos!$X$2:$AG$2)</f>
        <v>7.0246658996907865</v>
      </c>
      <c r="E93" s="45">
        <f>SUMPRODUCT(Datos!AH93:AS93,Datos!$AH$2:$AS$2)</f>
        <v>2.3175881927125488</v>
      </c>
      <c r="F93" s="45">
        <f>SUMPRODUCT(Datos!AT93:AY93,Datos!$AT$2:$AY$2)</f>
        <v>4.624845470711179</v>
      </c>
      <c r="G93" s="45">
        <f>SUMPRODUCT(Datos!AZ93:BE93,Datos!$AZ$2:$BE$2)</f>
        <v>2.1576217001117919</v>
      </c>
      <c r="H93" s="45">
        <f>SUMPRODUCT(Datos!BF93:BM93,Datos!$BF$2:$BM$2)</f>
        <v>0</v>
      </c>
      <c r="I93" s="45">
        <f>SUMPRODUCT(Datos!BN93:BP93,Datos!$BN$2:$BP$2)</f>
        <v>2.037409508388667</v>
      </c>
      <c r="J93" s="45">
        <f>SUMPRODUCT(Datos!BQ93:BS93,Datos!$BQ$2:$BS$2)</f>
        <v>0.73054686499305999</v>
      </c>
      <c r="K93" s="45">
        <f>SUMPRODUCT(Datos!BT93:BX93,Datos!$BT$2:$BX$2)</f>
        <v>0</v>
      </c>
      <c r="L93" s="45">
        <f>SUMPRODUCT(Datos!BY93:CA93,Datos!$BY$2:$CA$2)</f>
        <v>1.8411216468313329</v>
      </c>
      <c r="M93" s="45">
        <f>SUMPRODUCT(Datos!CB93:CC93,Datos!$CB$2:$CC$2)</f>
        <v>0</v>
      </c>
      <c r="N93" s="45">
        <f>SUMPRODUCT(Datos!CD93:CE93,Datos!$CD$2:$CE$2)</f>
        <v>0.63874641803561705</v>
      </c>
      <c r="O93" s="45">
        <f>SUMPRODUCT(Datos!CF93:CH93,Datos!$CF$2:$CH$2)</f>
        <v>0</v>
      </c>
      <c r="P93" s="45">
        <f>SUMPRODUCT(Datos!CI93:CK93,Datos!$CI$2:$CK$2)</f>
        <v>0</v>
      </c>
      <c r="Q93" s="45">
        <f t="shared" si="1"/>
        <v>28.964918916750513</v>
      </c>
    </row>
    <row r="94" spans="1:17" x14ac:dyDescent="0.2">
      <c r="A94" s="8" t="s">
        <v>171</v>
      </c>
      <c r="B94" s="45">
        <f>SUMPRODUCT(Datos!B94:M94,Datos!$B$2:$M$2)</f>
        <v>9.2780024403950847</v>
      </c>
      <c r="C94" s="45">
        <f>SUMPRODUCT(Datos!$N$2:$W$2,Datos!N94:W94)</f>
        <v>0</v>
      </c>
      <c r="D94" s="45">
        <f>SUMPRODUCT(Datos!X94:AG94,Datos!$X$2:$AG$2)</f>
        <v>7.0246658996907865</v>
      </c>
      <c r="E94" s="45">
        <f>SUMPRODUCT(Datos!AH94:AS94,Datos!$AH$2:$AS$2)</f>
        <v>2.7746794738816121</v>
      </c>
      <c r="F94" s="45">
        <f>SUMPRODUCT(Datos!AT94:AY94,Datos!$AT$2:$AY$2)</f>
        <v>5.3496981806025188</v>
      </c>
      <c r="G94" s="45">
        <f>SUMPRODUCT(Datos!AZ94:BE94,Datos!$AZ$2:$BE$2)</f>
        <v>0.50035554447430197</v>
      </c>
      <c r="H94" s="45">
        <f>SUMPRODUCT(Datos!BF94:BM94,Datos!$BF$2:$BM$2)</f>
        <v>3.852472957457739</v>
      </c>
      <c r="I94" s="45">
        <f>SUMPRODUCT(Datos!BN94:BP94,Datos!$BN$2:$BP$2)</f>
        <v>0.51462669088009505</v>
      </c>
      <c r="J94" s="45">
        <f>SUMPRODUCT(Datos!BQ94:BS94,Datos!$BQ$2:$BS$2)</f>
        <v>0</v>
      </c>
      <c r="K94" s="45">
        <f>SUMPRODUCT(Datos!BT94:BX94,Datos!$BT$2:$BX$2)</f>
        <v>0.45317608209760002</v>
      </c>
      <c r="L94" s="45">
        <f>SUMPRODUCT(Datos!BY94:CA94,Datos!$BY$2:$CA$2)</f>
        <v>0</v>
      </c>
      <c r="M94" s="45">
        <f>SUMPRODUCT(Datos!CB94:CC94,Datos!$CB$2:$CC$2)</f>
        <v>0</v>
      </c>
      <c r="N94" s="45">
        <f>SUMPRODUCT(Datos!CD94:CE94,Datos!$CD$2:$CE$2)</f>
        <v>0</v>
      </c>
      <c r="O94" s="45">
        <f>SUMPRODUCT(Datos!CF94:CH94,Datos!$CF$2:$CH$2)</f>
        <v>0.55401939017058099</v>
      </c>
      <c r="P94" s="45">
        <f>SUMPRODUCT(Datos!CI94:CK94,Datos!$CI$2:$CK$2)</f>
        <v>0</v>
      </c>
      <c r="Q94" s="45">
        <f t="shared" si="1"/>
        <v>30.301696659650322</v>
      </c>
    </row>
    <row r="95" spans="1:17" x14ac:dyDescent="0.2">
      <c r="A95" s="8" t="s">
        <v>213</v>
      </c>
      <c r="B95" s="45">
        <f>SUMPRODUCT(Datos!B95:M95,Datos!$B$2:$M$2)</f>
        <v>8.7863072602459518</v>
      </c>
      <c r="C95" s="45">
        <f>SUMPRODUCT(Datos!$N$2:$W$2,Datos!N95:W95)</f>
        <v>0</v>
      </c>
      <c r="D95" s="45">
        <f>SUMPRODUCT(Datos!X95:AG95,Datos!$X$2:$AG$2)</f>
        <v>7.0246658996907865</v>
      </c>
      <c r="E95" s="45">
        <f>SUMPRODUCT(Datos!AH95:AS95,Datos!$AH$2:$AS$2)</f>
        <v>0</v>
      </c>
      <c r="F95" s="45">
        <f>SUMPRODUCT(Datos!AT95:AY95,Datos!$AT$2:$AY$2)</f>
        <v>5.3496981806025188</v>
      </c>
      <c r="G95" s="45">
        <f>SUMPRODUCT(Datos!AZ95:BE95,Datos!$AZ$2:$BE$2)</f>
        <v>0.50035554447430197</v>
      </c>
      <c r="H95" s="45">
        <f>SUMPRODUCT(Datos!BF95:BM95,Datos!$BF$2:$BM$2)</f>
        <v>1.682772951458738</v>
      </c>
      <c r="I95" s="45">
        <f>SUMPRODUCT(Datos!BN95:BP95,Datos!$BN$2:$BP$2)</f>
        <v>0.51462669088009505</v>
      </c>
      <c r="J95" s="45">
        <f>SUMPRODUCT(Datos!BQ95:BS95,Datos!$BQ$2:$BS$2)</f>
        <v>0</v>
      </c>
      <c r="K95" s="45">
        <f>SUMPRODUCT(Datos!BT95:BX95,Datos!$BT$2:$BX$2)</f>
        <v>0</v>
      </c>
      <c r="L95" s="45">
        <f>SUMPRODUCT(Datos!BY95:CA95,Datos!$BY$2:$CA$2)</f>
        <v>1.8411216468313329</v>
      </c>
      <c r="M95" s="45">
        <f>SUMPRODUCT(Datos!CB95:CC95,Datos!$CB$2:$CC$2)</f>
        <v>0</v>
      </c>
      <c r="N95" s="45">
        <f>SUMPRODUCT(Datos!CD95:CE95,Datos!$CD$2:$CE$2)</f>
        <v>0</v>
      </c>
      <c r="O95" s="45">
        <f>SUMPRODUCT(Datos!CF95:CH95,Datos!$CF$2:$CH$2)</f>
        <v>1.5871080069342072</v>
      </c>
      <c r="P95" s="45">
        <f>SUMPRODUCT(Datos!CI95:CK95,Datos!$CI$2:$CK$2)</f>
        <v>0</v>
      </c>
      <c r="Q95" s="45">
        <f t="shared" si="1"/>
        <v>27.286656181117934</v>
      </c>
    </row>
    <row r="96" spans="1:17" x14ac:dyDescent="0.2">
      <c r="A96" s="8" t="s">
        <v>180</v>
      </c>
      <c r="B96" s="45">
        <f>SUMPRODUCT(Datos!B96:M96,Datos!$B$2:$M$2)</f>
        <v>6.3867835437472014</v>
      </c>
      <c r="C96" s="45">
        <f>SUMPRODUCT(Datos!$N$2:$W$2,Datos!N96:W96)</f>
        <v>0.48419999702840399</v>
      </c>
      <c r="D96" s="45">
        <f>SUMPRODUCT(Datos!X96:AG96,Datos!$X$2:$AG$2)</f>
        <v>7.0246658996907865</v>
      </c>
      <c r="E96" s="45">
        <f>SUMPRODUCT(Datos!AH96:AS96,Datos!$AH$2:$AS$2)</f>
        <v>4.1102708061014024</v>
      </c>
      <c r="F96" s="45">
        <f>SUMPRODUCT(Datos!AT96:AY96,Datos!$AT$2:$AY$2)</f>
        <v>4.624845470711179</v>
      </c>
      <c r="G96" s="45">
        <f>SUMPRODUCT(Datos!AZ96:BE96,Datos!$AZ$2:$BE$2)</f>
        <v>2.201986211459797</v>
      </c>
      <c r="H96" s="45">
        <f>SUMPRODUCT(Datos!BF96:BM96,Datos!$BF$2:$BM$2)</f>
        <v>0.503156640379676</v>
      </c>
      <c r="I96" s="45">
        <f>SUMPRODUCT(Datos!BN96:BP96,Datos!$BN$2:$BP$2)</f>
        <v>0.79291648333476505</v>
      </c>
      <c r="J96" s="45">
        <f>SUMPRODUCT(Datos!BQ96:BS96,Datos!$BQ$2:$BS$2)</f>
        <v>0</v>
      </c>
      <c r="K96" s="45">
        <f>SUMPRODUCT(Datos!BT96:BX96,Datos!$BT$2:$BX$2)</f>
        <v>0</v>
      </c>
      <c r="L96" s="45">
        <f>SUMPRODUCT(Datos!BY96:CA96,Datos!$BY$2:$CA$2)</f>
        <v>1.8411216468313329</v>
      </c>
      <c r="M96" s="45">
        <f>SUMPRODUCT(Datos!CB96:CC96,Datos!$CB$2:$CC$2)</f>
        <v>0</v>
      </c>
      <c r="N96" s="45">
        <f>SUMPRODUCT(Datos!CD96:CE96,Datos!$CD$2:$CE$2)</f>
        <v>0.63874641803561705</v>
      </c>
      <c r="O96" s="45">
        <f>SUMPRODUCT(Datos!CF96:CH96,Datos!$CF$2:$CH$2)</f>
        <v>1.31597146629101</v>
      </c>
      <c r="P96" s="45">
        <f>SUMPRODUCT(Datos!CI96:CK96,Datos!$CI$2:$CK$2)</f>
        <v>0</v>
      </c>
      <c r="Q96" s="45">
        <f t="shared" si="1"/>
        <v>29.924664583611172</v>
      </c>
    </row>
    <row r="97" spans="1:17" x14ac:dyDescent="0.2">
      <c r="A97" s="8" t="s">
        <v>399</v>
      </c>
      <c r="B97" s="45">
        <f>SUMPRODUCT(Datos!B97:M97,Datos!$B$2:$M$2)</f>
        <v>0</v>
      </c>
      <c r="C97" s="45">
        <f>SUMPRODUCT(Datos!$N$2:$W$2,Datos!N97:W97)</f>
        <v>0</v>
      </c>
      <c r="D97" s="45">
        <f>SUMPRODUCT(Datos!X97:AG97,Datos!$X$2:$AG$2)</f>
        <v>7.0246658996907865</v>
      </c>
      <c r="E97" s="45">
        <f>SUMPRODUCT(Datos!AH97:AS97,Datos!$AH$2:$AS$2)</f>
        <v>0</v>
      </c>
      <c r="F97" s="45">
        <f>SUMPRODUCT(Datos!AT97:AY97,Datos!$AT$2:$AY$2)</f>
        <v>5.3496981806025188</v>
      </c>
      <c r="G97" s="45">
        <f>SUMPRODUCT(Datos!AZ97:BE97,Datos!$AZ$2:$BE$2)</f>
        <v>0</v>
      </c>
      <c r="H97" s="45">
        <f>SUMPRODUCT(Datos!BF97:BM97,Datos!$BF$2:$BM$2)</f>
        <v>0</v>
      </c>
      <c r="I97" s="45">
        <f>SUMPRODUCT(Datos!BN97:BP97,Datos!$BN$2:$BP$2)</f>
        <v>0</v>
      </c>
      <c r="J97" s="45">
        <f>SUMPRODUCT(Datos!BQ97:BS97,Datos!$BQ$2:$BS$2)</f>
        <v>0</v>
      </c>
      <c r="K97" s="45">
        <f>SUMPRODUCT(Datos!BT97:BX97,Datos!$BT$2:$BX$2)</f>
        <v>0.67191245908197395</v>
      </c>
      <c r="L97" s="45">
        <f>SUMPRODUCT(Datos!BY97:CA97,Datos!$BY$2:$CA$2)</f>
        <v>0</v>
      </c>
      <c r="M97" s="45">
        <f>SUMPRODUCT(Datos!CB97:CC97,Datos!$CB$2:$CC$2)</f>
        <v>0</v>
      </c>
      <c r="N97" s="45">
        <f>SUMPRODUCT(Datos!CD97:CE97,Datos!$CD$2:$CE$2)</f>
        <v>0</v>
      </c>
      <c r="O97" s="45">
        <f>SUMPRODUCT(Datos!CF97:CH97,Datos!$CF$2:$CH$2)</f>
        <v>0</v>
      </c>
      <c r="P97" s="45">
        <f>SUMPRODUCT(Datos!CI97:CK97,Datos!$CI$2:$CK$2)</f>
        <v>0</v>
      </c>
      <c r="Q97" s="45">
        <f t="shared" si="1"/>
        <v>13.046276539375278</v>
      </c>
    </row>
    <row r="98" spans="1:17" x14ac:dyDescent="0.2">
      <c r="A98" s="8" t="s">
        <v>199</v>
      </c>
      <c r="B98" s="45">
        <f>SUMPRODUCT(Datos!B98:M98,Datos!$B$2:$M$2)</f>
        <v>8.7863072602459518</v>
      </c>
      <c r="C98" s="45">
        <f>SUMPRODUCT(Datos!$N$2:$W$2,Datos!N98:W98)</f>
        <v>0</v>
      </c>
      <c r="D98" s="45">
        <f>SUMPRODUCT(Datos!X98:AG98,Datos!$X$2:$AG$2)</f>
        <v>7.0246658996907865</v>
      </c>
      <c r="E98" s="45">
        <f>SUMPRODUCT(Datos!AH98:AS98,Datos!$AH$2:$AS$2)</f>
        <v>0</v>
      </c>
      <c r="F98" s="45">
        <f>SUMPRODUCT(Datos!AT98:AY98,Datos!$AT$2:$AY$2)</f>
        <v>5.3496981806025188</v>
      </c>
      <c r="G98" s="45">
        <f>SUMPRODUCT(Datos!AZ98:BE98,Datos!$AZ$2:$BE$2)</f>
        <v>4.6938027862738192</v>
      </c>
      <c r="H98" s="45">
        <f>SUMPRODUCT(Datos!BF98:BM98,Datos!$BF$2:$BM$2)</f>
        <v>1.0138456823657891</v>
      </c>
      <c r="I98" s="45">
        <f>SUMPRODUCT(Datos!BN98:BP98,Datos!$BN$2:$BP$2)</f>
        <v>0.51462669088009505</v>
      </c>
      <c r="J98" s="45">
        <f>SUMPRODUCT(Datos!BQ98:BS98,Datos!$BQ$2:$BS$2)</f>
        <v>0</v>
      </c>
      <c r="K98" s="45">
        <f>SUMPRODUCT(Datos!BT98:BX98,Datos!$BT$2:$BX$2)</f>
        <v>0</v>
      </c>
      <c r="L98" s="45">
        <f>SUMPRODUCT(Datos!BY98:CA98,Datos!$BY$2:$CA$2)</f>
        <v>1.8411216468313329</v>
      </c>
      <c r="M98" s="45">
        <f>SUMPRODUCT(Datos!CB98:CC98,Datos!$CB$2:$CC$2)</f>
        <v>0</v>
      </c>
      <c r="N98" s="45">
        <f>SUMPRODUCT(Datos!CD98:CE98,Datos!$CD$2:$CE$2)</f>
        <v>0</v>
      </c>
      <c r="O98" s="45">
        <f>SUMPRODUCT(Datos!CF98:CH98,Datos!$CF$2:$CH$2)</f>
        <v>0</v>
      </c>
      <c r="P98" s="45">
        <f>SUMPRODUCT(Datos!CI98:CK98,Datos!$CI$2:$CK$2)</f>
        <v>0</v>
      </c>
      <c r="Q98" s="45">
        <f t="shared" si="1"/>
        <v>29.224068146890293</v>
      </c>
    </row>
    <row r="99" spans="1:17" x14ac:dyDescent="0.2">
      <c r="A99" s="8" t="s">
        <v>200</v>
      </c>
      <c r="B99" s="45">
        <f>SUMPRODUCT(Datos!B99:M99,Datos!$B$2:$M$2)</f>
        <v>8.7863072602459518</v>
      </c>
      <c r="C99" s="45">
        <f>SUMPRODUCT(Datos!$N$2:$W$2,Datos!N99:W99)</f>
        <v>0.48419999702840399</v>
      </c>
      <c r="D99" s="45">
        <f>SUMPRODUCT(Datos!X99:AG99,Datos!$X$2:$AG$2)</f>
        <v>7.0246658996907865</v>
      </c>
      <c r="E99" s="45">
        <f>SUMPRODUCT(Datos!AH99:AS99,Datos!$AH$2:$AS$2)</f>
        <v>2.9652652173318317</v>
      </c>
      <c r="F99" s="45">
        <f>SUMPRODUCT(Datos!AT99:AY99,Datos!$AT$2:$AY$2)</f>
        <v>5.3496981806025188</v>
      </c>
      <c r="G99" s="45">
        <f>SUMPRODUCT(Datos!AZ99:BE99,Datos!$AZ$2:$BE$2)</f>
        <v>0.50035554447430197</v>
      </c>
      <c r="H99" s="45">
        <f>SUMPRODUCT(Datos!BF99:BM99,Datos!$BF$2:$BM$2)</f>
        <v>1.0138456823657891</v>
      </c>
      <c r="I99" s="45">
        <f>SUMPRODUCT(Datos!BN99:BP99,Datos!$BN$2:$BP$2)</f>
        <v>0.51462669088009505</v>
      </c>
      <c r="J99" s="45">
        <f>SUMPRODUCT(Datos!BQ99:BS99,Datos!$BQ$2:$BS$2)</f>
        <v>0</v>
      </c>
      <c r="K99" s="45">
        <f>SUMPRODUCT(Datos!BT99:BX99,Datos!$BT$2:$BX$2)</f>
        <v>0</v>
      </c>
      <c r="L99" s="45">
        <f>SUMPRODUCT(Datos!BY99:CA99,Datos!$BY$2:$CA$2)</f>
        <v>0</v>
      </c>
      <c r="M99" s="45">
        <f>SUMPRODUCT(Datos!CB99:CC99,Datos!$CB$2:$CC$2)</f>
        <v>0</v>
      </c>
      <c r="N99" s="45">
        <f>SUMPRODUCT(Datos!CD99:CE99,Datos!$CD$2:$CE$2)</f>
        <v>0</v>
      </c>
      <c r="O99" s="45">
        <f>SUMPRODUCT(Datos!CF99:CH99,Datos!$CF$2:$CH$2)</f>
        <v>2.1411273971047882</v>
      </c>
      <c r="P99" s="45">
        <f>SUMPRODUCT(Datos!CI99:CK99,Datos!$CI$2:$CK$2)</f>
        <v>0</v>
      </c>
      <c r="Q99" s="45">
        <f t="shared" si="1"/>
        <v>28.780091869724473</v>
      </c>
    </row>
    <row r="100" spans="1:17" x14ac:dyDescent="0.2">
      <c r="A100" s="8" t="s">
        <v>91</v>
      </c>
      <c r="B100" s="45">
        <f>SUMPRODUCT(Datos!B100:M100,Datos!$B$2:$M$2)</f>
        <v>8.7863072602459518</v>
      </c>
      <c r="C100" s="45">
        <f>SUMPRODUCT(Datos!$N$2:$W$2,Datos!N100:W100)</f>
        <v>7.300755289816319</v>
      </c>
      <c r="D100" s="45">
        <f>SUMPRODUCT(Datos!X100:AG100,Datos!$X$2:$AG$2)</f>
        <v>7.0246658996907865</v>
      </c>
      <c r="E100" s="45">
        <f>SUMPRODUCT(Datos!AH100:AS100,Datos!$AH$2:$AS$2)</f>
        <v>5.8279447524703585</v>
      </c>
      <c r="F100" s="45">
        <f>SUMPRODUCT(Datos!AT100:AY100,Datos!$AT$2:$AY$2)</f>
        <v>5.3496981806025188</v>
      </c>
      <c r="G100" s="45">
        <f>SUMPRODUCT(Datos!AZ100:BE100,Datos!$AZ$2:$BE$2)</f>
        <v>4.6938027862738192</v>
      </c>
      <c r="H100" s="45">
        <f>SUMPRODUCT(Datos!BF100:BM100,Datos!$BF$2:$BM$2)</f>
        <v>1.0138456823657891</v>
      </c>
      <c r="I100" s="45">
        <f>SUMPRODUCT(Datos!BN100:BP100,Datos!$BN$2:$BP$2)</f>
        <v>0.51462669088009505</v>
      </c>
      <c r="J100" s="45">
        <f>SUMPRODUCT(Datos!BQ100:BS100,Datos!$BQ$2:$BS$2)</f>
        <v>0</v>
      </c>
      <c r="K100" s="45">
        <f>SUMPRODUCT(Datos!BT100:BX100,Datos!$BT$2:$BX$2)</f>
        <v>0</v>
      </c>
      <c r="L100" s="45">
        <f>SUMPRODUCT(Datos!BY100:CA100,Datos!$BY$2:$CA$2)</f>
        <v>0</v>
      </c>
      <c r="M100" s="45">
        <f>SUMPRODUCT(Datos!CB100:CC100,Datos!$CB$2:$CC$2)</f>
        <v>0</v>
      </c>
      <c r="N100" s="45">
        <f>SUMPRODUCT(Datos!CD100:CE100,Datos!$CD$2:$CE$2)</f>
        <v>0</v>
      </c>
      <c r="O100" s="45">
        <f>SUMPRODUCT(Datos!CF100:CH100,Datos!$CF$2:$CH$2)</f>
        <v>0</v>
      </c>
      <c r="P100" s="45">
        <f>SUMPRODUCT(Datos!CI100:CK100,Datos!$CI$2:$CK$2)</f>
        <v>1.609108188728362</v>
      </c>
      <c r="Q100" s="45">
        <f t="shared" si="1"/>
        <v>42.120754731074001</v>
      </c>
    </row>
    <row r="101" spans="1:17" x14ac:dyDescent="0.2">
      <c r="A101" s="8" t="s">
        <v>201</v>
      </c>
      <c r="B101" s="45">
        <f>SUMPRODUCT(Datos!B101:M101,Datos!$B$2:$M$2)</f>
        <v>8.0222132927990266</v>
      </c>
      <c r="C101" s="45">
        <f>SUMPRODUCT(Datos!$N$2:$W$2,Datos!N101:W101)</f>
        <v>0</v>
      </c>
      <c r="D101" s="45">
        <f>SUMPRODUCT(Datos!X101:AG101,Datos!$X$2:$AG$2)</f>
        <v>7.0246658996907865</v>
      </c>
      <c r="E101" s="45">
        <f>SUMPRODUCT(Datos!AH101:AS101,Datos!$AH$2:$AS$2)</f>
        <v>0</v>
      </c>
      <c r="F101" s="45">
        <f>SUMPRODUCT(Datos!AT101:AY101,Datos!$AT$2:$AY$2)</f>
        <v>5.3496981806025188</v>
      </c>
      <c r="G101" s="45">
        <f>SUMPRODUCT(Datos!AZ101:BE101,Datos!$AZ$2:$BE$2)</f>
        <v>4.6938027862738192</v>
      </c>
      <c r="H101" s="45">
        <f>SUMPRODUCT(Datos!BF101:BM101,Datos!$BF$2:$BM$2)</f>
        <v>1.172083909472625</v>
      </c>
      <c r="I101" s="45">
        <f>SUMPRODUCT(Datos!BN101:BP101,Datos!$BN$2:$BP$2)</f>
        <v>0.51462669088009505</v>
      </c>
      <c r="J101" s="45">
        <f>SUMPRODUCT(Datos!BQ101:BS101,Datos!$BQ$2:$BS$2)</f>
        <v>0</v>
      </c>
      <c r="K101" s="45">
        <f>SUMPRODUCT(Datos!BT101:BX101,Datos!$BT$2:$BX$2)</f>
        <v>0</v>
      </c>
      <c r="L101" s="45">
        <f>SUMPRODUCT(Datos!BY101:CA101,Datos!$BY$2:$CA$2)</f>
        <v>0</v>
      </c>
      <c r="M101" s="45">
        <f>SUMPRODUCT(Datos!CB101:CC101,Datos!$CB$2:$CC$2)</f>
        <v>0</v>
      </c>
      <c r="N101" s="45">
        <f>SUMPRODUCT(Datos!CD101:CE101,Datos!$CD$2:$CE$2)</f>
        <v>0</v>
      </c>
      <c r="O101" s="45">
        <f>SUMPRODUCT(Datos!CF101:CH101,Datos!$CF$2:$CH$2)</f>
        <v>2.1411273971047882</v>
      </c>
      <c r="P101" s="45">
        <f>SUMPRODUCT(Datos!CI101:CK101,Datos!$CI$2:$CK$2)</f>
        <v>0</v>
      </c>
      <c r="Q101" s="45">
        <f t="shared" si="1"/>
        <v>28.918218156823659</v>
      </c>
    </row>
    <row r="102" spans="1:17" x14ac:dyDescent="0.2">
      <c r="A102" s="8" t="s">
        <v>221</v>
      </c>
      <c r="B102" s="45">
        <f>SUMPRODUCT(Datos!B102:M102,Datos!$B$2:$M$2)</f>
        <v>6.2555836891648378</v>
      </c>
      <c r="C102" s="45">
        <f>SUMPRODUCT(Datos!$N$2:$W$2,Datos!N102:W102)</f>
        <v>2.660028686316994</v>
      </c>
      <c r="D102" s="45">
        <f>SUMPRODUCT(Datos!X102:AG102,Datos!$X$2:$AG$2)</f>
        <v>7.0246658996907865</v>
      </c>
      <c r="E102" s="45">
        <f>SUMPRODUCT(Datos!AH102:AS102,Datos!$AH$2:$AS$2)</f>
        <v>0.64345459282703998</v>
      </c>
      <c r="F102" s="45">
        <f>SUMPRODUCT(Datos!AT102:AY102,Datos!$AT$2:$AY$2)</f>
        <v>4.624845470711179</v>
      </c>
      <c r="G102" s="45">
        <f>SUMPRODUCT(Datos!AZ102:BE102,Datos!$AZ$2:$BE$2)</f>
        <v>2.1535171698754909</v>
      </c>
      <c r="H102" s="45">
        <f>SUMPRODUCT(Datos!BF102:BM102,Datos!$BF$2:$BM$2)</f>
        <v>0</v>
      </c>
      <c r="I102" s="45">
        <f>SUMPRODUCT(Datos!BN102:BP102,Datos!$BN$2:$BP$2)</f>
        <v>2.037409508388667</v>
      </c>
      <c r="J102" s="45">
        <f>SUMPRODUCT(Datos!BQ102:BS102,Datos!$BQ$2:$BS$2)</f>
        <v>0.52224916219028705</v>
      </c>
      <c r="K102" s="45">
        <f>SUMPRODUCT(Datos!BT102:BX102,Datos!$BT$2:$BX$2)</f>
        <v>0</v>
      </c>
      <c r="L102" s="45">
        <f>SUMPRODUCT(Datos!BY102:CA102,Datos!$BY$2:$CA$2)</f>
        <v>0</v>
      </c>
      <c r="M102" s="45">
        <f>SUMPRODUCT(Datos!CB102:CC102,Datos!$CB$2:$CC$2)</f>
        <v>0</v>
      </c>
      <c r="N102" s="45">
        <f>SUMPRODUCT(Datos!CD102:CE102,Datos!$CD$2:$CE$2)</f>
        <v>0</v>
      </c>
      <c r="O102" s="45">
        <f>SUMPRODUCT(Datos!CF102:CH102,Datos!$CF$2:$CH$2)</f>
        <v>0.55401939017058099</v>
      </c>
      <c r="P102" s="45">
        <f>SUMPRODUCT(Datos!CI102:CK102,Datos!$CI$2:$CK$2)</f>
        <v>0</v>
      </c>
      <c r="Q102" s="45">
        <f t="shared" si="1"/>
        <v>26.475773569335864</v>
      </c>
    </row>
    <row r="103" spans="1:17" x14ac:dyDescent="0.2">
      <c r="A103" s="8" t="s">
        <v>400</v>
      </c>
      <c r="B103" s="45">
        <f>SUMPRODUCT(Datos!B103:M103,Datos!$B$2:$M$2)</f>
        <v>0.53213876296579399</v>
      </c>
      <c r="C103" s="45">
        <f>SUMPRODUCT(Datos!$N$2:$W$2,Datos!N103:W103)</f>
        <v>0</v>
      </c>
      <c r="D103" s="45">
        <f>SUMPRODUCT(Datos!X103:AG103,Datos!$X$2:$AG$2)</f>
        <v>3.1477915578733513</v>
      </c>
      <c r="E103" s="45">
        <f>SUMPRODUCT(Datos!AH103:AS103,Datos!$AH$2:$AS$2)</f>
        <v>0</v>
      </c>
      <c r="F103" s="45">
        <f>SUMPRODUCT(Datos!AT103:AY103,Datos!$AT$2:$AY$2)</f>
        <v>5.3496981806025188</v>
      </c>
      <c r="G103" s="45">
        <f>SUMPRODUCT(Datos!AZ103:BE103,Datos!$AZ$2:$BE$2)</f>
        <v>0.50035554447430197</v>
      </c>
      <c r="H103" s="45">
        <f>SUMPRODUCT(Datos!BF103:BM103,Datos!$BF$2:$BM$2)</f>
        <v>0.42786108916198901</v>
      </c>
      <c r="I103" s="45">
        <f>SUMPRODUCT(Datos!BN103:BP103,Datos!$BN$2:$BP$2)</f>
        <v>0</v>
      </c>
      <c r="J103" s="45">
        <f>SUMPRODUCT(Datos!BQ103:BS103,Datos!$BQ$2:$BS$2)</f>
        <v>0</v>
      </c>
      <c r="K103" s="45">
        <f>SUMPRODUCT(Datos!BT103:BX103,Datos!$BT$2:$BX$2)</f>
        <v>0</v>
      </c>
      <c r="L103" s="45">
        <f>SUMPRODUCT(Datos!BY103:CA103,Datos!$BY$2:$CA$2)</f>
        <v>0.43687367338271899</v>
      </c>
      <c r="M103" s="45">
        <f>SUMPRODUCT(Datos!CB103:CC103,Datos!$CB$2:$CC$2)</f>
        <v>0</v>
      </c>
      <c r="N103" s="45">
        <f>SUMPRODUCT(Datos!CD103:CE103,Datos!$CD$2:$CE$2)</f>
        <v>0</v>
      </c>
      <c r="O103" s="45">
        <f>SUMPRODUCT(Datos!CF103:CH103,Datos!$CF$2:$CH$2)</f>
        <v>0</v>
      </c>
      <c r="P103" s="45">
        <f>SUMPRODUCT(Datos!CI103:CK103,Datos!$CI$2:$CK$2)</f>
        <v>0</v>
      </c>
      <c r="Q103" s="45">
        <f t="shared" si="1"/>
        <v>10.394718808460675</v>
      </c>
    </row>
    <row r="104" spans="1:17" x14ac:dyDescent="0.2">
      <c r="A104" s="8" t="s">
        <v>103</v>
      </c>
      <c r="B104" s="45">
        <f>SUMPRODUCT(Datos!B104:M104,Datos!$B$2:$M$2)</f>
        <v>6.3416393013406456</v>
      </c>
      <c r="C104" s="45">
        <f>SUMPRODUCT(Datos!$N$2:$W$2,Datos!N104:W104)</f>
        <v>5.0109039491216336</v>
      </c>
      <c r="D104" s="45">
        <f>SUMPRODUCT(Datos!X104:AG104,Datos!$X$2:$AG$2)</f>
        <v>7.0246658996907865</v>
      </c>
      <c r="E104" s="45">
        <f>SUMPRODUCT(Datos!AH104:AS104,Datos!$AH$2:$AS$2)</f>
        <v>5.7015438293633602</v>
      </c>
      <c r="F104" s="45">
        <f>SUMPRODUCT(Datos!AT104:AY104,Datos!$AT$2:$AY$2)</f>
        <v>4.624845470711179</v>
      </c>
      <c r="G104" s="45">
        <f>SUMPRODUCT(Datos!AZ104:BE104,Datos!$AZ$2:$BE$2)</f>
        <v>3.0286823635122007</v>
      </c>
      <c r="H104" s="45">
        <f>SUMPRODUCT(Datos!BF104:BM104,Datos!$BF$2:$BM$2)</f>
        <v>0.503156640379676</v>
      </c>
      <c r="I104" s="45">
        <f>SUMPRODUCT(Datos!BN104:BP104,Datos!$BN$2:$BP$2)</f>
        <v>2.037409508388667</v>
      </c>
      <c r="J104" s="45">
        <f>SUMPRODUCT(Datos!BQ104:BS104,Datos!$BQ$2:$BS$2)</f>
        <v>0.52224916219028705</v>
      </c>
      <c r="K104" s="45">
        <f>SUMPRODUCT(Datos!BT104:BX104,Datos!$BT$2:$BX$2)</f>
        <v>0</v>
      </c>
      <c r="L104" s="45">
        <f>SUMPRODUCT(Datos!BY104:CA104,Datos!$BY$2:$CA$2)</f>
        <v>0</v>
      </c>
      <c r="M104" s="45">
        <f>SUMPRODUCT(Datos!CB104:CC104,Datos!$CB$2:$CC$2)</f>
        <v>0</v>
      </c>
      <c r="N104" s="45">
        <f>SUMPRODUCT(Datos!CD104:CE104,Datos!$CD$2:$CE$2)</f>
        <v>0.63874641803561705</v>
      </c>
      <c r="O104" s="45">
        <f>SUMPRODUCT(Datos!CF104:CH104,Datos!$CF$2:$CH$2)</f>
        <v>1.31597146629101</v>
      </c>
      <c r="P104" s="45">
        <f>SUMPRODUCT(Datos!CI104:CK104,Datos!$CI$2:$CK$2)</f>
        <v>0.30328117023474099</v>
      </c>
      <c r="Q104" s="45">
        <f t="shared" si="1"/>
        <v>37.053095179259799</v>
      </c>
    </row>
    <row r="105" spans="1:17" x14ac:dyDescent="0.2">
      <c r="A105" s="8" t="s">
        <v>285</v>
      </c>
      <c r="B105" s="45">
        <f>SUMPRODUCT(Datos!B105:M105,Datos!$B$2:$M$2)</f>
        <v>8.7863072602459518</v>
      </c>
      <c r="C105" s="45">
        <f>SUMPRODUCT(Datos!$N$2:$W$2,Datos!N105:W105)</f>
        <v>0</v>
      </c>
      <c r="D105" s="45">
        <f>SUMPRODUCT(Datos!X105:AG105,Datos!$X$2:$AG$2)</f>
        <v>7.0246658996907865</v>
      </c>
      <c r="E105" s="45">
        <f>SUMPRODUCT(Datos!AH105:AS105,Datos!$AH$2:$AS$2)</f>
        <v>0</v>
      </c>
      <c r="F105" s="45">
        <f>SUMPRODUCT(Datos!AT105:AY105,Datos!$AT$2:$AY$2)</f>
        <v>5.3496981806025188</v>
      </c>
      <c r="G105" s="45">
        <f>SUMPRODUCT(Datos!AZ105:BE105,Datos!$AZ$2:$BE$2)</f>
        <v>0</v>
      </c>
      <c r="H105" s="45">
        <f>SUMPRODUCT(Datos!BF105:BM105,Datos!$BF$2:$BM$2)</f>
        <v>0.503156640379676</v>
      </c>
      <c r="I105" s="45">
        <f>SUMPRODUCT(Datos!BN105:BP105,Datos!$BN$2:$BP$2)</f>
        <v>0.51462669088009505</v>
      </c>
      <c r="J105" s="45">
        <f>SUMPRODUCT(Datos!BQ105:BS105,Datos!$BQ$2:$BS$2)</f>
        <v>0</v>
      </c>
      <c r="K105" s="45">
        <f>SUMPRODUCT(Datos!BT105:BX105,Datos!$BT$2:$BX$2)</f>
        <v>0</v>
      </c>
      <c r="L105" s="45">
        <f>SUMPRODUCT(Datos!BY105:CA105,Datos!$BY$2:$CA$2)</f>
        <v>1.8411216468313329</v>
      </c>
      <c r="M105" s="45">
        <f>SUMPRODUCT(Datos!CB105:CC105,Datos!$CB$2:$CC$2)</f>
        <v>0</v>
      </c>
      <c r="N105" s="45">
        <f>SUMPRODUCT(Datos!CD105:CE105,Datos!$CD$2:$CE$2)</f>
        <v>0</v>
      </c>
      <c r="O105" s="45">
        <f>SUMPRODUCT(Datos!CF105:CH105,Datos!$CF$2:$CH$2)</f>
        <v>0</v>
      </c>
      <c r="P105" s="45">
        <f>SUMPRODUCT(Datos!CI105:CK105,Datos!$CI$2:$CK$2)</f>
        <v>0</v>
      </c>
      <c r="Q105" s="45">
        <f t="shared" si="1"/>
        <v>24.01957631863036</v>
      </c>
    </row>
    <row r="106" spans="1:17" x14ac:dyDescent="0.2">
      <c r="A106" s="8" t="s">
        <v>181</v>
      </c>
      <c r="B106" s="45">
        <f>SUMPRODUCT(Datos!B106:M106,Datos!$B$2:$M$2)</f>
        <v>7.1438932648851337</v>
      </c>
      <c r="C106" s="45">
        <f>SUMPRODUCT(Datos!$N$2:$W$2,Datos!N106:W106)</f>
        <v>3.32680281419184</v>
      </c>
      <c r="D106" s="45">
        <f>SUMPRODUCT(Datos!X106:AG106,Datos!$X$2:$AG$2)</f>
        <v>7.0246658996907865</v>
      </c>
      <c r="E106" s="45">
        <f>SUMPRODUCT(Datos!AH106:AS106,Datos!$AH$2:$AS$2)</f>
        <v>2.0925977122264978</v>
      </c>
      <c r="F106" s="45">
        <f>SUMPRODUCT(Datos!AT106:AY106,Datos!$AT$2:$AY$2)</f>
        <v>3.7052094030983422</v>
      </c>
      <c r="G106" s="45">
        <f>SUMPRODUCT(Datos!AZ106:BE106,Datos!$AZ$2:$BE$2)</f>
        <v>2.1578523788154111</v>
      </c>
      <c r="H106" s="45">
        <f>SUMPRODUCT(Datos!BF106:BM106,Datos!$BF$2:$BM$2)</f>
        <v>0</v>
      </c>
      <c r="I106" s="45">
        <f>SUMPRODUCT(Datos!BN106:BP106,Datos!$BN$2:$BP$2)</f>
        <v>2.037409508388667</v>
      </c>
      <c r="J106" s="45">
        <f>SUMPRODUCT(Datos!BQ106:BS106,Datos!$BQ$2:$BS$2)</f>
        <v>0</v>
      </c>
      <c r="K106" s="45">
        <f>SUMPRODUCT(Datos!BT106:BX106,Datos!$BT$2:$BX$2)</f>
        <v>0</v>
      </c>
      <c r="L106" s="45">
        <f>SUMPRODUCT(Datos!BY106:CA106,Datos!$BY$2:$CA$2)</f>
        <v>0</v>
      </c>
      <c r="M106" s="45">
        <f>SUMPRODUCT(Datos!CB106:CC106,Datos!$CB$2:$CC$2)</f>
        <v>0</v>
      </c>
      <c r="N106" s="45">
        <f>SUMPRODUCT(Datos!CD106:CE106,Datos!$CD$2:$CE$2)</f>
        <v>0.63874641803561705</v>
      </c>
      <c r="O106" s="45">
        <f>SUMPRODUCT(Datos!CF106:CH106,Datos!$CF$2:$CH$2)</f>
        <v>1.31597146629101</v>
      </c>
      <c r="P106" s="45">
        <f>SUMPRODUCT(Datos!CI106:CK106,Datos!$CI$2:$CK$2)</f>
        <v>0</v>
      </c>
      <c r="Q106" s="45">
        <f t="shared" si="1"/>
        <v>29.443148865623311</v>
      </c>
    </row>
    <row r="107" spans="1:17" x14ac:dyDescent="0.2">
      <c r="A107" s="8" t="s">
        <v>158</v>
      </c>
      <c r="B107" s="45">
        <f>SUMPRODUCT(Datos!B107:M107,Datos!$B$2:$M$2)</f>
        <v>8.5158212066153212</v>
      </c>
      <c r="C107" s="45">
        <f>SUMPRODUCT(Datos!$N$2:$W$2,Datos!N107:W107)</f>
        <v>1.507952559993998</v>
      </c>
      <c r="D107" s="45">
        <f>SUMPRODUCT(Datos!X107:AG107,Datos!$X$2:$AG$2)</f>
        <v>6.4116003509537798</v>
      </c>
      <c r="E107" s="45">
        <f>SUMPRODUCT(Datos!AH107:AS107,Datos!$AH$2:$AS$2)</f>
        <v>6.1598744600190054</v>
      </c>
      <c r="F107" s="45">
        <f>SUMPRODUCT(Datos!AT107:AY107,Datos!$AT$2:$AY$2)</f>
        <v>4.624845470711179</v>
      </c>
      <c r="G107" s="45">
        <f>SUMPRODUCT(Datos!AZ107:BE107,Datos!$AZ$2:$BE$2)</f>
        <v>0.50035554447430197</v>
      </c>
      <c r="H107" s="45">
        <f>SUMPRODUCT(Datos!BF107:BM107,Datos!$BF$2:$BM$2)</f>
        <v>0</v>
      </c>
      <c r="I107" s="45">
        <f>SUMPRODUCT(Datos!BN107:BP107,Datos!$BN$2:$BP$2)</f>
        <v>1.2444930250539019</v>
      </c>
      <c r="J107" s="45">
        <f>SUMPRODUCT(Datos!BQ107:BS107,Datos!$BQ$2:$BS$2)</f>
        <v>0</v>
      </c>
      <c r="K107" s="45">
        <f>SUMPRODUCT(Datos!BT107:BX107,Datos!$BT$2:$BX$2)</f>
        <v>0.67191245908197395</v>
      </c>
      <c r="L107" s="45">
        <f>SUMPRODUCT(Datos!BY107:CA107,Datos!$BY$2:$CA$2)</f>
        <v>0</v>
      </c>
      <c r="M107" s="45">
        <f>SUMPRODUCT(Datos!CB107:CC107,Datos!$CB$2:$CC$2)</f>
        <v>0</v>
      </c>
      <c r="N107" s="45">
        <f>SUMPRODUCT(Datos!CD107:CE107,Datos!$CD$2:$CE$2)</f>
        <v>1.2398644054016952</v>
      </c>
      <c r="O107" s="45">
        <f>SUMPRODUCT(Datos!CF107:CH107,Datos!$CF$2:$CH$2)</f>
        <v>0</v>
      </c>
      <c r="P107" s="45">
        <f>SUMPRODUCT(Datos!CI107:CK107,Datos!$CI$2:$CK$2)</f>
        <v>0.30328117023474099</v>
      </c>
      <c r="Q107" s="45">
        <f t="shared" si="1"/>
        <v>31.180000652539896</v>
      </c>
    </row>
    <row r="108" spans="1:17" x14ac:dyDescent="0.2">
      <c r="A108" s="8" t="s">
        <v>274</v>
      </c>
      <c r="B108" s="45">
        <f>SUMPRODUCT(Datos!B108:M108,Datos!$B$2:$M$2)</f>
        <v>8.0131840048590277</v>
      </c>
      <c r="C108" s="45">
        <f>SUMPRODUCT(Datos!$N$2:$W$2,Datos!N108:W108)</f>
        <v>0</v>
      </c>
      <c r="D108" s="45">
        <f>SUMPRODUCT(Datos!X108:AG108,Datos!$X$2:$AG$2)</f>
        <v>7.0246658996907865</v>
      </c>
      <c r="E108" s="45">
        <f>SUMPRODUCT(Datos!AH108:AS108,Datos!$AH$2:$AS$2)</f>
        <v>0</v>
      </c>
      <c r="F108" s="45">
        <f>SUMPRODUCT(Datos!AT108:AY108,Datos!$AT$2:$AY$2)</f>
        <v>5.3496981806025188</v>
      </c>
      <c r="G108" s="45">
        <f>SUMPRODUCT(Datos!AZ108:BE108,Datos!$AZ$2:$BE$2)</f>
        <v>0</v>
      </c>
      <c r="H108" s="45">
        <f>SUMPRODUCT(Datos!BF108:BM108,Datos!$BF$2:$BM$2)</f>
        <v>1.0138456823657891</v>
      </c>
      <c r="I108" s="45">
        <f>SUMPRODUCT(Datos!BN108:BP108,Datos!$BN$2:$BP$2)</f>
        <v>0.51462669088009505</v>
      </c>
      <c r="J108" s="45">
        <f>SUMPRODUCT(Datos!BQ108:BS108,Datos!$BQ$2:$BS$2)</f>
        <v>0</v>
      </c>
      <c r="K108" s="45">
        <f>SUMPRODUCT(Datos!BT108:BX108,Datos!$BT$2:$BX$2)</f>
        <v>0</v>
      </c>
      <c r="L108" s="45">
        <f>SUMPRODUCT(Datos!BY108:CA108,Datos!$BY$2:$CA$2)</f>
        <v>0</v>
      </c>
      <c r="M108" s="45">
        <f>SUMPRODUCT(Datos!CB108:CC108,Datos!$CB$2:$CC$2)</f>
        <v>0</v>
      </c>
      <c r="N108" s="45">
        <f>SUMPRODUCT(Datos!CD108:CE108,Datos!$CD$2:$CE$2)</f>
        <v>0</v>
      </c>
      <c r="O108" s="45">
        <f>SUMPRODUCT(Datos!CF108:CH108,Datos!$CF$2:$CH$2)</f>
        <v>2.1411273971047882</v>
      </c>
      <c r="P108" s="45">
        <f>SUMPRODUCT(Datos!CI108:CK108,Datos!$CI$2:$CK$2)</f>
        <v>0</v>
      </c>
      <c r="Q108" s="45">
        <f t="shared" si="1"/>
        <v>24.057147855503008</v>
      </c>
    </row>
    <row r="109" spans="1:17" x14ac:dyDescent="0.2">
      <c r="A109" s="8" t="s">
        <v>327</v>
      </c>
      <c r="B109" s="45">
        <f>SUMPRODUCT(Datos!B109:M109,Datos!$B$2:$M$2)</f>
        <v>8.7863072602459518</v>
      </c>
      <c r="C109" s="45">
        <f>SUMPRODUCT(Datos!$N$2:$W$2,Datos!N109:W109)</f>
        <v>0</v>
      </c>
      <c r="D109" s="45">
        <f>SUMPRODUCT(Datos!X109:AG109,Datos!$X$2:$AG$2)</f>
        <v>7.0246658996907865</v>
      </c>
      <c r="E109" s="45">
        <f>SUMPRODUCT(Datos!AH109:AS109,Datos!$AH$2:$AS$2)</f>
        <v>0</v>
      </c>
      <c r="F109" s="45">
        <f>SUMPRODUCT(Datos!AT109:AY109,Datos!$AT$2:$AY$2)</f>
        <v>5.3496981806025188</v>
      </c>
      <c r="G109" s="45">
        <f>SUMPRODUCT(Datos!AZ109:BE109,Datos!$AZ$2:$BE$2)</f>
        <v>0</v>
      </c>
      <c r="H109" s="45">
        <f>SUMPRODUCT(Datos!BF109:BM109,Datos!$BF$2:$BM$2)</f>
        <v>0.51068904198611298</v>
      </c>
      <c r="I109" s="45">
        <f>SUMPRODUCT(Datos!BN109:BP109,Datos!$BN$2:$BP$2)</f>
        <v>0.51462669088009505</v>
      </c>
      <c r="J109" s="45">
        <f>SUMPRODUCT(Datos!BQ109:BS109,Datos!$BQ$2:$BS$2)</f>
        <v>0</v>
      </c>
      <c r="K109" s="45">
        <f>SUMPRODUCT(Datos!BT109:BX109,Datos!$BT$2:$BX$2)</f>
        <v>0</v>
      </c>
      <c r="L109" s="45">
        <f>SUMPRODUCT(Datos!BY109:CA109,Datos!$BY$2:$CA$2)</f>
        <v>0</v>
      </c>
      <c r="M109" s="45">
        <f>SUMPRODUCT(Datos!CB109:CC109,Datos!$CB$2:$CC$2)</f>
        <v>0</v>
      </c>
      <c r="N109" s="45">
        <f>SUMPRODUCT(Datos!CD109:CE109,Datos!$CD$2:$CE$2)</f>
        <v>0</v>
      </c>
      <c r="O109" s="45">
        <f>SUMPRODUCT(Datos!CF109:CH109,Datos!$CF$2:$CH$2)</f>
        <v>0</v>
      </c>
      <c r="P109" s="45">
        <f>SUMPRODUCT(Datos!CI109:CK109,Datos!$CI$2:$CK$2)</f>
        <v>0</v>
      </c>
      <c r="Q109" s="45">
        <f t="shared" si="1"/>
        <v>22.185987073405464</v>
      </c>
    </row>
    <row r="110" spans="1:17" x14ac:dyDescent="0.2">
      <c r="A110" s="8" t="s">
        <v>159</v>
      </c>
      <c r="B110" s="45">
        <f>SUMPRODUCT(Datos!B110:M110,Datos!$B$2:$M$2)</f>
        <v>8.2541684972801583</v>
      </c>
      <c r="C110" s="45">
        <f>SUMPRODUCT(Datos!$N$2:$W$2,Datos!N110:W110)</f>
        <v>0</v>
      </c>
      <c r="D110" s="45">
        <f>SUMPRODUCT(Datos!X110:AG110,Datos!$X$2:$AG$2)</f>
        <v>7.0246658996907865</v>
      </c>
      <c r="E110" s="45">
        <f>SUMPRODUCT(Datos!AH110:AS110,Datos!$AH$2:$AS$2)</f>
        <v>7.3928677023042946</v>
      </c>
      <c r="F110" s="45">
        <f>SUMPRODUCT(Datos!AT110:AY110,Datos!$AT$2:$AY$2)</f>
        <v>5.3496981806025188</v>
      </c>
      <c r="G110" s="45">
        <f>SUMPRODUCT(Datos!AZ110:BE110,Datos!$AZ$2:$BE$2)</f>
        <v>0</v>
      </c>
      <c r="H110" s="45">
        <f>SUMPRODUCT(Datos!BF110:BM110,Datos!$BF$2:$BM$2)</f>
        <v>1.172083909472625</v>
      </c>
      <c r="I110" s="45">
        <f>SUMPRODUCT(Datos!BN110:BP110,Datos!$BN$2:$BP$2)</f>
        <v>0.51462669088009505</v>
      </c>
      <c r="J110" s="45">
        <f>SUMPRODUCT(Datos!BQ110:BS110,Datos!$BQ$2:$BS$2)</f>
        <v>0</v>
      </c>
      <c r="K110" s="45">
        <f>SUMPRODUCT(Datos!BT110:BX110,Datos!$BT$2:$BX$2)</f>
        <v>0</v>
      </c>
      <c r="L110" s="45">
        <f>SUMPRODUCT(Datos!BY110:CA110,Datos!$BY$2:$CA$2)</f>
        <v>0</v>
      </c>
      <c r="M110" s="45">
        <f>SUMPRODUCT(Datos!CB110:CC110,Datos!$CB$2:$CC$2)</f>
        <v>0</v>
      </c>
      <c r="N110" s="45">
        <f>SUMPRODUCT(Datos!CD110:CE110,Datos!$CD$2:$CE$2)</f>
        <v>0</v>
      </c>
      <c r="O110" s="45">
        <f>SUMPRODUCT(Datos!CF110:CH110,Datos!$CF$2:$CH$2)</f>
        <v>1.5871080069342072</v>
      </c>
      <c r="P110" s="45">
        <f>SUMPRODUCT(Datos!CI110:CK110,Datos!$CI$2:$CK$2)</f>
        <v>0</v>
      </c>
      <c r="Q110" s="45">
        <f t="shared" si="1"/>
        <v>31.29521888716469</v>
      </c>
    </row>
    <row r="111" spans="1:17" x14ac:dyDescent="0.2">
      <c r="A111" s="8" t="s">
        <v>142</v>
      </c>
      <c r="B111" s="45">
        <f>SUMPRODUCT(Datos!B111:M111,Datos!$B$2:$M$2)</f>
        <v>8.7863072602459518</v>
      </c>
      <c r="C111" s="45">
        <f>SUMPRODUCT(Datos!$N$2:$W$2,Datos!N111:W111)</f>
        <v>6.8165552927879158</v>
      </c>
      <c r="D111" s="45">
        <f>SUMPRODUCT(Datos!X111:AG111,Datos!$X$2:$AG$2)</f>
        <v>7.0246658996907865</v>
      </c>
      <c r="E111" s="45">
        <f>SUMPRODUCT(Datos!AH111:AS111,Datos!$AH$2:$AS$2)</f>
        <v>0</v>
      </c>
      <c r="F111" s="45">
        <f>SUMPRODUCT(Datos!AT111:AY111,Datos!$AT$2:$AY$2)</f>
        <v>5.3496981806025188</v>
      </c>
      <c r="G111" s="45">
        <f>SUMPRODUCT(Datos!AZ111:BE111,Datos!$AZ$2:$BE$2)</f>
        <v>0.50035554447430197</v>
      </c>
      <c r="H111" s="45">
        <f>SUMPRODUCT(Datos!BF111:BM111,Datos!$BF$2:$BM$2)</f>
        <v>1.0138456823657891</v>
      </c>
      <c r="I111" s="45">
        <f>SUMPRODUCT(Datos!BN111:BP111,Datos!$BN$2:$BP$2)</f>
        <v>0.51462669088009505</v>
      </c>
      <c r="J111" s="45">
        <f>SUMPRODUCT(Datos!BQ111:BS111,Datos!$BQ$2:$BS$2)</f>
        <v>0</v>
      </c>
      <c r="K111" s="45">
        <f>SUMPRODUCT(Datos!BT111:BX111,Datos!$BT$2:$BX$2)</f>
        <v>1.627018962760145</v>
      </c>
      <c r="L111" s="45">
        <f>SUMPRODUCT(Datos!BY111:CA111,Datos!$BY$2:$CA$2)</f>
        <v>0</v>
      </c>
      <c r="M111" s="45">
        <f>SUMPRODUCT(Datos!CB111:CC111,Datos!$CB$2:$CC$2)</f>
        <v>0</v>
      </c>
      <c r="N111" s="45">
        <f>SUMPRODUCT(Datos!CD111:CE111,Datos!$CD$2:$CE$2)</f>
        <v>0</v>
      </c>
      <c r="O111" s="45">
        <f>SUMPRODUCT(Datos!CF111:CH111,Datos!$CF$2:$CH$2)</f>
        <v>0</v>
      </c>
      <c r="P111" s="45">
        <f>SUMPRODUCT(Datos!CI111:CK111,Datos!$CI$2:$CK$2)</f>
        <v>0</v>
      </c>
      <c r="Q111" s="45">
        <f t="shared" si="1"/>
        <v>31.63307351380751</v>
      </c>
    </row>
    <row r="112" spans="1:17" x14ac:dyDescent="0.2">
      <c r="A112" s="8" t="s">
        <v>409</v>
      </c>
      <c r="B112" s="45">
        <f>SUMPRODUCT(Datos!B112:M112,Datos!$B$2:$M$2)</f>
        <v>0.53213876296579399</v>
      </c>
      <c r="C112" s="45">
        <f>SUMPRODUCT(Datos!$N$2:$W$2,Datos!N112:W112)</f>
        <v>0</v>
      </c>
      <c r="D112" s="45">
        <f>SUMPRODUCT(Datos!X112:AG112,Datos!$X$2:$AG$2)</f>
        <v>7.0246658996907865</v>
      </c>
      <c r="E112" s="45">
        <f>SUMPRODUCT(Datos!AH112:AS112,Datos!$AH$2:$AS$2)</f>
        <v>0</v>
      </c>
      <c r="F112" s="45">
        <f>SUMPRODUCT(Datos!AT112:AY112,Datos!$AT$2:$AY$2)</f>
        <v>0</v>
      </c>
      <c r="G112" s="45">
        <f>SUMPRODUCT(Datos!AZ112:BE112,Datos!$AZ$2:$BE$2)</f>
        <v>0</v>
      </c>
      <c r="H112" s="45">
        <f>SUMPRODUCT(Datos!BF112:BM112,Datos!$BF$2:$BM$2)</f>
        <v>0.42786108916198901</v>
      </c>
      <c r="I112" s="45">
        <f>SUMPRODUCT(Datos!BN112:BP112,Datos!$BN$2:$BP$2)</f>
        <v>0</v>
      </c>
      <c r="J112" s="45">
        <f>SUMPRODUCT(Datos!BQ112:BS112,Datos!$BQ$2:$BS$2)</f>
        <v>0</v>
      </c>
      <c r="K112" s="45">
        <f>SUMPRODUCT(Datos!BT112:BX112,Datos!$BT$2:$BX$2)</f>
        <v>1.3343070132658208</v>
      </c>
      <c r="L112" s="45">
        <f>SUMPRODUCT(Datos!BY112:CA112,Datos!$BY$2:$CA$2)</f>
        <v>0</v>
      </c>
      <c r="M112" s="45">
        <f>SUMPRODUCT(Datos!CB112:CC112,Datos!$CB$2:$CC$2)</f>
        <v>0</v>
      </c>
      <c r="N112" s="45">
        <f>SUMPRODUCT(Datos!CD112:CE112,Datos!$CD$2:$CE$2)</f>
        <v>0</v>
      </c>
      <c r="O112" s="45">
        <f>SUMPRODUCT(Datos!CF112:CH112,Datos!$CF$2:$CH$2)</f>
        <v>0</v>
      </c>
      <c r="P112" s="45">
        <f>SUMPRODUCT(Datos!CI112:CK112,Datos!$CI$2:$CK$2)</f>
        <v>0</v>
      </c>
      <c r="Q112" s="45">
        <f t="shared" si="1"/>
        <v>9.318972765084391</v>
      </c>
    </row>
    <row r="113" spans="1:17" x14ac:dyDescent="0.2">
      <c r="A113" s="8" t="s">
        <v>358</v>
      </c>
      <c r="B113" s="45">
        <f>SUMPRODUCT(Datos!B113:M113,Datos!$B$2:$M$2)</f>
        <v>0.53213876296579399</v>
      </c>
      <c r="C113" s="45">
        <f>SUMPRODUCT(Datos!$N$2:$W$2,Datos!N113:W113)</f>
        <v>1.4215722828413528</v>
      </c>
      <c r="D113" s="45">
        <f>SUMPRODUCT(Datos!X113:AG113,Datos!$X$2:$AG$2)</f>
        <v>7.0246658996907865</v>
      </c>
      <c r="E113" s="45">
        <f>SUMPRODUCT(Datos!AH113:AS113,Datos!$AH$2:$AS$2)</f>
        <v>0</v>
      </c>
      <c r="F113" s="45">
        <f>SUMPRODUCT(Datos!AT113:AY113,Datos!$AT$2:$AY$2)</f>
        <v>5.3496981806025188</v>
      </c>
      <c r="G113" s="45">
        <f>SUMPRODUCT(Datos!AZ113:BE113,Datos!$AZ$2:$BE$2)</f>
        <v>0.50035554447430197</v>
      </c>
      <c r="H113" s="45">
        <f>SUMPRODUCT(Datos!BF113:BM113,Datos!$BF$2:$BM$2)</f>
        <v>0</v>
      </c>
      <c r="I113" s="45">
        <f>SUMPRODUCT(Datos!BN113:BP113,Datos!$BN$2:$BP$2)</f>
        <v>0</v>
      </c>
      <c r="J113" s="45">
        <f>SUMPRODUCT(Datos!BQ113:BS113,Datos!$BQ$2:$BS$2)</f>
        <v>0</v>
      </c>
      <c r="K113" s="45">
        <f>SUMPRODUCT(Datos!BT113:BX113,Datos!$BT$2:$BX$2)</f>
        <v>0.67191245908197395</v>
      </c>
      <c r="L113" s="45">
        <f>SUMPRODUCT(Datos!BY113:CA113,Datos!$BY$2:$CA$2)</f>
        <v>0</v>
      </c>
      <c r="M113" s="45">
        <f>SUMPRODUCT(Datos!CB113:CC113,Datos!$CB$2:$CC$2)</f>
        <v>0</v>
      </c>
      <c r="N113" s="45">
        <f>SUMPRODUCT(Datos!CD113:CE113,Datos!$CD$2:$CE$2)</f>
        <v>0</v>
      </c>
      <c r="O113" s="45">
        <f>SUMPRODUCT(Datos!CF113:CH113,Datos!$CF$2:$CH$2)</f>
        <v>1.31597146629101</v>
      </c>
      <c r="P113" s="45">
        <f>SUMPRODUCT(Datos!CI113:CK113,Datos!$CI$2:$CK$2)</f>
        <v>0</v>
      </c>
      <c r="Q113" s="45">
        <f t="shared" si="1"/>
        <v>16.816314595947738</v>
      </c>
    </row>
    <row r="114" spans="1:17" x14ac:dyDescent="0.2">
      <c r="A114" s="8" t="s">
        <v>106</v>
      </c>
      <c r="B114" s="45">
        <f>SUMPRODUCT(Datos!B114:M114,Datos!$B$2:$M$2)</f>
        <v>8.7863072602459518</v>
      </c>
      <c r="C114" s="45">
        <f>SUMPRODUCT(Datos!$N$2:$W$2,Datos!N114:W114)</f>
        <v>0</v>
      </c>
      <c r="D114" s="45">
        <f>SUMPRODUCT(Datos!X114:AG114,Datos!$X$2:$AG$2)</f>
        <v>7.0246658996907865</v>
      </c>
      <c r="E114" s="45">
        <f>SUMPRODUCT(Datos!AH114:AS114,Datos!$AH$2:$AS$2)</f>
        <v>6.9345370716486476</v>
      </c>
      <c r="F114" s="45">
        <f>SUMPRODUCT(Datos!AT114:AY114,Datos!$AT$2:$AY$2)</f>
        <v>5.3496981806025188</v>
      </c>
      <c r="G114" s="45">
        <f>SUMPRODUCT(Datos!AZ114:BE114,Datos!$AZ$2:$BE$2)</f>
        <v>4.6938027862738192</v>
      </c>
      <c r="H114" s="45">
        <f>SUMPRODUCT(Datos!BF114:BM114,Datos!$BF$2:$BM$2)</f>
        <v>1.441706771527778</v>
      </c>
      <c r="I114" s="45">
        <f>SUMPRODUCT(Datos!BN114:BP114,Datos!$BN$2:$BP$2)</f>
        <v>0.51462669088009505</v>
      </c>
      <c r="J114" s="45">
        <f>SUMPRODUCT(Datos!BQ114:BS114,Datos!$BQ$2:$BS$2)</f>
        <v>0</v>
      </c>
      <c r="K114" s="45">
        <f>SUMPRODUCT(Datos!BT114:BX114,Datos!$BT$2:$BX$2)</f>
        <v>0</v>
      </c>
      <c r="L114" s="45">
        <f>SUMPRODUCT(Datos!BY114:CA114,Datos!$BY$2:$CA$2)</f>
        <v>0.89731437158762595</v>
      </c>
      <c r="M114" s="45">
        <f>SUMPRODUCT(Datos!CB114:CC114,Datos!$CB$2:$CC$2)</f>
        <v>0</v>
      </c>
      <c r="N114" s="45">
        <f>SUMPRODUCT(Datos!CD114:CE114,Datos!$CD$2:$CE$2)</f>
        <v>0</v>
      </c>
      <c r="O114" s="45">
        <f>SUMPRODUCT(Datos!CF114:CH114,Datos!$CF$2:$CH$2)</f>
        <v>2.1411273971047882</v>
      </c>
      <c r="P114" s="45">
        <f>SUMPRODUCT(Datos!CI114:CK114,Datos!$CI$2:$CK$2)</f>
        <v>0</v>
      </c>
      <c r="Q114" s="45">
        <f t="shared" si="1"/>
        <v>37.783786429562007</v>
      </c>
    </row>
    <row r="115" spans="1:17" x14ac:dyDescent="0.2">
      <c r="A115" s="8" t="s">
        <v>388</v>
      </c>
      <c r="B115" s="45">
        <f>SUMPRODUCT(Datos!B115:M115,Datos!$B$2:$M$2)</f>
        <v>0.53213876296579399</v>
      </c>
      <c r="C115" s="45">
        <f>SUMPRODUCT(Datos!$N$2:$W$2,Datos!N115:W115)</f>
        <v>0</v>
      </c>
      <c r="D115" s="45">
        <f>SUMPRODUCT(Datos!X115:AG115,Datos!$X$2:$AG$2)</f>
        <v>7.0246658996907865</v>
      </c>
      <c r="E115" s="45">
        <f>SUMPRODUCT(Datos!AH115:AS115,Datos!$AH$2:$AS$2)</f>
        <v>0</v>
      </c>
      <c r="F115" s="45">
        <f>SUMPRODUCT(Datos!AT115:AY115,Datos!$AT$2:$AY$2)</f>
        <v>5.3496981806025188</v>
      </c>
      <c r="G115" s="45">
        <f>SUMPRODUCT(Datos!AZ115:BE115,Datos!$AZ$2:$BE$2)</f>
        <v>0</v>
      </c>
      <c r="H115" s="45">
        <f>SUMPRODUCT(Datos!BF115:BM115,Datos!$BF$2:$BM$2)</f>
        <v>0</v>
      </c>
      <c r="I115" s="45">
        <f>SUMPRODUCT(Datos!BN115:BP115,Datos!$BN$2:$BP$2)</f>
        <v>0</v>
      </c>
      <c r="J115" s="45">
        <f>SUMPRODUCT(Datos!BQ115:BS115,Datos!$BQ$2:$BS$2)</f>
        <v>0</v>
      </c>
      <c r="K115" s="45">
        <f>SUMPRODUCT(Datos!BT115:BX115,Datos!$BT$2:$BX$2)</f>
        <v>0</v>
      </c>
      <c r="L115" s="45">
        <f>SUMPRODUCT(Datos!BY115:CA115,Datos!$BY$2:$CA$2)</f>
        <v>1.8411216468313329</v>
      </c>
      <c r="M115" s="45">
        <f>SUMPRODUCT(Datos!CB115:CC115,Datos!$CB$2:$CC$2)</f>
        <v>0</v>
      </c>
      <c r="N115" s="45">
        <f>SUMPRODUCT(Datos!CD115:CE115,Datos!$CD$2:$CE$2)</f>
        <v>0</v>
      </c>
      <c r="O115" s="45">
        <f>SUMPRODUCT(Datos!CF115:CH115,Datos!$CF$2:$CH$2)</f>
        <v>0</v>
      </c>
      <c r="P115" s="45">
        <f>SUMPRODUCT(Datos!CI115:CK115,Datos!$CI$2:$CK$2)</f>
        <v>0</v>
      </c>
      <c r="Q115" s="45">
        <f t="shared" si="1"/>
        <v>14.747624490090432</v>
      </c>
    </row>
    <row r="116" spans="1:17" x14ac:dyDescent="0.2">
      <c r="A116" s="8" t="s">
        <v>160</v>
      </c>
      <c r="B116" s="45">
        <f>SUMPRODUCT(Datos!B116:M116,Datos!$B$2:$M$2)</f>
        <v>8.7863072602459518</v>
      </c>
      <c r="C116" s="45">
        <f>SUMPRODUCT(Datos!$N$2:$W$2,Datos!N116:W116)</f>
        <v>0</v>
      </c>
      <c r="D116" s="45">
        <f>SUMPRODUCT(Datos!X116:AG116,Datos!$X$2:$AG$2)</f>
        <v>7.0246658996907865</v>
      </c>
      <c r="E116" s="45">
        <f>SUMPRODUCT(Datos!AH116:AS116,Datos!$AH$2:$AS$2)</f>
        <v>5.6854159787781384</v>
      </c>
      <c r="F116" s="45">
        <f>SUMPRODUCT(Datos!AT116:AY116,Datos!$AT$2:$AY$2)</f>
        <v>5.3496981806025188</v>
      </c>
      <c r="G116" s="45">
        <f>SUMPRODUCT(Datos!AZ116:BE116,Datos!$AZ$2:$BE$2)</f>
        <v>0.50035554447430197</v>
      </c>
      <c r="H116" s="45">
        <f>SUMPRODUCT(Datos!BF116:BM116,Datos!$BF$2:$BM$2)</f>
        <v>1.0138456823657891</v>
      </c>
      <c r="I116" s="45">
        <f>SUMPRODUCT(Datos!BN116:BP116,Datos!$BN$2:$BP$2)</f>
        <v>0.51462669088009505</v>
      </c>
      <c r="J116" s="45">
        <f>SUMPRODUCT(Datos!BQ116:BS116,Datos!$BQ$2:$BS$2)</f>
        <v>0</v>
      </c>
      <c r="K116" s="45">
        <f>SUMPRODUCT(Datos!BT116:BX116,Datos!$BT$2:$BX$2)</f>
        <v>0</v>
      </c>
      <c r="L116" s="45">
        <f>SUMPRODUCT(Datos!BY116:CA116,Datos!$BY$2:$CA$2)</f>
        <v>0</v>
      </c>
      <c r="M116" s="45">
        <f>SUMPRODUCT(Datos!CB116:CC116,Datos!$CB$2:$CC$2)</f>
        <v>0</v>
      </c>
      <c r="N116" s="45">
        <f>SUMPRODUCT(Datos!CD116:CE116,Datos!$CD$2:$CE$2)</f>
        <v>0</v>
      </c>
      <c r="O116" s="45">
        <f>SUMPRODUCT(Datos!CF116:CH116,Datos!$CF$2:$CH$2)</f>
        <v>2.1411273971047882</v>
      </c>
      <c r="P116" s="45">
        <f>SUMPRODUCT(Datos!CI116:CK116,Datos!$CI$2:$CK$2)</f>
        <v>0</v>
      </c>
      <c r="Q116" s="45">
        <f t="shared" si="1"/>
        <v>31.016042634142373</v>
      </c>
    </row>
    <row r="117" spans="1:17" x14ac:dyDescent="0.2">
      <c r="A117" s="8" t="s">
        <v>120</v>
      </c>
      <c r="B117" s="45">
        <f>SUMPRODUCT(Datos!B117:M117,Datos!$B$2:$M$2)</f>
        <v>8.7863072602459518</v>
      </c>
      <c r="C117" s="45">
        <f>SUMPRODUCT(Datos!$N$2:$W$2,Datos!N117:W117)</f>
        <v>5.5009585436465773</v>
      </c>
      <c r="D117" s="45">
        <f>SUMPRODUCT(Datos!X117:AG117,Datos!$X$2:$AG$2)</f>
        <v>4.9799992123659393</v>
      </c>
      <c r="E117" s="45">
        <f>SUMPRODUCT(Datos!AH117:AS117,Datos!$AH$2:$AS$2)</f>
        <v>2.3724297832880428</v>
      </c>
      <c r="F117" s="45">
        <f>SUMPRODUCT(Datos!AT117:AY117,Datos!$AT$2:$AY$2)</f>
        <v>5.3496981806025188</v>
      </c>
      <c r="G117" s="45">
        <f>SUMPRODUCT(Datos!AZ117:BE117,Datos!$AZ$2:$BE$2)</f>
        <v>2.9919414405847049</v>
      </c>
      <c r="H117" s="45">
        <f>SUMPRODUCT(Datos!BF117:BM117,Datos!$BF$2:$BM$2)</f>
        <v>0.93101772954166506</v>
      </c>
      <c r="I117" s="45">
        <f>SUMPRODUCT(Datos!BN117:BP117,Datos!$BN$2:$BP$2)</f>
        <v>0</v>
      </c>
      <c r="J117" s="45">
        <f>SUMPRODUCT(Datos!BQ117:BS117,Datos!$BQ$2:$BS$2)</f>
        <v>0</v>
      </c>
      <c r="K117" s="45">
        <f>SUMPRODUCT(Datos!BT117:BX117,Datos!$BT$2:$BX$2)</f>
        <v>2.2094678180758951</v>
      </c>
      <c r="L117" s="45">
        <f>SUMPRODUCT(Datos!BY117:CA117,Datos!$BY$2:$CA$2)</f>
        <v>1.8411216468313329</v>
      </c>
      <c r="M117" s="45">
        <f>SUMPRODUCT(Datos!CB117:CC117,Datos!$CB$2:$CC$2)</f>
        <v>0</v>
      </c>
      <c r="N117" s="45">
        <f>SUMPRODUCT(Datos!CD117:CE117,Datos!$CD$2:$CE$2)</f>
        <v>0</v>
      </c>
      <c r="O117" s="45">
        <f>SUMPRODUCT(Datos!CF117:CH117,Datos!$CF$2:$CH$2)</f>
        <v>0</v>
      </c>
      <c r="P117" s="45">
        <f>SUMPRODUCT(Datos!CI117:CK117,Datos!$CI$2:$CK$2)</f>
        <v>0.77587503679935199</v>
      </c>
      <c r="Q117" s="45">
        <f t="shared" si="1"/>
        <v>35.738816651981978</v>
      </c>
    </row>
    <row r="118" spans="1:17" x14ac:dyDescent="0.2">
      <c r="A118" s="8" t="s">
        <v>263</v>
      </c>
      <c r="B118" s="45">
        <f>SUMPRODUCT(Datos!B118:M118,Datos!$B$2:$M$2)</f>
        <v>6.1847181377022968</v>
      </c>
      <c r="C118" s="45">
        <f>SUMPRODUCT(Datos!$N$2:$W$2,Datos!N118:W118)</f>
        <v>0.66787612929459195</v>
      </c>
      <c r="D118" s="45">
        <f>SUMPRODUCT(Datos!X118:AG118,Datos!$X$2:$AG$2)</f>
        <v>4.7569858701798147</v>
      </c>
      <c r="E118" s="45">
        <f>SUMPRODUCT(Datos!AH118:AS118,Datos!$AH$2:$AS$2)</f>
        <v>4.3869168971536947</v>
      </c>
      <c r="F118" s="45">
        <f>SUMPRODUCT(Datos!AT118:AY118,Datos!$AT$2:$AY$2)</f>
        <v>3.7481207169473079</v>
      </c>
      <c r="G118" s="45">
        <f>SUMPRODUCT(Datos!AZ118:BE118,Datos!$AZ$2:$BE$2)</f>
        <v>0</v>
      </c>
      <c r="H118" s="45">
        <f>SUMPRODUCT(Datos!BF118:BM118,Datos!$BF$2:$BM$2)</f>
        <v>0</v>
      </c>
      <c r="I118" s="45">
        <f>SUMPRODUCT(Datos!BN118:BP118,Datos!$BN$2:$BP$2)</f>
        <v>2.037409508388667</v>
      </c>
      <c r="J118" s="45">
        <f>SUMPRODUCT(Datos!BQ118:BS118,Datos!$BQ$2:$BS$2)</f>
        <v>0</v>
      </c>
      <c r="K118" s="45">
        <f>SUMPRODUCT(Datos!BT118:BX118,Datos!$BT$2:$BX$2)</f>
        <v>0</v>
      </c>
      <c r="L118" s="45">
        <f>SUMPRODUCT(Datos!BY118:CA118,Datos!$BY$2:$CA$2)</f>
        <v>1.8411216468313329</v>
      </c>
      <c r="M118" s="45">
        <f>SUMPRODUCT(Datos!CB118:CC118,Datos!$CB$2:$CC$2)</f>
        <v>0.52436348410389599</v>
      </c>
      <c r="N118" s="45">
        <f>SUMPRODUCT(Datos!CD118:CE118,Datos!$CD$2:$CE$2)</f>
        <v>0</v>
      </c>
      <c r="O118" s="45">
        <f>SUMPRODUCT(Datos!CF118:CH118,Datos!$CF$2:$CH$2)</f>
        <v>1.5871080069342072</v>
      </c>
      <c r="P118" s="45">
        <f>SUMPRODUCT(Datos!CI118:CK118,Datos!$CI$2:$CK$2)</f>
        <v>0</v>
      </c>
      <c r="Q118" s="45">
        <f t="shared" si="1"/>
        <v>25.73462039753581</v>
      </c>
    </row>
    <row r="119" spans="1:17" x14ac:dyDescent="0.2">
      <c r="A119" s="8" t="s">
        <v>96</v>
      </c>
      <c r="B119" s="45">
        <f>SUMPRODUCT(Datos!B119:M119,Datos!$B$2:$M$2)</f>
        <v>8.7863072602459518</v>
      </c>
      <c r="C119" s="45">
        <f>SUMPRODUCT(Datos!$N$2:$W$2,Datos!N119:W119)</f>
        <v>7.300755289816319</v>
      </c>
      <c r="D119" s="45">
        <f>SUMPRODUCT(Datos!X119:AG119,Datos!$X$2:$AG$2)</f>
        <v>7.0246658996907865</v>
      </c>
      <c r="E119" s="45">
        <f>SUMPRODUCT(Datos!AH119:AS119,Datos!$AH$2:$AS$2)</f>
        <v>6.4004413429845455</v>
      </c>
      <c r="F119" s="45">
        <f>SUMPRODUCT(Datos!AT119:AY119,Datos!$AT$2:$AY$2)</f>
        <v>5.3496981806025188</v>
      </c>
      <c r="G119" s="45">
        <f>SUMPRODUCT(Datos!AZ119:BE119,Datos!$AZ$2:$BE$2)</f>
        <v>0.50035554447430197</v>
      </c>
      <c r="H119" s="45">
        <f>SUMPRODUCT(Datos!BF119:BM119,Datos!$BF$2:$BM$2)</f>
        <v>1.5999449986346139</v>
      </c>
      <c r="I119" s="45">
        <f>SUMPRODUCT(Datos!BN119:BP119,Datos!$BN$2:$BP$2)</f>
        <v>0.51462669088009505</v>
      </c>
      <c r="J119" s="45">
        <f>SUMPRODUCT(Datos!BQ119:BS119,Datos!$BQ$2:$BS$2)</f>
        <v>0</v>
      </c>
      <c r="K119" s="45">
        <f>SUMPRODUCT(Datos!BT119:BX119,Datos!$BT$2:$BX$2)</f>
        <v>0</v>
      </c>
      <c r="L119" s="45">
        <f>SUMPRODUCT(Datos!BY119:CA119,Datos!$BY$2:$CA$2)</f>
        <v>0</v>
      </c>
      <c r="M119" s="45">
        <f>SUMPRODUCT(Datos!CB119:CC119,Datos!$CB$2:$CC$2)</f>
        <v>0</v>
      </c>
      <c r="N119" s="45">
        <f>SUMPRODUCT(Datos!CD119:CE119,Datos!$CD$2:$CE$2)</f>
        <v>0</v>
      </c>
      <c r="O119" s="45">
        <f>SUMPRODUCT(Datos!CF119:CH119,Datos!$CF$2:$CH$2)</f>
        <v>1.31597146629101</v>
      </c>
      <c r="P119" s="45">
        <f>SUMPRODUCT(Datos!CI119:CK119,Datos!$CI$2:$CK$2)</f>
        <v>0.77587503679935199</v>
      </c>
      <c r="Q119" s="45">
        <f t="shared" si="1"/>
        <v>39.568641710419492</v>
      </c>
    </row>
    <row r="120" spans="1:17" x14ac:dyDescent="0.2">
      <c r="A120" s="8" t="s">
        <v>98</v>
      </c>
      <c r="B120" s="45">
        <f>SUMPRODUCT(Datos!B120:M120,Datos!$B$2:$M$2)</f>
        <v>6.2856171218175749</v>
      </c>
      <c r="C120" s="45">
        <f>SUMPRODUCT(Datos!$N$2:$W$2,Datos!N120:W120)</f>
        <v>1.9921525570224019</v>
      </c>
      <c r="D120" s="45">
        <f>SUMPRODUCT(Datos!X120:AG120,Datos!$X$2:$AG$2)</f>
        <v>6.4116003509537798</v>
      </c>
      <c r="E120" s="45">
        <f>SUMPRODUCT(Datos!AH120:AS120,Datos!$AH$2:$AS$2)</f>
        <v>6.2017023379937539</v>
      </c>
      <c r="F120" s="45">
        <f>SUMPRODUCT(Datos!AT120:AY120,Datos!$AT$2:$AY$2)</f>
        <v>5.3496981806025188</v>
      </c>
      <c r="G120" s="45">
        <f>SUMPRODUCT(Datos!AZ120:BE120,Datos!$AZ$2:$BE$2)</f>
        <v>2.984317852164196</v>
      </c>
      <c r="H120" s="45">
        <f>SUMPRODUCT(Datos!BF120:BM120,Datos!$BF$2:$BM$2)</f>
        <v>1.3739164534838841</v>
      </c>
      <c r="I120" s="45">
        <f>SUMPRODUCT(Datos!BN120:BP120,Datos!$BN$2:$BP$2)</f>
        <v>2.037409508388667</v>
      </c>
      <c r="J120" s="45">
        <f>SUMPRODUCT(Datos!BQ120:BS120,Datos!$BQ$2:$BS$2)</f>
        <v>0.52224916219028705</v>
      </c>
      <c r="K120" s="45">
        <f>SUMPRODUCT(Datos!BT120:BX120,Datos!$BT$2:$BX$2)</f>
        <v>2.049003685472619</v>
      </c>
      <c r="L120" s="45">
        <f>SUMPRODUCT(Datos!BY120:CA120,Datos!$BY$2:$CA$2)</f>
        <v>1.8411216468313329</v>
      </c>
      <c r="M120" s="45">
        <f>SUMPRODUCT(Datos!CB120:CC120,Datos!$CB$2:$CC$2)</f>
        <v>0</v>
      </c>
      <c r="N120" s="45">
        <f>SUMPRODUCT(Datos!CD120:CE120,Datos!$CD$2:$CE$2)</f>
        <v>0</v>
      </c>
      <c r="O120" s="45">
        <f>SUMPRODUCT(Datos!CF120:CH120,Datos!$CF$2:$CH$2)</f>
        <v>0.76195207612042903</v>
      </c>
      <c r="P120" s="45">
        <f>SUMPRODUCT(Datos!CI120:CK120,Datos!$CI$2:$CK$2)</f>
        <v>0.30328117023474099</v>
      </c>
      <c r="Q120" s="45">
        <f t="shared" si="1"/>
        <v>38.114022103276184</v>
      </c>
    </row>
    <row r="121" spans="1:17" x14ac:dyDescent="0.2">
      <c r="A121" s="8" t="s">
        <v>264</v>
      </c>
      <c r="B121" s="45">
        <f>SUMPRODUCT(Datos!B121:M121,Datos!$B$2:$M$2)</f>
        <v>8.7863072602459518</v>
      </c>
      <c r="C121" s="45">
        <f>SUMPRODUCT(Datos!$N$2:$W$2,Datos!N121:W121)</f>
        <v>0</v>
      </c>
      <c r="D121" s="45">
        <f>SUMPRODUCT(Datos!X121:AG121,Datos!$X$2:$AG$2)</f>
        <v>7.0246658996907865</v>
      </c>
      <c r="E121" s="45">
        <f>SUMPRODUCT(Datos!AH121:AS121,Datos!$AH$2:$AS$2)</f>
        <v>0</v>
      </c>
      <c r="F121" s="45">
        <f>SUMPRODUCT(Datos!AT121:AY121,Datos!$AT$2:$AY$2)</f>
        <v>5.3496981806025188</v>
      </c>
      <c r="G121" s="45">
        <f>SUMPRODUCT(Datos!AZ121:BE121,Datos!$AZ$2:$BE$2)</f>
        <v>0.50035554447430197</v>
      </c>
      <c r="H121" s="45">
        <f>SUMPRODUCT(Datos!BF121:BM121,Datos!$BF$2:$BM$2)</f>
        <v>0.503156640379676</v>
      </c>
      <c r="I121" s="45">
        <f>SUMPRODUCT(Datos!BN121:BP121,Datos!$BN$2:$BP$2)</f>
        <v>0.51462669088009505</v>
      </c>
      <c r="J121" s="45">
        <f>SUMPRODUCT(Datos!BQ121:BS121,Datos!$BQ$2:$BS$2)</f>
        <v>0</v>
      </c>
      <c r="K121" s="45">
        <f>SUMPRODUCT(Datos!BT121:BX121,Datos!$BT$2:$BX$2)</f>
        <v>0</v>
      </c>
      <c r="L121" s="45">
        <f>SUMPRODUCT(Datos!BY121:CA121,Datos!$BY$2:$CA$2)</f>
        <v>1.8411216468313329</v>
      </c>
      <c r="M121" s="45">
        <f>SUMPRODUCT(Datos!CB121:CC121,Datos!$CB$2:$CC$2)</f>
        <v>0</v>
      </c>
      <c r="N121" s="45">
        <f>SUMPRODUCT(Datos!CD121:CE121,Datos!$CD$2:$CE$2)</f>
        <v>0</v>
      </c>
      <c r="O121" s="45">
        <f>SUMPRODUCT(Datos!CF121:CH121,Datos!$CF$2:$CH$2)</f>
        <v>2.1411273971047882</v>
      </c>
      <c r="P121" s="45">
        <f>SUMPRODUCT(Datos!CI121:CK121,Datos!$CI$2:$CK$2)</f>
        <v>0</v>
      </c>
      <c r="Q121" s="45">
        <f t="shared" si="1"/>
        <v>26.661059260209452</v>
      </c>
    </row>
    <row r="122" spans="1:17" x14ac:dyDescent="0.2">
      <c r="A122" s="8" t="s">
        <v>126</v>
      </c>
      <c r="B122" s="45">
        <f>SUMPRODUCT(Datos!B122:M122,Datos!$B$2:$M$2)</f>
        <v>8.7863072602459518</v>
      </c>
      <c r="C122" s="45">
        <f>SUMPRODUCT(Datos!$N$2:$W$2,Datos!N122:W122)</f>
        <v>7.300755289816319</v>
      </c>
      <c r="D122" s="45">
        <f>SUMPRODUCT(Datos!X122:AG122,Datos!$X$2:$AG$2)</f>
        <v>7.0246658996907865</v>
      </c>
      <c r="E122" s="45">
        <f>SUMPRODUCT(Datos!AH122:AS122,Datos!$AH$2:$AS$2)</f>
        <v>0</v>
      </c>
      <c r="F122" s="45">
        <f>SUMPRODUCT(Datos!AT122:AY122,Datos!$AT$2:$AY$2)</f>
        <v>5.3496981806025188</v>
      </c>
      <c r="G122" s="45">
        <f>SUMPRODUCT(Datos!AZ122:BE122,Datos!$AZ$2:$BE$2)</f>
        <v>0.50035554447430197</v>
      </c>
      <c r="H122" s="45">
        <f>SUMPRODUCT(Datos!BF122:BM122,Datos!$BF$2:$BM$2)</f>
        <v>3.1475472093346468</v>
      </c>
      <c r="I122" s="45">
        <f>SUMPRODUCT(Datos!BN122:BP122,Datos!$BN$2:$BP$2)</f>
        <v>0.51462669088009505</v>
      </c>
      <c r="J122" s="45">
        <f>SUMPRODUCT(Datos!BQ122:BS122,Datos!$BQ$2:$BS$2)</f>
        <v>0</v>
      </c>
      <c r="K122" s="45">
        <f>SUMPRODUCT(Datos!BT122:BX122,Datos!$BT$2:$BX$2)</f>
        <v>0</v>
      </c>
      <c r="L122" s="45">
        <f>SUMPRODUCT(Datos!BY122:CA122,Datos!$BY$2:$CA$2)</f>
        <v>0</v>
      </c>
      <c r="M122" s="45">
        <f>SUMPRODUCT(Datos!CB122:CC122,Datos!$CB$2:$CC$2)</f>
        <v>0</v>
      </c>
      <c r="N122" s="45">
        <f>SUMPRODUCT(Datos!CD122:CE122,Datos!$CD$2:$CE$2)</f>
        <v>0</v>
      </c>
      <c r="O122" s="45">
        <f>SUMPRODUCT(Datos!CF122:CH122,Datos!$CF$2:$CH$2)</f>
        <v>1.31597146629101</v>
      </c>
      <c r="P122" s="45">
        <f>SUMPRODUCT(Datos!CI122:CK122,Datos!$CI$2:$CK$2)</f>
        <v>0</v>
      </c>
      <c r="Q122" s="45">
        <f t="shared" si="1"/>
        <v>33.939927541335628</v>
      </c>
    </row>
    <row r="123" spans="1:17" x14ac:dyDescent="0.2">
      <c r="A123" s="8" t="s">
        <v>222</v>
      </c>
      <c r="B123" s="45">
        <f>SUMPRODUCT(Datos!B123:M123,Datos!$B$2:$M$2)</f>
        <v>8.7863072602459518</v>
      </c>
      <c r="C123" s="45">
        <f>SUMPRODUCT(Datos!$N$2:$W$2,Datos!N123:W123)</f>
        <v>0</v>
      </c>
      <c r="D123" s="45">
        <f>SUMPRODUCT(Datos!X123:AG123,Datos!$X$2:$AG$2)</f>
        <v>7.0246658996907865</v>
      </c>
      <c r="E123" s="45">
        <f>SUMPRODUCT(Datos!AH123:AS123,Datos!$AH$2:$AS$2)</f>
        <v>2.9652652173318317</v>
      </c>
      <c r="F123" s="45">
        <f>SUMPRODUCT(Datos!AT123:AY123,Datos!$AT$2:$AY$2)</f>
        <v>5.3496981806025188</v>
      </c>
      <c r="G123" s="45">
        <f>SUMPRODUCT(Datos!AZ123:BE123,Datos!$AZ$2:$BE$2)</f>
        <v>0</v>
      </c>
      <c r="H123" s="45">
        <f>SUMPRODUCT(Datos!BF123:BM123,Datos!$BF$2:$BM$2)</f>
        <v>1.682772951458738</v>
      </c>
      <c r="I123" s="45">
        <f>SUMPRODUCT(Datos!BN123:BP123,Datos!$BN$2:$BP$2)</f>
        <v>0.51462669088009505</v>
      </c>
      <c r="J123" s="45">
        <f>SUMPRODUCT(Datos!BQ123:BS123,Datos!$BQ$2:$BS$2)</f>
        <v>0</v>
      </c>
      <c r="K123" s="45">
        <f>SUMPRODUCT(Datos!BT123:BX123,Datos!$BT$2:$BX$2)</f>
        <v>0</v>
      </c>
      <c r="L123" s="45">
        <f>SUMPRODUCT(Datos!BY123:CA123,Datos!$BY$2:$CA$2)</f>
        <v>0</v>
      </c>
      <c r="M123" s="45">
        <f>SUMPRODUCT(Datos!CB123:CC123,Datos!$CB$2:$CC$2)</f>
        <v>0</v>
      </c>
      <c r="N123" s="45">
        <f>SUMPRODUCT(Datos!CD123:CE123,Datos!$CD$2:$CE$2)</f>
        <v>0</v>
      </c>
      <c r="O123" s="45">
        <f>SUMPRODUCT(Datos!CF123:CH123,Datos!$CF$2:$CH$2)</f>
        <v>1.31597146629101</v>
      </c>
      <c r="P123" s="45">
        <f>SUMPRODUCT(Datos!CI123:CK123,Datos!$CI$2:$CK$2)</f>
        <v>0</v>
      </c>
      <c r="Q123" s="45">
        <f t="shared" si="1"/>
        <v>27.639307666500933</v>
      </c>
    </row>
    <row r="124" spans="1:17" x14ac:dyDescent="0.2">
      <c r="A124" s="8" t="s">
        <v>389</v>
      </c>
      <c r="B124" s="45">
        <f>SUMPRODUCT(Datos!B124:M124,Datos!$B$2:$M$2)</f>
        <v>0</v>
      </c>
      <c r="C124" s="45">
        <f>SUMPRODUCT(Datos!$N$2:$W$2,Datos!N124:W124)</f>
        <v>0</v>
      </c>
      <c r="D124" s="45">
        <f>SUMPRODUCT(Datos!X124:AG124,Datos!$X$2:$AG$2)</f>
        <v>7.0246658996907865</v>
      </c>
      <c r="E124" s="45">
        <f>SUMPRODUCT(Datos!AH124:AS124,Datos!$AH$2:$AS$2)</f>
        <v>0.79789834727333697</v>
      </c>
      <c r="F124" s="45">
        <f>SUMPRODUCT(Datos!AT124:AY124,Datos!$AT$2:$AY$2)</f>
        <v>5.3496981806025188</v>
      </c>
      <c r="G124" s="45">
        <f>SUMPRODUCT(Datos!AZ124:BE124,Datos!$AZ$2:$BE$2)</f>
        <v>0</v>
      </c>
      <c r="H124" s="45">
        <f>SUMPRODUCT(Datos!BF124:BM124,Datos!$BF$2:$BM$2)</f>
        <v>0.93101772954166506</v>
      </c>
      <c r="I124" s="45">
        <f>SUMPRODUCT(Datos!BN124:BP124,Datos!$BN$2:$BP$2)</f>
        <v>0</v>
      </c>
      <c r="J124" s="45">
        <f>SUMPRODUCT(Datos!BQ124:BS124,Datos!$BQ$2:$BS$2)</f>
        <v>0</v>
      </c>
      <c r="K124" s="45">
        <f>SUMPRODUCT(Datos!BT124:BX124,Datos!$BT$2:$BX$2)</f>
        <v>0</v>
      </c>
      <c r="L124" s="45">
        <f>SUMPRODUCT(Datos!BY124:CA124,Datos!$BY$2:$CA$2)</f>
        <v>0</v>
      </c>
      <c r="M124" s="45">
        <f>SUMPRODUCT(Datos!CB124:CC124,Datos!$CB$2:$CC$2)</f>
        <v>0</v>
      </c>
      <c r="N124" s="45">
        <f>SUMPRODUCT(Datos!CD124:CE124,Datos!$CD$2:$CE$2)</f>
        <v>0</v>
      </c>
      <c r="O124" s="45">
        <f>SUMPRODUCT(Datos!CF124:CH124,Datos!$CF$2:$CH$2)</f>
        <v>0</v>
      </c>
      <c r="P124" s="45">
        <f>SUMPRODUCT(Datos!CI124:CK124,Datos!$CI$2:$CK$2)</f>
        <v>0</v>
      </c>
      <c r="Q124" s="45">
        <f t="shared" si="1"/>
        <v>14.103280157108308</v>
      </c>
    </row>
    <row r="125" spans="1:17" x14ac:dyDescent="0.2">
      <c r="A125" s="8" t="s">
        <v>127</v>
      </c>
      <c r="B125" s="45">
        <f>SUMPRODUCT(Datos!B125:M125,Datos!$B$2:$M$2)</f>
        <v>8.7863072602459518</v>
      </c>
      <c r="C125" s="45">
        <f>SUMPRODUCT(Datos!$N$2:$W$2,Datos!N125:W125)</f>
        <v>2.553492899716503</v>
      </c>
      <c r="D125" s="45">
        <f>SUMPRODUCT(Datos!X125:AG125,Datos!$X$2:$AG$2)</f>
        <v>7.0246658996907865</v>
      </c>
      <c r="E125" s="45">
        <f>SUMPRODUCT(Datos!AH125:AS125,Datos!$AH$2:$AS$2)</f>
        <v>2.593165174435947</v>
      </c>
      <c r="F125" s="45">
        <f>SUMPRODUCT(Datos!AT125:AY125,Datos!$AT$2:$AY$2)</f>
        <v>4.624845470711179</v>
      </c>
      <c r="G125" s="45">
        <f>SUMPRODUCT(Datos!AZ125:BE125,Datos!$AZ$2:$BE$2)</f>
        <v>2.1576217001117919</v>
      </c>
      <c r="H125" s="45">
        <f>SUMPRODUCT(Datos!BF125:BM125,Datos!$BF$2:$BM$2)</f>
        <v>0.503156640379676</v>
      </c>
      <c r="I125" s="45">
        <f>SUMPRODUCT(Datos!BN125:BP125,Datos!$BN$2:$BP$2)</f>
        <v>1.2444930250539019</v>
      </c>
      <c r="J125" s="45">
        <f>SUMPRODUCT(Datos!BQ125:BS125,Datos!$BQ$2:$BS$2)</f>
        <v>0.52224916219028705</v>
      </c>
      <c r="K125" s="45">
        <f>SUMPRODUCT(Datos!BT125:BX125,Datos!$BT$2:$BX$2)</f>
        <v>2.0394857805744921</v>
      </c>
      <c r="L125" s="45">
        <f>SUMPRODUCT(Datos!BY125:CA125,Datos!$BY$2:$CA$2)</f>
        <v>0</v>
      </c>
      <c r="M125" s="45">
        <f>SUMPRODUCT(Datos!CB125:CC125,Datos!$CB$2:$CC$2)</f>
        <v>0</v>
      </c>
      <c r="N125" s="45">
        <f>SUMPRODUCT(Datos!CD125:CE125,Datos!$CD$2:$CE$2)</f>
        <v>0</v>
      </c>
      <c r="O125" s="45">
        <f>SUMPRODUCT(Datos!CF125:CH125,Datos!$CF$2:$CH$2)</f>
        <v>0.55401939017058099</v>
      </c>
      <c r="P125" s="45">
        <f>SUMPRODUCT(Datos!CI125:CK125,Datos!$CI$2:$CK$2)</f>
        <v>1.136514322163751</v>
      </c>
      <c r="Q125" s="45">
        <f t="shared" si="1"/>
        <v>33.740016725444846</v>
      </c>
    </row>
    <row r="126" spans="1:17" x14ac:dyDescent="0.2">
      <c r="A126" s="8" t="s">
        <v>187</v>
      </c>
      <c r="B126" s="45">
        <f>SUMPRODUCT(Datos!B126:M126,Datos!$B$2:$M$2)</f>
        <v>9.2780024403950847</v>
      </c>
      <c r="C126" s="45">
        <f>SUMPRODUCT(Datos!$N$2:$W$2,Datos!N126:W126)</f>
        <v>0.48419999702840399</v>
      </c>
      <c r="D126" s="45">
        <f>SUMPRODUCT(Datos!X126:AG126,Datos!$X$2:$AG$2)</f>
        <v>7.0246658996907865</v>
      </c>
      <c r="E126" s="45">
        <f>SUMPRODUCT(Datos!AH126:AS126,Datos!$AH$2:$AS$2)</f>
        <v>3.6283460828766896</v>
      </c>
      <c r="F126" s="45">
        <f>SUMPRODUCT(Datos!AT126:AY126,Datos!$AT$2:$AY$2)</f>
        <v>5.3496981806025188</v>
      </c>
      <c r="G126" s="45">
        <f>SUMPRODUCT(Datos!AZ126:BE126,Datos!$AZ$2:$BE$2)</f>
        <v>0.50035554447430197</v>
      </c>
      <c r="H126" s="45">
        <f>SUMPRODUCT(Datos!BF126:BM126,Datos!$BF$2:$BM$2)</f>
        <v>1.0138456823657891</v>
      </c>
      <c r="I126" s="45">
        <f>SUMPRODUCT(Datos!BN126:BP126,Datos!$BN$2:$BP$2)</f>
        <v>0.51462669088009505</v>
      </c>
      <c r="J126" s="45">
        <f>SUMPRODUCT(Datos!BQ126:BS126,Datos!$BQ$2:$BS$2)</f>
        <v>0</v>
      </c>
      <c r="K126" s="45">
        <f>SUMPRODUCT(Datos!BT126:BX126,Datos!$BT$2:$BX$2)</f>
        <v>0</v>
      </c>
      <c r="L126" s="45">
        <f>SUMPRODUCT(Datos!BY126:CA126,Datos!$BY$2:$CA$2)</f>
        <v>0</v>
      </c>
      <c r="M126" s="45">
        <f>SUMPRODUCT(Datos!CB126:CC126,Datos!$CB$2:$CC$2)</f>
        <v>0</v>
      </c>
      <c r="N126" s="45">
        <f>SUMPRODUCT(Datos!CD126:CE126,Datos!$CD$2:$CE$2)</f>
        <v>0</v>
      </c>
      <c r="O126" s="45">
        <f>SUMPRODUCT(Datos!CF126:CH126,Datos!$CF$2:$CH$2)</f>
        <v>0</v>
      </c>
      <c r="P126" s="45">
        <f>SUMPRODUCT(Datos!CI126:CK126,Datos!$CI$2:$CK$2)</f>
        <v>0.30328117023474099</v>
      </c>
      <c r="Q126" s="45">
        <f t="shared" si="1"/>
        <v>28.097021688548413</v>
      </c>
    </row>
    <row r="127" spans="1:17" x14ac:dyDescent="0.2">
      <c r="A127" s="8" t="s">
        <v>114</v>
      </c>
      <c r="B127" s="45">
        <f>SUMPRODUCT(Datos!B127:M127,Datos!$B$2:$M$2)</f>
        <v>8.7863072602459518</v>
      </c>
      <c r="C127" s="45">
        <f>SUMPRODUCT(Datos!$N$2:$W$2,Datos!N127:W127)</f>
        <v>3.4282385014786949</v>
      </c>
      <c r="D127" s="45">
        <f>SUMPRODUCT(Datos!X127:AG127,Datos!$X$2:$AG$2)</f>
        <v>7.0246658996907865</v>
      </c>
      <c r="E127" s="45">
        <f>SUMPRODUCT(Datos!AH127:AS127,Datos!$AH$2:$AS$2)</f>
        <v>0</v>
      </c>
      <c r="F127" s="45">
        <f>SUMPRODUCT(Datos!AT127:AY127,Datos!$AT$2:$AY$2)</f>
        <v>5.3496981806025188</v>
      </c>
      <c r="G127" s="45">
        <f>SUMPRODUCT(Datos!AZ127:BE127,Datos!$AZ$2:$BE$2)</f>
        <v>4.6938027862738192</v>
      </c>
      <c r="H127" s="45">
        <f>SUMPRODUCT(Datos!BF127:BM127,Datos!$BF$2:$BM$2)</f>
        <v>3.852472957457739</v>
      </c>
      <c r="I127" s="45">
        <f>SUMPRODUCT(Datos!BN127:BP127,Datos!$BN$2:$BP$2)</f>
        <v>0.51462669088009505</v>
      </c>
      <c r="J127" s="45">
        <f>SUMPRODUCT(Datos!BQ127:BS127,Datos!$BQ$2:$BS$2)</f>
        <v>0</v>
      </c>
      <c r="K127" s="45">
        <f>SUMPRODUCT(Datos!BT127:BX127,Datos!$BT$2:$BX$2)</f>
        <v>0</v>
      </c>
      <c r="L127" s="45">
        <f>SUMPRODUCT(Datos!BY127:CA127,Datos!$BY$2:$CA$2)</f>
        <v>0</v>
      </c>
      <c r="M127" s="45">
        <f>SUMPRODUCT(Datos!CB127:CC127,Datos!$CB$2:$CC$2)</f>
        <v>0</v>
      </c>
      <c r="N127" s="45">
        <f>SUMPRODUCT(Datos!CD127:CE127,Datos!$CD$2:$CE$2)</f>
        <v>0</v>
      </c>
      <c r="O127" s="45">
        <f>SUMPRODUCT(Datos!CF127:CH127,Datos!$CF$2:$CH$2)</f>
        <v>1.31597146629101</v>
      </c>
      <c r="P127" s="45">
        <f>SUMPRODUCT(Datos!CI127:CK127,Datos!$CI$2:$CK$2)</f>
        <v>0.30328117023474099</v>
      </c>
      <c r="Q127" s="45">
        <f t="shared" si="1"/>
        <v>35.269064913155354</v>
      </c>
    </row>
    <row r="128" spans="1:17" x14ac:dyDescent="0.2">
      <c r="A128" s="8" t="s">
        <v>238</v>
      </c>
      <c r="B128" s="45">
        <f>SUMPRODUCT(Datos!B128:M128,Datos!$B$2:$M$2)</f>
        <v>8.2541684972801583</v>
      </c>
      <c r="C128" s="45">
        <f>SUMPRODUCT(Datos!$N$2:$W$2,Datos!N128:W128)</f>
        <v>0</v>
      </c>
      <c r="D128" s="45">
        <f>SUMPRODUCT(Datos!X128:AG128,Datos!$X$2:$AG$2)</f>
        <v>7.0246658996907865</v>
      </c>
      <c r="E128" s="45">
        <f>SUMPRODUCT(Datos!AH128:AS128,Datos!$AH$2:$AS$2)</f>
        <v>0</v>
      </c>
      <c r="F128" s="45">
        <f>SUMPRODUCT(Datos!AT128:AY128,Datos!$AT$2:$AY$2)</f>
        <v>5.3496981806025188</v>
      </c>
      <c r="G128" s="45">
        <f>SUMPRODUCT(Datos!AZ128:BE128,Datos!$AZ$2:$BE$2)</f>
        <v>0</v>
      </c>
      <c r="H128" s="45">
        <f>SUMPRODUCT(Datos!BF128:BM128,Datos!$BF$2:$BM$2)</f>
        <v>0.503156640379676</v>
      </c>
      <c r="I128" s="45">
        <f>SUMPRODUCT(Datos!BN128:BP128,Datos!$BN$2:$BP$2)</f>
        <v>0</v>
      </c>
      <c r="J128" s="45">
        <f>SUMPRODUCT(Datos!BQ128:BS128,Datos!$BQ$2:$BS$2)</f>
        <v>0</v>
      </c>
      <c r="K128" s="45">
        <f>SUMPRODUCT(Datos!BT128:BX128,Datos!$BT$2:$BX$2)</f>
        <v>0</v>
      </c>
      <c r="L128" s="45">
        <f>SUMPRODUCT(Datos!BY128:CA128,Datos!$BY$2:$CA$2)</f>
        <v>1.8411216468313329</v>
      </c>
      <c r="M128" s="45">
        <f>SUMPRODUCT(Datos!CB128:CC128,Datos!$CB$2:$CC$2)</f>
        <v>0</v>
      </c>
      <c r="N128" s="45">
        <f>SUMPRODUCT(Datos!CD128:CE128,Datos!$CD$2:$CE$2)</f>
        <v>0</v>
      </c>
      <c r="O128" s="45">
        <f>SUMPRODUCT(Datos!CF128:CH128,Datos!$CF$2:$CH$2)</f>
        <v>2.1411273971047882</v>
      </c>
      <c r="P128" s="45">
        <f>SUMPRODUCT(Datos!CI128:CK128,Datos!$CI$2:$CK$2)</f>
        <v>0</v>
      </c>
      <c r="Q128" s="45">
        <f t="shared" si="1"/>
        <v>25.11393826188926</v>
      </c>
    </row>
    <row r="129" spans="1:17" x14ac:dyDescent="0.2">
      <c r="A129" s="8" t="s">
        <v>135</v>
      </c>
      <c r="B129" s="45">
        <f>SUMPRODUCT(Datos!B129:M129,Datos!$B$2:$M$2)</f>
        <v>8.7863072602459518</v>
      </c>
      <c r="C129" s="45">
        <f>SUMPRODUCT(Datos!$N$2:$W$2,Datos!N129:W129)</f>
        <v>0.48419999702840399</v>
      </c>
      <c r="D129" s="45">
        <f>SUMPRODUCT(Datos!X129:AG129,Datos!$X$2:$AG$2)</f>
        <v>7.0246658996907865</v>
      </c>
      <c r="E129" s="45">
        <f>SUMPRODUCT(Datos!AH129:AS129,Datos!$AH$2:$AS$2)</f>
        <v>5.8279447524703585</v>
      </c>
      <c r="F129" s="45">
        <f>SUMPRODUCT(Datos!AT129:AY129,Datos!$AT$2:$AY$2)</f>
        <v>5.3496981806025188</v>
      </c>
      <c r="G129" s="45">
        <f>SUMPRODUCT(Datos!AZ129:BE129,Datos!$AZ$2:$BE$2)</f>
        <v>0.50035554447430197</v>
      </c>
      <c r="H129" s="45">
        <f>SUMPRODUCT(Datos!BF129:BM129,Datos!$BF$2:$BM$2)</f>
        <v>1.0138456823657891</v>
      </c>
      <c r="I129" s="45">
        <f>SUMPRODUCT(Datos!BN129:BP129,Datos!$BN$2:$BP$2)</f>
        <v>0.51462669088009505</v>
      </c>
      <c r="J129" s="45">
        <f>SUMPRODUCT(Datos!BQ129:BS129,Datos!$BQ$2:$BS$2)</f>
        <v>0</v>
      </c>
      <c r="K129" s="45">
        <f>SUMPRODUCT(Datos!BT129:BX129,Datos!$BT$2:$BX$2)</f>
        <v>0</v>
      </c>
      <c r="L129" s="45">
        <f>SUMPRODUCT(Datos!BY129:CA129,Datos!$BY$2:$CA$2)</f>
        <v>1.8411216468313329</v>
      </c>
      <c r="M129" s="45">
        <f>SUMPRODUCT(Datos!CB129:CC129,Datos!$CB$2:$CC$2)</f>
        <v>0</v>
      </c>
      <c r="N129" s="45">
        <f>SUMPRODUCT(Datos!CD129:CE129,Datos!$CD$2:$CE$2)</f>
        <v>0</v>
      </c>
      <c r="O129" s="45">
        <f>SUMPRODUCT(Datos!CF129:CH129,Datos!$CF$2:$CH$2)</f>
        <v>2.1411273971047882</v>
      </c>
      <c r="P129" s="45">
        <f>SUMPRODUCT(Datos!CI129:CK129,Datos!$CI$2:$CK$2)</f>
        <v>0</v>
      </c>
      <c r="Q129" s="45">
        <f t="shared" si="1"/>
        <v>33.483893051694331</v>
      </c>
    </row>
    <row r="130" spans="1:17" x14ac:dyDescent="0.2">
      <c r="A130" s="8" t="s">
        <v>301</v>
      </c>
      <c r="B130" s="45">
        <f>SUMPRODUCT(Datos!B130:M130,Datos!$B$2:$M$2)</f>
        <v>8.7863072602459518</v>
      </c>
      <c r="C130" s="45">
        <f>SUMPRODUCT(Datos!$N$2:$W$2,Datos!N130:W130)</f>
        <v>0</v>
      </c>
      <c r="D130" s="45">
        <f>SUMPRODUCT(Datos!X130:AG130,Datos!$X$2:$AG$2)</f>
        <v>7.0246658996907865</v>
      </c>
      <c r="E130" s="45">
        <f>SUMPRODUCT(Datos!AH130:AS130,Datos!$AH$2:$AS$2)</f>
        <v>0</v>
      </c>
      <c r="F130" s="45">
        <f>SUMPRODUCT(Datos!AT130:AY130,Datos!$AT$2:$AY$2)</f>
        <v>5.3496981806025188</v>
      </c>
      <c r="G130" s="45">
        <f>SUMPRODUCT(Datos!AZ130:BE130,Datos!$AZ$2:$BE$2)</f>
        <v>0</v>
      </c>
      <c r="H130" s="45">
        <f>SUMPRODUCT(Datos!BF130:BM130,Datos!$BF$2:$BM$2)</f>
        <v>0.503156640379676</v>
      </c>
      <c r="I130" s="45">
        <f>SUMPRODUCT(Datos!BN130:BP130,Datos!$BN$2:$BP$2)</f>
        <v>0.51462669088009505</v>
      </c>
      <c r="J130" s="45">
        <f>SUMPRODUCT(Datos!BQ130:BS130,Datos!$BQ$2:$BS$2)</f>
        <v>0</v>
      </c>
      <c r="K130" s="45">
        <f>SUMPRODUCT(Datos!BT130:BX130,Datos!$BT$2:$BX$2)</f>
        <v>0</v>
      </c>
      <c r="L130" s="45">
        <f>SUMPRODUCT(Datos!BY130:CA130,Datos!$BY$2:$CA$2)</f>
        <v>0</v>
      </c>
      <c r="M130" s="45">
        <f>SUMPRODUCT(Datos!CB130:CC130,Datos!$CB$2:$CC$2)</f>
        <v>0</v>
      </c>
      <c r="N130" s="45">
        <f>SUMPRODUCT(Datos!CD130:CE130,Datos!$CD$2:$CE$2)</f>
        <v>0</v>
      </c>
      <c r="O130" s="45">
        <f>SUMPRODUCT(Datos!CF130:CH130,Datos!$CF$2:$CH$2)</f>
        <v>0</v>
      </c>
      <c r="P130" s="45">
        <f>SUMPRODUCT(Datos!CI130:CK130,Datos!$CI$2:$CK$2)</f>
        <v>0</v>
      </c>
      <c r="Q130" s="45">
        <f t="shared" si="1"/>
        <v>22.178454671799027</v>
      </c>
    </row>
    <row r="131" spans="1:17" x14ac:dyDescent="0.2">
      <c r="A131" s="8" t="s">
        <v>286</v>
      </c>
      <c r="B131" s="45">
        <f>SUMPRODUCT(Datos!B131:M131,Datos!$B$2:$M$2)</f>
        <v>7.7407852175612337</v>
      </c>
      <c r="C131" s="45">
        <f>SUMPRODUCT(Datos!$N$2:$W$2,Datos!N131:W131)</f>
        <v>0</v>
      </c>
      <c r="D131" s="45">
        <f>SUMPRODUCT(Datos!X131:AG131,Datos!$X$2:$AG$2)</f>
        <v>4.7271113221791481</v>
      </c>
      <c r="E131" s="45">
        <f>SUMPRODUCT(Datos!AH131:AS131,Datos!$AH$2:$AS$2)</f>
        <v>2.8626795351385259</v>
      </c>
      <c r="F131" s="45">
        <f>SUMPRODUCT(Datos!AT131:AY131,Datos!$AT$2:$AY$2)</f>
        <v>2.6109778150808456</v>
      </c>
      <c r="G131" s="45">
        <f>SUMPRODUCT(Datos!AZ131:BE131,Datos!$AZ$2:$BE$2)</f>
        <v>0.50035554447430197</v>
      </c>
      <c r="H131" s="45">
        <f>SUMPRODUCT(Datos!BF131:BM131,Datos!$BF$2:$BM$2)</f>
        <v>0</v>
      </c>
      <c r="I131" s="45">
        <f>SUMPRODUCT(Datos!BN131:BP131,Datos!$BN$2:$BP$2)</f>
        <v>0</v>
      </c>
      <c r="J131" s="45">
        <f>SUMPRODUCT(Datos!BQ131:BS131,Datos!$BQ$2:$BS$2)</f>
        <v>0.52224916219028705</v>
      </c>
      <c r="K131" s="45">
        <f>SUMPRODUCT(Datos!BT131:BX131,Datos!$BT$2:$BX$2)</f>
        <v>1.3343070132658208</v>
      </c>
      <c r="L131" s="45">
        <f>SUMPRODUCT(Datos!BY131:CA131,Datos!$BY$2:$CA$2)</f>
        <v>0</v>
      </c>
      <c r="M131" s="45">
        <f>SUMPRODUCT(Datos!CB131:CC131,Datos!$CB$2:$CC$2)</f>
        <v>0</v>
      </c>
      <c r="N131" s="45">
        <f>SUMPRODUCT(Datos!CD131:CE131,Datos!$CD$2:$CE$2)</f>
        <v>0</v>
      </c>
      <c r="O131" s="45">
        <f>SUMPRODUCT(Datos!CF131:CH131,Datos!$CF$2:$CH$2)</f>
        <v>2.1411273971047882</v>
      </c>
      <c r="P131" s="45">
        <f>SUMPRODUCT(Datos!CI131:CK131,Datos!$CI$2:$CK$2)</f>
        <v>0.30328117023474099</v>
      </c>
      <c r="Q131" s="45">
        <f t="shared" si="1"/>
        <v>22.742874177229695</v>
      </c>
    </row>
    <row r="132" spans="1:17" x14ac:dyDescent="0.2">
      <c r="A132" s="8" t="s">
        <v>302</v>
      </c>
      <c r="B132" s="45">
        <f>SUMPRODUCT(Datos!B132:M132,Datos!$B$2:$M$2)</f>
        <v>5.6176180636584441</v>
      </c>
      <c r="C132" s="45">
        <f>SUMPRODUCT(Datos!$N$2:$W$2,Datos!N132:W132)</f>
        <v>0</v>
      </c>
      <c r="D132" s="45">
        <f>SUMPRODUCT(Datos!X132:AG132,Datos!$X$2:$AG$2)</f>
        <v>7.0246658996907865</v>
      </c>
      <c r="E132" s="45">
        <f>SUMPRODUCT(Datos!AH132:AS132,Datos!$AH$2:$AS$2)</f>
        <v>2.1631444382662521</v>
      </c>
      <c r="F132" s="45">
        <f>SUMPRODUCT(Datos!AT132:AY132,Datos!$AT$2:$AY$2)</f>
        <v>2.8284846493344711</v>
      </c>
      <c r="G132" s="45">
        <f>SUMPRODUCT(Datos!AZ132:BE132,Datos!$AZ$2:$BE$2)</f>
        <v>2.1576217001117919</v>
      </c>
      <c r="H132" s="45">
        <f>SUMPRODUCT(Datos!BF132:BM132,Datos!$BF$2:$BM$2)</f>
        <v>1.1796163110790618</v>
      </c>
      <c r="I132" s="45">
        <f>SUMPRODUCT(Datos!BN132:BP132,Datos!$BN$2:$BP$2)</f>
        <v>2.037409508388667</v>
      </c>
      <c r="J132" s="45">
        <f>SUMPRODUCT(Datos!BQ132:BS132,Datos!$BQ$2:$BS$2)</f>
        <v>0</v>
      </c>
      <c r="K132" s="45">
        <f>SUMPRODUCT(Datos!BT132:BX132,Datos!$BT$2:$BX$2)</f>
        <v>0</v>
      </c>
      <c r="L132" s="45">
        <f>SUMPRODUCT(Datos!BY132:CA132,Datos!$BY$2:$CA$2)</f>
        <v>0</v>
      </c>
      <c r="M132" s="45">
        <f>SUMPRODUCT(Datos!CB132:CC132,Datos!$CB$2:$CC$2)</f>
        <v>0</v>
      </c>
      <c r="N132" s="45">
        <f>SUMPRODUCT(Datos!CD132:CE132,Datos!$CD$2:$CE$2)</f>
        <v>0</v>
      </c>
      <c r="O132" s="45">
        <f>SUMPRODUCT(Datos!CF132:CH132,Datos!$CF$2:$CH$2)</f>
        <v>0</v>
      </c>
      <c r="P132" s="45">
        <f>SUMPRODUCT(Datos!CI132:CK132,Datos!$CI$2:$CK$2)</f>
        <v>0</v>
      </c>
      <c r="Q132" s="45">
        <f t="shared" si="1"/>
        <v>23.008560570529475</v>
      </c>
    </row>
    <row r="133" spans="1:17" x14ac:dyDescent="0.2">
      <c r="A133" s="8" t="s">
        <v>239</v>
      </c>
      <c r="B133" s="45">
        <f>SUMPRODUCT(Datos!B133:M133,Datos!$B$2:$M$2)</f>
        <v>8.2541684972801583</v>
      </c>
      <c r="C133" s="45">
        <f>SUMPRODUCT(Datos!$N$2:$W$2,Datos!N133:W133)</f>
        <v>0</v>
      </c>
      <c r="D133" s="45">
        <f>SUMPRODUCT(Datos!X133:AG133,Datos!$X$2:$AG$2)</f>
        <v>7.0246658996907865</v>
      </c>
      <c r="E133" s="45">
        <f>SUMPRODUCT(Datos!AH133:AS133,Datos!$AH$2:$AS$2)</f>
        <v>2.8626795351385259</v>
      </c>
      <c r="F133" s="45">
        <f>SUMPRODUCT(Datos!AT133:AY133,Datos!$AT$2:$AY$2)</f>
        <v>5.3496981806025188</v>
      </c>
      <c r="G133" s="45">
        <f>SUMPRODUCT(Datos!AZ133:BE133,Datos!$AZ$2:$BE$2)</f>
        <v>0</v>
      </c>
      <c r="H133" s="45">
        <f>SUMPRODUCT(Datos!BF133:BM133,Datos!$BF$2:$BM$2)</f>
        <v>1.682772951458738</v>
      </c>
      <c r="I133" s="45">
        <f>SUMPRODUCT(Datos!BN133:BP133,Datos!$BN$2:$BP$2)</f>
        <v>0.51462669088009505</v>
      </c>
      <c r="J133" s="45">
        <f>SUMPRODUCT(Datos!BQ133:BS133,Datos!$BQ$2:$BS$2)</f>
        <v>0</v>
      </c>
      <c r="K133" s="45">
        <f>SUMPRODUCT(Datos!BT133:BX133,Datos!$BT$2:$BX$2)</f>
        <v>0</v>
      </c>
      <c r="L133" s="45">
        <f>SUMPRODUCT(Datos!BY133:CA133,Datos!$BY$2:$CA$2)</f>
        <v>0</v>
      </c>
      <c r="M133" s="45">
        <f>SUMPRODUCT(Datos!CB133:CC133,Datos!$CB$2:$CC$2)</f>
        <v>0</v>
      </c>
      <c r="N133" s="45">
        <f>SUMPRODUCT(Datos!CD133:CE133,Datos!$CD$2:$CE$2)</f>
        <v>0</v>
      </c>
      <c r="O133" s="45">
        <f>SUMPRODUCT(Datos!CF133:CH133,Datos!$CF$2:$CH$2)</f>
        <v>0.76195207612042903</v>
      </c>
      <c r="P133" s="45">
        <f>SUMPRODUCT(Datos!CI133:CK133,Datos!$CI$2:$CK$2)</f>
        <v>0</v>
      </c>
      <c r="Q133" s="45">
        <f t="shared" ref="Q133:Q196" si="2">SUM(B133:P133)</f>
        <v>26.450563831171255</v>
      </c>
    </row>
    <row r="134" spans="1:17" x14ac:dyDescent="0.2">
      <c r="A134" s="8" t="s">
        <v>380</v>
      </c>
      <c r="B134" s="45">
        <f>SUMPRODUCT(Datos!B134:M134,Datos!$B$2:$M$2)</f>
        <v>0.53213876296579399</v>
      </c>
      <c r="C134" s="45">
        <f>SUMPRODUCT(Datos!$N$2:$W$2,Datos!N134:W134)</f>
        <v>0</v>
      </c>
      <c r="D134" s="45">
        <f>SUMPRODUCT(Datos!X134:AG134,Datos!$X$2:$AG$2)</f>
        <v>7.0246658996907865</v>
      </c>
      <c r="E134" s="45">
        <f>SUMPRODUCT(Datos!AH134:AS134,Datos!$AH$2:$AS$2)</f>
        <v>0</v>
      </c>
      <c r="F134" s="45">
        <f>SUMPRODUCT(Datos!AT134:AY134,Datos!$AT$2:$AY$2)</f>
        <v>5.3496981806025188</v>
      </c>
      <c r="G134" s="45">
        <f>SUMPRODUCT(Datos!AZ134:BE134,Datos!$AZ$2:$BE$2)</f>
        <v>0.50035554447430197</v>
      </c>
      <c r="H134" s="45">
        <f>SUMPRODUCT(Datos!BF134:BM134,Datos!$BF$2:$BM$2)</f>
        <v>0.503156640379676</v>
      </c>
      <c r="I134" s="45">
        <f>SUMPRODUCT(Datos!BN134:BP134,Datos!$BN$2:$BP$2)</f>
        <v>0.51462669088009505</v>
      </c>
      <c r="J134" s="45">
        <f>SUMPRODUCT(Datos!BQ134:BS134,Datos!$BQ$2:$BS$2)</f>
        <v>0</v>
      </c>
      <c r="K134" s="45">
        <f>SUMPRODUCT(Datos!BT134:BX134,Datos!$BT$2:$BX$2)</f>
        <v>0</v>
      </c>
      <c r="L134" s="45">
        <f>SUMPRODUCT(Datos!BY134:CA134,Datos!$BY$2:$CA$2)</f>
        <v>0</v>
      </c>
      <c r="M134" s="45">
        <f>SUMPRODUCT(Datos!CB134:CC134,Datos!$CB$2:$CC$2)</f>
        <v>0</v>
      </c>
      <c r="N134" s="45">
        <f>SUMPRODUCT(Datos!CD134:CE134,Datos!$CD$2:$CE$2)</f>
        <v>0</v>
      </c>
      <c r="O134" s="45">
        <f>SUMPRODUCT(Datos!CF134:CH134,Datos!$CF$2:$CH$2)</f>
        <v>0</v>
      </c>
      <c r="P134" s="45">
        <f>SUMPRODUCT(Datos!CI134:CK134,Datos!$CI$2:$CK$2)</f>
        <v>0</v>
      </c>
      <c r="Q134" s="45">
        <f t="shared" si="2"/>
        <v>14.42464171899317</v>
      </c>
    </row>
    <row r="135" spans="1:17" x14ac:dyDescent="0.2">
      <c r="A135" s="8" t="s">
        <v>365</v>
      </c>
      <c r="B135" s="45">
        <f>SUMPRODUCT(Datos!B135:M135,Datos!$B$2:$M$2)</f>
        <v>0.53213876296579399</v>
      </c>
      <c r="C135" s="45">
        <f>SUMPRODUCT(Datos!$N$2:$W$2,Datos!N135:W135)</f>
        <v>0</v>
      </c>
      <c r="D135" s="45">
        <f>SUMPRODUCT(Datos!X135:AG135,Datos!$X$2:$AG$2)</f>
        <v>7.0246658996907865</v>
      </c>
      <c r="E135" s="45">
        <f>SUMPRODUCT(Datos!AH135:AS135,Datos!$AH$2:$AS$2)</f>
        <v>0</v>
      </c>
      <c r="F135" s="45">
        <f>SUMPRODUCT(Datos!AT135:AY135,Datos!$AT$2:$AY$2)</f>
        <v>5.3496981806025188</v>
      </c>
      <c r="G135" s="45">
        <f>SUMPRODUCT(Datos!AZ135:BE135,Datos!$AZ$2:$BE$2)</f>
        <v>0</v>
      </c>
      <c r="H135" s="45">
        <f>SUMPRODUCT(Datos!BF135:BM135,Datos!$BF$2:$BM$2)</f>
        <v>1.682772951458738</v>
      </c>
      <c r="I135" s="45">
        <f>SUMPRODUCT(Datos!BN135:BP135,Datos!$BN$2:$BP$2)</f>
        <v>0.51462669088009505</v>
      </c>
      <c r="J135" s="45">
        <f>SUMPRODUCT(Datos!BQ135:BS135,Datos!$BQ$2:$BS$2)</f>
        <v>0</v>
      </c>
      <c r="K135" s="45">
        <f>SUMPRODUCT(Datos!BT135:BX135,Datos!$BT$2:$BX$2)</f>
        <v>0</v>
      </c>
      <c r="L135" s="45">
        <f>SUMPRODUCT(Datos!BY135:CA135,Datos!$BY$2:$CA$2)</f>
        <v>0</v>
      </c>
      <c r="M135" s="45">
        <f>SUMPRODUCT(Datos!CB135:CC135,Datos!$CB$2:$CC$2)</f>
        <v>0</v>
      </c>
      <c r="N135" s="45">
        <f>SUMPRODUCT(Datos!CD135:CE135,Datos!$CD$2:$CE$2)</f>
        <v>0</v>
      </c>
      <c r="O135" s="45">
        <f>SUMPRODUCT(Datos!CF135:CH135,Datos!$CF$2:$CH$2)</f>
        <v>2.1411273971047882</v>
      </c>
      <c r="P135" s="45">
        <f>SUMPRODUCT(Datos!CI135:CK135,Datos!$CI$2:$CK$2)</f>
        <v>0</v>
      </c>
      <c r="Q135" s="45">
        <f t="shared" si="2"/>
        <v>17.24502988270272</v>
      </c>
    </row>
    <row r="136" spans="1:17" x14ac:dyDescent="0.2">
      <c r="A136" s="8" t="s">
        <v>366</v>
      </c>
      <c r="B136" s="45">
        <f>SUMPRODUCT(Datos!B136:M136,Datos!$B$2:$M$2)</f>
        <v>8.7863072602459518</v>
      </c>
      <c r="C136" s="45">
        <f>SUMPRODUCT(Datos!$N$2:$W$2,Datos!N136:W136)</f>
        <v>0</v>
      </c>
      <c r="D136" s="45">
        <f>SUMPRODUCT(Datos!X136:AG136,Datos!$X$2:$AG$2)</f>
        <v>7.0246658996907865</v>
      </c>
      <c r="E136" s="45">
        <f>SUMPRODUCT(Datos!AH136:AS136,Datos!$AH$2:$AS$2)</f>
        <v>0</v>
      </c>
      <c r="F136" s="45">
        <f>SUMPRODUCT(Datos!AT136:AY136,Datos!$AT$2:$AY$2)</f>
        <v>0</v>
      </c>
      <c r="G136" s="45">
        <f>SUMPRODUCT(Datos!AZ136:BE136,Datos!$AZ$2:$BE$2)</f>
        <v>0</v>
      </c>
      <c r="H136" s="45">
        <f>SUMPRODUCT(Datos!BF136:BM136,Datos!$BF$2:$BM$2)</f>
        <v>0</v>
      </c>
      <c r="I136" s="45">
        <f>SUMPRODUCT(Datos!BN136:BP136,Datos!$BN$2:$BP$2)</f>
        <v>0</v>
      </c>
      <c r="J136" s="45">
        <f>SUMPRODUCT(Datos!BQ136:BS136,Datos!$BQ$2:$BS$2)</f>
        <v>0</v>
      </c>
      <c r="K136" s="45">
        <f>SUMPRODUCT(Datos!BT136:BX136,Datos!$BT$2:$BX$2)</f>
        <v>0.66239455418384696</v>
      </c>
      <c r="L136" s="45">
        <f>SUMPRODUCT(Datos!BY136:CA136,Datos!$BY$2:$CA$2)</f>
        <v>0</v>
      </c>
      <c r="M136" s="45">
        <f>SUMPRODUCT(Datos!CB136:CC136,Datos!$CB$2:$CC$2)</f>
        <v>0</v>
      </c>
      <c r="N136" s="45">
        <f>SUMPRODUCT(Datos!CD136:CE136,Datos!$CD$2:$CE$2)</f>
        <v>0</v>
      </c>
      <c r="O136" s="45">
        <f>SUMPRODUCT(Datos!CF136:CH136,Datos!$CF$2:$CH$2)</f>
        <v>0</v>
      </c>
      <c r="P136" s="45">
        <f>SUMPRODUCT(Datos!CI136:CK136,Datos!$CI$2:$CK$2)</f>
        <v>0</v>
      </c>
      <c r="Q136" s="45">
        <f t="shared" si="2"/>
        <v>16.473367714120585</v>
      </c>
    </row>
    <row r="137" spans="1:17" x14ac:dyDescent="0.2">
      <c r="A137" s="8" t="s">
        <v>80</v>
      </c>
      <c r="B137" s="45">
        <f>SUMPRODUCT(Datos!B137:M137,Datos!$B$2:$M$2)</f>
        <v>8.7863072602459518</v>
      </c>
      <c r="C137" s="45">
        <f>SUMPRODUCT(Datos!$N$2:$W$2,Datos!N137:W137)</f>
        <v>7.300755289816319</v>
      </c>
      <c r="D137" s="45">
        <f>SUMPRODUCT(Datos!X137:AG137,Datos!$X$2:$AG$2)</f>
        <v>7.0246658996907865</v>
      </c>
      <c r="E137" s="45">
        <f>SUMPRODUCT(Datos!AH137:AS137,Datos!$AH$2:$AS$2)</f>
        <v>7.3928677023042946</v>
      </c>
      <c r="F137" s="45">
        <f>SUMPRODUCT(Datos!AT137:AY137,Datos!$AT$2:$AY$2)</f>
        <v>5.3496981806025188</v>
      </c>
      <c r="G137" s="45">
        <f>SUMPRODUCT(Datos!AZ137:BE137,Datos!$AZ$2:$BE$2)</f>
        <v>4.6938027862738192</v>
      </c>
      <c r="H137" s="45">
        <f>SUMPRODUCT(Datos!BF137:BM137,Datos!$BF$2:$BM$2)</f>
        <v>3.5754082984966358</v>
      </c>
      <c r="I137" s="45">
        <f>SUMPRODUCT(Datos!BN137:BP137,Datos!$BN$2:$BP$2)</f>
        <v>0.51462669088009505</v>
      </c>
      <c r="J137" s="45">
        <f>SUMPRODUCT(Datos!BQ137:BS137,Datos!$BQ$2:$BS$2)</f>
        <v>0</v>
      </c>
      <c r="K137" s="45">
        <f>SUMPRODUCT(Datos!BT137:BX137,Datos!$BT$2:$BX$2)</f>
        <v>1.377091226390645</v>
      </c>
      <c r="L137" s="45">
        <f>SUMPRODUCT(Datos!BY137:CA137,Datos!$BY$2:$CA$2)</f>
        <v>1.8411216468313329</v>
      </c>
      <c r="M137" s="45">
        <f>SUMPRODUCT(Datos!CB137:CC137,Datos!$CB$2:$CC$2)</f>
        <v>0</v>
      </c>
      <c r="N137" s="45">
        <f>SUMPRODUCT(Datos!CD137:CE137,Datos!$CD$2:$CE$2)</f>
        <v>0</v>
      </c>
      <c r="O137" s="45">
        <f>SUMPRODUCT(Datos!CF137:CH137,Datos!$CF$2:$CH$2)</f>
        <v>2.1411273971047882</v>
      </c>
      <c r="P137" s="45">
        <f>SUMPRODUCT(Datos!CI137:CK137,Datos!$CI$2:$CK$2)</f>
        <v>0.77587503679935199</v>
      </c>
      <c r="Q137" s="45">
        <f t="shared" si="2"/>
        <v>50.773347415436533</v>
      </c>
    </row>
    <row r="138" spans="1:17" x14ac:dyDescent="0.2">
      <c r="A138" s="8" t="s">
        <v>149</v>
      </c>
      <c r="B138" s="45">
        <f>SUMPRODUCT(Datos!B138:M138,Datos!$B$2:$M$2)</f>
        <v>8.7863072602459518</v>
      </c>
      <c r="C138" s="45">
        <f>SUMPRODUCT(Datos!$N$2:$W$2,Datos!N138:W138)</f>
        <v>0.66787612929459195</v>
      </c>
      <c r="D138" s="45">
        <f>SUMPRODUCT(Datos!X138:AG138,Datos!$X$2:$AG$2)</f>
        <v>7.0246658996907865</v>
      </c>
      <c r="E138" s="45">
        <f>SUMPRODUCT(Datos!AH138:AS138,Datos!$AH$2:$AS$2)</f>
        <v>3.6545243892195129</v>
      </c>
      <c r="F138" s="45">
        <f>SUMPRODUCT(Datos!AT138:AY138,Datos!$AT$2:$AY$2)</f>
        <v>4.624845470711179</v>
      </c>
      <c r="G138" s="45">
        <f>SUMPRODUCT(Datos!AZ138:BE138,Datos!$AZ$2:$BE$2)</f>
        <v>1.3270516965267061</v>
      </c>
      <c r="H138" s="45">
        <f>SUMPRODUCT(Datos!BF138:BM138,Datos!$BF$2:$BM$2)</f>
        <v>2.1106340406207269</v>
      </c>
      <c r="I138" s="45">
        <f>SUMPRODUCT(Datos!BN138:BP138,Datos!$BN$2:$BP$2)</f>
        <v>1.2444930250539019</v>
      </c>
      <c r="J138" s="45">
        <f>SUMPRODUCT(Datos!BQ138:BS138,Datos!$BQ$2:$BS$2)</f>
        <v>0</v>
      </c>
      <c r="K138" s="45">
        <f>SUMPRODUCT(Datos!BT138:BX138,Datos!$BT$2:$BX$2)</f>
        <v>1.1738428806625449</v>
      </c>
      <c r="L138" s="45">
        <f>SUMPRODUCT(Datos!BY138:CA138,Datos!$BY$2:$CA$2)</f>
        <v>0</v>
      </c>
      <c r="M138" s="45">
        <f>SUMPRODUCT(Datos!CB138:CC138,Datos!$CB$2:$CC$2)</f>
        <v>0</v>
      </c>
      <c r="N138" s="45">
        <f>SUMPRODUCT(Datos!CD138:CE138,Datos!$CD$2:$CE$2)</f>
        <v>0.63874641803561705</v>
      </c>
      <c r="O138" s="45">
        <f>SUMPRODUCT(Datos!CF138:CH138,Datos!$CF$2:$CH$2)</f>
        <v>1.31597146629101</v>
      </c>
      <c r="P138" s="45">
        <f>SUMPRODUCT(Datos!CI138:CK138,Datos!$CI$2:$CK$2)</f>
        <v>0</v>
      </c>
      <c r="Q138" s="45">
        <f t="shared" si="2"/>
        <v>32.56895867635253</v>
      </c>
    </row>
    <row r="139" spans="1:17" x14ac:dyDescent="0.2">
      <c r="A139" s="8" t="s">
        <v>317</v>
      </c>
      <c r="B139" s="45">
        <f>SUMPRODUCT(Datos!B139:M139,Datos!$B$2:$M$2)</f>
        <v>8.7863072602459518</v>
      </c>
      <c r="C139" s="45">
        <f>SUMPRODUCT(Datos!$N$2:$W$2,Datos!N139:W139)</f>
        <v>0</v>
      </c>
      <c r="D139" s="45">
        <f>SUMPRODUCT(Datos!X139:AG139,Datos!$X$2:$AG$2)</f>
        <v>7.0246658996907865</v>
      </c>
      <c r="E139" s="45">
        <f>SUMPRODUCT(Datos!AH139:AS139,Datos!$AH$2:$AS$2)</f>
        <v>0</v>
      </c>
      <c r="F139" s="45">
        <f>SUMPRODUCT(Datos!AT139:AY139,Datos!$AT$2:$AY$2)</f>
        <v>5.3496981806025188</v>
      </c>
      <c r="G139" s="45">
        <f>SUMPRODUCT(Datos!AZ139:BE139,Datos!$AZ$2:$BE$2)</f>
        <v>0</v>
      </c>
      <c r="H139" s="45">
        <f>SUMPRODUCT(Datos!BF139:BM139,Datos!$BF$2:$BM$2)</f>
        <v>0.66892726909294897</v>
      </c>
      <c r="I139" s="45">
        <f>SUMPRODUCT(Datos!BN139:BP139,Datos!$BN$2:$BP$2)</f>
        <v>0.51462669088009505</v>
      </c>
      <c r="J139" s="45">
        <f>SUMPRODUCT(Datos!BQ139:BS139,Datos!$BQ$2:$BS$2)</f>
        <v>0</v>
      </c>
      <c r="K139" s="45">
        <f>SUMPRODUCT(Datos!BT139:BX139,Datos!$BT$2:$BX$2)</f>
        <v>0</v>
      </c>
      <c r="L139" s="45">
        <f>SUMPRODUCT(Datos!BY139:CA139,Datos!$BY$2:$CA$2)</f>
        <v>0</v>
      </c>
      <c r="M139" s="45">
        <f>SUMPRODUCT(Datos!CB139:CC139,Datos!$CB$2:$CC$2)</f>
        <v>0</v>
      </c>
      <c r="N139" s="45">
        <f>SUMPRODUCT(Datos!CD139:CE139,Datos!$CD$2:$CE$2)</f>
        <v>0</v>
      </c>
      <c r="O139" s="45">
        <f>SUMPRODUCT(Datos!CF139:CH139,Datos!$CF$2:$CH$2)</f>
        <v>0.76195207612042903</v>
      </c>
      <c r="P139" s="45">
        <f>SUMPRODUCT(Datos!CI139:CK139,Datos!$CI$2:$CK$2)</f>
        <v>0</v>
      </c>
      <c r="Q139" s="45">
        <f t="shared" si="2"/>
        <v>23.106177376632733</v>
      </c>
    </row>
    <row r="140" spans="1:17" x14ac:dyDescent="0.2">
      <c r="A140" s="8" t="s">
        <v>161</v>
      </c>
      <c r="B140" s="45">
        <f>SUMPRODUCT(Datos!B140:M140,Datos!$B$2:$M$2)</f>
        <v>8.7863072602459518</v>
      </c>
      <c r="C140" s="45">
        <f>SUMPRODUCT(Datos!$N$2:$W$2,Datos!N140:W140)</f>
        <v>0</v>
      </c>
      <c r="D140" s="45">
        <f>SUMPRODUCT(Datos!X140:AG140,Datos!$X$2:$AG$2)</f>
        <v>7.0246658996907865</v>
      </c>
      <c r="E140" s="45">
        <f>SUMPRODUCT(Datos!AH140:AS140,Datos!$AH$2:$AS$2)</f>
        <v>7.8546253490846025</v>
      </c>
      <c r="F140" s="45">
        <f>SUMPRODUCT(Datos!AT140:AY140,Datos!$AT$2:$AY$2)</f>
        <v>5.3496981806025188</v>
      </c>
      <c r="G140" s="45">
        <f>SUMPRODUCT(Datos!AZ140:BE140,Datos!$AZ$2:$BE$2)</f>
        <v>0.50035554447430197</v>
      </c>
      <c r="H140" s="45">
        <f>SUMPRODUCT(Datos!BF140:BM140,Datos!$BF$2:$BM$2)</f>
        <v>0.66892726909294897</v>
      </c>
      <c r="I140" s="45">
        <f>SUMPRODUCT(Datos!BN140:BP140,Datos!$BN$2:$BP$2)</f>
        <v>0</v>
      </c>
      <c r="J140" s="45">
        <f>SUMPRODUCT(Datos!BQ140:BS140,Datos!$BQ$2:$BS$2)</f>
        <v>0</v>
      </c>
      <c r="K140" s="45">
        <f>SUMPRODUCT(Datos!BT140:BX140,Datos!$BT$2:$BX$2)</f>
        <v>0</v>
      </c>
      <c r="L140" s="45">
        <f>SUMPRODUCT(Datos!BY140:CA140,Datos!$BY$2:$CA$2)</f>
        <v>1.8411216468313329</v>
      </c>
      <c r="M140" s="45">
        <f>SUMPRODUCT(Datos!CB140:CC140,Datos!$CB$2:$CC$2)</f>
        <v>0</v>
      </c>
      <c r="N140" s="45">
        <f>SUMPRODUCT(Datos!CD140:CE140,Datos!$CD$2:$CE$2)</f>
        <v>0</v>
      </c>
      <c r="O140" s="45">
        <f>SUMPRODUCT(Datos!CF140:CH140,Datos!$CF$2:$CH$2)</f>
        <v>0</v>
      </c>
      <c r="P140" s="45">
        <f>SUMPRODUCT(Datos!CI140:CK140,Datos!$CI$2:$CK$2)</f>
        <v>0</v>
      </c>
      <c r="Q140" s="45">
        <f t="shared" si="2"/>
        <v>32.025701150022449</v>
      </c>
    </row>
    <row r="141" spans="1:17" x14ac:dyDescent="0.2">
      <c r="A141" s="8" t="s">
        <v>115</v>
      </c>
      <c r="B141" s="45">
        <f>SUMPRODUCT(Datos!B141:M141,Datos!$B$2:$M$2)</f>
        <v>7.1231306741928861</v>
      </c>
      <c r="C141" s="45">
        <f>SUMPRODUCT(Datos!$N$2:$W$2,Datos!N141:W141)</f>
        <v>5.0109039491216336</v>
      </c>
      <c r="D141" s="45">
        <f>SUMPRODUCT(Datos!X141:AG141,Datos!$X$2:$AG$2)</f>
        <v>7.0246658996907865</v>
      </c>
      <c r="E141" s="45">
        <f>SUMPRODUCT(Datos!AH141:AS141,Datos!$AH$2:$AS$2)</f>
        <v>3.8861208052722129</v>
      </c>
      <c r="F141" s="45">
        <f>SUMPRODUCT(Datos!AT141:AY141,Datos!$AT$2:$AY$2)</f>
        <v>4.624845470711179</v>
      </c>
      <c r="G141" s="45">
        <f>SUMPRODUCT(Datos!AZ141:BE141,Datos!$AZ$2:$BE$2)</f>
        <v>2.1578523788154111</v>
      </c>
      <c r="H141" s="45">
        <f>SUMPRODUCT(Datos!BF141:BM141,Datos!$BF$2:$BM$2)</f>
        <v>0.503156640379676</v>
      </c>
      <c r="I141" s="45">
        <f>SUMPRODUCT(Datos!BN141:BP141,Datos!$BN$2:$BP$2)</f>
        <v>2.037409508388667</v>
      </c>
      <c r="J141" s="45">
        <f>SUMPRODUCT(Datos!BQ141:BS141,Datos!$BQ$2:$BS$2)</f>
        <v>0.52224916219028705</v>
      </c>
      <c r="K141" s="45">
        <f>SUMPRODUCT(Datos!BT141:BX141,Datos!$BT$2:$BX$2)</f>
        <v>0.67191245908197395</v>
      </c>
      <c r="L141" s="45">
        <f>SUMPRODUCT(Datos!BY141:CA141,Datos!$BY$2:$CA$2)</f>
        <v>0</v>
      </c>
      <c r="M141" s="45">
        <f>SUMPRODUCT(Datos!CB141:CC141,Datos!$CB$2:$CC$2)</f>
        <v>0.49867955134658898</v>
      </c>
      <c r="N141" s="45">
        <f>SUMPRODUCT(Datos!CD141:CE141,Datos!$CD$2:$CE$2)</f>
        <v>0</v>
      </c>
      <c r="O141" s="45">
        <f>SUMPRODUCT(Datos!CF141:CH141,Datos!$CF$2:$CH$2)</f>
        <v>0.55401939017058099</v>
      </c>
      <c r="P141" s="45">
        <f>SUMPRODUCT(Datos!CI141:CK141,Datos!$CI$2:$CK$2)</f>
        <v>0.30328117023474099</v>
      </c>
      <c r="Q141" s="45">
        <f t="shared" si="2"/>
        <v>34.918227059596624</v>
      </c>
    </row>
    <row r="142" spans="1:17" x14ac:dyDescent="0.2">
      <c r="A142" s="8" t="s">
        <v>240</v>
      </c>
      <c r="B142" s="45">
        <f>SUMPRODUCT(Datos!B142:M142,Datos!$B$2:$M$2)</f>
        <v>8.7863072602459518</v>
      </c>
      <c r="C142" s="45">
        <f>SUMPRODUCT(Datos!$N$2:$W$2,Datos!N142:W142)</f>
        <v>0</v>
      </c>
      <c r="D142" s="45">
        <f>SUMPRODUCT(Datos!X142:AG142,Datos!$X$2:$AG$2)</f>
        <v>7.0246658996907865</v>
      </c>
      <c r="E142" s="45">
        <f>SUMPRODUCT(Datos!AH142:AS142,Datos!$AH$2:$AS$2)</f>
        <v>4.2998435070430281</v>
      </c>
      <c r="F142" s="45">
        <f>SUMPRODUCT(Datos!AT142:AY142,Datos!$AT$2:$AY$2)</f>
        <v>5.3496981806025188</v>
      </c>
      <c r="G142" s="45">
        <f>SUMPRODUCT(Datos!AZ142:BE142,Datos!$AZ$2:$BE$2)</f>
        <v>0</v>
      </c>
      <c r="H142" s="45">
        <f>SUMPRODUCT(Datos!BF142:BM142,Datos!$BF$2:$BM$2)</f>
        <v>0.503156640379676</v>
      </c>
      <c r="I142" s="45">
        <f>SUMPRODUCT(Datos!BN142:BP142,Datos!$BN$2:$BP$2)</f>
        <v>0.51462669088009505</v>
      </c>
      <c r="J142" s="45">
        <f>SUMPRODUCT(Datos!BQ142:BS142,Datos!$BQ$2:$BS$2)</f>
        <v>0</v>
      </c>
      <c r="K142" s="45">
        <f>SUMPRODUCT(Datos!BT142:BX142,Datos!$BT$2:$BX$2)</f>
        <v>0</v>
      </c>
      <c r="L142" s="45">
        <f>SUMPRODUCT(Datos!BY142:CA142,Datos!$BY$2:$CA$2)</f>
        <v>0</v>
      </c>
      <c r="M142" s="45">
        <f>SUMPRODUCT(Datos!CB142:CC142,Datos!$CB$2:$CC$2)</f>
        <v>0</v>
      </c>
      <c r="N142" s="45">
        <f>SUMPRODUCT(Datos!CD142:CE142,Datos!$CD$2:$CE$2)</f>
        <v>0</v>
      </c>
      <c r="O142" s="45">
        <f>SUMPRODUCT(Datos!CF142:CH142,Datos!$CF$2:$CH$2)</f>
        <v>0</v>
      </c>
      <c r="P142" s="45">
        <f>SUMPRODUCT(Datos!CI142:CK142,Datos!$CI$2:$CK$2)</f>
        <v>0</v>
      </c>
      <c r="Q142" s="45">
        <f t="shared" si="2"/>
        <v>26.478298178842056</v>
      </c>
    </row>
    <row r="143" spans="1:17" x14ac:dyDescent="0.2">
      <c r="A143" s="8" t="s">
        <v>162</v>
      </c>
      <c r="B143" s="45">
        <f>SUMPRODUCT(Datos!B143:M143,Datos!$B$2:$M$2)</f>
        <v>8.7863072602459518</v>
      </c>
      <c r="C143" s="45">
        <f>SUMPRODUCT(Datos!$N$2:$W$2,Datos!N143:W143)</f>
        <v>0</v>
      </c>
      <c r="D143" s="45">
        <f>SUMPRODUCT(Datos!X143:AG143,Datos!$X$2:$AG$2)</f>
        <v>7.0246658996907865</v>
      </c>
      <c r="E143" s="45">
        <f>SUMPRODUCT(Datos!AH143:AS143,Datos!$AH$2:$AS$2)</f>
        <v>5.0300464051970213</v>
      </c>
      <c r="F143" s="45">
        <f>SUMPRODUCT(Datos!AT143:AY143,Datos!$AT$2:$AY$2)</f>
        <v>5.3496981806025188</v>
      </c>
      <c r="G143" s="45">
        <f>SUMPRODUCT(Datos!AZ143:BE143,Datos!$AZ$2:$BE$2)</f>
        <v>4.6938027862738192</v>
      </c>
      <c r="H143" s="45">
        <f>SUMPRODUCT(Datos!BF143:BM143,Datos!$BF$2:$BM$2)</f>
        <v>0.503156640379676</v>
      </c>
      <c r="I143" s="45">
        <f>SUMPRODUCT(Datos!BN143:BP143,Datos!$BN$2:$BP$2)</f>
        <v>0.51462669088009505</v>
      </c>
      <c r="J143" s="45">
        <f>SUMPRODUCT(Datos!BQ143:BS143,Datos!$BQ$2:$BS$2)</f>
        <v>0</v>
      </c>
      <c r="K143" s="45">
        <f>SUMPRODUCT(Datos!BT143:BX143,Datos!$BT$2:$BX$2)</f>
        <v>0</v>
      </c>
      <c r="L143" s="45">
        <f>SUMPRODUCT(Datos!BY143:CA143,Datos!$BY$2:$CA$2)</f>
        <v>0</v>
      </c>
      <c r="M143" s="45">
        <f>SUMPRODUCT(Datos!CB143:CC143,Datos!$CB$2:$CC$2)</f>
        <v>0</v>
      </c>
      <c r="N143" s="45">
        <f>SUMPRODUCT(Datos!CD143:CE143,Datos!$CD$2:$CE$2)</f>
        <v>0</v>
      </c>
      <c r="O143" s="45">
        <f>SUMPRODUCT(Datos!CF143:CH143,Datos!$CF$2:$CH$2)</f>
        <v>2.1411273971047882</v>
      </c>
      <c r="P143" s="45">
        <f>SUMPRODUCT(Datos!CI143:CK143,Datos!$CI$2:$CK$2)</f>
        <v>0</v>
      </c>
      <c r="Q143" s="45">
        <f t="shared" si="2"/>
        <v>34.04343126037466</v>
      </c>
    </row>
    <row r="144" spans="1:17" x14ac:dyDescent="0.2">
      <c r="A144" s="8" t="s">
        <v>318</v>
      </c>
      <c r="B144" s="45">
        <f>SUMPRODUCT(Datos!B144:M144,Datos!$B$2:$M$2)</f>
        <v>2.0826876767433959</v>
      </c>
      <c r="C144" s="45">
        <f>SUMPRODUCT(Datos!$N$2:$W$2,Datos!N144:W144)</f>
        <v>0.75425640644723702</v>
      </c>
      <c r="D144" s="45">
        <f>SUMPRODUCT(Datos!X144:AG144,Datos!$X$2:$AG$2)</f>
        <v>7.0246658996907865</v>
      </c>
      <c r="E144" s="45">
        <f>SUMPRODUCT(Datos!AH144:AS144,Datos!$AH$2:$AS$2)</f>
        <v>2.289278298226598</v>
      </c>
      <c r="F144" s="45">
        <f>SUMPRODUCT(Datos!AT144:AY144,Datos!$AT$2:$AY$2)</f>
        <v>3.7481207169473079</v>
      </c>
      <c r="G144" s="45">
        <f>SUMPRODUCT(Datos!AZ144:BE144,Datos!$AZ$2:$BE$2)</f>
        <v>2.1576217001117919</v>
      </c>
      <c r="H144" s="45">
        <f>SUMPRODUCT(Datos!BF144:BM144,Datos!$BF$2:$BM$2)</f>
        <v>0.503156640379676</v>
      </c>
      <c r="I144" s="45">
        <f>SUMPRODUCT(Datos!BN144:BP144,Datos!$BN$2:$BP$2)</f>
        <v>0.51462669088009505</v>
      </c>
      <c r="J144" s="45">
        <f>SUMPRODUCT(Datos!BQ144:BS144,Datos!$BQ$2:$BS$2)</f>
        <v>0</v>
      </c>
      <c r="K144" s="45">
        <f>SUMPRODUCT(Datos!BT144:BX144,Datos!$BT$2:$BX$2)</f>
        <v>0.501930421580571</v>
      </c>
      <c r="L144" s="45">
        <f>SUMPRODUCT(Datos!BY144:CA144,Datos!$BY$2:$CA$2)</f>
        <v>0</v>
      </c>
      <c r="M144" s="45">
        <f>SUMPRODUCT(Datos!CB144:CC144,Datos!$CB$2:$CC$2)</f>
        <v>0</v>
      </c>
      <c r="N144" s="45">
        <f>SUMPRODUCT(Datos!CD144:CE144,Datos!$CD$2:$CE$2)</f>
        <v>0</v>
      </c>
      <c r="O144" s="45">
        <f>SUMPRODUCT(Datos!CF144:CH144,Datos!$CF$2:$CH$2)</f>
        <v>1.31597146629101</v>
      </c>
      <c r="P144" s="45">
        <f>SUMPRODUCT(Datos!CI144:CK144,Datos!$CI$2:$CK$2)</f>
        <v>0</v>
      </c>
      <c r="Q144" s="45">
        <f t="shared" si="2"/>
        <v>20.892315917298472</v>
      </c>
    </row>
    <row r="145" spans="1:17" x14ac:dyDescent="0.2">
      <c r="A145" s="8" t="s">
        <v>287</v>
      </c>
      <c r="B145" s="45">
        <f>SUMPRODUCT(Datos!B145:M145,Datos!$B$2:$M$2)</f>
        <v>8.7863072602459518</v>
      </c>
      <c r="C145" s="45">
        <f>SUMPRODUCT(Datos!$N$2:$W$2,Datos!N145:W145)</f>
        <v>0</v>
      </c>
      <c r="D145" s="45">
        <f>SUMPRODUCT(Datos!X145:AG145,Datos!$X$2:$AG$2)</f>
        <v>7.0246658996907865</v>
      </c>
      <c r="E145" s="45">
        <f>SUMPRODUCT(Datos!AH145:AS145,Datos!$AH$2:$AS$2)</f>
        <v>0</v>
      </c>
      <c r="F145" s="45">
        <f>SUMPRODUCT(Datos!AT145:AY145,Datos!$AT$2:$AY$2)</f>
        <v>5.3496981806025188</v>
      </c>
      <c r="G145" s="45">
        <f>SUMPRODUCT(Datos!AZ145:BE145,Datos!$AZ$2:$BE$2)</f>
        <v>0.50035554447430197</v>
      </c>
      <c r="H145" s="45">
        <f>SUMPRODUCT(Datos!BF145:BM145,Datos!$BF$2:$BM$2)</f>
        <v>1.0138456823657891</v>
      </c>
      <c r="I145" s="45">
        <f>SUMPRODUCT(Datos!BN145:BP145,Datos!$BN$2:$BP$2)</f>
        <v>0.51462669088009505</v>
      </c>
      <c r="J145" s="45">
        <f>SUMPRODUCT(Datos!BQ145:BS145,Datos!$BQ$2:$BS$2)</f>
        <v>0</v>
      </c>
      <c r="K145" s="45">
        <f>SUMPRODUCT(Datos!BT145:BX145,Datos!$BT$2:$BX$2)</f>
        <v>0</v>
      </c>
      <c r="L145" s="45">
        <f>SUMPRODUCT(Datos!BY145:CA145,Datos!$BY$2:$CA$2)</f>
        <v>0</v>
      </c>
      <c r="M145" s="45">
        <f>SUMPRODUCT(Datos!CB145:CC145,Datos!$CB$2:$CC$2)</f>
        <v>0</v>
      </c>
      <c r="N145" s="45">
        <f>SUMPRODUCT(Datos!CD145:CE145,Datos!$CD$2:$CE$2)</f>
        <v>0</v>
      </c>
      <c r="O145" s="45">
        <f>SUMPRODUCT(Datos!CF145:CH145,Datos!$CF$2:$CH$2)</f>
        <v>0</v>
      </c>
      <c r="P145" s="45">
        <f>SUMPRODUCT(Datos!CI145:CK145,Datos!$CI$2:$CK$2)</f>
        <v>0</v>
      </c>
      <c r="Q145" s="45">
        <f t="shared" si="2"/>
        <v>23.189499258259445</v>
      </c>
    </row>
    <row r="146" spans="1:17" x14ac:dyDescent="0.2">
      <c r="A146" s="8" t="s">
        <v>79</v>
      </c>
      <c r="B146" s="45">
        <f>SUMPRODUCT(Datos!B146:M146,Datos!$B$2:$M$2)</f>
        <v>9.2780024403950847</v>
      </c>
      <c r="C146" s="45">
        <f>SUMPRODUCT(Datos!$N$2:$W$2,Datos!N146:W146)</f>
        <v>7.300755289816319</v>
      </c>
      <c r="D146" s="45">
        <f>SUMPRODUCT(Datos!X146:AG146,Datos!$X$2:$AG$2)</f>
        <v>7.0246658996907865</v>
      </c>
      <c r="E146" s="45">
        <f>SUMPRODUCT(Datos!AH146:AS146,Datos!$AH$2:$AS$2)</f>
        <v>7.3928677023042946</v>
      </c>
      <c r="F146" s="45">
        <f>SUMPRODUCT(Datos!AT146:AY146,Datos!$AT$2:$AY$2)</f>
        <v>5.3496981806025188</v>
      </c>
      <c r="G146" s="45">
        <f>SUMPRODUCT(Datos!AZ146:BE146,Datos!$AZ$2:$BE$2)</f>
        <v>4.6938027862738192</v>
      </c>
      <c r="H146" s="45">
        <f>SUMPRODUCT(Datos!BF146:BM146,Datos!$BF$2:$BM$2)</f>
        <v>4.7105329196484726</v>
      </c>
      <c r="I146" s="45">
        <f>SUMPRODUCT(Datos!BN146:BP146,Datos!$BN$2:$BP$2)</f>
        <v>1.3075431742148602</v>
      </c>
      <c r="J146" s="45">
        <f>SUMPRODUCT(Datos!BQ146:BS146,Datos!$BQ$2:$BS$2)</f>
        <v>1.9659373957079189</v>
      </c>
      <c r="K146" s="45">
        <f>SUMPRODUCT(Datos!BT146:BX146,Datos!$BT$2:$BX$2)</f>
        <v>2.2894135169439918</v>
      </c>
      <c r="L146" s="45">
        <f>SUMPRODUCT(Datos!BY146:CA146,Datos!$BY$2:$CA$2)</f>
        <v>0</v>
      </c>
      <c r="M146" s="45">
        <f>SUMPRODUCT(Datos!CB146:CC146,Datos!$CB$2:$CC$2)</f>
        <v>0</v>
      </c>
      <c r="N146" s="45">
        <f>SUMPRODUCT(Datos!CD146:CE146,Datos!$CD$2:$CE$2)</f>
        <v>0</v>
      </c>
      <c r="O146" s="45">
        <f>SUMPRODUCT(Datos!CF146:CH146,Datos!$CF$2:$CH$2)</f>
        <v>2.1411273971047882</v>
      </c>
      <c r="P146" s="45">
        <f>SUMPRODUCT(Datos!CI146:CK146,Datos!$CI$2:$CK$2)</f>
        <v>0.77587503679935199</v>
      </c>
      <c r="Q146" s="45">
        <f t="shared" si="2"/>
        <v>54.230221739502198</v>
      </c>
    </row>
    <row r="147" spans="1:17" x14ac:dyDescent="0.2">
      <c r="A147" s="8" t="s">
        <v>202</v>
      </c>
      <c r="B147" s="45">
        <f>SUMPRODUCT(Datos!B147:M147,Datos!$B$2:$M$2)</f>
        <v>8.7863072602459518</v>
      </c>
      <c r="C147" s="45">
        <f>SUMPRODUCT(Datos!$N$2:$W$2,Datos!N147:W147)</f>
        <v>0</v>
      </c>
      <c r="D147" s="45">
        <f>SUMPRODUCT(Datos!X147:AG147,Datos!$X$2:$AG$2)</f>
        <v>7.0246658996907865</v>
      </c>
      <c r="E147" s="45">
        <f>SUMPRODUCT(Datos!AH147:AS147,Datos!$AH$2:$AS$2)</f>
        <v>3.7260951605988799</v>
      </c>
      <c r="F147" s="45">
        <f>SUMPRODUCT(Datos!AT147:AY147,Datos!$AT$2:$AY$2)</f>
        <v>5.3496981806025188</v>
      </c>
      <c r="G147" s="45">
        <f>SUMPRODUCT(Datos!AZ147:BE147,Datos!$AZ$2:$BE$2)</f>
        <v>0</v>
      </c>
      <c r="H147" s="45">
        <f>SUMPRODUCT(Datos!BF147:BM147,Datos!$BF$2:$BM$2)</f>
        <v>1.682772951458738</v>
      </c>
      <c r="I147" s="45">
        <f>SUMPRODUCT(Datos!BN147:BP147,Datos!$BN$2:$BP$2)</f>
        <v>0.51462669088009505</v>
      </c>
      <c r="J147" s="45">
        <f>SUMPRODUCT(Datos!BQ147:BS147,Datos!$BQ$2:$BS$2)</f>
        <v>0</v>
      </c>
      <c r="K147" s="45">
        <f>SUMPRODUCT(Datos!BT147:BX147,Datos!$BT$2:$BX$2)</f>
        <v>0</v>
      </c>
      <c r="L147" s="45">
        <f>SUMPRODUCT(Datos!BY147:CA147,Datos!$BY$2:$CA$2)</f>
        <v>1.8411216468313329</v>
      </c>
      <c r="M147" s="45">
        <f>SUMPRODUCT(Datos!CB147:CC147,Datos!$CB$2:$CC$2)</f>
        <v>0</v>
      </c>
      <c r="N147" s="45">
        <f>SUMPRODUCT(Datos!CD147:CE147,Datos!$CD$2:$CE$2)</f>
        <v>0</v>
      </c>
      <c r="O147" s="45">
        <f>SUMPRODUCT(Datos!CF147:CH147,Datos!$CF$2:$CH$2)</f>
        <v>0</v>
      </c>
      <c r="P147" s="45">
        <f>SUMPRODUCT(Datos!CI147:CK147,Datos!$CI$2:$CK$2)</f>
        <v>0</v>
      </c>
      <c r="Q147" s="45">
        <f t="shared" si="2"/>
        <v>28.925287790308303</v>
      </c>
    </row>
    <row r="148" spans="1:17" x14ac:dyDescent="0.2">
      <c r="A148" s="8" t="s">
        <v>207</v>
      </c>
      <c r="B148" s="45">
        <f>SUMPRODUCT(Datos!B148:M148,Datos!$B$2:$M$2)</f>
        <v>8.7863072602459518</v>
      </c>
      <c r="C148" s="45">
        <f>SUMPRODUCT(Datos!$N$2:$W$2,Datos!N148:W148)</f>
        <v>0</v>
      </c>
      <c r="D148" s="45">
        <f>SUMPRODUCT(Datos!X148:AG148,Datos!$X$2:$AG$2)</f>
        <v>7.0246658996907865</v>
      </c>
      <c r="E148" s="45">
        <f>SUMPRODUCT(Datos!AH148:AS148,Datos!$AH$2:$AS$2)</f>
        <v>0</v>
      </c>
      <c r="F148" s="45">
        <f>SUMPRODUCT(Datos!AT148:AY148,Datos!$AT$2:$AY$2)</f>
        <v>5.3496981806025188</v>
      </c>
      <c r="G148" s="45">
        <f>SUMPRODUCT(Datos!AZ148:BE148,Datos!$AZ$2:$BE$2)</f>
        <v>4.6938027862738192</v>
      </c>
      <c r="H148" s="45">
        <f>SUMPRODUCT(Datos!BF148:BM148,Datos!$BF$2:$BM$2)</f>
        <v>1.1721473457404681</v>
      </c>
      <c r="I148" s="45">
        <f>SUMPRODUCT(Datos!BN148:BP148,Datos!$BN$2:$BP$2)</f>
        <v>0.51462669088009505</v>
      </c>
      <c r="J148" s="45">
        <f>SUMPRODUCT(Datos!BQ148:BS148,Datos!$BQ$2:$BS$2)</f>
        <v>0</v>
      </c>
      <c r="K148" s="45">
        <f>SUMPRODUCT(Datos!BT148:BX148,Datos!$BT$2:$BX$2)</f>
        <v>0</v>
      </c>
      <c r="L148" s="45">
        <f>SUMPRODUCT(Datos!BY148:CA148,Datos!$BY$2:$CA$2)</f>
        <v>0</v>
      </c>
      <c r="M148" s="45">
        <f>SUMPRODUCT(Datos!CB148:CC148,Datos!$CB$2:$CC$2)</f>
        <v>0</v>
      </c>
      <c r="N148" s="45">
        <f>SUMPRODUCT(Datos!CD148:CE148,Datos!$CD$2:$CE$2)</f>
        <v>0</v>
      </c>
      <c r="O148" s="45">
        <f>SUMPRODUCT(Datos!CF148:CH148,Datos!$CF$2:$CH$2)</f>
        <v>0</v>
      </c>
      <c r="P148" s="45">
        <f>SUMPRODUCT(Datos!CI148:CK148,Datos!$CI$2:$CK$2)</f>
        <v>0.30328117023474099</v>
      </c>
      <c r="Q148" s="45">
        <f t="shared" si="2"/>
        <v>27.84452933366838</v>
      </c>
    </row>
    <row r="149" spans="1:17" x14ac:dyDescent="0.2">
      <c r="A149" s="8" t="s">
        <v>214</v>
      </c>
      <c r="B149" s="45">
        <f>SUMPRODUCT(Datos!B149:M149,Datos!$B$2:$M$2)</f>
        <v>8.7863072602459518</v>
      </c>
      <c r="C149" s="45">
        <f>SUMPRODUCT(Datos!$N$2:$W$2,Datos!N149:W149)</f>
        <v>0</v>
      </c>
      <c r="D149" s="45">
        <f>SUMPRODUCT(Datos!X149:AG149,Datos!$X$2:$AG$2)</f>
        <v>7.0246658996907865</v>
      </c>
      <c r="E149" s="45">
        <f>SUMPRODUCT(Datos!AH149:AS149,Datos!$AH$2:$AS$2)</f>
        <v>5.4190291463951468</v>
      </c>
      <c r="F149" s="45">
        <f>SUMPRODUCT(Datos!AT149:AY149,Datos!$AT$2:$AY$2)</f>
        <v>5.3496981806025188</v>
      </c>
      <c r="G149" s="45">
        <f>SUMPRODUCT(Datos!AZ149:BE149,Datos!$AZ$2:$BE$2)</f>
        <v>0</v>
      </c>
      <c r="H149" s="45">
        <f>SUMPRODUCT(Datos!BF149:BM149,Datos!$BF$2:$BM$2)</f>
        <v>0</v>
      </c>
      <c r="I149" s="45">
        <f>SUMPRODUCT(Datos!BN149:BP149,Datos!$BN$2:$BP$2)</f>
        <v>0.51462669088009505</v>
      </c>
      <c r="J149" s="45">
        <f>SUMPRODUCT(Datos!BQ149:BS149,Datos!$BQ$2:$BS$2)</f>
        <v>0</v>
      </c>
      <c r="K149" s="45">
        <f>SUMPRODUCT(Datos!BT149:BX149,Datos!$BT$2:$BX$2)</f>
        <v>0</v>
      </c>
      <c r="L149" s="45">
        <f>SUMPRODUCT(Datos!BY149:CA149,Datos!$BY$2:$CA$2)</f>
        <v>1.8411216468313329</v>
      </c>
      <c r="M149" s="45">
        <f>SUMPRODUCT(Datos!CB149:CC149,Datos!$CB$2:$CC$2)</f>
        <v>0</v>
      </c>
      <c r="N149" s="45">
        <f>SUMPRODUCT(Datos!CD149:CE149,Datos!$CD$2:$CE$2)</f>
        <v>0</v>
      </c>
      <c r="O149" s="45">
        <f>SUMPRODUCT(Datos!CF149:CH149,Datos!$CF$2:$CH$2)</f>
        <v>0</v>
      </c>
      <c r="P149" s="45">
        <f>SUMPRODUCT(Datos!CI149:CK149,Datos!$CI$2:$CK$2)</f>
        <v>0</v>
      </c>
      <c r="Q149" s="45">
        <f t="shared" si="2"/>
        <v>28.935448824645832</v>
      </c>
    </row>
    <row r="150" spans="1:17" x14ac:dyDescent="0.2">
      <c r="A150" s="8" t="s">
        <v>122</v>
      </c>
      <c r="B150" s="45">
        <f>SUMPRODUCT(Datos!B150:M150,Datos!$B$2:$M$2)</f>
        <v>8.0222132927990266</v>
      </c>
      <c r="C150" s="45">
        <f>SUMPRODUCT(Datos!$N$2:$W$2,Datos!N150:W150)</f>
        <v>3.4282385014786949</v>
      </c>
      <c r="D150" s="45">
        <f>SUMPRODUCT(Datos!X150:AG150,Datos!$X$2:$AG$2)</f>
        <v>7.0246658996907865</v>
      </c>
      <c r="E150" s="45">
        <f>SUMPRODUCT(Datos!AH150:AS150,Datos!$AH$2:$AS$2)</f>
        <v>3.3678277860655892</v>
      </c>
      <c r="F150" s="45">
        <f>SUMPRODUCT(Datos!AT150:AY150,Datos!$AT$2:$AY$2)</f>
        <v>3.7481207169473079</v>
      </c>
      <c r="G150" s="45">
        <f>SUMPRODUCT(Datos!AZ150:BE150,Datos!$AZ$2:$BE$2)</f>
        <v>3.03630595193271</v>
      </c>
      <c r="H150" s="45">
        <f>SUMPRODUCT(Datos!BF150:BM150,Datos!$BF$2:$BM$2)</f>
        <v>0.503156640379676</v>
      </c>
      <c r="I150" s="45">
        <f>SUMPRODUCT(Datos!BN150:BP150,Datos!$BN$2:$BP$2)</f>
        <v>2.037409508388667</v>
      </c>
      <c r="J150" s="45">
        <f>SUMPRODUCT(Datos!BQ150:BS150,Datos!$BQ$2:$BS$2)</f>
        <v>1.2353905307148589</v>
      </c>
      <c r="K150" s="45">
        <f>SUMPRODUCT(Datos!BT150:BX150,Datos!$BT$2:$BX$2)</f>
        <v>0</v>
      </c>
      <c r="L150" s="45">
        <f>SUMPRODUCT(Datos!BY150:CA150,Datos!$BY$2:$CA$2)</f>
        <v>0</v>
      </c>
      <c r="M150" s="45">
        <f>SUMPRODUCT(Datos!CB150:CC150,Datos!$CB$2:$CC$2)</f>
        <v>0</v>
      </c>
      <c r="N150" s="45">
        <f>SUMPRODUCT(Datos!CD150:CE150,Datos!$CD$2:$CE$2)</f>
        <v>0.63874641803561705</v>
      </c>
      <c r="O150" s="45">
        <f>SUMPRODUCT(Datos!CF150:CH150,Datos!$CF$2:$CH$2)</f>
        <v>1.31597146629101</v>
      </c>
      <c r="P150" s="45">
        <f>SUMPRODUCT(Datos!CI150:CK150,Datos!$CI$2:$CK$2)</f>
        <v>0</v>
      </c>
      <c r="Q150" s="45">
        <f t="shared" si="2"/>
        <v>34.35804671272394</v>
      </c>
    </row>
    <row r="151" spans="1:17" x14ac:dyDescent="0.2">
      <c r="A151" s="8" t="s">
        <v>410</v>
      </c>
      <c r="B151" s="45">
        <f>SUMPRODUCT(Datos!B151:M151,Datos!$B$2:$M$2)</f>
        <v>0</v>
      </c>
      <c r="C151" s="45">
        <f>SUMPRODUCT(Datos!$N$2:$W$2,Datos!N151:W151)</f>
        <v>0</v>
      </c>
      <c r="D151" s="45">
        <f>SUMPRODUCT(Datos!X151:AG151,Datos!$X$2:$AG$2)</f>
        <v>7.0246658996907865</v>
      </c>
      <c r="E151" s="45">
        <f>SUMPRODUCT(Datos!AH151:AS151,Datos!$AH$2:$AS$2)</f>
        <v>1.3343519827332071</v>
      </c>
      <c r="F151" s="45">
        <f>SUMPRODUCT(Datos!AT151:AY151,Datos!$AT$2:$AY$2)</f>
        <v>0</v>
      </c>
      <c r="G151" s="45">
        <f>SUMPRODUCT(Datos!AZ151:BE151,Datos!$AZ$2:$BE$2)</f>
        <v>0</v>
      </c>
      <c r="H151" s="45">
        <f>SUMPRODUCT(Datos!BF151:BM151,Datos!$BF$2:$BM$2)</f>
        <v>0</v>
      </c>
      <c r="I151" s="45">
        <f>SUMPRODUCT(Datos!BN151:BP151,Datos!$BN$2:$BP$2)</f>
        <v>0</v>
      </c>
      <c r="J151" s="45">
        <f>SUMPRODUCT(Datos!BQ151:BS151,Datos!$BQ$2:$BS$2)</f>
        <v>0</v>
      </c>
      <c r="K151" s="45">
        <f>SUMPRODUCT(Datos!BT151:BX151,Datos!$BT$2:$BX$2)</f>
        <v>0</v>
      </c>
      <c r="L151" s="45">
        <f>SUMPRODUCT(Datos!BY151:CA151,Datos!$BY$2:$CA$2)</f>
        <v>0</v>
      </c>
      <c r="M151" s="45">
        <f>SUMPRODUCT(Datos!CB151:CC151,Datos!$CB$2:$CC$2)</f>
        <v>0</v>
      </c>
      <c r="N151" s="45">
        <f>SUMPRODUCT(Datos!CD151:CE151,Datos!$CD$2:$CE$2)</f>
        <v>0</v>
      </c>
      <c r="O151" s="45">
        <f>SUMPRODUCT(Datos!CF151:CH151,Datos!$CF$2:$CH$2)</f>
        <v>0</v>
      </c>
      <c r="P151" s="45">
        <f>SUMPRODUCT(Datos!CI151:CK151,Datos!$CI$2:$CK$2)</f>
        <v>0</v>
      </c>
      <c r="Q151" s="45">
        <f t="shared" si="2"/>
        <v>8.3590178824239931</v>
      </c>
    </row>
    <row r="152" spans="1:17" x14ac:dyDescent="0.2">
      <c r="A152" s="8" t="s">
        <v>143</v>
      </c>
      <c r="B152" s="45">
        <f>SUMPRODUCT(Datos!B152:M152,Datos!$B$2:$M$2)</f>
        <v>7.9836824436495277</v>
      </c>
      <c r="C152" s="45">
        <f>SUMPRODUCT(Datos!$N$2:$W$2,Datos!N152:W152)</f>
        <v>3.433338600792331</v>
      </c>
      <c r="D152" s="45">
        <f>SUMPRODUCT(Datos!X152:AG152,Datos!$X$2:$AG$2)</f>
        <v>7.0246658996907865</v>
      </c>
      <c r="E152" s="45">
        <f>SUMPRODUCT(Datos!AH152:AS152,Datos!$AH$2:$AS$2)</f>
        <v>3.4219576299689924</v>
      </c>
      <c r="F152" s="45">
        <f>SUMPRODUCT(Datos!AT152:AY152,Datos!$AT$2:$AY$2)</f>
        <v>4.624845470711179</v>
      </c>
      <c r="G152" s="45">
        <f>SUMPRODUCT(Datos!AZ152:BE152,Datos!$AZ$2:$BE$2)</f>
        <v>2.984317852164196</v>
      </c>
      <c r="H152" s="45">
        <f>SUMPRODUCT(Datos!BF152:BM152,Datos!$BF$2:$BM$2)</f>
        <v>0.42786108916198901</v>
      </c>
      <c r="I152" s="45">
        <f>SUMPRODUCT(Datos!BN152:BP152,Datos!$BN$2:$BP$2)</f>
        <v>2.037409508388667</v>
      </c>
      <c r="J152" s="45">
        <f>SUMPRODUCT(Datos!BQ152:BS152,Datos!$BQ$2:$BS$2)</f>
        <v>1.2353905307148589</v>
      </c>
      <c r="K152" s="45">
        <f>SUMPRODUCT(Datos!BT152:BX152,Datos!$BT$2:$BX$2)</f>
        <v>0</v>
      </c>
      <c r="L152" s="45">
        <f>SUMPRODUCT(Datos!BY152:CA152,Datos!$BY$2:$CA$2)</f>
        <v>0</v>
      </c>
      <c r="M152" s="45">
        <f>SUMPRODUCT(Datos!CB152:CC152,Datos!$CB$2:$CC$2)</f>
        <v>0</v>
      </c>
      <c r="N152" s="45">
        <f>SUMPRODUCT(Datos!CD152:CE152,Datos!$CD$2:$CE$2)</f>
        <v>0.63874641803561705</v>
      </c>
      <c r="O152" s="45">
        <f>SUMPRODUCT(Datos!CF152:CH152,Datos!$CF$2:$CH$2)</f>
        <v>0</v>
      </c>
      <c r="P152" s="45">
        <f>SUMPRODUCT(Datos!CI152:CK152,Datos!$CI$2:$CK$2)</f>
        <v>0</v>
      </c>
      <c r="Q152" s="45">
        <f t="shared" si="2"/>
        <v>33.812215443278141</v>
      </c>
    </row>
    <row r="153" spans="1:17" x14ac:dyDescent="0.2">
      <c r="A153" s="8" t="s">
        <v>249</v>
      </c>
      <c r="B153" s="45">
        <f>SUMPRODUCT(Datos!B153:M153,Datos!$B$2:$M$2)</f>
        <v>8.7863072602459518</v>
      </c>
      <c r="C153" s="45">
        <f>SUMPRODUCT(Datos!$N$2:$W$2,Datos!N153:W153)</f>
        <v>0</v>
      </c>
      <c r="D153" s="45">
        <f>SUMPRODUCT(Datos!X153:AG153,Datos!$X$2:$AG$2)</f>
        <v>7.0246658996907865</v>
      </c>
      <c r="E153" s="45">
        <f>SUMPRODUCT(Datos!AH153:AS153,Datos!$AH$2:$AS$2)</f>
        <v>0</v>
      </c>
      <c r="F153" s="45">
        <f>SUMPRODUCT(Datos!AT153:AY153,Datos!$AT$2:$AY$2)</f>
        <v>5.3496981806025188</v>
      </c>
      <c r="G153" s="45">
        <f>SUMPRODUCT(Datos!AZ153:BE153,Datos!$AZ$2:$BE$2)</f>
        <v>2.4918165748140222</v>
      </c>
      <c r="H153" s="45">
        <f>SUMPRODUCT(Datos!BF153:BM153,Datos!$BF$2:$BM$2)</f>
        <v>0</v>
      </c>
      <c r="I153" s="45">
        <f>SUMPRODUCT(Datos!BN153:BP153,Datos!$BN$2:$BP$2)</f>
        <v>0.51462669088009505</v>
      </c>
      <c r="J153" s="45">
        <f>SUMPRODUCT(Datos!BQ153:BS153,Datos!$BQ$2:$BS$2)</f>
        <v>0</v>
      </c>
      <c r="K153" s="45">
        <f>SUMPRODUCT(Datos!BT153:BX153,Datos!$BT$2:$BX$2)</f>
        <v>0.501930421580571</v>
      </c>
      <c r="L153" s="45">
        <f>SUMPRODUCT(Datos!BY153:CA153,Datos!$BY$2:$CA$2)</f>
        <v>1.8411216468313329</v>
      </c>
      <c r="M153" s="45">
        <f>SUMPRODUCT(Datos!CB153:CC153,Datos!$CB$2:$CC$2)</f>
        <v>0</v>
      </c>
      <c r="N153" s="45">
        <f>SUMPRODUCT(Datos!CD153:CE153,Datos!$CD$2:$CE$2)</f>
        <v>0</v>
      </c>
      <c r="O153" s="45">
        <f>SUMPRODUCT(Datos!CF153:CH153,Datos!$CF$2:$CH$2)</f>
        <v>0.76195207612042903</v>
      </c>
      <c r="P153" s="45">
        <f>SUMPRODUCT(Datos!CI153:CK153,Datos!$CI$2:$CK$2)</f>
        <v>0</v>
      </c>
      <c r="Q153" s="45">
        <f t="shared" si="2"/>
        <v>27.272118750765706</v>
      </c>
    </row>
    <row r="154" spans="1:17" x14ac:dyDescent="0.2">
      <c r="A154" s="8" t="s">
        <v>128</v>
      </c>
      <c r="B154" s="45">
        <f>SUMPRODUCT(Datos!B154:M154,Datos!$B$2:$M$2)</f>
        <v>8.7863072602459518</v>
      </c>
      <c r="C154" s="45">
        <f>SUMPRODUCT(Datos!$N$2:$W$2,Datos!N154:W154)</f>
        <v>1.401416773393507</v>
      </c>
      <c r="D154" s="45">
        <f>SUMPRODUCT(Datos!X154:AG154,Datos!$X$2:$AG$2)</f>
        <v>7.0246658996907865</v>
      </c>
      <c r="E154" s="45">
        <f>SUMPRODUCT(Datos!AH154:AS154,Datos!$AH$2:$AS$2)</f>
        <v>6.7323710505331933</v>
      </c>
      <c r="F154" s="45">
        <f>SUMPRODUCT(Datos!AT154:AY154,Datos!$AT$2:$AY$2)</f>
        <v>4.624845470711179</v>
      </c>
      <c r="G154" s="45">
        <f>SUMPRODUCT(Datos!AZ154:BE154,Datos!$AZ$2:$BE$2)</f>
        <v>2.1578523788154111</v>
      </c>
      <c r="H154" s="45">
        <f>SUMPRODUCT(Datos!BF154:BM154,Datos!$BF$2:$BM$2)</f>
        <v>1.0138456823657891</v>
      </c>
      <c r="I154" s="45">
        <f>SUMPRODUCT(Datos!BN154:BP154,Datos!$BN$2:$BP$2)</f>
        <v>0</v>
      </c>
      <c r="J154" s="45">
        <f>SUMPRODUCT(Datos!BQ154:BS154,Datos!$BQ$2:$BS$2)</f>
        <v>0</v>
      </c>
      <c r="K154" s="45">
        <f>SUMPRODUCT(Datos!BT154:BX154,Datos!$BT$2:$BX$2)</f>
        <v>0.67191245908197395</v>
      </c>
      <c r="L154" s="45">
        <f>SUMPRODUCT(Datos!BY154:CA154,Datos!$BY$2:$CA$2)</f>
        <v>0</v>
      </c>
      <c r="M154" s="45">
        <f>SUMPRODUCT(Datos!CB154:CC154,Datos!$CB$2:$CC$2)</f>
        <v>0</v>
      </c>
      <c r="N154" s="45">
        <f>SUMPRODUCT(Datos!CD154:CE154,Datos!$CD$2:$CE$2)</f>
        <v>0.63874641803561705</v>
      </c>
      <c r="O154" s="45">
        <f>SUMPRODUCT(Datos!CF154:CH154,Datos!$CF$2:$CH$2)</f>
        <v>0.55401939017058099</v>
      </c>
      <c r="P154" s="45">
        <f>SUMPRODUCT(Datos!CI154:CK154,Datos!$CI$2:$CK$2)</f>
        <v>0.30328117023474099</v>
      </c>
      <c r="Q154" s="45">
        <f t="shared" si="2"/>
        <v>33.909263953278725</v>
      </c>
    </row>
    <row r="155" spans="1:17" x14ac:dyDescent="0.2">
      <c r="A155" s="8" t="s">
        <v>203</v>
      </c>
      <c r="B155" s="45">
        <f>SUMPRODUCT(Datos!B155:M155,Datos!$B$2:$M$2)</f>
        <v>8.7863072602459518</v>
      </c>
      <c r="C155" s="45">
        <f>SUMPRODUCT(Datos!$N$2:$W$2,Datos!N155:W155)</f>
        <v>2.9440385044502908</v>
      </c>
      <c r="D155" s="45">
        <f>SUMPRODUCT(Datos!X155:AG155,Datos!$X$2:$AG$2)</f>
        <v>7.0246658996907865</v>
      </c>
      <c r="E155" s="45">
        <f>SUMPRODUCT(Datos!AH155:AS155,Datos!$AH$2:$AS$2)</f>
        <v>0</v>
      </c>
      <c r="F155" s="45">
        <f>SUMPRODUCT(Datos!AT155:AY155,Datos!$AT$2:$AY$2)</f>
        <v>5.3496981806025188</v>
      </c>
      <c r="G155" s="45">
        <f>SUMPRODUCT(Datos!AZ155:BE155,Datos!$AZ$2:$BE$2)</f>
        <v>4.6938027862738192</v>
      </c>
      <c r="H155" s="45">
        <f>SUMPRODUCT(Datos!BF155:BM155,Datos!$BF$2:$BM$2)</f>
        <v>0</v>
      </c>
      <c r="I155" s="45">
        <f>SUMPRODUCT(Datos!BN155:BP155,Datos!$BN$2:$BP$2)</f>
        <v>0.51462669088009505</v>
      </c>
      <c r="J155" s="45">
        <f>SUMPRODUCT(Datos!BQ155:BS155,Datos!$BQ$2:$BS$2)</f>
        <v>0</v>
      </c>
      <c r="K155" s="45">
        <f>SUMPRODUCT(Datos!BT155:BX155,Datos!$BT$2:$BX$2)</f>
        <v>0</v>
      </c>
      <c r="L155" s="45">
        <f>SUMPRODUCT(Datos!BY155:CA155,Datos!$BY$2:$CA$2)</f>
        <v>1.8411216468313329</v>
      </c>
      <c r="M155" s="45">
        <f>SUMPRODUCT(Datos!CB155:CC155,Datos!$CB$2:$CC$2)</f>
        <v>0</v>
      </c>
      <c r="N155" s="45">
        <f>SUMPRODUCT(Datos!CD155:CE155,Datos!$CD$2:$CE$2)</f>
        <v>0</v>
      </c>
      <c r="O155" s="45">
        <f>SUMPRODUCT(Datos!CF155:CH155,Datos!$CF$2:$CH$2)</f>
        <v>0.76195207612042903</v>
      </c>
      <c r="P155" s="45">
        <f>SUMPRODUCT(Datos!CI155:CK155,Datos!$CI$2:$CK$2)</f>
        <v>0</v>
      </c>
      <c r="Q155" s="45">
        <f t="shared" si="2"/>
        <v>31.916213045095223</v>
      </c>
    </row>
    <row r="156" spans="1:17" x14ac:dyDescent="0.2">
      <c r="A156" s="8" t="s">
        <v>265</v>
      </c>
      <c r="B156" s="45">
        <f>SUMPRODUCT(Datos!B156:M156,Datos!$B$2:$M$2)</f>
        <v>8.7863072602459518</v>
      </c>
      <c r="C156" s="45">
        <f>SUMPRODUCT(Datos!$N$2:$W$2,Datos!N156:W156)</f>
        <v>0</v>
      </c>
      <c r="D156" s="45">
        <f>SUMPRODUCT(Datos!X156:AG156,Datos!$X$2:$AG$2)</f>
        <v>7.0246658996907865</v>
      </c>
      <c r="E156" s="45">
        <f>SUMPRODUCT(Datos!AH156:AS156,Datos!$AH$2:$AS$2)</f>
        <v>0</v>
      </c>
      <c r="F156" s="45">
        <f>SUMPRODUCT(Datos!AT156:AY156,Datos!$AT$2:$AY$2)</f>
        <v>5.3496981806025188</v>
      </c>
      <c r="G156" s="45">
        <f>SUMPRODUCT(Datos!AZ156:BE156,Datos!$AZ$2:$BE$2)</f>
        <v>0</v>
      </c>
      <c r="H156" s="45">
        <f>SUMPRODUCT(Datos!BF156:BM156,Datos!$BF$2:$BM$2)</f>
        <v>1.0138456823657891</v>
      </c>
      <c r="I156" s="45">
        <f>SUMPRODUCT(Datos!BN156:BP156,Datos!$BN$2:$BP$2)</f>
        <v>0.51462669088009505</v>
      </c>
      <c r="J156" s="45">
        <f>SUMPRODUCT(Datos!BQ156:BS156,Datos!$BQ$2:$BS$2)</f>
        <v>0</v>
      </c>
      <c r="K156" s="45">
        <f>SUMPRODUCT(Datos!BT156:BX156,Datos!$BT$2:$BX$2)</f>
        <v>0</v>
      </c>
      <c r="L156" s="45">
        <f>SUMPRODUCT(Datos!BY156:CA156,Datos!$BY$2:$CA$2)</f>
        <v>0</v>
      </c>
      <c r="M156" s="45">
        <f>SUMPRODUCT(Datos!CB156:CC156,Datos!$CB$2:$CC$2)</f>
        <v>0</v>
      </c>
      <c r="N156" s="45">
        <f>SUMPRODUCT(Datos!CD156:CE156,Datos!$CD$2:$CE$2)</f>
        <v>0</v>
      </c>
      <c r="O156" s="45">
        <f>SUMPRODUCT(Datos!CF156:CH156,Datos!$CF$2:$CH$2)</f>
        <v>2.1411273971047882</v>
      </c>
      <c r="P156" s="45">
        <f>SUMPRODUCT(Datos!CI156:CK156,Datos!$CI$2:$CK$2)</f>
        <v>0</v>
      </c>
      <c r="Q156" s="45">
        <f t="shared" si="2"/>
        <v>24.830271110889932</v>
      </c>
    </row>
    <row r="157" spans="1:17" x14ac:dyDescent="0.2">
      <c r="A157" s="8" t="s">
        <v>150</v>
      </c>
      <c r="B157" s="45">
        <f>SUMPRODUCT(Datos!B157:M157,Datos!$B$2:$M$2)</f>
        <v>8.7863072602459518</v>
      </c>
      <c r="C157" s="45">
        <f>SUMPRODUCT(Datos!$N$2:$W$2,Datos!N157:W157)</f>
        <v>0</v>
      </c>
      <c r="D157" s="45">
        <f>SUMPRODUCT(Datos!X157:AG157,Datos!$X$2:$AG$2)</f>
        <v>7.0246658996907865</v>
      </c>
      <c r="E157" s="45">
        <f>SUMPRODUCT(Datos!AH157:AS157,Datos!$AH$2:$AS$2)</f>
        <v>5.8279447524703585</v>
      </c>
      <c r="F157" s="45">
        <f>SUMPRODUCT(Datos!AT157:AY157,Datos!$AT$2:$AY$2)</f>
        <v>5.3496981806025188</v>
      </c>
      <c r="G157" s="45">
        <f>SUMPRODUCT(Datos!AZ157:BE157,Datos!$AZ$2:$BE$2)</f>
        <v>0.50035554447430197</v>
      </c>
      <c r="H157" s="45">
        <f>SUMPRODUCT(Datos!BF157:BM157,Datos!$BF$2:$BM$2)</f>
        <v>1.0138456823657891</v>
      </c>
      <c r="I157" s="45">
        <f>SUMPRODUCT(Datos!BN157:BP157,Datos!$BN$2:$BP$2)</f>
        <v>0.51462669088009505</v>
      </c>
      <c r="J157" s="45">
        <f>SUMPRODUCT(Datos!BQ157:BS157,Datos!$BQ$2:$BS$2)</f>
        <v>0</v>
      </c>
      <c r="K157" s="45">
        <f>SUMPRODUCT(Datos!BT157:BX157,Datos!$BT$2:$BX$2)</f>
        <v>0</v>
      </c>
      <c r="L157" s="45">
        <f>SUMPRODUCT(Datos!BY157:CA157,Datos!$BY$2:$CA$2)</f>
        <v>1.8411216468313329</v>
      </c>
      <c r="M157" s="45">
        <f>SUMPRODUCT(Datos!CB157:CC157,Datos!$CB$2:$CC$2)</f>
        <v>0</v>
      </c>
      <c r="N157" s="45">
        <f>SUMPRODUCT(Datos!CD157:CE157,Datos!$CD$2:$CE$2)</f>
        <v>0</v>
      </c>
      <c r="O157" s="45">
        <f>SUMPRODUCT(Datos!CF157:CH157,Datos!$CF$2:$CH$2)</f>
        <v>2.1411273971047882</v>
      </c>
      <c r="P157" s="45">
        <f>SUMPRODUCT(Datos!CI157:CK157,Datos!$CI$2:$CK$2)</f>
        <v>0</v>
      </c>
      <c r="Q157" s="45">
        <f t="shared" si="2"/>
        <v>32.999693054665926</v>
      </c>
    </row>
    <row r="158" spans="1:17" x14ac:dyDescent="0.2">
      <c r="A158" s="8" t="s">
        <v>136</v>
      </c>
      <c r="B158" s="45">
        <f>SUMPRODUCT(Datos!B158:M158,Datos!$B$2:$M$2)</f>
        <v>7.751727239168396</v>
      </c>
      <c r="C158" s="45">
        <f>SUMPRODUCT(Datos!$N$2:$W$2,Datos!N158:W158)</f>
        <v>3.4693842194845952</v>
      </c>
      <c r="D158" s="45">
        <f>SUMPRODUCT(Datos!X158:AG158,Datos!$X$2:$AG$2)</f>
        <v>7.0246658996907865</v>
      </c>
      <c r="E158" s="45">
        <f>SUMPRODUCT(Datos!AH158:AS158,Datos!$AH$2:$AS$2)</f>
        <v>2.8540418281724187</v>
      </c>
      <c r="F158" s="45">
        <f>SUMPRODUCT(Datos!AT158:AY158,Datos!$AT$2:$AY$2)</f>
        <v>4.624845470711179</v>
      </c>
      <c r="G158" s="45">
        <f>SUMPRODUCT(Datos!AZ158:BE158,Datos!$AZ$2:$BE$2)</f>
        <v>2.1576217001117919</v>
      </c>
      <c r="H158" s="45">
        <f>SUMPRODUCT(Datos!BF158:BM158,Datos!$BF$2:$BM$2)</f>
        <v>0.503156640379676</v>
      </c>
      <c r="I158" s="45">
        <f>SUMPRODUCT(Datos!BN158:BP158,Datos!$BN$2:$BP$2)</f>
        <v>2.037409508388667</v>
      </c>
      <c r="J158" s="45">
        <f>SUMPRODUCT(Datos!BQ158:BS158,Datos!$BQ$2:$BS$2)</f>
        <v>0.52224916219028705</v>
      </c>
      <c r="K158" s="45">
        <f>SUMPRODUCT(Datos!BT158:BX158,Datos!$BT$2:$BX$2)</f>
        <v>0</v>
      </c>
      <c r="L158" s="45">
        <f>SUMPRODUCT(Datos!BY158:CA158,Datos!$BY$2:$CA$2)</f>
        <v>0</v>
      </c>
      <c r="M158" s="45">
        <f>SUMPRODUCT(Datos!CB158:CC158,Datos!$CB$2:$CC$2)</f>
        <v>0</v>
      </c>
      <c r="N158" s="45">
        <f>SUMPRODUCT(Datos!CD158:CE158,Datos!$CD$2:$CE$2)</f>
        <v>1.2398644054016952</v>
      </c>
      <c r="O158" s="45">
        <f>SUMPRODUCT(Datos!CF158:CH158,Datos!$CF$2:$CH$2)</f>
        <v>1.31597146629101</v>
      </c>
      <c r="P158" s="45">
        <f>SUMPRODUCT(Datos!CI158:CK158,Datos!$CI$2:$CK$2)</f>
        <v>0</v>
      </c>
      <c r="Q158" s="45">
        <f t="shared" si="2"/>
        <v>33.50093753999051</v>
      </c>
    </row>
    <row r="159" spans="1:17" x14ac:dyDescent="0.2">
      <c r="A159" s="8" t="s">
        <v>377</v>
      </c>
      <c r="B159" s="45">
        <f>SUMPRODUCT(Datos!B159:M159,Datos!$B$2:$M$2)</f>
        <v>0</v>
      </c>
      <c r="C159" s="45">
        <f>SUMPRODUCT(Datos!$N$2:$W$2,Datos!N159:W159)</f>
        <v>0</v>
      </c>
      <c r="D159" s="45">
        <f>SUMPRODUCT(Datos!X159:AG159,Datos!$X$2:$AG$2)</f>
        <v>7.0246658996907865</v>
      </c>
      <c r="E159" s="45">
        <f>SUMPRODUCT(Datos!AH159:AS159,Datos!$AH$2:$AS$2)</f>
        <v>0</v>
      </c>
      <c r="F159" s="45">
        <f>SUMPRODUCT(Datos!AT159:AY159,Datos!$AT$2:$AY$2)</f>
        <v>5.3496981806025188</v>
      </c>
      <c r="G159" s="45">
        <f>SUMPRODUCT(Datos!AZ159:BE159,Datos!$AZ$2:$BE$2)</f>
        <v>0</v>
      </c>
      <c r="H159" s="45">
        <f>SUMPRODUCT(Datos!BF159:BM159,Datos!$BF$2:$BM$2)</f>
        <v>0</v>
      </c>
      <c r="I159" s="45">
        <f>SUMPRODUCT(Datos!BN159:BP159,Datos!$BN$2:$BP$2)</f>
        <v>0</v>
      </c>
      <c r="J159" s="45">
        <f>SUMPRODUCT(Datos!BQ159:BS159,Datos!$BQ$2:$BS$2)</f>
        <v>0</v>
      </c>
      <c r="K159" s="45">
        <f>SUMPRODUCT(Datos!BT159:BX159,Datos!$BT$2:$BX$2)</f>
        <v>0</v>
      </c>
      <c r="L159" s="45">
        <f>SUMPRODUCT(Datos!BY159:CA159,Datos!$BY$2:$CA$2)</f>
        <v>0</v>
      </c>
      <c r="M159" s="45">
        <f>SUMPRODUCT(Datos!CB159:CC159,Datos!$CB$2:$CC$2)</f>
        <v>0</v>
      </c>
      <c r="N159" s="45">
        <f>SUMPRODUCT(Datos!CD159:CE159,Datos!$CD$2:$CE$2)</f>
        <v>0</v>
      </c>
      <c r="O159" s="45">
        <f>SUMPRODUCT(Datos!CF159:CH159,Datos!$CF$2:$CH$2)</f>
        <v>1.3791753209843591</v>
      </c>
      <c r="P159" s="45">
        <f>SUMPRODUCT(Datos!CI159:CK159,Datos!$CI$2:$CK$2)</f>
        <v>0</v>
      </c>
      <c r="Q159" s="45">
        <f t="shared" si="2"/>
        <v>13.753539401277664</v>
      </c>
    </row>
    <row r="160" spans="1:17" x14ac:dyDescent="0.2">
      <c r="A160" s="8" t="s">
        <v>319</v>
      </c>
      <c r="B160" s="45">
        <f>SUMPRODUCT(Datos!B160:M160,Datos!$B$2:$M$2)</f>
        <v>8.7863072602459518</v>
      </c>
      <c r="C160" s="45">
        <f>SUMPRODUCT(Datos!$N$2:$W$2,Datos!N160:W160)</f>
        <v>0</v>
      </c>
      <c r="D160" s="45">
        <f>SUMPRODUCT(Datos!X160:AG160,Datos!$X$2:$AG$2)</f>
        <v>7.0246658996907865</v>
      </c>
      <c r="E160" s="45">
        <f>SUMPRODUCT(Datos!AH160:AS160,Datos!$AH$2:$AS$2)</f>
        <v>0</v>
      </c>
      <c r="F160" s="45">
        <f>SUMPRODUCT(Datos!AT160:AY160,Datos!$AT$2:$AY$2)</f>
        <v>5.3496981806025188</v>
      </c>
      <c r="G160" s="45">
        <f>SUMPRODUCT(Datos!AZ160:BE160,Datos!$AZ$2:$BE$2)</f>
        <v>0</v>
      </c>
      <c r="H160" s="45">
        <f>SUMPRODUCT(Datos!BF160:BM160,Datos!$BF$2:$BM$2)</f>
        <v>1.0138456823657891</v>
      </c>
      <c r="I160" s="45">
        <f>SUMPRODUCT(Datos!BN160:BP160,Datos!$BN$2:$BP$2)</f>
        <v>0.51462669088009505</v>
      </c>
      <c r="J160" s="45">
        <f>SUMPRODUCT(Datos!BQ160:BS160,Datos!$BQ$2:$BS$2)</f>
        <v>0</v>
      </c>
      <c r="K160" s="45">
        <f>SUMPRODUCT(Datos!BT160:BX160,Datos!$BT$2:$BX$2)</f>
        <v>0</v>
      </c>
      <c r="L160" s="45">
        <f>SUMPRODUCT(Datos!BY160:CA160,Datos!$BY$2:$CA$2)</f>
        <v>0</v>
      </c>
      <c r="M160" s="45">
        <f>SUMPRODUCT(Datos!CB160:CC160,Datos!$CB$2:$CC$2)</f>
        <v>0</v>
      </c>
      <c r="N160" s="45">
        <f>SUMPRODUCT(Datos!CD160:CE160,Datos!$CD$2:$CE$2)</f>
        <v>0</v>
      </c>
      <c r="O160" s="45">
        <f>SUMPRODUCT(Datos!CF160:CH160,Datos!$CF$2:$CH$2)</f>
        <v>0</v>
      </c>
      <c r="P160" s="45">
        <f>SUMPRODUCT(Datos!CI160:CK160,Datos!$CI$2:$CK$2)</f>
        <v>0</v>
      </c>
      <c r="Q160" s="45">
        <f t="shared" si="2"/>
        <v>22.689143713785143</v>
      </c>
    </row>
    <row r="161" spans="1:17" x14ac:dyDescent="0.2">
      <c r="A161" s="8" t="s">
        <v>188</v>
      </c>
      <c r="B161" s="45">
        <f>SUMPRODUCT(Datos!B161:M161,Datos!$B$2:$M$2)</f>
        <v>7.2490900374121008</v>
      </c>
      <c r="C161" s="45">
        <f>SUMPRODUCT(Datos!$N$2:$W$2,Datos!N161:W161)</f>
        <v>4.1813929065061863</v>
      </c>
      <c r="D161" s="45">
        <f>SUMPRODUCT(Datos!X161:AG161,Datos!$X$2:$AG$2)</f>
        <v>7.0246658996907865</v>
      </c>
      <c r="E161" s="45">
        <f>SUMPRODUCT(Datos!AH161:AS161,Datos!$AH$2:$AS$2)</f>
        <v>2.8540418281724187</v>
      </c>
      <c r="F161" s="45">
        <f>SUMPRODUCT(Datos!AT161:AY161,Datos!$AT$2:$AY$2)</f>
        <v>2.762849858953377</v>
      </c>
      <c r="G161" s="45">
        <f>SUMPRODUCT(Datos!AZ161:BE161,Datos!$AZ$2:$BE$2)</f>
        <v>3.8594830458009062</v>
      </c>
      <c r="H161" s="45">
        <f>SUMPRODUCT(Datos!BF161:BM161,Datos!$BF$2:$BM$2)</f>
        <v>0.42786108916198901</v>
      </c>
      <c r="I161" s="45">
        <f>SUMPRODUCT(Datos!BN161:BP161,Datos!$BN$2:$BP$2)</f>
        <v>1.2444930250539019</v>
      </c>
      <c r="J161" s="45">
        <f>SUMPRODUCT(Datos!BQ161:BS161,Datos!$BQ$2:$BS$2)</f>
        <v>0.52224916219028705</v>
      </c>
      <c r="K161" s="45">
        <f>SUMPRODUCT(Datos!BT161:BX161,Datos!$BT$2:$BX$2)</f>
        <v>0</v>
      </c>
      <c r="L161" s="45">
        <f>SUMPRODUCT(Datos!BY161:CA161,Datos!$BY$2:$CA$2)</f>
        <v>0</v>
      </c>
      <c r="M161" s="45">
        <f>SUMPRODUCT(Datos!CB161:CC161,Datos!$CB$2:$CC$2)</f>
        <v>0</v>
      </c>
      <c r="N161" s="45">
        <f>SUMPRODUCT(Datos!CD161:CE161,Datos!$CD$2:$CE$2)</f>
        <v>0</v>
      </c>
      <c r="O161" s="45">
        <f>SUMPRODUCT(Datos!CF161:CH161,Datos!$CF$2:$CH$2)</f>
        <v>0</v>
      </c>
      <c r="P161" s="45">
        <f>SUMPRODUCT(Datos!CI161:CK161,Datos!$CI$2:$CK$2)</f>
        <v>0</v>
      </c>
      <c r="Q161" s="45">
        <f t="shared" si="2"/>
        <v>30.126126852941958</v>
      </c>
    </row>
    <row r="162" spans="1:17" x14ac:dyDescent="0.2">
      <c r="A162" s="8" t="s">
        <v>97</v>
      </c>
      <c r="B162" s="45">
        <f>SUMPRODUCT(Datos!B162:M162,Datos!$B$2:$M$2)</f>
        <v>8.7863072602459518</v>
      </c>
      <c r="C162" s="45">
        <f>SUMPRODUCT(Datos!$N$2:$W$2,Datos!N162:W162)</f>
        <v>6.8165552927879158</v>
      </c>
      <c r="D162" s="45">
        <f>SUMPRODUCT(Datos!X162:AG162,Datos!$X$2:$AG$2)</f>
        <v>7.0246658996907865</v>
      </c>
      <c r="E162" s="45">
        <f>SUMPRODUCT(Datos!AH162:AS162,Datos!$AH$2:$AS$2)</f>
        <v>5.8279447524703585</v>
      </c>
      <c r="F162" s="45">
        <f>SUMPRODUCT(Datos!AT162:AY162,Datos!$AT$2:$AY$2)</f>
        <v>0</v>
      </c>
      <c r="G162" s="45">
        <f>SUMPRODUCT(Datos!AZ162:BE162,Datos!$AZ$2:$BE$2)</f>
        <v>4.6938027862738192</v>
      </c>
      <c r="H162" s="45">
        <f>SUMPRODUCT(Datos!BF162:BM162,Datos!$BF$2:$BM$2)</f>
        <v>1.682772951458738</v>
      </c>
      <c r="I162" s="45">
        <f>SUMPRODUCT(Datos!BN162:BP162,Datos!$BN$2:$BP$2)</f>
        <v>0</v>
      </c>
      <c r="J162" s="45">
        <f>SUMPRODUCT(Datos!BQ162:BS162,Datos!$BQ$2:$BS$2)</f>
        <v>0</v>
      </c>
      <c r="K162" s="45">
        <f>SUMPRODUCT(Datos!BT162:BX162,Datos!$BT$2:$BX$2)</f>
        <v>2.0394857805744921</v>
      </c>
      <c r="L162" s="45">
        <f>SUMPRODUCT(Datos!BY162:CA162,Datos!$BY$2:$CA$2)</f>
        <v>1.8411216468313329</v>
      </c>
      <c r="M162" s="45">
        <f>SUMPRODUCT(Datos!CB162:CC162,Datos!$CB$2:$CC$2)</f>
        <v>0</v>
      </c>
      <c r="N162" s="45">
        <f>SUMPRODUCT(Datos!CD162:CE162,Datos!$CD$2:$CE$2)</f>
        <v>0</v>
      </c>
      <c r="O162" s="45">
        <f>SUMPRODUCT(Datos!CF162:CH162,Datos!$CF$2:$CH$2)</f>
        <v>0</v>
      </c>
      <c r="P162" s="45">
        <f>SUMPRODUCT(Datos!CI162:CK162,Datos!$CI$2:$CK$2)</f>
        <v>0.30328117023474099</v>
      </c>
      <c r="Q162" s="45">
        <f t="shared" si="2"/>
        <v>39.015937540568139</v>
      </c>
    </row>
    <row r="163" spans="1:17" x14ac:dyDescent="0.2">
      <c r="A163" s="8" t="s">
        <v>189</v>
      </c>
      <c r="B163" s="45">
        <f>SUMPRODUCT(Datos!B163:M163,Datos!$B$2:$M$2)</f>
        <v>8.7863072602459518</v>
      </c>
      <c r="C163" s="45">
        <f>SUMPRODUCT(Datos!$N$2:$W$2,Datos!N163:W163)</f>
        <v>0</v>
      </c>
      <c r="D163" s="45">
        <f>SUMPRODUCT(Datos!X163:AG163,Datos!$X$2:$AG$2)</f>
        <v>7.0246658996907865</v>
      </c>
      <c r="E163" s="45">
        <f>SUMPRODUCT(Datos!AH163:AS163,Datos!$AH$2:$AS$2)</f>
        <v>0</v>
      </c>
      <c r="F163" s="45">
        <f>SUMPRODUCT(Datos!AT163:AY163,Datos!$AT$2:$AY$2)</f>
        <v>5.3496981806025188</v>
      </c>
      <c r="G163" s="45">
        <f>SUMPRODUCT(Datos!AZ163:BE163,Datos!$AZ$2:$BE$2)</f>
        <v>4.6938027862738192</v>
      </c>
      <c r="H163" s="45">
        <f>SUMPRODUCT(Datos!BF163:BM163,Datos!$BF$2:$BM$2)</f>
        <v>1.682772951458738</v>
      </c>
      <c r="I163" s="45">
        <f>SUMPRODUCT(Datos!BN163:BP163,Datos!$BN$2:$BP$2)</f>
        <v>0.51462669088009505</v>
      </c>
      <c r="J163" s="45">
        <f>SUMPRODUCT(Datos!BQ163:BS163,Datos!$BQ$2:$BS$2)</f>
        <v>0</v>
      </c>
      <c r="K163" s="45">
        <f>SUMPRODUCT(Datos!BT163:BX163,Datos!$BT$2:$BX$2)</f>
        <v>0</v>
      </c>
      <c r="L163" s="45">
        <f>SUMPRODUCT(Datos!BY163:CA163,Datos!$BY$2:$CA$2)</f>
        <v>0</v>
      </c>
      <c r="M163" s="45">
        <f>SUMPRODUCT(Datos!CB163:CC163,Datos!$CB$2:$CC$2)</f>
        <v>0</v>
      </c>
      <c r="N163" s="45">
        <f>SUMPRODUCT(Datos!CD163:CE163,Datos!$CD$2:$CE$2)</f>
        <v>0</v>
      </c>
      <c r="O163" s="45">
        <f>SUMPRODUCT(Datos!CF163:CH163,Datos!$CF$2:$CH$2)</f>
        <v>0.76195207612042903</v>
      </c>
      <c r="P163" s="45">
        <f>SUMPRODUCT(Datos!CI163:CK163,Datos!$CI$2:$CK$2)</f>
        <v>0</v>
      </c>
      <c r="Q163" s="45">
        <f t="shared" si="2"/>
        <v>28.813825845272337</v>
      </c>
    </row>
    <row r="164" spans="1:17" x14ac:dyDescent="0.2">
      <c r="A164" s="8" t="s">
        <v>390</v>
      </c>
      <c r="B164" s="45">
        <f>SUMPRODUCT(Datos!B164:M164,Datos!$B$2:$M$2)</f>
        <v>0.53213876296579399</v>
      </c>
      <c r="C164" s="45">
        <f>SUMPRODUCT(Datos!$N$2:$W$2,Datos!N164:W164)</f>
        <v>0</v>
      </c>
      <c r="D164" s="45">
        <f>SUMPRODUCT(Datos!X164:AG164,Datos!$X$2:$AG$2)</f>
        <v>7.0246658996907865</v>
      </c>
      <c r="E164" s="45">
        <f>SUMPRODUCT(Datos!AH164:AS164,Datos!$AH$2:$AS$2)</f>
        <v>0</v>
      </c>
      <c r="F164" s="45">
        <f>SUMPRODUCT(Datos!AT164:AY164,Datos!$AT$2:$AY$2)</f>
        <v>5.3496981806025188</v>
      </c>
      <c r="G164" s="45">
        <f>SUMPRODUCT(Datos!AZ164:BE164,Datos!$AZ$2:$BE$2)</f>
        <v>0</v>
      </c>
      <c r="H164" s="45">
        <f>SUMPRODUCT(Datos!BF164:BM164,Datos!$BF$2:$BM$2)</f>
        <v>0.503156640379676</v>
      </c>
      <c r="I164" s="45">
        <f>SUMPRODUCT(Datos!BN164:BP164,Datos!$BN$2:$BP$2)</f>
        <v>0.51462669088009505</v>
      </c>
      <c r="J164" s="45">
        <f>SUMPRODUCT(Datos!BQ164:BS164,Datos!$BQ$2:$BS$2)</f>
        <v>0</v>
      </c>
      <c r="K164" s="45">
        <f>SUMPRODUCT(Datos!BT164:BX164,Datos!$BT$2:$BX$2)</f>
        <v>0</v>
      </c>
      <c r="L164" s="45">
        <f>SUMPRODUCT(Datos!BY164:CA164,Datos!$BY$2:$CA$2)</f>
        <v>0</v>
      </c>
      <c r="M164" s="45">
        <f>SUMPRODUCT(Datos!CB164:CC164,Datos!$CB$2:$CC$2)</f>
        <v>0</v>
      </c>
      <c r="N164" s="45">
        <f>SUMPRODUCT(Datos!CD164:CE164,Datos!$CD$2:$CE$2)</f>
        <v>0</v>
      </c>
      <c r="O164" s="45">
        <f>SUMPRODUCT(Datos!CF164:CH164,Datos!$CF$2:$CH$2)</f>
        <v>0</v>
      </c>
      <c r="P164" s="45">
        <f>SUMPRODUCT(Datos!CI164:CK164,Datos!$CI$2:$CK$2)</f>
        <v>0</v>
      </c>
      <c r="Q164" s="45">
        <f t="shared" si="2"/>
        <v>13.924286174518869</v>
      </c>
    </row>
    <row r="165" spans="1:17" x14ac:dyDescent="0.2">
      <c r="A165" s="8" t="s">
        <v>137</v>
      </c>
      <c r="B165" s="45">
        <f>SUMPRODUCT(Datos!B165:M165,Datos!$B$2:$M$2)</f>
        <v>8.7863072602459518</v>
      </c>
      <c r="C165" s="45">
        <f>SUMPRODUCT(Datos!$N$2:$W$2,Datos!N165:W165)</f>
        <v>3.4282385014786949</v>
      </c>
      <c r="D165" s="45">
        <f>SUMPRODUCT(Datos!X165:AG165,Datos!$X$2:$AG$2)</f>
        <v>7.0246658996907865</v>
      </c>
      <c r="E165" s="45">
        <f>SUMPRODUCT(Datos!AH165:AS165,Datos!$AH$2:$AS$2)</f>
        <v>0</v>
      </c>
      <c r="F165" s="45">
        <f>SUMPRODUCT(Datos!AT165:AY165,Datos!$AT$2:$AY$2)</f>
        <v>5.3496981806025188</v>
      </c>
      <c r="G165" s="45">
        <f>SUMPRODUCT(Datos!AZ165:BE165,Datos!$AZ$2:$BE$2)</f>
        <v>0.50035554447430197</v>
      </c>
      <c r="H165" s="45">
        <f>SUMPRODUCT(Datos!BF165:BM165,Datos!$BF$2:$BM$2)</f>
        <v>1.682772951458738</v>
      </c>
      <c r="I165" s="45">
        <f>SUMPRODUCT(Datos!BN165:BP165,Datos!$BN$2:$BP$2)</f>
        <v>0.51462669088009505</v>
      </c>
      <c r="J165" s="45">
        <f>SUMPRODUCT(Datos!BQ165:BS165,Datos!$BQ$2:$BS$2)</f>
        <v>0</v>
      </c>
      <c r="K165" s="45">
        <f>SUMPRODUCT(Datos!BT165:BX165,Datos!$BT$2:$BX$2)</f>
        <v>2.7113982396564662</v>
      </c>
      <c r="L165" s="45">
        <f>SUMPRODUCT(Datos!BY165:CA165,Datos!$BY$2:$CA$2)</f>
        <v>1.8411216468313329</v>
      </c>
      <c r="M165" s="45">
        <f>SUMPRODUCT(Datos!CB165:CC165,Datos!$CB$2:$CC$2)</f>
        <v>0</v>
      </c>
      <c r="N165" s="45">
        <f>SUMPRODUCT(Datos!CD165:CE165,Datos!$CD$2:$CE$2)</f>
        <v>0</v>
      </c>
      <c r="O165" s="45">
        <f>SUMPRODUCT(Datos!CF165:CH165,Datos!$CF$2:$CH$2)</f>
        <v>0.76195207612042903</v>
      </c>
      <c r="P165" s="45">
        <f>SUMPRODUCT(Datos!CI165:CK165,Datos!$CI$2:$CK$2)</f>
        <v>0.30328117023474099</v>
      </c>
      <c r="Q165" s="45">
        <f t="shared" si="2"/>
        <v>32.904418161674059</v>
      </c>
    </row>
    <row r="166" spans="1:17" x14ac:dyDescent="0.2">
      <c r="A166" s="8" t="s">
        <v>190</v>
      </c>
      <c r="B166" s="45">
        <f>SUMPRODUCT(Datos!B166:M166,Datos!$B$2:$M$2)</f>
        <v>8.7863072602459518</v>
      </c>
      <c r="C166" s="45">
        <f>SUMPRODUCT(Datos!$N$2:$W$2,Datos!N166:W166)</f>
        <v>0</v>
      </c>
      <c r="D166" s="45">
        <f>SUMPRODUCT(Datos!X166:AG166,Datos!$X$2:$AG$2)</f>
        <v>7.0246658996907865</v>
      </c>
      <c r="E166" s="45">
        <f>SUMPRODUCT(Datos!AH166:AS166,Datos!$AH$2:$AS$2)</f>
        <v>5.8279447524703585</v>
      </c>
      <c r="F166" s="45">
        <f>SUMPRODUCT(Datos!AT166:AY166,Datos!$AT$2:$AY$2)</f>
        <v>5.3496981806025188</v>
      </c>
      <c r="G166" s="45">
        <f>SUMPRODUCT(Datos!AZ166:BE166,Datos!$AZ$2:$BE$2)</f>
        <v>0.50035554447430197</v>
      </c>
      <c r="H166" s="45">
        <f>SUMPRODUCT(Datos!BF166:BM166,Datos!$BF$2:$BM$2)</f>
        <v>1.0138456823657891</v>
      </c>
      <c r="I166" s="45">
        <f>SUMPRODUCT(Datos!BN166:BP166,Datos!$BN$2:$BP$2)</f>
        <v>0</v>
      </c>
      <c r="J166" s="45">
        <f>SUMPRODUCT(Datos!BQ166:BS166,Datos!$BQ$2:$BS$2)</f>
        <v>0</v>
      </c>
      <c r="K166" s="45">
        <f>SUMPRODUCT(Datos!BT166:BX166,Datos!$BT$2:$BX$2)</f>
        <v>0</v>
      </c>
      <c r="L166" s="45">
        <f>SUMPRODUCT(Datos!BY166:CA166,Datos!$BY$2:$CA$2)</f>
        <v>0</v>
      </c>
      <c r="M166" s="45">
        <f>SUMPRODUCT(Datos!CB166:CC166,Datos!$CB$2:$CC$2)</f>
        <v>0</v>
      </c>
      <c r="N166" s="45">
        <f>SUMPRODUCT(Datos!CD166:CE166,Datos!$CD$2:$CE$2)</f>
        <v>0</v>
      </c>
      <c r="O166" s="45">
        <f>SUMPRODUCT(Datos!CF166:CH166,Datos!$CF$2:$CH$2)</f>
        <v>0</v>
      </c>
      <c r="P166" s="45">
        <f>SUMPRODUCT(Datos!CI166:CK166,Datos!$CI$2:$CK$2)</f>
        <v>0</v>
      </c>
      <c r="Q166" s="45">
        <f t="shared" si="2"/>
        <v>28.502817319849708</v>
      </c>
    </row>
    <row r="167" spans="1:17" x14ac:dyDescent="0.2">
      <c r="A167" s="8" t="s">
        <v>340</v>
      </c>
      <c r="B167" s="45">
        <f>SUMPRODUCT(Datos!B167:M167,Datos!$B$2:$M$2)</f>
        <v>8.7863072602459518</v>
      </c>
      <c r="C167" s="45">
        <f>SUMPRODUCT(Datos!$N$2:$W$2,Datos!N167:W167)</f>
        <v>0</v>
      </c>
      <c r="D167" s="45">
        <f>SUMPRODUCT(Datos!X167:AG167,Datos!$X$2:$AG$2)</f>
        <v>7.0246658996907865</v>
      </c>
      <c r="E167" s="45">
        <f>SUMPRODUCT(Datos!AH167:AS167,Datos!$AH$2:$AS$2)</f>
        <v>0</v>
      </c>
      <c r="F167" s="45">
        <f>SUMPRODUCT(Datos!AT167:AY167,Datos!$AT$2:$AY$2)</f>
        <v>5.3496981806025188</v>
      </c>
      <c r="G167" s="45">
        <f>SUMPRODUCT(Datos!AZ167:BE167,Datos!$AZ$2:$BE$2)</f>
        <v>0.50035554447430197</v>
      </c>
      <c r="H167" s="45">
        <f>SUMPRODUCT(Datos!BF167:BM167,Datos!$BF$2:$BM$2)</f>
        <v>0.503156640379676</v>
      </c>
      <c r="I167" s="45">
        <f>SUMPRODUCT(Datos!BN167:BP167,Datos!$BN$2:$BP$2)</f>
        <v>0.51462669088009505</v>
      </c>
      <c r="J167" s="45">
        <f>SUMPRODUCT(Datos!BQ167:BS167,Datos!$BQ$2:$BS$2)</f>
        <v>0</v>
      </c>
      <c r="K167" s="45">
        <f>SUMPRODUCT(Datos!BT167:BX167,Datos!$BT$2:$BX$2)</f>
        <v>0</v>
      </c>
      <c r="L167" s="45">
        <f>SUMPRODUCT(Datos!BY167:CA167,Datos!$BY$2:$CA$2)</f>
        <v>0</v>
      </c>
      <c r="M167" s="45">
        <f>SUMPRODUCT(Datos!CB167:CC167,Datos!$CB$2:$CC$2)</f>
        <v>0</v>
      </c>
      <c r="N167" s="45">
        <f>SUMPRODUCT(Datos!CD167:CE167,Datos!$CD$2:$CE$2)</f>
        <v>0</v>
      </c>
      <c r="O167" s="45">
        <f>SUMPRODUCT(Datos!CF167:CH167,Datos!$CF$2:$CH$2)</f>
        <v>0</v>
      </c>
      <c r="P167" s="45">
        <f>SUMPRODUCT(Datos!CI167:CK167,Datos!$CI$2:$CK$2)</f>
        <v>0</v>
      </c>
      <c r="Q167" s="45">
        <f t="shared" si="2"/>
        <v>22.67881021627333</v>
      </c>
    </row>
    <row r="168" spans="1:17" x14ac:dyDescent="0.2">
      <c r="A168" s="8" t="s">
        <v>413</v>
      </c>
      <c r="B168" s="45">
        <f>SUMPRODUCT(Datos!B168:M168,Datos!$B$2:$M$2)</f>
        <v>0.53213876296579399</v>
      </c>
      <c r="C168" s="45">
        <f>SUMPRODUCT(Datos!$N$2:$W$2,Datos!N168:W168)</f>
        <v>0</v>
      </c>
      <c r="D168" s="45">
        <f>SUMPRODUCT(Datos!X168:AG168,Datos!$X$2:$AG$2)</f>
        <v>0.61306554873700703</v>
      </c>
      <c r="E168" s="45">
        <f>SUMPRODUCT(Datos!AH168:AS168,Datos!$AH$2:$AS$2)</f>
        <v>0.690897389906167</v>
      </c>
      <c r="F168" s="45">
        <f>SUMPRODUCT(Datos!AT168:AY168,Datos!$AT$2:$AY$2)</f>
        <v>5.3496981806025188</v>
      </c>
      <c r="G168" s="45">
        <f>SUMPRODUCT(Datos!AZ168:BE168,Datos!$AZ$2:$BE$2)</f>
        <v>0</v>
      </c>
      <c r="H168" s="45">
        <f>SUMPRODUCT(Datos!BF168:BM168,Datos!$BF$2:$BM$2)</f>
        <v>0.42786108916198901</v>
      </c>
      <c r="I168" s="45">
        <f>SUMPRODUCT(Datos!BN168:BP168,Datos!$BN$2:$BP$2)</f>
        <v>0</v>
      </c>
      <c r="J168" s="45">
        <f>SUMPRODUCT(Datos!BQ168:BS168,Datos!$BQ$2:$BS$2)</f>
        <v>0</v>
      </c>
      <c r="K168" s="45">
        <f>SUMPRODUCT(Datos!BT168:BX168,Datos!$BT$2:$BX$2)</f>
        <v>0</v>
      </c>
      <c r="L168" s="45">
        <f>SUMPRODUCT(Datos!BY168:CA168,Datos!$BY$2:$CA$2)</f>
        <v>1.8411216468313329</v>
      </c>
      <c r="M168" s="45">
        <f>SUMPRODUCT(Datos!CB168:CC168,Datos!$CB$2:$CC$2)</f>
        <v>0</v>
      </c>
      <c r="N168" s="45">
        <f>SUMPRODUCT(Datos!CD168:CE168,Datos!$CD$2:$CE$2)</f>
        <v>0.63874641803561705</v>
      </c>
      <c r="O168" s="45">
        <f>SUMPRODUCT(Datos!CF168:CH168,Datos!$CF$2:$CH$2)</f>
        <v>0</v>
      </c>
      <c r="P168" s="45">
        <f>SUMPRODUCT(Datos!CI168:CK168,Datos!$CI$2:$CK$2)</f>
        <v>0</v>
      </c>
      <c r="Q168" s="45">
        <f t="shared" si="2"/>
        <v>10.093529036240426</v>
      </c>
    </row>
    <row r="169" spans="1:17" x14ac:dyDescent="0.2">
      <c r="A169" s="8" t="s">
        <v>328</v>
      </c>
      <c r="B169" s="45">
        <f>SUMPRODUCT(Datos!B169:M169,Datos!$B$2:$M$2)</f>
        <v>0.53213876296579399</v>
      </c>
      <c r="C169" s="45">
        <f>SUMPRODUCT(Datos!$N$2:$W$2,Datos!N169:W169)</f>
        <v>0</v>
      </c>
      <c r="D169" s="45">
        <f>SUMPRODUCT(Datos!X169:AG169,Datos!$X$2:$AG$2)</f>
        <v>7.0246658996907865</v>
      </c>
      <c r="E169" s="45">
        <f>SUMPRODUCT(Datos!AH169:AS169,Datos!$AH$2:$AS$2)</f>
        <v>0</v>
      </c>
      <c r="F169" s="45">
        <f>SUMPRODUCT(Datos!AT169:AY169,Datos!$AT$2:$AY$2)</f>
        <v>5.3496981806025188</v>
      </c>
      <c r="G169" s="45">
        <f>SUMPRODUCT(Datos!AZ169:BE169,Datos!$AZ$2:$BE$2)</f>
        <v>4.6938027862738192</v>
      </c>
      <c r="H169" s="45">
        <f>SUMPRODUCT(Datos!BF169:BM169,Datos!$BF$2:$BM$2)</f>
        <v>0.503156640379676</v>
      </c>
      <c r="I169" s="45">
        <f>SUMPRODUCT(Datos!BN169:BP169,Datos!$BN$2:$BP$2)</f>
        <v>0.51462669088009505</v>
      </c>
      <c r="J169" s="45">
        <f>SUMPRODUCT(Datos!BQ169:BS169,Datos!$BQ$2:$BS$2)</f>
        <v>0</v>
      </c>
      <c r="K169" s="45">
        <f>SUMPRODUCT(Datos!BT169:BX169,Datos!$BT$2:$BX$2)</f>
        <v>0</v>
      </c>
      <c r="L169" s="45">
        <f>SUMPRODUCT(Datos!BY169:CA169,Datos!$BY$2:$CA$2)</f>
        <v>1.8411216468313329</v>
      </c>
      <c r="M169" s="45">
        <f>SUMPRODUCT(Datos!CB169:CC169,Datos!$CB$2:$CC$2)</f>
        <v>0</v>
      </c>
      <c r="N169" s="45">
        <f>SUMPRODUCT(Datos!CD169:CE169,Datos!$CD$2:$CE$2)</f>
        <v>0</v>
      </c>
      <c r="O169" s="45">
        <f>SUMPRODUCT(Datos!CF169:CH169,Datos!$CF$2:$CH$2)</f>
        <v>0</v>
      </c>
      <c r="P169" s="45">
        <f>SUMPRODUCT(Datos!CI169:CK169,Datos!$CI$2:$CK$2)</f>
        <v>0</v>
      </c>
      <c r="Q169" s="45">
        <f t="shared" si="2"/>
        <v>20.459210607624023</v>
      </c>
    </row>
    <row r="170" spans="1:17" x14ac:dyDescent="0.2">
      <c r="A170" s="8" t="s">
        <v>288</v>
      </c>
      <c r="B170" s="45">
        <f>SUMPRODUCT(Datos!B170:M170,Datos!$B$2:$M$2)</f>
        <v>9.2780024403950847</v>
      </c>
      <c r="C170" s="45">
        <f>SUMPRODUCT(Datos!$N$2:$W$2,Datos!N170:W170)</f>
        <v>0</v>
      </c>
      <c r="D170" s="45">
        <f>SUMPRODUCT(Datos!X170:AG170,Datos!$X$2:$AG$2)</f>
        <v>7.0246658996907865</v>
      </c>
      <c r="E170" s="45">
        <f>SUMPRODUCT(Datos!AH170:AS170,Datos!$AH$2:$AS$2)</f>
        <v>2.1673668700584949</v>
      </c>
      <c r="F170" s="45">
        <f>SUMPRODUCT(Datos!AT170:AY170,Datos!$AT$2:$AY$2)</f>
        <v>0</v>
      </c>
      <c r="G170" s="45">
        <f>SUMPRODUCT(Datos!AZ170:BE170,Datos!$AZ$2:$BE$2)</f>
        <v>0</v>
      </c>
      <c r="H170" s="45">
        <f>SUMPRODUCT(Datos!BF170:BM170,Datos!$BF$2:$BM$2)</f>
        <v>1.0138456823657891</v>
      </c>
      <c r="I170" s="45">
        <f>SUMPRODUCT(Datos!BN170:BP170,Datos!$BN$2:$BP$2)</f>
        <v>0</v>
      </c>
      <c r="J170" s="45">
        <f>SUMPRODUCT(Datos!BQ170:BS170,Datos!$BQ$2:$BS$2)</f>
        <v>0</v>
      </c>
      <c r="K170" s="45">
        <f>SUMPRODUCT(Datos!BT170:BX170,Datos!$BT$2:$BX$2)</f>
        <v>0</v>
      </c>
      <c r="L170" s="45">
        <f>SUMPRODUCT(Datos!BY170:CA170,Datos!$BY$2:$CA$2)</f>
        <v>0</v>
      </c>
      <c r="M170" s="45">
        <f>SUMPRODUCT(Datos!CB170:CC170,Datos!$CB$2:$CC$2)</f>
        <v>0</v>
      </c>
      <c r="N170" s="45">
        <f>SUMPRODUCT(Datos!CD170:CE170,Datos!$CD$2:$CE$2)</f>
        <v>0</v>
      </c>
      <c r="O170" s="45">
        <f>SUMPRODUCT(Datos!CF170:CH170,Datos!$CF$2:$CH$2)</f>
        <v>2.1411273971047882</v>
      </c>
      <c r="P170" s="45">
        <f>SUMPRODUCT(Datos!CI170:CK170,Datos!$CI$2:$CK$2)</f>
        <v>0</v>
      </c>
      <c r="Q170" s="45">
        <f t="shared" si="2"/>
        <v>21.625008289614946</v>
      </c>
    </row>
    <row r="171" spans="1:17" x14ac:dyDescent="0.2">
      <c r="A171" s="8" t="s">
        <v>303</v>
      </c>
      <c r="B171" s="45">
        <f>SUMPRODUCT(Datos!B171:M171,Datos!$B$2:$M$2)</f>
        <v>8.7863072602459518</v>
      </c>
      <c r="C171" s="45">
        <f>SUMPRODUCT(Datos!$N$2:$W$2,Datos!N171:W171)</f>
        <v>0</v>
      </c>
      <c r="D171" s="45">
        <f>SUMPRODUCT(Datos!X171:AG171,Datos!$X$2:$AG$2)</f>
        <v>6.4116003509537798</v>
      </c>
      <c r="E171" s="45">
        <f>SUMPRODUCT(Datos!AH171:AS171,Datos!$AH$2:$AS$2)</f>
        <v>0</v>
      </c>
      <c r="F171" s="45">
        <f>SUMPRODUCT(Datos!AT171:AY171,Datos!$AT$2:$AY$2)</f>
        <v>5.3496981806025188</v>
      </c>
      <c r="G171" s="45">
        <f>SUMPRODUCT(Datos!AZ171:BE171,Datos!$AZ$2:$BE$2)</f>
        <v>0</v>
      </c>
      <c r="H171" s="45">
        <f>SUMPRODUCT(Datos!BF171:BM171,Datos!$BF$2:$BM$2)</f>
        <v>0.503156640379676</v>
      </c>
      <c r="I171" s="45">
        <f>SUMPRODUCT(Datos!BN171:BP171,Datos!$BN$2:$BP$2)</f>
        <v>0</v>
      </c>
      <c r="J171" s="45">
        <f>SUMPRODUCT(Datos!BQ171:BS171,Datos!$BQ$2:$BS$2)</f>
        <v>1.9659373957079189</v>
      </c>
      <c r="K171" s="45">
        <f>SUMPRODUCT(Datos!BT171:BX171,Datos!$BT$2:$BX$2)</f>
        <v>0</v>
      </c>
      <c r="L171" s="45">
        <f>SUMPRODUCT(Datos!BY171:CA171,Datos!$BY$2:$CA$2)</f>
        <v>0</v>
      </c>
      <c r="M171" s="45">
        <f>SUMPRODUCT(Datos!CB171:CC171,Datos!$CB$2:$CC$2)</f>
        <v>0</v>
      </c>
      <c r="N171" s="45">
        <f>SUMPRODUCT(Datos!CD171:CE171,Datos!$CD$2:$CE$2)</f>
        <v>0</v>
      </c>
      <c r="O171" s="45">
        <f>SUMPRODUCT(Datos!CF171:CH171,Datos!$CF$2:$CH$2)</f>
        <v>0</v>
      </c>
      <c r="P171" s="45">
        <f>SUMPRODUCT(Datos!CI171:CK171,Datos!$CI$2:$CK$2)</f>
        <v>0</v>
      </c>
      <c r="Q171" s="45">
        <f t="shared" si="2"/>
        <v>23.016699827889845</v>
      </c>
    </row>
    <row r="172" spans="1:17" x14ac:dyDescent="0.2">
      <c r="A172" s="8" t="s">
        <v>329</v>
      </c>
      <c r="B172" s="45">
        <f>SUMPRODUCT(Datos!B172:M172,Datos!$B$2:$M$2)</f>
        <v>8.7863072602459518</v>
      </c>
      <c r="C172" s="45">
        <f>SUMPRODUCT(Datos!$N$2:$W$2,Datos!N172:W172)</f>
        <v>0</v>
      </c>
      <c r="D172" s="45">
        <f>SUMPRODUCT(Datos!X172:AG172,Datos!$X$2:$AG$2)</f>
        <v>7.0246658996907865</v>
      </c>
      <c r="E172" s="45">
        <f>SUMPRODUCT(Datos!AH172:AS172,Datos!$AH$2:$AS$2)</f>
        <v>0</v>
      </c>
      <c r="F172" s="45">
        <f>SUMPRODUCT(Datos!AT172:AY172,Datos!$AT$2:$AY$2)</f>
        <v>5.3496981806025188</v>
      </c>
      <c r="G172" s="45">
        <f>SUMPRODUCT(Datos!AZ172:BE172,Datos!$AZ$2:$BE$2)</f>
        <v>0</v>
      </c>
      <c r="H172" s="45">
        <f>SUMPRODUCT(Datos!BF172:BM172,Datos!$BF$2:$BM$2)</f>
        <v>1.0138456823657891</v>
      </c>
      <c r="I172" s="45">
        <f>SUMPRODUCT(Datos!BN172:BP172,Datos!$BN$2:$BP$2)</f>
        <v>0.51462669088009505</v>
      </c>
      <c r="J172" s="45">
        <f>SUMPRODUCT(Datos!BQ172:BS172,Datos!$BQ$2:$BS$2)</f>
        <v>0</v>
      </c>
      <c r="K172" s="45">
        <f>SUMPRODUCT(Datos!BT172:BX172,Datos!$BT$2:$BX$2)</f>
        <v>0</v>
      </c>
      <c r="L172" s="45">
        <f>SUMPRODUCT(Datos!BY172:CA172,Datos!$BY$2:$CA$2)</f>
        <v>0</v>
      </c>
      <c r="M172" s="45">
        <f>SUMPRODUCT(Datos!CB172:CC172,Datos!$CB$2:$CC$2)</f>
        <v>0</v>
      </c>
      <c r="N172" s="45">
        <f>SUMPRODUCT(Datos!CD172:CE172,Datos!$CD$2:$CE$2)</f>
        <v>0</v>
      </c>
      <c r="O172" s="45">
        <f>SUMPRODUCT(Datos!CF172:CH172,Datos!$CF$2:$CH$2)</f>
        <v>0</v>
      </c>
      <c r="P172" s="45">
        <f>SUMPRODUCT(Datos!CI172:CK172,Datos!$CI$2:$CK$2)</f>
        <v>0</v>
      </c>
      <c r="Q172" s="45">
        <f t="shared" si="2"/>
        <v>22.689143713785143</v>
      </c>
    </row>
    <row r="173" spans="1:17" x14ac:dyDescent="0.2">
      <c r="A173" s="8" t="s">
        <v>330</v>
      </c>
      <c r="B173" s="45">
        <f>SUMPRODUCT(Datos!B173:M173,Datos!$B$2:$M$2)</f>
        <v>8.7863072602459518</v>
      </c>
      <c r="C173" s="45">
        <f>SUMPRODUCT(Datos!$N$2:$W$2,Datos!N173:W173)</f>
        <v>0.48419999702840399</v>
      </c>
      <c r="D173" s="45">
        <f>SUMPRODUCT(Datos!X173:AG173,Datos!$X$2:$AG$2)</f>
        <v>7.0246658996907865</v>
      </c>
      <c r="E173" s="45">
        <f>SUMPRODUCT(Datos!AH173:AS173,Datos!$AH$2:$AS$2)</f>
        <v>0</v>
      </c>
      <c r="F173" s="45">
        <f>SUMPRODUCT(Datos!AT173:AY173,Datos!$AT$2:$AY$2)</f>
        <v>0</v>
      </c>
      <c r="G173" s="45">
        <f>SUMPRODUCT(Datos!AZ173:BE173,Datos!$AZ$2:$BE$2)</f>
        <v>0.50035554447430197</v>
      </c>
      <c r="H173" s="45">
        <f>SUMPRODUCT(Datos!BF173:BM173,Datos!$BF$2:$BM$2)</f>
        <v>0.93101772954166506</v>
      </c>
      <c r="I173" s="45">
        <f>SUMPRODUCT(Datos!BN173:BP173,Datos!$BN$2:$BP$2)</f>
        <v>0.51462669088009505</v>
      </c>
      <c r="J173" s="45">
        <f>SUMPRODUCT(Datos!BQ173:BS173,Datos!$BQ$2:$BS$2)</f>
        <v>0</v>
      </c>
      <c r="K173" s="45">
        <f>SUMPRODUCT(Datos!BT173:BX173,Datos!$BT$2:$BX$2)</f>
        <v>1.5470732638920479</v>
      </c>
      <c r="L173" s="45">
        <f>SUMPRODUCT(Datos!BY173:CA173,Datos!$BY$2:$CA$2)</f>
        <v>0</v>
      </c>
      <c r="M173" s="45">
        <f>SUMPRODUCT(Datos!CB173:CC173,Datos!$CB$2:$CC$2)</f>
        <v>0</v>
      </c>
      <c r="N173" s="45">
        <f>SUMPRODUCT(Datos!CD173:CE173,Datos!$CD$2:$CE$2)</f>
        <v>0</v>
      </c>
      <c r="O173" s="45">
        <f>SUMPRODUCT(Datos!CF173:CH173,Datos!$CF$2:$CH$2)</f>
        <v>0.82515593081377803</v>
      </c>
      <c r="P173" s="45">
        <f>SUMPRODUCT(Datos!CI173:CK173,Datos!$CI$2:$CK$2)</f>
        <v>0</v>
      </c>
      <c r="Q173" s="45">
        <f t="shared" si="2"/>
        <v>20.613402316567033</v>
      </c>
    </row>
    <row r="174" spans="1:17" x14ac:dyDescent="0.2">
      <c r="A174" s="8" t="s">
        <v>163</v>
      </c>
      <c r="B174" s="45">
        <f>SUMPRODUCT(Datos!B174:M174,Datos!$B$2:$M$2)</f>
        <v>3.7935223196899397</v>
      </c>
      <c r="C174" s="45">
        <f>SUMPRODUCT(Datos!$N$2:$W$2,Datos!N174:W174)</f>
        <v>4.0759591213254414</v>
      </c>
      <c r="D174" s="45">
        <f>SUMPRODUCT(Datos!X174:AG174,Datos!$X$2:$AG$2)</f>
        <v>7.0246658996907865</v>
      </c>
      <c r="E174" s="45">
        <f>SUMPRODUCT(Datos!AH174:AS174,Datos!$AH$2:$AS$2)</f>
        <v>1.3343519827332071</v>
      </c>
      <c r="F174" s="45">
        <f>SUMPRODUCT(Datos!AT174:AY174,Datos!$AT$2:$AY$2)</f>
        <v>4.624845470711179</v>
      </c>
      <c r="G174" s="45">
        <f>SUMPRODUCT(Datos!AZ174:BE174,Datos!$AZ$2:$BE$2)</f>
        <v>2.1535171698754909</v>
      </c>
      <c r="H174" s="45">
        <f>SUMPRODUCT(Datos!BF174:BM174,Datos!$BF$2:$BM$2)</f>
        <v>0</v>
      </c>
      <c r="I174" s="45">
        <f>SUMPRODUCT(Datos!BN174:BP174,Datos!$BN$2:$BP$2)</f>
        <v>2.037409508388667</v>
      </c>
      <c r="J174" s="45">
        <f>SUMPRODUCT(Datos!BQ174:BS174,Datos!$BQ$2:$BS$2)</f>
        <v>0.52224916219028705</v>
      </c>
      <c r="K174" s="45">
        <f>SUMPRODUCT(Datos!BT174:BX174,Datos!$BT$2:$BX$2)</f>
        <v>1.5470732638920479</v>
      </c>
      <c r="L174" s="45">
        <f>SUMPRODUCT(Datos!BY174:CA174,Datos!$BY$2:$CA$2)</f>
        <v>1.8411216468313329</v>
      </c>
      <c r="M174" s="45">
        <f>SUMPRODUCT(Datos!CB174:CC174,Datos!$CB$2:$CC$2)</f>
        <v>0</v>
      </c>
      <c r="N174" s="45">
        <f>SUMPRODUCT(Datos!CD174:CE174,Datos!$CD$2:$CE$2)</f>
        <v>0.63874641803561705</v>
      </c>
      <c r="O174" s="45">
        <f>SUMPRODUCT(Datos!CF174:CH174,Datos!$CF$2:$CH$2)</f>
        <v>0.55401939017058099</v>
      </c>
      <c r="P174" s="45">
        <f>SUMPRODUCT(Datos!CI174:CK174,Datos!$CI$2:$CK$2)</f>
        <v>0.83323315192901004</v>
      </c>
      <c r="Q174" s="45">
        <f t="shared" si="2"/>
        <v>30.980714505463592</v>
      </c>
    </row>
    <row r="175" spans="1:17" x14ac:dyDescent="0.2">
      <c r="A175" s="8" t="s">
        <v>223</v>
      </c>
      <c r="B175" s="45">
        <f>SUMPRODUCT(Datos!B175:M175,Datos!$B$2:$M$2)</f>
        <v>8.7863072602459518</v>
      </c>
      <c r="C175" s="45">
        <f>SUMPRODUCT(Datos!$N$2:$W$2,Datos!N175:W175)</f>
        <v>0</v>
      </c>
      <c r="D175" s="45">
        <f>SUMPRODUCT(Datos!X175:AG175,Datos!$X$2:$AG$2)</f>
        <v>7.0246658996907865</v>
      </c>
      <c r="E175" s="45">
        <f>SUMPRODUCT(Datos!AH175:AS175,Datos!$AH$2:$AS$2)</f>
        <v>0</v>
      </c>
      <c r="F175" s="45">
        <f>SUMPRODUCT(Datos!AT175:AY175,Datos!$AT$2:$AY$2)</f>
        <v>5.3496981806025188</v>
      </c>
      <c r="G175" s="45">
        <f>SUMPRODUCT(Datos!AZ175:BE175,Datos!$AZ$2:$BE$2)</f>
        <v>0.50035554447430197</v>
      </c>
      <c r="H175" s="45">
        <f>SUMPRODUCT(Datos!BF175:BM175,Datos!$BF$2:$BM$2)</f>
        <v>1.682772951458738</v>
      </c>
      <c r="I175" s="45">
        <f>SUMPRODUCT(Datos!BN175:BP175,Datos!$BN$2:$BP$2)</f>
        <v>0.51462669088009505</v>
      </c>
      <c r="J175" s="45">
        <f>SUMPRODUCT(Datos!BQ175:BS175,Datos!$BQ$2:$BS$2)</f>
        <v>0</v>
      </c>
      <c r="K175" s="45">
        <f>SUMPRODUCT(Datos!BT175:BX175,Datos!$BT$2:$BX$2)</f>
        <v>0.501930421580571</v>
      </c>
      <c r="L175" s="45">
        <f>SUMPRODUCT(Datos!BY175:CA175,Datos!$BY$2:$CA$2)</f>
        <v>0</v>
      </c>
      <c r="M175" s="45">
        <f>SUMPRODUCT(Datos!CB175:CC175,Datos!$CB$2:$CC$2)</f>
        <v>0</v>
      </c>
      <c r="N175" s="45">
        <f>SUMPRODUCT(Datos!CD175:CE175,Datos!$CD$2:$CE$2)</f>
        <v>0</v>
      </c>
      <c r="O175" s="45">
        <f>SUMPRODUCT(Datos!CF175:CH175,Datos!$CF$2:$CH$2)</f>
        <v>1.31597146629101</v>
      </c>
      <c r="P175" s="45">
        <f>SUMPRODUCT(Datos!CI175:CK175,Datos!$CI$2:$CK$2)</f>
        <v>0</v>
      </c>
      <c r="Q175" s="45">
        <f t="shared" si="2"/>
        <v>25.676328415223974</v>
      </c>
    </row>
    <row r="176" spans="1:17" x14ac:dyDescent="0.2">
      <c r="A176" s="8" t="s">
        <v>331</v>
      </c>
      <c r="B176" s="45">
        <f>SUMPRODUCT(Datos!B176:M176,Datos!$B$2:$M$2)</f>
        <v>8.7863072602459518</v>
      </c>
      <c r="C176" s="45">
        <f>SUMPRODUCT(Datos!$N$2:$W$2,Datos!N176:W176)</f>
        <v>0</v>
      </c>
      <c r="D176" s="45">
        <f>SUMPRODUCT(Datos!X176:AG176,Datos!$X$2:$AG$2)</f>
        <v>7.0246658996907865</v>
      </c>
      <c r="E176" s="45">
        <f>SUMPRODUCT(Datos!AH176:AS176,Datos!$AH$2:$AS$2)</f>
        <v>0</v>
      </c>
      <c r="F176" s="45">
        <f>SUMPRODUCT(Datos!AT176:AY176,Datos!$AT$2:$AY$2)</f>
        <v>5.3496981806025188</v>
      </c>
      <c r="G176" s="45">
        <f>SUMPRODUCT(Datos!AZ176:BE176,Datos!$AZ$2:$BE$2)</f>
        <v>0.50035554447430197</v>
      </c>
      <c r="H176" s="45">
        <f>SUMPRODUCT(Datos!BF176:BM176,Datos!$BF$2:$BM$2)</f>
        <v>0.503156640379676</v>
      </c>
      <c r="I176" s="45">
        <f>SUMPRODUCT(Datos!BN176:BP176,Datos!$BN$2:$BP$2)</f>
        <v>0.51462669088009505</v>
      </c>
      <c r="J176" s="45">
        <f>SUMPRODUCT(Datos!BQ176:BS176,Datos!$BQ$2:$BS$2)</f>
        <v>0</v>
      </c>
      <c r="K176" s="45">
        <f>SUMPRODUCT(Datos!BT176:BX176,Datos!$BT$2:$BX$2)</f>
        <v>0</v>
      </c>
      <c r="L176" s="45">
        <f>SUMPRODUCT(Datos!BY176:CA176,Datos!$BY$2:$CA$2)</f>
        <v>0</v>
      </c>
      <c r="M176" s="45">
        <f>SUMPRODUCT(Datos!CB176:CC176,Datos!$CB$2:$CC$2)</f>
        <v>0</v>
      </c>
      <c r="N176" s="45">
        <f>SUMPRODUCT(Datos!CD176:CE176,Datos!$CD$2:$CE$2)</f>
        <v>0</v>
      </c>
      <c r="O176" s="45">
        <f>SUMPRODUCT(Datos!CF176:CH176,Datos!$CF$2:$CH$2)</f>
        <v>0.76195207612042903</v>
      </c>
      <c r="P176" s="45">
        <f>SUMPRODUCT(Datos!CI176:CK176,Datos!$CI$2:$CK$2)</f>
        <v>0</v>
      </c>
      <c r="Q176" s="45">
        <f t="shared" si="2"/>
        <v>23.44076229239376</v>
      </c>
    </row>
    <row r="177" spans="1:17" x14ac:dyDescent="0.2">
      <c r="A177" s="8" t="s">
        <v>381</v>
      </c>
      <c r="B177" s="45">
        <f>SUMPRODUCT(Datos!B177:M177,Datos!$B$2:$M$2)</f>
        <v>0.53213876296579399</v>
      </c>
      <c r="C177" s="45">
        <f>SUMPRODUCT(Datos!$N$2:$W$2,Datos!N177:W177)</f>
        <v>0</v>
      </c>
      <c r="D177" s="45">
        <f>SUMPRODUCT(Datos!X177:AG177,Datos!$X$2:$AG$2)</f>
        <v>7.0246658996907865</v>
      </c>
      <c r="E177" s="45">
        <f>SUMPRODUCT(Datos!AH177:AS177,Datos!$AH$2:$AS$2)</f>
        <v>0</v>
      </c>
      <c r="F177" s="45">
        <f>SUMPRODUCT(Datos!AT177:AY177,Datos!$AT$2:$AY$2)</f>
        <v>5.3496981806025188</v>
      </c>
      <c r="G177" s="45">
        <f>SUMPRODUCT(Datos!AZ177:BE177,Datos!$AZ$2:$BE$2)</f>
        <v>0</v>
      </c>
      <c r="H177" s="45">
        <f>SUMPRODUCT(Datos!BF177:BM177,Datos!$BF$2:$BM$2)</f>
        <v>0.42786108916198901</v>
      </c>
      <c r="I177" s="45">
        <f>SUMPRODUCT(Datos!BN177:BP177,Datos!$BN$2:$BP$2)</f>
        <v>0</v>
      </c>
      <c r="J177" s="45">
        <f>SUMPRODUCT(Datos!BQ177:BS177,Datos!$BQ$2:$BS$2)</f>
        <v>0</v>
      </c>
      <c r="K177" s="45">
        <f>SUMPRODUCT(Datos!BT177:BX177,Datos!$BT$2:$BX$2)</f>
        <v>0</v>
      </c>
      <c r="L177" s="45">
        <f>SUMPRODUCT(Datos!BY177:CA177,Datos!$BY$2:$CA$2)</f>
        <v>1.8411216468313329</v>
      </c>
      <c r="M177" s="45">
        <f>SUMPRODUCT(Datos!CB177:CC177,Datos!$CB$2:$CC$2)</f>
        <v>0</v>
      </c>
      <c r="N177" s="45">
        <f>SUMPRODUCT(Datos!CD177:CE177,Datos!$CD$2:$CE$2)</f>
        <v>0</v>
      </c>
      <c r="O177" s="45">
        <f>SUMPRODUCT(Datos!CF177:CH177,Datos!$CF$2:$CH$2)</f>
        <v>0</v>
      </c>
      <c r="P177" s="45">
        <f>SUMPRODUCT(Datos!CI177:CK177,Datos!$CI$2:$CK$2)</f>
        <v>0</v>
      </c>
      <c r="Q177" s="45">
        <f t="shared" si="2"/>
        <v>15.175485579252422</v>
      </c>
    </row>
    <row r="178" spans="1:17" x14ac:dyDescent="0.2">
      <c r="A178" s="8" t="s">
        <v>116</v>
      </c>
      <c r="B178" s="45">
        <f>SUMPRODUCT(Datos!B178:M178,Datos!$B$2:$M$2)</f>
        <v>8.7863072602459518</v>
      </c>
      <c r="C178" s="45">
        <f>SUMPRODUCT(Datos!$N$2:$W$2,Datos!N178:W178)</f>
        <v>7.300755289816319</v>
      </c>
      <c r="D178" s="45">
        <f>SUMPRODUCT(Datos!X178:AG178,Datos!$X$2:$AG$2)</f>
        <v>7.0246658996907865</v>
      </c>
      <c r="E178" s="45">
        <f>SUMPRODUCT(Datos!AH178:AS178,Datos!$AH$2:$AS$2)</f>
        <v>5.1674481006992572</v>
      </c>
      <c r="F178" s="45">
        <f>SUMPRODUCT(Datos!AT178:AY178,Datos!$AT$2:$AY$2)</f>
        <v>5.3496981806025188</v>
      </c>
      <c r="G178" s="45">
        <f>SUMPRODUCT(Datos!AZ178:BE178,Datos!$AZ$2:$BE$2)</f>
        <v>0</v>
      </c>
      <c r="H178" s="45">
        <f>SUMPRODUCT(Datos!BF178:BM178,Datos!$BF$2:$BM$2)</f>
        <v>1.0138456823657891</v>
      </c>
      <c r="I178" s="45">
        <f>SUMPRODUCT(Datos!BN178:BP178,Datos!$BN$2:$BP$2)</f>
        <v>0.51462669088009505</v>
      </c>
      <c r="J178" s="45">
        <f>SUMPRODUCT(Datos!BQ178:BS178,Datos!$BQ$2:$BS$2)</f>
        <v>0</v>
      </c>
      <c r="K178" s="45">
        <f>SUMPRODUCT(Datos!BT178:BX178,Datos!$BT$2:$BX$2)</f>
        <v>0</v>
      </c>
      <c r="L178" s="45">
        <f>SUMPRODUCT(Datos!BY178:CA178,Datos!$BY$2:$CA$2)</f>
        <v>0</v>
      </c>
      <c r="M178" s="45">
        <f>SUMPRODUCT(Datos!CB178:CC178,Datos!$CB$2:$CC$2)</f>
        <v>0</v>
      </c>
      <c r="N178" s="45">
        <f>SUMPRODUCT(Datos!CD178:CE178,Datos!$CD$2:$CE$2)</f>
        <v>0</v>
      </c>
      <c r="O178" s="45">
        <f>SUMPRODUCT(Datos!CF178:CH178,Datos!$CF$2:$CH$2)</f>
        <v>0.55401939017058099</v>
      </c>
      <c r="P178" s="45">
        <f>SUMPRODUCT(Datos!CI178:CK178,Datos!$CI$2:$CK$2)</f>
        <v>1.609108188728362</v>
      </c>
      <c r="Q178" s="45">
        <f t="shared" si="2"/>
        <v>37.320474683199663</v>
      </c>
    </row>
    <row r="179" spans="1:17" x14ac:dyDescent="0.2">
      <c r="A179" s="8" t="s">
        <v>224</v>
      </c>
      <c r="B179" s="45">
        <f>SUMPRODUCT(Datos!B179:M179,Datos!$B$2:$M$2)</f>
        <v>8.7863072602459518</v>
      </c>
      <c r="C179" s="45">
        <f>SUMPRODUCT(Datos!$N$2:$W$2,Datos!N179:W179)</f>
        <v>0</v>
      </c>
      <c r="D179" s="45">
        <f>SUMPRODUCT(Datos!X179:AG179,Datos!$X$2:$AG$2)</f>
        <v>7.0246658996907865</v>
      </c>
      <c r="E179" s="45">
        <f>SUMPRODUCT(Datos!AH179:AS179,Datos!$AH$2:$AS$2)</f>
        <v>0</v>
      </c>
      <c r="F179" s="45">
        <f>SUMPRODUCT(Datos!AT179:AY179,Datos!$AT$2:$AY$2)</f>
        <v>5.3496981806025188</v>
      </c>
      <c r="G179" s="45">
        <f>SUMPRODUCT(Datos!AZ179:BE179,Datos!$AZ$2:$BE$2)</f>
        <v>0.50035554447430197</v>
      </c>
      <c r="H179" s="45">
        <f>SUMPRODUCT(Datos!BF179:BM179,Datos!$BF$2:$BM$2)</f>
        <v>1.682772951458738</v>
      </c>
      <c r="I179" s="45">
        <f>SUMPRODUCT(Datos!BN179:BP179,Datos!$BN$2:$BP$2)</f>
        <v>0.51462669088009505</v>
      </c>
      <c r="J179" s="45">
        <f>SUMPRODUCT(Datos!BQ179:BS179,Datos!$BQ$2:$BS$2)</f>
        <v>0</v>
      </c>
      <c r="K179" s="45">
        <f>SUMPRODUCT(Datos!BT179:BX179,Datos!$BT$2:$BX$2)</f>
        <v>0</v>
      </c>
      <c r="L179" s="45">
        <f>SUMPRODUCT(Datos!BY179:CA179,Datos!$BY$2:$CA$2)</f>
        <v>1.8411216468313329</v>
      </c>
      <c r="M179" s="45">
        <f>SUMPRODUCT(Datos!CB179:CC179,Datos!$CB$2:$CC$2)</f>
        <v>0</v>
      </c>
      <c r="N179" s="45">
        <f>SUMPRODUCT(Datos!CD179:CE179,Datos!$CD$2:$CE$2)</f>
        <v>0</v>
      </c>
      <c r="O179" s="45">
        <f>SUMPRODUCT(Datos!CF179:CH179,Datos!$CF$2:$CH$2)</f>
        <v>0.76195207612042903</v>
      </c>
      <c r="P179" s="45">
        <f>SUMPRODUCT(Datos!CI179:CK179,Datos!$CI$2:$CK$2)</f>
        <v>0</v>
      </c>
      <c r="Q179" s="45">
        <f t="shared" si="2"/>
        <v>26.461500250304155</v>
      </c>
    </row>
    <row r="180" spans="1:17" x14ac:dyDescent="0.2">
      <c r="A180" s="8" t="s">
        <v>250</v>
      </c>
      <c r="B180" s="45">
        <f>SUMPRODUCT(Datos!B180:M180,Datos!$B$2:$M$2)</f>
        <v>8.7863072602459518</v>
      </c>
      <c r="C180" s="45">
        <f>SUMPRODUCT(Datos!$N$2:$W$2,Datos!N180:W180)</f>
        <v>0</v>
      </c>
      <c r="D180" s="45">
        <f>SUMPRODUCT(Datos!X180:AG180,Datos!$X$2:$AG$2)</f>
        <v>7.0246658996907865</v>
      </c>
      <c r="E180" s="45">
        <f>SUMPRODUCT(Datos!AH180:AS180,Datos!$AH$2:$AS$2)</f>
        <v>0</v>
      </c>
      <c r="F180" s="45">
        <f>SUMPRODUCT(Datos!AT180:AY180,Datos!$AT$2:$AY$2)</f>
        <v>5.3496981806025188</v>
      </c>
      <c r="G180" s="45">
        <f>SUMPRODUCT(Datos!AZ180:BE180,Datos!$AZ$2:$BE$2)</f>
        <v>0.50035554447430197</v>
      </c>
      <c r="H180" s="45">
        <f>SUMPRODUCT(Datos!BF180:BM180,Datos!$BF$2:$BM$2)</f>
        <v>1.682772951458738</v>
      </c>
      <c r="I180" s="45">
        <f>SUMPRODUCT(Datos!BN180:BP180,Datos!$BN$2:$BP$2)</f>
        <v>0.51462669088009505</v>
      </c>
      <c r="J180" s="45">
        <f>SUMPRODUCT(Datos!BQ180:BS180,Datos!$BQ$2:$BS$2)</f>
        <v>0</v>
      </c>
      <c r="K180" s="45">
        <f>SUMPRODUCT(Datos!BT180:BX180,Datos!$BT$2:$BX$2)</f>
        <v>0</v>
      </c>
      <c r="L180" s="45">
        <f>SUMPRODUCT(Datos!BY180:CA180,Datos!$BY$2:$CA$2)</f>
        <v>1.8411216468313329</v>
      </c>
      <c r="M180" s="45">
        <f>SUMPRODUCT(Datos!CB180:CC180,Datos!$CB$2:$CC$2)</f>
        <v>0</v>
      </c>
      <c r="N180" s="45">
        <f>SUMPRODUCT(Datos!CD180:CE180,Datos!$CD$2:$CE$2)</f>
        <v>0</v>
      </c>
      <c r="O180" s="45">
        <f>SUMPRODUCT(Datos!CF180:CH180,Datos!$CF$2:$CH$2)</f>
        <v>0</v>
      </c>
      <c r="P180" s="45">
        <f>SUMPRODUCT(Datos!CI180:CK180,Datos!$CI$2:$CK$2)</f>
        <v>0</v>
      </c>
      <c r="Q180" s="45">
        <f t="shared" si="2"/>
        <v>25.699548174183725</v>
      </c>
    </row>
    <row r="181" spans="1:17" x14ac:dyDescent="0.2">
      <c r="A181" s="8" t="s">
        <v>208</v>
      </c>
      <c r="B181" s="45">
        <f>SUMPRODUCT(Datos!B181:M181,Datos!$B$2:$M$2)</f>
        <v>8.0241260264661882</v>
      </c>
      <c r="C181" s="45">
        <f>SUMPRODUCT(Datos!$N$2:$W$2,Datos!N181:W181)</f>
        <v>7.300755289816319</v>
      </c>
      <c r="D181" s="45">
        <f>SUMPRODUCT(Datos!X181:AG181,Datos!$X$2:$AG$2)</f>
        <v>7.0246658996907865</v>
      </c>
      <c r="E181" s="45">
        <f>SUMPRODUCT(Datos!AH181:AS181,Datos!$AH$2:$AS$2)</f>
        <v>0</v>
      </c>
      <c r="F181" s="45">
        <f>SUMPRODUCT(Datos!AT181:AY181,Datos!$AT$2:$AY$2)</f>
        <v>5.3496981806025188</v>
      </c>
      <c r="G181" s="45">
        <f>SUMPRODUCT(Datos!AZ181:BE181,Datos!$AZ$2:$BE$2)</f>
        <v>0</v>
      </c>
      <c r="H181" s="45">
        <f>SUMPRODUCT(Datos!BF181:BM181,Datos!$BF$2:$BM$2)</f>
        <v>0</v>
      </c>
      <c r="I181" s="45">
        <f>SUMPRODUCT(Datos!BN181:BP181,Datos!$BN$2:$BP$2)</f>
        <v>0.51462669088009505</v>
      </c>
      <c r="J181" s="45">
        <f>SUMPRODUCT(Datos!BQ181:BS181,Datos!$BQ$2:$BS$2)</f>
        <v>0</v>
      </c>
      <c r="K181" s="45">
        <f>SUMPRODUCT(Datos!BT181:BX181,Datos!$BT$2:$BX$2)</f>
        <v>0</v>
      </c>
      <c r="L181" s="45">
        <f>SUMPRODUCT(Datos!BY181:CA181,Datos!$BY$2:$CA$2)</f>
        <v>0</v>
      </c>
      <c r="M181" s="45">
        <f>SUMPRODUCT(Datos!CB181:CC181,Datos!$CB$2:$CC$2)</f>
        <v>0</v>
      </c>
      <c r="N181" s="45">
        <f>SUMPRODUCT(Datos!CD181:CE181,Datos!$CD$2:$CE$2)</f>
        <v>0</v>
      </c>
      <c r="O181" s="45">
        <f>SUMPRODUCT(Datos!CF181:CH181,Datos!$CF$2:$CH$2)</f>
        <v>0</v>
      </c>
      <c r="P181" s="45">
        <f>SUMPRODUCT(Datos!CI181:CK181,Datos!$CI$2:$CK$2)</f>
        <v>0</v>
      </c>
      <c r="Q181" s="45">
        <f t="shared" si="2"/>
        <v>28.213872087455911</v>
      </c>
    </row>
    <row r="182" spans="1:17" x14ac:dyDescent="0.2">
      <c r="A182" s="8" t="s">
        <v>275</v>
      </c>
      <c r="B182" s="45">
        <f>SUMPRODUCT(Datos!B182:M182,Datos!$B$2:$M$2)</f>
        <v>8.7863072602459518</v>
      </c>
      <c r="C182" s="45">
        <f>SUMPRODUCT(Datos!$N$2:$W$2,Datos!N182:W182)</f>
        <v>0.48419999702840399</v>
      </c>
      <c r="D182" s="45">
        <f>SUMPRODUCT(Datos!X182:AG182,Datos!$X$2:$AG$2)</f>
        <v>7.0246658996907865</v>
      </c>
      <c r="E182" s="45">
        <f>SUMPRODUCT(Datos!AH182:AS182,Datos!$AH$2:$AS$2)</f>
        <v>0</v>
      </c>
      <c r="F182" s="45">
        <f>SUMPRODUCT(Datos!AT182:AY182,Datos!$AT$2:$AY$2)</f>
        <v>5.3496981806025188</v>
      </c>
      <c r="G182" s="45">
        <f>SUMPRODUCT(Datos!AZ182:BE182,Datos!$AZ$2:$BE$2)</f>
        <v>0</v>
      </c>
      <c r="H182" s="45">
        <f>SUMPRODUCT(Datos!BF182:BM182,Datos!$BF$2:$BM$2)</f>
        <v>0.503156640379676</v>
      </c>
      <c r="I182" s="45">
        <f>SUMPRODUCT(Datos!BN182:BP182,Datos!$BN$2:$BP$2)</f>
        <v>0</v>
      </c>
      <c r="J182" s="45">
        <f>SUMPRODUCT(Datos!BQ182:BS182,Datos!$BQ$2:$BS$2)</f>
        <v>0</v>
      </c>
      <c r="K182" s="45">
        <f>SUMPRODUCT(Datos!BT182:BX182,Datos!$BT$2:$BX$2)</f>
        <v>0</v>
      </c>
      <c r="L182" s="45">
        <f>SUMPRODUCT(Datos!BY182:CA182,Datos!$BY$2:$CA$2)</f>
        <v>0</v>
      </c>
      <c r="M182" s="45">
        <f>SUMPRODUCT(Datos!CB182:CC182,Datos!$CB$2:$CC$2)</f>
        <v>0</v>
      </c>
      <c r="N182" s="45">
        <f>SUMPRODUCT(Datos!CD182:CE182,Datos!$CD$2:$CE$2)</f>
        <v>0</v>
      </c>
      <c r="O182" s="45">
        <f>SUMPRODUCT(Datos!CF182:CH182,Datos!$CF$2:$CH$2)</f>
        <v>2.1411273971047882</v>
      </c>
      <c r="P182" s="45">
        <f>SUMPRODUCT(Datos!CI182:CK182,Datos!$CI$2:$CK$2)</f>
        <v>0</v>
      </c>
      <c r="Q182" s="45">
        <f t="shared" si="2"/>
        <v>24.289155375052125</v>
      </c>
    </row>
    <row r="183" spans="1:17" x14ac:dyDescent="0.2">
      <c r="A183" s="8" t="s">
        <v>304</v>
      </c>
      <c r="B183" s="45">
        <f>SUMPRODUCT(Datos!B183:M183,Datos!$B$2:$M$2)</f>
        <v>8.7863072602459518</v>
      </c>
      <c r="C183" s="45">
        <f>SUMPRODUCT(Datos!$N$2:$W$2,Datos!N183:W183)</f>
        <v>0</v>
      </c>
      <c r="D183" s="45">
        <f>SUMPRODUCT(Datos!X183:AG183,Datos!$X$2:$AG$2)</f>
        <v>7.0246658996907865</v>
      </c>
      <c r="E183" s="45">
        <f>SUMPRODUCT(Datos!AH183:AS183,Datos!$AH$2:$AS$2)</f>
        <v>0</v>
      </c>
      <c r="F183" s="45">
        <f>SUMPRODUCT(Datos!AT183:AY183,Datos!$AT$2:$AY$2)</f>
        <v>5.3496981806025188</v>
      </c>
      <c r="G183" s="45">
        <f>SUMPRODUCT(Datos!AZ183:BE183,Datos!$AZ$2:$BE$2)</f>
        <v>0.50035554447430197</v>
      </c>
      <c r="H183" s="45">
        <f>SUMPRODUCT(Datos!BF183:BM183,Datos!$BF$2:$BM$2)</f>
        <v>0</v>
      </c>
      <c r="I183" s="45">
        <f>SUMPRODUCT(Datos!BN183:BP183,Datos!$BN$2:$BP$2)</f>
        <v>0.51462669088009505</v>
      </c>
      <c r="J183" s="45">
        <f>SUMPRODUCT(Datos!BQ183:BS183,Datos!$BQ$2:$BS$2)</f>
        <v>0</v>
      </c>
      <c r="K183" s="45">
        <f>SUMPRODUCT(Datos!BT183:BX183,Datos!$BT$2:$BX$2)</f>
        <v>0</v>
      </c>
      <c r="L183" s="45">
        <f>SUMPRODUCT(Datos!BY183:CA183,Datos!$BY$2:$CA$2)</f>
        <v>0</v>
      </c>
      <c r="M183" s="45">
        <f>SUMPRODUCT(Datos!CB183:CC183,Datos!$CB$2:$CC$2)</f>
        <v>0</v>
      </c>
      <c r="N183" s="45">
        <f>SUMPRODUCT(Datos!CD183:CE183,Datos!$CD$2:$CE$2)</f>
        <v>0</v>
      </c>
      <c r="O183" s="45">
        <f>SUMPRODUCT(Datos!CF183:CH183,Datos!$CF$2:$CH$2)</f>
        <v>0.82515593081377803</v>
      </c>
      <c r="P183" s="45">
        <f>SUMPRODUCT(Datos!CI183:CK183,Datos!$CI$2:$CK$2)</f>
        <v>0</v>
      </c>
      <c r="Q183" s="45">
        <f t="shared" si="2"/>
        <v>23.000809506707434</v>
      </c>
    </row>
    <row r="184" spans="1:17" x14ac:dyDescent="0.2">
      <c r="A184" s="8" t="s">
        <v>305</v>
      </c>
      <c r="B184" s="45">
        <f>SUMPRODUCT(Datos!B184:M184,Datos!$B$2:$M$2)</f>
        <v>8.7863072602459518</v>
      </c>
      <c r="C184" s="45">
        <f>SUMPRODUCT(Datos!$N$2:$W$2,Datos!N184:W184)</f>
        <v>0</v>
      </c>
      <c r="D184" s="45">
        <f>SUMPRODUCT(Datos!X184:AG184,Datos!$X$2:$AG$2)</f>
        <v>7.0246658996907865</v>
      </c>
      <c r="E184" s="45">
        <f>SUMPRODUCT(Datos!AH184:AS184,Datos!$AH$2:$AS$2)</f>
        <v>0</v>
      </c>
      <c r="F184" s="45">
        <f>SUMPRODUCT(Datos!AT184:AY184,Datos!$AT$2:$AY$2)</f>
        <v>5.3496981806025188</v>
      </c>
      <c r="G184" s="45">
        <f>SUMPRODUCT(Datos!AZ184:BE184,Datos!$AZ$2:$BE$2)</f>
        <v>0</v>
      </c>
      <c r="H184" s="45">
        <f>SUMPRODUCT(Datos!BF184:BM184,Datos!$BF$2:$BM$2)</f>
        <v>0.503156640379676</v>
      </c>
      <c r="I184" s="45">
        <f>SUMPRODUCT(Datos!BN184:BP184,Datos!$BN$2:$BP$2)</f>
        <v>0.51462669088009505</v>
      </c>
      <c r="J184" s="45">
        <f>SUMPRODUCT(Datos!BQ184:BS184,Datos!$BQ$2:$BS$2)</f>
        <v>0</v>
      </c>
      <c r="K184" s="45">
        <f>SUMPRODUCT(Datos!BT184:BX184,Datos!$BT$2:$BX$2)</f>
        <v>0</v>
      </c>
      <c r="L184" s="45">
        <f>SUMPRODUCT(Datos!BY184:CA184,Datos!$BY$2:$CA$2)</f>
        <v>0</v>
      </c>
      <c r="M184" s="45">
        <f>SUMPRODUCT(Datos!CB184:CC184,Datos!$CB$2:$CC$2)</f>
        <v>0</v>
      </c>
      <c r="N184" s="45">
        <f>SUMPRODUCT(Datos!CD184:CE184,Datos!$CD$2:$CE$2)</f>
        <v>0</v>
      </c>
      <c r="O184" s="45">
        <f>SUMPRODUCT(Datos!CF184:CH184,Datos!$CF$2:$CH$2)</f>
        <v>0.76195207612042903</v>
      </c>
      <c r="P184" s="45">
        <f>SUMPRODUCT(Datos!CI184:CK184,Datos!$CI$2:$CK$2)</f>
        <v>0</v>
      </c>
      <c r="Q184" s="45">
        <f t="shared" si="2"/>
        <v>22.940406747919457</v>
      </c>
    </row>
    <row r="185" spans="1:17" x14ac:dyDescent="0.2">
      <c r="A185" s="8" t="s">
        <v>417</v>
      </c>
      <c r="B185" s="45">
        <f>SUMPRODUCT(Datos!B185:M185,Datos!$B$2:$M$2)</f>
        <v>0</v>
      </c>
      <c r="C185" s="45">
        <f>SUMPRODUCT(Datos!$N$2:$W$2,Datos!N185:W185)</f>
        <v>0</v>
      </c>
      <c r="D185" s="45">
        <f>SUMPRODUCT(Datos!X185:AG185,Datos!$X$2:$AG$2)</f>
        <v>7.0246658996907865</v>
      </c>
      <c r="E185" s="45">
        <f>SUMPRODUCT(Datos!AH185:AS185,Datos!$AH$2:$AS$2)</f>
        <v>0</v>
      </c>
      <c r="F185" s="45">
        <f>SUMPRODUCT(Datos!AT185:AY185,Datos!$AT$2:$AY$2)</f>
        <v>0</v>
      </c>
      <c r="G185" s="45">
        <f>SUMPRODUCT(Datos!AZ185:BE185,Datos!$AZ$2:$BE$2)</f>
        <v>0</v>
      </c>
      <c r="H185" s="45">
        <f>SUMPRODUCT(Datos!BF185:BM185,Datos!$BF$2:$BM$2)</f>
        <v>0</v>
      </c>
      <c r="I185" s="45">
        <f>SUMPRODUCT(Datos!BN185:BP185,Datos!$BN$2:$BP$2)</f>
        <v>0</v>
      </c>
      <c r="J185" s="45">
        <f>SUMPRODUCT(Datos!BQ185:BS185,Datos!$BQ$2:$BS$2)</f>
        <v>0</v>
      </c>
      <c r="K185" s="45">
        <f>SUMPRODUCT(Datos!BT185:BX185,Datos!$BT$2:$BX$2)</f>
        <v>0</v>
      </c>
      <c r="L185" s="45">
        <f>SUMPRODUCT(Datos!BY185:CA185,Datos!$BY$2:$CA$2)</f>
        <v>0</v>
      </c>
      <c r="M185" s="45">
        <f>SUMPRODUCT(Datos!CB185:CC185,Datos!$CB$2:$CC$2)</f>
        <v>0</v>
      </c>
      <c r="N185" s="45">
        <f>SUMPRODUCT(Datos!CD185:CE185,Datos!$CD$2:$CE$2)</f>
        <v>0</v>
      </c>
      <c r="O185" s="45">
        <f>SUMPRODUCT(Datos!CF185:CH185,Datos!$CF$2:$CH$2)</f>
        <v>0</v>
      </c>
      <c r="P185" s="45">
        <f>SUMPRODUCT(Datos!CI185:CK185,Datos!$CI$2:$CK$2)</f>
        <v>0</v>
      </c>
      <c r="Q185" s="45">
        <f t="shared" si="2"/>
        <v>7.0246658996907865</v>
      </c>
    </row>
    <row r="186" spans="1:17" x14ac:dyDescent="0.2">
      <c r="A186" s="8" t="s">
        <v>289</v>
      </c>
      <c r="B186" s="45">
        <f>SUMPRODUCT(Datos!B186:M186,Datos!$B$2:$M$2)</f>
        <v>3.8602593019847458</v>
      </c>
      <c r="C186" s="45">
        <f>SUMPRODUCT(Datos!$N$2:$W$2,Datos!N186:W186)</f>
        <v>0</v>
      </c>
      <c r="D186" s="45">
        <f>SUMPRODUCT(Datos!X186:AG186,Datos!$X$2:$AG$2)</f>
        <v>7.0246658996907865</v>
      </c>
      <c r="E186" s="45">
        <f>SUMPRODUCT(Datos!AH186:AS186,Datos!$AH$2:$AS$2)</f>
        <v>2.2021828833674251</v>
      </c>
      <c r="F186" s="45">
        <f>SUMPRODUCT(Datos!AT186:AY186,Datos!$AT$2:$AY$2)</f>
        <v>4.624845470711179</v>
      </c>
      <c r="G186" s="45">
        <f>SUMPRODUCT(Datos!AZ186:BE186,Datos!$AZ$2:$BE$2)</f>
        <v>2.1576217001117919</v>
      </c>
      <c r="H186" s="45">
        <f>SUMPRODUCT(Datos!BF186:BM186,Datos!$BF$2:$BM$2)</f>
        <v>0</v>
      </c>
      <c r="I186" s="45">
        <f>SUMPRODUCT(Datos!BN186:BP186,Datos!$BN$2:$BP$2)</f>
        <v>2.037409508388667</v>
      </c>
      <c r="J186" s="45">
        <f>SUMPRODUCT(Datos!BQ186:BS186,Datos!$BQ$2:$BS$2)</f>
        <v>0</v>
      </c>
      <c r="K186" s="45">
        <f>SUMPRODUCT(Datos!BT186:BX186,Datos!$BT$2:$BX$2)</f>
        <v>0</v>
      </c>
      <c r="L186" s="45">
        <f>SUMPRODUCT(Datos!BY186:CA186,Datos!$BY$2:$CA$2)</f>
        <v>1.8411216468313329</v>
      </c>
      <c r="M186" s="45">
        <f>SUMPRODUCT(Datos!CB186:CC186,Datos!$CB$2:$CC$2)</f>
        <v>0</v>
      </c>
      <c r="N186" s="45">
        <f>SUMPRODUCT(Datos!CD186:CE186,Datos!$CD$2:$CE$2)</f>
        <v>0.63874641803561705</v>
      </c>
      <c r="O186" s="45">
        <f>SUMPRODUCT(Datos!CF186:CH186,Datos!$CF$2:$CH$2)</f>
        <v>0.55401939017058099</v>
      </c>
      <c r="P186" s="45">
        <f>SUMPRODUCT(Datos!CI186:CK186,Datos!$CI$2:$CK$2)</f>
        <v>0</v>
      </c>
      <c r="Q186" s="45">
        <f t="shared" si="2"/>
        <v>24.940872219292125</v>
      </c>
    </row>
    <row r="187" spans="1:17" x14ac:dyDescent="0.2">
      <c r="A187" s="8" t="s">
        <v>129</v>
      </c>
      <c r="B187" s="45">
        <f>SUMPRODUCT(Datos!B187:M187,Datos!$B$2:$M$2)</f>
        <v>7.2600320590192622</v>
      </c>
      <c r="C187" s="45">
        <f>SUMPRODUCT(Datos!$N$2:$W$2,Datos!N187:W187)</f>
        <v>4.2426941339599313</v>
      </c>
      <c r="D187" s="45">
        <f>SUMPRODUCT(Datos!X187:AG187,Datos!$X$2:$AG$2)</f>
        <v>7.0246658996907865</v>
      </c>
      <c r="E187" s="45">
        <f>SUMPRODUCT(Datos!AH187:AS187,Datos!$AH$2:$AS$2)</f>
        <v>2.810821462885535</v>
      </c>
      <c r="F187" s="45">
        <f>SUMPRODUCT(Datos!AT187:AY187,Datos!$AT$2:$AY$2)</f>
        <v>4.624845470711179</v>
      </c>
      <c r="G187" s="45">
        <f>SUMPRODUCT(Datos!AZ187:BE187,Datos!$AZ$2:$BE$2)</f>
        <v>2.1576217001117919</v>
      </c>
      <c r="H187" s="45">
        <f>SUMPRODUCT(Datos!BF187:BM187,Datos!$BF$2:$BM$2)</f>
        <v>0.503156640379676</v>
      </c>
      <c r="I187" s="45">
        <f>SUMPRODUCT(Datos!BN187:BP187,Datos!$BN$2:$BP$2)</f>
        <v>2.037409508388667</v>
      </c>
      <c r="J187" s="45">
        <f>SUMPRODUCT(Datos!BQ187:BS187,Datos!$BQ$2:$BS$2)</f>
        <v>0</v>
      </c>
      <c r="K187" s="45">
        <f>SUMPRODUCT(Datos!BT187:BX187,Datos!$BT$2:$BX$2)</f>
        <v>0.67191245908197395</v>
      </c>
      <c r="L187" s="45">
        <f>SUMPRODUCT(Datos!BY187:CA187,Datos!$BY$2:$CA$2)</f>
        <v>1.8411216468313329</v>
      </c>
      <c r="M187" s="45">
        <f>SUMPRODUCT(Datos!CB187:CC187,Datos!$CB$2:$CC$2)</f>
        <v>0</v>
      </c>
      <c r="N187" s="45">
        <f>SUMPRODUCT(Datos!CD187:CE187,Datos!$CD$2:$CE$2)</f>
        <v>0.63874641803561705</v>
      </c>
      <c r="O187" s="45">
        <f>SUMPRODUCT(Datos!CF187:CH187,Datos!$CF$2:$CH$2)</f>
        <v>0.55401939017058099</v>
      </c>
      <c r="P187" s="45">
        <f>SUMPRODUCT(Datos!CI187:CK187,Datos!$CI$2:$CK$2)</f>
        <v>0.30328117023474099</v>
      </c>
      <c r="Q187" s="45">
        <f t="shared" si="2"/>
        <v>34.670327959501073</v>
      </c>
    </row>
    <row r="188" spans="1:17" x14ac:dyDescent="0.2">
      <c r="A188" s="8" t="s">
        <v>414</v>
      </c>
      <c r="B188" s="45">
        <f>SUMPRODUCT(Datos!B188:M188,Datos!$B$2:$M$2)</f>
        <v>0.53213876296579399</v>
      </c>
      <c r="C188" s="45">
        <f>SUMPRODUCT(Datos!$N$2:$W$2,Datos!N188:W188)</f>
        <v>0</v>
      </c>
      <c r="D188" s="45">
        <f>SUMPRODUCT(Datos!X188:AG188,Datos!$X$2:$AG$2)</f>
        <v>2.9430764510706053</v>
      </c>
      <c r="E188" s="45">
        <f>SUMPRODUCT(Datos!AH188:AS188,Datos!$AH$2:$AS$2)</f>
        <v>0</v>
      </c>
      <c r="F188" s="45">
        <f>SUMPRODUCT(Datos!AT188:AY188,Datos!$AT$2:$AY$2)</f>
        <v>0</v>
      </c>
      <c r="G188" s="45">
        <f>SUMPRODUCT(Datos!AZ188:BE188,Datos!$AZ$2:$BE$2)</f>
        <v>4.1934472417995163</v>
      </c>
      <c r="H188" s="45">
        <f>SUMPRODUCT(Datos!BF188:BM188,Datos!$BF$2:$BM$2)</f>
        <v>0</v>
      </c>
      <c r="I188" s="45">
        <f>SUMPRODUCT(Datos!BN188:BP188,Datos!$BN$2:$BP$2)</f>
        <v>0</v>
      </c>
      <c r="J188" s="45">
        <f>SUMPRODUCT(Datos!BQ188:BS188,Datos!$BQ$2:$BS$2)</f>
        <v>0</v>
      </c>
      <c r="K188" s="45">
        <f>SUMPRODUCT(Datos!BT188:BX188,Datos!$BT$2:$BX$2)</f>
        <v>0</v>
      </c>
      <c r="L188" s="45">
        <f>SUMPRODUCT(Datos!BY188:CA188,Datos!$BY$2:$CA$2)</f>
        <v>0.943807275243707</v>
      </c>
      <c r="M188" s="45">
        <f>SUMPRODUCT(Datos!CB188:CC188,Datos!$CB$2:$CC$2)</f>
        <v>0</v>
      </c>
      <c r="N188" s="45">
        <f>SUMPRODUCT(Datos!CD188:CE188,Datos!$CD$2:$CE$2)</f>
        <v>0</v>
      </c>
      <c r="O188" s="45">
        <f>SUMPRODUCT(Datos!CF188:CH188,Datos!$CF$2:$CH$2)</f>
        <v>0</v>
      </c>
      <c r="P188" s="45">
        <f>SUMPRODUCT(Datos!CI188:CK188,Datos!$CI$2:$CK$2)</f>
        <v>0</v>
      </c>
      <c r="Q188" s="45">
        <f t="shared" si="2"/>
        <v>8.6124697310796225</v>
      </c>
    </row>
    <row r="189" spans="1:17" x14ac:dyDescent="0.2">
      <c r="A189" s="8" t="s">
        <v>306</v>
      </c>
      <c r="B189" s="45">
        <f>SUMPRODUCT(Datos!B189:M189,Datos!$B$2:$M$2)</f>
        <v>8.7863072602459518</v>
      </c>
      <c r="C189" s="45">
        <f>SUMPRODUCT(Datos!$N$2:$W$2,Datos!N189:W189)</f>
        <v>0</v>
      </c>
      <c r="D189" s="45">
        <f>SUMPRODUCT(Datos!X189:AG189,Datos!$X$2:$AG$2)</f>
        <v>7.0246658996907865</v>
      </c>
      <c r="E189" s="45">
        <f>SUMPRODUCT(Datos!AH189:AS189,Datos!$AH$2:$AS$2)</f>
        <v>0</v>
      </c>
      <c r="F189" s="45">
        <f>SUMPRODUCT(Datos!AT189:AY189,Datos!$AT$2:$AY$2)</f>
        <v>0</v>
      </c>
      <c r="G189" s="45">
        <f>SUMPRODUCT(Datos!AZ189:BE189,Datos!$AZ$2:$BE$2)</f>
        <v>0.50035554447430197</v>
      </c>
      <c r="H189" s="45">
        <f>SUMPRODUCT(Datos!BF189:BM189,Datos!$BF$2:$BM$2)</f>
        <v>3.1475472093346468</v>
      </c>
      <c r="I189" s="45">
        <f>SUMPRODUCT(Datos!BN189:BP189,Datos!$BN$2:$BP$2)</f>
        <v>0.51462669088009505</v>
      </c>
      <c r="J189" s="45">
        <f>SUMPRODUCT(Datos!BQ189:BS189,Datos!$BQ$2:$BS$2)</f>
        <v>0</v>
      </c>
      <c r="K189" s="45">
        <f>SUMPRODUCT(Datos!BT189:BX189,Datos!$BT$2:$BX$2)</f>
        <v>0</v>
      </c>
      <c r="L189" s="45">
        <f>SUMPRODUCT(Datos!BY189:CA189,Datos!$BY$2:$CA$2)</f>
        <v>0</v>
      </c>
      <c r="M189" s="45">
        <f>SUMPRODUCT(Datos!CB189:CC189,Datos!$CB$2:$CC$2)</f>
        <v>0</v>
      </c>
      <c r="N189" s="45">
        <f>SUMPRODUCT(Datos!CD189:CE189,Datos!$CD$2:$CE$2)</f>
        <v>0</v>
      </c>
      <c r="O189" s="45">
        <f>SUMPRODUCT(Datos!CF189:CH189,Datos!$CF$2:$CH$2)</f>
        <v>0</v>
      </c>
      <c r="P189" s="45">
        <f>SUMPRODUCT(Datos!CI189:CK189,Datos!$CI$2:$CK$2)</f>
        <v>0</v>
      </c>
      <c r="Q189" s="45">
        <f t="shared" si="2"/>
        <v>19.973502604625782</v>
      </c>
    </row>
    <row r="190" spans="1:17" x14ac:dyDescent="0.2">
      <c r="A190" s="8" t="s">
        <v>241</v>
      </c>
      <c r="B190" s="45">
        <f>SUMPRODUCT(Datos!B190:M190,Datos!$B$2:$M$2)</f>
        <v>5.6176180636584441</v>
      </c>
      <c r="C190" s="45">
        <f>SUMPRODUCT(Datos!$N$2:$W$2,Datos!N190:W190)</f>
        <v>0</v>
      </c>
      <c r="D190" s="45">
        <f>SUMPRODUCT(Datos!X190:AG190,Datos!$X$2:$AG$2)</f>
        <v>6.2068852441510352</v>
      </c>
      <c r="E190" s="45">
        <f>SUMPRODUCT(Datos!AH190:AS190,Datos!$AH$2:$AS$2)</f>
        <v>3.9967300217527528</v>
      </c>
      <c r="F190" s="45">
        <f>SUMPRODUCT(Datos!AT190:AY190,Datos!$AT$2:$AY$2)</f>
        <v>4.624845470711179</v>
      </c>
      <c r="G190" s="45">
        <f>SUMPRODUCT(Datos!AZ190:BE190,Datos!$AZ$2:$BE$2)</f>
        <v>2.1576217001117919</v>
      </c>
      <c r="H190" s="45">
        <f>SUMPRODUCT(Datos!BF190:BM190,Datos!$BF$2:$BM$2)</f>
        <v>0</v>
      </c>
      <c r="I190" s="45">
        <f>SUMPRODUCT(Datos!BN190:BP190,Datos!$BN$2:$BP$2)</f>
        <v>1.2444930250539019</v>
      </c>
      <c r="J190" s="45">
        <f>SUMPRODUCT(Datos!BQ190:BS190,Datos!$BQ$2:$BS$2)</f>
        <v>0</v>
      </c>
      <c r="K190" s="45">
        <f>SUMPRODUCT(Datos!BT190:BX190,Datos!$BT$2:$BX$2)</f>
        <v>0.67191245908197395</v>
      </c>
      <c r="L190" s="45">
        <f>SUMPRODUCT(Datos!BY190:CA190,Datos!$BY$2:$CA$2)</f>
        <v>0</v>
      </c>
      <c r="M190" s="45">
        <f>SUMPRODUCT(Datos!CB190:CC190,Datos!$CB$2:$CC$2)</f>
        <v>0</v>
      </c>
      <c r="N190" s="45">
        <f>SUMPRODUCT(Datos!CD190:CE190,Datos!$CD$2:$CE$2)</f>
        <v>0</v>
      </c>
      <c r="O190" s="45">
        <f>SUMPRODUCT(Datos!CF190:CH190,Datos!$CF$2:$CH$2)</f>
        <v>1.31597146629101</v>
      </c>
      <c r="P190" s="45">
        <f>SUMPRODUCT(Datos!CI190:CK190,Datos!$CI$2:$CK$2)</f>
        <v>0</v>
      </c>
      <c r="Q190" s="45">
        <f t="shared" si="2"/>
        <v>25.836077450812091</v>
      </c>
    </row>
    <row r="191" spans="1:17" x14ac:dyDescent="0.2">
      <c r="A191" s="8" t="s">
        <v>251</v>
      </c>
      <c r="B191" s="45">
        <f>SUMPRODUCT(Datos!B191:M191,Datos!$B$2:$M$2)</f>
        <v>8.7863072602459518</v>
      </c>
      <c r="C191" s="45">
        <f>SUMPRODUCT(Datos!$N$2:$W$2,Datos!N191:W191)</f>
        <v>0</v>
      </c>
      <c r="D191" s="45">
        <f>SUMPRODUCT(Datos!X191:AG191,Datos!$X$2:$AG$2)</f>
        <v>7.0246658996907865</v>
      </c>
      <c r="E191" s="45">
        <f>SUMPRODUCT(Datos!AH191:AS191,Datos!$AH$2:$AS$2)</f>
        <v>0</v>
      </c>
      <c r="F191" s="45">
        <f>SUMPRODUCT(Datos!AT191:AY191,Datos!$AT$2:$AY$2)</f>
        <v>5.3496981806025188</v>
      </c>
      <c r="G191" s="45">
        <f>SUMPRODUCT(Datos!AZ191:BE191,Datos!$AZ$2:$BE$2)</f>
        <v>0.50035554447430197</v>
      </c>
      <c r="H191" s="45">
        <f>SUMPRODUCT(Datos!BF191:BM191,Datos!$BF$2:$BM$2)</f>
        <v>0.503156640379676</v>
      </c>
      <c r="I191" s="45">
        <f>SUMPRODUCT(Datos!BN191:BP191,Datos!$BN$2:$BP$2)</f>
        <v>0.51462669088009505</v>
      </c>
      <c r="J191" s="45">
        <f>SUMPRODUCT(Datos!BQ191:BS191,Datos!$BQ$2:$BS$2)</f>
        <v>0</v>
      </c>
      <c r="K191" s="45">
        <f>SUMPRODUCT(Datos!BT191:BX191,Datos!$BT$2:$BX$2)</f>
        <v>0</v>
      </c>
      <c r="L191" s="45">
        <f>SUMPRODUCT(Datos!BY191:CA191,Datos!$BY$2:$CA$2)</f>
        <v>0</v>
      </c>
      <c r="M191" s="45">
        <f>SUMPRODUCT(Datos!CB191:CC191,Datos!$CB$2:$CC$2)</f>
        <v>0</v>
      </c>
      <c r="N191" s="45">
        <f>SUMPRODUCT(Datos!CD191:CE191,Datos!$CD$2:$CE$2)</f>
        <v>0.63874641803561705</v>
      </c>
      <c r="O191" s="45">
        <f>SUMPRODUCT(Datos!CF191:CH191,Datos!$CF$2:$CH$2)</f>
        <v>1.31597146629101</v>
      </c>
      <c r="P191" s="45">
        <f>SUMPRODUCT(Datos!CI191:CK191,Datos!$CI$2:$CK$2)</f>
        <v>0</v>
      </c>
      <c r="Q191" s="45">
        <f t="shared" si="2"/>
        <v>24.633528100599957</v>
      </c>
    </row>
    <row r="192" spans="1:17" x14ac:dyDescent="0.2">
      <c r="A192" s="8" t="s">
        <v>420</v>
      </c>
      <c r="B192" s="45">
        <f>SUMPRODUCT(Datos!B192:M192,Datos!$B$2:$M$2)</f>
        <v>0.53213876296579399</v>
      </c>
      <c r="C192" s="45">
        <f>SUMPRODUCT(Datos!$N$2:$W$2,Datos!N192:W192)</f>
        <v>0</v>
      </c>
      <c r="D192" s="45">
        <f>SUMPRODUCT(Datos!X192:AG192,Datos!$X$2:$AG$2)</f>
        <v>0</v>
      </c>
      <c r="E192" s="45">
        <f>SUMPRODUCT(Datos!AH192:AS192,Datos!$AH$2:$AS$2)</f>
        <v>0</v>
      </c>
      <c r="F192" s="45">
        <f>SUMPRODUCT(Datos!AT192:AY192,Datos!$AT$2:$AY$2)</f>
        <v>0</v>
      </c>
      <c r="G192" s="45">
        <f>SUMPRODUCT(Datos!AZ192:BE192,Datos!$AZ$2:$BE$2)</f>
        <v>0</v>
      </c>
      <c r="H192" s="45">
        <f>SUMPRODUCT(Datos!BF192:BM192,Datos!$BF$2:$BM$2)</f>
        <v>0.42786108916198901</v>
      </c>
      <c r="I192" s="45">
        <f>SUMPRODUCT(Datos!BN192:BP192,Datos!$BN$2:$BP$2)</f>
        <v>0</v>
      </c>
      <c r="J192" s="45">
        <f>SUMPRODUCT(Datos!BQ192:BS192,Datos!$BQ$2:$BS$2)</f>
        <v>0</v>
      </c>
      <c r="K192" s="45">
        <f>SUMPRODUCT(Datos!BT192:BX192,Datos!$BT$2:$BX$2)</f>
        <v>0</v>
      </c>
      <c r="L192" s="45">
        <f>SUMPRODUCT(Datos!BY192:CA192,Datos!$BY$2:$CA$2)</f>
        <v>1.8411216468313329</v>
      </c>
      <c r="M192" s="45">
        <f>SUMPRODUCT(Datos!CB192:CC192,Datos!$CB$2:$CC$2)</f>
        <v>0</v>
      </c>
      <c r="N192" s="45">
        <f>SUMPRODUCT(Datos!CD192:CE192,Datos!$CD$2:$CE$2)</f>
        <v>0</v>
      </c>
      <c r="O192" s="45">
        <f>SUMPRODUCT(Datos!CF192:CH192,Datos!$CF$2:$CH$2)</f>
        <v>0</v>
      </c>
      <c r="P192" s="45">
        <f>SUMPRODUCT(Datos!CI192:CK192,Datos!$CI$2:$CK$2)</f>
        <v>0</v>
      </c>
      <c r="Q192" s="45">
        <f t="shared" si="2"/>
        <v>2.801121498959116</v>
      </c>
    </row>
    <row r="193" spans="1:17" x14ac:dyDescent="0.2">
      <c r="A193" s="8" t="s">
        <v>130</v>
      </c>
      <c r="B193" s="45">
        <f>SUMPRODUCT(Datos!B193:M193,Datos!$B$2:$M$2)</f>
        <v>7.2302401803870149</v>
      </c>
      <c r="C193" s="45">
        <f>SUMPRODUCT(Datos!$N$2:$W$2,Datos!N193:W193)</f>
        <v>5.1890578054473817</v>
      </c>
      <c r="D193" s="45">
        <f>SUMPRODUCT(Datos!X193:AG193,Datos!$X$2:$AG$2)</f>
        <v>7.0246658996907865</v>
      </c>
      <c r="E193" s="45">
        <f>SUMPRODUCT(Datos!AH193:AS193,Datos!$AH$2:$AS$2)</f>
        <v>5.4618911547566595</v>
      </c>
      <c r="F193" s="45">
        <f>SUMPRODUCT(Datos!AT193:AY193,Datos!$AT$2:$AY$2)</f>
        <v>4.624845470711179</v>
      </c>
      <c r="G193" s="45">
        <f>SUMPRODUCT(Datos!AZ193:BE193,Datos!$AZ$2:$BE$2)</f>
        <v>0.82669615205240399</v>
      </c>
      <c r="H193" s="45">
        <f>SUMPRODUCT(Datos!BF193:BM193,Datos!$BF$2:$BM$2)</f>
        <v>0</v>
      </c>
      <c r="I193" s="45">
        <f>SUMPRODUCT(Datos!BN193:BP193,Datos!$BN$2:$BP$2)</f>
        <v>1.2444930250539019</v>
      </c>
      <c r="J193" s="45">
        <f>SUMPRODUCT(Datos!BQ193:BS193,Datos!$BQ$2:$BS$2)</f>
        <v>0.52224916219028705</v>
      </c>
      <c r="K193" s="45">
        <f>SUMPRODUCT(Datos!BT193:BX193,Datos!$BT$2:$BX$2)</f>
        <v>0</v>
      </c>
      <c r="L193" s="45">
        <f>SUMPRODUCT(Datos!BY193:CA193,Datos!$BY$2:$CA$2)</f>
        <v>0.943807275243707</v>
      </c>
      <c r="M193" s="45">
        <f>SUMPRODUCT(Datos!CB193:CC193,Datos!$CB$2:$CC$2)</f>
        <v>0</v>
      </c>
      <c r="N193" s="45">
        <f>SUMPRODUCT(Datos!CD193:CE193,Datos!$CD$2:$CE$2)</f>
        <v>1.2398644054016952</v>
      </c>
      <c r="O193" s="45">
        <f>SUMPRODUCT(Datos!CF193:CH193,Datos!$CF$2:$CH$2)</f>
        <v>0</v>
      </c>
      <c r="P193" s="45">
        <f>SUMPRODUCT(Datos!CI193:CK193,Datos!$CI$2:$CK$2)</f>
        <v>0</v>
      </c>
      <c r="Q193" s="45">
        <f t="shared" si="2"/>
        <v>34.307810530935022</v>
      </c>
    </row>
    <row r="194" spans="1:17" x14ac:dyDescent="0.2">
      <c r="A194" s="8" t="s">
        <v>151</v>
      </c>
      <c r="B194" s="45">
        <f>SUMPRODUCT(Datos!B194:M194,Datos!$B$2:$M$2)</f>
        <v>9.2780024403950847</v>
      </c>
      <c r="C194" s="45">
        <f>SUMPRODUCT(Datos!$N$2:$W$2,Datos!N194:W194)</f>
        <v>0</v>
      </c>
      <c r="D194" s="45">
        <f>SUMPRODUCT(Datos!X194:AG194,Datos!$X$2:$AG$2)</f>
        <v>7.0246658996907865</v>
      </c>
      <c r="E194" s="45">
        <f>SUMPRODUCT(Datos!AH194:AS194,Datos!$AH$2:$AS$2)</f>
        <v>0.79789834727333697</v>
      </c>
      <c r="F194" s="45">
        <f>SUMPRODUCT(Datos!AT194:AY194,Datos!$AT$2:$AY$2)</f>
        <v>5.3496981806025188</v>
      </c>
      <c r="G194" s="45">
        <f>SUMPRODUCT(Datos!AZ194:BE194,Datos!$AZ$2:$BE$2)</f>
        <v>4.6938027862738192</v>
      </c>
      <c r="H194" s="45">
        <f>SUMPRODUCT(Datos!BF194:BM194,Datos!$BF$2:$BM$2)</f>
        <v>1.0138456823657891</v>
      </c>
      <c r="I194" s="45">
        <f>SUMPRODUCT(Datos!BN194:BP194,Datos!$BN$2:$BP$2)</f>
        <v>0.51462669088009505</v>
      </c>
      <c r="J194" s="45">
        <f>SUMPRODUCT(Datos!BQ194:BS194,Datos!$BQ$2:$BS$2)</f>
        <v>0</v>
      </c>
      <c r="K194" s="45">
        <f>SUMPRODUCT(Datos!BT194:BX194,Datos!$BT$2:$BX$2)</f>
        <v>1.1643249757644178</v>
      </c>
      <c r="L194" s="45">
        <f>SUMPRODUCT(Datos!BY194:CA194,Datos!$BY$2:$CA$2)</f>
        <v>1.8411216468313329</v>
      </c>
      <c r="M194" s="45">
        <f>SUMPRODUCT(Datos!CB194:CC194,Datos!$CB$2:$CC$2)</f>
        <v>0</v>
      </c>
      <c r="N194" s="45">
        <f>SUMPRODUCT(Datos!CD194:CE194,Datos!$CD$2:$CE$2)</f>
        <v>0</v>
      </c>
      <c r="O194" s="45">
        <f>SUMPRODUCT(Datos!CF194:CH194,Datos!$CF$2:$CH$2)</f>
        <v>0.55401939017058099</v>
      </c>
      <c r="P194" s="45">
        <f>SUMPRODUCT(Datos!CI194:CK194,Datos!$CI$2:$CK$2)</f>
        <v>0</v>
      </c>
      <c r="Q194" s="45">
        <f t="shared" si="2"/>
        <v>32.232006040247768</v>
      </c>
    </row>
    <row r="195" spans="1:17" x14ac:dyDescent="0.2">
      <c r="A195" s="8" t="s">
        <v>215</v>
      </c>
      <c r="B195" s="45">
        <f>SUMPRODUCT(Datos!B195:M195,Datos!$B$2:$M$2)</f>
        <v>8.7863072602459518</v>
      </c>
      <c r="C195" s="45">
        <f>SUMPRODUCT(Datos!$N$2:$W$2,Datos!N195:W195)</f>
        <v>0</v>
      </c>
      <c r="D195" s="45">
        <f>SUMPRODUCT(Datos!X195:AG195,Datos!$X$2:$AG$2)</f>
        <v>7.0246658996907865</v>
      </c>
      <c r="E195" s="45">
        <f>SUMPRODUCT(Datos!AH195:AS195,Datos!$AH$2:$AS$2)</f>
        <v>0</v>
      </c>
      <c r="F195" s="45">
        <f>SUMPRODUCT(Datos!AT195:AY195,Datos!$AT$2:$AY$2)</f>
        <v>5.3496981806025188</v>
      </c>
      <c r="G195" s="45">
        <f>SUMPRODUCT(Datos!AZ195:BE195,Datos!$AZ$2:$BE$2)</f>
        <v>0.50035554447430197</v>
      </c>
      <c r="H195" s="45">
        <f>SUMPRODUCT(Datos!BF195:BM195,Datos!$BF$2:$BM$2)</f>
        <v>0.503156640379676</v>
      </c>
      <c r="I195" s="45">
        <f>SUMPRODUCT(Datos!BN195:BP195,Datos!$BN$2:$BP$2)</f>
        <v>0</v>
      </c>
      <c r="J195" s="45">
        <f>SUMPRODUCT(Datos!BQ195:BS195,Datos!$BQ$2:$BS$2)</f>
        <v>0</v>
      </c>
      <c r="K195" s="45">
        <f>SUMPRODUCT(Datos!BT195:BX195,Datos!$BT$2:$BX$2)</f>
        <v>2.6626439001734949</v>
      </c>
      <c r="L195" s="45">
        <f>SUMPRODUCT(Datos!BY195:CA195,Datos!$BY$2:$CA$2)</f>
        <v>1.8411216468313329</v>
      </c>
      <c r="M195" s="45">
        <f>SUMPRODUCT(Datos!CB195:CC195,Datos!$CB$2:$CC$2)</f>
        <v>0</v>
      </c>
      <c r="N195" s="45">
        <f>SUMPRODUCT(Datos!CD195:CE195,Datos!$CD$2:$CE$2)</f>
        <v>0</v>
      </c>
      <c r="O195" s="45">
        <f>SUMPRODUCT(Datos!CF195:CH195,Datos!$CF$2:$CH$2)</f>
        <v>0.76195207612042903</v>
      </c>
      <c r="P195" s="45">
        <f>SUMPRODUCT(Datos!CI195:CK195,Datos!$CI$2:$CK$2)</f>
        <v>0</v>
      </c>
      <c r="Q195" s="45">
        <f t="shared" si="2"/>
        <v>27.429901148518493</v>
      </c>
    </row>
    <row r="196" spans="1:17" x14ac:dyDescent="0.2">
      <c r="A196" s="8" t="s">
        <v>242</v>
      </c>
      <c r="B196" s="45">
        <f>SUMPRODUCT(Datos!B196:M196,Datos!$B$2:$M$2)</f>
        <v>7.9979395802481141</v>
      </c>
      <c r="C196" s="45">
        <f>SUMPRODUCT(Datos!$N$2:$W$2,Datos!N196:W196)</f>
        <v>1.9057722798697569</v>
      </c>
      <c r="D196" s="45">
        <f>SUMPRODUCT(Datos!X196:AG196,Datos!$X$2:$AG$2)</f>
        <v>4.4776368274600786</v>
      </c>
      <c r="E196" s="45">
        <f>SUMPRODUCT(Datos!AH196:AS196,Datos!$AH$2:$AS$2)</f>
        <v>1.3343519827332071</v>
      </c>
      <c r="F196" s="45">
        <f>SUMPRODUCT(Datos!AT196:AY196,Datos!$AT$2:$AY$2)</f>
        <v>5.3496981806025188</v>
      </c>
      <c r="G196" s="45">
        <f>SUMPRODUCT(Datos!AZ196:BE196,Datos!$AZ$2:$BE$2)</f>
        <v>1.331156226763007</v>
      </c>
      <c r="H196" s="45">
        <f>SUMPRODUCT(Datos!BF196:BM196,Datos!$BF$2:$BM$2)</f>
        <v>0.42786108916198901</v>
      </c>
      <c r="I196" s="45">
        <f>SUMPRODUCT(Datos!BN196:BP196,Datos!$BN$2:$BP$2)</f>
        <v>1.2444930250539019</v>
      </c>
      <c r="J196" s="45">
        <f>SUMPRODUCT(Datos!BQ196:BS196,Datos!$BQ$2:$BS$2)</f>
        <v>0</v>
      </c>
      <c r="K196" s="45">
        <f>SUMPRODUCT(Datos!BT196:BX196,Datos!$BT$2:$BX$2)</f>
        <v>0.67191245908197395</v>
      </c>
      <c r="L196" s="45">
        <f>SUMPRODUCT(Datos!BY196:CA196,Datos!$BY$2:$CA$2)</f>
        <v>0</v>
      </c>
      <c r="M196" s="45">
        <f>SUMPRODUCT(Datos!CB196:CC196,Datos!$CB$2:$CC$2)</f>
        <v>0</v>
      </c>
      <c r="N196" s="45">
        <f>SUMPRODUCT(Datos!CD196:CE196,Datos!$CD$2:$CE$2)</f>
        <v>0.63874641803561705</v>
      </c>
      <c r="O196" s="45">
        <f>SUMPRODUCT(Datos!CF196:CH196,Datos!$CF$2:$CH$2)</f>
        <v>0</v>
      </c>
      <c r="P196" s="45">
        <f>SUMPRODUCT(Datos!CI196:CK196,Datos!$CI$2:$CK$2)</f>
        <v>0</v>
      </c>
      <c r="Q196" s="45">
        <f t="shared" si="2"/>
        <v>25.379568069010165</v>
      </c>
    </row>
    <row r="197" spans="1:17" x14ac:dyDescent="0.2">
      <c r="A197" s="8" t="s">
        <v>92</v>
      </c>
      <c r="B197" s="45">
        <f>SUMPRODUCT(Datos!B197:M197,Datos!$B$2:$M$2)</f>
        <v>8.7863072602459518</v>
      </c>
      <c r="C197" s="45">
        <f>SUMPRODUCT(Datos!$N$2:$W$2,Datos!N197:W197)</f>
        <v>5.1890578054473817</v>
      </c>
      <c r="D197" s="45">
        <f>SUMPRODUCT(Datos!X197:AG197,Datos!$X$2:$AG$2)</f>
        <v>7.0246658996907865</v>
      </c>
      <c r="E197" s="45">
        <f>SUMPRODUCT(Datos!AH197:AS197,Datos!$AH$2:$AS$2)</f>
        <v>3.8330961179660505</v>
      </c>
      <c r="F197" s="45">
        <f>SUMPRODUCT(Datos!AT197:AY197,Datos!$AT$2:$AY$2)</f>
        <v>4.624845470711179</v>
      </c>
      <c r="G197" s="45">
        <f>SUMPRODUCT(Datos!AZ197:BE197,Datos!$AZ$2:$BE$2)</f>
        <v>3.0286823635122007</v>
      </c>
      <c r="H197" s="45">
        <f>SUMPRODUCT(Datos!BF197:BM197,Datos!$BF$2:$BM$2)</f>
        <v>1.682772951458738</v>
      </c>
      <c r="I197" s="45">
        <f>SUMPRODUCT(Datos!BN197:BP197,Datos!$BN$2:$BP$2)</f>
        <v>2.037409508388667</v>
      </c>
      <c r="J197" s="45">
        <f>SUMPRODUCT(Datos!BQ197:BS197,Datos!$BQ$2:$BS$2)</f>
        <v>0.52224916219028705</v>
      </c>
      <c r="K197" s="45">
        <f>SUMPRODUCT(Datos!BT197:BX197,Datos!$BT$2:$BX$2)</f>
        <v>1.1738428806625449</v>
      </c>
      <c r="L197" s="45">
        <f>SUMPRODUCT(Datos!BY197:CA197,Datos!$BY$2:$CA$2)</f>
        <v>1.8411216468313329</v>
      </c>
      <c r="M197" s="45">
        <f>SUMPRODUCT(Datos!CB197:CC197,Datos!$CB$2:$CC$2)</f>
        <v>0</v>
      </c>
      <c r="N197" s="45">
        <f>SUMPRODUCT(Datos!CD197:CE197,Datos!$CD$2:$CE$2)</f>
        <v>0.63874641803561705</v>
      </c>
      <c r="O197" s="45">
        <f>SUMPRODUCT(Datos!CF197:CH197,Datos!$CF$2:$CH$2)</f>
        <v>1.31597146629101</v>
      </c>
      <c r="P197" s="45">
        <f>SUMPRODUCT(Datos!CI197:CK197,Datos!$CI$2:$CK$2)</f>
        <v>0.30328117023474099</v>
      </c>
      <c r="Q197" s="45">
        <f t="shared" ref="Q197:Q260" si="3">SUM(B197:P197)</f>
        <v>42.002050121666493</v>
      </c>
    </row>
    <row r="198" spans="1:17" x14ac:dyDescent="0.2">
      <c r="A198" s="8" t="s">
        <v>394</v>
      </c>
      <c r="B198" s="45">
        <f>SUMPRODUCT(Datos!B198:M198,Datos!$B$2:$M$2)</f>
        <v>0</v>
      </c>
      <c r="C198" s="45">
        <f>SUMPRODUCT(Datos!$N$2:$W$2,Datos!N198:W198)</f>
        <v>0</v>
      </c>
      <c r="D198" s="45">
        <f>SUMPRODUCT(Datos!X198:AG198,Datos!$X$2:$AG$2)</f>
        <v>7.0246658996907865</v>
      </c>
      <c r="E198" s="45">
        <f>SUMPRODUCT(Datos!AH198:AS198,Datos!$AH$2:$AS$2)</f>
        <v>0</v>
      </c>
      <c r="F198" s="45">
        <f>SUMPRODUCT(Datos!AT198:AY198,Datos!$AT$2:$AY$2)</f>
        <v>5.3496981806025188</v>
      </c>
      <c r="G198" s="45">
        <f>SUMPRODUCT(Datos!AZ198:BE198,Datos!$AZ$2:$BE$2)</f>
        <v>0</v>
      </c>
      <c r="H198" s="45">
        <f>SUMPRODUCT(Datos!BF198:BM198,Datos!$BF$2:$BM$2)</f>
        <v>0</v>
      </c>
      <c r="I198" s="45">
        <f>SUMPRODUCT(Datos!BN198:BP198,Datos!$BN$2:$BP$2)</f>
        <v>0</v>
      </c>
      <c r="J198" s="45">
        <f>SUMPRODUCT(Datos!BQ198:BS198,Datos!$BQ$2:$BS$2)</f>
        <v>0</v>
      </c>
      <c r="K198" s="45">
        <f>SUMPRODUCT(Datos!BT198:BX198,Datos!$BT$2:$BX$2)</f>
        <v>0</v>
      </c>
      <c r="L198" s="45">
        <f>SUMPRODUCT(Datos!BY198:CA198,Datos!$BY$2:$CA$2)</f>
        <v>0</v>
      </c>
      <c r="M198" s="45">
        <f>SUMPRODUCT(Datos!CB198:CC198,Datos!$CB$2:$CC$2)</f>
        <v>0</v>
      </c>
      <c r="N198" s="45">
        <f>SUMPRODUCT(Datos!CD198:CE198,Datos!$CD$2:$CE$2)</f>
        <v>0</v>
      </c>
      <c r="O198" s="45">
        <f>SUMPRODUCT(Datos!CF198:CH198,Datos!$CF$2:$CH$2)</f>
        <v>0.76195207612042903</v>
      </c>
      <c r="P198" s="45">
        <f>SUMPRODUCT(Datos!CI198:CK198,Datos!$CI$2:$CK$2)</f>
        <v>0</v>
      </c>
      <c r="Q198" s="45">
        <f t="shared" si="3"/>
        <v>13.136316156413734</v>
      </c>
    </row>
    <row r="199" spans="1:17" x14ac:dyDescent="0.2">
      <c r="A199" s="8" t="s">
        <v>191</v>
      </c>
      <c r="B199" s="45">
        <f>SUMPRODUCT(Datos!B199:M199,Datos!$B$2:$M$2)</f>
        <v>8.7863072602459518</v>
      </c>
      <c r="C199" s="45">
        <f>SUMPRODUCT(Datos!$N$2:$W$2,Datos!N199:W199)</f>
        <v>0</v>
      </c>
      <c r="D199" s="45">
        <f>SUMPRODUCT(Datos!X199:AG199,Datos!$X$2:$AG$2)</f>
        <v>7.0246658996907865</v>
      </c>
      <c r="E199" s="45">
        <f>SUMPRODUCT(Datos!AH199:AS199,Datos!$AH$2:$AS$2)</f>
        <v>2.9652652173318317</v>
      </c>
      <c r="F199" s="45">
        <f>SUMPRODUCT(Datos!AT199:AY199,Datos!$AT$2:$AY$2)</f>
        <v>5.3496981806025188</v>
      </c>
      <c r="G199" s="45">
        <f>SUMPRODUCT(Datos!AZ199:BE199,Datos!$AZ$2:$BE$2)</f>
        <v>0.50035554447430197</v>
      </c>
      <c r="H199" s="45">
        <f>SUMPRODUCT(Datos!BF199:BM199,Datos!$BF$2:$BM$2)</f>
        <v>0.503156640379676</v>
      </c>
      <c r="I199" s="45">
        <f>SUMPRODUCT(Datos!BN199:BP199,Datos!$BN$2:$BP$2)</f>
        <v>0.51462669088009505</v>
      </c>
      <c r="J199" s="45">
        <f>SUMPRODUCT(Datos!BQ199:BS199,Datos!$BQ$2:$BS$2)</f>
        <v>0</v>
      </c>
      <c r="K199" s="45">
        <f>SUMPRODUCT(Datos!BT199:BX199,Datos!$BT$2:$BX$2)</f>
        <v>0</v>
      </c>
      <c r="L199" s="45">
        <f>SUMPRODUCT(Datos!BY199:CA199,Datos!$BY$2:$CA$2)</f>
        <v>1.8411216468313329</v>
      </c>
      <c r="M199" s="45">
        <f>SUMPRODUCT(Datos!CB199:CC199,Datos!$CB$2:$CC$2)</f>
        <v>0</v>
      </c>
      <c r="N199" s="45">
        <f>SUMPRODUCT(Datos!CD199:CE199,Datos!$CD$2:$CE$2)</f>
        <v>0</v>
      </c>
      <c r="O199" s="45">
        <f>SUMPRODUCT(Datos!CF199:CH199,Datos!$CF$2:$CH$2)</f>
        <v>2.1411273971047882</v>
      </c>
      <c r="P199" s="45">
        <f>SUMPRODUCT(Datos!CI199:CK199,Datos!$CI$2:$CK$2)</f>
        <v>0</v>
      </c>
      <c r="Q199" s="45">
        <f t="shared" si="3"/>
        <v>29.626324477541285</v>
      </c>
    </row>
    <row r="200" spans="1:17" x14ac:dyDescent="0.2">
      <c r="A200" s="8" t="s">
        <v>123</v>
      </c>
      <c r="B200" s="45">
        <f>SUMPRODUCT(Datos!B200:M200,Datos!$B$2:$M$2)</f>
        <v>8.7863072602459518</v>
      </c>
      <c r="C200" s="45">
        <f>SUMPRODUCT(Datos!$N$2:$W$2,Datos!N200:W200)</f>
        <v>0.48419999702840399</v>
      </c>
      <c r="D200" s="45">
        <f>SUMPRODUCT(Datos!X200:AG200,Datos!$X$2:$AG$2)</f>
        <v>7.0246658996907865</v>
      </c>
      <c r="E200" s="45">
        <f>SUMPRODUCT(Datos!AH200:AS200,Datos!$AH$2:$AS$2)</f>
        <v>4.4524227364928501</v>
      </c>
      <c r="F200" s="45">
        <f>SUMPRODUCT(Datos!AT200:AY200,Datos!$AT$2:$AY$2)</f>
        <v>5.3496981806025188</v>
      </c>
      <c r="G200" s="45">
        <f>SUMPRODUCT(Datos!AZ200:BE200,Datos!$AZ$2:$BE$2)</f>
        <v>4.6938027862738192</v>
      </c>
      <c r="H200" s="45">
        <f>SUMPRODUCT(Datos!BF200:BM200,Datos!$BF$2:$BM$2)</f>
        <v>0.503156640379676</v>
      </c>
      <c r="I200" s="45">
        <f>SUMPRODUCT(Datos!BN200:BP200,Datos!$BN$2:$BP$2)</f>
        <v>0.51462669088009505</v>
      </c>
      <c r="J200" s="45">
        <f>SUMPRODUCT(Datos!BQ200:BS200,Datos!$BQ$2:$BS$2)</f>
        <v>0</v>
      </c>
      <c r="K200" s="45">
        <f>SUMPRODUCT(Datos!BT200:BX200,Datos!$BT$2:$BX$2)</f>
        <v>0</v>
      </c>
      <c r="L200" s="45">
        <f>SUMPRODUCT(Datos!BY200:CA200,Datos!$BY$2:$CA$2)</f>
        <v>1.8411216468313329</v>
      </c>
      <c r="M200" s="45">
        <f>SUMPRODUCT(Datos!CB200:CC200,Datos!$CB$2:$CC$2)</f>
        <v>0</v>
      </c>
      <c r="N200" s="45">
        <f>SUMPRODUCT(Datos!CD200:CE200,Datos!$CD$2:$CE$2)</f>
        <v>0</v>
      </c>
      <c r="O200" s="45">
        <f>SUMPRODUCT(Datos!CF200:CH200,Datos!$CF$2:$CH$2)</f>
        <v>1.31597146629101</v>
      </c>
      <c r="P200" s="45">
        <f>SUMPRODUCT(Datos!CI200:CK200,Datos!$CI$2:$CK$2)</f>
        <v>0.77587503679935199</v>
      </c>
      <c r="Q200" s="45">
        <f t="shared" si="3"/>
        <v>35.741848341515791</v>
      </c>
    </row>
    <row r="201" spans="1:17" x14ac:dyDescent="0.2">
      <c r="A201" s="8" t="s">
        <v>276</v>
      </c>
      <c r="B201" s="45">
        <f>SUMPRODUCT(Datos!B201:M201,Datos!$B$2:$M$2)</f>
        <v>8.7863072602459518</v>
      </c>
      <c r="C201" s="45">
        <f>SUMPRODUCT(Datos!$N$2:$W$2,Datos!N201:W201)</f>
        <v>0</v>
      </c>
      <c r="D201" s="45">
        <f>SUMPRODUCT(Datos!X201:AG201,Datos!$X$2:$AG$2)</f>
        <v>7.0246658996907865</v>
      </c>
      <c r="E201" s="45">
        <f>SUMPRODUCT(Datos!AH201:AS201,Datos!$AH$2:$AS$2)</f>
        <v>0</v>
      </c>
      <c r="F201" s="45">
        <f>SUMPRODUCT(Datos!AT201:AY201,Datos!$AT$2:$AY$2)</f>
        <v>5.3496981806025188</v>
      </c>
      <c r="G201" s="45">
        <f>SUMPRODUCT(Datos!AZ201:BE201,Datos!$AZ$2:$BE$2)</f>
        <v>0.50035554447430197</v>
      </c>
      <c r="H201" s="45">
        <f>SUMPRODUCT(Datos!BF201:BM201,Datos!$BF$2:$BM$2)</f>
        <v>0.503156640379676</v>
      </c>
      <c r="I201" s="45">
        <f>SUMPRODUCT(Datos!BN201:BP201,Datos!$BN$2:$BP$2)</f>
        <v>0.51462669088009505</v>
      </c>
      <c r="J201" s="45">
        <f>SUMPRODUCT(Datos!BQ201:BS201,Datos!$BQ$2:$BS$2)</f>
        <v>0</v>
      </c>
      <c r="K201" s="45">
        <f>SUMPRODUCT(Datos!BT201:BX201,Datos!$BT$2:$BX$2)</f>
        <v>0</v>
      </c>
      <c r="L201" s="45">
        <f>SUMPRODUCT(Datos!BY201:CA201,Datos!$BY$2:$CA$2)</f>
        <v>0</v>
      </c>
      <c r="M201" s="45">
        <f>SUMPRODUCT(Datos!CB201:CC201,Datos!$CB$2:$CC$2)</f>
        <v>0</v>
      </c>
      <c r="N201" s="45">
        <f>SUMPRODUCT(Datos!CD201:CE201,Datos!$CD$2:$CE$2)</f>
        <v>0</v>
      </c>
      <c r="O201" s="45">
        <f>SUMPRODUCT(Datos!CF201:CH201,Datos!$CF$2:$CH$2)</f>
        <v>2.1411273971047882</v>
      </c>
      <c r="P201" s="45">
        <f>SUMPRODUCT(Datos!CI201:CK201,Datos!$CI$2:$CK$2)</f>
        <v>0</v>
      </c>
      <c r="Q201" s="45">
        <f t="shared" si="3"/>
        <v>24.819937613378119</v>
      </c>
    </row>
    <row r="202" spans="1:17" x14ac:dyDescent="0.2">
      <c r="A202" s="8" t="s">
        <v>320</v>
      </c>
      <c r="B202" s="45">
        <f>SUMPRODUCT(Datos!B202:M202,Datos!$B$2:$M$2)</f>
        <v>8.7863072602459518</v>
      </c>
      <c r="C202" s="45">
        <f>SUMPRODUCT(Datos!$N$2:$W$2,Datos!N202:W202)</f>
        <v>0</v>
      </c>
      <c r="D202" s="45">
        <f>SUMPRODUCT(Datos!X202:AG202,Datos!$X$2:$AG$2)</f>
        <v>6.4116003509537798</v>
      </c>
      <c r="E202" s="45">
        <f>SUMPRODUCT(Datos!AH202:AS202,Datos!$AH$2:$AS$2)</f>
        <v>0</v>
      </c>
      <c r="F202" s="45">
        <f>SUMPRODUCT(Datos!AT202:AY202,Datos!$AT$2:$AY$2)</f>
        <v>5.3496981806025188</v>
      </c>
      <c r="G202" s="45">
        <f>SUMPRODUCT(Datos!AZ202:BE202,Datos!$AZ$2:$BE$2)</f>
        <v>0</v>
      </c>
      <c r="H202" s="45">
        <f>SUMPRODUCT(Datos!BF202:BM202,Datos!$BF$2:$BM$2)</f>
        <v>0</v>
      </c>
      <c r="I202" s="45">
        <f>SUMPRODUCT(Datos!BN202:BP202,Datos!$BN$2:$BP$2)</f>
        <v>0.51462669088009505</v>
      </c>
      <c r="J202" s="45">
        <f>SUMPRODUCT(Datos!BQ202:BS202,Datos!$BQ$2:$BS$2)</f>
        <v>0</v>
      </c>
      <c r="K202" s="45">
        <f>SUMPRODUCT(Datos!BT202:BX202,Datos!$BT$2:$BX$2)</f>
        <v>0</v>
      </c>
      <c r="L202" s="45">
        <f>SUMPRODUCT(Datos!BY202:CA202,Datos!$BY$2:$CA$2)</f>
        <v>0</v>
      </c>
      <c r="M202" s="45">
        <f>SUMPRODUCT(Datos!CB202:CC202,Datos!$CB$2:$CC$2)</f>
        <v>0</v>
      </c>
      <c r="N202" s="45">
        <f>SUMPRODUCT(Datos!CD202:CE202,Datos!$CD$2:$CE$2)</f>
        <v>0</v>
      </c>
      <c r="O202" s="45">
        <f>SUMPRODUCT(Datos!CF202:CH202,Datos!$CF$2:$CH$2)</f>
        <v>1.5871080069342072</v>
      </c>
      <c r="P202" s="45">
        <f>SUMPRODUCT(Datos!CI202:CK202,Datos!$CI$2:$CK$2)</f>
        <v>0</v>
      </c>
      <c r="Q202" s="45">
        <f t="shared" si="3"/>
        <v>22.649340489616556</v>
      </c>
    </row>
    <row r="203" spans="1:17" x14ac:dyDescent="0.2">
      <c r="A203" s="8" t="s">
        <v>252</v>
      </c>
      <c r="B203" s="45">
        <f>SUMPRODUCT(Datos!B203:M203,Datos!$B$2:$M$2)</f>
        <v>8.2541684972801583</v>
      </c>
      <c r="C203" s="45">
        <f>SUMPRODUCT(Datos!$N$2:$W$2,Datos!N203:W203)</f>
        <v>0</v>
      </c>
      <c r="D203" s="45">
        <f>SUMPRODUCT(Datos!X203:AG203,Datos!$X$2:$AG$2)</f>
        <v>7.0246658996907865</v>
      </c>
      <c r="E203" s="45">
        <f>SUMPRODUCT(Datos!AH203:AS203,Datos!$AH$2:$AS$2)</f>
        <v>0</v>
      </c>
      <c r="F203" s="45">
        <f>SUMPRODUCT(Datos!AT203:AY203,Datos!$AT$2:$AY$2)</f>
        <v>5.3496981806025188</v>
      </c>
      <c r="G203" s="45">
        <f>SUMPRODUCT(Datos!AZ203:BE203,Datos!$AZ$2:$BE$2)</f>
        <v>0</v>
      </c>
      <c r="H203" s="45">
        <f>SUMPRODUCT(Datos!BF203:BM203,Datos!$BF$2:$BM$2)</f>
        <v>1.0138456823657891</v>
      </c>
      <c r="I203" s="45">
        <f>SUMPRODUCT(Datos!BN203:BP203,Datos!$BN$2:$BP$2)</f>
        <v>0</v>
      </c>
      <c r="J203" s="45">
        <f>SUMPRODUCT(Datos!BQ203:BS203,Datos!$BQ$2:$BS$2)</f>
        <v>0</v>
      </c>
      <c r="K203" s="45">
        <f>SUMPRODUCT(Datos!BT203:BX203,Datos!$BT$2:$BX$2)</f>
        <v>0</v>
      </c>
      <c r="L203" s="45">
        <f>SUMPRODUCT(Datos!BY203:CA203,Datos!$BY$2:$CA$2)</f>
        <v>0</v>
      </c>
      <c r="M203" s="45">
        <f>SUMPRODUCT(Datos!CB203:CC203,Datos!$CB$2:$CC$2)</f>
        <v>0</v>
      </c>
      <c r="N203" s="45">
        <f>SUMPRODUCT(Datos!CD203:CE203,Datos!$CD$2:$CE$2)</f>
        <v>0</v>
      </c>
      <c r="O203" s="45">
        <f>SUMPRODUCT(Datos!CF203:CH203,Datos!$CF$2:$CH$2)</f>
        <v>2.1411273971047882</v>
      </c>
      <c r="P203" s="45">
        <f>SUMPRODUCT(Datos!CI203:CK203,Datos!$CI$2:$CK$2)</f>
        <v>0.77587503679935199</v>
      </c>
      <c r="Q203" s="45">
        <f t="shared" si="3"/>
        <v>24.559380693843394</v>
      </c>
    </row>
    <row r="204" spans="1:17" x14ac:dyDescent="0.2">
      <c r="A204" s="8" t="s">
        <v>131</v>
      </c>
      <c r="B204" s="45">
        <f>SUMPRODUCT(Datos!B204:M204,Datos!$B$2:$M$2)</f>
        <v>7.2600320590192622</v>
      </c>
      <c r="C204" s="45">
        <f>SUMPRODUCT(Datos!$N$2:$W$2,Datos!N204:W204)</f>
        <v>3.32680281419184</v>
      </c>
      <c r="D204" s="45">
        <f>SUMPRODUCT(Datos!X204:AG204,Datos!$X$2:$AG$2)</f>
        <v>7.0246658996907865</v>
      </c>
      <c r="E204" s="45">
        <f>SUMPRODUCT(Datos!AH204:AS204,Datos!$AH$2:$AS$2)</f>
        <v>3.8464681874921669</v>
      </c>
      <c r="F204" s="45">
        <f>SUMPRODUCT(Datos!AT204:AY204,Datos!$AT$2:$AY$2)</f>
        <v>4.624845470711179</v>
      </c>
      <c r="G204" s="45">
        <f>SUMPRODUCT(Datos!AZ204:BE204,Datos!$AZ$2:$BE$2)</f>
        <v>3.0327868937485016</v>
      </c>
      <c r="H204" s="45">
        <f>SUMPRODUCT(Datos!BF204:BM204,Datos!$BF$2:$BM$2)</f>
        <v>0</v>
      </c>
      <c r="I204" s="45">
        <f>SUMPRODUCT(Datos!BN204:BP204,Datos!$BN$2:$BP$2)</f>
        <v>2.037409508388667</v>
      </c>
      <c r="J204" s="45">
        <f>SUMPRODUCT(Datos!BQ204:BS204,Datos!$BQ$2:$BS$2)</f>
        <v>0.52224916219028705</v>
      </c>
      <c r="K204" s="45">
        <f>SUMPRODUCT(Datos!BT204:BX204,Datos!$BT$2:$BX$2)</f>
        <v>0</v>
      </c>
      <c r="L204" s="45">
        <f>SUMPRODUCT(Datos!BY204:CA204,Datos!$BY$2:$CA$2)</f>
        <v>1.8411216468313329</v>
      </c>
      <c r="M204" s="45">
        <f>SUMPRODUCT(Datos!CB204:CC204,Datos!$CB$2:$CC$2)</f>
        <v>0</v>
      </c>
      <c r="N204" s="45">
        <f>SUMPRODUCT(Datos!CD204:CE204,Datos!$CD$2:$CE$2)</f>
        <v>0.63874641803561705</v>
      </c>
      <c r="O204" s="45">
        <f>SUMPRODUCT(Datos!CF204:CH204,Datos!$CF$2:$CH$2)</f>
        <v>0.55401939017058099</v>
      </c>
      <c r="P204" s="45">
        <f>SUMPRODUCT(Datos!CI204:CK204,Datos!$CI$2:$CK$2)</f>
        <v>0</v>
      </c>
      <c r="Q204" s="45">
        <f t="shared" si="3"/>
        <v>34.709147450470226</v>
      </c>
    </row>
    <row r="205" spans="1:17" x14ac:dyDescent="0.2">
      <c r="A205" s="8" t="s">
        <v>124</v>
      </c>
      <c r="B205" s="45">
        <f>SUMPRODUCT(Datos!B205:M205,Datos!$B$2:$M$2)</f>
        <v>6.4010947454770184</v>
      </c>
      <c r="C205" s="45">
        <f>SUMPRODUCT(Datos!$N$2:$W$2,Datos!N205:W205)</f>
        <v>3.5887714133798037</v>
      </c>
      <c r="D205" s="45">
        <f>SUMPRODUCT(Datos!X205:AG205,Datos!$X$2:$AG$2)</f>
        <v>7.0246658996907865</v>
      </c>
      <c r="E205" s="45">
        <f>SUMPRODUCT(Datos!AH205:AS205,Datos!$AH$2:$AS$2)</f>
        <v>6.6216321067993151</v>
      </c>
      <c r="F205" s="45">
        <f>SUMPRODUCT(Datos!AT205:AY205,Datos!$AT$2:$AY$2)</f>
        <v>3.7481207169473079</v>
      </c>
      <c r="G205" s="45">
        <f>SUMPRODUCT(Datos!AZ205:BE205,Datos!$AZ$2:$BE$2)</f>
        <v>1.3270516965267061</v>
      </c>
      <c r="H205" s="45">
        <f>SUMPRODUCT(Datos!BF205:BM205,Datos!$BF$2:$BM$2)</f>
        <v>0</v>
      </c>
      <c r="I205" s="45">
        <f>SUMPRODUCT(Datos!BN205:BP205,Datos!$BN$2:$BP$2)</f>
        <v>1.2444930250539019</v>
      </c>
      <c r="J205" s="45">
        <f>SUMPRODUCT(Datos!BQ205:BS205,Datos!$BQ$2:$BS$2)</f>
        <v>0.52224916219028705</v>
      </c>
      <c r="K205" s="45">
        <f>SUMPRODUCT(Datos!BT205:BX205,Datos!$BT$2:$BX$2)</f>
        <v>0</v>
      </c>
      <c r="L205" s="45">
        <f>SUMPRODUCT(Datos!BY205:CA205,Datos!$BY$2:$CA$2)</f>
        <v>1.8411216468313329</v>
      </c>
      <c r="M205" s="45">
        <f>SUMPRODUCT(Datos!CB205:CC205,Datos!$CB$2:$CC$2)</f>
        <v>0</v>
      </c>
      <c r="N205" s="45">
        <f>SUMPRODUCT(Datos!CD205:CE205,Datos!$CD$2:$CE$2)</f>
        <v>0</v>
      </c>
      <c r="O205" s="45">
        <f>SUMPRODUCT(Datos!CF205:CH205,Datos!$CF$2:$CH$2)</f>
        <v>1.31597146629101</v>
      </c>
      <c r="P205" s="45">
        <f>SUMPRODUCT(Datos!CI205:CK205,Datos!$CI$2:$CK$2)</f>
        <v>0</v>
      </c>
      <c r="Q205" s="45">
        <f t="shared" si="3"/>
        <v>33.635171879187475</v>
      </c>
    </row>
    <row r="206" spans="1:17" x14ac:dyDescent="0.2">
      <c r="A206" s="8" t="s">
        <v>225</v>
      </c>
      <c r="B206" s="45">
        <f>SUMPRODUCT(Datos!B206:M206,Datos!$B$2:$M$2)</f>
        <v>8.7863072602459518</v>
      </c>
      <c r="C206" s="45">
        <f>SUMPRODUCT(Datos!$N$2:$W$2,Datos!N206:W206)</f>
        <v>0</v>
      </c>
      <c r="D206" s="45">
        <f>SUMPRODUCT(Datos!X206:AG206,Datos!$X$2:$AG$2)</f>
        <v>7.0246658996907865</v>
      </c>
      <c r="E206" s="45">
        <f>SUMPRODUCT(Datos!AH206:AS206,Datos!$AH$2:$AS$2)</f>
        <v>2.158962518080541</v>
      </c>
      <c r="F206" s="45">
        <f>SUMPRODUCT(Datos!AT206:AY206,Datos!$AT$2:$AY$2)</f>
        <v>5.3496981806025188</v>
      </c>
      <c r="G206" s="45">
        <f>SUMPRODUCT(Datos!AZ206:BE206,Datos!$AZ$2:$BE$2)</f>
        <v>0.50035554447430197</v>
      </c>
      <c r="H206" s="45">
        <f>SUMPRODUCT(Datos!BF206:BM206,Datos!$BF$2:$BM$2)</f>
        <v>0</v>
      </c>
      <c r="I206" s="45">
        <f>SUMPRODUCT(Datos!BN206:BP206,Datos!$BN$2:$BP$2)</f>
        <v>0.51462669088009505</v>
      </c>
      <c r="J206" s="45">
        <f>SUMPRODUCT(Datos!BQ206:BS206,Datos!$BQ$2:$BS$2)</f>
        <v>0</v>
      </c>
      <c r="K206" s="45">
        <f>SUMPRODUCT(Datos!BT206:BX206,Datos!$BT$2:$BX$2)</f>
        <v>0</v>
      </c>
      <c r="L206" s="45">
        <f>SUMPRODUCT(Datos!BY206:CA206,Datos!$BY$2:$CA$2)</f>
        <v>1.8411216468313329</v>
      </c>
      <c r="M206" s="45">
        <f>SUMPRODUCT(Datos!CB206:CC206,Datos!$CB$2:$CC$2)</f>
        <v>0</v>
      </c>
      <c r="N206" s="45">
        <f>SUMPRODUCT(Datos!CD206:CE206,Datos!$CD$2:$CE$2)</f>
        <v>0</v>
      </c>
      <c r="O206" s="45">
        <f>SUMPRODUCT(Datos!CF206:CH206,Datos!$CF$2:$CH$2)</f>
        <v>1.5871080069342072</v>
      </c>
      <c r="P206" s="45">
        <f>SUMPRODUCT(Datos!CI206:CK206,Datos!$CI$2:$CK$2)</f>
        <v>0.30328117023474099</v>
      </c>
      <c r="Q206" s="45">
        <f t="shared" si="3"/>
        <v>28.066126917974479</v>
      </c>
    </row>
    <row r="207" spans="1:17" x14ac:dyDescent="0.2">
      <c r="A207" s="8" t="s">
        <v>332</v>
      </c>
      <c r="B207" s="45">
        <f>SUMPRODUCT(Datos!B207:M207,Datos!$B$2:$M$2)</f>
        <v>0.53213876296579399</v>
      </c>
      <c r="C207" s="45">
        <f>SUMPRODUCT(Datos!$N$2:$W$2,Datos!N207:W207)</f>
        <v>2.1897820980030538</v>
      </c>
      <c r="D207" s="45">
        <f>SUMPRODUCT(Datos!X207:AG207,Datos!$X$2:$AG$2)</f>
        <v>7.0246658996907865</v>
      </c>
      <c r="E207" s="45">
        <f>SUMPRODUCT(Datos!AH207:AS207,Datos!$AH$2:$AS$2)</f>
        <v>0</v>
      </c>
      <c r="F207" s="45">
        <f>SUMPRODUCT(Datos!AT207:AY207,Datos!$AT$2:$AY$2)</f>
        <v>5.3496981806025188</v>
      </c>
      <c r="G207" s="45">
        <f>SUMPRODUCT(Datos!AZ207:BE207,Datos!$AZ$2:$BE$2)</f>
        <v>4.6938027862738192</v>
      </c>
      <c r="H207" s="45">
        <f>SUMPRODUCT(Datos!BF207:BM207,Datos!$BF$2:$BM$2)</f>
        <v>0.503156640379676</v>
      </c>
      <c r="I207" s="45">
        <f>SUMPRODUCT(Datos!BN207:BP207,Datos!$BN$2:$BP$2)</f>
        <v>0.51462669088009505</v>
      </c>
      <c r="J207" s="45">
        <f>SUMPRODUCT(Datos!BQ207:BS207,Datos!$BQ$2:$BS$2)</f>
        <v>0</v>
      </c>
      <c r="K207" s="45">
        <f>SUMPRODUCT(Datos!BT207:BX207,Datos!$BT$2:$BX$2)</f>
        <v>0</v>
      </c>
      <c r="L207" s="45">
        <f>SUMPRODUCT(Datos!BY207:CA207,Datos!$BY$2:$CA$2)</f>
        <v>0</v>
      </c>
      <c r="M207" s="45">
        <f>SUMPRODUCT(Datos!CB207:CC207,Datos!$CB$2:$CC$2)</f>
        <v>0</v>
      </c>
      <c r="N207" s="45">
        <f>SUMPRODUCT(Datos!CD207:CE207,Datos!$CD$2:$CE$2)</f>
        <v>0</v>
      </c>
      <c r="O207" s="45">
        <f>SUMPRODUCT(Datos!CF207:CH207,Datos!$CF$2:$CH$2)</f>
        <v>0.76195207612042903</v>
      </c>
      <c r="P207" s="45">
        <f>SUMPRODUCT(Datos!CI207:CK207,Datos!$CI$2:$CK$2)</f>
        <v>0</v>
      </c>
      <c r="Q207" s="45">
        <f t="shared" si="3"/>
        <v>21.56982313491617</v>
      </c>
    </row>
    <row r="208" spans="1:17" x14ac:dyDescent="0.2">
      <c r="A208" s="8" t="s">
        <v>182</v>
      </c>
      <c r="B208" s="45">
        <f>SUMPRODUCT(Datos!B208:M208,Datos!$B$2:$M$2)</f>
        <v>8.7863072602459518</v>
      </c>
      <c r="C208" s="45">
        <f>SUMPRODUCT(Datos!$N$2:$W$2,Datos!N208:W208)</f>
        <v>0</v>
      </c>
      <c r="D208" s="45">
        <f>SUMPRODUCT(Datos!X208:AG208,Datos!$X$2:$AG$2)</f>
        <v>7.0246658996907865</v>
      </c>
      <c r="E208" s="45">
        <f>SUMPRODUCT(Datos!AH208:AS208,Datos!$AH$2:$AS$2)</f>
        <v>6.4004413429845455</v>
      </c>
      <c r="F208" s="45">
        <f>SUMPRODUCT(Datos!AT208:AY208,Datos!$AT$2:$AY$2)</f>
        <v>5.3496981806025188</v>
      </c>
      <c r="G208" s="45">
        <f>SUMPRODUCT(Datos!AZ208:BE208,Datos!$AZ$2:$BE$2)</f>
        <v>0.50035554447430197</v>
      </c>
      <c r="H208" s="45">
        <f>SUMPRODUCT(Datos!BF208:BM208,Datos!$BF$2:$BM$2)</f>
        <v>1.0138456823657891</v>
      </c>
      <c r="I208" s="45">
        <f>SUMPRODUCT(Datos!BN208:BP208,Datos!$BN$2:$BP$2)</f>
        <v>0.51462669088009505</v>
      </c>
      <c r="J208" s="45">
        <f>SUMPRODUCT(Datos!BQ208:BS208,Datos!$BQ$2:$BS$2)</f>
        <v>0</v>
      </c>
      <c r="K208" s="45">
        <f>SUMPRODUCT(Datos!BT208:BX208,Datos!$BT$2:$BX$2)</f>
        <v>0</v>
      </c>
      <c r="L208" s="45">
        <f>SUMPRODUCT(Datos!BY208:CA208,Datos!$BY$2:$CA$2)</f>
        <v>0</v>
      </c>
      <c r="M208" s="45">
        <f>SUMPRODUCT(Datos!CB208:CC208,Datos!$CB$2:$CC$2)</f>
        <v>0</v>
      </c>
      <c r="N208" s="45">
        <f>SUMPRODUCT(Datos!CD208:CE208,Datos!$CD$2:$CE$2)</f>
        <v>0</v>
      </c>
      <c r="O208" s="45">
        <f>SUMPRODUCT(Datos!CF208:CH208,Datos!$CF$2:$CH$2)</f>
        <v>0</v>
      </c>
      <c r="P208" s="45">
        <f>SUMPRODUCT(Datos!CI208:CK208,Datos!$CI$2:$CK$2)</f>
        <v>0</v>
      </c>
      <c r="Q208" s="45">
        <f t="shared" si="3"/>
        <v>29.589940601243992</v>
      </c>
    </row>
    <row r="209" spans="1:17" x14ac:dyDescent="0.2">
      <c r="A209" s="8" t="s">
        <v>307</v>
      </c>
      <c r="B209" s="45">
        <f>SUMPRODUCT(Datos!B209:M209,Datos!$B$2:$M$2)</f>
        <v>8.7863072602459518</v>
      </c>
      <c r="C209" s="45">
        <f>SUMPRODUCT(Datos!$N$2:$W$2,Datos!N209:W209)</f>
        <v>0</v>
      </c>
      <c r="D209" s="45">
        <f>SUMPRODUCT(Datos!X209:AG209,Datos!$X$2:$AG$2)</f>
        <v>7.0246658996907865</v>
      </c>
      <c r="E209" s="45">
        <f>SUMPRODUCT(Datos!AH209:AS209,Datos!$AH$2:$AS$2)</f>
        <v>0</v>
      </c>
      <c r="F209" s="45">
        <f>SUMPRODUCT(Datos!AT209:AY209,Datos!$AT$2:$AY$2)</f>
        <v>5.3496981806025188</v>
      </c>
      <c r="G209" s="45">
        <f>SUMPRODUCT(Datos!AZ209:BE209,Datos!$AZ$2:$BE$2)</f>
        <v>0</v>
      </c>
      <c r="H209" s="45">
        <f>SUMPRODUCT(Datos!BF209:BM209,Datos!$BF$2:$BM$2)</f>
        <v>0.503156640379676</v>
      </c>
      <c r="I209" s="45">
        <f>SUMPRODUCT(Datos!BN209:BP209,Datos!$BN$2:$BP$2)</f>
        <v>0</v>
      </c>
      <c r="J209" s="45">
        <f>SUMPRODUCT(Datos!BQ209:BS209,Datos!$BQ$2:$BS$2)</f>
        <v>0</v>
      </c>
      <c r="K209" s="45">
        <f>SUMPRODUCT(Datos!BT209:BX209,Datos!$BT$2:$BX$2)</f>
        <v>0.45317608209760002</v>
      </c>
      <c r="L209" s="45">
        <f>SUMPRODUCT(Datos!BY209:CA209,Datos!$BY$2:$CA$2)</f>
        <v>0</v>
      </c>
      <c r="M209" s="45">
        <f>SUMPRODUCT(Datos!CB209:CC209,Datos!$CB$2:$CC$2)</f>
        <v>0</v>
      </c>
      <c r="N209" s="45">
        <f>SUMPRODUCT(Datos!CD209:CE209,Datos!$CD$2:$CE$2)</f>
        <v>0.63874641803561705</v>
      </c>
      <c r="O209" s="45">
        <f>SUMPRODUCT(Datos!CF209:CH209,Datos!$CF$2:$CH$2)</f>
        <v>1.5871080069342072</v>
      </c>
      <c r="P209" s="45">
        <f>SUMPRODUCT(Datos!CI209:CK209,Datos!$CI$2:$CK$2)</f>
        <v>0</v>
      </c>
      <c r="Q209" s="45">
        <f t="shared" si="3"/>
        <v>24.342858487986355</v>
      </c>
    </row>
    <row r="210" spans="1:17" x14ac:dyDescent="0.2">
      <c r="A210" s="8" t="s">
        <v>333</v>
      </c>
      <c r="B210" s="45">
        <f>SUMPRODUCT(Datos!B210:M210,Datos!$B$2:$M$2)</f>
        <v>8.7863072602459518</v>
      </c>
      <c r="C210" s="45">
        <f>SUMPRODUCT(Datos!$N$2:$W$2,Datos!N210:W210)</f>
        <v>0</v>
      </c>
      <c r="D210" s="45">
        <f>SUMPRODUCT(Datos!X210:AG210,Datos!$X$2:$AG$2)</f>
        <v>7.0246658996907865</v>
      </c>
      <c r="E210" s="45">
        <f>SUMPRODUCT(Datos!AH210:AS210,Datos!$AH$2:$AS$2)</f>
        <v>0</v>
      </c>
      <c r="F210" s="45">
        <f>SUMPRODUCT(Datos!AT210:AY210,Datos!$AT$2:$AY$2)</f>
        <v>5.3496981806025188</v>
      </c>
      <c r="G210" s="45">
        <f>SUMPRODUCT(Datos!AZ210:BE210,Datos!$AZ$2:$BE$2)</f>
        <v>0</v>
      </c>
      <c r="H210" s="45">
        <f>SUMPRODUCT(Datos!BF210:BM210,Datos!$BF$2:$BM$2)</f>
        <v>0.503156640379676</v>
      </c>
      <c r="I210" s="45">
        <f>SUMPRODUCT(Datos!BN210:BP210,Datos!$BN$2:$BP$2)</f>
        <v>0.51462669088009505</v>
      </c>
      <c r="J210" s="45">
        <f>SUMPRODUCT(Datos!BQ210:BS210,Datos!$BQ$2:$BS$2)</f>
        <v>0</v>
      </c>
      <c r="K210" s="45">
        <f>SUMPRODUCT(Datos!BT210:BX210,Datos!$BT$2:$BX$2)</f>
        <v>0</v>
      </c>
      <c r="L210" s="45">
        <f>SUMPRODUCT(Datos!BY210:CA210,Datos!$BY$2:$CA$2)</f>
        <v>0</v>
      </c>
      <c r="M210" s="45">
        <f>SUMPRODUCT(Datos!CB210:CC210,Datos!$CB$2:$CC$2)</f>
        <v>0</v>
      </c>
      <c r="N210" s="45">
        <f>SUMPRODUCT(Datos!CD210:CE210,Datos!$CD$2:$CE$2)</f>
        <v>0</v>
      </c>
      <c r="O210" s="45">
        <f>SUMPRODUCT(Datos!CF210:CH210,Datos!$CF$2:$CH$2)</f>
        <v>0.76195207612042903</v>
      </c>
      <c r="P210" s="45">
        <f>SUMPRODUCT(Datos!CI210:CK210,Datos!$CI$2:$CK$2)</f>
        <v>0</v>
      </c>
      <c r="Q210" s="45">
        <f t="shared" si="3"/>
        <v>22.940406747919457</v>
      </c>
    </row>
    <row r="211" spans="1:17" x14ac:dyDescent="0.2">
      <c r="A211" s="8" t="s">
        <v>347</v>
      </c>
      <c r="B211" s="45">
        <f>SUMPRODUCT(Datos!B211:M211,Datos!$B$2:$M$2)</f>
        <v>0.53213876296579399</v>
      </c>
      <c r="C211" s="45">
        <f>SUMPRODUCT(Datos!$N$2:$W$2,Datos!N211:W211)</f>
        <v>0.48419999702840399</v>
      </c>
      <c r="D211" s="45">
        <f>SUMPRODUCT(Datos!X211:AG211,Datos!$X$2:$AG$2)</f>
        <v>7.0246658996907865</v>
      </c>
      <c r="E211" s="45">
        <f>SUMPRODUCT(Datos!AH211:AS211,Datos!$AH$2:$AS$2)</f>
        <v>0</v>
      </c>
      <c r="F211" s="45">
        <f>SUMPRODUCT(Datos!AT211:AY211,Datos!$AT$2:$AY$2)</f>
        <v>5.3496981806025188</v>
      </c>
      <c r="G211" s="45">
        <f>SUMPRODUCT(Datos!AZ211:BE211,Datos!$AZ$2:$BE$2)</f>
        <v>0</v>
      </c>
      <c r="H211" s="45">
        <f>SUMPRODUCT(Datos!BF211:BM211,Datos!$BF$2:$BM$2)</f>
        <v>0.503156640379676</v>
      </c>
      <c r="I211" s="45">
        <f>SUMPRODUCT(Datos!BN211:BP211,Datos!$BN$2:$BP$2)</f>
        <v>0</v>
      </c>
      <c r="J211" s="45">
        <f>SUMPRODUCT(Datos!BQ211:BS211,Datos!$BQ$2:$BS$2)</f>
        <v>0</v>
      </c>
      <c r="K211" s="45">
        <f>SUMPRODUCT(Datos!BT211:BX211,Datos!$BT$2:$BX$2)</f>
        <v>1.9907314410915211</v>
      </c>
      <c r="L211" s="45">
        <f>SUMPRODUCT(Datos!BY211:CA211,Datos!$BY$2:$CA$2)</f>
        <v>0</v>
      </c>
      <c r="M211" s="45">
        <f>SUMPRODUCT(Datos!CB211:CC211,Datos!$CB$2:$CC$2)</f>
        <v>0</v>
      </c>
      <c r="N211" s="45">
        <f>SUMPRODUCT(Datos!CD211:CE211,Datos!$CD$2:$CE$2)</f>
        <v>0</v>
      </c>
      <c r="O211" s="45">
        <f>SUMPRODUCT(Datos!CF211:CH211,Datos!$CF$2:$CH$2)</f>
        <v>2.1411273971047882</v>
      </c>
      <c r="P211" s="45">
        <f>SUMPRODUCT(Datos!CI211:CK211,Datos!$CI$2:$CK$2)</f>
        <v>0</v>
      </c>
      <c r="Q211" s="45">
        <f t="shared" si="3"/>
        <v>18.025718318863486</v>
      </c>
    </row>
    <row r="212" spans="1:17" x14ac:dyDescent="0.2">
      <c r="A212" s="8" t="s">
        <v>372</v>
      </c>
      <c r="B212" s="45">
        <f>SUMPRODUCT(Datos!B212:M212,Datos!$B$2:$M$2)</f>
        <v>8.7863072602459518</v>
      </c>
      <c r="C212" s="45">
        <f>SUMPRODUCT(Datos!$N$2:$W$2,Datos!N212:W212)</f>
        <v>0</v>
      </c>
      <c r="D212" s="45">
        <f>SUMPRODUCT(Datos!X212:AG212,Datos!$X$2:$AG$2)</f>
        <v>7.0246658996907865</v>
      </c>
      <c r="E212" s="45">
        <f>SUMPRODUCT(Datos!AH212:AS212,Datos!$AH$2:$AS$2)</f>
        <v>0</v>
      </c>
      <c r="F212" s="45">
        <f>SUMPRODUCT(Datos!AT212:AY212,Datos!$AT$2:$AY$2)</f>
        <v>0</v>
      </c>
      <c r="G212" s="45">
        <f>SUMPRODUCT(Datos!AZ212:BE212,Datos!$AZ$2:$BE$2)</f>
        <v>0</v>
      </c>
      <c r="H212" s="45">
        <f>SUMPRODUCT(Datos!BF212:BM212,Datos!$BF$2:$BM$2)</f>
        <v>0</v>
      </c>
      <c r="I212" s="45">
        <f>SUMPRODUCT(Datos!BN212:BP212,Datos!$BN$2:$BP$2)</f>
        <v>0</v>
      </c>
      <c r="J212" s="45">
        <f>SUMPRODUCT(Datos!BQ212:BS212,Datos!$BQ$2:$BS$2)</f>
        <v>0</v>
      </c>
      <c r="K212" s="45">
        <f>SUMPRODUCT(Datos!BT212:BX212,Datos!$BT$2:$BX$2)</f>
        <v>0</v>
      </c>
      <c r="L212" s="45">
        <f>SUMPRODUCT(Datos!BY212:CA212,Datos!$BY$2:$CA$2)</f>
        <v>0</v>
      </c>
      <c r="M212" s="45">
        <f>SUMPRODUCT(Datos!CB212:CC212,Datos!$CB$2:$CC$2)</f>
        <v>0</v>
      </c>
      <c r="N212" s="45">
        <f>SUMPRODUCT(Datos!CD212:CE212,Datos!$CD$2:$CE$2)</f>
        <v>0</v>
      </c>
      <c r="O212" s="45">
        <f>SUMPRODUCT(Datos!CF212:CH212,Datos!$CF$2:$CH$2)</f>
        <v>0</v>
      </c>
      <c r="P212" s="45">
        <f>SUMPRODUCT(Datos!CI212:CK212,Datos!$CI$2:$CK$2)</f>
        <v>0</v>
      </c>
      <c r="Q212" s="45">
        <f t="shared" si="3"/>
        <v>15.810973159936738</v>
      </c>
    </row>
    <row r="213" spans="1:17" x14ac:dyDescent="0.2">
      <c r="A213" s="8" t="s">
        <v>277</v>
      </c>
      <c r="B213" s="45">
        <f>SUMPRODUCT(Datos!B213:M213,Datos!$B$2:$M$2)</f>
        <v>8.7863072602459518</v>
      </c>
      <c r="C213" s="45">
        <f>SUMPRODUCT(Datos!$N$2:$W$2,Datos!N213:W213)</f>
        <v>0</v>
      </c>
      <c r="D213" s="45">
        <f>SUMPRODUCT(Datos!X213:AG213,Datos!$X$2:$AG$2)</f>
        <v>7.0246658996907865</v>
      </c>
      <c r="E213" s="45">
        <f>SUMPRODUCT(Datos!AH213:AS213,Datos!$AH$2:$AS$2)</f>
        <v>0</v>
      </c>
      <c r="F213" s="45">
        <f>SUMPRODUCT(Datos!AT213:AY213,Datos!$AT$2:$AY$2)</f>
        <v>5.3496981806025188</v>
      </c>
      <c r="G213" s="45">
        <f>SUMPRODUCT(Datos!AZ213:BE213,Datos!$AZ$2:$BE$2)</f>
        <v>0.50035554447430197</v>
      </c>
      <c r="H213" s="45">
        <f>SUMPRODUCT(Datos!BF213:BM213,Datos!$BF$2:$BM$2)</f>
        <v>1.0138456823657891</v>
      </c>
      <c r="I213" s="45">
        <f>SUMPRODUCT(Datos!BN213:BP213,Datos!$BN$2:$BP$2)</f>
        <v>0.51462669088009505</v>
      </c>
      <c r="J213" s="45">
        <f>SUMPRODUCT(Datos!BQ213:BS213,Datos!$BQ$2:$BS$2)</f>
        <v>0</v>
      </c>
      <c r="K213" s="45">
        <f>SUMPRODUCT(Datos!BT213:BX213,Datos!$BT$2:$BX$2)</f>
        <v>0</v>
      </c>
      <c r="L213" s="45">
        <f>SUMPRODUCT(Datos!BY213:CA213,Datos!$BY$2:$CA$2)</f>
        <v>0</v>
      </c>
      <c r="M213" s="45">
        <f>SUMPRODUCT(Datos!CB213:CC213,Datos!$CB$2:$CC$2)</f>
        <v>0</v>
      </c>
      <c r="N213" s="45">
        <f>SUMPRODUCT(Datos!CD213:CE213,Datos!$CD$2:$CE$2)</f>
        <v>0</v>
      </c>
      <c r="O213" s="45">
        <f>SUMPRODUCT(Datos!CF213:CH213,Datos!$CF$2:$CH$2)</f>
        <v>0</v>
      </c>
      <c r="P213" s="45">
        <f>SUMPRODUCT(Datos!CI213:CK213,Datos!$CI$2:$CK$2)</f>
        <v>0</v>
      </c>
      <c r="Q213" s="45">
        <f t="shared" si="3"/>
        <v>23.189499258259445</v>
      </c>
    </row>
    <row r="214" spans="1:17" x14ac:dyDescent="0.2">
      <c r="A214" s="8" t="s">
        <v>82</v>
      </c>
      <c r="B214" s="45">
        <f>SUMPRODUCT(Datos!B214:M214,Datos!$B$2:$M$2)</f>
        <v>9.2780024403950847</v>
      </c>
      <c r="C214" s="45">
        <f>SUMPRODUCT(Datos!$N$2:$W$2,Datos!N214:W214)</f>
        <v>3.32680281419184</v>
      </c>
      <c r="D214" s="45">
        <f>SUMPRODUCT(Datos!X214:AG214,Datos!$X$2:$AG$2)</f>
        <v>6.4686910187145621</v>
      </c>
      <c r="E214" s="45">
        <f>SUMPRODUCT(Datos!AH214:AS214,Datos!$AH$2:$AS$2)</f>
        <v>7.8546253490846025</v>
      </c>
      <c r="F214" s="45">
        <f>SUMPRODUCT(Datos!AT214:AY214,Datos!$AT$2:$AY$2)</f>
        <v>5.3496981806025188</v>
      </c>
      <c r="G214" s="45">
        <f>SUMPRODUCT(Datos!AZ214:BE214,Datos!$AZ$2:$BE$2)</f>
        <v>2.9919414405847049</v>
      </c>
      <c r="H214" s="45">
        <f>SUMPRODUCT(Datos!BF214:BM214,Datos!$BF$2:$BM$2)</f>
        <v>0.503156640379676</v>
      </c>
      <c r="I214" s="45">
        <f>SUMPRODUCT(Datos!BN214:BP214,Datos!$BN$2:$BP$2)</f>
        <v>1.2444930250539019</v>
      </c>
      <c r="J214" s="45">
        <f>SUMPRODUCT(Datos!BQ214:BS214,Datos!$BQ$2:$BS$2)</f>
        <v>1.9659373957079189</v>
      </c>
      <c r="K214" s="45">
        <f>SUMPRODUCT(Datos!BT214:BX214,Datos!$BT$2:$BX$2)</f>
        <v>0.67191245908197395</v>
      </c>
      <c r="L214" s="45">
        <f>SUMPRODUCT(Datos!BY214:CA214,Datos!$BY$2:$CA$2)</f>
        <v>2.2779953202140519</v>
      </c>
      <c r="M214" s="45">
        <f>SUMPRODUCT(Datos!CB214:CC214,Datos!$CB$2:$CC$2)</f>
        <v>0</v>
      </c>
      <c r="N214" s="45">
        <f>SUMPRODUCT(Datos!CD214:CE214,Datos!$CD$2:$CE$2)</f>
        <v>0</v>
      </c>
      <c r="O214" s="45">
        <f>SUMPRODUCT(Datos!CF214:CH214,Datos!$CF$2:$CH$2)</f>
        <v>1.3791753209843591</v>
      </c>
      <c r="P214" s="45">
        <f>SUMPRODUCT(Datos!CI214:CK214,Datos!$CI$2:$CK$2)</f>
        <v>0.30328117023474099</v>
      </c>
      <c r="Q214" s="45">
        <f t="shared" si="3"/>
        <v>43.615712575229935</v>
      </c>
    </row>
    <row r="215" spans="1:17" x14ac:dyDescent="0.2">
      <c r="A215" s="8" t="s">
        <v>104</v>
      </c>
      <c r="B215" s="45">
        <f>SUMPRODUCT(Datos!B215:M215,Datos!$B$2:$M$2)</f>
        <v>8.7863072602459518</v>
      </c>
      <c r="C215" s="45">
        <f>SUMPRODUCT(Datos!$N$2:$W$2,Datos!N215:W215)</f>
        <v>6.8165552927879158</v>
      </c>
      <c r="D215" s="45">
        <f>SUMPRODUCT(Datos!X215:AG215,Datos!$X$2:$AG$2)</f>
        <v>7.0246658996907865</v>
      </c>
      <c r="E215" s="45">
        <f>SUMPRODUCT(Datos!AH215:AS215,Datos!$AH$2:$AS$2)</f>
        <v>6.4004413429845455</v>
      </c>
      <c r="F215" s="45">
        <f>SUMPRODUCT(Datos!AT215:AY215,Datos!$AT$2:$AY$2)</f>
        <v>5.3496981806025188</v>
      </c>
      <c r="G215" s="45">
        <f>SUMPRODUCT(Datos!AZ215:BE215,Datos!$AZ$2:$BE$2)</f>
        <v>0.50035554447430197</v>
      </c>
      <c r="H215" s="45">
        <f>SUMPRODUCT(Datos!BF215:BM215,Datos!$BF$2:$BM$2)</f>
        <v>1.441706771527778</v>
      </c>
      <c r="I215" s="45">
        <f>SUMPRODUCT(Datos!BN215:BP215,Datos!$BN$2:$BP$2)</f>
        <v>0.51462669088009505</v>
      </c>
      <c r="J215" s="45">
        <f>SUMPRODUCT(Datos!BQ215:BS215,Datos!$BQ$2:$BS$2)</f>
        <v>0</v>
      </c>
      <c r="K215" s="45">
        <f>SUMPRODUCT(Datos!BT215:BX215,Datos!$BT$2:$BX$2)</f>
        <v>0</v>
      </c>
      <c r="L215" s="45">
        <f>SUMPRODUCT(Datos!BY215:CA215,Datos!$BY$2:$CA$2)</f>
        <v>1.8411216468313329</v>
      </c>
      <c r="M215" s="45">
        <f>SUMPRODUCT(Datos!CB215:CC215,Datos!$CB$2:$CC$2)</f>
        <v>0</v>
      </c>
      <c r="N215" s="45">
        <f>SUMPRODUCT(Datos!CD215:CE215,Datos!$CD$2:$CE$2)</f>
        <v>0</v>
      </c>
      <c r="O215" s="45">
        <f>SUMPRODUCT(Datos!CF215:CH215,Datos!$CF$2:$CH$2)</f>
        <v>0</v>
      </c>
      <c r="P215" s="45">
        <f>SUMPRODUCT(Datos!CI215:CK215,Datos!$CI$2:$CK$2)</f>
        <v>0</v>
      </c>
      <c r="Q215" s="45">
        <f t="shared" si="3"/>
        <v>38.675478630025225</v>
      </c>
    </row>
    <row r="216" spans="1:17" x14ac:dyDescent="0.2">
      <c r="A216" s="8" t="s">
        <v>367</v>
      </c>
      <c r="B216" s="45">
        <f>SUMPRODUCT(Datos!B216:M216,Datos!$B$2:$M$2)</f>
        <v>8.7863072602459518</v>
      </c>
      <c r="C216" s="45">
        <f>SUMPRODUCT(Datos!$N$2:$W$2,Datos!N216:W216)</f>
        <v>0</v>
      </c>
      <c r="D216" s="45">
        <f>SUMPRODUCT(Datos!X216:AG216,Datos!$X$2:$AG$2)</f>
        <v>7.0246658996907865</v>
      </c>
      <c r="E216" s="45">
        <f>SUMPRODUCT(Datos!AH216:AS216,Datos!$AH$2:$AS$2)</f>
        <v>0</v>
      </c>
      <c r="F216" s="45">
        <f>SUMPRODUCT(Datos!AT216:AY216,Datos!$AT$2:$AY$2)</f>
        <v>0</v>
      </c>
      <c r="G216" s="45">
        <f>SUMPRODUCT(Datos!AZ216:BE216,Datos!$AZ$2:$BE$2)</f>
        <v>0</v>
      </c>
      <c r="H216" s="45">
        <f>SUMPRODUCT(Datos!BF216:BM216,Datos!$BF$2:$BM$2)</f>
        <v>0.42786108916198901</v>
      </c>
      <c r="I216" s="45">
        <f>SUMPRODUCT(Datos!BN216:BP216,Datos!$BN$2:$BP$2)</f>
        <v>0</v>
      </c>
      <c r="J216" s="45">
        <f>SUMPRODUCT(Datos!BQ216:BS216,Datos!$BQ$2:$BS$2)</f>
        <v>0</v>
      </c>
      <c r="K216" s="45">
        <f>SUMPRODUCT(Datos!BT216:BX216,Datos!$BT$2:$BX$2)</f>
        <v>0</v>
      </c>
      <c r="L216" s="45">
        <f>SUMPRODUCT(Datos!BY216:CA216,Datos!$BY$2:$CA$2)</f>
        <v>0</v>
      </c>
      <c r="M216" s="45">
        <f>SUMPRODUCT(Datos!CB216:CC216,Datos!$CB$2:$CC$2)</f>
        <v>0</v>
      </c>
      <c r="N216" s="45">
        <f>SUMPRODUCT(Datos!CD216:CE216,Datos!$CD$2:$CE$2)</f>
        <v>0</v>
      </c>
      <c r="O216" s="45">
        <f>SUMPRODUCT(Datos!CF216:CH216,Datos!$CF$2:$CH$2)</f>
        <v>0.76195207612042903</v>
      </c>
      <c r="P216" s="45">
        <f>SUMPRODUCT(Datos!CI216:CK216,Datos!$CI$2:$CK$2)</f>
        <v>0</v>
      </c>
      <c r="Q216" s="45">
        <f t="shared" si="3"/>
        <v>17.000786325219156</v>
      </c>
    </row>
    <row r="217" spans="1:17" x14ac:dyDescent="0.2">
      <c r="A217" s="8" t="s">
        <v>172</v>
      </c>
      <c r="B217" s="45">
        <f>SUMPRODUCT(Datos!B217:M217,Datos!$B$2:$M$2)</f>
        <v>6.3643146257000556</v>
      </c>
      <c r="C217" s="45">
        <f>SUMPRODUCT(Datos!$N$2:$W$2,Datos!N217:W217)</f>
        <v>2.660028686316994</v>
      </c>
      <c r="D217" s="45">
        <f>SUMPRODUCT(Datos!X217:AG217,Datos!$X$2:$AG$2)</f>
        <v>7.0246658996907865</v>
      </c>
      <c r="E217" s="45">
        <f>SUMPRODUCT(Datos!AH217:AS217,Datos!$AH$2:$AS$2)</f>
        <v>2.8540418281724187</v>
      </c>
      <c r="F217" s="45">
        <f>SUMPRODUCT(Datos!AT217:AY217,Datos!$AT$2:$AY$2)</f>
        <v>3.7481207169473079</v>
      </c>
      <c r="G217" s="45">
        <f>SUMPRODUCT(Datos!AZ217:BE217,Datos!$AZ$2:$BE$2)</f>
        <v>2.201986211459797</v>
      </c>
      <c r="H217" s="45">
        <f>SUMPRODUCT(Datos!BF217:BM217,Datos!$BF$2:$BM$2)</f>
        <v>0.42786108916198901</v>
      </c>
      <c r="I217" s="45">
        <f>SUMPRODUCT(Datos!BN217:BP217,Datos!$BN$2:$BP$2)</f>
        <v>2.037409508388667</v>
      </c>
      <c r="J217" s="45">
        <f>SUMPRODUCT(Datos!BQ217:BS217,Datos!$BQ$2:$BS$2)</f>
        <v>0.52224916219028705</v>
      </c>
      <c r="K217" s="45">
        <f>SUMPRODUCT(Datos!BT217:BX217,Datos!$BT$2:$BX$2)</f>
        <v>0</v>
      </c>
      <c r="L217" s="45">
        <f>SUMPRODUCT(Datos!BY217:CA217,Datos!$BY$2:$CA$2)</f>
        <v>1.8411216468313329</v>
      </c>
      <c r="M217" s="45">
        <f>SUMPRODUCT(Datos!CB217:CC217,Datos!$CB$2:$CC$2)</f>
        <v>0</v>
      </c>
      <c r="N217" s="45">
        <f>SUMPRODUCT(Datos!CD217:CE217,Datos!$CD$2:$CE$2)</f>
        <v>0</v>
      </c>
      <c r="O217" s="45">
        <f>SUMPRODUCT(Datos!CF217:CH217,Datos!$CF$2:$CH$2)</f>
        <v>1.31597146629101</v>
      </c>
      <c r="P217" s="45">
        <f>SUMPRODUCT(Datos!CI217:CK217,Datos!$CI$2:$CK$2)</f>
        <v>0.30328117023474099</v>
      </c>
      <c r="Q217" s="45">
        <f t="shared" si="3"/>
        <v>31.301052011385387</v>
      </c>
    </row>
    <row r="218" spans="1:17" x14ac:dyDescent="0.2">
      <c r="A218" s="8" t="s">
        <v>321</v>
      </c>
      <c r="B218" s="45">
        <f>SUMPRODUCT(Datos!B218:M218,Datos!$B$2:$M$2)</f>
        <v>1.320506442963632</v>
      </c>
      <c r="C218" s="45">
        <f>SUMPRODUCT(Datos!$N$2:$W$2,Datos!N218:W218)</f>
        <v>4.3430278198270411</v>
      </c>
      <c r="D218" s="45">
        <f>SUMPRODUCT(Datos!X218:AG218,Datos!$X$2:$AG$2)</f>
        <v>7.0246658996907865</v>
      </c>
      <c r="E218" s="45">
        <f>SUMPRODUCT(Datos!AH218:AS218,Datos!$AH$2:$AS$2)</f>
        <v>0.76144411594592099</v>
      </c>
      <c r="F218" s="45">
        <f>SUMPRODUCT(Datos!AT218:AY218,Datos!$AT$2:$AY$2)</f>
        <v>4.624845470711179</v>
      </c>
      <c r="G218" s="45">
        <f>SUMPRODUCT(Datos!AZ218:BE218,Datos!$AZ$2:$BE$2)</f>
        <v>0.50035554447430197</v>
      </c>
      <c r="H218" s="45">
        <f>SUMPRODUCT(Datos!BF218:BM218,Datos!$BF$2:$BM$2)</f>
        <v>0.503156640379676</v>
      </c>
      <c r="I218" s="45">
        <f>SUMPRODUCT(Datos!BN218:BP218,Datos!$BN$2:$BP$2)</f>
        <v>1.2444930250539019</v>
      </c>
      <c r="J218" s="45">
        <f>SUMPRODUCT(Datos!BQ218:BS218,Datos!$BQ$2:$BS$2)</f>
        <v>0.52224916219028705</v>
      </c>
      <c r="K218" s="45">
        <f>SUMPRODUCT(Datos!BT218:BX218,Datos!$BT$2:$BX$2)</f>
        <v>0.67191245908197395</v>
      </c>
      <c r="L218" s="45">
        <f>SUMPRODUCT(Datos!BY218:CA218,Datos!$BY$2:$CA$2)</f>
        <v>0</v>
      </c>
      <c r="M218" s="45">
        <f>SUMPRODUCT(Datos!CB218:CC218,Datos!$CB$2:$CC$2)</f>
        <v>0</v>
      </c>
      <c r="N218" s="45">
        <f>SUMPRODUCT(Datos!CD218:CE218,Datos!$CD$2:$CE$2)</f>
        <v>0</v>
      </c>
      <c r="O218" s="45">
        <f>SUMPRODUCT(Datos!CF218:CH218,Datos!$CF$2:$CH$2)</f>
        <v>0</v>
      </c>
      <c r="P218" s="45">
        <f>SUMPRODUCT(Datos!CI218:CK218,Datos!$CI$2:$CK$2)</f>
        <v>0.30328117023474099</v>
      </c>
      <c r="Q218" s="45">
        <f t="shared" si="3"/>
        <v>21.819937750553439</v>
      </c>
    </row>
    <row r="219" spans="1:17" x14ac:dyDescent="0.2">
      <c r="A219" s="8" t="s">
        <v>353</v>
      </c>
      <c r="B219" s="45">
        <f>SUMPRODUCT(Datos!B219:M219,Datos!$B$2:$M$2)</f>
        <v>8.7863072602459518</v>
      </c>
      <c r="C219" s="45">
        <f>SUMPRODUCT(Datos!$N$2:$W$2,Datos!N219:W219)</f>
        <v>0</v>
      </c>
      <c r="D219" s="45">
        <f>SUMPRODUCT(Datos!X219:AG219,Datos!$X$2:$AG$2)</f>
        <v>7.0246658996907865</v>
      </c>
      <c r="E219" s="45">
        <f>SUMPRODUCT(Datos!AH219:AS219,Datos!$AH$2:$AS$2)</f>
        <v>0</v>
      </c>
      <c r="F219" s="45">
        <f>SUMPRODUCT(Datos!AT219:AY219,Datos!$AT$2:$AY$2)</f>
        <v>0</v>
      </c>
      <c r="G219" s="45">
        <f>SUMPRODUCT(Datos!AZ219:BE219,Datos!$AZ$2:$BE$2)</f>
        <v>0.50035554447430197</v>
      </c>
      <c r="H219" s="45">
        <f>SUMPRODUCT(Datos!BF219:BM219,Datos!$BF$2:$BM$2)</f>
        <v>0.503156640379676</v>
      </c>
      <c r="I219" s="45">
        <f>SUMPRODUCT(Datos!BN219:BP219,Datos!$BN$2:$BP$2)</f>
        <v>0.51462669088009505</v>
      </c>
      <c r="J219" s="45">
        <f>SUMPRODUCT(Datos!BQ219:BS219,Datos!$BQ$2:$BS$2)</f>
        <v>0</v>
      </c>
      <c r="K219" s="45">
        <f>SUMPRODUCT(Datos!BT219:BX219,Datos!$BT$2:$BX$2)</f>
        <v>0</v>
      </c>
      <c r="L219" s="45">
        <f>SUMPRODUCT(Datos!BY219:CA219,Datos!$BY$2:$CA$2)</f>
        <v>0</v>
      </c>
      <c r="M219" s="45">
        <f>SUMPRODUCT(Datos!CB219:CC219,Datos!$CB$2:$CC$2)</f>
        <v>0</v>
      </c>
      <c r="N219" s="45">
        <f>SUMPRODUCT(Datos!CD219:CE219,Datos!$CD$2:$CE$2)</f>
        <v>0</v>
      </c>
      <c r="O219" s="45">
        <f>SUMPRODUCT(Datos!CF219:CH219,Datos!$CF$2:$CH$2)</f>
        <v>0</v>
      </c>
      <c r="P219" s="45">
        <f>SUMPRODUCT(Datos!CI219:CK219,Datos!$CI$2:$CK$2)</f>
        <v>0</v>
      </c>
      <c r="Q219" s="45">
        <f t="shared" si="3"/>
        <v>17.329112035670811</v>
      </c>
    </row>
    <row r="220" spans="1:17" x14ac:dyDescent="0.2">
      <c r="A220" s="8" t="s">
        <v>290</v>
      </c>
      <c r="B220" s="45">
        <f>SUMPRODUCT(Datos!B220:M220,Datos!$B$2:$M$2)</f>
        <v>8.7863072602459518</v>
      </c>
      <c r="C220" s="45">
        <f>SUMPRODUCT(Datos!$N$2:$W$2,Datos!N220:W220)</f>
        <v>0.48419999702840399</v>
      </c>
      <c r="D220" s="45">
        <f>SUMPRODUCT(Datos!X220:AG220,Datos!$X$2:$AG$2)</f>
        <v>6.4116003509537798</v>
      </c>
      <c r="E220" s="45">
        <f>SUMPRODUCT(Datos!AH220:AS220,Datos!$AH$2:$AS$2)</f>
        <v>0.71502536420640705</v>
      </c>
      <c r="F220" s="45">
        <f>SUMPRODUCT(Datos!AT220:AY220,Datos!$AT$2:$AY$2)</f>
        <v>5.3496981806025188</v>
      </c>
      <c r="G220" s="45">
        <f>SUMPRODUCT(Datos!AZ220:BE220,Datos!$AZ$2:$BE$2)</f>
        <v>0</v>
      </c>
      <c r="H220" s="45">
        <f>SUMPRODUCT(Datos!BF220:BM220,Datos!$BF$2:$BM$2)</f>
        <v>0.42786108916198901</v>
      </c>
      <c r="I220" s="45">
        <f>SUMPRODUCT(Datos!BN220:BP220,Datos!$BN$2:$BP$2)</f>
        <v>0</v>
      </c>
      <c r="J220" s="45">
        <f>SUMPRODUCT(Datos!BQ220:BS220,Datos!$BQ$2:$BS$2)</f>
        <v>0</v>
      </c>
      <c r="K220" s="45">
        <f>SUMPRODUCT(Datos!BT220:BX220,Datos!$BT$2:$BX$2)</f>
        <v>0.45317608209760002</v>
      </c>
      <c r="L220" s="45">
        <f>SUMPRODUCT(Datos!BY220:CA220,Datos!$BY$2:$CA$2)</f>
        <v>0</v>
      </c>
      <c r="M220" s="45">
        <f>SUMPRODUCT(Datos!CB220:CC220,Datos!$CB$2:$CC$2)</f>
        <v>0</v>
      </c>
      <c r="N220" s="45">
        <f>SUMPRODUCT(Datos!CD220:CE220,Datos!$CD$2:$CE$2)</f>
        <v>0</v>
      </c>
      <c r="O220" s="45">
        <f>SUMPRODUCT(Datos!CF220:CH220,Datos!$CF$2:$CH$2)</f>
        <v>0.76195207612042903</v>
      </c>
      <c r="P220" s="45">
        <f>SUMPRODUCT(Datos!CI220:CK220,Datos!$CI$2:$CK$2)</f>
        <v>0</v>
      </c>
      <c r="Q220" s="45">
        <f t="shared" si="3"/>
        <v>23.389820400417079</v>
      </c>
    </row>
    <row r="221" spans="1:17" x14ac:dyDescent="0.2">
      <c r="A221" s="8" t="s">
        <v>334</v>
      </c>
      <c r="B221" s="45">
        <f>SUMPRODUCT(Datos!B221:M221,Datos!$B$2:$M$2)</f>
        <v>8.7863072602459518</v>
      </c>
      <c r="C221" s="45">
        <f>SUMPRODUCT(Datos!$N$2:$W$2,Datos!N221:W221)</f>
        <v>0</v>
      </c>
      <c r="D221" s="45">
        <f>SUMPRODUCT(Datos!X221:AG221,Datos!$X$2:$AG$2)</f>
        <v>7.0246658996907865</v>
      </c>
      <c r="E221" s="45">
        <f>SUMPRODUCT(Datos!AH221:AS221,Datos!$AH$2:$AS$2)</f>
        <v>1.5155079252535011</v>
      </c>
      <c r="F221" s="45">
        <f>SUMPRODUCT(Datos!AT221:AY221,Datos!$AT$2:$AY$2)</f>
        <v>0</v>
      </c>
      <c r="G221" s="45">
        <f>SUMPRODUCT(Datos!AZ221:BE221,Datos!$AZ$2:$BE$2)</f>
        <v>0.50035554447430197</v>
      </c>
      <c r="H221" s="45">
        <f>SUMPRODUCT(Datos!BF221:BM221,Datos!$BF$2:$BM$2)</f>
        <v>0.503156640379676</v>
      </c>
      <c r="I221" s="45">
        <f>SUMPRODUCT(Datos!BN221:BP221,Datos!$BN$2:$BP$2)</f>
        <v>0</v>
      </c>
      <c r="J221" s="45">
        <f>SUMPRODUCT(Datos!BQ221:BS221,Datos!$BQ$2:$BS$2)</f>
        <v>0</v>
      </c>
      <c r="K221" s="45">
        <f>SUMPRODUCT(Datos!BT221:BX221,Datos!$BT$2:$BX$2)</f>
        <v>0</v>
      </c>
      <c r="L221" s="45">
        <f>SUMPRODUCT(Datos!BY221:CA221,Datos!$BY$2:$CA$2)</f>
        <v>0</v>
      </c>
      <c r="M221" s="45">
        <f>SUMPRODUCT(Datos!CB221:CC221,Datos!$CB$2:$CC$2)</f>
        <v>0</v>
      </c>
      <c r="N221" s="45">
        <f>SUMPRODUCT(Datos!CD221:CE221,Datos!$CD$2:$CE$2)</f>
        <v>0</v>
      </c>
      <c r="O221" s="45">
        <f>SUMPRODUCT(Datos!CF221:CH221,Datos!$CF$2:$CH$2)</f>
        <v>1.31597146629101</v>
      </c>
      <c r="P221" s="45">
        <f>SUMPRODUCT(Datos!CI221:CK221,Datos!$CI$2:$CK$2)</f>
        <v>0</v>
      </c>
      <c r="Q221" s="45">
        <f t="shared" si="3"/>
        <v>19.645964736335227</v>
      </c>
    </row>
    <row r="222" spans="1:17" x14ac:dyDescent="0.2">
      <c r="A222" s="8" t="s">
        <v>278</v>
      </c>
      <c r="B222" s="45">
        <f>SUMPRODUCT(Datos!B222:M222,Datos!$B$2:$M$2)</f>
        <v>8.7863072602459518</v>
      </c>
      <c r="C222" s="45">
        <f>SUMPRODUCT(Datos!$N$2:$W$2,Datos!N222:W222)</f>
        <v>0</v>
      </c>
      <c r="D222" s="45">
        <f>SUMPRODUCT(Datos!X222:AG222,Datos!$X$2:$AG$2)</f>
        <v>7.0246658996907865</v>
      </c>
      <c r="E222" s="45">
        <f>SUMPRODUCT(Datos!AH222:AS222,Datos!$AH$2:$AS$2)</f>
        <v>0</v>
      </c>
      <c r="F222" s="45">
        <f>SUMPRODUCT(Datos!AT222:AY222,Datos!$AT$2:$AY$2)</f>
        <v>5.3496981806025188</v>
      </c>
      <c r="G222" s="45">
        <f>SUMPRODUCT(Datos!AZ222:BE222,Datos!$AZ$2:$BE$2)</f>
        <v>0</v>
      </c>
      <c r="H222" s="45">
        <f>SUMPRODUCT(Datos!BF222:BM222,Datos!$BF$2:$BM$2)</f>
        <v>0.503156640379676</v>
      </c>
      <c r="I222" s="45">
        <f>SUMPRODUCT(Datos!BN222:BP222,Datos!$BN$2:$BP$2)</f>
        <v>0.51462669088009505</v>
      </c>
      <c r="J222" s="45">
        <f>SUMPRODUCT(Datos!BQ222:BS222,Datos!$BQ$2:$BS$2)</f>
        <v>0</v>
      </c>
      <c r="K222" s="45">
        <f>SUMPRODUCT(Datos!BT222:BX222,Datos!$BT$2:$BX$2)</f>
        <v>0</v>
      </c>
      <c r="L222" s="45">
        <f>SUMPRODUCT(Datos!BY222:CA222,Datos!$BY$2:$CA$2)</f>
        <v>0</v>
      </c>
      <c r="M222" s="45">
        <f>SUMPRODUCT(Datos!CB222:CC222,Datos!$CB$2:$CC$2)</f>
        <v>0</v>
      </c>
      <c r="N222" s="45">
        <f>SUMPRODUCT(Datos!CD222:CE222,Datos!$CD$2:$CE$2)</f>
        <v>0</v>
      </c>
      <c r="O222" s="45">
        <f>SUMPRODUCT(Datos!CF222:CH222,Datos!$CF$2:$CH$2)</f>
        <v>1.31597146629101</v>
      </c>
      <c r="P222" s="45">
        <f>SUMPRODUCT(Datos!CI222:CK222,Datos!$CI$2:$CK$2)</f>
        <v>0</v>
      </c>
      <c r="Q222" s="45">
        <f t="shared" si="3"/>
        <v>23.494426138090038</v>
      </c>
    </row>
    <row r="223" spans="1:17" x14ac:dyDescent="0.2">
      <c r="A223" s="8" t="s">
        <v>253</v>
      </c>
      <c r="B223" s="45">
        <f>SUMPRODUCT(Datos!B223:M223,Datos!$B$2:$M$2)</f>
        <v>9.2780024403950847</v>
      </c>
      <c r="C223" s="45">
        <f>SUMPRODUCT(Datos!$N$2:$W$2,Datos!N223:W223)</f>
        <v>0</v>
      </c>
      <c r="D223" s="45">
        <f>SUMPRODUCT(Datos!X223:AG223,Datos!$X$2:$AG$2)</f>
        <v>7.0246658996907865</v>
      </c>
      <c r="E223" s="45">
        <f>SUMPRODUCT(Datos!AH223:AS223,Datos!$AH$2:$AS$2)</f>
        <v>0</v>
      </c>
      <c r="F223" s="45">
        <f>SUMPRODUCT(Datos!AT223:AY223,Datos!$AT$2:$AY$2)</f>
        <v>5.3496981806025188</v>
      </c>
      <c r="G223" s="45">
        <f>SUMPRODUCT(Datos!AZ223:BE223,Datos!$AZ$2:$BE$2)</f>
        <v>0</v>
      </c>
      <c r="H223" s="45">
        <f>SUMPRODUCT(Datos!BF223:BM223,Datos!$BF$2:$BM$2)</f>
        <v>0</v>
      </c>
      <c r="I223" s="45">
        <f>SUMPRODUCT(Datos!BN223:BP223,Datos!$BN$2:$BP$2)</f>
        <v>0</v>
      </c>
      <c r="J223" s="45">
        <f>SUMPRODUCT(Datos!BQ223:BS223,Datos!$BQ$2:$BS$2)</f>
        <v>0</v>
      </c>
      <c r="K223" s="45">
        <f>SUMPRODUCT(Datos!BT223:BX223,Datos!$BT$2:$BX$2)</f>
        <v>0.67191245908197395</v>
      </c>
      <c r="L223" s="45">
        <f>SUMPRODUCT(Datos!BY223:CA223,Datos!$BY$2:$CA$2)</f>
        <v>1.8411216468313329</v>
      </c>
      <c r="M223" s="45">
        <f>SUMPRODUCT(Datos!CB223:CC223,Datos!$CB$2:$CC$2)</f>
        <v>0</v>
      </c>
      <c r="N223" s="45">
        <f>SUMPRODUCT(Datos!CD223:CE223,Datos!$CD$2:$CE$2)</f>
        <v>0</v>
      </c>
      <c r="O223" s="45">
        <f>SUMPRODUCT(Datos!CF223:CH223,Datos!$CF$2:$CH$2)</f>
        <v>2.1411273971047882</v>
      </c>
      <c r="P223" s="45">
        <f>SUMPRODUCT(Datos!CI223:CK223,Datos!$CI$2:$CK$2)</f>
        <v>0</v>
      </c>
      <c r="Q223" s="45">
        <f t="shared" si="3"/>
        <v>26.306528023706488</v>
      </c>
    </row>
    <row r="224" spans="1:17" x14ac:dyDescent="0.2">
      <c r="A224" s="8" t="s">
        <v>322</v>
      </c>
      <c r="B224" s="45">
        <f>SUMPRODUCT(Datos!B224:M224,Datos!$B$2:$M$2)</f>
        <v>0.53213876296579399</v>
      </c>
      <c r="C224" s="45">
        <f>SUMPRODUCT(Datos!$N$2:$W$2,Datos!N224:W224)</f>
        <v>0</v>
      </c>
      <c r="D224" s="45">
        <f>SUMPRODUCT(Datos!X224:AG224,Datos!$X$2:$AG$2)</f>
        <v>7.0246658996907865</v>
      </c>
      <c r="E224" s="45">
        <f>SUMPRODUCT(Datos!AH224:AS224,Datos!$AH$2:$AS$2)</f>
        <v>3.6519401754457559</v>
      </c>
      <c r="F224" s="45">
        <f>SUMPRODUCT(Datos!AT224:AY224,Datos!$AT$2:$AY$2)</f>
        <v>5.3496981806025188</v>
      </c>
      <c r="G224" s="45">
        <f>SUMPRODUCT(Datos!AZ224:BE224,Datos!$AZ$2:$BE$2)</f>
        <v>0.50035554447430197</v>
      </c>
      <c r="H224" s="45">
        <f>SUMPRODUCT(Datos!BF224:BM224,Datos!$BF$2:$BM$2)</f>
        <v>1.0138456823657891</v>
      </c>
      <c r="I224" s="45">
        <f>SUMPRODUCT(Datos!BN224:BP224,Datos!$BN$2:$BP$2)</f>
        <v>0.51462669088009505</v>
      </c>
      <c r="J224" s="45">
        <f>SUMPRODUCT(Datos!BQ224:BS224,Datos!$BQ$2:$BS$2)</f>
        <v>0</v>
      </c>
      <c r="K224" s="45">
        <f>SUMPRODUCT(Datos!BT224:BX224,Datos!$BT$2:$BX$2)</f>
        <v>0</v>
      </c>
      <c r="L224" s="45">
        <f>SUMPRODUCT(Datos!BY224:CA224,Datos!$BY$2:$CA$2)</f>
        <v>0</v>
      </c>
      <c r="M224" s="45">
        <f>SUMPRODUCT(Datos!CB224:CC224,Datos!$CB$2:$CC$2)</f>
        <v>0</v>
      </c>
      <c r="N224" s="45">
        <f>SUMPRODUCT(Datos!CD224:CE224,Datos!$CD$2:$CE$2)</f>
        <v>0</v>
      </c>
      <c r="O224" s="45">
        <f>SUMPRODUCT(Datos!CF224:CH224,Datos!$CF$2:$CH$2)</f>
        <v>0</v>
      </c>
      <c r="P224" s="45">
        <f>SUMPRODUCT(Datos!CI224:CK224,Datos!$CI$2:$CK$2)</f>
        <v>0</v>
      </c>
      <c r="Q224" s="45">
        <f t="shared" si="3"/>
        <v>18.587270936425046</v>
      </c>
    </row>
    <row r="225" spans="1:17" x14ac:dyDescent="0.2">
      <c r="A225" s="8" t="s">
        <v>132</v>
      </c>
      <c r="B225" s="45">
        <f>SUMPRODUCT(Datos!B225:M225,Datos!$B$2:$M$2)</f>
        <v>7.2338456128011881</v>
      </c>
      <c r="C225" s="45">
        <f>SUMPRODUCT(Datos!$N$2:$W$2,Datos!N225:W225)</f>
        <v>3.4131830913444849</v>
      </c>
      <c r="D225" s="45">
        <f>SUMPRODUCT(Datos!X225:AG225,Datos!$X$2:$AG$2)</f>
        <v>7.0246658996907865</v>
      </c>
      <c r="E225" s="45">
        <f>SUMPRODUCT(Datos!AH225:AS225,Datos!$AH$2:$AS$2)</f>
        <v>3.7785674055307434</v>
      </c>
      <c r="F225" s="45">
        <f>SUMPRODUCT(Datos!AT225:AY225,Datos!$AT$2:$AY$2)</f>
        <v>5.3496981806025188</v>
      </c>
      <c r="G225" s="45">
        <f>SUMPRODUCT(Datos!AZ225:BE225,Datos!$AZ$2:$BE$2)</f>
        <v>2.984317852164196</v>
      </c>
      <c r="H225" s="45">
        <f>SUMPRODUCT(Datos!BF225:BM225,Datos!$BF$2:$BM$2)</f>
        <v>0.503156640379676</v>
      </c>
      <c r="I225" s="45">
        <f>SUMPRODUCT(Datos!BN225:BP225,Datos!$BN$2:$BP$2)</f>
        <v>2.037409508388667</v>
      </c>
      <c r="J225" s="45">
        <f>SUMPRODUCT(Datos!BQ225:BS225,Datos!$BQ$2:$BS$2)</f>
        <v>0.52224916219028705</v>
      </c>
      <c r="K225" s="45">
        <f>SUMPRODUCT(Datos!BT225:BX225,Datos!$BT$2:$BX$2)</f>
        <v>0</v>
      </c>
      <c r="L225" s="45">
        <f>SUMPRODUCT(Datos!BY225:CA225,Datos!$BY$2:$CA$2)</f>
        <v>0</v>
      </c>
      <c r="M225" s="45">
        <f>SUMPRODUCT(Datos!CB225:CC225,Datos!$CB$2:$CC$2)</f>
        <v>0</v>
      </c>
      <c r="N225" s="45">
        <f>SUMPRODUCT(Datos!CD225:CE225,Datos!$CD$2:$CE$2)</f>
        <v>0.63874641803561705</v>
      </c>
      <c r="O225" s="45">
        <f>SUMPRODUCT(Datos!CF225:CH225,Datos!$CF$2:$CH$2)</f>
        <v>1.31597146629101</v>
      </c>
      <c r="P225" s="45">
        <f>SUMPRODUCT(Datos!CI225:CK225,Datos!$CI$2:$CK$2)</f>
        <v>0.30328117023474099</v>
      </c>
      <c r="Q225" s="45">
        <f t="shared" si="3"/>
        <v>35.105092407653913</v>
      </c>
    </row>
    <row r="226" spans="1:17" x14ac:dyDescent="0.2">
      <c r="A226" s="8" t="s">
        <v>341</v>
      </c>
      <c r="B226" s="45">
        <f>SUMPRODUCT(Datos!B226:M226,Datos!$B$2:$M$2)</f>
        <v>8.7863072602459518</v>
      </c>
      <c r="C226" s="45">
        <f>SUMPRODUCT(Datos!$N$2:$W$2,Datos!N226:W226)</f>
        <v>0</v>
      </c>
      <c r="D226" s="45">
        <f>SUMPRODUCT(Datos!X226:AG226,Datos!$X$2:$AG$2)</f>
        <v>6.4116003509537798</v>
      </c>
      <c r="E226" s="45">
        <f>SUMPRODUCT(Datos!AH226:AS226,Datos!$AH$2:$AS$2)</f>
        <v>0</v>
      </c>
      <c r="F226" s="45">
        <f>SUMPRODUCT(Datos!AT226:AY226,Datos!$AT$2:$AY$2)</f>
        <v>5.3496981806025188</v>
      </c>
      <c r="G226" s="45">
        <f>SUMPRODUCT(Datos!AZ226:BE226,Datos!$AZ$2:$BE$2)</f>
        <v>0</v>
      </c>
      <c r="H226" s="45">
        <f>SUMPRODUCT(Datos!BF226:BM226,Datos!$BF$2:$BM$2)</f>
        <v>0</v>
      </c>
      <c r="I226" s="45">
        <f>SUMPRODUCT(Datos!BN226:BP226,Datos!$BN$2:$BP$2)</f>
        <v>0.51462669088009505</v>
      </c>
      <c r="J226" s="45">
        <f>SUMPRODUCT(Datos!BQ226:BS226,Datos!$BQ$2:$BS$2)</f>
        <v>0</v>
      </c>
      <c r="K226" s="45">
        <f>SUMPRODUCT(Datos!BT226:BX226,Datos!$BT$2:$BX$2)</f>
        <v>0</v>
      </c>
      <c r="L226" s="45">
        <f>SUMPRODUCT(Datos!BY226:CA226,Datos!$BY$2:$CA$2)</f>
        <v>0</v>
      </c>
      <c r="M226" s="45">
        <f>SUMPRODUCT(Datos!CB226:CC226,Datos!$CB$2:$CC$2)</f>
        <v>0</v>
      </c>
      <c r="N226" s="45">
        <f>SUMPRODUCT(Datos!CD226:CE226,Datos!$CD$2:$CE$2)</f>
        <v>0</v>
      </c>
      <c r="O226" s="45">
        <f>SUMPRODUCT(Datos!CF226:CH226,Datos!$CF$2:$CH$2)</f>
        <v>0</v>
      </c>
      <c r="P226" s="45">
        <f>SUMPRODUCT(Datos!CI226:CK226,Datos!$CI$2:$CK$2)</f>
        <v>0</v>
      </c>
      <c r="Q226" s="45">
        <f t="shared" si="3"/>
        <v>21.062232482682347</v>
      </c>
    </row>
    <row r="227" spans="1:17" x14ac:dyDescent="0.2">
      <c r="A227" s="8" t="s">
        <v>308</v>
      </c>
      <c r="B227" s="45">
        <f>SUMPRODUCT(Datos!B227:M227,Datos!$B$2:$M$2)</f>
        <v>8.7863072602459518</v>
      </c>
      <c r="C227" s="45">
        <f>SUMPRODUCT(Datos!$N$2:$W$2,Datos!N227:W227)</f>
        <v>7.300755289816319</v>
      </c>
      <c r="D227" s="45">
        <f>SUMPRODUCT(Datos!X227:AG227,Datos!$X$2:$AG$2)</f>
        <v>7.0246658996907865</v>
      </c>
      <c r="E227" s="45">
        <f>SUMPRODUCT(Datos!AH227:AS227,Datos!$AH$2:$AS$2)</f>
        <v>0</v>
      </c>
      <c r="F227" s="45">
        <f>SUMPRODUCT(Datos!AT227:AY227,Datos!$AT$2:$AY$2)</f>
        <v>0</v>
      </c>
      <c r="G227" s="45">
        <f>SUMPRODUCT(Datos!AZ227:BE227,Datos!$AZ$2:$BE$2)</f>
        <v>0</v>
      </c>
      <c r="H227" s="45">
        <f>SUMPRODUCT(Datos!BF227:BM227,Datos!$BF$2:$BM$2)</f>
        <v>0</v>
      </c>
      <c r="I227" s="45">
        <f>SUMPRODUCT(Datos!BN227:BP227,Datos!$BN$2:$BP$2)</f>
        <v>0</v>
      </c>
      <c r="J227" s="45">
        <f>SUMPRODUCT(Datos!BQ227:BS227,Datos!$BQ$2:$BS$2)</f>
        <v>0</v>
      </c>
      <c r="K227" s="45">
        <f>SUMPRODUCT(Datos!BT227:BX227,Datos!$BT$2:$BX$2)</f>
        <v>0</v>
      </c>
      <c r="L227" s="45">
        <f>SUMPRODUCT(Datos!BY227:CA227,Datos!$BY$2:$CA$2)</f>
        <v>0</v>
      </c>
      <c r="M227" s="45">
        <f>SUMPRODUCT(Datos!CB227:CC227,Datos!$CB$2:$CC$2)</f>
        <v>0</v>
      </c>
      <c r="N227" s="45">
        <f>SUMPRODUCT(Datos!CD227:CE227,Datos!$CD$2:$CE$2)</f>
        <v>0</v>
      </c>
      <c r="O227" s="45">
        <f>SUMPRODUCT(Datos!CF227:CH227,Datos!$CF$2:$CH$2)</f>
        <v>0</v>
      </c>
      <c r="P227" s="45">
        <f>SUMPRODUCT(Datos!CI227:CK227,Datos!$CI$2:$CK$2)</f>
        <v>0</v>
      </c>
      <c r="Q227" s="45">
        <f t="shared" si="3"/>
        <v>23.111728449753059</v>
      </c>
    </row>
    <row r="228" spans="1:17" x14ac:dyDescent="0.2">
      <c r="A228" s="8" t="s">
        <v>279</v>
      </c>
      <c r="B228" s="45">
        <f>SUMPRODUCT(Datos!B228:M228,Datos!$B$2:$M$2)</f>
        <v>9.2780024403950847</v>
      </c>
      <c r="C228" s="45">
        <f>SUMPRODUCT(Datos!$N$2:$W$2,Datos!N228:W228)</f>
        <v>0</v>
      </c>
      <c r="D228" s="45">
        <f>SUMPRODUCT(Datos!X228:AG228,Datos!$X$2:$AG$2)</f>
        <v>7.0246658996907865</v>
      </c>
      <c r="E228" s="45">
        <f>SUMPRODUCT(Datos!AH228:AS228,Datos!$AH$2:$AS$2)</f>
        <v>0</v>
      </c>
      <c r="F228" s="45">
        <f>SUMPRODUCT(Datos!AT228:AY228,Datos!$AT$2:$AY$2)</f>
        <v>5.3496981806025188</v>
      </c>
      <c r="G228" s="45">
        <f>SUMPRODUCT(Datos!AZ228:BE228,Datos!$AZ$2:$BE$2)</f>
        <v>0</v>
      </c>
      <c r="H228" s="45">
        <f>SUMPRODUCT(Datos!BF228:BM228,Datos!$BF$2:$BM$2)</f>
        <v>0.503156640379676</v>
      </c>
      <c r="I228" s="45">
        <f>SUMPRODUCT(Datos!BN228:BP228,Datos!$BN$2:$BP$2)</f>
        <v>0.51462669088009505</v>
      </c>
      <c r="J228" s="45">
        <f>SUMPRODUCT(Datos!BQ228:BS228,Datos!$BQ$2:$BS$2)</f>
        <v>0</v>
      </c>
      <c r="K228" s="45">
        <f>SUMPRODUCT(Datos!BT228:BX228,Datos!$BT$2:$BX$2)</f>
        <v>0</v>
      </c>
      <c r="L228" s="45">
        <f>SUMPRODUCT(Datos!BY228:CA228,Datos!$BY$2:$CA$2)</f>
        <v>1.8411216468313329</v>
      </c>
      <c r="M228" s="45">
        <f>SUMPRODUCT(Datos!CB228:CC228,Datos!$CB$2:$CC$2)</f>
        <v>0</v>
      </c>
      <c r="N228" s="45">
        <f>SUMPRODUCT(Datos!CD228:CE228,Datos!$CD$2:$CE$2)</f>
        <v>0</v>
      </c>
      <c r="O228" s="45">
        <f>SUMPRODUCT(Datos!CF228:CH228,Datos!$CF$2:$CH$2)</f>
        <v>0</v>
      </c>
      <c r="P228" s="45">
        <f>SUMPRODUCT(Datos!CI228:CK228,Datos!$CI$2:$CK$2)</f>
        <v>0</v>
      </c>
      <c r="Q228" s="45">
        <f t="shared" si="3"/>
        <v>24.511271498779497</v>
      </c>
    </row>
    <row r="229" spans="1:17" x14ac:dyDescent="0.2">
      <c r="A229" s="8" t="s">
        <v>401</v>
      </c>
      <c r="B229" s="45">
        <f>SUMPRODUCT(Datos!B229:M229,Datos!$B$2:$M$2)</f>
        <v>0</v>
      </c>
      <c r="C229" s="45">
        <f>SUMPRODUCT(Datos!$N$2:$W$2,Datos!N229:W229)</f>
        <v>0</v>
      </c>
      <c r="D229" s="45">
        <f>SUMPRODUCT(Datos!X229:AG229,Datos!$X$2:$AG$2)</f>
        <v>4.9799992123659393</v>
      </c>
      <c r="E229" s="45">
        <f>SUMPRODUCT(Datos!AH229:AS229,Datos!$AH$2:$AS$2)</f>
        <v>0</v>
      </c>
      <c r="F229" s="45">
        <f>SUMPRODUCT(Datos!AT229:AY229,Datos!$AT$2:$AY$2)</f>
        <v>5.3496981806025188</v>
      </c>
      <c r="G229" s="45">
        <f>SUMPRODUCT(Datos!AZ229:BE229,Datos!$AZ$2:$BE$2)</f>
        <v>0.83431974047291302</v>
      </c>
      <c r="H229" s="45">
        <f>SUMPRODUCT(Datos!BF229:BM229,Datos!$BF$2:$BM$2)</f>
        <v>0.503156640379676</v>
      </c>
      <c r="I229" s="45">
        <f>SUMPRODUCT(Datos!BN229:BP229,Datos!$BN$2:$BP$2)</f>
        <v>0</v>
      </c>
      <c r="J229" s="45">
        <f>SUMPRODUCT(Datos!BQ229:BS229,Datos!$BQ$2:$BS$2)</f>
        <v>0</v>
      </c>
      <c r="K229" s="45">
        <f>SUMPRODUCT(Datos!BT229:BX229,Datos!$BT$2:$BX$2)</f>
        <v>0</v>
      </c>
      <c r="L229" s="45">
        <f>SUMPRODUCT(Datos!BY229:CA229,Datos!$BY$2:$CA$2)</f>
        <v>0</v>
      </c>
      <c r="M229" s="45">
        <f>SUMPRODUCT(Datos!CB229:CC229,Datos!$CB$2:$CC$2)</f>
        <v>0</v>
      </c>
      <c r="N229" s="45">
        <f>SUMPRODUCT(Datos!CD229:CE229,Datos!$CD$2:$CE$2)</f>
        <v>0</v>
      </c>
      <c r="O229" s="45">
        <f>SUMPRODUCT(Datos!CF229:CH229,Datos!$CF$2:$CH$2)</f>
        <v>0.76195207612042903</v>
      </c>
      <c r="P229" s="45">
        <f>SUMPRODUCT(Datos!CI229:CK229,Datos!$CI$2:$CK$2)</f>
        <v>0</v>
      </c>
      <c r="Q229" s="45">
        <f t="shared" si="3"/>
        <v>12.429125849941478</v>
      </c>
    </row>
    <row r="230" spans="1:17" x14ac:dyDescent="0.2">
      <c r="A230" s="8" t="s">
        <v>323</v>
      </c>
      <c r="B230" s="45">
        <f>SUMPRODUCT(Datos!B230:M230,Datos!$B$2:$M$2)</f>
        <v>0.53213876296579399</v>
      </c>
      <c r="C230" s="45">
        <f>SUMPRODUCT(Datos!$N$2:$W$2,Datos!N230:W230)</f>
        <v>0</v>
      </c>
      <c r="D230" s="45">
        <f>SUMPRODUCT(Datos!X230:AG230,Datos!$X$2:$AG$2)</f>
        <v>7.0246658996907865</v>
      </c>
      <c r="E230" s="45">
        <f>SUMPRODUCT(Datos!AH230:AS230,Datos!$AH$2:$AS$2)</f>
        <v>5.8279447524703585</v>
      </c>
      <c r="F230" s="45">
        <f>SUMPRODUCT(Datos!AT230:AY230,Datos!$AT$2:$AY$2)</f>
        <v>5.3496981806025188</v>
      </c>
      <c r="G230" s="45">
        <f>SUMPRODUCT(Datos!AZ230:BE230,Datos!$AZ$2:$BE$2)</f>
        <v>0</v>
      </c>
      <c r="H230" s="45">
        <f>SUMPRODUCT(Datos!BF230:BM230,Datos!$BF$2:$BM$2)</f>
        <v>0.503156640379676</v>
      </c>
      <c r="I230" s="45">
        <f>SUMPRODUCT(Datos!BN230:BP230,Datos!$BN$2:$BP$2)</f>
        <v>0.51462669088009505</v>
      </c>
      <c r="J230" s="45">
        <f>SUMPRODUCT(Datos!BQ230:BS230,Datos!$BQ$2:$BS$2)</f>
        <v>0</v>
      </c>
      <c r="K230" s="45">
        <f>SUMPRODUCT(Datos!BT230:BX230,Datos!$BT$2:$BX$2)</f>
        <v>0</v>
      </c>
      <c r="L230" s="45">
        <f>SUMPRODUCT(Datos!BY230:CA230,Datos!$BY$2:$CA$2)</f>
        <v>0</v>
      </c>
      <c r="M230" s="45">
        <f>SUMPRODUCT(Datos!CB230:CC230,Datos!$CB$2:$CC$2)</f>
        <v>0</v>
      </c>
      <c r="N230" s="45">
        <f>SUMPRODUCT(Datos!CD230:CE230,Datos!$CD$2:$CE$2)</f>
        <v>0</v>
      </c>
      <c r="O230" s="45">
        <f>SUMPRODUCT(Datos!CF230:CH230,Datos!$CF$2:$CH$2)</f>
        <v>1.3791753209843591</v>
      </c>
      <c r="P230" s="45">
        <f>SUMPRODUCT(Datos!CI230:CK230,Datos!$CI$2:$CK$2)</f>
        <v>0</v>
      </c>
      <c r="Q230" s="45">
        <f t="shared" si="3"/>
        <v>21.13140624797359</v>
      </c>
    </row>
    <row r="231" spans="1:17" x14ac:dyDescent="0.2">
      <c r="A231" s="8" t="s">
        <v>84</v>
      </c>
      <c r="B231" s="45">
        <f>SUMPRODUCT(Datos!B231:M231,Datos!$B$2:$M$2)</f>
        <v>9.2780024403950847</v>
      </c>
      <c r="C231" s="45">
        <f>SUMPRODUCT(Datos!$N$2:$W$2,Datos!N231:W231)</f>
        <v>7.300755289816319</v>
      </c>
      <c r="D231" s="45">
        <f>SUMPRODUCT(Datos!X231:AG231,Datos!$X$2:$AG$2)</f>
        <v>7.0246658996907865</v>
      </c>
      <c r="E231" s="45">
        <f>SUMPRODUCT(Datos!AH231:AS231,Datos!$AH$2:$AS$2)</f>
        <v>7.3928677023042946</v>
      </c>
      <c r="F231" s="45">
        <f>SUMPRODUCT(Datos!AT231:AY231,Datos!$AT$2:$AY$2)</f>
        <v>0</v>
      </c>
      <c r="G231" s="45">
        <f>SUMPRODUCT(Datos!AZ231:BE231,Datos!$AZ$2:$BE$2)</f>
        <v>4.6938027862738192</v>
      </c>
      <c r="H231" s="45">
        <f>SUMPRODUCT(Datos!BF231:BM231,Datos!$BF$2:$BM$2)</f>
        <v>4.2803340466197284</v>
      </c>
      <c r="I231" s="45">
        <f>SUMPRODUCT(Datos!BN231:BP231,Datos!$BN$2:$BP$2)</f>
        <v>0.51462669088009505</v>
      </c>
      <c r="J231" s="45">
        <f>SUMPRODUCT(Datos!BQ231:BS231,Datos!$BQ$2:$BS$2)</f>
        <v>0</v>
      </c>
      <c r="K231" s="45">
        <f>SUMPRODUCT(Datos!BT231:BX231,Datos!$BT$2:$BX$2)</f>
        <v>0</v>
      </c>
      <c r="L231" s="45">
        <f>SUMPRODUCT(Datos!BY231:CA231,Datos!$BY$2:$CA$2)</f>
        <v>0</v>
      </c>
      <c r="M231" s="45">
        <f>SUMPRODUCT(Datos!CB231:CC231,Datos!$CB$2:$CC$2)</f>
        <v>0</v>
      </c>
      <c r="N231" s="45">
        <f>SUMPRODUCT(Datos!CD231:CE231,Datos!$CD$2:$CE$2)</f>
        <v>0</v>
      </c>
      <c r="O231" s="45">
        <f>SUMPRODUCT(Datos!CF231:CH231,Datos!$CF$2:$CH$2)</f>
        <v>2.1411273971047882</v>
      </c>
      <c r="P231" s="45">
        <f>SUMPRODUCT(Datos!CI231:CK231,Datos!$CI$2:$CK$2)</f>
        <v>0.77587503679935199</v>
      </c>
      <c r="Q231" s="45">
        <f t="shared" si="3"/>
        <v>43.402057289884262</v>
      </c>
    </row>
    <row r="232" spans="1:17" x14ac:dyDescent="0.2">
      <c r="A232" s="8" t="s">
        <v>152</v>
      </c>
      <c r="B232" s="45">
        <f>SUMPRODUCT(Datos!B232:M232,Datos!$B$2:$M$2)</f>
        <v>8.0222132927990266</v>
      </c>
      <c r="C232" s="45">
        <f>SUMPRODUCT(Datos!$N$2:$W$2,Datos!N232:W232)</f>
        <v>4.2654849547121954</v>
      </c>
      <c r="D232" s="45">
        <f>SUMPRODUCT(Datos!X232:AG232,Datos!$X$2:$AG$2)</f>
        <v>2.2676800295109731</v>
      </c>
      <c r="E232" s="45">
        <f>SUMPRODUCT(Datos!AH232:AS232,Datos!$AH$2:$AS$2)</f>
        <v>2.666346058670646</v>
      </c>
      <c r="F232" s="45">
        <f>SUMPRODUCT(Datos!AT232:AY232,Datos!$AT$2:$AY$2)</f>
        <v>4.624845470711179</v>
      </c>
      <c r="G232" s="45">
        <f>SUMPRODUCT(Datos!AZ232:BE232,Datos!$AZ$2:$BE$2)</f>
        <v>0.50035554447430197</v>
      </c>
      <c r="H232" s="45">
        <f>SUMPRODUCT(Datos!BF232:BM232,Datos!$BF$2:$BM$2)</f>
        <v>0.93101772954166506</v>
      </c>
      <c r="I232" s="45">
        <f>SUMPRODUCT(Datos!BN232:BP232,Datos!$BN$2:$BP$2)</f>
        <v>2.037409508388667</v>
      </c>
      <c r="J232" s="45">
        <f>SUMPRODUCT(Datos!BQ232:BS232,Datos!$BQ$2:$BS$2)</f>
        <v>0</v>
      </c>
      <c r="K232" s="45">
        <f>SUMPRODUCT(Datos!BT232:BX232,Datos!$BT$2:$BX$2)</f>
        <v>1.1738428806625449</v>
      </c>
      <c r="L232" s="45">
        <f>SUMPRODUCT(Datos!BY232:CA232,Datos!$BY$2:$CA$2)</f>
        <v>0</v>
      </c>
      <c r="M232" s="45">
        <f>SUMPRODUCT(Datos!CB232:CC232,Datos!$CB$2:$CC$2)</f>
        <v>0</v>
      </c>
      <c r="N232" s="45">
        <f>SUMPRODUCT(Datos!CD232:CE232,Datos!$CD$2:$CE$2)</f>
        <v>0.63874641803561705</v>
      </c>
      <c r="O232" s="45">
        <f>SUMPRODUCT(Datos!CF232:CH232,Datos!$CF$2:$CH$2)</f>
        <v>1.31597146629101</v>
      </c>
      <c r="P232" s="45">
        <f>SUMPRODUCT(Datos!CI232:CK232,Datos!$CI$2:$CK$2)</f>
        <v>0</v>
      </c>
      <c r="Q232" s="45">
        <f t="shared" si="3"/>
        <v>28.443913353797825</v>
      </c>
    </row>
    <row r="233" spans="1:17" x14ac:dyDescent="0.2">
      <c r="A233" s="8" t="s">
        <v>93</v>
      </c>
      <c r="B233" s="45">
        <f>SUMPRODUCT(Datos!B233:M233,Datos!$B$2:$M$2)</f>
        <v>8.7863072602459518</v>
      </c>
      <c r="C233" s="45">
        <f>SUMPRODUCT(Datos!$N$2:$W$2,Datos!N233:W233)</f>
        <v>4.8904147538066773</v>
      </c>
      <c r="D233" s="45">
        <f>SUMPRODUCT(Datos!X233:AG233,Datos!$X$2:$AG$2)</f>
        <v>7.0246658996907865</v>
      </c>
      <c r="E233" s="45">
        <f>SUMPRODUCT(Datos!AH233:AS233,Datos!$AH$2:$AS$2)</f>
        <v>5.0106464394571928</v>
      </c>
      <c r="F233" s="45">
        <f>SUMPRODUCT(Datos!AT233:AY233,Datos!$AT$2:$AY$2)</f>
        <v>4.624845470711179</v>
      </c>
      <c r="G233" s="45">
        <f>SUMPRODUCT(Datos!AZ233:BE233,Datos!$AZ$2:$BE$2)</f>
        <v>3.8594830458009062</v>
      </c>
      <c r="H233" s="45">
        <f>SUMPRODUCT(Datos!BF233:BM233,Datos!$BF$2:$BM$2)</f>
        <v>0</v>
      </c>
      <c r="I233" s="45">
        <f>SUMPRODUCT(Datos!BN233:BP233,Datos!$BN$2:$BP$2)</f>
        <v>2.037409508388667</v>
      </c>
      <c r="J233" s="45">
        <f>SUMPRODUCT(Datos!BQ233:BS233,Datos!$BQ$2:$BS$2)</f>
        <v>0.52224916219028705</v>
      </c>
      <c r="K233" s="45">
        <f>SUMPRODUCT(Datos!BT233:BX233,Datos!$BT$2:$BX$2)</f>
        <v>0.67191245908197395</v>
      </c>
      <c r="L233" s="45">
        <f>SUMPRODUCT(Datos!BY233:CA233,Datos!$BY$2:$CA$2)</f>
        <v>0</v>
      </c>
      <c r="M233" s="45">
        <f>SUMPRODUCT(Datos!CB233:CC233,Datos!$CB$2:$CC$2)</f>
        <v>0</v>
      </c>
      <c r="N233" s="45">
        <f>SUMPRODUCT(Datos!CD233:CE233,Datos!$CD$2:$CE$2)</f>
        <v>0.63874641803561705</v>
      </c>
      <c r="O233" s="45">
        <f>SUMPRODUCT(Datos!CF233:CH233,Datos!$CF$2:$CH$2)</f>
        <v>0.76195207612042903</v>
      </c>
      <c r="P233" s="45">
        <f>SUMPRODUCT(Datos!CI233:CK233,Datos!$CI$2:$CK$2)</f>
        <v>0.30328117023474099</v>
      </c>
      <c r="Q233" s="45">
        <f t="shared" si="3"/>
        <v>39.131913663764408</v>
      </c>
    </row>
    <row r="234" spans="1:17" x14ac:dyDescent="0.2">
      <c r="A234" s="8" t="s">
        <v>226</v>
      </c>
      <c r="B234" s="45">
        <f>SUMPRODUCT(Datos!B234:M234,Datos!$B$2:$M$2)</f>
        <v>8.7863072602459518</v>
      </c>
      <c r="C234" s="45">
        <f>SUMPRODUCT(Datos!$N$2:$W$2,Datos!N234:W234)</f>
        <v>0</v>
      </c>
      <c r="D234" s="45">
        <f>SUMPRODUCT(Datos!X234:AG234,Datos!$X$2:$AG$2)</f>
        <v>7.0246658996907865</v>
      </c>
      <c r="E234" s="45">
        <f>SUMPRODUCT(Datos!AH234:AS234,Datos!$AH$2:$AS$2)</f>
        <v>1.4764694801523279</v>
      </c>
      <c r="F234" s="45">
        <f>SUMPRODUCT(Datos!AT234:AY234,Datos!$AT$2:$AY$2)</f>
        <v>5.3496981806025188</v>
      </c>
      <c r="G234" s="45">
        <f>SUMPRODUCT(Datos!AZ234:BE234,Datos!$AZ$2:$BE$2)</f>
        <v>0</v>
      </c>
      <c r="H234" s="45">
        <f>SUMPRODUCT(Datos!BF234:BM234,Datos!$BF$2:$BM$2)</f>
        <v>1.682772951458738</v>
      </c>
      <c r="I234" s="45">
        <f>SUMPRODUCT(Datos!BN234:BP234,Datos!$BN$2:$BP$2)</f>
        <v>0.51462669088009505</v>
      </c>
      <c r="J234" s="45">
        <f>SUMPRODUCT(Datos!BQ234:BS234,Datos!$BQ$2:$BS$2)</f>
        <v>0</v>
      </c>
      <c r="K234" s="45">
        <f>SUMPRODUCT(Datos!BT234:BX234,Datos!$BT$2:$BX$2)</f>
        <v>0.501930421580571</v>
      </c>
      <c r="L234" s="45">
        <f>SUMPRODUCT(Datos!BY234:CA234,Datos!$BY$2:$CA$2)</f>
        <v>0</v>
      </c>
      <c r="M234" s="45">
        <f>SUMPRODUCT(Datos!CB234:CC234,Datos!$CB$2:$CC$2)</f>
        <v>0</v>
      </c>
      <c r="N234" s="45">
        <f>SUMPRODUCT(Datos!CD234:CE234,Datos!$CD$2:$CE$2)</f>
        <v>0</v>
      </c>
      <c r="O234" s="45">
        <f>SUMPRODUCT(Datos!CF234:CH234,Datos!$CF$2:$CH$2)</f>
        <v>0</v>
      </c>
      <c r="P234" s="45">
        <f>SUMPRODUCT(Datos!CI234:CK234,Datos!$CI$2:$CK$2)</f>
        <v>0</v>
      </c>
      <c r="Q234" s="45">
        <f t="shared" si="3"/>
        <v>25.336470884610989</v>
      </c>
    </row>
    <row r="235" spans="1:17" x14ac:dyDescent="0.2">
      <c r="A235" s="8" t="s">
        <v>164</v>
      </c>
      <c r="B235" s="45">
        <f>SUMPRODUCT(Datos!B235:M235,Datos!$B$2:$M$2)</f>
        <v>8.7863072602459518</v>
      </c>
      <c r="C235" s="45">
        <f>SUMPRODUCT(Datos!$N$2:$W$2,Datos!N235:W235)</f>
        <v>0</v>
      </c>
      <c r="D235" s="45">
        <f>SUMPRODUCT(Datos!X235:AG235,Datos!$X$2:$AG$2)</f>
        <v>7.0246658996907865</v>
      </c>
      <c r="E235" s="45">
        <f>SUMPRODUCT(Datos!AH235:AS235,Datos!$AH$2:$AS$2)</f>
        <v>5.1674481006992572</v>
      </c>
      <c r="F235" s="45">
        <f>SUMPRODUCT(Datos!AT235:AY235,Datos!$AT$2:$AY$2)</f>
        <v>5.3496981806025188</v>
      </c>
      <c r="G235" s="45">
        <f>SUMPRODUCT(Datos!AZ235:BE235,Datos!$AZ$2:$BE$2)</f>
        <v>0</v>
      </c>
      <c r="H235" s="45">
        <f>SUMPRODUCT(Datos!BF235:BM235,Datos!$BF$2:$BM$2)</f>
        <v>2.6728566463786771</v>
      </c>
      <c r="I235" s="45">
        <f>SUMPRODUCT(Datos!BN235:BP235,Datos!$BN$2:$BP$2)</f>
        <v>0.51462669088009505</v>
      </c>
      <c r="J235" s="45">
        <f>SUMPRODUCT(Datos!BQ235:BS235,Datos!$BQ$2:$BS$2)</f>
        <v>0</v>
      </c>
      <c r="K235" s="45">
        <f>SUMPRODUCT(Datos!BT235:BX235,Datos!$BT$2:$BX$2)</f>
        <v>0</v>
      </c>
      <c r="L235" s="45">
        <f>SUMPRODUCT(Datos!BY235:CA235,Datos!$BY$2:$CA$2)</f>
        <v>1.8411216468313329</v>
      </c>
      <c r="M235" s="45">
        <f>SUMPRODUCT(Datos!CB235:CC235,Datos!$CB$2:$CC$2)</f>
        <v>0</v>
      </c>
      <c r="N235" s="45">
        <f>SUMPRODUCT(Datos!CD235:CE235,Datos!$CD$2:$CE$2)</f>
        <v>0</v>
      </c>
      <c r="O235" s="45">
        <f>SUMPRODUCT(Datos!CF235:CH235,Datos!$CF$2:$CH$2)</f>
        <v>0</v>
      </c>
      <c r="P235" s="45">
        <f>SUMPRODUCT(Datos!CI235:CK235,Datos!$CI$2:$CK$2)</f>
        <v>0</v>
      </c>
      <c r="Q235" s="45">
        <f t="shared" si="3"/>
        <v>31.356724425328622</v>
      </c>
    </row>
    <row r="236" spans="1:17" x14ac:dyDescent="0.2">
      <c r="A236" s="8" t="s">
        <v>138</v>
      </c>
      <c r="B236" s="45">
        <f>SUMPRODUCT(Datos!B236:M236,Datos!$B$2:$M$2)</f>
        <v>8.7863072602459518</v>
      </c>
      <c r="C236" s="45">
        <f>SUMPRODUCT(Datos!$N$2:$W$2,Datos!N236:W236)</f>
        <v>0</v>
      </c>
      <c r="D236" s="45">
        <f>SUMPRODUCT(Datos!X236:AG236,Datos!$X$2:$AG$2)</f>
        <v>7.0246658996907865</v>
      </c>
      <c r="E236" s="45">
        <f>SUMPRODUCT(Datos!AH236:AS236,Datos!$AH$2:$AS$2)</f>
        <v>6.8203711117901067</v>
      </c>
      <c r="F236" s="45">
        <f>SUMPRODUCT(Datos!AT236:AY236,Datos!$AT$2:$AY$2)</f>
        <v>5.3496981806025188</v>
      </c>
      <c r="G236" s="45">
        <f>SUMPRODUCT(Datos!AZ236:BE236,Datos!$AZ$2:$BE$2)</f>
        <v>0.50035554447430197</v>
      </c>
      <c r="H236" s="45">
        <f>SUMPRODUCT(Datos!BF236:BM236,Datos!$BF$2:$BM$2)</f>
        <v>2.1106340406207269</v>
      </c>
      <c r="I236" s="45">
        <f>SUMPRODUCT(Datos!BN236:BP236,Datos!$BN$2:$BP$2)</f>
        <v>0.51462669088009505</v>
      </c>
      <c r="J236" s="45">
        <f>SUMPRODUCT(Datos!BQ236:BS236,Datos!$BQ$2:$BS$2)</f>
        <v>0</v>
      </c>
      <c r="K236" s="45">
        <f>SUMPRODUCT(Datos!BT236:BX236,Datos!$BT$2:$BX$2)</f>
        <v>0.66239455418384696</v>
      </c>
      <c r="L236" s="45">
        <f>SUMPRODUCT(Datos!BY236:CA236,Datos!$BY$2:$CA$2)</f>
        <v>0</v>
      </c>
      <c r="M236" s="45">
        <f>SUMPRODUCT(Datos!CB236:CC236,Datos!$CB$2:$CC$2)</f>
        <v>0</v>
      </c>
      <c r="N236" s="45">
        <f>SUMPRODUCT(Datos!CD236:CE236,Datos!$CD$2:$CE$2)</f>
        <v>0</v>
      </c>
      <c r="O236" s="45">
        <f>SUMPRODUCT(Datos!CF236:CH236,Datos!$CF$2:$CH$2)</f>
        <v>2.1411273971047882</v>
      </c>
      <c r="P236" s="45">
        <f>SUMPRODUCT(Datos!CI236:CK236,Datos!$CI$2:$CK$2)</f>
        <v>0</v>
      </c>
      <c r="Q236" s="45">
        <f t="shared" si="3"/>
        <v>33.910180679593125</v>
      </c>
    </row>
    <row r="237" spans="1:17" x14ac:dyDescent="0.2">
      <c r="A237" s="8" t="s">
        <v>402</v>
      </c>
      <c r="B237" s="45">
        <f>SUMPRODUCT(Datos!B237:M237,Datos!$B$2:$M$2)</f>
        <v>0.53213876296579399</v>
      </c>
      <c r="C237" s="45">
        <f>SUMPRODUCT(Datos!$N$2:$W$2,Datos!N237:W237)</f>
        <v>0</v>
      </c>
      <c r="D237" s="45">
        <f>SUMPRODUCT(Datos!X237:AG237,Datos!$X$2:$AG$2)</f>
        <v>7.0246658996907865</v>
      </c>
      <c r="E237" s="45">
        <f>SUMPRODUCT(Datos!AH237:AS237,Datos!$AH$2:$AS$2)</f>
        <v>0</v>
      </c>
      <c r="F237" s="45">
        <f>SUMPRODUCT(Datos!AT237:AY237,Datos!$AT$2:$AY$2)</f>
        <v>5.3496981806025188</v>
      </c>
      <c r="G237" s="45">
        <f>SUMPRODUCT(Datos!AZ237:BE237,Datos!$AZ$2:$BE$2)</f>
        <v>0</v>
      </c>
      <c r="H237" s="45">
        <f>SUMPRODUCT(Datos!BF237:BM237,Datos!$BF$2:$BM$2)</f>
        <v>0</v>
      </c>
      <c r="I237" s="45">
        <f>SUMPRODUCT(Datos!BN237:BP237,Datos!$BN$2:$BP$2)</f>
        <v>0.51462669088009505</v>
      </c>
      <c r="J237" s="45">
        <f>SUMPRODUCT(Datos!BQ237:BS237,Datos!$BQ$2:$BS$2)</f>
        <v>0</v>
      </c>
      <c r="K237" s="45">
        <f>SUMPRODUCT(Datos!BT237:BX237,Datos!$BT$2:$BX$2)</f>
        <v>0</v>
      </c>
      <c r="L237" s="45">
        <f>SUMPRODUCT(Datos!BY237:CA237,Datos!$BY$2:$CA$2)</f>
        <v>0</v>
      </c>
      <c r="M237" s="45">
        <f>SUMPRODUCT(Datos!CB237:CC237,Datos!$CB$2:$CC$2)</f>
        <v>0</v>
      </c>
      <c r="N237" s="45">
        <f>SUMPRODUCT(Datos!CD237:CE237,Datos!$CD$2:$CE$2)</f>
        <v>0</v>
      </c>
      <c r="O237" s="45">
        <f>SUMPRODUCT(Datos!CF237:CH237,Datos!$CF$2:$CH$2)</f>
        <v>0</v>
      </c>
      <c r="P237" s="45">
        <f>SUMPRODUCT(Datos!CI237:CK237,Datos!$CI$2:$CK$2)</f>
        <v>0</v>
      </c>
      <c r="Q237" s="45">
        <f t="shared" si="3"/>
        <v>13.421129534139194</v>
      </c>
    </row>
    <row r="238" spans="1:17" x14ac:dyDescent="0.2">
      <c r="A238" s="8" t="s">
        <v>209</v>
      </c>
      <c r="B238" s="45">
        <f>SUMPRODUCT(Datos!B238:M238,Datos!$B$2:$M$2)</f>
        <v>9.2780024403950847</v>
      </c>
      <c r="C238" s="45">
        <f>SUMPRODUCT(Datos!$N$2:$W$2,Datos!N238:W238)</f>
        <v>0</v>
      </c>
      <c r="D238" s="45">
        <f>SUMPRODUCT(Datos!X238:AG238,Datos!$X$2:$AG$2)</f>
        <v>7.0246658996907865</v>
      </c>
      <c r="E238" s="45">
        <f>SUMPRODUCT(Datos!AH238:AS238,Datos!$AH$2:$AS$2)</f>
        <v>0</v>
      </c>
      <c r="F238" s="45">
        <f>SUMPRODUCT(Datos!AT238:AY238,Datos!$AT$2:$AY$2)</f>
        <v>5.3496981806025188</v>
      </c>
      <c r="G238" s="45">
        <f>SUMPRODUCT(Datos!AZ238:BE238,Datos!$AZ$2:$BE$2)</f>
        <v>4.6938027862738192</v>
      </c>
      <c r="H238" s="45">
        <f>SUMPRODUCT(Datos!BF238:BM238,Datos!$BF$2:$BM$2)</f>
        <v>1.682772951458738</v>
      </c>
      <c r="I238" s="45">
        <f>SUMPRODUCT(Datos!BN238:BP238,Datos!$BN$2:$BP$2)</f>
        <v>0.51462669088009505</v>
      </c>
      <c r="J238" s="45">
        <f>SUMPRODUCT(Datos!BQ238:BS238,Datos!$BQ$2:$BS$2)</f>
        <v>0</v>
      </c>
      <c r="K238" s="45">
        <f>SUMPRODUCT(Datos!BT238:BX238,Datos!$BT$2:$BX$2)</f>
        <v>0</v>
      </c>
      <c r="L238" s="45">
        <f>SUMPRODUCT(Datos!BY238:CA238,Datos!$BY$2:$CA$2)</f>
        <v>0</v>
      </c>
      <c r="M238" s="45">
        <f>SUMPRODUCT(Datos!CB238:CC238,Datos!$CB$2:$CC$2)</f>
        <v>0</v>
      </c>
      <c r="N238" s="45">
        <f>SUMPRODUCT(Datos!CD238:CE238,Datos!$CD$2:$CE$2)</f>
        <v>0</v>
      </c>
      <c r="O238" s="45">
        <f>SUMPRODUCT(Datos!CF238:CH238,Datos!$CF$2:$CH$2)</f>
        <v>0</v>
      </c>
      <c r="P238" s="45">
        <f>SUMPRODUCT(Datos!CI238:CK238,Datos!$CI$2:$CK$2)</f>
        <v>0</v>
      </c>
      <c r="Q238" s="45">
        <f t="shared" si="3"/>
        <v>28.543568949301044</v>
      </c>
    </row>
    <row r="239" spans="1:17" x14ac:dyDescent="0.2">
      <c r="A239" s="8" t="s">
        <v>368</v>
      </c>
      <c r="B239" s="45">
        <f>SUMPRODUCT(Datos!B239:M239,Datos!$B$2:$M$2)</f>
        <v>5.6246023099674369</v>
      </c>
      <c r="C239" s="45">
        <f>SUMPRODUCT(Datos!$N$2:$W$2,Datos!N239:W239)</f>
        <v>0</v>
      </c>
      <c r="D239" s="45">
        <f>SUMPRODUCT(Datos!X239:AG239,Datos!$X$2:$AG$2)</f>
        <v>6.4116003509537798</v>
      </c>
      <c r="E239" s="45">
        <f>SUMPRODUCT(Datos!AH239:AS239,Datos!$AH$2:$AS$2)</f>
        <v>0</v>
      </c>
      <c r="F239" s="45">
        <f>SUMPRODUCT(Datos!AT239:AY239,Datos!$AT$2:$AY$2)</f>
        <v>5.3496981806025188</v>
      </c>
      <c r="G239" s="45">
        <f>SUMPRODUCT(Datos!AZ239:BE239,Datos!$AZ$2:$BE$2)</f>
        <v>0</v>
      </c>
      <c r="H239" s="45">
        <f>SUMPRODUCT(Datos!BF239:BM239,Datos!$BF$2:$BM$2)</f>
        <v>0</v>
      </c>
      <c r="I239" s="45">
        <f>SUMPRODUCT(Datos!BN239:BP239,Datos!$BN$2:$BP$2)</f>
        <v>0.51462669088009505</v>
      </c>
      <c r="J239" s="45">
        <f>SUMPRODUCT(Datos!BQ239:BS239,Datos!$BQ$2:$BS$2)</f>
        <v>0</v>
      </c>
      <c r="K239" s="45">
        <f>SUMPRODUCT(Datos!BT239:BX239,Datos!$BT$2:$BX$2)</f>
        <v>0</v>
      </c>
      <c r="L239" s="45">
        <f>SUMPRODUCT(Datos!BY239:CA239,Datos!$BY$2:$CA$2)</f>
        <v>0</v>
      </c>
      <c r="M239" s="45">
        <f>SUMPRODUCT(Datos!CB239:CC239,Datos!$CB$2:$CC$2)</f>
        <v>0</v>
      </c>
      <c r="N239" s="45">
        <f>SUMPRODUCT(Datos!CD239:CE239,Datos!$CD$2:$CE$2)</f>
        <v>0</v>
      </c>
      <c r="O239" s="45">
        <f>SUMPRODUCT(Datos!CF239:CH239,Datos!$CF$2:$CH$2)</f>
        <v>0</v>
      </c>
      <c r="P239" s="45">
        <f>SUMPRODUCT(Datos!CI239:CK239,Datos!$CI$2:$CK$2)</f>
        <v>0</v>
      </c>
      <c r="Q239" s="45">
        <f t="shared" si="3"/>
        <v>17.900527532403832</v>
      </c>
    </row>
    <row r="240" spans="1:17" x14ac:dyDescent="0.2">
      <c r="A240" s="8" t="s">
        <v>354</v>
      </c>
      <c r="B240" s="45">
        <f>SUMPRODUCT(Datos!B240:M240,Datos!$B$2:$M$2)</f>
        <v>0.53213876296579399</v>
      </c>
      <c r="C240" s="45">
        <f>SUMPRODUCT(Datos!$N$2:$W$2,Datos!N240:W240)</f>
        <v>0</v>
      </c>
      <c r="D240" s="45">
        <f>SUMPRODUCT(Datos!X240:AG240,Datos!$X$2:$AG$2)</f>
        <v>7.0246658996907865</v>
      </c>
      <c r="E240" s="45">
        <f>SUMPRODUCT(Datos!AH240:AS240,Datos!$AH$2:$AS$2)</f>
        <v>0</v>
      </c>
      <c r="F240" s="45">
        <f>SUMPRODUCT(Datos!AT240:AY240,Datos!$AT$2:$AY$2)</f>
        <v>5.3496981806025188</v>
      </c>
      <c r="G240" s="45">
        <f>SUMPRODUCT(Datos!AZ240:BE240,Datos!$AZ$2:$BE$2)</f>
        <v>4.6938027862738192</v>
      </c>
      <c r="H240" s="45">
        <f>SUMPRODUCT(Datos!BF240:BM240,Datos!$BF$2:$BM$2)</f>
        <v>0.42786108916198901</v>
      </c>
      <c r="I240" s="45">
        <f>SUMPRODUCT(Datos!BN240:BP240,Datos!$BN$2:$BP$2)</f>
        <v>0</v>
      </c>
      <c r="J240" s="45">
        <f>SUMPRODUCT(Datos!BQ240:BS240,Datos!$BQ$2:$BS$2)</f>
        <v>0</v>
      </c>
      <c r="K240" s="45">
        <f>SUMPRODUCT(Datos!BT240:BX240,Datos!$BT$2:$BX$2)</f>
        <v>0</v>
      </c>
      <c r="L240" s="45">
        <f>SUMPRODUCT(Datos!BY240:CA240,Datos!$BY$2:$CA$2)</f>
        <v>0</v>
      </c>
      <c r="M240" s="45">
        <f>SUMPRODUCT(Datos!CB240:CC240,Datos!$CB$2:$CC$2)</f>
        <v>0</v>
      </c>
      <c r="N240" s="45">
        <f>SUMPRODUCT(Datos!CD240:CE240,Datos!$CD$2:$CE$2)</f>
        <v>0</v>
      </c>
      <c r="O240" s="45">
        <f>SUMPRODUCT(Datos!CF240:CH240,Datos!$CF$2:$CH$2)</f>
        <v>1.5871080069342072</v>
      </c>
      <c r="P240" s="45">
        <f>SUMPRODUCT(Datos!CI240:CK240,Datos!$CI$2:$CK$2)</f>
        <v>0</v>
      </c>
      <c r="Q240" s="45">
        <f t="shared" si="3"/>
        <v>19.615274725629117</v>
      </c>
    </row>
    <row r="241" spans="1:17" x14ac:dyDescent="0.2">
      <c r="A241" s="8" t="s">
        <v>107</v>
      </c>
      <c r="B241" s="45">
        <f>SUMPRODUCT(Datos!B241:M241,Datos!$B$2:$M$2)</f>
        <v>8.7863072602459518</v>
      </c>
      <c r="C241" s="45">
        <f>SUMPRODUCT(Datos!$N$2:$W$2,Datos!N241:W241)</f>
        <v>2.734741573965934</v>
      </c>
      <c r="D241" s="45">
        <f>SUMPRODUCT(Datos!X241:AG241,Datos!$X$2:$AG$2)</f>
        <v>7.0246658996907865</v>
      </c>
      <c r="E241" s="45">
        <f>SUMPRODUCT(Datos!AH241:AS241,Datos!$AH$2:$AS$2)</f>
        <v>4.112855019875159</v>
      </c>
      <c r="F241" s="45">
        <f>SUMPRODUCT(Datos!AT241:AY241,Datos!$AT$2:$AY$2)</f>
        <v>4.624845470711179</v>
      </c>
      <c r="G241" s="45">
        <f>SUMPRODUCT(Datos!AZ241:BE241,Datos!$AZ$2:$BE$2)</f>
        <v>3.0327868937485016</v>
      </c>
      <c r="H241" s="45">
        <f>SUMPRODUCT(Datos!BF241:BM241,Datos!$BF$2:$BM$2)</f>
        <v>1.8770730938635602</v>
      </c>
      <c r="I241" s="45">
        <f>SUMPRODUCT(Datos!BN241:BP241,Datos!$BN$2:$BP$2)</f>
        <v>1.2444930250539019</v>
      </c>
      <c r="J241" s="45">
        <f>SUMPRODUCT(Datos!BQ241:BS241,Datos!$BQ$2:$BS$2)</f>
        <v>0</v>
      </c>
      <c r="K241" s="45">
        <f>SUMPRODUCT(Datos!BT241:BX241,Datos!$BT$2:$BX$2)</f>
        <v>2.049003685472619</v>
      </c>
      <c r="L241" s="45">
        <f>SUMPRODUCT(Datos!BY241:CA241,Datos!$BY$2:$CA$2)</f>
        <v>0</v>
      </c>
      <c r="M241" s="45">
        <f>SUMPRODUCT(Datos!CB241:CC241,Datos!$CB$2:$CC$2)</f>
        <v>0</v>
      </c>
      <c r="N241" s="45">
        <f>SUMPRODUCT(Datos!CD241:CE241,Datos!$CD$2:$CE$2)</f>
        <v>0</v>
      </c>
      <c r="O241" s="45">
        <f>SUMPRODUCT(Datos!CF241:CH241,Datos!$CF$2:$CH$2)</f>
        <v>0.76195207612042903</v>
      </c>
      <c r="P241" s="45">
        <f>SUMPRODUCT(Datos!CI241:CK241,Datos!$CI$2:$CK$2)</f>
        <v>0.30328117023474099</v>
      </c>
      <c r="Q241" s="45">
        <f t="shared" si="3"/>
        <v>36.55200516898276</v>
      </c>
    </row>
    <row r="242" spans="1:17" x14ac:dyDescent="0.2">
      <c r="A242" s="8" t="s">
        <v>254</v>
      </c>
      <c r="B242" s="45">
        <f>SUMPRODUCT(Datos!B242:M242,Datos!$B$2:$M$2)</f>
        <v>8.7863072602459518</v>
      </c>
      <c r="C242" s="45">
        <f>SUMPRODUCT(Datos!$N$2:$W$2,Datos!N242:W242)</f>
        <v>0</v>
      </c>
      <c r="D242" s="45">
        <f>SUMPRODUCT(Datos!X242:AG242,Datos!$X$2:$AG$2)</f>
        <v>7.0246658996907865</v>
      </c>
      <c r="E242" s="45">
        <f>SUMPRODUCT(Datos!AH242:AS242,Datos!$AH$2:$AS$2)</f>
        <v>0</v>
      </c>
      <c r="F242" s="45">
        <f>SUMPRODUCT(Datos!AT242:AY242,Datos!$AT$2:$AY$2)</f>
        <v>5.3496981806025188</v>
      </c>
      <c r="G242" s="45">
        <f>SUMPRODUCT(Datos!AZ242:BE242,Datos!$AZ$2:$BE$2)</f>
        <v>0.50035554447430197</v>
      </c>
      <c r="H242" s="45">
        <f>SUMPRODUCT(Datos!BF242:BM242,Datos!$BF$2:$BM$2)</f>
        <v>0.51068904198611298</v>
      </c>
      <c r="I242" s="45">
        <f>SUMPRODUCT(Datos!BN242:BP242,Datos!$BN$2:$BP$2)</f>
        <v>0.51462669088009505</v>
      </c>
      <c r="J242" s="45">
        <f>SUMPRODUCT(Datos!BQ242:BS242,Datos!$BQ$2:$BS$2)</f>
        <v>0</v>
      </c>
      <c r="K242" s="45">
        <f>SUMPRODUCT(Datos!BT242:BX242,Datos!$BT$2:$BX$2)</f>
        <v>0</v>
      </c>
      <c r="L242" s="45">
        <f>SUMPRODUCT(Datos!BY242:CA242,Datos!$BY$2:$CA$2)</f>
        <v>0</v>
      </c>
      <c r="M242" s="45">
        <f>SUMPRODUCT(Datos!CB242:CC242,Datos!$CB$2:$CC$2)</f>
        <v>0</v>
      </c>
      <c r="N242" s="45">
        <f>SUMPRODUCT(Datos!CD242:CE242,Datos!$CD$2:$CE$2)</f>
        <v>0</v>
      </c>
      <c r="O242" s="45">
        <f>SUMPRODUCT(Datos!CF242:CH242,Datos!$CF$2:$CH$2)</f>
        <v>2.1411273971047882</v>
      </c>
      <c r="P242" s="45">
        <f>SUMPRODUCT(Datos!CI242:CK242,Datos!$CI$2:$CK$2)</f>
        <v>0</v>
      </c>
      <c r="Q242" s="45">
        <f t="shared" si="3"/>
        <v>24.827470014984556</v>
      </c>
    </row>
    <row r="243" spans="1:17" x14ac:dyDescent="0.2">
      <c r="A243" s="8" t="s">
        <v>192</v>
      </c>
      <c r="B243" s="45">
        <f>SUMPRODUCT(Datos!B243:M243,Datos!$B$2:$M$2)</f>
        <v>7.2283274467198533</v>
      </c>
      <c r="C243" s="45">
        <f>SUMPRODUCT(Datos!$N$2:$W$2,Datos!N243:W243)</f>
        <v>2.7794158802122029</v>
      </c>
      <c r="D243" s="45">
        <f>SUMPRODUCT(Datos!X243:AG243,Datos!$X$2:$AG$2)</f>
        <v>7.0246658996907865</v>
      </c>
      <c r="E243" s="45">
        <f>SUMPRODUCT(Datos!AH243:AS243,Datos!$AH$2:$AS$2)</f>
        <v>1.519689845439212</v>
      </c>
      <c r="F243" s="45">
        <f>SUMPRODUCT(Datos!AT243:AY243,Datos!$AT$2:$AY$2)</f>
        <v>4.624845470711179</v>
      </c>
      <c r="G243" s="45">
        <f>SUMPRODUCT(Datos!AZ243:BE243,Datos!$AZ$2:$BE$2)</f>
        <v>3.8594830458009062</v>
      </c>
      <c r="H243" s="45">
        <f>SUMPRODUCT(Datos!BF243:BM243,Datos!$BF$2:$BM$2)</f>
        <v>0</v>
      </c>
      <c r="I243" s="45">
        <f>SUMPRODUCT(Datos!BN243:BP243,Datos!$BN$2:$BP$2)</f>
        <v>2.037409508388667</v>
      </c>
      <c r="J243" s="45">
        <f>SUMPRODUCT(Datos!BQ243:BS243,Datos!$BQ$2:$BS$2)</f>
        <v>0</v>
      </c>
      <c r="K243" s="45">
        <f>SUMPRODUCT(Datos!BT243:BX243,Datos!$BT$2:$BX$2)</f>
        <v>0</v>
      </c>
      <c r="L243" s="45">
        <f>SUMPRODUCT(Datos!BY243:CA243,Datos!$BY$2:$CA$2)</f>
        <v>0</v>
      </c>
      <c r="M243" s="45">
        <f>SUMPRODUCT(Datos!CB243:CC243,Datos!$CB$2:$CC$2)</f>
        <v>0</v>
      </c>
      <c r="N243" s="45">
        <f>SUMPRODUCT(Datos!CD243:CE243,Datos!$CD$2:$CE$2)</f>
        <v>0.60111798736607802</v>
      </c>
      <c r="O243" s="45">
        <f>SUMPRODUCT(Datos!CF243:CH243,Datos!$CF$2:$CH$2)</f>
        <v>1.31597146629101</v>
      </c>
      <c r="P243" s="45">
        <f>SUMPRODUCT(Datos!CI243:CK243,Datos!$CI$2:$CK$2)</f>
        <v>0</v>
      </c>
      <c r="Q243" s="45">
        <f t="shared" si="3"/>
        <v>30.990926550619896</v>
      </c>
    </row>
    <row r="244" spans="1:17" x14ac:dyDescent="0.2">
      <c r="A244" s="8" t="s">
        <v>173</v>
      </c>
      <c r="B244" s="45">
        <f>SUMPRODUCT(Datos!B244:M244,Datos!$B$2:$M$2)</f>
        <v>8.7863072602459518</v>
      </c>
      <c r="C244" s="45">
        <f>SUMPRODUCT(Datos!$N$2:$W$2,Datos!N244:W244)</f>
        <v>0</v>
      </c>
      <c r="D244" s="45">
        <f>SUMPRODUCT(Datos!X244:AG244,Datos!$X$2:$AG$2)</f>
        <v>7.0246658996907865</v>
      </c>
      <c r="E244" s="45">
        <f>SUMPRODUCT(Datos!AH244:AS244,Datos!$AH$2:$AS$2)</f>
        <v>2.8540418281724187</v>
      </c>
      <c r="F244" s="45">
        <f>SUMPRODUCT(Datos!AT244:AY244,Datos!$AT$2:$AY$2)</f>
        <v>5.3496981806025188</v>
      </c>
      <c r="G244" s="45">
        <f>SUMPRODUCT(Datos!AZ244:BE244,Datos!$AZ$2:$BE$2)</f>
        <v>4.1934472417995163</v>
      </c>
      <c r="H244" s="45">
        <f>SUMPRODUCT(Datos!BF244:BM244,Datos!$BF$2:$BM$2)</f>
        <v>1.0138456823657891</v>
      </c>
      <c r="I244" s="45">
        <f>SUMPRODUCT(Datos!BN244:BP244,Datos!$BN$2:$BP$2)</f>
        <v>0.51462669088009505</v>
      </c>
      <c r="J244" s="45">
        <f>SUMPRODUCT(Datos!BQ244:BS244,Datos!$BQ$2:$BS$2)</f>
        <v>0</v>
      </c>
      <c r="K244" s="45">
        <f>SUMPRODUCT(Datos!BT244:BX244,Datos!$BT$2:$BX$2)</f>
        <v>0</v>
      </c>
      <c r="L244" s="45">
        <f>SUMPRODUCT(Datos!BY244:CA244,Datos!$BY$2:$CA$2)</f>
        <v>0</v>
      </c>
      <c r="M244" s="45">
        <f>SUMPRODUCT(Datos!CB244:CC244,Datos!$CB$2:$CC$2)</f>
        <v>0</v>
      </c>
      <c r="N244" s="45">
        <f>SUMPRODUCT(Datos!CD244:CE244,Datos!$CD$2:$CE$2)</f>
        <v>0</v>
      </c>
      <c r="O244" s="45">
        <f>SUMPRODUCT(Datos!CF244:CH244,Datos!$CF$2:$CH$2)</f>
        <v>0</v>
      </c>
      <c r="P244" s="45">
        <f>SUMPRODUCT(Datos!CI244:CK244,Datos!$CI$2:$CK$2)</f>
        <v>1.609108188728362</v>
      </c>
      <c r="Q244" s="45">
        <f t="shared" si="3"/>
        <v>31.345740972485441</v>
      </c>
    </row>
    <row r="245" spans="1:17" x14ac:dyDescent="0.2">
      <c r="A245" s="8" t="s">
        <v>139</v>
      </c>
      <c r="B245" s="45">
        <f>SUMPRODUCT(Datos!B245:M245,Datos!$B$2:$M$2)</f>
        <v>7.1742180008639442</v>
      </c>
      <c r="C245" s="45">
        <f>SUMPRODUCT(Datos!$N$2:$W$2,Datos!N245:W245)</f>
        <v>4.2426941339599313</v>
      </c>
      <c r="D245" s="45">
        <f>SUMPRODUCT(Datos!X245:AG245,Datos!$X$2:$AG$2)</f>
        <v>7.0246658996907865</v>
      </c>
      <c r="E245" s="45">
        <f>SUMPRODUCT(Datos!AH245:AS245,Datos!$AH$2:$AS$2)</f>
        <v>4.9036454820900222</v>
      </c>
      <c r="F245" s="45">
        <f>SUMPRODUCT(Datos!AT245:AY245,Datos!$AT$2:$AY$2)</f>
        <v>5.3496981806025188</v>
      </c>
      <c r="G245" s="45">
        <f>SUMPRODUCT(Datos!AZ245:BE245,Datos!$AZ$2:$BE$2)</f>
        <v>0.82669615205240399</v>
      </c>
      <c r="H245" s="45">
        <f>SUMPRODUCT(Datos!BF245:BM245,Datos!$BF$2:$BM$2)</f>
        <v>0</v>
      </c>
      <c r="I245" s="45">
        <f>SUMPRODUCT(Datos!BN245:BP245,Datos!$BN$2:$BP$2)</f>
        <v>1.2444930250539019</v>
      </c>
      <c r="J245" s="45">
        <f>SUMPRODUCT(Datos!BQ245:BS245,Datos!$BQ$2:$BS$2)</f>
        <v>0.52224916219028705</v>
      </c>
      <c r="K245" s="45">
        <f>SUMPRODUCT(Datos!BT245:BX245,Datos!$BT$2:$BX$2)</f>
        <v>0.67191245908197395</v>
      </c>
      <c r="L245" s="45">
        <f>SUMPRODUCT(Datos!BY245:CA245,Datos!$BY$2:$CA$2)</f>
        <v>0</v>
      </c>
      <c r="M245" s="45">
        <f>SUMPRODUCT(Datos!CB245:CC245,Datos!$CB$2:$CC$2)</f>
        <v>0</v>
      </c>
      <c r="N245" s="45">
        <f>SUMPRODUCT(Datos!CD245:CE245,Datos!$CD$2:$CE$2)</f>
        <v>0</v>
      </c>
      <c r="O245" s="45">
        <f>SUMPRODUCT(Datos!CF245:CH245,Datos!$CF$2:$CH$2)</f>
        <v>0.55401939017058099</v>
      </c>
      <c r="P245" s="45">
        <f>SUMPRODUCT(Datos!CI245:CK245,Datos!$CI$2:$CK$2)</f>
        <v>0</v>
      </c>
      <c r="Q245" s="45">
        <f t="shared" si="3"/>
        <v>32.51429188575635</v>
      </c>
    </row>
    <row r="246" spans="1:17" x14ac:dyDescent="0.2">
      <c r="A246" s="8" t="s">
        <v>350</v>
      </c>
      <c r="B246" s="45">
        <f>SUMPRODUCT(Datos!B246:M246,Datos!$B$2:$M$2)</f>
        <v>3.8701878102332272</v>
      </c>
      <c r="C246" s="45">
        <f>SUMPRODUCT(Datos!$N$2:$W$2,Datos!N246:W246)</f>
        <v>0.48419999702840399</v>
      </c>
      <c r="D246" s="45">
        <f>SUMPRODUCT(Datos!X246:AG246,Datos!$X$2:$AG$2)</f>
        <v>5.6677269137700304</v>
      </c>
      <c r="E246" s="45">
        <f>SUMPRODUCT(Datos!AH246:AS246,Datos!$AH$2:$AS$2)</f>
        <v>1.488795737179504</v>
      </c>
      <c r="F246" s="45">
        <f>SUMPRODUCT(Datos!AT246:AY246,Datos!$AT$2:$AY$2)</f>
        <v>2.6109778150808456</v>
      </c>
      <c r="G246" s="45">
        <f>SUMPRODUCT(Datos!AZ246:BE246,Datos!$AZ$2:$BE$2)</f>
        <v>3.8673373129250344</v>
      </c>
      <c r="H246" s="45">
        <f>SUMPRODUCT(Datos!BF246:BM246,Datos!$BF$2:$BM$2)</f>
        <v>0.42786108916198901</v>
      </c>
      <c r="I246" s="45">
        <f>SUMPRODUCT(Datos!BN246:BP246,Datos!$BN$2:$BP$2)</f>
        <v>0</v>
      </c>
      <c r="J246" s="45">
        <f>SUMPRODUCT(Datos!BQ246:BS246,Datos!$BQ$2:$BS$2)</f>
        <v>0</v>
      </c>
      <c r="K246" s="45">
        <f>SUMPRODUCT(Datos!BT246:BX246,Datos!$BT$2:$BX$2)</f>
        <v>0.67191245908197395</v>
      </c>
      <c r="L246" s="45">
        <f>SUMPRODUCT(Datos!BY246:CA246,Datos!$BY$2:$CA$2)</f>
        <v>0</v>
      </c>
      <c r="M246" s="45">
        <f>SUMPRODUCT(Datos!CB246:CC246,Datos!$CB$2:$CC$2)</f>
        <v>0</v>
      </c>
      <c r="N246" s="45">
        <f>SUMPRODUCT(Datos!CD246:CE246,Datos!$CD$2:$CE$2)</f>
        <v>0</v>
      </c>
      <c r="O246" s="45">
        <f>SUMPRODUCT(Datos!CF246:CH246,Datos!$CF$2:$CH$2)</f>
        <v>0</v>
      </c>
      <c r="P246" s="45">
        <f>SUMPRODUCT(Datos!CI246:CK246,Datos!$CI$2:$CK$2)</f>
        <v>0</v>
      </c>
      <c r="Q246" s="45">
        <f t="shared" si="3"/>
        <v>19.088999134461009</v>
      </c>
    </row>
    <row r="247" spans="1:17" x14ac:dyDescent="0.2">
      <c r="A247" s="8" t="s">
        <v>227</v>
      </c>
      <c r="B247" s="45">
        <f>SUMPRODUCT(Datos!B247:M247,Datos!$B$2:$M$2)</f>
        <v>8.7863072602459518</v>
      </c>
      <c r="C247" s="45">
        <f>SUMPRODUCT(Datos!$N$2:$W$2,Datos!N247:W247)</f>
        <v>0</v>
      </c>
      <c r="D247" s="45">
        <f>SUMPRODUCT(Datos!X247:AG247,Datos!$X$2:$AG$2)</f>
        <v>7.0246658996907865</v>
      </c>
      <c r="E247" s="45">
        <f>SUMPRODUCT(Datos!AH247:AS247,Datos!$AH$2:$AS$2)</f>
        <v>3.6519401754457559</v>
      </c>
      <c r="F247" s="45">
        <f>SUMPRODUCT(Datos!AT247:AY247,Datos!$AT$2:$AY$2)</f>
        <v>5.3496981806025188</v>
      </c>
      <c r="G247" s="45">
        <f>SUMPRODUCT(Datos!AZ247:BE247,Datos!$AZ$2:$BE$2)</f>
        <v>0</v>
      </c>
      <c r="H247" s="45">
        <f>SUMPRODUCT(Datos!BF247:BM247,Datos!$BF$2:$BM$2)</f>
        <v>1.172083909472625</v>
      </c>
      <c r="I247" s="45">
        <f>SUMPRODUCT(Datos!BN247:BP247,Datos!$BN$2:$BP$2)</f>
        <v>0.51462669088009505</v>
      </c>
      <c r="J247" s="45">
        <f>SUMPRODUCT(Datos!BQ247:BS247,Datos!$BQ$2:$BS$2)</f>
        <v>0</v>
      </c>
      <c r="K247" s="45">
        <f>SUMPRODUCT(Datos!BT247:BX247,Datos!$BT$2:$BX$2)</f>
        <v>0</v>
      </c>
      <c r="L247" s="45">
        <f>SUMPRODUCT(Datos!BY247:CA247,Datos!$BY$2:$CA$2)</f>
        <v>0</v>
      </c>
      <c r="M247" s="45">
        <f>SUMPRODUCT(Datos!CB247:CC247,Datos!$CB$2:$CC$2)</f>
        <v>0</v>
      </c>
      <c r="N247" s="45">
        <f>SUMPRODUCT(Datos!CD247:CE247,Datos!$CD$2:$CE$2)</f>
        <v>0</v>
      </c>
      <c r="O247" s="45">
        <f>SUMPRODUCT(Datos!CF247:CH247,Datos!$CF$2:$CH$2)</f>
        <v>0</v>
      </c>
      <c r="P247" s="45">
        <f>SUMPRODUCT(Datos!CI247:CK247,Datos!$CI$2:$CK$2)</f>
        <v>0.472593866564611</v>
      </c>
      <c r="Q247" s="45">
        <f t="shared" si="3"/>
        <v>26.971915982902349</v>
      </c>
    </row>
    <row r="248" spans="1:17" x14ac:dyDescent="0.2">
      <c r="A248" s="8" t="s">
        <v>228</v>
      </c>
      <c r="B248" s="45">
        <f>SUMPRODUCT(Datos!B248:M248,Datos!$B$2:$M$2)</f>
        <v>8.7863072602459518</v>
      </c>
      <c r="C248" s="45">
        <f>SUMPRODUCT(Datos!$N$2:$W$2,Datos!N248:W248)</f>
        <v>0</v>
      </c>
      <c r="D248" s="45">
        <f>SUMPRODUCT(Datos!X248:AG248,Datos!$X$2:$AG$2)</f>
        <v>7.0246658996907865</v>
      </c>
      <c r="E248" s="45">
        <f>SUMPRODUCT(Datos!AH248:AS248,Datos!$AH$2:$AS$2)</f>
        <v>0</v>
      </c>
      <c r="F248" s="45">
        <f>SUMPRODUCT(Datos!AT248:AY248,Datos!$AT$2:$AY$2)</f>
        <v>5.3496981806025188</v>
      </c>
      <c r="G248" s="45">
        <f>SUMPRODUCT(Datos!AZ248:BE248,Datos!$AZ$2:$BE$2)</f>
        <v>0.50035554447430197</v>
      </c>
      <c r="H248" s="45">
        <f>SUMPRODUCT(Datos!BF248:BM248,Datos!$BF$2:$BM$2)</f>
        <v>1.0138456823657891</v>
      </c>
      <c r="I248" s="45">
        <f>SUMPRODUCT(Datos!BN248:BP248,Datos!$BN$2:$BP$2)</f>
        <v>0.51462669088009505</v>
      </c>
      <c r="J248" s="45">
        <f>SUMPRODUCT(Datos!BQ248:BS248,Datos!$BQ$2:$BS$2)</f>
        <v>0</v>
      </c>
      <c r="K248" s="45">
        <f>SUMPRODUCT(Datos!BT248:BX248,Datos!$BT$2:$BX$2)</f>
        <v>0</v>
      </c>
      <c r="L248" s="45">
        <f>SUMPRODUCT(Datos!BY248:CA248,Datos!$BY$2:$CA$2)</f>
        <v>0</v>
      </c>
      <c r="M248" s="45">
        <f>SUMPRODUCT(Datos!CB248:CC248,Datos!$CB$2:$CC$2)</f>
        <v>0</v>
      </c>
      <c r="N248" s="45">
        <f>SUMPRODUCT(Datos!CD248:CE248,Datos!$CD$2:$CE$2)</f>
        <v>0</v>
      </c>
      <c r="O248" s="45">
        <f>SUMPRODUCT(Datos!CF248:CH248,Datos!$CF$2:$CH$2)</f>
        <v>2.1411273971047882</v>
      </c>
      <c r="P248" s="45">
        <f>SUMPRODUCT(Datos!CI248:CK248,Datos!$CI$2:$CK$2)</f>
        <v>1.609108188728362</v>
      </c>
      <c r="Q248" s="45">
        <f t="shared" si="3"/>
        <v>26.939734844092598</v>
      </c>
    </row>
    <row r="249" spans="1:17" x14ac:dyDescent="0.2">
      <c r="A249" s="8" t="s">
        <v>309</v>
      </c>
      <c r="B249" s="45">
        <f>SUMPRODUCT(Datos!B249:M249,Datos!$B$2:$M$2)</f>
        <v>8.7863072602459518</v>
      </c>
      <c r="C249" s="45">
        <f>SUMPRODUCT(Datos!$N$2:$W$2,Datos!N249:W249)</f>
        <v>0</v>
      </c>
      <c r="D249" s="45">
        <f>SUMPRODUCT(Datos!X249:AG249,Datos!$X$2:$AG$2)</f>
        <v>7.0246658996907865</v>
      </c>
      <c r="E249" s="45">
        <f>SUMPRODUCT(Datos!AH249:AS249,Datos!$AH$2:$AS$2)</f>
        <v>0</v>
      </c>
      <c r="F249" s="45">
        <f>SUMPRODUCT(Datos!AT249:AY249,Datos!$AT$2:$AY$2)</f>
        <v>5.3496981806025188</v>
      </c>
      <c r="G249" s="45">
        <f>SUMPRODUCT(Datos!AZ249:BE249,Datos!$AZ$2:$BE$2)</f>
        <v>0.50035554447430197</v>
      </c>
      <c r="H249" s="45">
        <f>SUMPRODUCT(Datos!BF249:BM249,Datos!$BF$2:$BM$2)</f>
        <v>1.0138456823657891</v>
      </c>
      <c r="I249" s="45">
        <f>SUMPRODUCT(Datos!BN249:BP249,Datos!$BN$2:$BP$2)</f>
        <v>0.51462669088009505</v>
      </c>
      <c r="J249" s="45">
        <f>SUMPRODUCT(Datos!BQ249:BS249,Datos!$BQ$2:$BS$2)</f>
        <v>0</v>
      </c>
      <c r="K249" s="45">
        <f>SUMPRODUCT(Datos!BT249:BX249,Datos!$BT$2:$BX$2)</f>
        <v>0</v>
      </c>
      <c r="L249" s="45">
        <f>SUMPRODUCT(Datos!BY249:CA249,Datos!$BY$2:$CA$2)</f>
        <v>0</v>
      </c>
      <c r="M249" s="45">
        <f>SUMPRODUCT(Datos!CB249:CC249,Datos!$CB$2:$CC$2)</f>
        <v>0</v>
      </c>
      <c r="N249" s="45">
        <f>SUMPRODUCT(Datos!CD249:CE249,Datos!$CD$2:$CE$2)</f>
        <v>0</v>
      </c>
      <c r="O249" s="45">
        <f>SUMPRODUCT(Datos!CF249:CH249,Datos!$CF$2:$CH$2)</f>
        <v>0</v>
      </c>
      <c r="P249" s="45">
        <f>SUMPRODUCT(Datos!CI249:CK249,Datos!$CI$2:$CK$2)</f>
        <v>0</v>
      </c>
      <c r="Q249" s="45">
        <f t="shared" si="3"/>
        <v>23.189499258259445</v>
      </c>
    </row>
    <row r="250" spans="1:17" x14ac:dyDescent="0.2">
      <c r="A250" s="8" t="s">
        <v>193</v>
      </c>
      <c r="B250" s="45">
        <f>SUMPRODUCT(Datos!B250:M250,Datos!$B$2:$M$2)</f>
        <v>8.7863072602459518</v>
      </c>
      <c r="C250" s="45">
        <f>SUMPRODUCT(Datos!$N$2:$W$2,Datos!N250:W250)</f>
        <v>0.48419999702840399</v>
      </c>
      <c r="D250" s="45">
        <f>SUMPRODUCT(Datos!X250:AG250,Datos!$X$2:$AG$2)</f>
        <v>7.0246658996907865</v>
      </c>
      <c r="E250" s="45">
        <f>SUMPRODUCT(Datos!AH250:AS250,Datos!$AH$2:$AS$2)</f>
        <v>5.8279447524703585</v>
      </c>
      <c r="F250" s="45">
        <f>SUMPRODUCT(Datos!AT250:AY250,Datos!$AT$2:$AY$2)</f>
        <v>5.3496981806025188</v>
      </c>
      <c r="G250" s="45">
        <f>SUMPRODUCT(Datos!AZ250:BE250,Datos!$AZ$2:$BE$2)</f>
        <v>0.50035554447430197</v>
      </c>
      <c r="H250" s="45">
        <f>SUMPRODUCT(Datos!BF250:BM250,Datos!$BF$2:$BM$2)</f>
        <v>1.0138456823657891</v>
      </c>
      <c r="I250" s="45">
        <f>SUMPRODUCT(Datos!BN250:BP250,Datos!$BN$2:$BP$2)</f>
        <v>0.51462669088009505</v>
      </c>
      <c r="J250" s="45">
        <f>SUMPRODUCT(Datos!BQ250:BS250,Datos!$BQ$2:$BS$2)</f>
        <v>0</v>
      </c>
      <c r="K250" s="45">
        <f>SUMPRODUCT(Datos!BT250:BX250,Datos!$BT$2:$BX$2)</f>
        <v>0</v>
      </c>
      <c r="L250" s="45">
        <f>SUMPRODUCT(Datos!BY250:CA250,Datos!$BY$2:$CA$2)</f>
        <v>0</v>
      </c>
      <c r="M250" s="45">
        <f>SUMPRODUCT(Datos!CB250:CC250,Datos!$CB$2:$CC$2)</f>
        <v>0</v>
      </c>
      <c r="N250" s="45">
        <f>SUMPRODUCT(Datos!CD250:CE250,Datos!$CD$2:$CE$2)</f>
        <v>0</v>
      </c>
      <c r="O250" s="45">
        <f>SUMPRODUCT(Datos!CF250:CH250,Datos!$CF$2:$CH$2)</f>
        <v>0</v>
      </c>
      <c r="P250" s="45">
        <f>SUMPRODUCT(Datos!CI250:CK250,Datos!$CI$2:$CK$2)</f>
        <v>0</v>
      </c>
      <c r="Q250" s="45">
        <f t="shared" si="3"/>
        <v>29.501644007758209</v>
      </c>
    </row>
    <row r="251" spans="1:17" x14ac:dyDescent="0.2">
      <c r="A251" s="8" t="s">
        <v>335</v>
      </c>
      <c r="B251" s="45">
        <f>SUMPRODUCT(Datos!B251:M251,Datos!$B$2:$M$2)</f>
        <v>8.7863072602459518</v>
      </c>
      <c r="C251" s="45">
        <f>SUMPRODUCT(Datos!$N$2:$W$2,Datos!N251:W251)</f>
        <v>0</v>
      </c>
      <c r="D251" s="45">
        <f>SUMPRODUCT(Datos!X251:AG251,Datos!$X$2:$AG$2)</f>
        <v>7.0246658996907865</v>
      </c>
      <c r="E251" s="45">
        <f>SUMPRODUCT(Datos!AH251:AS251,Datos!$AH$2:$AS$2)</f>
        <v>0</v>
      </c>
      <c r="F251" s="45">
        <f>SUMPRODUCT(Datos!AT251:AY251,Datos!$AT$2:$AY$2)</f>
        <v>5.3496981806025188</v>
      </c>
      <c r="G251" s="45">
        <f>SUMPRODUCT(Datos!AZ251:BE251,Datos!$AZ$2:$BE$2)</f>
        <v>0</v>
      </c>
      <c r="H251" s="45">
        <f>SUMPRODUCT(Datos!BF251:BM251,Datos!$BF$2:$BM$2)</f>
        <v>0.503156640379676</v>
      </c>
      <c r="I251" s="45">
        <f>SUMPRODUCT(Datos!BN251:BP251,Datos!$BN$2:$BP$2)</f>
        <v>0.51462669088009505</v>
      </c>
      <c r="J251" s="45">
        <f>SUMPRODUCT(Datos!BQ251:BS251,Datos!$BQ$2:$BS$2)</f>
        <v>0</v>
      </c>
      <c r="K251" s="45">
        <f>SUMPRODUCT(Datos!BT251:BX251,Datos!$BT$2:$BX$2)</f>
        <v>0</v>
      </c>
      <c r="L251" s="45">
        <f>SUMPRODUCT(Datos!BY251:CA251,Datos!$BY$2:$CA$2)</f>
        <v>0</v>
      </c>
      <c r="M251" s="45">
        <f>SUMPRODUCT(Datos!CB251:CC251,Datos!$CB$2:$CC$2)</f>
        <v>0</v>
      </c>
      <c r="N251" s="45">
        <f>SUMPRODUCT(Datos!CD251:CE251,Datos!$CD$2:$CE$2)</f>
        <v>0</v>
      </c>
      <c r="O251" s="45">
        <f>SUMPRODUCT(Datos!CF251:CH251,Datos!$CF$2:$CH$2)</f>
        <v>0</v>
      </c>
      <c r="P251" s="45">
        <f>SUMPRODUCT(Datos!CI251:CK251,Datos!$CI$2:$CK$2)</f>
        <v>0</v>
      </c>
      <c r="Q251" s="45">
        <f t="shared" si="3"/>
        <v>22.178454671799027</v>
      </c>
    </row>
    <row r="252" spans="1:17" x14ac:dyDescent="0.2">
      <c r="A252" s="8" t="s">
        <v>85</v>
      </c>
      <c r="B252" s="45">
        <f>SUMPRODUCT(Datos!B252:M252,Datos!$B$2:$M$2)</f>
        <v>8.7863072602459518</v>
      </c>
      <c r="C252" s="45">
        <f>SUMPRODUCT(Datos!$N$2:$W$2,Datos!N252:W252)</f>
        <v>7.300755289816319</v>
      </c>
      <c r="D252" s="45">
        <f>SUMPRODUCT(Datos!X252:AG252,Datos!$X$2:$AG$2)</f>
        <v>7.0246658996907865</v>
      </c>
      <c r="E252" s="45">
        <f>SUMPRODUCT(Datos!AH252:AS252,Datos!$AH$2:$AS$2)</f>
        <v>7.8546253490846025</v>
      </c>
      <c r="F252" s="45">
        <f>SUMPRODUCT(Datos!AT252:AY252,Datos!$AT$2:$AY$2)</f>
        <v>5.3496981806025188</v>
      </c>
      <c r="G252" s="45">
        <f>SUMPRODUCT(Datos!AZ252:BE252,Datos!$AZ$2:$BE$2)</f>
        <v>0.50035554447430197</v>
      </c>
      <c r="H252" s="45">
        <f>SUMPRODUCT(Datos!BF252:BM252,Datos!$BF$2:$BM$2)</f>
        <v>3.5754082984966358</v>
      </c>
      <c r="I252" s="45">
        <f>SUMPRODUCT(Datos!BN252:BP252,Datos!$BN$2:$BP$2)</f>
        <v>1.2444930250539019</v>
      </c>
      <c r="J252" s="45">
        <f>SUMPRODUCT(Datos!BQ252:BS252,Datos!$BQ$2:$BS$2)</f>
        <v>0</v>
      </c>
      <c r="K252" s="45">
        <f>SUMPRODUCT(Datos!BT252:BX252,Datos!$BT$2:$BX$2)</f>
        <v>0</v>
      </c>
      <c r="L252" s="45">
        <f>SUMPRODUCT(Datos!BY252:CA252,Datos!$BY$2:$CA$2)</f>
        <v>0</v>
      </c>
      <c r="M252" s="45">
        <f>SUMPRODUCT(Datos!CB252:CC252,Datos!$CB$2:$CC$2)</f>
        <v>0</v>
      </c>
      <c r="N252" s="45">
        <f>SUMPRODUCT(Datos!CD252:CE252,Datos!$CD$2:$CE$2)</f>
        <v>0</v>
      </c>
      <c r="O252" s="45">
        <f>SUMPRODUCT(Datos!CF252:CH252,Datos!$CF$2:$CH$2)</f>
        <v>2.1411273971047882</v>
      </c>
      <c r="P252" s="45">
        <f>SUMPRODUCT(Datos!CI252:CK252,Datos!$CI$2:$CK$2)</f>
        <v>0.77587503679935199</v>
      </c>
      <c r="Q252" s="45">
        <f t="shared" si="3"/>
        <v>44.553311281369155</v>
      </c>
    </row>
    <row r="253" spans="1:17" x14ac:dyDescent="0.2">
      <c r="A253" s="8" t="s">
        <v>378</v>
      </c>
      <c r="B253" s="45">
        <f>SUMPRODUCT(Datos!B253:M253,Datos!$B$2:$M$2)</f>
        <v>0</v>
      </c>
      <c r="C253" s="45">
        <f>SUMPRODUCT(Datos!$N$2:$W$2,Datos!N253:W253)</f>
        <v>0</v>
      </c>
      <c r="D253" s="45">
        <f>SUMPRODUCT(Datos!X253:AG253,Datos!$X$2:$AG$2)</f>
        <v>7.0246658996907865</v>
      </c>
      <c r="E253" s="45">
        <f>SUMPRODUCT(Datos!AH253:AS253,Datos!$AH$2:$AS$2)</f>
        <v>0</v>
      </c>
      <c r="F253" s="45">
        <f>SUMPRODUCT(Datos!AT253:AY253,Datos!$AT$2:$AY$2)</f>
        <v>5.3496981806025188</v>
      </c>
      <c r="G253" s="45">
        <f>SUMPRODUCT(Datos!AZ253:BE253,Datos!$AZ$2:$BE$2)</f>
        <v>0</v>
      </c>
      <c r="H253" s="45">
        <f>SUMPRODUCT(Datos!BF253:BM253,Datos!$BF$2:$BM$2)</f>
        <v>0</v>
      </c>
      <c r="I253" s="45">
        <f>SUMPRODUCT(Datos!BN253:BP253,Datos!$BN$2:$BP$2)</f>
        <v>0</v>
      </c>
      <c r="J253" s="45">
        <f>SUMPRODUCT(Datos!BQ253:BS253,Datos!$BQ$2:$BS$2)</f>
        <v>0</v>
      </c>
      <c r="K253" s="45">
        <f>SUMPRODUCT(Datos!BT253:BX253,Datos!$BT$2:$BX$2)</f>
        <v>0</v>
      </c>
      <c r="L253" s="45">
        <f>SUMPRODUCT(Datos!BY253:CA253,Datos!$BY$2:$CA$2)</f>
        <v>1.8411216468313329</v>
      </c>
      <c r="M253" s="45">
        <f>SUMPRODUCT(Datos!CB253:CC253,Datos!$CB$2:$CC$2)</f>
        <v>0</v>
      </c>
      <c r="N253" s="45">
        <f>SUMPRODUCT(Datos!CD253:CE253,Datos!$CD$2:$CE$2)</f>
        <v>1.2398644054016952</v>
      </c>
      <c r="O253" s="45">
        <f>SUMPRODUCT(Datos!CF253:CH253,Datos!$CF$2:$CH$2)</f>
        <v>0</v>
      </c>
      <c r="P253" s="45">
        <f>SUMPRODUCT(Datos!CI253:CK253,Datos!$CI$2:$CK$2)</f>
        <v>0</v>
      </c>
      <c r="Q253" s="45">
        <f t="shared" si="3"/>
        <v>15.455350132526332</v>
      </c>
    </row>
    <row r="254" spans="1:17" x14ac:dyDescent="0.2">
      <c r="A254" s="8" t="s">
        <v>359</v>
      </c>
      <c r="B254" s="45">
        <f>SUMPRODUCT(Datos!B254:M254,Datos!$B$2:$M$2)</f>
        <v>0.53213876296579399</v>
      </c>
      <c r="C254" s="45">
        <f>SUMPRODUCT(Datos!$N$2:$W$2,Datos!N254:W254)</f>
        <v>0</v>
      </c>
      <c r="D254" s="45">
        <f>SUMPRODUCT(Datos!X254:AG254,Datos!$X$2:$AG$2)</f>
        <v>7.0246658996907865</v>
      </c>
      <c r="E254" s="45">
        <f>SUMPRODUCT(Datos!AH254:AS254,Datos!$AH$2:$AS$2)</f>
        <v>5.0660893602513388</v>
      </c>
      <c r="F254" s="45">
        <f>SUMPRODUCT(Datos!AT254:AY254,Datos!$AT$2:$AY$2)</f>
        <v>5.3496981806025188</v>
      </c>
      <c r="G254" s="45">
        <f>SUMPRODUCT(Datos!AZ254:BE254,Datos!$AZ$2:$BE$2)</f>
        <v>0</v>
      </c>
      <c r="H254" s="45">
        <f>SUMPRODUCT(Datos!BF254:BM254,Datos!$BF$2:$BM$2)</f>
        <v>0.503156640379676</v>
      </c>
      <c r="I254" s="45">
        <f>SUMPRODUCT(Datos!BN254:BP254,Datos!$BN$2:$BP$2)</f>
        <v>0</v>
      </c>
      <c r="J254" s="45">
        <f>SUMPRODUCT(Datos!BQ254:BS254,Datos!$BQ$2:$BS$2)</f>
        <v>0</v>
      </c>
      <c r="K254" s="45">
        <f>SUMPRODUCT(Datos!BT254:BX254,Datos!$BT$2:$BX$2)</f>
        <v>0</v>
      </c>
      <c r="L254" s="45">
        <f>SUMPRODUCT(Datos!BY254:CA254,Datos!$BY$2:$CA$2)</f>
        <v>0</v>
      </c>
      <c r="M254" s="45">
        <f>SUMPRODUCT(Datos!CB254:CC254,Datos!$CB$2:$CC$2)</f>
        <v>0</v>
      </c>
      <c r="N254" s="45">
        <f>SUMPRODUCT(Datos!CD254:CE254,Datos!$CD$2:$CE$2)</f>
        <v>0</v>
      </c>
      <c r="O254" s="45">
        <f>SUMPRODUCT(Datos!CF254:CH254,Datos!$CF$2:$CH$2)</f>
        <v>0</v>
      </c>
      <c r="P254" s="45">
        <f>SUMPRODUCT(Datos!CI254:CK254,Datos!$CI$2:$CK$2)</f>
        <v>0</v>
      </c>
      <c r="Q254" s="45">
        <f t="shared" si="3"/>
        <v>18.475748843890113</v>
      </c>
    </row>
    <row r="255" spans="1:17" x14ac:dyDescent="0.2">
      <c r="A255" s="8" t="s">
        <v>86</v>
      </c>
      <c r="B255" s="45">
        <f>SUMPRODUCT(Datos!B255:M255,Datos!$B$2:$M$2)</f>
        <v>9.2780024403950847</v>
      </c>
      <c r="C255" s="45">
        <f>SUMPRODUCT(Datos!$N$2:$W$2,Datos!N255:W255)</f>
        <v>6.4547253041959785</v>
      </c>
      <c r="D255" s="45">
        <f>SUMPRODUCT(Datos!X255:AG255,Datos!$X$2:$AG$2)</f>
        <v>7.0246658996907865</v>
      </c>
      <c r="E255" s="45">
        <f>SUMPRODUCT(Datos!AH255:AS255,Datos!$AH$2:$AS$2)</f>
        <v>5.1674481006992572</v>
      </c>
      <c r="F255" s="45">
        <f>SUMPRODUCT(Datos!AT255:AY255,Datos!$AT$2:$AY$2)</f>
        <v>4.624845470711179</v>
      </c>
      <c r="G255" s="45">
        <f>SUMPRODUCT(Datos!AZ255:BE255,Datos!$AZ$2:$BE$2)</f>
        <v>2.2022168901634158</v>
      </c>
      <c r="H255" s="45">
        <f>SUMPRODUCT(Datos!BF255:BM255,Datos!$BF$2:$BM$2)</f>
        <v>4.2803340466197284</v>
      </c>
      <c r="I255" s="45">
        <f>SUMPRODUCT(Datos!BN255:BP255,Datos!$BN$2:$BP$2)</f>
        <v>2.037409508388667</v>
      </c>
      <c r="J255" s="45">
        <f>SUMPRODUCT(Datos!BQ255:BS255,Datos!$BQ$2:$BS$2)</f>
        <v>0</v>
      </c>
      <c r="K255" s="45">
        <f>SUMPRODUCT(Datos!BT255:BX255,Datos!$BT$2:$BX$2)</f>
        <v>0</v>
      </c>
      <c r="L255" s="45">
        <f>SUMPRODUCT(Datos!BY255:CA255,Datos!$BY$2:$CA$2)</f>
        <v>0</v>
      </c>
      <c r="M255" s="45">
        <f>SUMPRODUCT(Datos!CB255:CC255,Datos!$CB$2:$CC$2)</f>
        <v>0</v>
      </c>
      <c r="N255" s="45">
        <f>SUMPRODUCT(Datos!CD255:CE255,Datos!$CD$2:$CE$2)</f>
        <v>0.60111798736607802</v>
      </c>
      <c r="O255" s="45">
        <f>SUMPRODUCT(Datos!CF255:CH255,Datos!$CF$2:$CH$2)</f>
        <v>1.31597146629101</v>
      </c>
      <c r="P255" s="45">
        <f>SUMPRODUCT(Datos!CI255:CK255,Datos!$CI$2:$CK$2)</f>
        <v>0.30328117023474099</v>
      </c>
      <c r="Q255" s="45">
        <f t="shared" si="3"/>
        <v>43.290018284755931</v>
      </c>
    </row>
    <row r="256" spans="1:17" x14ac:dyDescent="0.2">
      <c r="A256" s="8" t="s">
        <v>108</v>
      </c>
      <c r="B256" s="45">
        <f>SUMPRODUCT(Datos!B256:M256,Datos!$B$2:$M$2)</f>
        <v>9.2780024403950847</v>
      </c>
      <c r="C256" s="45">
        <f>SUMPRODUCT(Datos!$N$2:$W$2,Datos!N256:W256)</f>
        <v>3.4706430831595338</v>
      </c>
      <c r="D256" s="45">
        <f>SUMPRODUCT(Datos!X256:AG256,Datos!$X$2:$AG$2)</f>
        <v>7.0246658996907865</v>
      </c>
      <c r="E256" s="45">
        <f>SUMPRODUCT(Datos!AH256:AS256,Datos!$AH$2:$AS$2)</f>
        <v>1.1492280205618131</v>
      </c>
      <c r="F256" s="45">
        <f>SUMPRODUCT(Datos!AT256:AY256,Datos!$AT$2:$AY$2)</f>
        <v>4.624845470711179</v>
      </c>
      <c r="G256" s="45">
        <f>SUMPRODUCT(Datos!AZ256:BE256,Datos!$AZ$2:$BE$2)</f>
        <v>2.9919414405847049</v>
      </c>
      <c r="H256" s="45">
        <f>SUMPRODUCT(Datos!BF256:BM256,Datos!$BF$2:$BM$2)</f>
        <v>2.1106340406207269</v>
      </c>
      <c r="I256" s="45">
        <f>SUMPRODUCT(Datos!BN256:BP256,Datos!$BN$2:$BP$2)</f>
        <v>2.037409508388667</v>
      </c>
      <c r="J256" s="45">
        <f>SUMPRODUCT(Datos!BQ256:BS256,Datos!$BQ$2:$BS$2)</f>
        <v>0.52224916219028705</v>
      </c>
      <c r="K256" s="45">
        <f>SUMPRODUCT(Datos!BT256:BX256,Datos!$BT$2:$BX$2)</f>
        <v>0</v>
      </c>
      <c r="L256" s="45">
        <f>SUMPRODUCT(Datos!BY256:CA256,Datos!$BY$2:$CA$2)</f>
        <v>0</v>
      </c>
      <c r="M256" s="45">
        <f>SUMPRODUCT(Datos!CB256:CC256,Datos!$CB$2:$CC$2)</f>
        <v>0</v>
      </c>
      <c r="N256" s="45">
        <f>SUMPRODUCT(Datos!CD256:CE256,Datos!$CD$2:$CE$2)</f>
        <v>0.63874641803561705</v>
      </c>
      <c r="O256" s="45">
        <f>SUMPRODUCT(Datos!CF256:CH256,Datos!$CF$2:$CH$2)</f>
        <v>1.31597146629101</v>
      </c>
      <c r="P256" s="45">
        <f>SUMPRODUCT(Datos!CI256:CK256,Datos!$CI$2:$CK$2)</f>
        <v>0.30328117023474099</v>
      </c>
      <c r="Q256" s="45">
        <f t="shared" si="3"/>
        <v>35.467618120864145</v>
      </c>
    </row>
    <row r="257" spans="1:17" x14ac:dyDescent="0.2">
      <c r="A257" s="8" t="s">
        <v>355</v>
      </c>
      <c r="B257" s="45">
        <f>SUMPRODUCT(Datos!B257:M257,Datos!$B$2:$M$2)</f>
        <v>4.7954568750574404</v>
      </c>
      <c r="C257" s="45">
        <f>SUMPRODUCT(Datos!$N$2:$W$2,Datos!N257:W257)</f>
        <v>0</v>
      </c>
      <c r="D257" s="45">
        <f>SUMPRODUCT(Datos!X257:AG257,Datos!$X$2:$AG$2)</f>
        <v>7.0246658996907865</v>
      </c>
      <c r="E257" s="45">
        <f>SUMPRODUCT(Datos!AH257:AS257,Datos!$AH$2:$AS$2)</f>
        <v>0</v>
      </c>
      <c r="F257" s="45">
        <f>SUMPRODUCT(Datos!AT257:AY257,Datos!$AT$2:$AY$2)</f>
        <v>5.3496981806025188</v>
      </c>
      <c r="G257" s="45">
        <f>SUMPRODUCT(Datos!AZ257:BE257,Datos!$AZ$2:$BE$2)</f>
        <v>0</v>
      </c>
      <c r="H257" s="45">
        <f>SUMPRODUCT(Datos!BF257:BM257,Datos!$BF$2:$BM$2)</f>
        <v>1.0138456823657891</v>
      </c>
      <c r="I257" s="45">
        <f>SUMPRODUCT(Datos!BN257:BP257,Datos!$BN$2:$BP$2)</f>
        <v>0.51462669088009505</v>
      </c>
      <c r="J257" s="45">
        <f>SUMPRODUCT(Datos!BQ257:BS257,Datos!$BQ$2:$BS$2)</f>
        <v>0</v>
      </c>
      <c r="K257" s="45">
        <f>SUMPRODUCT(Datos!BT257:BX257,Datos!$BT$2:$BX$2)</f>
        <v>0</v>
      </c>
      <c r="L257" s="45">
        <f>SUMPRODUCT(Datos!BY257:CA257,Datos!$BY$2:$CA$2)</f>
        <v>0</v>
      </c>
      <c r="M257" s="45">
        <f>SUMPRODUCT(Datos!CB257:CC257,Datos!$CB$2:$CC$2)</f>
        <v>0</v>
      </c>
      <c r="N257" s="45">
        <f>SUMPRODUCT(Datos!CD257:CE257,Datos!$CD$2:$CE$2)</f>
        <v>0</v>
      </c>
      <c r="O257" s="45">
        <f>SUMPRODUCT(Datos!CF257:CH257,Datos!$CF$2:$CH$2)</f>
        <v>0</v>
      </c>
      <c r="P257" s="45">
        <f>SUMPRODUCT(Datos!CI257:CK257,Datos!$CI$2:$CK$2)</f>
        <v>0</v>
      </c>
      <c r="Q257" s="45">
        <f t="shared" si="3"/>
        <v>18.698293328596634</v>
      </c>
    </row>
    <row r="258" spans="1:17" x14ac:dyDescent="0.2">
      <c r="A258" s="8" t="s">
        <v>351</v>
      </c>
      <c r="B258" s="45">
        <f>SUMPRODUCT(Datos!B258:M258,Datos!$B$2:$M$2)</f>
        <v>8.7863072602459518</v>
      </c>
      <c r="C258" s="45">
        <f>SUMPRODUCT(Datos!$N$2:$W$2,Datos!N258:W258)</f>
        <v>0</v>
      </c>
      <c r="D258" s="45">
        <f>SUMPRODUCT(Datos!X258:AG258,Datos!$X$2:$AG$2)</f>
        <v>7.0246658996907865</v>
      </c>
      <c r="E258" s="45">
        <f>SUMPRODUCT(Datos!AH258:AS258,Datos!$AH$2:$AS$2)</f>
        <v>0</v>
      </c>
      <c r="F258" s="45">
        <f>SUMPRODUCT(Datos!AT258:AY258,Datos!$AT$2:$AY$2)</f>
        <v>0</v>
      </c>
      <c r="G258" s="45">
        <f>SUMPRODUCT(Datos!AZ258:BE258,Datos!$AZ$2:$BE$2)</f>
        <v>0.50035554447430197</v>
      </c>
      <c r="H258" s="45">
        <f>SUMPRODUCT(Datos!BF258:BM258,Datos!$BF$2:$BM$2)</f>
        <v>0.93101772954166506</v>
      </c>
      <c r="I258" s="45">
        <f>SUMPRODUCT(Datos!BN258:BP258,Datos!$BN$2:$BP$2)</f>
        <v>0</v>
      </c>
      <c r="J258" s="45">
        <f>SUMPRODUCT(Datos!BQ258:BS258,Datos!$BQ$2:$BS$2)</f>
        <v>0</v>
      </c>
      <c r="K258" s="45">
        <f>SUMPRODUCT(Datos!BT258:BX258,Datos!$BT$2:$BX$2)</f>
        <v>0</v>
      </c>
      <c r="L258" s="45">
        <f>SUMPRODUCT(Datos!BY258:CA258,Datos!$BY$2:$CA$2)</f>
        <v>0</v>
      </c>
      <c r="M258" s="45">
        <f>SUMPRODUCT(Datos!CB258:CC258,Datos!$CB$2:$CC$2)</f>
        <v>0</v>
      </c>
      <c r="N258" s="45">
        <f>SUMPRODUCT(Datos!CD258:CE258,Datos!$CD$2:$CE$2)</f>
        <v>0</v>
      </c>
      <c r="O258" s="45">
        <f>SUMPRODUCT(Datos!CF258:CH258,Datos!$CF$2:$CH$2)</f>
        <v>0</v>
      </c>
      <c r="P258" s="45">
        <f>SUMPRODUCT(Datos!CI258:CK258,Datos!$CI$2:$CK$2)</f>
        <v>0</v>
      </c>
      <c r="Q258" s="45">
        <f t="shared" si="3"/>
        <v>17.242346433952704</v>
      </c>
    </row>
    <row r="259" spans="1:17" x14ac:dyDescent="0.2">
      <c r="A259" s="8" t="s">
        <v>229</v>
      </c>
      <c r="B259" s="45">
        <f>SUMPRODUCT(Datos!B259:M259,Datos!$B$2:$M$2)</f>
        <v>8.7863072602459518</v>
      </c>
      <c r="C259" s="45">
        <f>SUMPRODUCT(Datos!$N$2:$W$2,Datos!N259:W259)</f>
        <v>0.48419999702840399</v>
      </c>
      <c r="D259" s="45">
        <f>SUMPRODUCT(Datos!X259:AG259,Datos!$X$2:$AG$2)</f>
        <v>7.0246658996907865</v>
      </c>
      <c r="E259" s="45">
        <f>SUMPRODUCT(Datos!AH259:AS259,Datos!$AH$2:$AS$2)</f>
        <v>2.8626795351385259</v>
      </c>
      <c r="F259" s="45">
        <f>SUMPRODUCT(Datos!AT259:AY259,Datos!$AT$2:$AY$2)</f>
        <v>0</v>
      </c>
      <c r="G259" s="45">
        <f>SUMPRODUCT(Datos!AZ259:BE259,Datos!$AZ$2:$BE$2)</f>
        <v>4.6938027862738192</v>
      </c>
      <c r="H259" s="45">
        <f>SUMPRODUCT(Datos!BF259:BM259,Datos!$BF$2:$BM$2)</f>
        <v>1.0138456823657891</v>
      </c>
      <c r="I259" s="45">
        <f>SUMPRODUCT(Datos!BN259:BP259,Datos!$BN$2:$BP$2)</f>
        <v>0</v>
      </c>
      <c r="J259" s="45">
        <f>SUMPRODUCT(Datos!BQ259:BS259,Datos!$BQ$2:$BS$2)</f>
        <v>0</v>
      </c>
      <c r="K259" s="45">
        <f>SUMPRODUCT(Datos!BT259:BX259,Datos!$BT$2:$BX$2)</f>
        <v>0</v>
      </c>
      <c r="L259" s="45">
        <f>SUMPRODUCT(Datos!BY259:CA259,Datos!$BY$2:$CA$2)</f>
        <v>0</v>
      </c>
      <c r="M259" s="45">
        <f>SUMPRODUCT(Datos!CB259:CC259,Datos!$CB$2:$CC$2)</f>
        <v>0</v>
      </c>
      <c r="N259" s="45">
        <f>SUMPRODUCT(Datos!CD259:CE259,Datos!$CD$2:$CE$2)</f>
        <v>0</v>
      </c>
      <c r="O259" s="45">
        <f>SUMPRODUCT(Datos!CF259:CH259,Datos!$CF$2:$CH$2)</f>
        <v>0</v>
      </c>
      <c r="P259" s="45">
        <f>SUMPRODUCT(Datos!CI259:CK259,Datos!$CI$2:$CK$2)</f>
        <v>0.30328117023474099</v>
      </c>
      <c r="Q259" s="45">
        <f t="shared" si="3"/>
        <v>25.168782330978019</v>
      </c>
    </row>
    <row r="260" spans="1:17" x14ac:dyDescent="0.2">
      <c r="A260" s="8" t="s">
        <v>204</v>
      </c>
      <c r="B260" s="45">
        <f>SUMPRODUCT(Datos!B260:M260,Datos!$B$2:$M$2)</f>
        <v>8.4280944147928416</v>
      </c>
      <c r="C260" s="45">
        <f>SUMPRODUCT(Datos!$N$2:$W$2,Datos!N260:W260)</f>
        <v>0.48419999702840399</v>
      </c>
      <c r="D260" s="45">
        <f>SUMPRODUCT(Datos!X260:AG260,Datos!$X$2:$AG$2)</f>
        <v>6.2068852441510352</v>
      </c>
      <c r="E260" s="45">
        <f>SUMPRODUCT(Datos!AH260:AS260,Datos!$AH$2:$AS$2)</f>
        <v>0.690897389906167</v>
      </c>
      <c r="F260" s="45">
        <f>SUMPRODUCT(Datos!AT260:AY260,Datos!$AT$2:$AY$2)</f>
        <v>3.7481207169473079</v>
      </c>
      <c r="G260" s="45">
        <f>SUMPRODUCT(Datos!AZ260:BE260,Datos!$AZ$2:$BE$2)</f>
        <v>2.201986211459797</v>
      </c>
      <c r="H260" s="45">
        <f>SUMPRODUCT(Datos!BF260:BM260,Datos!$BF$2:$BM$2)</f>
        <v>0</v>
      </c>
      <c r="I260" s="45">
        <f>SUMPRODUCT(Datos!BN260:BP260,Datos!$BN$2:$BP$2)</f>
        <v>2.037409508388667</v>
      </c>
      <c r="J260" s="45">
        <f>SUMPRODUCT(Datos!BQ260:BS260,Datos!$BQ$2:$BS$2)</f>
        <v>0.52224916219028705</v>
      </c>
      <c r="K260" s="45">
        <f>SUMPRODUCT(Datos!BT260:BX260,Datos!$BT$2:$BX$2)</f>
        <v>1.5470732638920479</v>
      </c>
      <c r="L260" s="45">
        <f>SUMPRODUCT(Datos!BY260:CA260,Datos!$BY$2:$CA$2)</f>
        <v>0</v>
      </c>
      <c r="M260" s="45">
        <f>SUMPRODUCT(Datos!CB260:CC260,Datos!$CB$2:$CC$2)</f>
        <v>0</v>
      </c>
      <c r="N260" s="45">
        <f>SUMPRODUCT(Datos!CD260:CE260,Datos!$CD$2:$CE$2)</f>
        <v>0</v>
      </c>
      <c r="O260" s="45">
        <f>SUMPRODUCT(Datos!CF260:CH260,Datos!$CF$2:$CH$2)</f>
        <v>1.31597146629101</v>
      </c>
      <c r="P260" s="45">
        <f>SUMPRODUCT(Datos!CI260:CK260,Datos!$CI$2:$CK$2)</f>
        <v>0.30328117023474099</v>
      </c>
      <c r="Q260" s="45">
        <f t="shared" si="3"/>
        <v>27.486168545282307</v>
      </c>
    </row>
    <row r="261" spans="1:17" x14ac:dyDescent="0.2">
      <c r="A261" s="8" t="s">
        <v>373</v>
      </c>
      <c r="B261" s="45">
        <f>SUMPRODUCT(Datos!B261:M261,Datos!$B$2:$M$2)</f>
        <v>0.53213876296579399</v>
      </c>
      <c r="C261" s="45">
        <f>SUMPRODUCT(Datos!$N$2:$W$2,Datos!N261:W261)</f>
        <v>0</v>
      </c>
      <c r="D261" s="45">
        <f>SUMPRODUCT(Datos!X261:AG261,Datos!$X$2:$AG$2)</f>
        <v>7.0246658996907865</v>
      </c>
      <c r="E261" s="45">
        <f>SUMPRODUCT(Datos!AH261:AS261,Datos!$AH$2:$AS$2)</f>
        <v>1.519689845439212</v>
      </c>
      <c r="F261" s="45">
        <f>SUMPRODUCT(Datos!AT261:AY261,Datos!$AT$2:$AY$2)</f>
        <v>5.3496981806025188</v>
      </c>
      <c r="G261" s="45">
        <f>SUMPRODUCT(Datos!AZ261:BE261,Datos!$AZ$2:$BE$2)</f>
        <v>0</v>
      </c>
      <c r="H261" s="45">
        <f>SUMPRODUCT(Datos!BF261:BM261,Datos!$BF$2:$BM$2)</f>
        <v>0</v>
      </c>
      <c r="I261" s="45">
        <f>SUMPRODUCT(Datos!BN261:BP261,Datos!$BN$2:$BP$2)</f>
        <v>0</v>
      </c>
      <c r="J261" s="45">
        <f>SUMPRODUCT(Datos!BQ261:BS261,Datos!$BQ$2:$BS$2)</f>
        <v>0</v>
      </c>
      <c r="K261" s="45">
        <f>SUMPRODUCT(Datos!BT261:BX261,Datos!$BT$2:$BX$2)</f>
        <v>0.67191245908197395</v>
      </c>
      <c r="L261" s="45">
        <f>SUMPRODUCT(Datos!BY261:CA261,Datos!$BY$2:$CA$2)</f>
        <v>0</v>
      </c>
      <c r="M261" s="45">
        <f>SUMPRODUCT(Datos!CB261:CC261,Datos!$CB$2:$CC$2)</f>
        <v>0</v>
      </c>
      <c r="N261" s="45">
        <f>SUMPRODUCT(Datos!CD261:CE261,Datos!$CD$2:$CE$2)</f>
        <v>0</v>
      </c>
      <c r="O261" s="45">
        <f>SUMPRODUCT(Datos!CF261:CH261,Datos!$CF$2:$CH$2)</f>
        <v>1.5871080069342072</v>
      </c>
      <c r="P261" s="45">
        <f>SUMPRODUCT(Datos!CI261:CK261,Datos!$CI$2:$CK$2)</f>
        <v>0</v>
      </c>
      <c r="Q261" s="45">
        <f t="shared" ref="Q261:Q324" si="4">SUM(B261:P261)</f>
        <v>16.685213154714493</v>
      </c>
    </row>
    <row r="262" spans="1:17" x14ac:dyDescent="0.2">
      <c r="A262" s="8" t="s">
        <v>210</v>
      </c>
      <c r="B262" s="45">
        <f>SUMPRODUCT(Datos!B262:M262,Datos!$B$2:$M$2)</f>
        <v>8.7863072602459518</v>
      </c>
      <c r="C262" s="45">
        <f>SUMPRODUCT(Datos!$N$2:$W$2,Datos!N262:W262)</f>
        <v>0</v>
      </c>
      <c r="D262" s="45">
        <f>SUMPRODUCT(Datos!X262:AG262,Datos!$X$2:$AG$2)</f>
        <v>7.0246658996907865</v>
      </c>
      <c r="E262" s="45">
        <f>SUMPRODUCT(Datos!AH262:AS262,Datos!$AH$2:$AS$2)</f>
        <v>0</v>
      </c>
      <c r="F262" s="45">
        <f>SUMPRODUCT(Datos!AT262:AY262,Datos!$AT$2:$AY$2)</f>
        <v>5.3496981806025188</v>
      </c>
      <c r="G262" s="45">
        <f>SUMPRODUCT(Datos!AZ262:BE262,Datos!$AZ$2:$BE$2)</f>
        <v>0.50035554447430197</v>
      </c>
      <c r="H262" s="45">
        <f>SUMPRODUCT(Datos!BF262:BM262,Datos!$BF$2:$BM$2)</f>
        <v>2.1106340406207269</v>
      </c>
      <c r="I262" s="45">
        <f>SUMPRODUCT(Datos!BN262:BP262,Datos!$BN$2:$BP$2)</f>
        <v>0.51462669088009505</v>
      </c>
      <c r="J262" s="45">
        <f>SUMPRODUCT(Datos!BQ262:BS262,Datos!$BQ$2:$BS$2)</f>
        <v>0</v>
      </c>
      <c r="K262" s="45">
        <f>SUMPRODUCT(Datos!BT262:BX262,Datos!$BT$2:$BX$2)</f>
        <v>3.1645743217540661</v>
      </c>
      <c r="L262" s="45">
        <f>SUMPRODUCT(Datos!BY262:CA262,Datos!$BY$2:$CA$2)</f>
        <v>0</v>
      </c>
      <c r="M262" s="45">
        <f>SUMPRODUCT(Datos!CB262:CC262,Datos!$CB$2:$CC$2)</f>
        <v>0</v>
      </c>
      <c r="N262" s="45">
        <f>SUMPRODUCT(Datos!CD262:CE262,Datos!$CD$2:$CE$2)</f>
        <v>0</v>
      </c>
      <c r="O262" s="45">
        <f>SUMPRODUCT(Datos!CF262:CH262,Datos!$CF$2:$CH$2)</f>
        <v>1.31597146629101</v>
      </c>
      <c r="P262" s="45">
        <f>SUMPRODUCT(Datos!CI262:CK262,Datos!$CI$2:$CK$2)</f>
        <v>0</v>
      </c>
      <c r="Q262" s="45">
        <f t="shared" si="4"/>
        <v>28.76683340455946</v>
      </c>
    </row>
    <row r="263" spans="1:17" x14ac:dyDescent="0.2">
      <c r="A263" s="8" t="s">
        <v>243</v>
      </c>
      <c r="B263" s="45">
        <f>SUMPRODUCT(Datos!B263:M263,Datos!$B$2:$M$2)</f>
        <v>7.1057332687875716</v>
      </c>
      <c r="C263" s="45">
        <f>SUMPRODUCT(Datos!$N$2:$W$2,Datos!N263:W263)</f>
        <v>0.76820981516170095</v>
      </c>
      <c r="D263" s="45">
        <f>SUMPRODUCT(Datos!X263:AG263,Datos!$X$2:$AG$2)</f>
        <v>7.0246658996907865</v>
      </c>
      <c r="E263" s="45">
        <f>SUMPRODUCT(Datos!AH263:AS263,Datos!$AH$2:$AS$2)</f>
        <v>3.5535769250446925</v>
      </c>
      <c r="F263" s="45">
        <f>SUMPRODUCT(Datos!AT263:AY263,Datos!$AT$2:$AY$2)</f>
        <v>5.3496981806025188</v>
      </c>
      <c r="G263" s="45">
        <f>SUMPRODUCT(Datos!AZ263:BE263,Datos!$AZ$2:$BE$2)</f>
        <v>4.6938027862738192</v>
      </c>
      <c r="H263" s="45">
        <f>SUMPRODUCT(Datos!BF263:BM263,Datos!$BF$2:$BM$2)</f>
        <v>0.503156640379676</v>
      </c>
      <c r="I263" s="45">
        <f>SUMPRODUCT(Datos!BN263:BP263,Datos!$BN$2:$BP$2)</f>
        <v>0</v>
      </c>
      <c r="J263" s="45">
        <f>SUMPRODUCT(Datos!BQ263:BS263,Datos!$BQ$2:$BS$2)</f>
        <v>0</v>
      </c>
      <c r="K263" s="45">
        <f>SUMPRODUCT(Datos!BT263:BX263,Datos!$BT$2:$BX$2)</f>
        <v>2.0002493459896478</v>
      </c>
      <c r="L263" s="45">
        <f>SUMPRODUCT(Datos!BY263:CA263,Datos!$BY$2:$CA$2)</f>
        <v>1.8411216468313329</v>
      </c>
      <c r="M263" s="45">
        <f>SUMPRODUCT(Datos!CB263:CC263,Datos!$CB$2:$CC$2)</f>
        <v>0</v>
      </c>
      <c r="N263" s="45">
        <f>SUMPRODUCT(Datos!CD263:CE263,Datos!$CD$2:$CE$2)</f>
        <v>0</v>
      </c>
      <c r="O263" s="45">
        <f>SUMPRODUCT(Datos!CF263:CH263,Datos!$CF$2:$CH$2)</f>
        <v>2.1411273971047882</v>
      </c>
      <c r="P263" s="45">
        <f>SUMPRODUCT(Datos!CI263:CK263,Datos!$CI$2:$CK$2)</f>
        <v>0.30328117023474099</v>
      </c>
      <c r="Q263" s="45">
        <f t="shared" si="4"/>
        <v>35.284623076101276</v>
      </c>
    </row>
    <row r="264" spans="1:17" x14ac:dyDescent="0.2">
      <c r="A264" s="8" t="s">
        <v>266</v>
      </c>
      <c r="B264" s="45">
        <f>SUMPRODUCT(Datos!B264:M264,Datos!$B$2:$M$2)</f>
        <v>8.7863072602459518</v>
      </c>
      <c r="C264" s="45">
        <f>SUMPRODUCT(Datos!$N$2:$W$2,Datos!N264:W264)</f>
        <v>0</v>
      </c>
      <c r="D264" s="45">
        <f>SUMPRODUCT(Datos!X264:AG264,Datos!$X$2:$AG$2)</f>
        <v>7.0246658996907865</v>
      </c>
      <c r="E264" s="45">
        <f>SUMPRODUCT(Datos!AH264:AS264,Datos!$AH$2:$AS$2)</f>
        <v>0</v>
      </c>
      <c r="F264" s="45">
        <f>SUMPRODUCT(Datos!AT264:AY264,Datos!$AT$2:$AY$2)</f>
        <v>5.3496981806025188</v>
      </c>
      <c r="G264" s="45">
        <f>SUMPRODUCT(Datos!AZ264:BE264,Datos!$AZ$2:$BE$2)</f>
        <v>4.6938027862738192</v>
      </c>
      <c r="H264" s="45">
        <f>SUMPRODUCT(Datos!BF264:BM264,Datos!$BF$2:$BM$2)</f>
        <v>0.93101772954166506</v>
      </c>
      <c r="I264" s="45">
        <f>SUMPRODUCT(Datos!BN264:BP264,Datos!$BN$2:$BP$2)</f>
        <v>0</v>
      </c>
      <c r="J264" s="45">
        <f>SUMPRODUCT(Datos!BQ264:BS264,Datos!$BQ$2:$BS$2)</f>
        <v>0</v>
      </c>
      <c r="K264" s="45">
        <f>SUMPRODUCT(Datos!BT264:BX264,Datos!$BT$2:$BX$2)</f>
        <v>0</v>
      </c>
      <c r="L264" s="45">
        <f>SUMPRODUCT(Datos!BY264:CA264,Datos!$BY$2:$CA$2)</f>
        <v>0</v>
      </c>
      <c r="M264" s="45">
        <f>SUMPRODUCT(Datos!CB264:CC264,Datos!$CB$2:$CC$2)</f>
        <v>0</v>
      </c>
      <c r="N264" s="45">
        <f>SUMPRODUCT(Datos!CD264:CE264,Datos!$CD$2:$CE$2)</f>
        <v>0</v>
      </c>
      <c r="O264" s="45">
        <f>SUMPRODUCT(Datos!CF264:CH264,Datos!$CF$2:$CH$2)</f>
        <v>0</v>
      </c>
      <c r="P264" s="45">
        <f>SUMPRODUCT(Datos!CI264:CK264,Datos!$CI$2:$CK$2)</f>
        <v>0</v>
      </c>
      <c r="Q264" s="45">
        <f t="shared" si="4"/>
        <v>26.785491856354739</v>
      </c>
    </row>
    <row r="265" spans="1:17" x14ac:dyDescent="0.2">
      <c r="A265" s="8" t="s">
        <v>216</v>
      </c>
      <c r="B265" s="45">
        <f>SUMPRODUCT(Datos!B265:M265,Datos!$B$2:$M$2)</f>
        <v>8.7863072602459518</v>
      </c>
      <c r="C265" s="45">
        <f>SUMPRODUCT(Datos!$N$2:$W$2,Datos!N265:W265)</f>
        <v>0</v>
      </c>
      <c r="D265" s="45">
        <f>SUMPRODUCT(Datos!X265:AG265,Datos!$X$2:$AG$2)</f>
        <v>7.0246658996907865</v>
      </c>
      <c r="E265" s="45">
        <f>SUMPRODUCT(Datos!AH265:AS265,Datos!$AH$2:$AS$2)</f>
        <v>3.4351761256527129</v>
      </c>
      <c r="F265" s="45">
        <f>SUMPRODUCT(Datos!AT265:AY265,Datos!$AT$2:$AY$2)</f>
        <v>0</v>
      </c>
      <c r="G265" s="45">
        <f>SUMPRODUCT(Datos!AZ265:BE265,Datos!$AZ$2:$BE$2)</f>
        <v>4.6938027862738192</v>
      </c>
      <c r="H265" s="45">
        <f>SUMPRODUCT(Datos!BF265:BM265,Datos!$BF$2:$BM$2)</f>
        <v>1.682772951458738</v>
      </c>
      <c r="I265" s="45">
        <f>SUMPRODUCT(Datos!BN265:BP265,Datos!$BN$2:$BP$2)</f>
        <v>0</v>
      </c>
      <c r="J265" s="45">
        <f>SUMPRODUCT(Datos!BQ265:BS265,Datos!$BQ$2:$BS$2)</f>
        <v>0</v>
      </c>
      <c r="K265" s="45">
        <f>SUMPRODUCT(Datos!BT265:BX265,Datos!$BT$2:$BX$2)</f>
        <v>0</v>
      </c>
      <c r="L265" s="45">
        <f>SUMPRODUCT(Datos!BY265:CA265,Datos!$BY$2:$CA$2)</f>
        <v>0</v>
      </c>
      <c r="M265" s="45">
        <f>SUMPRODUCT(Datos!CB265:CC265,Datos!$CB$2:$CC$2)</f>
        <v>0</v>
      </c>
      <c r="N265" s="45">
        <f>SUMPRODUCT(Datos!CD265:CE265,Datos!$CD$2:$CE$2)</f>
        <v>0.63874641803561705</v>
      </c>
      <c r="O265" s="45">
        <f>SUMPRODUCT(Datos!CF265:CH265,Datos!$CF$2:$CH$2)</f>
        <v>0</v>
      </c>
      <c r="P265" s="45">
        <f>SUMPRODUCT(Datos!CI265:CK265,Datos!$CI$2:$CK$2)</f>
        <v>0</v>
      </c>
      <c r="Q265" s="45">
        <f t="shared" si="4"/>
        <v>26.261471441357621</v>
      </c>
    </row>
    <row r="266" spans="1:17" x14ac:dyDescent="0.2">
      <c r="A266" s="8" t="s">
        <v>291</v>
      </c>
      <c r="B266" s="45">
        <f>SUMPRODUCT(Datos!B266:M266,Datos!$B$2:$M$2)</f>
        <v>7.2600320590192622</v>
      </c>
      <c r="C266" s="45">
        <f>SUMPRODUCT(Datos!$N$2:$W$2,Datos!N266:W266)</f>
        <v>1.2378961505751649</v>
      </c>
      <c r="D266" s="45">
        <f>SUMPRODUCT(Datos!X266:AG266,Datos!$X$2:$AG$2)</f>
        <v>6.4686910187145621</v>
      </c>
      <c r="E266" s="45">
        <f>SUMPRODUCT(Datos!AH266:AS266,Datos!$AH$2:$AS$2)</f>
        <v>0</v>
      </c>
      <c r="F266" s="45">
        <f>SUMPRODUCT(Datos!AT266:AY266,Datos!$AT$2:$AY$2)</f>
        <v>4.624845470711179</v>
      </c>
      <c r="G266" s="45">
        <f>SUMPRODUCT(Datos!AZ266:BE266,Datos!$AZ$2:$BE$2)</f>
        <v>2.984317852164196</v>
      </c>
      <c r="H266" s="45">
        <f>SUMPRODUCT(Datos!BF266:BM266,Datos!$BF$2:$BM$2)</f>
        <v>0</v>
      </c>
      <c r="I266" s="45">
        <f>SUMPRODUCT(Datos!BN266:BP266,Datos!$BN$2:$BP$2)</f>
        <v>0.72986633417380697</v>
      </c>
      <c r="J266" s="45">
        <f>SUMPRODUCT(Datos!BQ266:BS266,Datos!$BQ$2:$BS$2)</f>
        <v>0</v>
      </c>
      <c r="K266" s="45">
        <f>SUMPRODUCT(Datos!BT266:BX266,Datos!$BT$2:$BX$2)</f>
        <v>0</v>
      </c>
      <c r="L266" s="45">
        <f>SUMPRODUCT(Datos!BY266:CA266,Datos!$BY$2:$CA$2)</f>
        <v>0</v>
      </c>
      <c r="M266" s="45">
        <f>SUMPRODUCT(Datos!CB266:CC266,Datos!$CB$2:$CC$2)</f>
        <v>0</v>
      </c>
      <c r="N266" s="45">
        <f>SUMPRODUCT(Datos!CD266:CE266,Datos!$CD$2:$CE$2)</f>
        <v>0.63874641803561705</v>
      </c>
      <c r="O266" s="45">
        <f>SUMPRODUCT(Datos!CF266:CH266,Datos!$CF$2:$CH$2)</f>
        <v>0</v>
      </c>
      <c r="P266" s="45">
        <f>SUMPRODUCT(Datos!CI266:CK266,Datos!$CI$2:$CK$2)</f>
        <v>0</v>
      </c>
      <c r="Q266" s="45">
        <f t="shared" si="4"/>
        <v>23.944395303393787</v>
      </c>
    </row>
    <row r="267" spans="1:17" x14ac:dyDescent="0.2">
      <c r="A267" s="8" t="s">
        <v>165</v>
      </c>
      <c r="B267" s="45">
        <f>SUMPRODUCT(Datos!B267:M267,Datos!$B$2:$M$2)</f>
        <v>8.7863072602459518</v>
      </c>
      <c r="C267" s="45">
        <f>SUMPRODUCT(Datos!$N$2:$W$2,Datos!N267:W267)</f>
        <v>0</v>
      </c>
      <c r="D267" s="45">
        <f>SUMPRODUCT(Datos!X267:AG267,Datos!$X$2:$AG$2)</f>
        <v>7.0246658996907865</v>
      </c>
      <c r="E267" s="45">
        <f>SUMPRODUCT(Datos!AH267:AS267,Datos!$AH$2:$AS$2)</f>
        <v>5.8279447524703585</v>
      </c>
      <c r="F267" s="45">
        <f>SUMPRODUCT(Datos!AT267:AY267,Datos!$AT$2:$AY$2)</f>
        <v>5.3496981806025188</v>
      </c>
      <c r="G267" s="45">
        <f>SUMPRODUCT(Datos!AZ267:BE267,Datos!$AZ$2:$BE$2)</f>
        <v>0.50035554447430197</v>
      </c>
      <c r="H267" s="45">
        <f>SUMPRODUCT(Datos!BF267:BM267,Datos!$BF$2:$BM$2)</f>
        <v>2.1106340406207269</v>
      </c>
      <c r="I267" s="45">
        <f>SUMPRODUCT(Datos!BN267:BP267,Datos!$BN$2:$BP$2)</f>
        <v>0.51462669088009505</v>
      </c>
      <c r="J267" s="45">
        <f>SUMPRODUCT(Datos!BQ267:BS267,Datos!$BQ$2:$BS$2)</f>
        <v>0</v>
      </c>
      <c r="K267" s="45">
        <f>SUMPRODUCT(Datos!BT267:BX267,Datos!$BT$2:$BX$2)</f>
        <v>0</v>
      </c>
      <c r="L267" s="45">
        <f>SUMPRODUCT(Datos!BY267:CA267,Datos!$BY$2:$CA$2)</f>
        <v>0</v>
      </c>
      <c r="M267" s="45">
        <f>SUMPRODUCT(Datos!CB267:CC267,Datos!$CB$2:$CC$2)</f>
        <v>0</v>
      </c>
      <c r="N267" s="45">
        <f>SUMPRODUCT(Datos!CD267:CE267,Datos!$CD$2:$CE$2)</f>
        <v>0</v>
      </c>
      <c r="O267" s="45">
        <f>SUMPRODUCT(Datos!CF267:CH267,Datos!$CF$2:$CH$2)</f>
        <v>1.31597146629101</v>
      </c>
      <c r="P267" s="45">
        <f>SUMPRODUCT(Datos!CI267:CK267,Datos!$CI$2:$CK$2)</f>
        <v>0</v>
      </c>
      <c r="Q267" s="45">
        <f t="shared" si="4"/>
        <v>31.430203835275751</v>
      </c>
    </row>
    <row r="268" spans="1:17" x14ac:dyDescent="0.2">
      <c r="A268" s="8" t="s">
        <v>194</v>
      </c>
      <c r="B268" s="45">
        <f>SUMPRODUCT(Datos!B268:M268,Datos!$B$2:$M$2)</f>
        <v>9.2780024403950847</v>
      </c>
      <c r="C268" s="45">
        <f>SUMPRODUCT(Datos!$N$2:$W$2,Datos!N268:W268)</f>
        <v>0</v>
      </c>
      <c r="D268" s="45">
        <f>SUMPRODUCT(Datos!X268:AG268,Datos!$X$2:$AG$2)</f>
        <v>7.0246658996907865</v>
      </c>
      <c r="E268" s="45">
        <f>SUMPRODUCT(Datos!AH268:AS268,Datos!$AH$2:$AS$2)</f>
        <v>4.2998435070430281</v>
      </c>
      <c r="F268" s="45">
        <f>SUMPRODUCT(Datos!AT268:AY268,Datos!$AT$2:$AY$2)</f>
        <v>5.3496981806025188</v>
      </c>
      <c r="G268" s="45">
        <f>SUMPRODUCT(Datos!AZ268:BE268,Datos!$AZ$2:$BE$2)</f>
        <v>0</v>
      </c>
      <c r="H268" s="45">
        <f>SUMPRODUCT(Datos!BF268:BM268,Datos!$BF$2:$BM$2)</f>
        <v>0.503156640379676</v>
      </c>
      <c r="I268" s="45">
        <f>SUMPRODUCT(Datos!BN268:BP268,Datos!$BN$2:$BP$2)</f>
        <v>0.51462669088009505</v>
      </c>
      <c r="J268" s="45">
        <f>SUMPRODUCT(Datos!BQ268:BS268,Datos!$BQ$2:$BS$2)</f>
        <v>0</v>
      </c>
      <c r="K268" s="45">
        <f>SUMPRODUCT(Datos!BT268:BX268,Datos!$BT$2:$BX$2)</f>
        <v>0</v>
      </c>
      <c r="L268" s="45">
        <f>SUMPRODUCT(Datos!BY268:CA268,Datos!$BY$2:$CA$2)</f>
        <v>1.8411216468313329</v>
      </c>
      <c r="M268" s="45">
        <f>SUMPRODUCT(Datos!CB268:CC268,Datos!$CB$2:$CC$2)</f>
        <v>0</v>
      </c>
      <c r="N268" s="45">
        <f>SUMPRODUCT(Datos!CD268:CE268,Datos!$CD$2:$CE$2)</f>
        <v>0.63874641803561705</v>
      </c>
      <c r="O268" s="45">
        <f>SUMPRODUCT(Datos!CF268:CH268,Datos!$CF$2:$CH$2)</f>
        <v>0</v>
      </c>
      <c r="P268" s="45">
        <f>SUMPRODUCT(Datos!CI268:CK268,Datos!$CI$2:$CK$2)</f>
        <v>0</v>
      </c>
      <c r="Q268" s="45">
        <f t="shared" si="4"/>
        <v>29.449861423858142</v>
      </c>
    </row>
    <row r="269" spans="1:17" x14ac:dyDescent="0.2">
      <c r="A269" s="8" t="s">
        <v>404</v>
      </c>
      <c r="B269" s="45">
        <f>SUMPRODUCT(Datos!B269:M269,Datos!$B$2:$M$2)</f>
        <v>0.53213876296579399</v>
      </c>
      <c r="C269" s="45">
        <f>SUMPRODUCT(Datos!$N$2:$W$2,Datos!N269:W269)</f>
        <v>0</v>
      </c>
      <c r="D269" s="45">
        <f>SUMPRODUCT(Datos!X269:AG269,Datos!$X$2:$AG$2)</f>
        <v>7.0246658996907865</v>
      </c>
      <c r="E269" s="45">
        <f>SUMPRODUCT(Datos!AH269:AS269,Datos!$AH$2:$AS$2)</f>
        <v>0</v>
      </c>
      <c r="F269" s="45">
        <f>SUMPRODUCT(Datos!AT269:AY269,Datos!$AT$2:$AY$2)</f>
        <v>0</v>
      </c>
      <c r="G269" s="45">
        <f>SUMPRODUCT(Datos!AZ269:BE269,Datos!$AZ$2:$BE$2)</f>
        <v>0.50035554447430197</v>
      </c>
      <c r="H269" s="45">
        <f>SUMPRODUCT(Datos!BF269:BM269,Datos!$BF$2:$BM$2)</f>
        <v>0.503156640379676</v>
      </c>
      <c r="I269" s="45">
        <f>SUMPRODUCT(Datos!BN269:BP269,Datos!$BN$2:$BP$2)</f>
        <v>0.51462669088009505</v>
      </c>
      <c r="J269" s="45">
        <f>SUMPRODUCT(Datos!BQ269:BS269,Datos!$BQ$2:$BS$2)</f>
        <v>0</v>
      </c>
      <c r="K269" s="45">
        <f>SUMPRODUCT(Datos!BT269:BX269,Datos!$BT$2:$BX$2)</f>
        <v>0</v>
      </c>
      <c r="L269" s="45">
        <f>SUMPRODUCT(Datos!BY269:CA269,Datos!$BY$2:$CA$2)</f>
        <v>1.8411216468313329</v>
      </c>
      <c r="M269" s="45">
        <f>SUMPRODUCT(Datos!CB269:CC269,Datos!$CB$2:$CC$2)</f>
        <v>0</v>
      </c>
      <c r="N269" s="45">
        <f>SUMPRODUCT(Datos!CD269:CE269,Datos!$CD$2:$CE$2)</f>
        <v>0</v>
      </c>
      <c r="O269" s="45">
        <f>SUMPRODUCT(Datos!CF269:CH269,Datos!$CF$2:$CH$2)</f>
        <v>0</v>
      </c>
      <c r="P269" s="45">
        <f>SUMPRODUCT(Datos!CI269:CK269,Datos!$CI$2:$CK$2)</f>
        <v>0</v>
      </c>
      <c r="Q269" s="45">
        <f t="shared" si="4"/>
        <v>10.916065185221985</v>
      </c>
    </row>
    <row r="270" spans="1:17" x14ac:dyDescent="0.2">
      <c r="A270" s="8" t="s">
        <v>292</v>
      </c>
      <c r="B270" s="45">
        <f>SUMPRODUCT(Datos!B270:M270,Datos!$B$2:$M$2)</f>
        <v>8.7863072602459518</v>
      </c>
      <c r="C270" s="45">
        <f>SUMPRODUCT(Datos!$N$2:$W$2,Datos!N270:W270)</f>
        <v>0</v>
      </c>
      <c r="D270" s="45">
        <f>SUMPRODUCT(Datos!X270:AG270,Datos!$X$2:$AG$2)</f>
        <v>7.0246658996907865</v>
      </c>
      <c r="E270" s="45">
        <f>SUMPRODUCT(Datos!AH270:AS270,Datos!$AH$2:$AS$2)</f>
        <v>0.80048256104709403</v>
      </c>
      <c r="F270" s="45">
        <f>SUMPRODUCT(Datos!AT270:AY270,Datos!$AT$2:$AY$2)</f>
        <v>5.3496981806025188</v>
      </c>
      <c r="G270" s="45">
        <f>SUMPRODUCT(Datos!AZ270:BE270,Datos!$AZ$2:$BE$2)</f>
        <v>0.50035554447430197</v>
      </c>
      <c r="H270" s="45">
        <f>SUMPRODUCT(Datos!BF270:BM270,Datos!$BF$2:$BM$2)</f>
        <v>0</v>
      </c>
      <c r="I270" s="45">
        <f>SUMPRODUCT(Datos!BN270:BP270,Datos!$BN$2:$BP$2)</f>
        <v>0.51462669088009505</v>
      </c>
      <c r="J270" s="45">
        <f>SUMPRODUCT(Datos!BQ270:BS270,Datos!$BQ$2:$BS$2)</f>
        <v>0</v>
      </c>
      <c r="K270" s="45">
        <f>SUMPRODUCT(Datos!BT270:BX270,Datos!$BT$2:$BX$2)</f>
        <v>0.45317608209760002</v>
      </c>
      <c r="L270" s="45">
        <f>SUMPRODUCT(Datos!BY270:CA270,Datos!$BY$2:$CA$2)</f>
        <v>0</v>
      </c>
      <c r="M270" s="45">
        <f>SUMPRODUCT(Datos!CB270:CC270,Datos!$CB$2:$CC$2)</f>
        <v>0</v>
      </c>
      <c r="N270" s="45">
        <f>SUMPRODUCT(Datos!CD270:CE270,Datos!$CD$2:$CE$2)</f>
        <v>0.63874641803561705</v>
      </c>
      <c r="O270" s="45">
        <f>SUMPRODUCT(Datos!CF270:CH270,Datos!$CF$2:$CH$2)</f>
        <v>0</v>
      </c>
      <c r="P270" s="45">
        <f>SUMPRODUCT(Datos!CI270:CK270,Datos!$CI$2:$CK$2)</f>
        <v>0</v>
      </c>
      <c r="Q270" s="45">
        <f t="shared" si="4"/>
        <v>24.068058637073968</v>
      </c>
    </row>
    <row r="271" spans="1:17" x14ac:dyDescent="0.2">
      <c r="A271" s="8" t="s">
        <v>153</v>
      </c>
      <c r="B271" s="45">
        <f>SUMPRODUCT(Datos!B271:M271,Datos!$B$2:$M$2)</f>
        <v>7.2302401803870149</v>
      </c>
      <c r="C271" s="45">
        <f>SUMPRODUCT(Datos!$N$2:$W$2,Datos!N271:W271)</f>
        <v>5.6586245689683778</v>
      </c>
      <c r="D271" s="45">
        <f>SUMPRODUCT(Datos!X271:AG271,Datos!$X$2:$AG$2)</f>
        <v>5.8601107407283166</v>
      </c>
      <c r="E271" s="45">
        <f>SUMPRODUCT(Datos!AH271:AS271,Datos!$AH$2:$AS$2)</f>
        <v>2.5289443631684101</v>
      </c>
      <c r="F271" s="45">
        <f>SUMPRODUCT(Datos!AT271:AY271,Datos!$AT$2:$AY$2)</f>
        <v>4.624845470711179</v>
      </c>
      <c r="G271" s="45">
        <f>SUMPRODUCT(Datos!AZ271:BE271,Datos!$AZ$2:$BE$2)</f>
        <v>3.8594830458009062</v>
      </c>
      <c r="H271" s="45">
        <f>SUMPRODUCT(Datos!BF271:BM271,Datos!$BF$2:$BM$2)</f>
        <v>0</v>
      </c>
      <c r="I271" s="45">
        <f>SUMPRODUCT(Datos!BN271:BP271,Datos!$BN$2:$BP$2)</f>
        <v>0</v>
      </c>
      <c r="J271" s="45">
        <f>SUMPRODUCT(Datos!BQ271:BS271,Datos!$BQ$2:$BS$2)</f>
        <v>0</v>
      </c>
      <c r="K271" s="45">
        <f>SUMPRODUCT(Datos!BT271:BX271,Datos!$BT$2:$BX$2)</f>
        <v>0</v>
      </c>
      <c r="L271" s="45">
        <f>SUMPRODUCT(Datos!BY271:CA271,Datos!$BY$2:$CA$2)</f>
        <v>0</v>
      </c>
      <c r="M271" s="45">
        <f>SUMPRODUCT(Datos!CB271:CC271,Datos!$CB$2:$CC$2)</f>
        <v>0</v>
      </c>
      <c r="N271" s="45">
        <f>SUMPRODUCT(Datos!CD271:CE271,Datos!$CD$2:$CE$2)</f>
        <v>0</v>
      </c>
      <c r="O271" s="45">
        <f>SUMPRODUCT(Datos!CF271:CH271,Datos!$CF$2:$CH$2)</f>
        <v>0</v>
      </c>
      <c r="P271" s="45">
        <f>SUMPRODUCT(Datos!CI271:CK271,Datos!$CI$2:$CK$2)</f>
        <v>0.30328117023474099</v>
      </c>
      <c r="Q271" s="45">
        <f t="shared" si="4"/>
        <v>30.065529539998945</v>
      </c>
    </row>
    <row r="272" spans="1:17" x14ac:dyDescent="0.2">
      <c r="A272" s="8" t="s">
        <v>267</v>
      </c>
      <c r="B272" s="45">
        <f>SUMPRODUCT(Datos!B272:M272,Datos!$B$2:$M$2)</f>
        <v>8.7863072602459518</v>
      </c>
      <c r="C272" s="45">
        <f>SUMPRODUCT(Datos!$N$2:$W$2,Datos!N272:W272)</f>
        <v>0</v>
      </c>
      <c r="D272" s="45">
        <f>SUMPRODUCT(Datos!X272:AG272,Datos!$X$2:$AG$2)</f>
        <v>7.0246658996907865</v>
      </c>
      <c r="E272" s="45">
        <f>SUMPRODUCT(Datos!AH272:AS272,Datos!$AH$2:$AS$2)</f>
        <v>0</v>
      </c>
      <c r="F272" s="45">
        <f>SUMPRODUCT(Datos!AT272:AY272,Datos!$AT$2:$AY$2)</f>
        <v>5.3496981806025188</v>
      </c>
      <c r="G272" s="45">
        <f>SUMPRODUCT(Datos!AZ272:BE272,Datos!$AZ$2:$BE$2)</f>
        <v>0.50035554447430197</v>
      </c>
      <c r="H272" s="45">
        <f>SUMPRODUCT(Datos!BF272:BM272,Datos!$BF$2:$BM$2)</f>
        <v>1.682772951458738</v>
      </c>
      <c r="I272" s="45">
        <f>SUMPRODUCT(Datos!BN272:BP272,Datos!$BN$2:$BP$2)</f>
        <v>0.51462669088009505</v>
      </c>
      <c r="J272" s="45">
        <f>SUMPRODUCT(Datos!BQ272:BS272,Datos!$BQ$2:$BS$2)</f>
        <v>0</v>
      </c>
      <c r="K272" s="45">
        <f>SUMPRODUCT(Datos!BT272:BX272,Datos!$BT$2:$BX$2)</f>
        <v>0</v>
      </c>
      <c r="L272" s="45">
        <f>SUMPRODUCT(Datos!BY272:CA272,Datos!$BY$2:$CA$2)</f>
        <v>0</v>
      </c>
      <c r="M272" s="45">
        <f>SUMPRODUCT(Datos!CB272:CC272,Datos!$CB$2:$CC$2)</f>
        <v>0</v>
      </c>
      <c r="N272" s="45">
        <f>SUMPRODUCT(Datos!CD272:CE272,Datos!$CD$2:$CE$2)</f>
        <v>0</v>
      </c>
      <c r="O272" s="45">
        <f>SUMPRODUCT(Datos!CF272:CH272,Datos!$CF$2:$CH$2)</f>
        <v>0</v>
      </c>
      <c r="P272" s="45">
        <f>SUMPRODUCT(Datos!CI272:CK272,Datos!$CI$2:$CK$2)</f>
        <v>0</v>
      </c>
      <c r="Q272" s="45">
        <f t="shared" si="4"/>
        <v>23.858426527352393</v>
      </c>
    </row>
    <row r="273" spans="1:17" x14ac:dyDescent="0.2">
      <c r="A273" s="8" t="s">
        <v>324</v>
      </c>
      <c r="B273" s="45">
        <f>SUMPRODUCT(Datos!B273:M273,Datos!$B$2:$M$2)</f>
        <v>8.7863072602459518</v>
      </c>
      <c r="C273" s="45">
        <f>SUMPRODUCT(Datos!$N$2:$W$2,Datos!N273:W273)</f>
        <v>0</v>
      </c>
      <c r="D273" s="45">
        <f>SUMPRODUCT(Datos!X273:AG273,Datos!$X$2:$AG$2)</f>
        <v>7.0246658996907865</v>
      </c>
      <c r="E273" s="45">
        <f>SUMPRODUCT(Datos!AH273:AS273,Datos!$AH$2:$AS$2)</f>
        <v>0</v>
      </c>
      <c r="F273" s="45">
        <f>SUMPRODUCT(Datos!AT273:AY273,Datos!$AT$2:$AY$2)</f>
        <v>5.3496981806025188</v>
      </c>
      <c r="G273" s="45">
        <f>SUMPRODUCT(Datos!AZ273:BE273,Datos!$AZ$2:$BE$2)</f>
        <v>0.50035554447430197</v>
      </c>
      <c r="H273" s="45">
        <f>SUMPRODUCT(Datos!BF273:BM273,Datos!$BF$2:$BM$2)</f>
        <v>0</v>
      </c>
      <c r="I273" s="45">
        <f>SUMPRODUCT(Datos!BN273:BP273,Datos!$BN$2:$BP$2)</f>
        <v>0.51462669088009505</v>
      </c>
      <c r="J273" s="45">
        <f>SUMPRODUCT(Datos!BQ273:BS273,Datos!$BQ$2:$BS$2)</f>
        <v>0</v>
      </c>
      <c r="K273" s="45">
        <f>SUMPRODUCT(Datos!BT273:BX273,Datos!$BT$2:$BX$2)</f>
        <v>0</v>
      </c>
      <c r="L273" s="45">
        <f>SUMPRODUCT(Datos!BY273:CA273,Datos!$BY$2:$CA$2)</f>
        <v>0</v>
      </c>
      <c r="M273" s="45">
        <f>SUMPRODUCT(Datos!CB273:CC273,Datos!$CB$2:$CC$2)</f>
        <v>0</v>
      </c>
      <c r="N273" s="45">
        <f>SUMPRODUCT(Datos!CD273:CE273,Datos!$CD$2:$CE$2)</f>
        <v>0</v>
      </c>
      <c r="O273" s="45">
        <f>SUMPRODUCT(Datos!CF273:CH273,Datos!$CF$2:$CH$2)</f>
        <v>0.76195207612042903</v>
      </c>
      <c r="P273" s="45">
        <f>SUMPRODUCT(Datos!CI273:CK273,Datos!$CI$2:$CK$2)</f>
        <v>0</v>
      </c>
      <c r="Q273" s="45">
        <f t="shared" si="4"/>
        <v>22.937605652014085</v>
      </c>
    </row>
    <row r="274" spans="1:17" x14ac:dyDescent="0.2">
      <c r="A274" s="8" t="s">
        <v>406</v>
      </c>
      <c r="B274" s="45">
        <f>SUMPRODUCT(Datos!B274:M274,Datos!$B$2:$M$2)</f>
        <v>0.53213876296579399</v>
      </c>
      <c r="C274" s="45">
        <f>SUMPRODUCT(Datos!$N$2:$W$2,Datos!N274:W274)</f>
        <v>0</v>
      </c>
      <c r="D274" s="45">
        <f>SUMPRODUCT(Datos!X274:AG274,Datos!$X$2:$AG$2)</f>
        <v>7.0246658996907865</v>
      </c>
      <c r="E274" s="45">
        <f>SUMPRODUCT(Datos!AH274:AS274,Datos!$AH$2:$AS$2)</f>
        <v>0</v>
      </c>
      <c r="F274" s="45">
        <f>SUMPRODUCT(Datos!AT274:AY274,Datos!$AT$2:$AY$2)</f>
        <v>0</v>
      </c>
      <c r="G274" s="45">
        <f>SUMPRODUCT(Datos!AZ274:BE274,Datos!$AZ$2:$BE$2)</f>
        <v>0.50035554447430197</v>
      </c>
      <c r="H274" s="45">
        <f>SUMPRODUCT(Datos!BF274:BM274,Datos!$BF$2:$BM$2)</f>
        <v>0.93101772954166506</v>
      </c>
      <c r="I274" s="45">
        <f>SUMPRODUCT(Datos!BN274:BP274,Datos!$BN$2:$BP$2)</f>
        <v>0.51462669088009505</v>
      </c>
      <c r="J274" s="45">
        <f>SUMPRODUCT(Datos!BQ274:BS274,Datos!$BQ$2:$BS$2)</f>
        <v>0</v>
      </c>
      <c r="K274" s="45">
        <f>SUMPRODUCT(Datos!BT274:BX274,Datos!$BT$2:$BX$2)</f>
        <v>0</v>
      </c>
      <c r="L274" s="45">
        <f>SUMPRODUCT(Datos!BY274:CA274,Datos!$BY$2:$CA$2)</f>
        <v>0</v>
      </c>
      <c r="M274" s="45">
        <f>SUMPRODUCT(Datos!CB274:CC274,Datos!$CB$2:$CC$2)</f>
        <v>0</v>
      </c>
      <c r="N274" s="45">
        <f>SUMPRODUCT(Datos!CD274:CE274,Datos!$CD$2:$CE$2)</f>
        <v>0</v>
      </c>
      <c r="O274" s="45">
        <f>SUMPRODUCT(Datos!CF274:CH274,Datos!$CF$2:$CH$2)</f>
        <v>0</v>
      </c>
      <c r="P274" s="45">
        <f>SUMPRODUCT(Datos!CI274:CK274,Datos!$CI$2:$CK$2)</f>
        <v>0</v>
      </c>
      <c r="Q274" s="45">
        <f t="shared" si="4"/>
        <v>9.5028046275526421</v>
      </c>
    </row>
    <row r="275" spans="1:17" x14ac:dyDescent="0.2">
      <c r="A275" s="8" t="s">
        <v>336</v>
      </c>
      <c r="B275" s="45">
        <f>SUMPRODUCT(Datos!B275:M275,Datos!$B$2:$M$2)</f>
        <v>1.320506442963632</v>
      </c>
      <c r="C275" s="45">
        <f>SUMPRODUCT(Datos!$N$2:$W$2,Datos!N275:W275)</f>
        <v>1.9614316594905969</v>
      </c>
      <c r="D275" s="45">
        <f>SUMPRODUCT(Datos!X275:AG275,Datos!$X$2:$AG$2)</f>
        <v>7.0246658996907865</v>
      </c>
      <c r="E275" s="45">
        <f>SUMPRODUCT(Datos!AH275:AS275,Datos!$AH$2:$AS$2)</f>
        <v>1.3343519827332071</v>
      </c>
      <c r="F275" s="45">
        <f>SUMPRODUCT(Datos!AT275:AY275,Datos!$AT$2:$AY$2)</f>
        <v>3.7481207169473079</v>
      </c>
      <c r="G275" s="45">
        <f>SUMPRODUCT(Datos!AZ275:BE275,Datos!$AZ$2:$BE$2)</f>
        <v>2.1576217001117919</v>
      </c>
      <c r="H275" s="45">
        <f>SUMPRODUCT(Datos!BF275:BM275,Datos!$BF$2:$BM$2)</f>
        <v>0.503156640379676</v>
      </c>
      <c r="I275" s="45">
        <f>SUMPRODUCT(Datos!BN275:BP275,Datos!$BN$2:$BP$2)</f>
        <v>1.2444930250539019</v>
      </c>
      <c r="J275" s="45">
        <f>SUMPRODUCT(Datos!BQ275:BS275,Datos!$BQ$2:$BS$2)</f>
        <v>0.52224916219028705</v>
      </c>
      <c r="K275" s="45">
        <f>SUMPRODUCT(Datos!BT275:BX275,Datos!$BT$2:$BX$2)</f>
        <v>0</v>
      </c>
      <c r="L275" s="45">
        <f>SUMPRODUCT(Datos!BY275:CA275,Datos!$BY$2:$CA$2)</f>
        <v>0</v>
      </c>
      <c r="M275" s="45">
        <f>SUMPRODUCT(Datos!CB275:CC275,Datos!$CB$2:$CC$2)</f>
        <v>0.49867955134658898</v>
      </c>
      <c r="N275" s="45">
        <f>SUMPRODUCT(Datos!CD275:CE275,Datos!$CD$2:$CE$2)</f>
        <v>0</v>
      </c>
      <c r="O275" s="45">
        <f>SUMPRODUCT(Datos!CF275:CH275,Datos!$CF$2:$CH$2)</f>
        <v>0</v>
      </c>
      <c r="P275" s="45">
        <f>SUMPRODUCT(Datos!CI275:CK275,Datos!$CI$2:$CK$2)</f>
        <v>0</v>
      </c>
      <c r="Q275" s="45">
        <f t="shared" si="4"/>
        <v>20.31527678090778</v>
      </c>
    </row>
    <row r="276" spans="1:17" x14ac:dyDescent="0.2">
      <c r="A276" s="8" t="s">
        <v>268</v>
      </c>
      <c r="B276" s="45">
        <f>SUMPRODUCT(Datos!B276:M276,Datos!$B$2:$M$2)</f>
        <v>8.7863072602459518</v>
      </c>
      <c r="C276" s="45">
        <f>SUMPRODUCT(Datos!$N$2:$W$2,Datos!N276:W276)</f>
        <v>0</v>
      </c>
      <c r="D276" s="45">
        <f>SUMPRODUCT(Datos!X276:AG276,Datos!$X$2:$AG$2)</f>
        <v>7.0246658996907865</v>
      </c>
      <c r="E276" s="45">
        <f>SUMPRODUCT(Datos!AH276:AS276,Datos!$AH$2:$AS$2)</f>
        <v>0.71502536420640705</v>
      </c>
      <c r="F276" s="45">
        <f>SUMPRODUCT(Datos!AT276:AY276,Datos!$AT$2:$AY$2)</f>
        <v>5.3496981806025188</v>
      </c>
      <c r="G276" s="45">
        <f>SUMPRODUCT(Datos!AZ276:BE276,Datos!$AZ$2:$BE$2)</f>
        <v>0.50035554447430197</v>
      </c>
      <c r="H276" s="45">
        <f>SUMPRODUCT(Datos!BF276:BM276,Datos!$BF$2:$BM$2)</f>
        <v>0.503156640379676</v>
      </c>
      <c r="I276" s="45">
        <f>SUMPRODUCT(Datos!BN276:BP276,Datos!$BN$2:$BP$2)</f>
        <v>0.51462669088009505</v>
      </c>
      <c r="J276" s="45">
        <f>SUMPRODUCT(Datos!BQ276:BS276,Datos!$BQ$2:$BS$2)</f>
        <v>0</v>
      </c>
      <c r="K276" s="45">
        <f>SUMPRODUCT(Datos!BT276:BX276,Datos!$BT$2:$BX$2)</f>
        <v>0</v>
      </c>
      <c r="L276" s="45">
        <f>SUMPRODUCT(Datos!BY276:CA276,Datos!$BY$2:$CA$2)</f>
        <v>0.943807275243707</v>
      </c>
      <c r="M276" s="45">
        <f>SUMPRODUCT(Datos!CB276:CC276,Datos!$CB$2:$CC$2)</f>
        <v>0</v>
      </c>
      <c r="N276" s="45">
        <f>SUMPRODUCT(Datos!CD276:CE276,Datos!$CD$2:$CE$2)</f>
        <v>0.63874641803561705</v>
      </c>
      <c r="O276" s="45">
        <f>SUMPRODUCT(Datos!CF276:CH276,Datos!$CF$2:$CH$2)</f>
        <v>0</v>
      </c>
      <c r="P276" s="45">
        <f>SUMPRODUCT(Datos!CI276:CK276,Datos!$CI$2:$CK$2)</f>
        <v>0</v>
      </c>
      <c r="Q276" s="45">
        <f t="shared" si="4"/>
        <v>24.976389273759061</v>
      </c>
    </row>
    <row r="277" spans="1:17" x14ac:dyDescent="0.2">
      <c r="A277" s="8" t="s">
        <v>255</v>
      </c>
      <c r="B277" s="45">
        <f>SUMPRODUCT(Datos!B277:M277,Datos!$B$2:$M$2)</f>
        <v>5.0854793006926506</v>
      </c>
      <c r="C277" s="45">
        <f>SUMPRODUCT(Datos!$N$2:$W$2,Datos!N277:W277)</f>
        <v>2.2505415769375299</v>
      </c>
      <c r="D277" s="45">
        <f>SUMPRODUCT(Datos!X277:AG277,Datos!$X$2:$AG$2)</f>
        <v>7.0246658996907865</v>
      </c>
      <c r="E277" s="45">
        <f>SUMPRODUCT(Datos!AH277:AS277,Datos!$AH$2:$AS$2)</f>
        <v>2.6972401669303538</v>
      </c>
      <c r="F277" s="45">
        <f>SUMPRODUCT(Datos!AT277:AY277,Datos!$AT$2:$AY$2)</f>
        <v>4.624845470711179</v>
      </c>
      <c r="G277" s="45">
        <f>SUMPRODUCT(Datos!AZ277:BE277,Datos!$AZ$2:$BE$2)</f>
        <v>1.331156226763007</v>
      </c>
      <c r="H277" s="45">
        <f>SUMPRODUCT(Datos!BF277:BM277,Datos!$BF$2:$BM$2)</f>
        <v>0</v>
      </c>
      <c r="I277" s="45">
        <f>SUMPRODUCT(Datos!BN277:BP277,Datos!$BN$2:$BP$2)</f>
        <v>2.037409508388667</v>
      </c>
      <c r="J277" s="45">
        <f>SUMPRODUCT(Datos!BQ277:BS277,Datos!$BQ$2:$BS$2)</f>
        <v>0</v>
      </c>
      <c r="K277" s="45">
        <f>SUMPRODUCT(Datos!BT277:BX277,Datos!$BT$2:$BX$2)</f>
        <v>0</v>
      </c>
      <c r="L277" s="45">
        <f>SUMPRODUCT(Datos!BY277:CA277,Datos!$BY$2:$CA$2)</f>
        <v>0</v>
      </c>
      <c r="M277" s="45">
        <f>SUMPRODUCT(Datos!CB277:CC277,Datos!$CB$2:$CC$2)</f>
        <v>0</v>
      </c>
      <c r="N277" s="45">
        <f>SUMPRODUCT(Datos!CD277:CE277,Datos!$CD$2:$CE$2)</f>
        <v>0</v>
      </c>
      <c r="O277" s="45">
        <f>SUMPRODUCT(Datos!CF277:CH277,Datos!$CF$2:$CH$2)</f>
        <v>0</v>
      </c>
      <c r="P277" s="45">
        <f>SUMPRODUCT(Datos!CI277:CK277,Datos!$CI$2:$CK$2)</f>
        <v>0</v>
      </c>
      <c r="Q277" s="45">
        <f t="shared" si="4"/>
        <v>25.051338150114173</v>
      </c>
    </row>
    <row r="278" spans="1:17" x14ac:dyDescent="0.2">
      <c r="A278" s="8" t="s">
        <v>395</v>
      </c>
      <c r="B278" s="45">
        <f>SUMPRODUCT(Datos!B278:M278,Datos!$B$2:$M$2)</f>
        <v>0</v>
      </c>
      <c r="C278" s="45">
        <f>SUMPRODUCT(Datos!$N$2:$W$2,Datos!N278:W278)</f>
        <v>0</v>
      </c>
      <c r="D278" s="45">
        <f>SUMPRODUCT(Datos!X278:AG278,Datos!$X$2:$AG$2)</f>
        <v>7.0246658996907865</v>
      </c>
      <c r="E278" s="45">
        <f>SUMPRODUCT(Datos!AH278:AS278,Datos!$AH$2:$AS$2)</f>
        <v>0</v>
      </c>
      <c r="F278" s="45">
        <f>SUMPRODUCT(Datos!AT278:AY278,Datos!$AT$2:$AY$2)</f>
        <v>5.3496981806025188</v>
      </c>
      <c r="G278" s="45">
        <f>SUMPRODUCT(Datos!AZ278:BE278,Datos!$AZ$2:$BE$2)</f>
        <v>1.6574968343411089</v>
      </c>
      <c r="H278" s="45">
        <f>SUMPRODUCT(Datos!BF278:BM278,Datos!$BF$2:$BM$2)</f>
        <v>0.503156640379676</v>
      </c>
      <c r="I278" s="45">
        <f>SUMPRODUCT(Datos!BN278:BP278,Datos!$BN$2:$BP$2)</f>
        <v>0.51462669088009505</v>
      </c>
      <c r="J278" s="45">
        <f>SUMPRODUCT(Datos!BQ278:BS278,Datos!$BQ$2:$BS$2)</f>
        <v>0</v>
      </c>
      <c r="K278" s="45">
        <f>SUMPRODUCT(Datos!BT278:BX278,Datos!$BT$2:$BX$2)</f>
        <v>0</v>
      </c>
      <c r="L278" s="45">
        <f>SUMPRODUCT(Datos!BY278:CA278,Datos!$BY$2:$CA$2)</f>
        <v>0</v>
      </c>
      <c r="M278" s="45">
        <f>SUMPRODUCT(Datos!CB278:CC278,Datos!$CB$2:$CC$2)</f>
        <v>0</v>
      </c>
      <c r="N278" s="45">
        <f>SUMPRODUCT(Datos!CD278:CE278,Datos!$CD$2:$CE$2)</f>
        <v>0</v>
      </c>
      <c r="O278" s="45">
        <f>SUMPRODUCT(Datos!CF278:CH278,Datos!$CF$2:$CH$2)</f>
        <v>0</v>
      </c>
      <c r="P278" s="45">
        <f>SUMPRODUCT(Datos!CI278:CK278,Datos!$CI$2:$CK$2)</f>
        <v>0</v>
      </c>
      <c r="Q278" s="45">
        <f t="shared" si="4"/>
        <v>15.049644245894182</v>
      </c>
    </row>
    <row r="279" spans="1:17" x14ac:dyDescent="0.2">
      <c r="A279" s="8" t="s">
        <v>174</v>
      </c>
      <c r="B279" s="45">
        <f>SUMPRODUCT(Datos!B279:M279,Datos!$B$2:$M$2)</f>
        <v>8.5048791850081606</v>
      </c>
      <c r="C279" s="45">
        <f>SUMPRODUCT(Datos!$N$2:$W$2,Datos!N279:W279)</f>
        <v>1.582665447642938</v>
      </c>
      <c r="D279" s="45">
        <f>SUMPRODUCT(Datos!X279:AG279,Datos!$X$2:$AG$2)</f>
        <v>7.0246658996907865</v>
      </c>
      <c r="E279" s="45">
        <f>SUMPRODUCT(Datos!AH279:AS279,Datos!$AH$2:$AS$2)</f>
        <v>1.4764694801523279</v>
      </c>
      <c r="F279" s="45">
        <f>SUMPRODUCT(Datos!AT279:AY279,Datos!$AT$2:$AY$2)</f>
        <v>4.624845470711179</v>
      </c>
      <c r="G279" s="45">
        <f>SUMPRODUCT(Datos!AZ279:BE279,Datos!$AZ$2:$BE$2)</f>
        <v>2.1576217001117919</v>
      </c>
      <c r="H279" s="45">
        <f>SUMPRODUCT(Datos!BF279:BM279,Datos!$BF$2:$BM$2)</f>
        <v>0</v>
      </c>
      <c r="I279" s="45">
        <f>SUMPRODUCT(Datos!BN279:BP279,Datos!$BN$2:$BP$2)</f>
        <v>2.037409508388667</v>
      </c>
      <c r="J279" s="45">
        <f>SUMPRODUCT(Datos!BQ279:BS279,Datos!$BQ$2:$BS$2)</f>
        <v>0</v>
      </c>
      <c r="K279" s="45">
        <f>SUMPRODUCT(Datos!BT279:BX279,Datos!$BT$2:$BX$2)</f>
        <v>0</v>
      </c>
      <c r="L279" s="45">
        <f>SUMPRODUCT(Datos!BY279:CA279,Datos!$BY$2:$CA$2)</f>
        <v>0</v>
      </c>
      <c r="M279" s="45">
        <f>SUMPRODUCT(Datos!CB279:CC279,Datos!$CB$2:$CC$2)</f>
        <v>0</v>
      </c>
      <c r="N279" s="45">
        <f>SUMPRODUCT(Datos!CD279:CE279,Datos!$CD$2:$CE$2)</f>
        <v>0.63874641803561705</v>
      </c>
      <c r="O279" s="45">
        <f>SUMPRODUCT(Datos!CF279:CH279,Datos!$CF$2:$CH$2)</f>
        <v>2.1411273971047882</v>
      </c>
      <c r="P279" s="45">
        <f>SUMPRODUCT(Datos!CI279:CK279,Datos!$CI$2:$CK$2)</f>
        <v>0.30328117023474099</v>
      </c>
      <c r="Q279" s="45">
        <f t="shared" si="4"/>
        <v>30.491711677080996</v>
      </c>
    </row>
    <row r="280" spans="1:17" x14ac:dyDescent="0.2">
      <c r="A280" s="8" t="s">
        <v>342</v>
      </c>
      <c r="B280" s="45">
        <f>SUMPRODUCT(Datos!B280:M280,Datos!$B$2:$M$2)</f>
        <v>8.7863072602459518</v>
      </c>
      <c r="C280" s="45">
        <f>SUMPRODUCT(Datos!$N$2:$W$2,Datos!N280:W280)</f>
        <v>0</v>
      </c>
      <c r="D280" s="45">
        <f>SUMPRODUCT(Datos!X280:AG280,Datos!$X$2:$AG$2)</f>
        <v>7.0246658996907865</v>
      </c>
      <c r="E280" s="45">
        <f>SUMPRODUCT(Datos!AH280:AS280,Datos!$AH$2:$AS$2)</f>
        <v>0</v>
      </c>
      <c r="F280" s="45">
        <f>SUMPRODUCT(Datos!AT280:AY280,Datos!$AT$2:$AY$2)</f>
        <v>5.3496981806025188</v>
      </c>
      <c r="G280" s="45">
        <f>SUMPRODUCT(Datos!AZ280:BE280,Datos!$AZ$2:$BE$2)</f>
        <v>0</v>
      </c>
      <c r="H280" s="45">
        <f>SUMPRODUCT(Datos!BF280:BM280,Datos!$BF$2:$BM$2)</f>
        <v>0.503156640379676</v>
      </c>
      <c r="I280" s="45">
        <f>SUMPRODUCT(Datos!BN280:BP280,Datos!$BN$2:$BP$2)</f>
        <v>0.51462669088009505</v>
      </c>
      <c r="J280" s="45">
        <f>SUMPRODUCT(Datos!BQ280:BS280,Datos!$BQ$2:$BS$2)</f>
        <v>0</v>
      </c>
      <c r="K280" s="45">
        <f>SUMPRODUCT(Datos!BT280:BX280,Datos!$BT$2:$BX$2)</f>
        <v>0</v>
      </c>
      <c r="L280" s="45">
        <f>SUMPRODUCT(Datos!BY280:CA280,Datos!$BY$2:$CA$2)</f>
        <v>0</v>
      </c>
      <c r="M280" s="45">
        <f>SUMPRODUCT(Datos!CB280:CC280,Datos!$CB$2:$CC$2)</f>
        <v>0</v>
      </c>
      <c r="N280" s="45">
        <f>SUMPRODUCT(Datos!CD280:CE280,Datos!$CD$2:$CE$2)</f>
        <v>0</v>
      </c>
      <c r="O280" s="45">
        <f>SUMPRODUCT(Datos!CF280:CH280,Datos!$CF$2:$CH$2)</f>
        <v>0</v>
      </c>
      <c r="P280" s="45">
        <f>SUMPRODUCT(Datos!CI280:CK280,Datos!$CI$2:$CK$2)</f>
        <v>0</v>
      </c>
      <c r="Q280" s="45">
        <f t="shared" si="4"/>
        <v>22.178454671799027</v>
      </c>
    </row>
    <row r="281" spans="1:17" x14ac:dyDescent="0.2">
      <c r="A281" s="8" t="s">
        <v>256</v>
      </c>
      <c r="B281" s="45">
        <f>SUMPRODUCT(Datos!B281:M281,Datos!$B$2:$M$2)</f>
        <v>8.7863072602459518</v>
      </c>
      <c r="C281" s="45">
        <f>SUMPRODUCT(Datos!$N$2:$W$2,Datos!N281:W281)</f>
        <v>0</v>
      </c>
      <c r="D281" s="45">
        <f>SUMPRODUCT(Datos!X281:AG281,Datos!$X$2:$AG$2)</f>
        <v>7.0246658996907865</v>
      </c>
      <c r="E281" s="45">
        <f>SUMPRODUCT(Datos!AH281:AS281,Datos!$AH$2:$AS$2)</f>
        <v>0.76144411594592099</v>
      </c>
      <c r="F281" s="45">
        <f>SUMPRODUCT(Datos!AT281:AY281,Datos!$AT$2:$AY$2)</f>
        <v>5.3496981806025188</v>
      </c>
      <c r="G281" s="45">
        <f>SUMPRODUCT(Datos!AZ281:BE281,Datos!$AZ$2:$BE$2)</f>
        <v>4.6938027862738192</v>
      </c>
      <c r="H281" s="45">
        <f>SUMPRODUCT(Datos!BF281:BM281,Datos!$BF$2:$BM$2)</f>
        <v>0</v>
      </c>
      <c r="I281" s="45">
        <f>SUMPRODUCT(Datos!BN281:BP281,Datos!$BN$2:$BP$2)</f>
        <v>0.51462669088009505</v>
      </c>
      <c r="J281" s="45">
        <f>SUMPRODUCT(Datos!BQ281:BS281,Datos!$BQ$2:$BS$2)</f>
        <v>0</v>
      </c>
      <c r="K281" s="45">
        <f>SUMPRODUCT(Datos!BT281:BX281,Datos!$BT$2:$BX$2)</f>
        <v>0.67191245908197395</v>
      </c>
      <c r="L281" s="45">
        <f>SUMPRODUCT(Datos!BY281:CA281,Datos!$BY$2:$CA$2)</f>
        <v>0</v>
      </c>
      <c r="M281" s="45">
        <f>SUMPRODUCT(Datos!CB281:CC281,Datos!$CB$2:$CC$2)</f>
        <v>0</v>
      </c>
      <c r="N281" s="45">
        <f>SUMPRODUCT(Datos!CD281:CE281,Datos!$CD$2:$CE$2)</f>
        <v>0</v>
      </c>
      <c r="O281" s="45">
        <f>SUMPRODUCT(Datos!CF281:CH281,Datos!$CF$2:$CH$2)</f>
        <v>0</v>
      </c>
      <c r="P281" s="45">
        <f>SUMPRODUCT(Datos!CI281:CK281,Datos!$CI$2:$CK$2)</f>
        <v>0</v>
      </c>
      <c r="Q281" s="45">
        <f t="shared" si="4"/>
        <v>27.80245739272107</v>
      </c>
    </row>
    <row r="282" spans="1:17" x14ac:dyDescent="0.2">
      <c r="A282" s="8" t="s">
        <v>83</v>
      </c>
      <c r="B282" s="45">
        <f>SUMPRODUCT(Datos!B282:M282,Datos!$B$2:$M$2)</f>
        <v>9.2780024403950847</v>
      </c>
      <c r="C282" s="45">
        <f>SUMPRODUCT(Datos!$N$2:$W$2,Datos!N282:W282)</f>
        <v>6.4547253041959785</v>
      </c>
      <c r="D282" s="45">
        <f>SUMPRODUCT(Datos!X282:AG282,Datos!$X$2:$AG$2)</f>
        <v>7.0246658996907865</v>
      </c>
      <c r="E282" s="45">
        <f>SUMPRODUCT(Datos!AH282:AS282,Datos!$AH$2:$AS$2)</f>
        <v>5.6257787313549033</v>
      </c>
      <c r="F282" s="45">
        <f>SUMPRODUCT(Datos!AT282:AY282,Datos!$AT$2:$AY$2)</f>
        <v>4.624845470711179</v>
      </c>
      <c r="G282" s="45">
        <f>SUMPRODUCT(Datos!AZ282:BE282,Datos!$AZ$2:$BE$2)</f>
        <v>3.0330175724521213</v>
      </c>
      <c r="H282" s="45">
        <f>SUMPRODUCT(Datos!BF282:BM282,Datos!$BF$2:$BM$2)</f>
        <v>1.682772951458738</v>
      </c>
      <c r="I282" s="45">
        <f>SUMPRODUCT(Datos!BN282:BP282,Datos!$BN$2:$BP$2)</f>
        <v>2.037409508388667</v>
      </c>
      <c r="J282" s="45">
        <f>SUMPRODUCT(Datos!BQ282:BS282,Datos!$BQ$2:$BS$2)</f>
        <v>1.2527960271833471</v>
      </c>
      <c r="K282" s="45">
        <f>SUMPRODUCT(Datos!BT282:BX282,Datos!$BT$2:$BX$2)</f>
        <v>0.67191245908197395</v>
      </c>
      <c r="L282" s="45">
        <f>SUMPRODUCT(Datos!BY282:CA282,Datos!$BY$2:$CA$2)</f>
        <v>1.8411216468313329</v>
      </c>
      <c r="M282" s="45">
        <f>SUMPRODUCT(Datos!CB282:CC282,Datos!$CB$2:$CC$2)</f>
        <v>0</v>
      </c>
      <c r="N282" s="45">
        <f>SUMPRODUCT(Datos!CD282:CE282,Datos!$CD$2:$CE$2)</f>
        <v>0</v>
      </c>
      <c r="O282" s="45">
        <f>SUMPRODUCT(Datos!CF282:CH282,Datos!$CF$2:$CH$2)</f>
        <v>1.31597146629101</v>
      </c>
      <c r="P282" s="45">
        <f>SUMPRODUCT(Datos!CI282:CK282,Datos!$CI$2:$CK$2)</f>
        <v>0.30328117023474099</v>
      </c>
      <c r="Q282" s="45">
        <f t="shared" si="4"/>
        <v>45.146300648269865</v>
      </c>
    </row>
    <row r="283" spans="1:17" x14ac:dyDescent="0.2">
      <c r="A283" s="8" t="s">
        <v>211</v>
      </c>
      <c r="B283" s="45">
        <f>SUMPRODUCT(Datos!B283:M283,Datos!$B$2:$M$2)</f>
        <v>8.7863072602459518</v>
      </c>
      <c r="C283" s="45">
        <f>SUMPRODUCT(Datos!$N$2:$W$2,Datos!N283:W283)</f>
        <v>0</v>
      </c>
      <c r="D283" s="45">
        <f>SUMPRODUCT(Datos!X283:AG283,Datos!$X$2:$AG$2)</f>
        <v>7.0246658996907865</v>
      </c>
      <c r="E283" s="45">
        <f>SUMPRODUCT(Datos!AH283:AS283,Datos!$AH$2:$AS$2)</f>
        <v>0</v>
      </c>
      <c r="F283" s="45">
        <f>SUMPRODUCT(Datos!AT283:AY283,Datos!$AT$2:$AY$2)</f>
        <v>5.3496981806025188</v>
      </c>
      <c r="G283" s="45">
        <f>SUMPRODUCT(Datos!AZ283:BE283,Datos!$AZ$2:$BE$2)</f>
        <v>4.6938027862738192</v>
      </c>
      <c r="H283" s="45">
        <f>SUMPRODUCT(Datos!BF283:BM283,Datos!$BF$2:$BM$2)</f>
        <v>0.503156640379676</v>
      </c>
      <c r="I283" s="45">
        <f>SUMPRODUCT(Datos!BN283:BP283,Datos!$BN$2:$BP$2)</f>
        <v>0.51462669088009505</v>
      </c>
      <c r="J283" s="45">
        <f>SUMPRODUCT(Datos!BQ283:BS283,Datos!$BQ$2:$BS$2)</f>
        <v>0</v>
      </c>
      <c r="K283" s="45">
        <f>SUMPRODUCT(Datos!BT283:BX283,Datos!$BT$2:$BX$2)</f>
        <v>0</v>
      </c>
      <c r="L283" s="45">
        <f>SUMPRODUCT(Datos!BY283:CA283,Datos!$BY$2:$CA$2)</f>
        <v>1.8411216468313329</v>
      </c>
      <c r="M283" s="45">
        <f>SUMPRODUCT(Datos!CB283:CC283,Datos!$CB$2:$CC$2)</f>
        <v>0</v>
      </c>
      <c r="N283" s="45">
        <f>SUMPRODUCT(Datos!CD283:CE283,Datos!$CD$2:$CE$2)</f>
        <v>0</v>
      </c>
      <c r="O283" s="45">
        <f>SUMPRODUCT(Datos!CF283:CH283,Datos!$CF$2:$CH$2)</f>
        <v>0.55401939017058099</v>
      </c>
      <c r="P283" s="45">
        <f>SUMPRODUCT(Datos!CI283:CK283,Datos!$CI$2:$CK$2)</f>
        <v>0</v>
      </c>
      <c r="Q283" s="45">
        <f t="shared" si="4"/>
        <v>29.267398495074758</v>
      </c>
    </row>
    <row r="284" spans="1:17" x14ac:dyDescent="0.2">
      <c r="A284" s="8" t="s">
        <v>352</v>
      </c>
      <c r="B284" s="45">
        <f>SUMPRODUCT(Datos!B284:M284,Datos!$B$2:$M$2)</f>
        <v>8.7863072602459518</v>
      </c>
      <c r="C284" s="45">
        <f>SUMPRODUCT(Datos!$N$2:$W$2,Datos!N284:W284)</f>
        <v>0</v>
      </c>
      <c r="D284" s="45">
        <f>SUMPRODUCT(Datos!X284:AG284,Datos!$X$2:$AG$2)</f>
        <v>7.0246658996907865</v>
      </c>
      <c r="E284" s="45">
        <f>SUMPRODUCT(Datos!AH284:AS284,Datos!$AH$2:$AS$2)</f>
        <v>0</v>
      </c>
      <c r="F284" s="45">
        <f>SUMPRODUCT(Datos!AT284:AY284,Datos!$AT$2:$AY$2)</f>
        <v>0</v>
      </c>
      <c r="G284" s="45">
        <f>SUMPRODUCT(Datos!AZ284:BE284,Datos!$AZ$2:$BE$2)</f>
        <v>0</v>
      </c>
      <c r="H284" s="45">
        <f>SUMPRODUCT(Datos!BF284:BM284,Datos!$BF$2:$BM$2)</f>
        <v>0.503156640379676</v>
      </c>
      <c r="I284" s="45">
        <f>SUMPRODUCT(Datos!BN284:BP284,Datos!$BN$2:$BP$2)</f>
        <v>0</v>
      </c>
      <c r="J284" s="45">
        <f>SUMPRODUCT(Datos!BQ284:BS284,Datos!$BQ$2:$BS$2)</f>
        <v>0</v>
      </c>
      <c r="K284" s="45">
        <f>SUMPRODUCT(Datos!BT284:BX284,Datos!$BT$2:$BX$2)</f>
        <v>0</v>
      </c>
      <c r="L284" s="45">
        <f>SUMPRODUCT(Datos!BY284:CA284,Datos!$BY$2:$CA$2)</f>
        <v>0</v>
      </c>
      <c r="M284" s="45">
        <f>SUMPRODUCT(Datos!CB284:CC284,Datos!$CB$2:$CC$2)</f>
        <v>0</v>
      </c>
      <c r="N284" s="45">
        <f>SUMPRODUCT(Datos!CD284:CE284,Datos!$CD$2:$CE$2)</f>
        <v>0</v>
      </c>
      <c r="O284" s="45">
        <f>SUMPRODUCT(Datos!CF284:CH284,Datos!$CF$2:$CH$2)</f>
        <v>2.1411273971047882</v>
      </c>
      <c r="P284" s="45">
        <f>SUMPRODUCT(Datos!CI284:CK284,Datos!$CI$2:$CK$2)</f>
        <v>0</v>
      </c>
      <c r="Q284" s="45">
        <f t="shared" si="4"/>
        <v>18.455257197421204</v>
      </c>
    </row>
    <row r="285" spans="1:17" x14ac:dyDescent="0.2">
      <c r="A285" s="8" t="s">
        <v>140</v>
      </c>
      <c r="B285" s="45">
        <f>SUMPRODUCT(Datos!B285:M285,Datos!$B$2:$M$2)</f>
        <v>8.7863072602459518</v>
      </c>
      <c r="C285" s="45">
        <f>SUMPRODUCT(Datos!$N$2:$W$2,Datos!N285:W285)</f>
        <v>0</v>
      </c>
      <c r="D285" s="45">
        <f>SUMPRODUCT(Datos!X285:AG285,Datos!$X$2:$AG$2)</f>
        <v>7.0246658996907865</v>
      </c>
      <c r="E285" s="45">
        <f>SUMPRODUCT(Datos!AH285:AS285,Datos!$AH$2:$AS$2)</f>
        <v>7.8546253490846025</v>
      </c>
      <c r="F285" s="45">
        <f>SUMPRODUCT(Datos!AT285:AY285,Datos!$AT$2:$AY$2)</f>
        <v>5.3496981806025188</v>
      </c>
      <c r="G285" s="45">
        <f>SUMPRODUCT(Datos!AZ285:BE285,Datos!$AZ$2:$BE$2)</f>
        <v>0</v>
      </c>
      <c r="H285" s="45">
        <f>SUMPRODUCT(Datos!BF285:BM285,Datos!$BF$2:$BM$2)</f>
        <v>0.503156640379676</v>
      </c>
      <c r="I285" s="45">
        <f>SUMPRODUCT(Datos!BN285:BP285,Datos!$BN$2:$BP$2)</f>
        <v>0</v>
      </c>
      <c r="J285" s="45">
        <f>SUMPRODUCT(Datos!BQ285:BS285,Datos!$BQ$2:$BS$2)</f>
        <v>0</v>
      </c>
      <c r="K285" s="45">
        <f>SUMPRODUCT(Datos!BT285:BX285,Datos!$BT$2:$BX$2)</f>
        <v>0</v>
      </c>
      <c r="L285" s="45">
        <f>SUMPRODUCT(Datos!BY285:CA285,Datos!$BY$2:$CA$2)</f>
        <v>1.8411216468313329</v>
      </c>
      <c r="M285" s="45">
        <f>SUMPRODUCT(Datos!CB285:CC285,Datos!$CB$2:$CC$2)</f>
        <v>0</v>
      </c>
      <c r="N285" s="45">
        <f>SUMPRODUCT(Datos!CD285:CE285,Datos!$CD$2:$CE$2)</f>
        <v>0.63874641803561705</v>
      </c>
      <c r="O285" s="45">
        <f>SUMPRODUCT(Datos!CF285:CH285,Datos!$CF$2:$CH$2)</f>
        <v>2.1411273971047882</v>
      </c>
      <c r="P285" s="45">
        <f>SUMPRODUCT(Datos!CI285:CK285,Datos!$CI$2:$CK$2)</f>
        <v>0</v>
      </c>
      <c r="Q285" s="45">
        <f t="shared" si="4"/>
        <v>34.139448791975269</v>
      </c>
    </row>
    <row r="286" spans="1:17" x14ac:dyDescent="0.2">
      <c r="A286" s="8" t="s">
        <v>144</v>
      </c>
      <c r="B286" s="45">
        <f>SUMPRODUCT(Datos!B286:M286,Datos!$B$2:$M$2)</f>
        <v>7.2600320590192622</v>
      </c>
      <c r="C286" s="45">
        <f>SUMPRODUCT(Datos!$N$2:$W$2,Datos!N286:W286)</f>
        <v>3.4472920095067949</v>
      </c>
      <c r="D286" s="45">
        <f>SUMPRODUCT(Datos!X286:AG286,Datos!$X$2:$AG$2)</f>
        <v>7.0246658996907865</v>
      </c>
      <c r="E286" s="45">
        <f>SUMPRODUCT(Datos!AH286:AS286,Datos!$AH$2:$AS$2)</f>
        <v>4.3082549070311469</v>
      </c>
      <c r="F286" s="45">
        <f>SUMPRODUCT(Datos!AT286:AY286,Datos!$AT$2:$AY$2)</f>
        <v>4.624845470711179</v>
      </c>
      <c r="G286" s="45">
        <f>SUMPRODUCT(Datos!AZ286:BE286,Datos!$AZ$2:$BE$2)</f>
        <v>1.3268210178230868</v>
      </c>
      <c r="H286" s="45">
        <f>SUMPRODUCT(Datos!BF286:BM286,Datos!$BF$2:$BM$2)</f>
        <v>0</v>
      </c>
      <c r="I286" s="45">
        <f>SUMPRODUCT(Datos!BN286:BP286,Datos!$BN$2:$BP$2)</f>
        <v>1.2444930250539019</v>
      </c>
      <c r="J286" s="45">
        <f>SUMPRODUCT(Datos!BQ286:BS286,Datos!$BQ$2:$BS$2)</f>
        <v>0.52224916219028705</v>
      </c>
      <c r="K286" s="45">
        <f>SUMPRODUCT(Datos!BT286:BX286,Datos!$BT$2:$BX$2)</f>
        <v>1.7874830953634211</v>
      </c>
      <c r="L286" s="45">
        <f>SUMPRODUCT(Datos!BY286:CA286,Datos!$BY$2:$CA$2)</f>
        <v>0.943807275243707</v>
      </c>
      <c r="M286" s="45">
        <f>SUMPRODUCT(Datos!CB286:CC286,Datos!$CB$2:$CC$2)</f>
        <v>0</v>
      </c>
      <c r="N286" s="45">
        <f>SUMPRODUCT(Datos!CD286:CE286,Datos!$CD$2:$CE$2)</f>
        <v>0.63874641803561705</v>
      </c>
      <c r="O286" s="45">
        <f>SUMPRODUCT(Datos!CF286:CH286,Datos!$CF$2:$CH$2)</f>
        <v>0.55401939017058099</v>
      </c>
      <c r="P286" s="45">
        <f>SUMPRODUCT(Datos!CI286:CK286,Datos!$CI$2:$CK$2)</f>
        <v>0</v>
      </c>
      <c r="Q286" s="45">
        <f t="shared" si="4"/>
        <v>33.682709729839772</v>
      </c>
    </row>
    <row r="287" spans="1:17" x14ac:dyDescent="0.2">
      <c r="A287" s="8" t="s">
        <v>382</v>
      </c>
      <c r="B287" s="45">
        <f>SUMPRODUCT(Datos!B287:M287,Datos!$B$2:$M$2)</f>
        <v>0.53213876296579399</v>
      </c>
      <c r="C287" s="45">
        <f>SUMPRODUCT(Datos!$N$2:$W$2,Datos!N287:W287)</f>
        <v>0</v>
      </c>
      <c r="D287" s="45">
        <f>SUMPRODUCT(Datos!X287:AG287,Datos!$X$2:$AG$2)</f>
        <v>7.0246658996907865</v>
      </c>
      <c r="E287" s="45">
        <f>SUMPRODUCT(Datos!AH287:AS287,Datos!$AH$2:$AS$2)</f>
        <v>0</v>
      </c>
      <c r="F287" s="45">
        <f>SUMPRODUCT(Datos!AT287:AY287,Datos!$AT$2:$AY$2)</f>
        <v>5.3496981806025188</v>
      </c>
      <c r="G287" s="45">
        <f>SUMPRODUCT(Datos!AZ287:BE287,Datos!$AZ$2:$BE$2)</f>
        <v>0</v>
      </c>
      <c r="H287" s="45">
        <f>SUMPRODUCT(Datos!BF287:BM287,Datos!$BF$2:$BM$2)</f>
        <v>0</v>
      </c>
      <c r="I287" s="45">
        <f>SUMPRODUCT(Datos!BN287:BP287,Datos!$BN$2:$BP$2)</f>
        <v>0</v>
      </c>
      <c r="J287" s="45">
        <f>SUMPRODUCT(Datos!BQ287:BS287,Datos!$BQ$2:$BS$2)</f>
        <v>0</v>
      </c>
      <c r="K287" s="45">
        <f>SUMPRODUCT(Datos!BT287:BX287,Datos!$BT$2:$BX$2)</f>
        <v>0</v>
      </c>
      <c r="L287" s="45">
        <f>SUMPRODUCT(Datos!BY287:CA287,Datos!$BY$2:$CA$2)</f>
        <v>0</v>
      </c>
      <c r="M287" s="45">
        <f>SUMPRODUCT(Datos!CB287:CC287,Datos!$CB$2:$CC$2)</f>
        <v>0</v>
      </c>
      <c r="N287" s="45">
        <f>SUMPRODUCT(Datos!CD287:CE287,Datos!$CD$2:$CE$2)</f>
        <v>0</v>
      </c>
      <c r="O287" s="45">
        <f>SUMPRODUCT(Datos!CF287:CH287,Datos!$CF$2:$CH$2)</f>
        <v>1.5871080069342072</v>
      </c>
      <c r="P287" s="45">
        <f>SUMPRODUCT(Datos!CI287:CK287,Datos!$CI$2:$CK$2)</f>
        <v>0</v>
      </c>
      <c r="Q287" s="45">
        <f t="shared" si="4"/>
        <v>14.493610850193306</v>
      </c>
    </row>
    <row r="288" spans="1:17" x14ac:dyDescent="0.2">
      <c r="A288" s="8" t="s">
        <v>94</v>
      </c>
      <c r="B288" s="45">
        <f>SUMPRODUCT(Datos!B288:M288,Datos!$B$2:$M$2)</f>
        <v>8.7863072602459518</v>
      </c>
      <c r="C288" s="45">
        <f>SUMPRODUCT(Datos!$N$2:$W$2,Datos!N288:W288)</f>
        <v>6.4547253041959785</v>
      </c>
      <c r="D288" s="45">
        <f>SUMPRODUCT(Datos!X288:AG288,Datos!$X$2:$AG$2)</f>
        <v>7.0246658996907865</v>
      </c>
      <c r="E288" s="45">
        <f>SUMPRODUCT(Datos!AH288:AS288,Datos!$AH$2:$AS$2)</f>
        <v>5.1674481006992572</v>
      </c>
      <c r="F288" s="45">
        <f>SUMPRODUCT(Datos!AT288:AY288,Datos!$AT$2:$AY$2)</f>
        <v>4.624845470711179</v>
      </c>
      <c r="G288" s="45">
        <f>SUMPRODUCT(Datos!AZ288:BE288,Datos!$AZ$2:$BE$2)</f>
        <v>1.331156226763007</v>
      </c>
      <c r="H288" s="45">
        <f>SUMPRODUCT(Datos!BF288:BM288,Datos!$BF$2:$BM$2)</f>
        <v>1.682772951458738</v>
      </c>
      <c r="I288" s="45">
        <f>SUMPRODUCT(Datos!BN288:BP288,Datos!$BN$2:$BP$2)</f>
        <v>2.037409508388667</v>
      </c>
      <c r="J288" s="45">
        <f>SUMPRODUCT(Datos!BQ288:BS288,Datos!$BQ$2:$BS$2)</f>
        <v>0.52224916219028705</v>
      </c>
      <c r="K288" s="45">
        <f>SUMPRODUCT(Datos!BT288:BX288,Datos!$BT$2:$BX$2)</f>
        <v>0.501930421580571</v>
      </c>
      <c r="L288" s="45">
        <f>SUMPRODUCT(Datos!BY288:CA288,Datos!$BY$2:$CA$2)</f>
        <v>0</v>
      </c>
      <c r="M288" s="45">
        <f>SUMPRODUCT(Datos!CB288:CC288,Datos!$CB$2:$CC$2)</f>
        <v>0</v>
      </c>
      <c r="N288" s="45">
        <f>SUMPRODUCT(Datos!CD288:CE288,Datos!$CD$2:$CE$2)</f>
        <v>0</v>
      </c>
      <c r="O288" s="45">
        <f>SUMPRODUCT(Datos!CF288:CH288,Datos!$CF$2:$CH$2)</f>
        <v>1.3791753209843591</v>
      </c>
      <c r="P288" s="45">
        <f>SUMPRODUCT(Datos!CI288:CK288,Datos!$CI$2:$CK$2)</f>
        <v>0</v>
      </c>
      <c r="Q288" s="45">
        <f t="shared" si="4"/>
        <v>39.512685626908777</v>
      </c>
    </row>
    <row r="289" spans="1:17" x14ac:dyDescent="0.2">
      <c r="A289" s="8" t="s">
        <v>166</v>
      </c>
      <c r="B289" s="45">
        <f>SUMPRODUCT(Datos!B289:M289,Datos!$B$2:$M$2)</f>
        <v>8.7863072602459518</v>
      </c>
      <c r="C289" s="45">
        <f>SUMPRODUCT(Datos!$N$2:$W$2,Datos!N289:W289)</f>
        <v>7.300755289816319</v>
      </c>
      <c r="D289" s="45">
        <f>SUMPRODUCT(Datos!X289:AG289,Datos!$X$2:$AG$2)</f>
        <v>7.0246658996907865</v>
      </c>
      <c r="E289" s="45">
        <f>SUMPRODUCT(Datos!AH289:AS289,Datos!$AH$2:$AS$2)</f>
        <v>0.79789834727333697</v>
      </c>
      <c r="F289" s="45">
        <f>SUMPRODUCT(Datos!AT289:AY289,Datos!$AT$2:$AY$2)</f>
        <v>5.3496981806025188</v>
      </c>
      <c r="G289" s="45">
        <f>SUMPRODUCT(Datos!AZ289:BE289,Datos!$AZ$2:$BE$2)</f>
        <v>0.50035554447430197</v>
      </c>
      <c r="H289" s="45">
        <f>SUMPRODUCT(Datos!BF289:BM289,Datos!$BF$2:$BM$2)</f>
        <v>0.503156640379676</v>
      </c>
      <c r="I289" s="45">
        <f>SUMPRODUCT(Datos!BN289:BP289,Datos!$BN$2:$BP$2)</f>
        <v>0.51462669088009505</v>
      </c>
      <c r="J289" s="45">
        <f>SUMPRODUCT(Datos!BQ289:BS289,Datos!$BQ$2:$BS$2)</f>
        <v>0</v>
      </c>
      <c r="K289" s="45">
        <f>SUMPRODUCT(Datos!BT289:BX289,Datos!$BT$2:$BX$2)</f>
        <v>0</v>
      </c>
      <c r="L289" s="45">
        <f>SUMPRODUCT(Datos!BY289:CA289,Datos!$BY$2:$CA$2)</f>
        <v>0</v>
      </c>
      <c r="M289" s="45">
        <f>SUMPRODUCT(Datos!CB289:CC289,Datos!$CB$2:$CC$2)</f>
        <v>0</v>
      </c>
      <c r="N289" s="45">
        <f>SUMPRODUCT(Datos!CD289:CE289,Datos!$CD$2:$CE$2)</f>
        <v>0</v>
      </c>
      <c r="O289" s="45">
        <f>SUMPRODUCT(Datos!CF289:CH289,Datos!$CF$2:$CH$2)</f>
        <v>2.1411273971047882</v>
      </c>
      <c r="P289" s="45">
        <f>SUMPRODUCT(Datos!CI289:CK289,Datos!$CI$2:$CK$2)</f>
        <v>0</v>
      </c>
      <c r="Q289" s="45">
        <f t="shared" si="4"/>
        <v>32.918591250467777</v>
      </c>
    </row>
    <row r="290" spans="1:17" x14ac:dyDescent="0.2">
      <c r="A290" s="8" t="s">
        <v>244</v>
      </c>
      <c r="B290" s="45">
        <f>SUMPRODUCT(Datos!B290:M290,Datos!$B$2:$M$2)</f>
        <v>1.320506442963632</v>
      </c>
      <c r="C290" s="45">
        <f>SUMPRODUCT(Datos!$N$2:$W$2,Datos!N290:W290)</f>
        <v>2.9440385044502908</v>
      </c>
      <c r="D290" s="45">
        <f>SUMPRODUCT(Datos!X290:AG290,Datos!$X$2:$AG$2)</f>
        <v>7.0246658996907865</v>
      </c>
      <c r="E290" s="45">
        <f>SUMPRODUCT(Datos!AH290:AS290,Datos!$AH$2:$AS$2)</f>
        <v>2.0925977122264978</v>
      </c>
      <c r="F290" s="45">
        <f>SUMPRODUCT(Datos!AT290:AY290,Datos!$AT$2:$AY$2)</f>
        <v>4.624845470711179</v>
      </c>
      <c r="G290" s="45">
        <f>SUMPRODUCT(Datos!AZ290:BE290,Datos!$AZ$2:$BE$2)</f>
        <v>2.1576217001117919</v>
      </c>
      <c r="H290" s="45">
        <f>SUMPRODUCT(Datos!BF290:BM290,Datos!$BF$2:$BM$2)</f>
        <v>0</v>
      </c>
      <c r="I290" s="45">
        <f>SUMPRODUCT(Datos!BN290:BP290,Datos!$BN$2:$BP$2)</f>
        <v>2.037409508388667</v>
      </c>
      <c r="J290" s="45">
        <f>SUMPRODUCT(Datos!BQ290:BS290,Datos!$BQ$2:$BS$2)</f>
        <v>0.52224916219028705</v>
      </c>
      <c r="K290" s="45">
        <f>SUMPRODUCT(Datos!BT290:BX290,Datos!$BT$2:$BX$2)</f>
        <v>0</v>
      </c>
      <c r="L290" s="45">
        <f>SUMPRODUCT(Datos!BY290:CA290,Datos!$BY$2:$CA$2)</f>
        <v>0</v>
      </c>
      <c r="M290" s="45">
        <f>SUMPRODUCT(Datos!CB290:CC290,Datos!$CB$2:$CC$2)</f>
        <v>0</v>
      </c>
      <c r="N290" s="45">
        <f>SUMPRODUCT(Datos!CD290:CE290,Datos!$CD$2:$CE$2)</f>
        <v>0.63874641803561705</v>
      </c>
      <c r="O290" s="45">
        <f>SUMPRODUCT(Datos!CF290:CH290,Datos!$CF$2:$CH$2)</f>
        <v>0.55401939017058099</v>
      </c>
      <c r="P290" s="45">
        <f>SUMPRODUCT(Datos!CI290:CK290,Datos!$CI$2:$CK$2)</f>
        <v>0</v>
      </c>
      <c r="Q290" s="45">
        <f t="shared" si="4"/>
        <v>23.916700208939329</v>
      </c>
    </row>
    <row r="291" spans="1:17" x14ac:dyDescent="0.2">
      <c r="A291" s="8" t="s">
        <v>360</v>
      </c>
      <c r="B291" s="45">
        <f>SUMPRODUCT(Datos!B291:M291,Datos!$B$2:$M$2)</f>
        <v>0.53213876296579399</v>
      </c>
      <c r="C291" s="45">
        <f>SUMPRODUCT(Datos!$N$2:$W$2,Datos!N291:W291)</f>
        <v>0</v>
      </c>
      <c r="D291" s="45">
        <f>SUMPRODUCT(Datos!X291:AG291,Datos!$X$2:$AG$2)</f>
        <v>7.0246658996907865</v>
      </c>
      <c r="E291" s="45">
        <f>SUMPRODUCT(Datos!AH291:AS291,Datos!$AH$2:$AS$2)</f>
        <v>1.512923711479744</v>
      </c>
      <c r="F291" s="45">
        <f>SUMPRODUCT(Datos!AT291:AY291,Datos!$AT$2:$AY$2)</f>
        <v>5.3496981806025188</v>
      </c>
      <c r="G291" s="45">
        <f>SUMPRODUCT(Datos!AZ291:BE291,Datos!$AZ$2:$BE$2)</f>
        <v>0</v>
      </c>
      <c r="H291" s="45">
        <f>SUMPRODUCT(Datos!BF291:BM291,Datos!$BF$2:$BM$2)</f>
        <v>0.503156640379676</v>
      </c>
      <c r="I291" s="45">
        <f>SUMPRODUCT(Datos!BN291:BP291,Datos!$BN$2:$BP$2)</f>
        <v>0</v>
      </c>
      <c r="J291" s="45">
        <f>SUMPRODUCT(Datos!BQ291:BS291,Datos!$BQ$2:$BS$2)</f>
        <v>0</v>
      </c>
      <c r="K291" s="45">
        <f>SUMPRODUCT(Datos!BT291:BX291,Datos!$BT$2:$BX$2)</f>
        <v>1.8362374348463919</v>
      </c>
      <c r="L291" s="45">
        <f>SUMPRODUCT(Datos!BY291:CA291,Datos!$BY$2:$CA$2)</f>
        <v>0</v>
      </c>
      <c r="M291" s="45">
        <f>SUMPRODUCT(Datos!CB291:CC291,Datos!$CB$2:$CC$2)</f>
        <v>0</v>
      </c>
      <c r="N291" s="45">
        <f>SUMPRODUCT(Datos!CD291:CE291,Datos!$CD$2:$CE$2)</f>
        <v>0.63874641803561705</v>
      </c>
      <c r="O291" s="45">
        <f>SUMPRODUCT(Datos!CF291:CH291,Datos!$CF$2:$CH$2)</f>
        <v>0</v>
      </c>
      <c r="P291" s="45">
        <f>SUMPRODUCT(Datos!CI291:CK291,Datos!$CI$2:$CK$2)</f>
        <v>0</v>
      </c>
      <c r="Q291" s="45">
        <f t="shared" si="4"/>
        <v>17.397567048000528</v>
      </c>
    </row>
    <row r="292" spans="1:17" x14ac:dyDescent="0.2">
      <c r="A292" s="8" t="s">
        <v>117</v>
      </c>
      <c r="B292" s="45">
        <f>SUMPRODUCT(Datos!B292:M292,Datos!$B$2:$M$2)</f>
        <v>8.7863072602459518</v>
      </c>
      <c r="C292" s="45">
        <f>SUMPRODUCT(Datos!$N$2:$W$2,Datos!N292:W292)</f>
        <v>6.8165552927879158</v>
      </c>
      <c r="D292" s="45">
        <f>SUMPRODUCT(Datos!X292:AG292,Datos!$X$2:$AG$2)</f>
        <v>7.0246658996907865</v>
      </c>
      <c r="E292" s="45">
        <f>SUMPRODUCT(Datos!AH292:AS292,Datos!$AH$2:$AS$2)</f>
        <v>5.7095439530783789</v>
      </c>
      <c r="F292" s="45">
        <f>SUMPRODUCT(Datos!AT292:AY292,Datos!$AT$2:$AY$2)</f>
        <v>5.3496981806025188</v>
      </c>
      <c r="G292" s="45">
        <f>SUMPRODUCT(Datos!AZ292:BE292,Datos!$AZ$2:$BE$2)</f>
        <v>0.50035554447430197</v>
      </c>
      <c r="H292" s="45">
        <f>SUMPRODUCT(Datos!BF292:BM292,Datos!$BF$2:$BM$2)</f>
        <v>0.503156640379676</v>
      </c>
      <c r="I292" s="45">
        <f>SUMPRODUCT(Datos!BN292:BP292,Datos!$BN$2:$BP$2)</f>
        <v>0.51462669088009505</v>
      </c>
      <c r="J292" s="45">
        <f>SUMPRODUCT(Datos!BQ292:BS292,Datos!$BQ$2:$BS$2)</f>
        <v>0</v>
      </c>
      <c r="K292" s="45">
        <f>SUMPRODUCT(Datos!BT292:BX292,Datos!$BT$2:$BX$2)</f>
        <v>0</v>
      </c>
      <c r="L292" s="45">
        <f>SUMPRODUCT(Datos!BY292:CA292,Datos!$BY$2:$CA$2)</f>
        <v>1.8411216468313329</v>
      </c>
      <c r="M292" s="45">
        <f>SUMPRODUCT(Datos!CB292:CC292,Datos!$CB$2:$CC$2)</f>
        <v>0</v>
      </c>
      <c r="N292" s="45">
        <f>SUMPRODUCT(Datos!CD292:CE292,Datos!$CD$2:$CE$2)</f>
        <v>0</v>
      </c>
      <c r="O292" s="45">
        <f>SUMPRODUCT(Datos!CF292:CH292,Datos!$CF$2:$CH$2)</f>
        <v>1.5871080069342072</v>
      </c>
      <c r="P292" s="45">
        <f>SUMPRODUCT(Datos!CI292:CK292,Datos!$CI$2:$CK$2)</f>
        <v>0</v>
      </c>
      <c r="Q292" s="45">
        <f t="shared" si="4"/>
        <v>38.633139115905166</v>
      </c>
    </row>
    <row r="293" spans="1:17" x14ac:dyDescent="0.2">
      <c r="A293" s="8" t="s">
        <v>99</v>
      </c>
      <c r="B293" s="45">
        <f>SUMPRODUCT(Datos!B293:M293,Datos!$B$2:$M$2)</f>
        <v>8.7863072602459518</v>
      </c>
      <c r="C293" s="45">
        <f>SUMPRODUCT(Datos!$N$2:$W$2,Datos!N293:W293)</f>
        <v>6.8165552927879158</v>
      </c>
      <c r="D293" s="45">
        <f>SUMPRODUCT(Datos!X293:AG293,Datos!$X$2:$AG$2)</f>
        <v>7.0246658996907865</v>
      </c>
      <c r="E293" s="45">
        <f>SUMPRODUCT(Datos!AH293:AS293,Datos!$AH$2:$AS$2)</f>
        <v>2.7014625987225971</v>
      </c>
      <c r="F293" s="45">
        <f>SUMPRODUCT(Datos!AT293:AY293,Datos!$AT$2:$AY$2)</f>
        <v>5.3496981806025188</v>
      </c>
      <c r="G293" s="45">
        <f>SUMPRODUCT(Datos!AZ293:BE293,Datos!$AZ$2:$BE$2)</f>
        <v>4.6938027862738192</v>
      </c>
      <c r="H293" s="45">
        <f>SUMPRODUCT(Datos!BF293:BM293,Datos!$BF$2:$BM$2)</f>
        <v>1.682772951458738</v>
      </c>
      <c r="I293" s="45">
        <f>SUMPRODUCT(Datos!BN293:BP293,Datos!$BN$2:$BP$2)</f>
        <v>0.51462669088009505</v>
      </c>
      <c r="J293" s="45">
        <f>SUMPRODUCT(Datos!BQ293:BS293,Datos!$BQ$2:$BS$2)</f>
        <v>0</v>
      </c>
      <c r="K293" s="45">
        <f>SUMPRODUCT(Datos!BT293:BX293,Datos!$BT$2:$BX$2)</f>
        <v>0</v>
      </c>
      <c r="L293" s="45">
        <f>SUMPRODUCT(Datos!BY293:CA293,Datos!$BY$2:$CA$2)</f>
        <v>0</v>
      </c>
      <c r="M293" s="45">
        <f>SUMPRODUCT(Datos!CB293:CC293,Datos!$CB$2:$CC$2)</f>
        <v>0</v>
      </c>
      <c r="N293" s="45">
        <f>SUMPRODUCT(Datos!CD293:CE293,Datos!$CD$2:$CE$2)</f>
        <v>0</v>
      </c>
      <c r="O293" s="45">
        <f>SUMPRODUCT(Datos!CF293:CH293,Datos!$CF$2:$CH$2)</f>
        <v>0</v>
      </c>
      <c r="P293" s="45">
        <f>SUMPRODUCT(Datos!CI293:CK293,Datos!$CI$2:$CK$2)</f>
        <v>0</v>
      </c>
      <c r="Q293" s="45">
        <f t="shared" si="4"/>
        <v>37.569891660662421</v>
      </c>
    </row>
    <row r="294" spans="1:17" x14ac:dyDescent="0.2">
      <c r="A294" s="8" t="s">
        <v>183</v>
      </c>
      <c r="B294" s="45">
        <f>SUMPRODUCT(Datos!B294:M294,Datos!$B$2:$M$2)</f>
        <v>8.7863072602459518</v>
      </c>
      <c r="C294" s="45">
        <f>SUMPRODUCT(Datos!$N$2:$W$2,Datos!N294:W294)</f>
        <v>0</v>
      </c>
      <c r="D294" s="45">
        <f>SUMPRODUCT(Datos!X294:AG294,Datos!$X$2:$AG$2)</f>
        <v>7.0246658996907865</v>
      </c>
      <c r="E294" s="45">
        <f>SUMPRODUCT(Datos!AH294:AS294,Datos!$AH$2:$AS$2)</f>
        <v>0.66049665177110095</v>
      </c>
      <c r="F294" s="45">
        <f>SUMPRODUCT(Datos!AT294:AY294,Datos!$AT$2:$AY$2)</f>
        <v>5.3496981806025188</v>
      </c>
      <c r="G294" s="45">
        <f>SUMPRODUCT(Datos!AZ294:BE294,Datos!$AZ$2:$BE$2)</f>
        <v>0.50035554447430197</v>
      </c>
      <c r="H294" s="45">
        <f>SUMPRODUCT(Datos!BF294:BM294,Datos!$BF$2:$BM$2)</f>
        <v>2.1106340406207269</v>
      </c>
      <c r="I294" s="45">
        <f>SUMPRODUCT(Datos!BN294:BP294,Datos!$BN$2:$BP$2)</f>
        <v>0.51462669088009505</v>
      </c>
      <c r="J294" s="45">
        <f>SUMPRODUCT(Datos!BQ294:BS294,Datos!$BQ$2:$BS$2)</f>
        <v>0</v>
      </c>
      <c r="K294" s="45">
        <f>SUMPRODUCT(Datos!BT294:BX294,Datos!$BT$2:$BX$2)</f>
        <v>1.1643249757644178</v>
      </c>
      <c r="L294" s="45">
        <f>SUMPRODUCT(Datos!BY294:CA294,Datos!$BY$2:$CA$2)</f>
        <v>1.8411216468313329</v>
      </c>
      <c r="M294" s="45">
        <f>SUMPRODUCT(Datos!CB294:CC294,Datos!$CB$2:$CC$2)</f>
        <v>0</v>
      </c>
      <c r="N294" s="45">
        <f>SUMPRODUCT(Datos!CD294:CE294,Datos!$CD$2:$CE$2)</f>
        <v>0</v>
      </c>
      <c r="O294" s="45">
        <f>SUMPRODUCT(Datos!CF294:CH294,Datos!$CF$2:$CH$2)</f>
        <v>1.31597146629101</v>
      </c>
      <c r="P294" s="45">
        <f>SUMPRODUCT(Datos!CI294:CK294,Datos!$CI$2:$CK$2)</f>
        <v>0</v>
      </c>
      <c r="Q294" s="45">
        <f t="shared" si="4"/>
        <v>29.268202357172246</v>
      </c>
    </row>
    <row r="295" spans="1:17" x14ac:dyDescent="0.2">
      <c r="A295" s="8" t="s">
        <v>175</v>
      </c>
      <c r="B295" s="45">
        <f>SUMPRODUCT(Datos!B295:M295,Datos!$B$2:$M$2)</f>
        <v>9.2780024403950847</v>
      </c>
      <c r="C295" s="45">
        <f>SUMPRODUCT(Datos!$N$2:$W$2,Datos!N295:W295)</f>
        <v>3.4282385014786949</v>
      </c>
      <c r="D295" s="45">
        <f>SUMPRODUCT(Datos!X295:AG295,Datos!$X$2:$AG$2)</f>
        <v>7.0246658996907865</v>
      </c>
      <c r="E295" s="45">
        <f>SUMPRODUCT(Datos!AH295:AS295,Datos!$AH$2:$AS$2)</f>
        <v>5.1674481006992572</v>
      </c>
      <c r="F295" s="45">
        <f>SUMPRODUCT(Datos!AT295:AY295,Datos!$AT$2:$AY$2)</f>
        <v>5.3496981806025188</v>
      </c>
      <c r="G295" s="45">
        <f>SUMPRODUCT(Datos!AZ295:BE295,Datos!$AZ$2:$BE$2)</f>
        <v>0</v>
      </c>
      <c r="H295" s="45">
        <f>SUMPRODUCT(Datos!BF295:BM295,Datos!$BF$2:$BM$2)</f>
        <v>0.93101772954166506</v>
      </c>
      <c r="I295" s="45">
        <f>SUMPRODUCT(Datos!BN295:BP295,Datos!$BN$2:$BP$2)</f>
        <v>0.51462669088009505</v>
      </c>
      <c r="J295" s="45">
        <f>SUMPRODUCT(Datos!BQ295:BS295,Datos!$BQ$2:$BS$2)</f>
        <v>0</v>
      </c>
      <c r="K295" s="45">
        <f>SUMPRODUCT(Datos!BT295:BX295,Datos!$BT$2:$BX$2)</f>
        <v>0</v>
      </c>
      <c r="L295" s="45">
        <f>SUMPRODUCT(Datos!BY295:CA295,Datos!$BY$2:$CA$2)</f>
        <v>0</v>
      </c>
      <c r="M295" s="45">
        <f>SUMPRODUCT(Datos!CB295:CC295,Datos!$CB$2:$CC$2)</f>
        <v>0</v>
      </c>
      <c r="N295" s="45">
        <f>SUMPRODUCT(Datos!CD295:CE295,Datos!$CD$2:$CE$2)</f>
        <v>0</v>
      </c>
      <c r="O295" s="45">
        <f>SUMPRODUCT(Datos!CF295:CH295,Datos!$CF$2:$CH$2)</f>
        <v>0</v>
      </c>
      <c r="P295" s="45">
        <f>SUMPRODUCT(Datos!CI295:CK295,Datos!$CI$2:$CK$2)</f>
        <v>0</v>
      </c>
      <c r="Q295" s="45">
        <f t="shared" si="4"/>
        <v>31.693697543288106</v>
      </c>
    </row>
    <row r="296" spans="1:17" x14ac:dyDescent="0.2">
      <c r="A296" s="8" t="s">
        <v>369</v>
      </c>
      <c r="B296" s="45">
        <f>SUMPRODUCT(Datos!B296:M296,Datos!$B$2:$M$2)</f>
        <v>0.53213876296579399</v>
      </c>
      <c r="C296" s="45">
        <f>SUMPRODUCT(Datos!$N$2:$W$2,Datos!N296:W296)</f>
        <v>0</v>
      </c>
      <c r="D296" s="45">
        <f>SUMPRODUCT(Datos!X296:AG296,Datos!$X$2:$AG$2)</f>
        <v>7.0246658996907865</v>
      </c>
      <c r="E296" s="45">
        <f>SUMPRODUCT(Datos!AH296:AS296,Datos!$AH$2:$AS$2)</f>
        <v>0</v>
      </c>
      <c r="F296" s="45">
        <f>SUMPRODUCT(Datos!AT296:AY296,Datos!$AT$2:$AY$2)</f>
        <v>5.3496981806025188</v>
      </c>
      <c r="G296" s="45">
        <f>SUMPRODUCT(Datos!AZ296:BE296,Datos!$AZ$2:$BE$2)</f>
        <v>0</v>
      </c>
      <c r="H296" s="45">
        <f>SUMPRODUCT(Datos!BF296:BM296,Datos!$BF$2:$BM$2)</f>
        <v>1.682772951458738</v>
      </c>
      <c r="I296" s="45">
        <f>SUMPRODUCT(Datos!BN296:BP296,Datos!$BN$2:$BP$2)</f>
        <v>0.51462669088009505</v>
      </c>
      <c r="J296" s="45">
        <f>SUMPRODUCT(Datos!BQ296:BS296,Datos!$BQ$2:$BS$2)</f>
        <v>0</v>
      </c>
      <c r="K296" s="45">
        <f>SUMPRODUCT(Datos!BT296:BX296,Datos!$BT$2:$BX$2)</f>
        <v>0</v>
      </c>
      <c r="L296" s="45">
        <f>SUMPRODUCT(Datos!BY296:CA296,Datos!$BY$2:$CA$2)</f>
        <v>0</v>
      </c>
      <c r="M296" s="45">
        <f>SUMPRODUCT(Datos!CB296:CC296,Datos!$CB$2:$CC$2)</f>
        <v>0</v>
      </c>
      <c r="N296" s="45">
        <f>SUMPRODUCT(Datos!CD296:CE296,Datos!$CD$2:$CE$2)</f>
        <v>0</v>
      </c>
      <c r="O296" s="45">
        <f>SUMPRODUCT(Datos!CF296:CH296,Datos!$CF$2:$CH$2)</f>
        <v>0.55401939017058099</v>
      </c>
      <c r="P296" s="45">
        <f>SUMPRODUCT(Datos!CI296:CK296,Datos!$CI$2:$CK$2)</f>
        <v>0</v>
      </c>
      <c r="Q296" s="45">
        <f t="shared" si="4"/>
        <v>15.657921875768512</v>
      </c>
    </row>
    <row r="297" spans="1:17" x14ac:dyDescent="0.2">
      <c r="A297" s="8" t="s">
        <v>396</v>
      </c>
      <c r="B297" s="45">
        <f>SUMPRODUCT(Datos!B297:M297,Datos!$B$2:$M$2)</f>
        <v>0.53213876296579399</v>
      </c>
      <c r="C297" s="45">
        <f>SUMPRODUCT(Datos!$N$2:$W$2,Datos!N297:W297)</f>
        <v>0</v>
      </c>
      <c r="D297" s="45">
        <f>SUMPRODUCT(Datos!X297:AG297,Datos!$X$2:$AG$2)</f>
        <v>7.0246658996907865</v>
      </c>
      <c r="E297" s="45">
        <f>SUMPRODUCT(Datos!AH297:AS297,Datos!$AH$2:$AS$2)</f>
        <v>0</v>
      </c>
      <c r="F297" s="45">
        <f>SUMPRODUCT(Datos!AT297:AY297,Datos!$AT$2:$AY$2)</f>
        <v>5.3496981806025188</v>
      </c>
      <c r="G297" s="45">
        <f>SUMPRODUCT(Datos!AZ297:BE297,Datos!$AZ$2:$BE$2)</f>
        <v>0</v>
      </c>
      <c r="H297" s="45">
        <f>SUMPRODUCT(Datos!BF297:BM297,Datos!$BF$2:$BM$2)</f>
        <v>0</v>
      </c>
      <c r="I297" s="45">
        <f>SUMPRODUCT(Datos!BN297:BP297,Datos!$BN$2:$BP$2)</f>
        <v>0</v>
      </c>
      <c r="J297" s="45">
        <f>SUMPRODUCT(Datos!BQ297:BS297,Datos!$BQ$2:$BS$2)</f>
        <v>0</v>
      </c>
      <c r="K297" s="45">
        <f>SUMPRODUCT(Datos!BT297:BX297,Datos!$BT$2:$BX$2)</f>
        <v>0</v>
      </c>
      <c r="L297" s="45">
        <f>SUMPRODUCT(Datos!BY297:CA297,Datos!$BY$2:$CA$2)</f>
        <v>0</v>
      </c>
      <c r="M297" s="45">
        <f>SUMPRODUCT(Datos!CB297:CC297,Datos!$CB$2:$CC$2)</f>
        <v>0</v>
      </c>
      <c r="N297" s="45">
        <f>SUMPRODUCT(Datos!CD297:CE297,Datos!$CD$2:$CE$2)</f>
        <v>0</v>
      </c>
      <c r="O297" s="45">
        <f>SUMPRODUCT(Datos!CF297:CH297,Datos!$CF$2:$CH$2)</f>
        <v>1.5871080069342072</v>
      </c>
      <c r="P297" s="45">
        <f>SUMPRODUCT(Datos!CI297:CK297,Datos!$CI$2:$CK$2)</f>
        <v>0</v>
      </c>
      <c r="Q297" s="45">
        <f t="shared" si="4"/>
        <v>14.493610850193306</v>
      </c>
    </row>
    <row r="298" spans="1:17" x14ac:dyDescent="0.2">
      <c r="A298" s="8" t="s">
        <v>343</v>
      </c>
      <c r="B298" s="45">
        <f>SUMPRODUCT(Datos!B298:M298,Datos!$B$2:$M$2)</f>
        <v>8.0222132927990266</v>
      </c>
      <c r="C298" s="45">
        <f>SUMPRODUCT(Datos!$N$2:$W$2,Datos!N298:W298)</f>
        <v>0</v>
      </c>
      <c r="D298" s="45">
        <f>SUMPRODUCT(Datos!X298:AG298,Datos!$X$2:$AG$2)</f>
        <v>7.0246658996907865</v>
      </c>
      <c r="E298" s="45">
        <f>SUMPRODUCT(Datos!AH298:AS298,Datos!$AH$2:$AS$2)</f>
        <v>0</v>
      </c>
      <c r="F298" s="45">
        <f>SUMPRODUCT(Datos!AT298:AY298,Datos!$AT$2:$AY$2)</f>
        <v>5.3496981806025188</v>
      </c>
      <c r="G298" s="45">
        <f>SUMPRODUCT(Datos!AZ298:BE298,Datos!$AZ$2:$BE$2)</f>
        <v>0</v>
      </c>
      <c r="H298" s="45">
        <f>SUMPRODUCT(Datos!BF298:BM298,Datos!$BF$2:$BM$2)</f>
        <v>0.93101772954166506</v>
      </c>
      <c r="I298" s="45">
        <f>SUMPRODUCT(Datos!BN298:BP298,Datos!$BN$2:$BP$2)</f>
        <v>0.51462669088009505</v>
      </c>
      <c r="J298" s="45">
        <f>SUMPRODUCT(Datos!BQ298:BS298,Datos!$BQ$2:$BS$2)</f>
        <v>0</v>
      </c>
      <c r="K298" s="45">
        <f>SUMPRODUCT(Datos!BT298:BX298,Datos!$BT$2:$BX$2)</f>
        <v>0</v>
      </c>
      <c r="L298" s="45">
        <f>SUMPRODUCT(Datos!BY298:CA298,Datos!$BY$2:$CA$2)</f>
        <v>0</v>
      </c>
      <c r="M298" s="45">
        <f>SUMPRODUCT(Datos!CB298:CC298,Datos!$CB$2:$CC$2)</f>
        <v>0</v>
      </c>
      <c r="N298" s="45">
        <f>SUMPRODUCT(Datos!CD298:CE298,Datos!$CD$2:$CE$2)</f>
        <v>0</v>
      </c>
      <c r="O298" s="45">
        <f>SUMPRODUCT(Datos!CF298:CH298,Datos!$CF$2:$CH$2)</f>
        <v>0</v>
      </c>
      <c r="P298" s="45">
        <f>SUMPRODUCT(Datos!CI298:CK298,Datos!$CI$2:$CK$2)</f>
        <v>0</v>
      </c>
      <c r="Q298" s="45">
        <f t="shared" si="4"/>
        <v>21.842221793514092</v>
      </c>
    </row>
    <row r="299" spans="1:17" x14ac:dyDescent="0.2">
      <c r="A299" s="8" t="s">
        <v>257</v>
      </c>
      <c r="B299" s="45">
        <f>SUMPRODUCT(Datos!B299:M299,Datos!$B$2:$M$2)</f>
        <v>8.7863072602459518</v>
      </c>
      <c r="C299" s="45">
        <f>SUMPRODUCT(Datos!$N$2:$W$2,Datos!N299:W299)</f>
        <v>0</v>
      </c>
      <c r="D299" s="45">
        <f>SUMPRODUCT(Datos!X299:AG299,Datos!$X$2:$AG$2)</f>
        <v>7.0246658996907865</v>
      </c>
      <c r="E299" s="45">
        <f>SUMPRODUCT(Datos!AH299:AS299,Datos!$AH$2:$AS$2)</f>
        <v>3.5535769250446925</v>
      </c>
      <c r="F299" s="45">
        <f>SUMPRODUCT(Datos!AT299:AY299,Datos!$AT$2:$AY$2)</f>
        <v>5.3496981806025188</v>
      </c>
      <c r="G299" s="45">
        <f>SUMPRODUCT(Datos!AZ299:BE299,Datos!$AZ$2:$BE$2)</f>
        <v>0</v>
      </c>
      <c r="H299" s="45">
        <f>SUMPRODUCT(Datos!BF299:BM299,Datos!$BF$2:$BM$2)</f>
        <v>0.503156640379676</v>
      </c>
      <c r="I299" s="45">
        <f>SUMPRODUCT(Datos!BN299:BP299,Datos!$BN$2:$BP$2)</f>
        <v>0.51462669088009505</v>
      </c>
      <c r="J299" s="45">
        <f>SUMPRODUCT(Datos!BQ299:BS299,Datos!$BQ$2:$BS$2)</f>
        <v>0</v>
      </c>
      <c r="K299" s="45">
        <f>SUMPRODUCT(Datos!BT299:BX299,Datos!$BT$2:$BX$2)</f>
        <v>0</v>
      </c>
      <c r="L299" s="45">
        <f>SUMPRODUCT(Datos!BY299:CA299,Datos!$BY$2:$CA$2)</f>
        <v>0</v>
      </c>
      <c r="M299" s="45">
        <f>SUMPRODUCT(Datos!CB299:CC299,Datos!$CB$2:$CC$2)</f>
        <v>0</v>
      </c>
      <c r="N299" s="45">
        <f>SUMPRODUCT(Datos!CD299:CE299,Datos!$CD$2:$CE$2)</f>
        <v>0</v>
      </c>
      <c r="O299" s="45">
        <f>SUMPRODUCT(Datos!CF299:CH299,Datos!$CF$2:$CH$2)</f>
        <v>0</v>
      </c>
      <c r="P299" s="45">
        <f>SUMPRODUCT(Datos!CI299:CK299,Datos!$CI$2:$CK$2)</f>
        <v>0</v>
      </c>
      <c r="Q299" s="45">
        <f t="shared" si="4"/>
        <v>25.732031596843722</v>
      </c>
    </row>
    <row r="300" spans="1:17" x14ac:dyDescent="0.2">
      <c r="A300" s="8" t="s">
        <v>293</v>
      </c>
      <c r="B300" s="45">
        <f>SUMPRODUCT(Datos!B300:M300,Datos!$B$2:$M$2)</f>
        <v>8.7863072602459518</v>
      </c>
      <c r="C300" s="45">
        <f>SUMPRODUCT(Datos!$N$2:$W$2,Datos!N300:W300)</f>
        <v>0</v>
      </c>
      <c r="D300" s="45">
        <f>SUMPRODUCT(Datos!X300:AG300,Datos!$X$2:$AG$2)</f>
        <v>7.0246658996907865</v>
      </c>
      <c r="E300" s="45">
        <f>SUMPRODUCT(Datos!AH300:AS300,Datos!$AH$2:$AS$2)</f>
        <v>0.79789834727333697</v>
      </c>
      <c r="F300" s="45">
        <f>SUMPRODUCT(Datos!AT300:AY300,Datos!$AT$2:$AY$2)</f>
        <v>5.3496981806025188</v>
      </c>
      <c r="G300" s="45">
        <f>SUMPRODUCT(Datos!AZ300:BE300,Datos!$AZ$2:$BE$2)</f>
        <v>0</v>
      </c>
      <c r="H300" s="45">
        <f>SUMPRODUCT(Datos!BF300:BM300,Datos!$BF$2:$BM$2)</f>
        <v>0.503156640379676</v>
      </c>
      <c r="I300" s="45">
        <f>SUMPRODUCT(Datos!BN300:BP300,Datos!$BN$2:$BP$2)</f>
        <v>0</v>
      </c>
      <c r="J300" s="45">
        <f>SUMPRODUCT(Datos!BQ300:BS300,Datos!$BQ$2:$BS$2)</f>
        <v>0</v>
      </c>
      <c r="K300" s="45">
        <f>SUMPRODUCT(Datos!BT300:BX300,Datos!$BT$2:$BX$2)</f>
        <v>1.5470732638920479</v>
      </c>
      <c r="L300" s="45">
        <f>SUMPRODUCT(Datos!BY300:CA300,Datos!$BY$2:$CA$2)</f>
        <v>0.89731437158762595</v>
      </c>
      <c r="M300" s="45">
        <f>SUMPRODUCT(Datos!CB300:CC300,Datos!$CB$2:$CC$2)</f>
        <v>0</v>
      </c>
      <c r="N300" s="45">
        <f>SUMPRODUCT(Datos!CD300:CE300,Datos!$CD$2:$CE$2)</f>
        <v>0</v>
      </c>
      <c r="O300" s="45">
        <f>SUMPRODUCT(Datos!CF300:CH300,Datos!$CF$2:$CH$2)</f>
        <v>0</v>
      </c>
      <c r="P300" s="45">
        <f>SUMPRODUCT(Datos!CI300:CK300,Datos!$CI$2:$CK$2)</f>
        <v>0</v>
      </c>
      <c r="Q300" s="45">
        <f t="shared" si="4"/>
        <v>24.906113963671945</v>
      </c>
    </row>
    <row r="301" spans="1:17" x14ac:dyDescent="0.2">
      <c r="A301" s="8" t="s">
        <v>280</v>
      </c>
      <c r="B301" s="45">
        <f>SUMPRODUCT(Datos!B301:M301,Datos!$B$2:$M$2)</f>
        <v>8.7863072602459518</v>
      </c>
      <c r="C301" s="45">
        <f>SUMPRODUCT(Datos!$N$2:$W$2,Datos!N301:W301)</f>
        <v>0</v>
      </c>
      <c r="D301" s="45">
        <f>SUMPRODUCT(Datos!X301:AG301,Datos!$X$2:$AG$2)</f>
        <v>7.0246658996907865</v>
      </c>
      <c r="E301" s="45">
        <f>SUMPRODUCT(Datos!AH301:AS301,Datos!$AH$2:$AS$2)</f>
        <v>3.4235958479874777</v>
      </c>
      <c r="F301" s="45">
        <f>SUMPRODUCT(Datos!AT301:AY301,Datos!$AT$2:$AY$2)</f>
        <v>0.919636067612837</v>
      </c>
      <c r="G301" s="45">
        <f>SUMPRODUCT(Datos!AZ301:BE301,Datos!$AZ$2:$BE$2)</f>
        <v>0</v>
      </c>
      <c r="H301" s="45">
        <f>SUMPRODUCT(Datos!BF301:BM301,Datos!$BF$2:$BM$2)</f>
        <v>2.1106340406207269</v>
      </c>
      <c r="I301" s="45">
        <f>SUMPRODUCT(Datos!BN301:BP301,Datos!$BN$2:$BP$2)</f>
        <v>0.51462669088009505</v>
      </c>
      <c r="J301" s="45">
        <f>SUMPRODUCT(Datos!BQ301:BS301,Datos!$BQ$2:$BS$2)</f>
        <v>0</v>
      </c>
      <c r="K301" s="45">
        <f>SUMPRODUCT(Datos!BT301:BX301,Datos!$BT$2:$BX$2)</f>
        <v>0.67191245908197395</v>
      </c>
      <c r="L301" s="45">
        <f>SUMPRODUCT(Datos!BY301:CA301,Datos!$BY$2:$CA$2)</f>
        <v>0</v>
      </c>
      <c r="M301" s="45">
        <f>SUMPRODUCT(Datos!CB301:CC301,Datos!$CB$2:$CC$2)</f>
        <v>0</v>
      </c>
      <c r="N301" s="45">
        <f>SUMPRODUCT(Datos!CD301:CE301,Datos!$CD$2:$CE$2)</f>
        <v>0</v>
      </c>
      <c r="O301" s="45">
        <f>SUMPRODUCT(Datos!CF301:CH301,Datos!$CF$2:$CH$2)</f>
        <v>0</v>
      </c>
      <c r="P301" s="45">
        <f>SUMPRODUCT(Datos!CI301:CK301,Datos!$CI$2:$CK$2)</f>
        <v>0</v>
      </c>
      <c r="Q301" s="45">
        <f t="shared" si="4"/>
        <v>23.45137826611985</v>
      </c>
    </row>
    <row r="302" spans="1:17" x14ac:dyDescent="0.2">
      <c r="A302" s="8" t="s">
        <v>344</v>
      </c>
      <c r="B302" s="45">
        <f>SUMPRODUCT(Datos!B302:M302,Datos!$B$2:$M$2)</f>
        <v>8.7863072602459518</v>
      </c>
      <c r="C302" s="45">
        <f>SUMPRODUCT(Datos!$N$2:$W$2,Datos!N302:W302)</f>
        <v>0</v>
      </c>
      <c r="D302" s="45">
        <f>SUMPRODUCT(Datos!X302:AG302,Datos!$X$2:$AG$2)</f>
        <v>7.0246658996907865</v>
      </c>
      <c r="E302" s="45">
        <f>SUMPRODUCT(Datos!AH302:AS302,Datos!$AH$2:$AS$2)</f>
        <v>0.79789834727333697</v>
      </c>
      <c r="F302" s="45">
        <f>SUMPRODUCT(Datos!AT302:AY302,Datos!$AT$2:$AY$2)</f>
        <v>5.3496981806025188</v>
      </c>
      <c r="G302" s="45">
        <f>SUMPRODUCT(Datos!AZ302:BE302,Datos!$AZ$2:$BE$2)</f>
        <v>0</v>
      </c>
      <c r="H302" s="45">
        <f>SUMPRODUCT(Datos!BF302:BM302,Datos!$BF$2:$BM$2)</f>
        <v>0</v>
      </c>
      <c r="I302" s="45">
        <f>SUMPRODUCT(Datos!BN302:BP302,Datos!$BN$2:$BP$2)</f>
        <v>0.51462669088009505</v>
      </c>
      <c r="J302" s="45">
        <f>SUMPRODUCT(Datos!BQ302:BS302,Datos!$BQ$2:$BS$2)</f>
        <v>0</v>
      </c>
      <c r="K302" s="45">
        <f>SUMPRODUCT(Datos!BT302:BX302,Datos!$BT$2:$BX$2)</f>
        <v>0</v>
      </c>
      <c r="L302" s="45">
        <f>SUMPRODUCT(Datos!BY302:CA302,Datos!$BY$2:$CA$2)</f>
        <v>0</v>
      </c>
      <c r="M302" s="45">
        <f>SUMPRODUCT(Datos!CB302:CC302,Datos!$CB$2:$CC$2)</f>
        <v>0</v>
      </c>
      <c r="N302" s="45">
        <f>SUMPRODUCT(Datos!CD302:CE302,Datos!$CD$2:$CE$2)</f>
        <v>0</v>
      </c>
      <c r="O302" s="45">
        <f>SUMPRODUCT(Datos!CF302:CH302,Datos!$CF$2:$CH$2)</f>
        <v>0</v>
      </c>
      <c r="P302" s="45">
        <f>SUMPRODUCT(Datos!CI302:CK302,Datos!$CI$2:$CK$2)</f>
        <v>0</v>
      </c>
      <c r="Q302" s="45">
        <f t="shared" si="4"/>
        <v>22.473196378692691</v>
      </c>
    </row>
    <row r="303" spans="1:17" x14ac:dyDescent="0.2">
      <c r="A303" s="8" t="s">
        <v>310</v>
      </c>
      <c r="B303" s="45">
        <f>SUMPRODUCT(Datos!B303:M303,Datos!$B$2:$M$2)</f>
        <v>8.7863072602459518</v>
      </c>
      <c r="C303" s="45">
        <f>SUMPRODUCT(Datos!$N$2:$W$2,Datos!N303:W303)</f>
        <v>0</v>
      </c>
      <c r="D303" s="45">
        <f>SUMPRODUCT(Datos!X303:AG303,Datos!$X$2:$AG$2)</f>
        <v>7.0246658996907865</v>
      </c>
      <c r="E303" s="45">
        <f>SUMPRODUCT(Datos!AH303:AS303,Datos!$AH$2:$AS$2)</f>
        <v>5.8279447524703585</v>
      </c>
      <c r="F303" s="45">
        <f>SUMPRODUCT(Datos!AT303:AY303,Datos!$AT$2:$AY$2)</f>
        <v>0</v>
      </c>
      <c r="G303" s="45">
        <f>SUMPRODUCT(Datos!AZ303:BE303,Datos!$AZ$2:$BE$2)</f>
        <v>0.50035554447430197</v>
      </c>
      <c r="H303" s="45">
        <f>SUMPRODUCT(Datos!BF303:BM303,Datos!$BF$2:$BM$2)</f>
        <v>0</v>
      </c>
      <c r="I303" s="45">
        <f>SUMPRODUCT(Datos!BN303:BP303,Datos!$BN$2:$BP$2)</f>
        <v>0</v>
      </c>
      <c r="J303" s="45">
        <f>SUMPRODUCT(Datos!BQ303:BS303,Datos!$BQ$2:$BS$2)</f>
        <v>0</v>
      </c>
      <c r="K303" s="45">
        <f>SUMPRODUCT(Datos!BT303:BX303,Datos!$BT$2:$BX$2)</f>
        <v>0</v>
      </c>
      <c r="L303" s="45">
        <f>SUMPRODUCT(Datos!BY303:CA303,Datos!$BY$2:$CA$2)</f>
        <v>0</v>
      </c>
      <c r="M303" s="45">
        <f>SUMPRODUCT(Datos!CB303:CC303,Datos!$CB$2:$CC$2)</f>
        <v>0</v>
      </c>
      <c r="N303" s="45">
        <f>SUMPRODUCT(Datos!CD303:CE303,Datos!$CD$2:$CE$2)</f>
        <v>0</v>
      </c>
      <c r="O303" s="45">
        <f>SUMPRODUCT(Datos!CF303:CH303,Datos!$CF$2:$CH$2)</f>
        <v>0</v>
      </c>
      <c r="P303" s="45">
        <f>SUMPRODUCT(Datos!CI303:CK303,Datos!$CI$2:$CK$2)</f>
        <v>0</v>
      </c>
      <c r="Q303" s="45">
        <f t="shared" si="4"/>
        <v>22.139273456881398</v>
      </c>
    </row>
    <row r="304" spans="1:17" x14ac:dyDescent="0.2">
      <c r="A304" s="8" t="s">
        <v>379</v>
      </c>
      <c r="B304" s="45">
        <f>SUMPRODUCT(Datos!B304:M304,Datos!$B$2:$M$2)</f>
        <v>0.53213876296579399</v>
      </c>
      <c r="C304" s="45">
        <f>SUMPRODUCT(Datos!$N$2:$W$2,Datos!N304:W304)</f>
        <v>0.48419999702840399</v>
      </c>
      <c r="D304" s="45">
        <f>SUMPRODUCT(Datos!X304:AG304,Datos!$X$2:$AG$2)</f>
        <v>7.0246658996907865</v>
      </c>
      <c r="E304" s="45">
        <f>SUMPRODUCT(Datos!AH304:AS304,Datos!$AH$2:$AS$2)</f>
        <v>3.617357517124979</v>
      </c>
      <c r="F304" s="45">
        <f>SUMPRODUCT(Datos!AT304:AY304,Datos!$AT$2:$AY$2)</f>
        <v>0</v>
      </c>
      <c r="G304" s="45">
        <f>SUMPRODUCT(Datos!AZ304:BE304,Datos!$AZ$2:$BE$2)</f>
        <v>0</v>
      </c>
      <c r="H304" s="45">
        <f>SUMPRODUCT(Datos!BF304:BM304,Datos!$BF$2:$BM$2)</f>
        <v>0</v>
      </c>
      <c r="I304" s="45">
        <f>SUMPRODUCT(Datos!BN304:BP304,Datos!$BN$2:$BP$2)</f>
        <v>0</v>
      </c>
      <c r="J304" s="45">
        <f>SUMPRODUCT(Datos!BQ304:BS304,Datos!$BQ$2:$BS$2)</f>
        <v>0</v>
      </c>
      <c r="K304" s="45">
        <f>SUMPRODUCT(Datos!BT304:BX304,Datos!$BT$2:$BX$2)</f>
        <v>0</v>
      </c>
      <c r="L304" s="45">
        <f>SUMPRODUCT(Datos!BY304:CA304,Datos!$BY$2:$CA$2)</f>
        <v>0</v>
      </c>
      <c r="M304" s="45">
        <f>SUMPRODUCT(Datos!CB304:CC304,Datos!$CB$2:$CC$2)</f>
        <v>0</v>
      </c>
      <c r="N304" s="45">
        <f>SUMPRODUCT(Datos!CD304:CE304,Datos!$CD$2:$CE$2)</f>
        <v>0</v>
      </c>
      <c r="O304" s="45">
        <f>SUMPRODUCT(Datos!CF304:CH304,Datos!$CF$2:$CH$2)</f>
        <v>2.1411273971047882</v>
      </c>
      <c r="P304" s="45">
        <f>SUMPRODUCT(Datos!CI304:CK304,Datos!$CI$2:$CK$2)</f>
        <v>0</v>
      </c>
      <c r="Q304" s="45">
        <f t="shared" si="4"/>
        <v>13.799489573914752</v>
      </c>
    </row>
    <row r="305" spans="1:17" x14ac:dyDescent="0.2">
      <c r="A305" s="8" t="s">
        <v>337</v>
      </c>
      <c r="B305" s="45">
        <f>SUMPRODUCT(Datos!B305:M305,Datos!$B$2:$M$2)</f>
        <v>9.2780024403950847</v>
      </c>
      <c r="C305" s="45">
        <f>SUMPRODUCT(Datos!$N$2:$W$2,Datos!N305:W305)</f>
        <v>0</v>
      </c>
      <c r="D305" s="45">
        <f>SUMPRODUCT(Datos!X305:AG305,Datos!$X$2:$AG$2)</f>
        <v>7.0246658996907865</v>
      </c>
      <c r="E305" s="45">
        <f>SUMPRODUCT(Datos!AH305:AS305,Datos!$AH$2:$AS$2)</f>
        <v>0</v>
      </c>
      <c r="F305" s="45">
        <f>SUMPRODUCT(Datos!AT305:AY305,Datos!$AT$2:$AY$2)</f>
        <v>0</v>
      </c>
      <c r="G305" s="45">
        <f>SUMPRODUCT(Datos!AZ305:BE305,Datos!$AZ$2:$BE$2)</f>
        <v>0.50035554447430197</v>
      </c>
      <c r="H305" s="45">
        <f>SUMPRODUCT(Datos!BF305:BM305,Datos!$BF$2:$BM$2)</f>
        <v>0.503156640379676</v>
      </c>
      <c r="I305" s="45">
        <f>SUMPRODUCT(Datos!BN305:BP305,Datos!$BN$2:$BP$2)</f>
        <v>0</v>
      </c>
      <c r="J305" s="45">
        <f>SUMPRODUCT(Datos!BQ305:BS305,Datos!$BQ$2:$BS$2)</f>
        <v>0</v>
      </c>
      <c r="K305" s="45">
        <f>SUMPRODUCT(Datos!BT305:BX305,Datos!$BT$2:$BX$2)</f>
        <v>0</v>
      </c>
      <c r="L305" s="45">
        <f>SUMPRODUCT(Datos!BY305:CA305,Datos!$BY$2:$CA$2)</f>
        <v>1.8411216468313329</v>
      </c>
      <c r="M305" s="45">
        <f>SUMPRODUCT(Datos!CB305:CC305,Datos!$CB$2:$CC$2)</f>
        <v>0</v>
      </c>
      <c r="N305" s="45">
        <f>SUMPRODUCT(Datos!CD305:CE305,Datos!$CD$2:$CE$2)</f>
        <v>0.63874641803561705</v>
      </c>
      <c r="O305" s="45">
        <f>SUMPRODUCT(Datos!CF305:CH305,Datos!$CF$2:$CH$2)</f>
        <v>0</v>
      </c>
      <c r="P305" s="45">
        <f>SUMPRODUCT(Datos!CI305:CK305,Datos!$CI$2:$CK$2)</f>
        <v>0</v>
      </c>
      <c r="Q305" s="45">
        <f t="shared" si="4"/>
        <v>19.7860485898068</v>
      </c>
    </row>
    <row r="306" spans="1:17" x14ac:dyDescent="0.2">
      <c r="A306" s="8" t="s">
        <v>141</v>
      </c>
      <c r="B306" s="45">
        <f>SUMPRODUCT(Datos!B306:M306,Datos!$B$2:$M$2)</f>
        <v>9.2780024403950847</v>
      </c>
      <c r="C306" s="45">
        <f>SUMPRODUCT(Datos!$N$2:$W$2,Datos!N306:W306)</f>
        <v>2.6739820950314579</v>
      </c>
      <c r="D306" s="45">
        <f>SUMPRODUCT(Datos!X306:AG306,Datos!$X$2:$AG$2)</f>
        <v>7.0246658996907865</v>
      </c>
      <c r="E306" s="45">
        <f>SUMPRODUCT(Datos!AH306:AS306,Datos!$AH$2:$AS$2)</f>
        <v>2.3175881927125488</v>
      </c>
      <c r="F306" s="45">
        <f>SUMPRODUCT(Datos!AT306:AY306,Datos!$AT$2:$AY$2)</f>
        <v>5.3496981806025188</v>
      </c>
      <c r="G306" s="45">
        <f>SUMPRODUCT(Datos!AZ306:BE306,Datos!$AZ$2:$BE$2)</f>
        <v>4.6938027862738192</v>
      </c>
      <c r="H306" s="45">
        <f>SUMPRODUCT(Datos!BF306:BM306,Datos!$BF$2:$BM$2)</f>
        <v>1.441706771527778</v>
      </c>
      <c r="I306" s="45">
        <f>SUMPRODUCT(Datos!BN306:BP306,Datos!$BN$2:$BP$2)</f>
        <v>0</v>
      </c>
      <c r="J306" s="45">
        <f>SUMPRODUCT(Datos!BQ306:BS306,Datos!$BQ$2:$BS$2)</f>
        <v>0</v>
      </c>
      <c r="K306" s="45">
        <f>SUMPRODUCT(Datos!BT306:BX306,Datos!$BT$2:$BX$2)</f>
        <v>0</v>
      </c>
      <c r="L306" s="45">
        <f>SUMPRODUCT(Datos!BY306:CA306,Datos!$BY$2:$CA$2)</f>
        <v>1.8411216468313329</v>
      </c>
      <c r="M306" s="45">
        <f>SUMPRODUCT(Datos!CB306:CC306,Datos!$CB$2:$CC$2)</f>
        <v>0</v>
      </c>
      <c r="N306" s="45">
        <f>SUMPRODUCT(Datos!CD306:CE306,Datos!$CD$2:$CE$2)</f>
        <v>0</v>
      </c>
      <c r="O306" s="45">
        <f>SUMPRODUCT(Datos!CF306:CH306,Datos!$CF$2:$CH$2)</f>
        <v>1.31597146629101</v>
      </c>
      <c r="P306" s="45">
        <f>SUMPRODUCT(Datos!CI306:CK306,Datos!$CI$2:$CK$2)</f>
        <v>0</v>
      </c>
      <c r="Q306" s="45">
        <f t="shared" si="4"/>
        <v>35.936539479356334</v>
      </c>
    </row>
    <row r="307" spans="1:17" x14ac:dyDescent="0.2">
      <c r="A307" s="8" t="s">
        <v>418</v>
      </c>
      <c r="B307" s="45">
        <f>SUMPRODUCT(Datos!B307:M307,Datos!$B$2:$M$2)</f>
        <v>0</v>
      </c>
      <c r="C307" s="45">
        <f>SUMPRODUCT(Datos!$N$2:$W$2,Datos!N307:W307)</f>
        <v>0</v>
      </c>
      <c r="D307" s="45">
        <f>SUMPRODUCT(Datos!X307:AG307,Datos!$X$2:$AG$2)</f>
        <v>6.4116003509537798</v>
      </c>
      <c r="E307" s="45">
        <f>SUMPRODUCT(Datos!AH307:AS307,Datos!$AH$2:$AS$2)</f>
        <v>0</v>
      </c>
      <c r="F307" s="45">
        <f>SUMPRODUCT(Datos!AT307:AY307,Datos!$AT$2:$AY$2)</f>
        <v>0</v>
      </c>
      <c r="G307" s="45">
        <f>SUMPRODUCT(Datos!AZ307:BE307,Datos!$AZ$2:$BE$2)</f>
        <v>0</v>
      </c>
      <c r="H307" s="45">
        <f>SUMPRODUCT(Datos!BF307:BM307,Datos!$BF$2:$BM$2)</f>
        <v>0</v>
      </c>
      <c r="I307" s="45">
        <f>SUMPRODUCT(Datos!BN307:BP307,Datos!$BN$2:$BP$2)</f>
        <v>0</v>
      </c>
      <c r="J307" s="45">
        <f>SUMPRODUCT(Datos!BQ307:BS307,Datos!$BQ$2:$BS$2)</f>
        <v>0</v>
      </c>
      <c r="K307" s="45">
        <f>SUMPRODUCT(Datos!BT307:BX307,Datos!$BT$2:$BX$2)</f>
        <v>0</v>
      </c>
      <c r="L307" s="45">
        <f>SUMPRODUCT(Datos!BY307:CA307,Datos!$BY$2:$CA$2)</f>
        <v>0</v>
      </c>
      <c r="M307" s="45">
        <f>SUMPRODUCT(Datos!CB307:CC307,Datos!$CB$2:$CC$2)</f>
        <v>0</v>
      </c>
      <c r="N307" s="45">
        <f>SUMPRODUCT(Datos!CD307:CE307,Datos!$CD$2:$CE$2)</f>
        <v>0</v>
      </c>
      <c r="O307" s="45">
        <f>SUMPRODUCT(Datos!CF307:CH307,Datos!$CF$2:$CH$2)</f>
        <v>0</v>
      </c>
      <c r="P307" s="45">
        <f>SUMPRODUCT(Datos!CI307:CK307,Datos!$CI$2:$CK$2)</f>
        <v>0</v>
      </c>
      <c r="Q307" s="45">
        <f t="shared" si="4"/>
        <v>6.4116003509537798</v>
      </c>
    </row>
    <row r="308" spans="1:17" x14ac:dyDescent="0.2">
      <c r="A308" s="8" t="s">
        <v>361</v>
      </c>
      <c r="B308" s="45">
        <f>SUMPRODUCT(Datos!B308:M308,Datos!$B$2:$M$2)</f>
        <v>8.7863072602459518</v>
      </c>
      <c r="C308" s="45">
        <f>SUMPRODUCT(Datos!$N$2:$W$2,Datos!N308:W308)</f>
        <v>0</v>
      </c>
      <c r="D308" s="45">
        <f>SUMPRODUCT(Datos!X308:AG308,Datos!$X$2:$AG$2)</f>
        <v>7.0246658996907865</v>
      </c>
      <c r="E308" s="45">
        <f>SUMPRODUCT(Datos!AH308:AS308,Datos!$AH$2:$AS$2)</f>
        <v>0</v>
      </c>
      <c r="F308" s="45">
        <f>SUMPRODUCT(Datos!AT308:AY308,Datos!$AT$2:$AY$2)</f>
        <v>0.919636067612837</v>
      </c>
      <c r="G308" s="45">
        <f>SUMPRODUCT(Datos!AZ308:BE308,Datos!$AZ$2:$BE$2)</f>
        <v>0</v>
      </c>
      <c r="H308" s="45">
        <f>SUMPRODUCT(Datos!BF308:BM308,Datos!$BF$2:$BM$2)</f>
        <v>0</v>
      </c>
      <c r="I308" s="45">
        <f>SUMPRODUCT(Datos!BN308:BP308,Datos!$BN$2:$BP$2)</f>
        <v>0.51462669088009505</v>
      </c>
      <c r="J308" s="45">
        <f>SUMPRODUCT(Datos!BQ308:BS308,Datos!$BQ$2:$BS$2)</f>
        <v>0</v>
      </c>
      <c r="K308" s="45">
        <f>SUMPRODUCT(Datos!BT308:BX308,Datos!$BT$2:$BX$2)</f>
        <v>0</v>
      </c>
      <c r="L308" s="45">
        <f>SUMPRODUCT(Datos!BY308:CA308,Datos!$BY$2:$CA$2)</f>
        <v>1.8411216468313329</v>
      </c>
      <c r="M308" s="45">
        <f>SUMPRODUCT(Datos!CB308:CC308,Datos!$CB$2:$CC$2)</f>
        <v>0</v>
      </c>
      <c r="N308" s="45">
        <f>SUMPRODUCT(Datos!CD308:CE308,Datos!$CD$2:$CE$2)</f>
        <v>0</v>
      </c>
      <c r="O308" s="45">
        <f>SUMPRODUCT(Datos!CF308:CH308,Datos!$CF$2:$CH$2)</f>
        <v>0.55401939017058099</v>
      </c>
      <c r="P308" s="45">
        <f>SUMPRODUCT(Datos!CI308:CK308,Datos!$CI$2:$CK$2)</f>
        <v>0</v>
      </c>
      <c r="Q308" s="45">
        <f t="shared" si="4"/>
        <v>19.640376955431584</v>
      </c>
    </row>
    <row r="309" spans="1:17" x14ac:dyDescent="0.2">
      <c r="A309" s="8" t="s">
        <v>145</v>
      </c>
      <c r="B309" s="45">
        <f>SUMPRODUCT(Datos!B309:M309,Datos!$B$2:$M$2)</f>
        <v>5.5968554729661966</v>
      </c>
      <c r="C309" s="45">
        <f>SUMPRODUCT(Datos!$N$2:$W$2,Datos!N309:W309)</f>
        <v>1.2935555301960049</v>
      </c>
      <c r="D309" s="45">
        <f>SUMPRODUCT(Datos!X309:AG309,Datos!$X$2:$AG$2)</f>
        <v>6.4116003509537798</v>
      </c>
      <c r="E309" s="45">
        <f>SUMPRODUCT(Datos!AH309:AS309,Datos!$AH$2:$AS$2)</f>
        <v>4.6866033663193072</v>
      </c>
      <c r="F309" s="45">
        <f>SUMPRODUCT(Datos!AT309:AY309,Datos!$AT$2:$AY$2)</f>
        <v>4.624845470711179</v>
      </c>
      <c r="G309" s="45">
        <f>SUMPRODUCT(Datos!AZ309:BE309,Datos!$AZ$2:$BE$2)</f>
        <v>3.8594830458009062</v>
      </c>
      <c r="H309" s="45">
        <f>SUMPRODUCT(Datos!BF309:BM309,Datos!$BF$2:$BM$2)</f>
        <v>0</v>
      </c>
      <c r="I309" s="45">
        <f>SUMPRODUCT(Datos!BN309:BP309,Datos!$BN$2:$BP$2)</f>
        <v>2.037409508388667</v>
      </c>
      <c r="J309" s="45">
        <f>SUMPRODUCT(Datos!BQ309:BS309,Datos!$BQ$2:$BS$2)</f>
        <v>0</v>
      </c>
      <c r="K309" s="45">
        <f>SUMPRODUCT(Datos!BT309:BX309,Datos!$BT$2:$BX$2)</f>
        <v>0.67191245908197395</v>
      </c>
      <c r="L309" s="45">
        <f>SUMPRODUCT(Datos!BY309:CA309,Datos!$BY$2:$CA$2)</f>
        <v>0</v>
      </c>
      <c r="M309" s="45">
        <f>SUMPRODUCT(Datos!CB309:CC309,Datos!$CB$2:$CC$2)</f>
        <v>0</v>
      </c>
      <c r="N309" s="45">
        <f>SUMPRODUCT(Datos!CD309:CE309,Datos!$CD$2:$CE$2)</f>
        <v>0</v>
      </c>
      <c r="O309" s="45">
        <f>SUMPRODUCT(Datos!CF309:CH309,Datos!$CF$2:$CH$2)</f>
        <v>1.31597146629101</v>
      </c>
      <c r="P309" s="45">
        <f>SUMPRODUCT(Datos!CI309:CK309,Datos!$CI$2:$CK$2)</f>
        <v>0.30328117023474099</v>
      </c>
      <c r="Q309" s="45">
        <f t="shared" si="4"/>
        <v>30.801517840943763</v>
      </c>
    </row>
    <row r="310" spans="1:17" x14ac:dyDescent="0.2">
      <c r="A310" s="8" t="s">
        <v>81</v>
      </c>
      <c r="B310" s="45">
        <f>SUMPRODUCT(Datos!B310:M310,Datos!$B$2:$M$2)</f>
        <v>8.7863072602459518</v>
      </c>
      <c r="C310" s="45">
        <f>SUMPRODUCT(Datos!$N$2:$W$2,Datos!N310:W310)</f>
        <v>7.300755289816319</v>
      </c>
      <c r="D310" s="45">
        <f>SUMPRODUCT(Datos!X310:AG310,Datos!$X$2:$AG$2)</f>
        <v>7.0246658996907865</v>
      </c>
      <c r="E310" s="45">
        <f>SUMPRODUCT(Datos!AH310:AS310,Datos!$AH$2:$AS$2)</f>
        <v>6.4004413429845455</v>
      </c>
      <c r="F310" s="45">
        <f>SUMPRODUCT(Datos!AT310:AY310,Datos!$AT$2:$AY$2)</f>
        <v>5.3496981806025188</v>
      </c>
      <c r="G310" s="45">
        <f>SUMPRODUCT(Datos!AZ310:BE310,Datos!$AZ$2:$BE$2)</f>
        <v>4.6938027862738192</v>
      </c>
      <c r="H310" s="45">
        <f>SUMPRODUCT(Datos!BF310:BM310,Datos!$BF$2:$BM$2)</f>
        <v>3.5754082984966358</v>
      </c>
      <c r="I310" s="45">
        <f>SUMPRODUCT(Datos!BN310:BP310,Datos!$BN$2:$BP$2)</f>
        <v>0.51462669088009505</v>
      </c>
      <c r="J310" s="45">
        <f>SUMPRODUCT(Datos!BQ310:BS310,Datos!$BQ$2:$BS$2)</f>
        <v>0</v>
      </c>
      <c r="K310" s="45">
        <f>SUMPRODUCT(Datos!BT310:BX310,Datos!$BT$2:$BX$2)</f>
        <v>3.1645743217540661</v>
      </c>
      <c r="L310" s="45">
        <f>SUMPRODUCT(Datos!BY310:CA310,Datos!$BY$2:$CA$2)</f>
        <v>0</v>
      </c>
      <c r="M310" s="45">
        <f>SUMPRODUCT(Datos!CB310:CC310,Datos!$CB$2:$CC$2)</f>
        <v>0</v>
      </c>
      <c r="N310" s="45">
        <f>SUMPRODUCT(Datos!CD310:CE310,Datos!$CD$2:$CE$2)</f>
        <v>0</v>
      </c>
      <c r="O310" s="45">
        <f>SUMPRODUCT(Datos!CF310:CH310,Datos!$CF$2:$CH$2)</f>
        <v>2.1411273971047882</v>
      </c>
      <c r="P310" s="45">
        <f>SUMPRODUCT(Datos!CI310:CK310,Datos!$CI$2:$CK$2)</f>
        <v>0.30328117023474099</v>
      </c>
      <c r="Q310" s="45">
        <f t="shared" si="4"/>
        <v>49.254688638084268</v>
      </c>
    </row>
    <row r="311" spans="1:17" x14ac:dyDescent="0.2">
      <c r="A311" s="8" t="s">
        <v>100</v>
      </c>
      <c r="B311" s="45">
        <f>SUMPRODUCT(Datos!B311:M311,Datos!$B$2:$M$2)</f>
        <v>8.7863072602459518</v>
      </c>
      <c r="C311" s="45">
        <f>SUMPRODUCT(Datos!$N$2:$W$2,Datos!N311:W311)</f>
        <v>4.1361583473594408</v>
      </c>
      <c r="D311" s="45">
        <f>SUMPRODUCT(Datos!X311:AG311,Datos!$X$2:$AG$2)</f>
        <v>7.0246658996907865</v>
      </c>
      <c r="E311" s="45">
        <f>SUMPRODUCT(Datos!AH311:AS311,Datos!$AH$2:$AS$2)</f>
        <v>3.0351977706927133</v>
      </c>
      <c r="F311" s="45">
        <f>SUMPRODUCT(Datos!AT311:AY311,Datos!$AT$2:$AY$2)</f>
        <v>3.5253281319585437</v>
      </c>
      <c r="G311" s="45">
        <f>SUMPRODUCT(Datos!AZ311:BE311,Datos!$AZ$2:$BE$2)</f>
        <v>2.984317852164196</v>
      </c>
      <c r="H311" s="45">
        <f>SUMPRODUCT(Datos!BF311:BM311,Datos!$BF$2:$BM$2)</f>
        <v>0.503156640379676</v>
      </c>
      <c r="I311" s="45">
        <f>SUMPRODUCT(Datos!BN311:BP311,Datos!$BN$2:$BP$2)</f>
        <v>1.2444930250539019</v>
      </c>
      <c r="J311" s="45">
        <f>SUMPRODUCT(Datos!BQ311:BS311,Datos!$BQ$2:$BS$2)</f>
        <v>0</v>
      </c>
      <c r="K311" s="45">
        <f>SUMPRODUCT(Datos!BT311:BX311,Datos!$BT$2:$BX$2)</f>
        <v>1.8362374348463919</v>
      </c>
      <c r="L311" s="45">
        <f>SUMPRODUCT(Datos!BY311:CA311,Datos!$BY$2:$CA$2)</f>
        <v>2.2779953202140519</v>
      </c>
      <c r="M311" s="45">
        <f>SUMPRODUCT(Datos!CB311:CC311,Datos!$CB$2:$CC$2)</f>
        <v>0</v>
      </c>
      <c r="N311" s="45">
        <f>SUMPRODUCT(Datos!CD311:CE311,Datos!$CD$2:$CE$2)</f>
        <v>0</v>
      </c>
      <c r="O311" s="45">
        <f>SUMPRODUCT(Datos!CF311:CH311,Datos!$CF$2:$CH$2)</f>
        <v>1.31597146629101</v>
      </c>
      <c r="P311" s="45">
        <f>SUMPRODUCT(Datos!CI311:CK311,Datos!$CI$2:$CK$2)</f>
        <v>0.30328117023474099</v>
      </c>
      <c r="Q311" s="45">
        <f t="shared" si="4"/>
        <v>36.973110319131401</v>
      </c>
    </row>
    <row r="312" spans="1:17" x14ac:dyDescent="0.2">
      <c r="A312" s="8" t="s">
        <v>184</v>
      </c>
      <c r="B312" s="45">
        <f>SUMPRODUCT(Datos!B312:M312,Datos!$B$2:$M$2)</f>
        <v>8.7863072602459518</v>
      </c>
      <c r="C312" s="45">
        <f>SUMPRODUCT(Datos!$N$2:$W$2,Datos!N312:W312)</f>
        <v>0.48419999702840399</v>
      </c>
      <c r="D312" s="45">
        <f>SUMPRODUCT(Datos!X312:AG312,Datos!$X$2:$AG$2)</f>
        <v>7.0246658996907865</v>
      </c>
      <c r="E312" s="45">
        <f>SUMPRODUCT(Datos!AH312:AS312,Datos!$AH$2:$AS$2)</f>
        <v>4.9857511546525259</v>
      </c>
      <c r="F312" s="45">
        <f>SUMPRODUCT(Datos!AT312:AY312,Datos!$AT$2:$AY$2)</f>
        <v>5.3496981806025188</v>
      </c>
      <c r="G312" s="45">
        <f>SUMPRODUCT(Datos!AZ312:BE312,Datos!$AZ$2:$BE$2)</f>
        <v>0</v>
      </c>
      <c r="H312" s="45">
        <f>SUMPRODUCT(Datos!BF312:BM312,Datos!$BF$2:$BM$2)</f>
        <v>0.503156640379676</v>
      </c>
      <c r="I312" s="45">
        <f>SUMPRODUCT(Datos!BN312:BP312,Datos!$BN$2:$BP$2)</f>
        <v>0</v>
      </c>
      <c r="J312" s="45">
        <f>SUMPRODUCT(Datos!BQ312:BS312,Datos!$BQ$2:$BS$2)</f>
        <v>0</v>
      </c>
      <c r="K312" s="45">
        <f>SUMPRODUCT(Datos!BT312:BX312,Datos!$BT$2:$BX$2)</f>
        <v>2.492661862672092</v>
      </c>
      <c r="L312" s="45">
        <f>SUMPRODUCT(Datos!BY312:CA312,Datos!$BY$2:$CA$2)</f>
        <v>0</v>
      </c>
      <c r="M312" s="45">
        <f>SUMPRODUCT(Datos!CB312:CC312,Datos!$CB$2:$CC$2)</f>
        <v>0</v>
      </c>
      <c r="N312" s="45">
        <f>SUMPRODUCT(Datos!CD312:CE312,Datos!$CD$2:$CE$2)</f>
        <v>0</v>
      </c>
      <c r="O312" s="45">
        <f>SUMPRODUCT(Datos!CF312:CH312,Datos!$CF$2:$CH$2)</f>
        <v>0.82515593081377803</v>
      </c>
      <c r="P312" s="45">
        <f>SUMPRODUCT(Datos!CI312:CK312,Datos!$CI$2:$CK$2)</f>
        <v>0</v>
      </c>
      <c r="Q312" s="45">
        <f t="shared" si="4"/>
        <v>30.451596926085735</v>
      </c>
    </row>
    <row r="313" spans="1:17" x14ac:dyDescent="0.2">
      <c r="A313" s="8" t="s">
        <v>195</v>
      </c>
      <c r="B313" s="45">
        <f>SUMPRODUCT(Datos!B313:M313,Datos!$B$2:$M$2)</f>
        <v>8.7863072602459518</v>
      </c>
      <c r="C313" s="45">
        <f>SUMPRODUCT(Datos!$N$2:$W$2,Datos!N313:W313)</f>
        <v>3.8725167883376255</v>
      </c>
      <c r="D313" s="45">
        <f>SUMPRODUCT(Datos!X313:AG313,Datos!$X$2:$AG$2)</f>
        <v>7.0246658996907865</v>
      </c>
      <c r="E313" s="45">
        <f>SUMPRODUCT(Datos!AH313:AS313,Datos!$AH$2:$AS$2)</f>
        <v>2.8952118614167199</v>
      </c>
      <c r="F313" s="45">
        <f>SUMPRODUCT(Datos!AT313:AY313,Datos!$AT$2:$AY$2)</f>
        <v>5.3496981806025188</v>
      </c>
      <c r="G313" s="45">
        <f>SUMPRODUCT(Datos!AZ313:BE313,Datos!$AZ$2:$BE$2)</f>
        <v>0.50035554447430197</v>
      </c>
      <c r="H313" s="45">
        <f>SUMPRODUCT(Datos!BF313:BM313,Datos!$BF$2:$BM$2)</f>
        <v>0.503156640379676</v>
      </c>
      <c r="I313" s="45">
        <f>SUMPRODUCT(Datos!BN313:BP313,Datos!$BN$2:$BP$2)</f>
        <v>0.51462669088009505</v>
      </c>
      <c r="J313" s="45">
        <f>SUMPRODUCT(Datos!BQ313:BS313,Datos!$BQ$2:$BS$2)</f>
        <v>0</v>
      </c>
      <c r="K313" s="45">
        <f>SUMPRODUCT(Datos!BT313:BX313,Datos!$BT$2:$BX$2)</f>
        <v>0</v>
      </c>
      <c r="L313" s="45">
        <f>SUMPRODUCT(Datos!BY313:CA313,Datos!$BY$2:$CA$2)</f>
        <v>0</v>
      </c>
      <c r="M313" s="45">
        <f>SUMPRODUCT(Datos!CB313:CC313,Datos!$CB$2:$CC$2)</f>
        <v>0</v>
      </c>
      <c r="N313" s="45">
        <f>SUMPRODUCT(Datos!CD313:CE313,Datos!$CD$2:$CE$2)</f>
        <v>0</v>
      </c>
      <c r="O313" s="45">
        <f>SUMPRODUCT(Datos!CF313:CH313,Datos!$CF$2:$CH$2)</f>
        <v>0</v>
      </c>
      <c r="P313" s="45">
        <f>SUMPRODUCT(Datos!CI313:CK313,Datos!$CI$2:$CK$2)</f>
        <v>0</v>
      </c>
      <c r="Q313" s="45">
        <f t="shared" si="4"/>
        <v>29.446538866027677</v>
      </c>
    </row>
    <row r="314" spans="1:17" x14ac:dyDescent="0.2">
      <c r="A314" s="8" t="s">
        <v>338</v>
      </c>
      <c r="B314" s="45">
        <f>SUMPRODUCT(Datos!B314:M314,Datos!$B$2:$M$2)</f>
        <v>3.704785734851471</v>
      </c>
      <c r="C314" s="45">
        <f>SUMPRODUCT(Datos!$N$2:$W$2,Datos!N314:W314)</f>
        <v>0</v>
      </c>
      <c r="D314" s="45">
        <f>SUMPRODUCT(Datos!X314:AG314,Datos!$X$2:$AG$2)</f>
        <v>7.0246658996907865</v>
      </c>
      <c r="E314" s="45">
        <f>SUMPRODUCT(Datos!AH314:AS314,Datos!$AH$2:$AS$2)</f>
        <v>3.9611185927762431</v>
      </c>
      <c r="F314" s="45">
        <f>SUMPRODUCT(Datos!AT314:AY314,Datos!$AT$2:$AY$2)</f>
        <v>5.3496981806025188</v>
      </c>
      <c r="G314" s="45">
        <f>SUMPRODUCT(Datos!AZ314:BE314,Datos!$AZ$2:$BE$2)</f>
        <v>0</v>
      </c>
      <c r="H314" s="45">
        <f>SUMPRODUCT(Datos!BF314:BM314,Datos!$BF$2:$BM$2)</f>
        <v>0.93101772954166506</v>
      </c>
      <c r="I314" s="45">
        <f>SUMPRODUCT(Datos!BN314:BP314,Datos!$BN$2:$BP$2)</f>
        <v>0</v>
      </c>
      <c r="J314" s="45">
        <f>SUMPRODUCT(Datos!BQ314:BS314,Datos!$BQ$2:$BS$2)</f>
        <v>0</v>
      </c>
      <c r="K314" s="45">
        <f>SUMPRODUCT(Datos!BT314:BX314,Datos!$BT$2:$BX$2)</f>
        <v>1.3343070132658208</v>
      </c>
      <c r="L314" s="45">
        <f>SUMPRODUCT(Datos!BY314:CA314,Datos!$BY$2:$CA$2)</f>
        <v>0</v>
      </c>
      <c r="M314" s="45">
        <f>SUMPRODUCT(Datos!CB314:CC314,Datos!$CB$2:$CC$2)</f>
        <v>0</v>
      </c>
      <c r="N314" s="45">
        <f>SUMPRODUCT(Datos!CD314:CE314,Datos!$CD$2:$CE$2)</f>
        <v>0</v>
      </c>
      <c r="O314" s="45">
        <f>SUMPRODUCT(Datos!CF314:CH314,Datos!$CF$2:$CH$2)</f>
        <v>0</v>
      </c>
      <c r="P314" s="45">
        <f>SUMPRODUCT(Datos!CI314:CK314,Datos!$CI$2:$CK$2)</f>
        <v>0</v>
      </c>
      <c r="Q314" s="45">
        <f t="shared" si="4"/>
        <v>22.305593150728505</v>
      </c>
    </row>
    <row r="315" spans="1:17" x14ac:dyDescent="0.2">
      <c r="A315" s="8" t="s">
        <v>230</v>
      </c>
      <c r="B315" s="45">
        <f>SUMPRODUCT(Datos!B315:M315,Datos!$B$2:$M$2)</f>
        <v>8.7863072602459518</v>
      </c>
      <c r="C315" s="45">
        <f>SUMPRODUCT(Datos!$N$2:$W$2,Datos!N315:W315)</f>
        <v>0.48419999702840399</v>
      </c>
      <c r="D315" s="45">
        <f>SUMPRODUCT(Datos!X315:AG315,Datos!$X$2:$AG$2)</f>
        <v>7.0246658996907865</v>
      </c>
      <c r="E315" s="45">
        <f>SUMPRODUCT(Datos!AH315:AS315,Datos!$AH$2:$AS$2)</f>
        <v>0.690897389906167</v>
      </c>
      <c r="F315" s="45">
        <f>SUMPRODUCT(Datos!AT315:AY315,Datos!$AT$2:$AY$2)</f>
        <v>5.3496981806025188</v>
      </c>
      <c r="G315" s="45">
        <f>SUMPRODUCT(Datos!AZ315:BE315,Datos!$AZ$2:$BE$2)</f>
        <v>2.5324313492741997</v>
      </c>
      <c r="H315" s="45">
        <f>SUMPRODUCT(Datos!BF315:BM315,Datos!$BF$2:$BM$2)</f>
        <v>0.503156640379676</v>
      </c>
      <c r="I315" s="45">
        <f>SUMPRODUCT(Datos!BN315:BP315,Datos!$BN$2:$BP$2)</f>
        <v>0.51462669088009505</v>
      </c>
      <c r="J315" s="45">
        <f>SUMPRODUCT(Datos!BQ315:BS315,Datos!$BQ$2:$BS$2)</f>
        <v>0</v>
      </c>
      <c r="K315" s="45">
        <f>SUMPRODUCT(Datos!BT315:BX315,Datos!$BT$2:$BX$2)</f>
        <v>0</v>
      </c>
      <c r="L315" s="45">
        <f>SUMPRODUCT(Datos!BY315:CA315,Datos!$BY$2:$CA$2)</f>
        <v>0</v>
      </c>
      <c r="M315" s="45">
        <f>SUMPRODUCT(Datos!CB315:CC315,Datos!$CB$2:$CC$2)</f>
        <v>0</v>
      </c>
      <c r="N315" s="45">
        <f>SUMPRODUCT(Datos!CD315:CE315,Datos!$CD$2:$CE$2)</f>
        <v>0</v>
      </c>
      <c r="O315" s="45">
        <f>SUMPRODUCT(Datos!CF315:CH315,Datos!$CF$2:$CH$2)</f>
        <v>1.31597146629101</v>
      </c>
      <c r="P315" s="45">
        <f>SUMPRODUCT(Datos!CI315:CK315,Datos!$CI$2:$CK$2)</f>
        <v>0</v>
      </c>
      <c r="Q315" s="45">
        <f t="shared" si="4"/>
        <v>27.201954874298806</v>
      </c>
    </row>
    <row r="316" spans="1:17" x14ac:dyDescent="0.2">
      <c r="A316" s="8" t="s">
        <v>411</v>
      </c>
      <c r="B316" s="45">
        <f>SUMPRODUCT(Datos!B316:M316,Datos!$B$2:$M$2)</f>
        <v>0.53213876296579399</v>
      </c>
      <c r="C316" s="45">
        <f>SUMPRODUCT(Datos!$N$2:$W$2,Datos!N316:W316)</f>
        <v>0</v>
      </c>
      <c r="D316" s="45">
        <f>SUMPRODUCT(Datos!X316:AG316,Datos!$X$2:$AG$2)</f>
        <v>7.0246658996907865</v>
      </c>
      <c r="E316" s="45">
        <f>SUMPRODUCT(Datos!AH316:AS316,Datos!$AH$2:$AS$2)</f>
        <v>0</v>
      </c>
      <c r="F316" s="45">
        <f>SUMPRODUCT(Datos!AT316:AY316,Datos!$AT$2:$AY$2)</f>
        <v>0</v>
      </c>
      <c r="G316" s="45">
        <f>SUMPRODUCT(Datos!AZ316:BE316,Datos!$AZ$2:$BE$2)</f>
        <v>0.50035554447430197</v>
      </c>
      <c r="H316" s="45">
        <f>SUMPRODUCT(Datos!BF316:BM316,Datos!$BF$2:$BM$2)</f>
        <v>0</v>
      </c>
      <c r="I316" s="45">
        <f>SUMPRODUCT(Datos!BN316:BP316,Datos!$BN$2:$BP$2)</f>
        <v>0</v>
      </c>
      <c r="J316" s="45">
        <f>SUMPRODUCT(Datos!BQ316:BS316,Datos!$BQ$2:$BS$2)</f>
        <v>0</v>
      </c>
      <c r="K316" s="45">
        <f>SUMPRODUCT(Datos!BT316:BX316,Datos!$BT$2:$BX$2)</f>
        <v>0</v>
      </c>
      <c r="L316" s="45">
        <f>SUMPRODUCT(Datos!BY316:CA316,Datos!$BY$2:$CA$2)</f>
        <v>0</v>
      </c>
      <c r="M316" s="45">
        <f>SUMPRODUCT(Datos!CB316:CC316,Datos!$CB$2:$CC$2)</f>
        <v>0</v>
      </c>
      <c r="N316" s="45">
        <f>SUMPRODUCT(Datos!CD316:CE316,Datos!$CD$2:$CE$2)</f>
        <v>0.63874641803561705</v>
      </c>
      <c r="O316" s="45">
        <f>SUMPRODUCT(Datos!CF316:CH316,Datos!$CF$2:$CH$2)</f>
        <v>0</v>
      </c>
      <c r="P316" s="45">
        <f>SUMPRODUCT(Datos!CI316:CK316,Datos!$CI$2:$CK$2)</f>
        <v>0</v>
      </c>
      <c r="Q316" s="45">
        <f t="shared" si="4"/>
        <v>8.6959066251665007</v>
      </c>
    </row>
    <row r="317" spans="1:17" x14ac:dyDescent="0.2">
      <c r="A317" s="8" t="s">
        <v>95</v>
      </c>
      <c r="B317" s="45">
        <f>SUMPRODUCT(Datos!B317:M317,Datos!$B$2:$M$2)</f>
        <v>9.2780024403950847</v>
      </c>
      <c r="C317" s="45">
        <f>SUMPRODUCT(Datos!$N$2:$W$2,Datos!N317:W317)</f>
        <v>5.0109039491216336</v>
      </c>
      <c r="D317" s="45">
        <f>SUMPRODUCT(Datos!X317:AG317,Datos!$X$2:$AG$2)</f>
        <v>7.0246658996907865</v>
      </c>
      <c r="E317" s="45">
        <f>SUMPRODUCT(Datos!AH317:AS317,Datos!$AH$2:$AS$2)</f>
        <v>6.2017023379937539</v>
      </c>
      <c r="F317" s="45">
        <f>SUMPRODUCT(Datos!AT317:AY317,Datos!$AT$2:$AY$2)</f>
        <v>0</v>
      </c>
      <c r="G317" s="45">
        <f>SUMPRODUCT(Datos!AZ317:BE317,Datos!$AZ$2:$BE$2)</f>
        <v>2.1654759672359201</v>
      </c>
      <c r="H317" s="45">
        <f>SUMPRODUCT(Datos!BF317:BM317,Datos!$BF$2:$BM$2)</f>
        <v>1.682772951458738</v>
      </c>
      <c r="I317" s="45">
        <f>SUMPRODUCT(Datos!BN317:BP317,Datos!$BN$2:$BP$2)</f>
        <v>2.037409508388667</v>
      </c>
      <c r="J317" s="45">
        <f>SUMPRODUCT(Datos!BQ317:BS317,Datos!$BQ$2:$BS$2)</f>
        <v>0.52224916219028705</v>
      </c>
      <c r="K317" s="45">
        <f>SUMPRODUCT(Datos!BT317:BX317,Datos!$BT$2:$BX$2)</f>
        <v>1.377091226390645</v>
      </c>
      <c r="L317" s="45">
        <f>SUMPRODUCT(Datos!BY317:CA317,Datos!$BY$2:$CA$2)</f>
        <v>0</v>
      </c>
      <c r="M317" s="45">
        <f>SUMPRODUCT(Datos!CB317:CC317,Datos!$CB$2:$CC$2)</f>
        <v>0</v>
      </c>
      <c r="N317" s="45">
        <f>SUMPRODUCT(Datos!CD317:CE317,Datos!$CD$2:$CE$2)</f>
        <v>0</v>
      </c>
      <c r="O317" s="45">
        <f>SUMPRODUCT(Datos!CF317:CH317,Datos!$CF$2:$CH$2)</f>
        <v>1.31597146629101</v>
      </c>
      <c r="P317" s="45">
        <f>SUMPRODUCT(Datos!CI317:CK317,Datos!$CI$2:$CK$2)</f>
        <v>0.77587503679935199</v>
      </c>
      <c r="Q317" s="45">
        <f t="shared" si="4"/>
        <v>37.392119945955876</v>
      </c>
    </row>
    <row r="318" spans="1:17" x14ac:dyDescent="0.2">
      <c r="A318" s="8" t="s">
        <v>269</v>
      </c>
      <c r="B318" s="45">
        <f>SUMPRODUCT(Datos!B318:M318,Datos!$B$2:$M$2)</f>
        <v>8.7863072602459518</v>
      </c>
      <c r="C318" s="45">
        <f>SUMPRODUCT(Datos!$N$2:$W$2,Datos!N318:W318)</f>
        <v>0</v>
      </c>
      <c r="D318" s="45">
        <f>SUMPRODUCT(Datos!X318:AG318,Datos!$X$2:$AG$2)</f>
        <v>7.0246658996907865</v>
      </c>
      <c r="E318" s="45">
        <f>SUMPRODUCT(Datos!AH318:AS318,Datos!$AH$2:$AS$2)</f>
        <v>2.2021828833674251</v>
      </c>
      <c r="F318" s="45">
        <f>SUMPRODUCT(Datos!AT318:AY318,Datos!$AT$2:$AY$2)</f>
        <v>5.3496981806025188</v>
      </c>
      <c r="G318" s="45">
        <f>SUMPRODUCT(Datos!AZ318:BE318,Datos!$AZ$2:$BE$2)</f>
        <v>0</v>
      </c>
      <c r="H318" s="45">
        <f>SUMPRODUCT(Datos!BF318:BM318,Datos!$BF$2:$BM$2)</f>
        <v>0.503156640379676</v>
      </c>
      <c r="I318" s="45">
        <f>SUMPRODUCT(Datos!BN318:BP318,Datos!$BN$2:$BP$2)</f>
        <v>0</v>
      </c>
      <c r="J318" s="45">
        <f>SUMPRODUCT(Datos!BQ318:BS318,Datos!$BQ$2:$BS$2)</f>
        <v>0</v>
      </c>
      <c r="K318" s="45">
        <f>SUMPRODUCT(Datos!BT318:BX318,Datos!$BT$2:$BX$2)</f>
        <v>0</v>
      </c>
      <c r="L318" s="45">
        <f>SUMPRODUCT(Datos!BY318:CA318,Datos!$BY$2:$CA$2)</f>
        <v>0</v>
      </c>
      <c r="M318" s="45">
        <f>SUMPRODUCT(Datos!CB318:CC318,Datos!$CB$2:$CC$2)</f>
        <v>0</v>
      </c>
      <c r="N318" s="45">
        <f>SUMPRODUCT(Datos!CD318:CE318,Datos!$CD$2:$CE$2)</f>
        <v>0</v>
      </c>
      <c r="O318" s="45">
        <f>SUMPRODUCT(Datos!CF318:CH318,Datos!$CF$2:$CH$2)</f>
        <v>2.1411273971047882</v>
      </c>
      <c r="P318" s="45">
        <f>SUMPRODUCT(Datos!CI318:CK318,Datos!$CI$2:$CK$2)</f>
        <v>0</v>
      </c>
      <c r="Q318" s="45">
        <f t="shared" si="4"/>
        <v>26.007138261391148</v>
      </c>
    </row>
    <row r="319" spans="1:17" x14ac:dyDescent="0.2">
      <c r="A319" s="8" t="s">
        <v>121</v>
      </c>
      <c r="B319" s="45">
        <f>SUMPRODUCT(Datos!B319:M319,Datos!$B$2:$M$2)</f>
        <v>8.489634760397248</v>
      </c>
      <c r="C319" s="45">
        <f>SUMPRODUCT(Datos!$N$2:$W$2,Datos!N319:W319)</f>
        <v>5.0387948691875319</v>
      </c>
      <c r="D319" s="45">
        <f>SUMPRODUCT(Datos!X319:AG319,Datos!$X$2:$AG$2)</f>
        <v>7.0246658996907865</v>
      </c>
      <c r="E319" s="45">
        <f>SUMPRODUCT(Datos!AH319:AS319,Datos!$AH$2:$AS$2)</f>
        <v>2.8540418281724187</v>
      </c>
      <c r="F319" s="45">
        <f>SUMPRODUCT(Datos!AT319:AY319,Datos!$AT$2:$AY$2)</f>
        <v>4.624845470711179</v>
      </c>
      <c r="G319" s="45">
        <f>SUMPRODUCT(Datos!AZ319:BE319,Datos!$AZ$2:$BE$2)</f>
        <v>2.1576217001117919</v>
      </c>
      <c r="H319" s="45">
        <f>SUMPRODUCT(Datos!BF319:BM319,Datos!$BF$2:$BM$2)</f>
        <v>0</v>
      </c>
      <c r="I319" s="45">
        <f>SUMPRODUCT(Datos!BN319:BP319,Datos!$BN$2:$BP$2)</f>
        <v>0</v>
      </c>
      <c r="J319" s="45">
        <f>SUMPRODUCT(Datos!BQ319:BS319,Datos!$BQ$2:$BS$2)</f>
        <v>1.2527960271833471</v>
      </c>
      <c r="K319" s="45">
        <f>SUMPRODUCT(Datos!BT319:BX319,Datos!$BT$2:$BX$2)</f>
        <v>0</v>
      </c>
      <c r="L319" s="45">
        <f>SUMPRODUCT(Datos!BY319:CA319,Datos!$BY$2:$CA$2)</f>
        <v>1.8411216468313329</v>
      </c>
      <c r="M319" s="45">
        <f>SUMPRODUCT(Datos!CB319:CC319,Datos!$CB$2:$CC$2)</f>
        <v>0</v>
      </c>
      <c r="N319" s="45">
        <f>SUMPRODUCT(Datos!CD319:CE319,Datos!$CD$2:$CE$2)</f>
        <v>0.63874641803561705</v>
      </c>
      <c r="O319" s="45">
        <f>SUMPRODUCT(Datos!CF319:CH319,Datos!$CF$2:$CH$2)</f>
        <v>1.31597146629101</v>
      </c>
      <c r="P319" s="45">
        <f>SUMPRODUCT(Datos!CI319:CK319,Datos!$CI$2:$CK$2)</f>
        <v>0.30328117023474099</v>
      </c>
      <c r="Q319" s="45">
        <f t="shared" si="4"/>
        <v>35.541521256847005</v>
      </c>
    </row>
    <row r="320" spans="1:17" x14ac:dyDescent="0.2">
      <c r="A320" s="8" t="s">
        <v>383</v>
      </c>
      <c r="B320" s="45">
        <f>SUMPRODUCT(Datos!B320:M320,Datos!$B$2:$M$2)</f>
        <v>0.53213876296579399</v>
      </c>
      <c r="C320" s="45">
        <f>SUMPRODUCT(Datos!$N$2:$W$2,Datos!N320:W320)</f>
        <v>0</v>
      </c>
      <c r="D320" s="45">
        <f>SUMPRODUCT(Datos!X320:AG320,Datos!$X$2:$AG$2)</f>
        <v>7.0246658996907865</v>
      </c>
      <c r="E320" s="45">
        <f>SUMPRODUCT(Datos!AH320:AS320,Datos!$AH$2:$AS$2)</f>
        <v>0</v>
      </c>
      <c r="F320" s="45">
        <f>SUMPRODUCT(Datos!AT320:AY320,Datos!$AT$2:$AY$2)</f>
        <v>5.3496981806025188</v>
      </c>
      <c r="G320" s="45">
        <f>SUMPRODUCT(Datos!AZ320:BE320,Datos!$AZ$2:$BE$2)</f>
        <v>0</v>
      </c>
      <c r="H320" s="45">
        <f>SUMPRODUCT(Datos!BF320:BM320,Datos!$BF$2:$BM$2)</f>
        <v>0</v>
      </c>
      <c r="I320" s="45">
        <f>SUMPRODUCT(Datos!BN320:BP320,Datos!$BN$2:$BP$2)</f>
        <v>0</v>
      </c>
      <c r="J320" s="45">
        <f>SUMPRODUCT(Datos!BQ320:BS320,Datos!$BQ$2:$BS$2)</f>
        <v>0</v>
      </c>
      <c r="K320" s="45">
        <f>SUMPRODUCT(Datos!BT320:BX320,Datos!$BT$2:$BX$2)</f>
        <v>0.67191245908197395</v>
      </c>
      <c r="L320" s="45">
        <f>SUMPRODUCT(Datos!BY320:CA320,Datos!$BY$2:$CA$2)</f>
        <v>0</v>
      </c>
      <c r="M320" s="45">
        <f>SUMPRODUCT(Datos!CB320:CC320,Datos!$CB$2:$CC$2)</f>
        <v>0</v>
      </c>
      <c r="N320" s="45">
        <f>SUMPRODUCT(Datos!CD320:CE320,Datos!$CD$2:$CE$2)</f>
        <v>0.63874641803561705</v>
      </c>
      <c r="O320" s="45">
        <f>SUMPRODUCT(Datos!CF320:CH320,Datos!$CF$2:$CH$2)</f>
        <v>0</v>
      </c>
      <c r="P320" s="45">
        <f>SUMPRODUCT(Datos!CI320:CK320,Datos!$CI$2:$CK$2)</f>
        <v>0</v>
      </c>
      <c r="Q320" s="45">
        <f t="shared" si="4"/>
        <v>14.217161720376691</v>
      </c>
    </row>
    <row r="321" spans="1:17" x14ac:dyDescent="0.2">
      <c r="A321" s="8" t="s">
        <v>217</v>
      </c>
      <c r="B321" s="45">
        <f>SUMPRODUCT(Datos!B321:M321,Datos!$B$2:$M$2)</f>
        <v>8.7863072602459518</v>
      </c>
      <c r="C321" s="45">
        <f>SUMPRODUCT(Datos!$N$2:$W$2,Datos!N321:W321)</f>
        <v>3.8725167883376255</v>
      </c>
      <c r="D321" s="45">
        <f>SUMPRODUCT(Datos!X321:AG321,Datos!$X$2:$AG$2)</f>
        <v>7.0246658996907865</v>
      </c>
      <c r="E321" s="45">
        <f>SUMPRODUCT(Datos!AH321:AS321,Datos!$AH$2:$AS$2)</f>
        <v>0</v>
      </c>
      <c r="F321" s="45">
        <f>SUMPRODUCT(Datos!AT321:AY321,Datos!$AT$2:$AY$2)</f>
        <v>5.3496981806025188</v>
      </c>
      <c r="G321" s="45">
        <f>SUMPRODUCT(Datos!AZ321:BE321,Datos!$AZ$2:$BE$2)</f>
        <v>4.6938027862738192</v>
      </c>
      <c r="H321" s="45">
        <f>SUMPRODUCT(Datos!BF321:BM321,Datos!$BF$2:$BM$2)</f>
        <v>0</v>
      </c>
      <c r="I321" s="45">
        <f>SUMPRODUCT(Datos!BN321:BP321,Datos!$BN$2:$BP$2)</f>
        <v>0.51462669088009505</v>
      </c>
      <c r="J321" s="45">
        <f>SUMPRODUCT(Datos!BQ321:BS321,Datos!$BQ$2:$BS$2)</f>
        <v>0</v>
      </c>
      <c r="K321" s="45">
        <f>SUMPRODUCT(Datos!BT321:BX321,Datos!$BT$2:$BX$2)</f>
        <v>0</v>
      </c>
      <c r="L321" s="45">
        <f>SUMPRODUCT(Datos!BY321:CA321,Datos!$BY$2:$CA$2)</f>
        <v>0</v>
      </c>
      <c r="M321" s="45">
        <f>SUMPRODUCT(Datos!CB321:CC321,Datos!$CB$2:$CC$2)</f>
        <v>0</v>
      </c>
      <c r="N321" s="45">
        <f>SUMPRODUCT(Datos!CD321:CE321,Datos!$CD$2:$CE$2)</f>
        <v>0</v>
      </c>
      <c r="O321" s="45">
        <f>SUMPRODUCT(Datos!CF321:CH321,Datos!$CF$2:$CH$2)</f>
        <v>0</v>
      </c>
      <c r="P321" s="45">
        <f>SUMPRODUCT(Datos!CI321:CK321,Datos!$CI$2:$CK$2)</f>
        <v>0</v>
      </c>
      <c r="Q321" s="45">
        <f t="shared" si="4"/>
        <v>30.241617606030797</v>
      </c>
    </row>
    <row r="322" spans="1:17" x14ac:dyDescent="0.2">
      <c r="A322" s="8" t="s">
        <v>384</v>
      </c>
      <c r="B322" s="45">
        <f>SUMPRODUCT(Datos!B322:M322,Datos!$B$2:$M$2)</f>
        <v>0.53213876296579399</v>
      </c>
      <c r="C322" s="45">
        <f>SUMPRODUCT(Datos!$N$2:$W$2,Datos!N322:W322)</f>
        <v>0</v>
      </c>
      <c r="D322" s="45">
        <f>SUMPRODUCT(Datos!X322:AG322,Datos!$X$2:$AG$2)</f>
        <v>7.0246658996907865</v>
      </c>
      <c r="E322" s="45">
        <f>SUMPRODUCT(Datos!AH322:AS322,Datos!$AH$2:$AS$2)</f>
        <v>0</v>
      </c>
      <c r="F322" s="45">
        <f>SUMPRODUCT(Datos!AT322:AY322,Datos!$AT$2:$AY$2)</f>
        <v>5.3496981806025188</v>
      </c>
      <c r="G322" s="45">
        <f>SUMPRODUCT(Datos!AZ322:BE322,Datos!$AZ$2:$BE$2)</f>
        <v>0</v>
      </c>
      <c r="H322" s="45">
        <f>SUMPRODUCT(Datos!BF322:BM322,Datos!$BF$2:$BM$2)</f>
        <v>0.503156640379676</v>
      </c>
      <c r="I322" s="45">
        <f>SUMPRODUCT(Datos!BN322:BP322,Datos!$BN$2:$BP$2)</f>
        <v>0</v>
      </c>
      <c r="J322" s="45">
        <f>SUMPRODUCT(Datos!BQ322:BS322,Datos!$BQ$2:$BS$2)</f>
        <v>0</v>
      </c>
      <c r="K322" s="45">
        <f>SUMPRODUCT(Datos!BT322:BX322,Datos!$BT$2:$BX$2)</f>
        <v>0</v>
      </c>
      <c r="L322" s="45">
        <f>SUMPRODUCT(Datos!BY322:CA322,Datos!$BY$2:$CA$2)</f>
        <v>0</v>
      </c>
      <c r="M322" s="45">
        <f>SUMPRODUCT(Datos!CB322:CC322,Datos!$CB$2:$CC$2)</f>
        <v>0</v>
      </c>
      <c r="N322" s="45">
        <f>SUMPRODUCT(Datos!CD322:CE322,Datos!$CD$2:$CE$2)</f>
        <v>0</v>
      </c>
      <c r="O322" s="45">
        <f>SUMPRODUCT(Datos!CF322:CH322,Datos!$CF$2:$CH$2)</f>
        <v>0</v>
      </c>
      <c r="P322" s="45">
        <f>SUMPRODUCT(Datos!CI322:CK322,Datos!$CI$2:$CK$2)</f>
        <v>0</v>
      </c>
      <c r="Q322" s="45">
        <f t="shared" si="4"/>
        <v>13.409659483638775</v>
      </c>
    </row>
    <row r="323" spans="1:17" x14ac:dyDescent="0.2">
      <c r="A323" s="8" t="s">
        <v>345</v>
      </c>
      <c r="B323" s="45">
        <f>SUMPRODUCT(Datos!B323:M323,Datos!$B$2:$M$2)</f>
        <v>8.5158212066153212</v>
      </c>
      <c r="C323" s="45">
        <f>SUMPRODUCT(Datos!$N$2:$W$2,Datos!N323:W323)</f>
        <v>0</v>
      </c>
      <c r="D323" s="45">
        <f>SUMPRODUCT(Datos!X323:AG323,Datos!$X$2:$AG$2)</f>
        <v>6.4116003509537798</v>
      </c>
      <c r="E323" s="45">
        <f>SUMPRODUCT(Datos!AH323:AS323,Datos!$AH$2:$AS$2)</f>
        <v>0</v>
      </c>
      <c r="F323" s="45">
        <f>SUMPRODUCT(Datos!AT323:AY323,Datos!$AT$2:$AY$2)</f>
        <v>5.3496981806025188</v>
      </c>
      <c r="G323" s="45">
        <f>SUMPRODUCT(Datos!AZ323:BE323,Datos!$AZ$2:$BE$2)</f>
        <v>0.50035554447430197</v>
      </c>
      <c r="H323" s="45">
        <f>SUMPRODUCT(Datos!BF323:BM323,Datos!$BF$2:$BM$2)</f>
        <v>0</v>
      </c>
      <c r="I323" s="45">
        <f>SUMPRODUCT(Datos!BN323:BP323,Datos!$BN$2:$BP$2)</f>
        <v>0.51462669088009505</v>
      </c>
      <c r="J323" s="45">
        <f>SUMPRODUCT(Datos!BQ323:BS323,Datos!$BQ$2:$BS$2)</f>
        <v>0</v>
      </c>
      <c r="K323" s="45">
        <f>SUMPRODUCT(Datos!BT323:BX323,Datos!$BT$2:$BX$2)</f>
        <v>0</v>
      </c>
      <c r="L323" s="45">
        <f>SUMPRODUCT(Datos!BY323:CA323,Datos!$BY$2:$CA$2)</f>
        <v>0</v>
      </c>
      <c r="M323" s="45">
        <f>SUMPRODUCT(Datos!CB323:CC323,Datos!$CB$2:$CC$2)</f>
        <v>0</v>
      </c>
      <c r="N323" s="45">
        <f>SUMPRODUCT(Datos!CD323:CE323,Datos!$CD$2:$CE$2)</f>
        <v>0</v>
      </c>
      <c r="O323" s="45">
        <f>SUMPRODUCT(Datos!CF323:CH323,Datos!$CF$2:$CH$2)</f>
        <v>0</v>
      </c>
      <c r="P323" s="45">
        <f>SUMPRODUCT(Datos!CI323:CK323,Datos!$CI$2:$CK$2)</f>
        <v>0</v>
      </c>
      <c r="Q323" s="45">
        <f t="shared" si="4"/>
        <v>21.29210197352602</v>
      </c>
    </row>
    <row r="324" spans="1:17" x14ac:dyDescent="0.2">
      <c r="A324" s="8" t="s">
        <v>391</v>
      </c>
      <c r="B324" s="45">
        <f>SUMPRODUCT(Datos!B324:M324,Datos!$B$2:$M$2)</f>
        <v>0.53213876296579399</v>
      </c>
      <c r="C324" s="45">
        <f>SUMPRODUCT(Datos!$N$2:$W$2,Datos!N324:W324)</f>
        <v>0</v>
      </c>
      <c r="D324" s="45">
        <f>SUMPRODUCT(Datos!X324:AG324,Datos!$X$2:$AG$2)</f>
        <v>7.0246658996907865</v>
      </c>
      <c r="E324" s="45">
        <f>SUMPRODUCT(Datos!AH324:AS324,Datos!$AH$2:$AS$2)</f>
        <v>0</v>
      </c>
      <c r="F324" s="45">
        <f>SUMPRODUCT(Datos!AT324:AY324,Datos!$AT$2:$AY$2)</f>
        <v>5.3496981806025188</v>
      </c>
      <c r="G324" s="45">
        <f>SUMPRODUCT(Datos!AZ324:BE324,Datos!$AZ$2:$BE$2)</f>
        <v>0</v>
      </c>
      <c r="H324" s="45">
        <f>SUMPRODUCT(Datos!BF324:BM324,Datos!$BF$2:$BM$2)</f>
        <v>0</v>
      </c>
      <c r="I324" s="45">
        <f>SUMPRODUCT(Datos!BN324:BP324,Datos!$BN$2:$BP$2)</f>
        <v>0</v>
      </c>
      <c r="J324" s="45">
        <f>SUMPRODUCT(Datos!BQ324:BS324,Datos!$BQ$2:$BS$2)</f>
        <v>0</v>
      </c>
      <c r="K324" s="45">
        <f>SUMPRODUCT(Datos!BT324:BX324,Datos!$BT$2:$BX$2)</f>
        <v>0</v>
      </c>
      <c r="L324" s="45">
        <f>SUMPRODUCT(Datos!BY324:CA324,Datos!$BY$2:$CA$2)</f>
        <v>1.8411216468313329</v>
      </c>
      <c r="M324" s="45">
        <f>SUMPRODUCT(Datos!CB324:CC324,Datos!$CB$2:$CC$2)</f>
        <v>0.49867955134658898</v>
      </c>
      <c r="N324" s="45">
        <f>SUMPRODUCT(Datos!CD324:CE324,Datos!$CD$2:$CE$2)</f>
        <v>0</v>
      </c>
      <c r="O324" s="45">
        <f>SUMPRODUCT(Datos!CF324:CH324,Datos!$CF$2:$CH$2)</f>
        <v>0.76195207612042903</v>
      </c>
      <c r="P324" s="45">
        <f>SUMPRODUCT(Datos!CI324:CK324,Datos!$CI$2:$CK$2)</f>
        <v>0</v>
      </c>
      <c r="Q324" s="45">
        <f t="shared" si="4"/>
        <v>16.008256117557451</v>
      </c>
    </row>
    <row r="325" spans="1:17" x14ac:dyDescent="0.2">
      <c r="A325" s="8" t="s">
        <v>281</v>
      </c>
      <c r="B325" s="45">
        <f>SUMPRODUCT(Datos!B325:M325,Datos!$B$2:$M$2)</f>
        <v>0.78836767999783797</v>
      </c>
      <c r="C325" s="45">
        <f>SUMPRODUCT(Datos!$N$2:$W$2,Datos!N325:W325)</f>
        <v>2.2812624744693348</v>
      </c>
      <c r="D325" s="45">
        <f>SUMPRODUCT(Datos!X325:AG325,Datos!$X$2:$AG$2)</f>
        <v>7.0246658996907865</v>
      </c>
      <c r="E325" s="45">
        <f>SUMPRODUCT(Datos!AH325:AS325,Datos!$AH$2:$AS$2)</f>
        <v>1.3343519827332071</v>
      </c>
      <c r="F325" s="45">
        <f>SUMPRODUCT(Datos!AT325:AY325,Datos!$AT$2:$AY$2)</f>
        <v>4.624845470711179</v>
      </c>
      <c r="G325" s="45">
        <f>SUMPRODUCT(Datos!AZ325:BE325,Datos!$AZ$2:$BE$2)</f>
        <v>3.8594830458009062</v>
      </c>
      <c r="H325" s="45">
        <f>SUMPRODUCT(Datos!BF325:BM325,Datos!$BF$2:$BM$2)</f>
        <v>0</v>
      </c>
      <c r="I325" s="45">
        <f>SUMPRODUCT(Datos!BN325:BP325,Datos!$BN$2:$BP$2)</f>
        <v>2.037409508388667</v>
      </c>
      <c r="J325" s="45">
        <f>SUMPRODUCT(Datos!BQ325:BS325,Datos!$BQ$2:$BS$2)</f>
        <v>0.52224916219028705</v>
      </c>
      <c r="K325" s="45">
        <f>SUMPRODUCT(Datos!BT325:BX325,Datos!$BT$2:$BX$2)</f>
        <v>0</v>
      </c>
      <c r="L325" s="45">
        <f>SUMPRODUCT(Datos!BY325:CA325,Datos!$BY$2:$CA$2)</f>
        <v>0</v>
      </c>
      <c r="M325" s="45">
        <f>SUMPRODUCT(Datos!CB325:CC325,Datos!$CB$2:$CC$2)</f>
        <v>0</v>
      </c>
      <c r="N325" s="45">
        <f>SUMPRODUCT(Datos!CD325:CE325,Datos!$CD$2:$CE$2)</f>
        <v>0.63874641803561705</v>
      </c>
      <c r="O325" s="45">
        <f>SUMPRODUCT(Datos!CF325:CH325,Datos!$CF$2:$CH$2)</f>
        <v>0.76195207612042903</v>
      </c>
      <c r="P325" s="45">
        <f>SUMPRODUCT(Datos!CI325:CK325,Datos!$CI$2:$CK$2)</f>
        <v>0</v>
      </c>
      <c r="Q325" s="45">
        <f t="shared" ref="Q325:Q347" si="5">SUM(B325:P325)</f>
        <v>23.873333718138255</v>
      </c>
    </row>
    <row r="326" spans="1:17" x14ac:dyDescent="0.2">
      <c r="A326" s="8" t="s">
        <v>258</v>
      </c>
      <c r="B326" s="45">
        <f>SUMPRODUCT(Datos!B326:M326,Datos!$B$2:$M$2)</f>
        <v>8.7863072602459518</v>
      </c>
      <c r="C326" s="45">
        <f>SUMPRODUCT(Datos!$N$2:$W$2,Datos!N326:W326)</f>
        <v>2.9440385044502908</v>
      </c>
      <c r="D326" s="45">
        <f>SUMPRODUCT(Datos!X326:AG326,Datos!$X$2:$AG$2)</f>
        <v>7.0246658996907865</v>
      </c>
      <c r="E326" s="45">
        <f>SUMPRODUCT(Datos!AH326:AS326,Datos!$AH$2:$AS$2)</f>
        <v>0</v>
      </c>
      <c r="F326" s="45">
        <f>SUMPRODUCT(Datos!AT326:AY326,Datos!$AT$2:$AY$2)</f>
        <v>0</v>
      </c>
      <c r="G326" s="45">
        <f>SUMPRODUCT(Datos!AZ326:BE326,Datos!$AZ$2:$BE$2)</f>
        <v>0</v>
      </c>
      <c r="H326" s="45">
        <f>SUMPRODUCT(Datos!BF326:BM326,Datos!$BF$2:$BM$2)</f>
        <v>0.93335551340841993</v>
      </c>
      <c r="I326" s="45">
        <f>SUMPRODUCT(Datos!BN326:BP326,Datos!$BN$2:$BP$2)</f>
        <v>2.037409508388667</v>
      </c>
      <c r="J326" s="45">
        <f>SUMPRODUCT(Datos!BQ326:BS326,Datos!$BQ$2:$BS$2)</f>
        <v>0</v>
      </c>
      <c r="K326" s="45">
        <f>SUMPRODUCT(Datos!BT326:BX326,Datos!$BT$2:$BX$2)</f>
        <v>0</v>
      </c>
      <c r="L326" s="45">
        <f>SUMPRODUCT(Datos!BY326:CA326,Datos!$BY$2:$CA$2)</f>
        <v>1.8411216468313329</v>
      </c>
      <c r="M326" s="45">
        <f>SUMPRODUCT(Datos!CB326:CC326,Datos!$CB$2:$CC$2)</f>
        <v>0.52436348410389599</v>
      </c>
      <c r="N326" s="45">
        <f>SUMPRODUCT(Datos!CD326:CE326,Datos!$CD$2:$CE$2)</f>
        <v>0</v>
      </c>
      <c r="O326" s="45">
        <f>SUMPRODUCT(Datos!CF326:CH326,Datos!$CF$2:$CH$2)</f>
        <v>1.31597146629101</v>
      </c>
      <c r="P326" s="45">
        <f>SUMPRODUCT(Datos!CI326:CK326,Datos!$CI$2:$CK$2)</f>
        <v>0</v>
      </c>
      <c r="Q326" s="45">
        <f t="shared" si="5"/>
        <v>25.407233283410353</v>
      </c>
    </row>
    <row r="327" spans="1:17" x14ac:dyDescent="0.2">
      <c r="A327" s="8" t="s">
        <v>311</v>
      </c>
      <c r="B327" s="45">
        <f>SUMPRODUCT(Datos!B327:M327,Datos!$B$2:$M$2)</f>
        <v>8.0222132927990266</v>
      </c>
      <c r="C327" s="45">
        <f>SUMPRODUCT(Datos!$N$2:$W$2,Datos!N327:W327)</f>
        <v>0</v>
      </c>
      <c r="D327" s="45">
        <f>SUMPRODUCT(Datos!X327:AG327,Datos!$X$2:$AG$2)</f>
        <v>7.0246658996907865</v>
      </c>
      <c r="E327" s="45">
        <f>SUMPRODUCT(Datos!AH327:AS327,Datos!$AH$2:$AS$2)</f>
        <v>0</v>
      </c>
      <c r="F327" s="45">
        <f>SUMPRODUCT(Datos!AT327:AY327,Datos!$AT$2:$AY$2)</f>
        <v>5.3496981806025188</v>
      </c>
      <c r="G327" s="45">
        <f>SUMPRODUCT(Datos!AZ327:BE327,Datos!$AZ$2:$BE$2)</f>
        <v>0</v>
      </c>
      <c r="H327" s="45">
        <f>SUMPRODUCT(Datos!BF327:BM327,Datos!$BF$2:$BM$2)</f>
        <v>0.503156640379676</v>
      </c>
      <c r="I327" s="45">
        <f>SUMPRODUCT(Datos!BN327:BP327,Datos!$BN$2:$BP$2)</f>
        <v>0</v>
      </c>
      <c r="J327" s="45">
        <f>SUMPRODUCT(Datos!BQ327:BS327,Datos!$BQ$2:$BS$2)</f>
        <v>0</v>
      </c>
      <c r="K327" s="45">
        <f>SUMPRODUCT(Datos!BT327:BX327,Datos!$BT$2:$BX$2)</f>
        <v>0</v>
      </c>
      <c r="L327" s="45">
        <f>SUMPRODUCT(Datos!BY327:CA327,Datos!$BY$2:$CA$2)</f>
        <v>0</v>
      </c>
      <c r="M327" s="45">
        <f>SUMPRODUCT(Datos!CB327:CC327,Datos!$CB$2:$CC$2)</f>
        <v>0</v>
      </c>
      <c r="N327" s="45">
        <f>SUMPRODUCT(Datos!CD327:CE327,Datos!$CD$2:$CE$2)</f>
        <v>0</v>
      </c>
      <c r="O327" s="45">
        <f>SUMPRODUCT(Datos!CF327:CH327,Datos!$CF$2:$CH$2)</f>
        <v>2.1411273971047882</v>
      </c>
      <c r="P327" s="45">
        <f>SUMPRODUCT(Datos!CI327:CK327,Datos!$CI$2:$CK$2)</f>
        <v>0</v>
      </c>
      <c r="Q327" s="45">
        <f t="shared" si="5"/>
        <v>23.040861410576795</v>
      </c>
    </row>
    <row r="328" spans="1:17" x14ac:dyDescent="0.2">
      <c r="A328" s="8" t="s">
        <v>294</v>
      </c>
      <c r="B328" s="45">
        <f>SUMPRODUCT(Datos!B328:M328,Datos!$B$2:$M$2)</f>
        <v>6.9786039837814702</v>
      </c>
      <c r="C328" s="45">
        <f>SUMPRODUCT(Datos!$N$2:$W$2,Datos!N328:W328)</f>
        <v>2.0345571387032413</v>
      </c>
      <c r="D328" s="45">
        <f>SUMPRODUCT(Datos!X328:AG328,Datos!$X$2:$AG$2)</f>
        <v>7.0246658996907865</v>
      </c>
      <c r="E328" s="45">
        <f>SUMPRODUCT(Datos!AH328:AS328,Datos!$AH$2:$AS$2)</f>
        <v>0.75824572949329105</v>
      </c>
      <c r="F328" s="45">
        <f>SUMPRODUCT(Datos!AT328:AY328,Datos!$AT$2:$AY$2)</f>
        <v>1.8861251051895058</v>
      </c>
      <c r="G328" s="45">
        <f>SUMPRODUCT(Datos!AZ328:BE328,Datos!$AZ$2:$BE$2)</f>
        <v>1.331156226763007</v>
      </c>
      <c r="H328" s="45">
        <f>SUMPRODUCT(Datos!BF328:BM328,Datos!$BF$2:$BM$2)</f>
        <v>0.42786108916198901</v>
      </c>
      <c r="I328" s="45">
        <f>SUMPRODUCT(Datos!BN328:BP328,Datos!$BN$2:$BP$2)</f>
        <v>2.037409508388667</v>
      </c>
      <c r="J328" s="45">
        <f>SUMPRODUCT(Datos!BQ328:BS328,Datos!$BQ$2:$BS$2)</f>
        <v>0</v>
      </c>
      <c r="K328" s="45">
        <f>SUMPRODUCT(Datos!BT328:BX328,Datos!$BT$2:$BX$2)</f>
        <v>0</v>
      </c>
      <c r="L328" s="45">
        <f>SUMPRODUCT(Datos!BY328:CA328,Datos!$BY$2:$CA$2)</f>
        <v>0</v>
      </c>
      <c r="M328" s="45">
        <f>SUMPRODUCT(Datos!CB328:CC328,Datos!$CB$2:$CC$2)</f>
        <v>0</v>
      </c>
      <c r="N328" s="45">
        <f>SUMPRODUCT(Datos!CD328:CE328,Datos!$CD$2:$CE$2)</f>
        <v>0</v>
      </c>
      <c r="O328" s="45">
        <f>SUMPRODUCT(Datos!CF328:CH328,Datos!$CF$2:$CH$2)</f>
        <v>0.76195207612042903</v>
      </c>
      <c r="P328" s="45">
        <f>SUMPRODUCT(Datos!CI328:CK328,Datos!$CI$2:$CK$2)</f>
        <v>0</v>
      </c>
      <c r="Q328" s="45">
        <f t="shared" si="5"/>
        <v>23.240576757292388</v>
      </c>
    </row>
    <row r="329" spans="1:17" x14ac:dyDescent="0.2">
      <c r="A329" s="8" t="s">
        <v>146</v>
      </c>
      <c r="B329" s="45">
        <f>SUMPRODUCT(Datos!B329:M329,Datos!$B$2:$M$2)</f>
        <v>7.2490900374121008</v>
      </c>
      <c r="C329" s="45">
        <f>SUMPRODUCT(Datos!$N$2:$W$2,Datos!N329:W329)</f>
        <v>4.2426941339599313</v>
      </c>
      <c r="D329" s="45">
        <f>SUMPRODUCT(Datos!X329:AG329,Datos!$X$2:$AG$2)</f>
        <v>6.2068852441510352</v>
      </c>
      <c r="E329" s="45">
        <f>SUMPRODUCT(Datos!AH329:AS329,Datos!$AH$2:$AS$2)</f>
        <v>2.8930802732735916</v>
      </c>
      <c r="F329" s="45">
        <f>SUMPRODUCT(Datos!AT329:AY329,Datos!$AT$2:$AY$2)</f>
        <v>4.624845470711179</v>
      </c>
      <c r="G329" s="45">
        <f>SUMPRODUCT(Datos!AZ329:BE329,Datos!$AZ$2:$BE$2)</f>
        <v>2.2063214203997168</v>
      </c>
      <c r="H329" s="45">
        <f>SUMPRODUCT(Datos!BF329:BM329,Datos!$BF$2:$BM$2)</f>
        <v>1.682772951458738</v>
      </c>
      <c r="I329" s="45">
        <f>SUMPRODUCT(Datos!BN329:BP329,Datos!$BN$2:$BP$2)</f>
        <v>2.037409508388667</v>
      </c>
      <c r="J329" s="45">
        <f>SUMPRODUCT(Datos!BQ329:BS329,Datos!$BQ$2:$BS$2)</f>
        <v>0.52224916219028705</v>
      </c>
      <c r="K329" s="45">
        <f>SUMPRODUCT(Datos!BT329:BX329,Datos!$BT$2:$BX$2)</f>
        <v>0</v>
      </c>
      <c r="L329" s="45">
        <f>SUMPRODUCT(Datos!BY329:CA329,Datos!$BY$2:$CA$2)</f>
        <v>0</v>
      </c>
      <c r="M329" s="45">
        <f>SUMPRODUCT(Datos!CB329:CC329,Datos!$CB$2:$CC$2)</f>
        <v>0</v>
      </c>
      <c r="N329" s="45">
        <f>SUMPRODUCT(Datos!CD329:CE329,Datos!$CD$2:$CE$2)</f>
        <v>0</v>
      </c>
      <c r="O329" s="45">
        <f>SUMPRODUCT(Datos!CF329:CH329,Datos!$CF$2:$CH$2)</f>
        <v>1.31597146629101</v>
      </c>
      <c r="P329" s="45">
        <f>SUMPRODUCT(Datos!CI329:CK329,Datos!$CI$2:$CK$2)</f>
        <v>0.30328117023474099</v>
      </c>
      <c r="Q329" s="45">
        <f t="shared" si="5"/>
        <v>33.284600838471</v>
      </c>
    </row>
    <row r="330" spans="1:17" x14ac:dyDescent="0.2">
      <c r="A330" s="8" t="s">
        <v>407</v>
      </c>
      <c r="B330" s="45">
        <f>SUMPRODUCT(Datos!B330:M330,Datos!$B$2:$M$2)</f>
        <v>0.53213876296579399</v>
      </c>
      <c r="C330" s="45">
        <f>SUMPRODUCT(Datos!$N$2:$W$2,Datos!N330:W330)</f>
        <v>0</v>
      </c>
      <c r="D330" s="45">
        <f>SUMPRODUCT(Datos!X330:AG330,Datos!$X$2:$AG$2)</f>
        <v>7.0246658996907865</v>
      </c>
      <c r="E330" s="45">
        <f>SUMPRODUCT(Datos!AH330:AS330,Datos!$AH$2:$AS$2)</f>
        <v>0</v>
      </c>
      <c r="F330" s="45">
        <f>SUMPRODUCT(Datos!AT330:AY330,Datos!$AT$2:$AY$2)</f>
        <v>0</v>
      </c>
      <c r="G330" s="45">
        <f>SUMPRODUCT(Datos!AZ330:BE330,Datos!$AZ$2:$BE$2)</f>
        <v>0.50035554447430197</v>
      </c>
      <c r="H330" s="45">
        <f>SUMPRODUCT(Datos!BF330:BM330,Datos!$BF$2:$BM$2)</f>
        <v>0</v>
      </c>
      <c r="I330" s="45">
        <f>SUMPRODUCT(Datos!BN330:BP330,Datos!$BN$2:$BP$2)</f>
        <v>0</v>
      </c>
      <c r="J330" s="45">
        <f>SUMPRODUCT(Datos!BQ330:BS330,Datos!$BQ$2:$BS$2)</f>
        <v>0</v>
      </c>
      <c r="K330" s="45">
        <f>SUMPRODUCT(Datos!BT330:BX330,Datos!$BT$2:$BX$2)</f>
        <v>0.67191245908197395</v>
      </c>
      <c r="L330" s="45">
        <f>SUMPRODUCT(Datos!BY330:CA330,Datos!$BY$2:$CA$2)</f>
        <v>1.8411216468313329</v>
      </c>
      <c r="M330" s="45">
        <f>SUMPRODUCT(Datos!CB330:CC330,Datos!$CB$2:$CC$2)</f>
        <v>0</v>
      </c>
      <c r="N330" s="45">
        <f>SUMPRODUCT(Datos!CD330:CE330,Datos!$CD$2:$CE$2)</f>
        <v>0</v>
      </c>
      <c r="O330" s="45">
        <f>SUMPRODUCT(Datos!CF330:CH330,Datos!$CF$2:$CH$2)</f>
        <v>0</v>
      </c>
      <c r="P330" s="45">
        <f>SUMPRODUCT(Datos!CI330:CK330,Datos!$CI$2:$CK$2)</f>
        <v>0</v>
      </c>
      <c r="Q330" s="45">
        <f t="shared" si="5"/>
        <v>10.570194313044189</v>
      </c>
    </row>
    <row r="331" spans="1:17" x14ac:dyDescent="0.2">
      <c r="A331" s="8" t="s">
        <v>348</v>
      </c>
      <c r="B331" s="45">
        <f>SUMPRODUCT(Datos!B331:M331,Datos!$B$2:$M$2)</f>
        <v>0.53213876296579399</v>
      </c>
      <c r="C331" s="45">
        <f>SUMPRODUCT(Datos!$N$2:$W$2,Datos!N331:W331)</f>
        <v>0</v>
      </c>
      <c r="D331" s="45">
        <f>SUMPRODUCT(Datos!X331:AG331,Datos!$X$2:$AG$2)</f>
        <v>7.0246658996907865</v>
      </c>
      <c r="E331" s="45">
        <f>SUMPRODUCT(Datos!AH331:AS331,Datos!$AH$2:$AS$2)</f>
        <v>1.5155079252535011</v>
      </c>
      <c r="F331" s="45">
        <f>SUMPRODUCT(Datos!AT331:AY331,Datos!$AT$2:$AY$2)</f>
        <v>5.3496981806025188</v>
      </c>
      <c r="G331" s="45">
        <f>SUMPRODUCT(Datos!AZ331:BE331,Datos!$AZ$2:$BE$2)</f>
        <v>4.1934472417995163</v>
      </c>
      <c r="H331" s="45">
        <f>SUMPRODUCT(Datos!BF331:BM331,Datos!$BF$2:$BM$2)</f>
        <v>0</v>
      </c>
      <c r="I331" s="45">
        <f>SUMPRODUCT(Datos!BN331:BP331,Datos!$BN$2:$BP$2)</f>
        <v>0</v>
      </c>
      <c r="J331" s="45">
        <f>SUMPRODUCT(Datos!BQ331:BS331,Datos!$BQ$2:$BS$2)</f>
        <v>0</v>
      </c>
      <c r="K331" s="45">
        <f>SUMPRODUCT(Datos!BT331:BX331,Datos!$BT$2:$BX$2)</f>
        <v>0</v>
      </c>
      <c r="L331" s="45">
        <f>SUMPRODUCT(Datos!BY331:CA331,Datos!$BY$2:$CA$2)</f>
        <v>0</v>
      </c>
      <c r="M331" s="45">
        <f>SUMPRODUCT(Datos!CB331:CC331,Datos!$CB$2:$CC$2)</f>
        <v>0</v>
      </c>
      <c r="N331" s="45">
        <f>SUMPRODUCT(Datos!CD331:CE331,Datos!$CD$2:$CE$2)</f>
        <v>0</v>
      </c>
      <c r="O331" s="45">
        <f>SUMPRODUCT(Datos!CF331:CH331,Datos!$CF$2:$CH$2)</f>
        <v>0</v>
      </c>
      <c r="P331" s="45">
        <f>SUMPRODUCT(Datos!CI331:CK331,Datos!$CI$2:$CK$2)</f>
        <v>0</v>
      </c>
      <c r="Q331" s="45">
        <f t="shared" si="5"/>
        <v>18.615458010312118</v>
      </c>
    </row>
    <row r="332" spans="1:17" x14ac:dyDescent="0.2">
      <c r="A332" s="8" t="s">
        <v>125</v>
      </c>
      <c r="B332" s="45">
        <f>SUMPRODUCT(Datos!B332:M332,Datos!$B$2:$M$2)</f>
        <v>8.7863072602459518</v>
      </c>
      <c r="C332" s="45">
        <f>SUMPRODUCT(Datos!$N$2:$W$2,Datos!N332:W332)</f>
        <v>0.48419999702840399</v>
      </c>
      <c r="D332" s="45">
        <f>SUMPRODUCT(Datos!X332:AG332,Datos!$X$2:$AG$2)</f>
        <v>7.0246658996907865</v>
      </c>
      <c r="E332" s="45">
        <f>SUMPRODUCT(Datos!AH332:AS332,Datos!$AH$2:$AS$2)</f>
        <v>5.6470151169280536</v>
      </c>
      <c r="F332" s="45">
        <f>SUMPRODUCT(Datos!AT332:AY332,Datos!$AT$2:$AY$2)</f>
        <v>5.3496981806025188</v>
      </c>
      <c r="G332" s="45">
        <f>SUMPRODUCT(Datos!AZ332:BE332,Datos!$AZ$2:$BE$2)</f>
        <v>4.6938027862738192</v>
      </c>
      <c r="H332" s="45">
        <f>SUMPRODUCT(Datos!BF332:BM332,Datos!$BF$2:$BM$2)</f>
        <v>1.0138456823657891</v>
      </c>
      <c r="I332" s="45">
        <f>SUMPRODUCT(Datos!BN332:BP332,Datos!$BN$2:$BP$2)</f>
        <v>0.51462669088009505</v>
      </c>
      <c r="J332" s="45">
        <f>SUMPRODUCT(Datos!BQ332:BS332,Datos!$BQ$2:$BS$2)</f>
        <v>0</v>
      </c>
      <c r="K332" s="45">
        <f>SUMPRODUCT(Datos!BT332:BX332,Datos!$BT$2:$BX$2)</f>
        <v>0</v>
      </c>
      <c r="L332" s="45">
        <f>SUMPRODUCT(Datos!BY332:CA332,Datos!$BY$2:$CA$2)</f>
        <v>1.8411216468313329</v>
      </c>
      <c r="M332" s="45">
        <f>SUMPRODUCT(Datos!CB332:CC332,Datos!$CB$2:$CC$2)</f>
        <v>0</v>
      </c>
      <c r="N332" s="45">
        <f>SUMPRODUCT(Datos!CD332:CE332,Datos!$CD$2:$CE$2)</f>
        <v>0</v>
      </c>
      <c r="O332" s="45">
        <f>SUMPRODUCT(Datos!CF332:CH332,Datos!$CF$2:$CH$2)</f>
        <v>0</v>
      </c>
      <c r="P332" s="45">
        <f>SUMPRODUCT(Datos!CI332:CK332,Datos!$CI$2:$CK$2)</f>
        <v>0</v>
      </c>
      <c r="Q332" s="45">
        <f t="shared" si="5"/>
        <v>35.355283260846747</v>
      </c>
    </row>
    <row r="333" spans="1:17" x14ac:dyDescent="0.2">
      <c r="A333" s="8" t="s">
        <v>374</v>
      </c>
      <c r="B333" s="45">
        <f>SUMPRODUCT(Datos!B333:M333,Datos!$B$2:$M$2)</f>
        <v>0</v>
      </c>
      <c r="C333" s="45">
        <f>SUMPRODUCT(Datos!$N$2:$W$2,Datos!N333:W333)</f>
        <v>1.9057722798697569</v>
      </c>
      <c r="D333" s="45">
        <f>SUMPRODUCT(Datos!X333:AG333,Datos!$X$2:$AG$2)</f>
        <v>7.0246658996907865</v>
      </c>
      <c r="E333" s="45">
        <f>SUMPRODUCT(Datos!AH333:AS333,Datos!$AH$2:$AS$2)</f>
        <v>0</v>
      </c>
      <c r="F333" s="45">
        <f>SUMPRODUCT(Datos!AT333:AY333,Datos!$AT$2:$AY$2)</f>
        <v>5.3496981806025188</v>
      </c>
      <c r="G333" s="45">
        <f>SUMPRODUCT(Datos!AZ333:BE333,Datos!$AZ$2:$BE$2)</f>
        <v>0</v>
      </c>
      <c r="H333" s="45">
        <f>SUMPRODUCT(Datos!BF333:BM333,Datos!$BF$2:$BM$2)</f>
        <v>0</v>
      </c>
      <c r="I333" s="45">
        <f>SUMPRODUCT(Datos!BN333:BP333,Datos!$BN$2:$BP$2)</f>
        <v>0</v>
      </c>
      <c r="J333" s="45">
        <f>SUMPRODUCT(Datos!BQ333:BS333,Datos!$BQ$2:$BS$2)</f>
        <v>0</v>
      </c>
      <c r="K333" s="45">
        <f>SUMPRODUCT(Datos!BT333:BX333,Datos!$BT$2:$BX$2)</f>
        <v>0.67191245908197395</v>
      </c>
      <c r="L333" s="45">
        <f>SUMPRODUCT(Datos!BY333:CA333,Datos!$BY$2:$CA$2)</f>
        <v>0</v>
      </c>
      <c r="M333" s="45">
        <f>SUMPRODUCT(Datos!CB333:CC333,Datos!$CB$2:$CC$2)</f>
        <v>0</v>
      </c>
      <c r="N333" s="45">
        <f>SUMPRODUCT(Datos!CD333:CE333,Datos!$CD$2:$CE$2)</f>
        <v>0</v>
      </c>
      <c r="O333" s="45">
        <f>SUMPRODUCT(Datos!CF333:CH333,Datos!$CF$2:$CH$2)</f>
        <v>0.76195207612042903</v>
      </c>
      <c r="P333" s="45">
        <f>SUMPRODUCT(Datos!CI333:CK333,Datos!$CI$2:$CK$2)</f>
        <v>0</v>
      </c>
      <c r="Q333" s="45">
        <f t="shared" si="5"/>
        <v>15.714000895365466</v>
      </c>
    </row>
    <row r="334" spans="1:17" x14ac:dyDescent="0.2">
      <c r="A334" s="8" t="s">
        <v>133</v>
      </c>
      <c r="B334" s="45">
        <f>SUMPRODUCT(Datos!B334:M334,Datos!$B$2:$M$2)</f>
        <v>5.2379774622026787</v>
      </c>
      <c r="C334" s="45">
        <f>SUMPRODUCT(Datos!$N$2:$W$2,Datos!N334:W334)</f>
        <v>4.3430278198270411</v>
      </c>
      <c r="D334" s="45">
        <f>SUMPRODUCT(Datos!X334:AG334,Datos!$X$2:$AG$2)</f>
        <v>7.0246658996907865</v>
      </c>
      <c r="E334" s="45">
        <f>SUMPRODUCT(Datos!AH334:AS334,Datos!$AH$2:$AS$2)</f>
        <v>4.245679231947741</v>
      </c>
      <c r="F334" s="45">
        <f>SUMPRODUCT(Datos!AT334:AY334,Datos!$AT$2:$AY$2)</f>
        <v>5.3496981806025188</v>
      </c>
      <c r="G334" s="45">
        <f>SUMPRODUCT(Datos!AZ334:BE334,Datos!$AZ$2:$BE$2)</f>
        <v>1.3755207381110119</v>
      </c>
      <c r="H334" s="45">
        <f>SUMPRODUCT(Datos!BF334:BM334,Datos!$BF$2:$BM$2)</f>
        <v>1.172083909472625</v>
      </c>
      <c r="I334" s="45">
        <f>SUMPRODUCT(Datos!BN334:BP334,Datos!$BN$2:$BP$2)</f>
        <v>0</v>
      </c>
      <c r="J334" s="45">
        <f>SUMPRODUCT(Datos!BQ334:BS334,Datos!$BQ$2:$BS$2)</f>
        <v>1.2527960271833471</v>
      </c>
      <c r="K334" s="45">
        <f>SUMPRODUCT(Datos!BT334:BX334,Datos!$BT$2:$BX$2)</f>
        <v>2.2094678180758951</v>
      </c>
      <c r="L334" s="45">
        <f>SUMPRODUCT(Datos!BY334:CA334,Datos!$BY$2:$CA$2)</f>
        <v>0</v>
      </c>
      <c r="M334" s="45">
        <f>SUMPRODUCT(Datos!CB334:CC334,Datos!$CB$2:$CC$2)</f>
        <v>0.49867955134658898</v>
      </c>
      <c r="N334" s="45">
        <f>SUMPRODUCT(Datos!CD334:CE334,Datos!$CD$2:$CE$2)</f>
        <v>0</v>
      </c>
      <c r="O334" s="45">
        <f>SUMPRODUCT(Datos!CF334:CH334,Datos!$CF$2:$CH$2)</f>
        <v>0.55401939017058099</v>
      </c>
      <c r="P334" s="45">
        <f>SUMPRODUCT(Datos!CI334:CK334,Datos!$CI$2:$CK$2)</f>
        <v>0.30328117023474099</v>
      </c>
      <c r="Q334" s="45">
        <f t="shared" si="5"/>
        <v>33.566897198865554</v>
      </c>
    </row>
    <row r="335" spans="1:17" x14ac:dyDescent="0.2">
      <c r="A335" s="8" t="s">
        <v>205</v>
      </c>
      <c r="B335" s="45">
        <f>SUMPRODUCT(Datos!B335:M335,Datos!$B$2:$M$2)</f>
        <v>8.7863072602459518</v>
      </c>
      <c r="C335" s="45">
        <f>SUMPRODUCT(Datos!$N$2:$W$2,Datos!N335:W335)</f>
        <v>0</v>
      </c>
      <c r="D335" s="45">
        <f>SUMPRODUCT(Datos!X335:AG335,Datos!$X$2:$AG$2)</f>
        <v>7.0246658996907865</v>
      </c>
      <c r="E335" s="45">
        <f>SUMPRODUCT(Datos!AH335:AS335,Datos!$AH$2:$AS$2)</f>
        <v>2.3134062725268381</v>
      </c>
      <c r="F335" s="45">
        <f>SUMPRODUCT(Datos!AT335:AY335,Datos!$AT$2:$AY$2)</f>
        <v>5.3496981806025188</v>
      </c>
      <c r="G335" s="45">
        <f>SUMPRODUCT(Datos!AZ335:BE335,Datos!$AZ$2:$BE$2)</f>
        <v>4.6938027862738192</v>
      </c>
      <c r="H335" s="45">
        <f>SUMPRODUCT(Datos!BF335:BM335,Datos!$BF$2:$BM$2)</f>
        <v>0</v>
      </c>
      <c r="I335" s="45">
        <f>SUMPRODUCT(Datos!BN335:BP335,Datos!$BN$2:$BP$2)</f>
        <v>0.51462669088009505</v>
      </c>
      <c r="J335" s="45">
        <f>SUMPRODUCT(Datos!BQ335:BS335,Datos!$BQ$2:$BS$2)</f>
        <v>0</v>
      </c>
      <c r="K335" s="45">
        <f>SUMPRODUCT(Datos!BT335:BX335,Datos!$BT$2:$BX$2)</f>
        <v>0.66239455418384696</v>
      </c>
      <c r="L335" s="45">
        <f>SUMPRODUCT(Datos!BY335:CA335,Datos!$BY$2:$CA$2)</f>
        <v>0</v>
      </c>
      <c r="M335" s="45">
        <f>SUMPRODUCT(Datos!CB335:CC335,Datos!$CB$2:$CC$2)</f>
        <v>0</v>
      </c>
      <c r="N335" s="45">
        <f>SUMPRODUCT(Datos!CD335:CE335,Datos!$CD$2:$CE$2)</f>
        <v>0</v>
      </c>
      <c r="O335" s="45">
        <f>SUMPRODUCT(Datos!CF335:CH335,Datos!$CF$2:$CH$2)</f>
        <v>0.76195207612042903</v>
      </c>
      <c r="P335" s="45">
        <f>SUMPRODUCT(Datos!CI335:CK335,Datos!$CI$2:$CK$2)</f>
        <v>0</v>
      </c>
      <c r="Q335" s="45">
        <f t="shared" si="5"/>
        <v>30.106853720524288</v>
      </c>
    </row>
    <row r="336" spans="1:17" x14ac:dyDescent="0.2">
      <c r="A336" s="8" t="s">
        <v>101</v>
      </c>
      <c r="B336" s="45">
        <f>SUMPRODUCT(Datos!B336:M336,Datos!$B$2:$M$2)</f>
        <v>7.2510027710792624</v>
      </c>
      <c r="C336" s="45">
        <f>SUMPRODUCT(Datos!$N$2:$W$2,Datos!N336:W336)</f>
        <v>6.4547253041959785</v>
      </c>
      <c r="D336" s="45">
        <f>SUMPRODUCT(Datos!X336:AG336,Datos!$X$2:$AG$2)</f>
        <v>3.8754790584637613</v>
      </c>
      <c r="E336" s="45">
        <f>SUMPRODUCT(Datos!AH336:AS336,Datos!$AH$2:$AS$2)</f>
        <v>2.8540418281724187</v>
      </c>
      <c r="F336" s="45">
        <f>SUMPRODUCT(Datos!AT336:AY336,Datos!$AT$2:$AY$2)</f>
        <v>5.3496981806025188</v>
      </c>
      <c r="G336" s="45">
        <f>SUMPRODUCT(Datos!AZ336:BE336,Datos!$AZ$2:$BE$2)</f>
        <v>4.6938027862738192</v>
      </c>
      <c r="H336" s="45">
        <f>SUMPRODUCT(Datos!BF336:BM336,Datos!$BF$2:$BM$2)</f>
        <v>0</v>
      </c>
      <c r="I336" s="45">
        <f>SUMPRODUCT(Datos!BN336:BP336,Datos!$BN$2:$BP$2)</f>
        <v>0.51462669088009505</v>
      </c>
      <c r="J336" s="45">
        <f>SUMPRODUCT(Datos!BQ336:BS336,Datos!$BQ$2:$BS$2)</f>
        <v>0</v>
      </c>
      <c r="K336" s="45">
        <f>SUMPRODUCT(Datos!BT336:BX336,Datos!$BT$2:$BX$2)</f>
        <v>1.1250885411795739</v>
      </c>
      <c r="L336" s="45">
        <f>SUMPRODUCT(Datos!BY336:CA336,Datos!$BY$2:$CA$2)</f>
        <v>1.8411216468313329</v>
      </c>
      <c r="M336" s="45">
        <f>SUMPRODUCT(Datos!CB336:CC336,Datos!$CB$2:$CC$2)</f>
        <v>0</v>
      </c>
      <c r="N336" s="45">
        <f>SUMPRODUCT(Datos!CD336:CE336,Datos!$CD$2:$CE$2)</f>
        <v>0.63874641803561705</v>
      </c>
      <c r="O336" s="45">
        <f>SUMPRODUCT(Datos!CF336:CH336,Datos!$CF$2:$CH$2)</f>
        <v>2.1411273971047882</v>
      </c>
      <c r="P336" s="45">
        <f>SUMPRODUCT(Datos!CI336:CK336,Datos!$CI$2:$CK$2)</f>
        <v>1.136514322163751</v>
      </c>
      <c r="Q336" s="45">
        <f t="shared" si="5"/>
        <v>37.875974944982921</v>
      </c>
    </row>
    <row r="337" spans="1:17" x14ac:dyDescent="0.2">
      <c r="A337" s="8" t="s">
        <v>370</v>
      </c>
      <c r="B337" s="45">
        <f>SUMPRODUCT(Datos!B337:M337,Datos!$B$2:$M$2)</f>
        <v>0.53213876296579399</v>
      </c>
      <c r="C337" s="45">
        <f>SUMPRODUCT(Datos!$N$2:$W$2,Datos!N337:W337)</f>
        <v>0</v>
      </c>
      <c r="D337" s="45">
        <f>SUMPRODUCT(Datos!X337:AG337,Datos!$X$2:$AG$2)</f>
        <v>7.0246658996907865</v>
      </c>
      <c r="E337" s="45">
        <f>SUMPRODUCT(Datos!AH337:AS337,Datos!$AH$2:$AS$2)</f>
        <v>0</v>
      </c>
      <c r="F337" s="45">
        <f>SUMPRODUCT(Datos!AT337:AY337,Datos!$AT$2:$AY$2)</f>
        <v>5.3496981806025188</v>
      </c>
      <c r="G337" s="45">
        <f>SUMPRODUCT(Datos!AZ337:BE337,Datos!$AZ$2:$BE$2)</f>
        <v>0</v>
      </c>
      <c r="H337" s="45">
        <f>SUMPRODUCT(Datos!BF337:BM337,Datos!$BF$2:$BM$2)</f>
        <v>0</v>
      </c>
      <c r="I337" s="45">
        <f>SUMPRODUCT(Datos!BN337:BP337,Datos!$BN$2:$BP$2)</f>
        <v>0</v>
      </c>
      <c r="J337" s="45">
        <f>SUMPRODUCT(Datos!BQ337:BS337,Datos!$BQ$2:$BS$2)</f>
        <v>0</v>
      </c>
      <c r="K337" s="45">
        <f>SUMPRODUCT(Datos!BT337:BX337,Datos!$BT$2:$BX$2)</f>
        <v>0.67191245908197395</v>
      </c>
      <c r="L337" s="45">
        <f>SUMPRODUCT(Datos!BY337:CA337,Datos!$BY$2:$CA$2)</f>
        <v>0</v>
      </c>
      <c r="M337" s="45">
        <f>SUMPRODUCT(Datos!CB337:CC337,Datos!$CB$2:$CC$2)</f>
        <v>0</v>
      </c>
      <c r="N337" s="45">
        <f>SUMPRODUCT(Datos!CD337:CE337,Datos!$CD$2:$CE$2)</f>
        <v>0</v>
      </c>
      <c r="O337" s="45">
        <f>SUMPRODUCT(Datos!CF337:CH337,Datos!$CF$2:$CH$2)</f>
        <v>2.1411273971047882</v>
      </c>
      <c r="P337" s="45">
        <f>SUMPRODUCT(Datos!CI337:CK337,Datos!$CI$2:$CK$2)</f>
        <v>0</v>
      </c>
      <c r="Q337" s="45">
        <f t="shared" si="5"/>
        <v>15.71954269944586</v>
      </c>
    </row>
    <row r="338" spans="1:17" x14ac:dyDescent="0.2">
      <c r="A338" s="8" t="s">
        <v>109</v>
      </c>
      <c r="B338" s="45">
        <f>SUMPRODUCT(Datos!B338:M338,Datos!$B$2:$M$2)</f>
        <v>7.1355251474198189</v>
      </c>
      <c r="C338" s="45">
        <f>SUMPRODUCT(Datos!$N$2:$W$2,Datos!N338:W338)</f>
        <v>4.8853146544930421</v>
      </c>
      <c r="D338" s="45">
        <f>SUMPRODUCT(Datos!X338:AG338,Datos!$X$2:$AG$2)</f>
        <v>7.0246658996907865</v>
      </c>
      <c r="E338" s="45">
        <f>SUMPRODUCT(Datos!AH338:AS338,Datos!$AH$2:$AS$2)</f>
        <v>2.8540418281724187</v>
      </c>
      <c r="F338" s="45">
        <f>SUMPRODUCT(Datos!AT338:AY338,Datos!$AT$2:$AY$2)</f>
        <v>4.624845470711179</v>
      </c>
      <c r="G338" s="45">
        <f>SUMPRODUCT(Datos!AZ338:BE338,Datos!$AZ$2:$BE$2)</f>
        <v>3.8594830458009062</v>
      </c>
      <c r="H338" s="45">
        <f>SUMPRODUCT(Datos!BF338:BM338,Datos!$BF$2:$BM$2)</f>
        <v>0.503156640379676</v>
      </c>
      <c r="I338" s="45">
        <f>SUMPRODUCT(Datos!BN338:BP338,Datos!$BN$2:$BP$2)</f>
        <v>2.037409508388667</v>
      </c>
      <c r="J338" s="45">
        <f>SUMPRODUCT(Datos!BQ338:BS338,Datos!$BQ$2:$BS$2)</f>
        <v>1.2353905307148589</v>
      </c>
      <c r="K338" s="45">
        <f>SUMPRODUCT(Datos!BT338:BX338,Datos!$BT$2:$BX$2)</f>
        <v>0.67191245908197395</v>
      </c>
      <c r="L338" s="45">
        <f>SUMPRODUCT(Datos!BY338:CA338,Datos!$BY$2:$CA$2)</f>
        <v>1.8411216468313329</v>
      </c>
      <c r="M338" s="45">
        <f>SUMPRODUCT(Datos!CB338:CC338,Datos!$CB$2:$CC$2)</f>
        <v>0</v>
      </c>
      <c r="N338" s="45">
        <f>SUMPRODUCT(Datos!CD338:CE338,Datos!$CD$2:$CE$2)</f>
        <v>0</v>
      </c>
      <c r="O338" s="45">
        <f>SUMPRODUCT(Datos!CF338:CH338,Datos!$CF$2:$CH$2)</f>
        <v>1.31597146629101</v>
      </c>
      <c r="P338" s="45">
        <f>SUMPRODUCT(Datos!CI338:CK338,Datos!$CI$2:$CK$2)</f>
        <v>0</v>
      </c>
      <c r="Q338" s="45">
        <f t="shared" si="5"/>
        <v>37.988838297975668</v>
      </c>
    </row>
    <row r="339" spans="1:17" x14ac:dyDescent="0.2">
      <c r="A339" s="8" t="s">
        <v>270</v>
      </c>
      <c r="B339" s="45">
        <f>SUMPRODUCT(Datos!B339:M339,Datos!$B$2:$M$2)</f>
        <v>8.7863072602459518</v>
      </c>
      <c r="C339" s="45">
        <f>SUMPRODUCT(Datos!$N$2:$W$2,Datos!N339:W339)</f>
        <v>0</v>
      </c>
      <c r="D339" s="45">
        <f>SUMPRODUCT(Datos!X339:AG339,Datos!$X$2:$AG$2)</f>
        <v>7.0246658996907865</v>
      </c>
      <c r="E339" s="45">
        <f>SUMPRODUCT(Datos!AH339:AS339,Datos!$AH$2:$AS$2)</f>
        <v>2.0621969740914321</v>
      </c>
      <c r="F339" s="45">
        <f>SUMPRODUCT(Datos!AT339:AY339,Datos!$AT$2:$AY$2)</f>
        <v>5.3496981806025188</v>
      </c>
      <c r="G339" s="45">
        <f>SUMPRODUCT(Datos!AZ339:BE339,Datos!$AZ$2:$BE$2)</f>
        <v>0</v>
      </c>
      <c r="H339" s="45">
        <f>SUMPRODUCT(Datos!BF339:BM339,Datos!$BF$2:$BM$2)</f>
        <v>0.503156640379676</v>
      </c>
      <c r="I339" s="45">
        <f>SUMPRODUCT(Datos!BN339:BP339,Datos!$BN$2:$BP$2)</f>
        <v>0.51462669088009505</v>
      </c>
      <c r="J339" s="45">
        <f>SUMPRODUCT(Datos!BQ339:BS339,Datos!$BQ$2:$BS$2)</f>
        <v>0</v>
      </c>
      <c r="K339" s="45">
        <f>SUMPRODUCT(Datos!BT339:BX339,Datos!$BT$2:$BX$2)</f>
        <v>0.45317608209760002</v>
      </c>
      <c r="L339" s="45">
        <f>SUMPRODUCT(Datos!BY339:CA339,Datos!$BY$2:$CA$2)</f>
        <v>1.8411216468313329</v>
      </c>
      <c r="M339" s="45">
        <f>SUMPRODUCT(Datos!CB339:CC339,Datos!$CB$2:$CC$2)</f>
        <v>0</v>
      </c>
      <c r="N339" s="45">
        <f>SUMPRODUCT(Datos!CD339:CE339,Datos!$CD$2:$CE$2)</f>
        <v>0</v>
      </c>
      <c r="O339" s="45">
        <f>SUMPRODUCT(Datos!CF339:CH339,Datos!$CF$2:$CH$2)</f>
        <v>0</v>
      </c>
      <c r="P339" s="45">
        <f>SUMPRODUCT(Datos!CI339:CK339,Datos!$CI$2:$CK$2)</f>
        <v>0</v>
      </c>
      <c r="Q339" s="45">
        <f t="shared" si="5"/>
        <v>26.534949374819394</v>
      </c>
    </row>
    <row r="340" spans="1:17" x14ac:dyDescent="0.2">
      <c r="A340" s="8" t="s">
        <v>154</v>
      </c>
      <c r="B340" s="45">
        <f>SUMPRODUCT(Datos!B340:M340,Datos!$B$2:$M$2)</f>
        <v>8.5139084729481596</v>
      </c>
      <c r="C340" s="45">
        <f>SUMPRODUCT(Datos!$N$2:$W$2,Datos!N340:W340)</f>
        <v>3.3222629677786801</v>
      </c>
      <c r="D340" s="45">
        <f>SUMPRODUCT(Datos!X340:AG340,Datos!$X$2:$AG$2)</f>
        <v>7.0246658996907865</v>
      </c>
      <c r="E340" s="45">
        <f>SUMPRODUCT(Datos!AH340:AS340,Datos!$AH$2:$AS$2)</f>
        <v>4.9107533671484962</v>
      </c>
      <c r="F340" s="45">
        <f>SUMPRODUCT(Datos!AT340:AY340,Datos!$AT$2:$AY$2)</f>
        <v>0</v>
      </c>
      <c r="G340" s="45">
        <f>SUMPRODUCT(Datos!AZ340:BE340,Datos!$AZ$2:$BE$2)</f>
        <v>1.3270516965267061</v>
      </c>
      <c r="H340" s="45">
        <f>SUMPRODUCT(Datos!BF340:BM340,Datos!$BF$2:$BM$2)</f>
        <v>0.503156640379676</v>
      </c>
      <c r="I340" s="45">
        <f>SUMPRODUCT(Datos!BN340:BP340,Datos!$BN$2:$BP$2)</f>
        <v>2.037409508388667</v>
      </c>
      <c r="J340" s="45">
        <f>SUMPRODUCT(Datos!BQ340:BS340,Datos!$BQ$2:$BS$2)</f>
        <v>0.52224916219028705</v>
      </c>
      <c r="K340" s="45">
        <f>SUMPRODUCT(Datos!BT340:BX340,Datos!$BT$2:$BX$2)</f>
        <v>1.377091226390645</v>
      </c>
      <c r="L340" s="45">
        <f>SUMPRODUCT(Datos!BY340:CA340,Datos!$BY$2:$CA$2)</f>
        <v>0</v>
      </c>
      <c r="M340" s="45">
        <f>SUMPRODUCT(Datos!CB340:CC340,Datos!$CB$2:$CC$2)</f>
        <v>0</v>
      </c>
      <c r="N340" s="45">
        <f>SUMPRODUCT(Datos!CD340:CE340,Datos!$CD$2:$CE$2)</f>
        <v>0</v>
      </c>
      <c r="O340" s="45">
        <f>SUMPRODUCT(Datos!CF340:CH340,Datos!$CF$2:$CH$2)</f>
        <v>1.31597146629101</v>
      </c>
      <c r="P340" s="45">
        <f>SUMPRODUCT(Datos!CI340:CK340,Datos!$CI$2:$CK$2)</f>
        <v>0.30328117023474099</v>
      </c>
      <c r="Q340" s="45">
        <f t="shared" si="5"/>
        <v>31.157801577967852</v>
      </c>
    </row>
    <row r="341" spans="1:17" x14ac:dyDescent="0.2">
      <c r="A341" s="8" t="s">
        <v>105</v>
      </c>
      <c r="B341" s="45">
        <f>SUMPRODUCT(Datos!B341:M341,Datos!$B$2:$M$2)</f>
        <v>9.2780024403950847</v>
      </c>
      <c r="C341" s="45">
        <f>SUMPRODUCT(Datos!$N$2:$W$2,Datos!N341:W341)</f>
        <v>3.5968592236106729</v>
      </c>
      <c r="D341" s="45">
        <f>SUMPRODUCT(Datos!X341:AG341,Datos!$X$2:$AG$2)</f>
        <v>7.0246658996907865</v>
      </c>
      <c r="E341" s="45">
        <f>SUMPRODUCT(Datos!AH341:AS341,Datos!$AH$2:$AS$2)</f>
        <v>3.6786523635197534</v>
      </c>
      <c r="F341" s="45">
        <f>SUMPRODUCT(Datos!AT341:AY341,Datos!$AT$2:$AY$2)</f>
        <v>4.624845470711179</v>
      </c>
      <c r="G341" s="45">
        <f>SUMPRODUCT(Datos!AZ341:BE341,Datos!$AZ$2:$BE$2)</f>
        <v>2.984317852164196</v>
      </c>
      <c r="H341" s="45">
        <f>SUMPRODUCT(Datos!BF341:BM341,Datos!$BF$2:$BM$2)</f>
        <v>0.503156640379676</v>
      </c>
      <c r="I341" s="45">
        <f>SUMPRODUCT(Datos!BN341:BP341,Datos!$BN$2:$BP$2)</f>
        <v>2.037409508388667</v>
      </c>
      <c r="J341" s="45">
        <f>SUMPRODUCT(Datos!BQ341:BS341,Datos!$BQ$2:$BS$2)</f>
        <v>0.52224916219028705</v>
      </c>
      <c r="K341" s="45">
        <f>SUMPRODUCT(Datos!BT341:BX341,Datos!$BT$2:$BX$2)</f>
        <v>0.501930421580571</v>
      </c>
      <c r="L341" s="45">
        <f>SUMPRODUCT(Datos!BY341:CA341,Datos!$BY$2:$CA$2)</f>
        <v>1.8411216468313329</v>
      </c>
      <c r="M341" s="45">
        <f>SUMPRODUCT(Datos!CB341:CC341,Datos!$CB$2:$CC$2)</f>
        <v>0</v>
      </c>
      <c r="N341" s="45">
        <f>SUMPRODUCT(Datos!CD341:CE341,Datos!$CD$2:$CE$2)</f>
        <v>0</v>
      </c>
      <c r="O341" s="45">
        <f>SUMPRODUCT(Datos!CF341:CH341,Datos!$CF$2:$CH$2)</f>
        <v>1.31597146629101</v>
      </c>
      <c r="P341" s="45">
        <f>SUMPRODUCT(Datos!CI341:CK341,Datos!$CI$2:$CK$2)</f>
        <v>0</v>
      </c>
      <c r="Q341" s="45">
        <f t="shared" si="5"/>
        <v>37.909182095753209</v>
      </c>
    </row>
    <row r="342" spans="1:17" x14ac:dyDescent="0.2">
      <c r="A342" s="8" t="s">
        <v>155</v>
      </c>
      <c r="B342" s="45">
        <f>SUMPRODUCT(Datos!B342:M342,Datos!$B$2:$M$2)</f>
        <v>6.2558252431853276</v>
      </c>
      <c r="C342" s="45">
        <f>SUMPRODUCT(Datos!$N$2:$W$2,Datos!N342:W342)</f>
        <v>1.2384564034756411</v>
      </c>
      <c r="D342" s="45">
        <f>SUMPRODUCT(Datos!X342:AG342,Datos!$X$2:$AG$2)</f>
        <v>7.0246658996907865</v>
      </c>
      <c r="E342" s="45">
        <f>SUMPRODUCT(Datos!AH342:AS342,Datos!$AH$2:$AS$2)</f>
        <v>0</v>
      </c>
      <c r="F342" s="45">
        <f>SUMPRODUCT(Datos!AT342:AY342,Datos!$AT$2:$AY$2)</f>
        <v>4.624845470711179</v>
      </c>
      <c r="G342" s="45">
        <f>SUMPRODUCT(Datos!AZ342:BE342,Datos!$AZ$2:$BE$2)</f>
        <v>2.201986211459797</v>
      </c>
      <c r="H342" s="45">
        <f>SUMPRODUCT(Datos!BF342:BM342,Datos!$BF$2:$BM$2)</f>
        <v>1.682772951458738</v>
      </c>
      <c r="I342" s="45">
        <f>SUMPRODUCT(Datos!BN342:BP342,Datos!$BN$2:$BP$2)</f>
        <v>2.037409508388667</v>
      </c>
      <c r="J342" s="45">
        <f>SUMPRODUCT(Datos!BQ342:BS342,Datos!$BQ$2:$BS$2)</f>
        <v>0</v>
      </c>
      <c r="K342" s="45">
        <f>SUMPRODUCT(Datos!BT342:BX342,Datos!$BT$2:$BX$2)</f>
        <v>1.377091226390645</v>
      </c>
      <c r="L342" s="45">
        <f>SUMPRODUCT(Datos!BY342:CA342,Datos!$BY$2:$CA$2)</f>
        <v>0</v>
      </c>
      <c r="M342" s="45">
        <f>SUMPRODUCT(Datos!CB342:CC342,Datos!$CB$2:$CC$2)</f>
        <v>0</v>
      </c>
      <c r="N342" s="45">
        <f>SUMPRODUCT(Datos!CD342:CE342,Datos!$CD$2:$CE$2)</f>
        <v>0.60111798736607802</v>
      </c>
      <c r="O342" s="45">
        <f>SUMPRODUCT(Datos!CF342:CH342,Datos!$CF$2:$CH$2)</f>
        <v>1.31597146629101</v>
      </c>
      <c r="P342" s="45">
        <f>SUMPRODUCT(Datos!CI342:CK342,Datos!$CI$2:$CK$2)</f>
        <v>1.136514322163751</v>
      </c>
      <c r="Q342" s="45">
        <f t="shared" si="5"/>
        <v>29.496656690581617</v>
      </c>
    </row>
    <row r="343" spans="1:17" x14ac:dyDescent="0.2">
      <c r="A343" s="8" t="s">
        <v>87</v>
      </c>
      <c r="B343" s="45">
        <f>SUMPRODUCT(Datos!B343:M343,Datos!$B$2:$M$2)</f>
        <v>8.7863072602459518</v>
      </c>
      <c r="C343" s="45">
        <f>SUMPRODUCT(Datos!$N$2:$W$2,Datos!N343:W343)</f>
        <v>6.8165552927879158</v>
      </c>
      <c r="D343" s="45">
        <f>SUMPRODUCT(Datos!X343:AG343,Datos!$X$2:$AG$2)</f>
        <v>7.0246658996907865</v>
      </c>
      <c r="E343" s="45">
        <f>SUMPRODUCT(Datos!AH343:AS343,Datos!$AH$2:$AS$2)</f>
        <v>6.8203711117901067</v>
      </c>
      <c r="F343" s="45">
        <f>SUMPRODUCT(Datos!AT343:AY343,Datos!$AT$2:$AY$2)</f>
        <v>5.3496981806025188</v>
      </c>
      <c r="G343" s="45">
        <f>SUMPRODUCT(Datos!AZ343:BE343,Datos!$AZ$2:$BE$2)</f>
        <v>0.50035554447430197</v>
      </c>
      <c r="H343" s="45">
        <f>SUMPRODUCT(Datos!BF343:BM343,Datos!$BF$2:$BM$2)</f>
        <v>1.682772951458738</v>
      </c>
      <c r="I343" s="45">
        <f>SUMPRODUCT(Datos!BN343:BP343,Datos!$BN$2:$BP$2)</f>
        <v>0.51462669088009505</v>
      </c>
      <c r="J343" s="45">
        <f>SUMPRODUCT(Datos!BQ343:BS343,Datos!$BQ$2:$BS$2)</f>
        <v>0</v>
      </c>
      <c r="K343" s="45">
        <f>SUMPRODUCT(Datos!BT343:BX343,Datos!$BT$2:$BX$2)</f>
        <v>1.627018962760145</v>
      </c>
      <c r="L343" s="45">
        <f>SUMPRODUCT(Datos!BY343:CA343,Datos!$BY$2:$CA$2)</f>
        <v>1.8411216468313329</v>
      </c>
      <c r="M343" s="45">
        <f>SUMPRODUCT(Datos!CB343:CC343,Datos!$CB$2:$CC$2)</f>
        <v>0</v>
      </c>
      <c r="N343" s="45">
        <f>SUMPRODUCT(Datos!CD343:CE343,Datos!$CD$2:$CE$2)</f>
        <v>0</v>
      </c>
      <c r="O343" s="45">
        <f>SUMPRODUCT(Datos!CF343:CH343,Datos!$CF$2:$CH$2)</f>
        <v>2.1411273971047882</v>
      </c>
      <c r="P343" s="45">
        <f>SUMPRODUCT(Datos!CI343:CK343,Datos!$CI$2:$CK$2)</f>
        <v>0.77587503679935199</v>
      </c>
      <c r="Q343" s="45">
        <f t="shared" si="5"/>
        <v>43.88049597542603</v>
      </c>
    </row>
    <row r="344" spans="1:17" x14ac:dyDescent="0.2">
      <c r="A344" s="8" t="s">
        <v>271</v>
      </c>
      <c r="B344" s="45">
        <f>SUMPRODUCT(Datos!B344:M344,Datos!$B$2:$M$2)</f>
        <v>8.7863072602459518</v>
      </c>
      <c r="C344" s="45">
        <f>SUMPRODUCT(Datos!$N$2:$W$2,Datos!N344:W344)</f>
        <v>0</v>
      </c>
      <c r="D344" s="45">
        <f>SUMPRODUCT(Datos!X344:AG344,Datos!$X$2:$AG$2)</f>
        <v>7.0246658996907865</v>
      </c>
      <c r="E344" s="45">
        <f>SUMPRODUCT(Datos!AH344:AS344,Datos!$AH$2:$AS$2)</f>
        <v>2.0493773469396142</v>
      </c>
      <c r="F344" s="45">
        <f>SUMPRODUCT(Datos!AT344:AY344,Datos!$AT$2:$AY$2)</f>
        <v>5.3496981806025188</v>
      </c>
      <c r="G344" s="45">
        <f>SUMPRODUCT(Datos!AZ344:BE344,Datos!$AZ$2:$BE$2)</f>
        <v>0.50035554447430197</v>
      </c>
      <c r="H344" s="45">
        <f>SUMPRODUCT(Datos!BF344:BM344,Datos!$BF$2:$BM$2)</f>
        <v>0</v>
      </c>
      <c r="I344" s="45">
        <f>SUMPRODUCT(Datos!BN344:BP344,Datos!$BN$2:$BP$2)</f>
        <v>0.51462669088009505</v>
      </c>
      <c r="J344" s="45">
        <f>SUMPRODUCT(Datos!BQ344:BS344,Datos!$BQ$2:$BS$2)</f>
        <v>0</v>
      </c>
      <c r="K344" s="45">
        <f>SUMPRODUCT(Datos!BT344:BX344,Datos!$BT$2:$BX$2)</f>
        <v>0</v>
      </c>
      <c r="L344" s="45">
        <f>SUMPRODUCT(Datos!BY344:CA344,Datos!$BY$2:$CA$2)</f>
        <v>0</v>
      </c>
      <c r="M344" s="45">
        <f>SUMPRODUCT(Datos!CB344:CC344,Datos!$CB$2:$CC$2)</f>
        <v>0</v>
      </c>
      <c r="N344" s="45">
        <f>SUMPRODUCT(Datos!CD344:CE344,Datos!$CD$2:$CE$2)</f>
        <v>0.63874641803561705</v>
      </c>
      <c r="O344" s="45">
        <f>SUMPRODUCT(Datos!CF344:CH344,Datos!$CF$2:$CH$2)</f>
        <v>0.76195207612042903</v>
      </c>
      <c r="P344" s="45">
        <f>SUMPRODUCT(Datos!CI344:CK344,Datos!$CI$2:$CK$2)</f>
        <v>0</v>
      </c>
      <c r="Q344" s="45">
        <f t="shared" si="5"/>
        <v>25.625729416989316</v>
      </c>
    </row>
    <row r="345" spans="1:17" x14ac:dyDescent="0.2">
      <c r="A345" s="8" t="s">
        <v>312</v>
      </c>
      <c r="B345" s="45">
        <f>SUMPRODUCT(Datos!B345:M345,Datos!$B$2:$M$2)</f>
        <v>8.2541684972801583</v>
      </c>
      <c r="C345" s="45">
        <f>SUMPRODUCT(Datos!$N$2:$W$2,Datos!N345:W345)</f>
        <v>0</v>
      </c>
      <c r="D345" s="45">
        <f>SUMPRODUCT(Datos!X345:AG345,Datos!$X$2:$AG$2)</f>
        <v>7.0246658996907865</v>
      </c>
      <c r="E345" s="45">
        <f>SUMPRODUCT(Datos!AH345:AS345,Datos!$AH$2:$AS$2)</f>
        <v>1.519689845439212</v>
      </c>
      <c r="F345" s="45">
        <f>SUMPRODUCT(Datos!AT345:AY345,Datos!$AT$2:$AY$2)</f>
        <v>5.3496981806025188</v>
      </c>
      <c r="G345" s="45">
        <f>SUMPRODUCT(Datos!AZ345:BE345,Datos!$AZ$2:$BE$2)</f>
        <v>0</v>
      </c>
      <c r="H345" s="45">
        <f>SUMPRODUCT(Datos!BF345:BM345,Datos!$BF$2:$BM$2)</f>
        <v>0</v>
      </c>
      <c r="I345" s="45">
        <f>SUMPRODUCT(Datos!BN345:BP345,Datos!$BN$2:$BP$2)</f>
        <v>0</v>
      </c>
      <c r="J345" s="45">
        <f>SUMPRODUCT(Datos!BQ345:BS345,Datos!$BQ$2:$BS$2)</f>
        <v>0</v>
      </c>
      <c r="K345" s="45">
        <f>SUMPRODUCT(Datos!BT345:BX345,Datos!$BT$2:$BX$2)</f>
        <v>0.66239455418384696</v>
      </c>
      <c r="L345" s="45">
        <f>SUMPRODUCT(Datos!BY345:CA345,Datos!$BY$2:$CA$2)</f>
        <v>1.8411216468313329</v>
      </c>
      <c r="M345" s="45">
        <f>SUMPRODUCT(Datos!CB345:CC345,Datos!$CB$2:$CC$2)</f>
        <v>0</v>
      </c>
      <c r="N345" s="45">
        <f>SUMPRODUCT(Datos!CD345:CE345,Datos!$CD$2:$CE$2)</f>
        <v>0</v>
      </c>
      <c r="O345" s="45">
        <f>SUMPRODUCT(Datos!CF345:CH345,Datos!$CF$2:$CH$2)</f>
        <v>0</v>
      </c>
      <c r="P345" s="45">
        <f>SUMPRODUCT(Datos!CI345:CK345,Datos!$CI$2:$CK$2)</f>
        <v>0</v>
      </c>
      <c r="Q345" s="45">
        <f t="shared" si="5"/>
        <v>24.651738624027857</v>
      </c>
    </row>
    <row r="346" spans="1:17" x14ac:dyDescent="0.2">
      <c r="A346" s="8" t="s">
        <v>313</v>
      </c>
      <c r="B346" s="45">
        <f>SUMPRODUCT(Datos!B346:M346,Datos!$B$2:$M$2)</f>
        <v>8.7863072602459518</v>
      </c>
      <c r="C346" s="45">
        <f>SUMPRODUCT(Datos!$N$2:$W$2,Datos!N346:W346)</f>
        <v>0</v>
      </c>
      <c r="D346" s="45">
        <f>SUMPRODUCT(Datos!X346:AG346,Datos!$X$2:$AG$2)</f>
        <v>7.0246658996907865</v>
      </c>
      <c r="E346" s="45">
        <f>SUMPRODUCT(Datos!AH346:AS346,Datos!$AH$2:$AS$2)</f>
        <v>0</v>
      </c>
      <c r="F346" s="45">
        <f>SUMPRODUCT(Datos!AT346:AY346,Datos!$AT$2:$AY$2)</f>
        <v>5.3496981806025188</v>
      </c>
      <c r="G346" s="45">
        <f>SUMPRODUCT(Datos!AZ346:BE346,Datos!$AZ$2:$BE$2)</f>
        <v>0</v>
      </c>
      <c r="H346" s="45">
        <f>SUMPRODUCT(Datos!BF346:BM346,Datos!$BF$2:$BM$2)</f>
        <v>0</v>
      </c>
      <c r="I346" s="45">
        <f>SUMPRODUCT(Datos!BN346:BP346,Datos!$BN$2:$BP$2)</f>
        <v>0</v>
      </c>
      <c r="J346" s="45">
        <f>SUMPRODUCT(Datos!BQ346:BS346,Datos!$BQ$2:$BS$2)</f>
        <v>0</v>
      </c>
      <c r="K346" s="45">
        <f>SUMPRODUCT(Datos!BT346:BX346,Datos!$BT$2:$BX$2)</f>
        <v>0</v>
      </c>
      <c r="L346" s="45">
        <f>SUMPRODUCT(Datos!BY346:CA346,Datos!$BY$2:$CA$2)</f>
        <v>0</v>
      </c>
      <c r="M346" s="45">
        <f>SUMPRODUCT(Datos!CB346:CC346,Datos!$CB$2:$CC$2)</f>
        <v>0</v>
      </c>
      <c r="N346" s="45">
        <f>SUMPRODUCT(Datos!CD346:CE346,Datos!$CD$2:$CE$2)</f>
        <v>0</v>
      </c>
      <c r="O346" s="45">
        <f>SUMPRODUCT(Datos!CF346:CH346,Datos!$CF$2:$CH$2)</f>
        <v>2.1411273971047882</v>
      </c>
      <c r="P346" s="45">
        <f>SUMPRODUCT(Datos!CI346:CK346,Datos!$CI$2:$CK$2)</f>
        <v>0</v>
      </c>
      <c r="Q346" s="45">
        <f t="shared" si="5"/>
        <v>23.301798737644045</v>
      </c>
    </row>
    <row r="347" spans="1:17" x14ac:dyDescent="0.2">
      <c r="A347" s="8" t="s">
        <v>110</v>
      </c>
      <c r="B347" s="45">
        <f>SUMPRODUCT(Datos!B347:M347,Datos!$B$2:$M$2)</f>
        <v>8.7863072602459518</v>
      </c>
      <c r="C347" s="45">
        <f>SUMPRODUCT(Datos!$N$2:$W$2,Datos!N347:W347)</f>
        <v>2.0061059657368658</v>
      </c>
      <c r="D347" s="45">
        <f>SUMPRODUCT(Datos!X347:AG347,Datos!$X$2:$AG$2)</f>
        <v>7.0246658996907865</v>
      </c>
      <c r="E347" s="45">
        <f>SUMPRODUCT(Datos!AH347:AS347,Datos!$AH$2:$AS$2)</f>
        <v>5.8279447524703585</v>
      </c>
      <c r="F347" s="45">
        <f>SUMPRODUCT(Datos!AT347:AY347,Datos!$AT$2:$AY$2)</f>
        <v>4.624845470711179</v>
      </c>
      <c r="G347" s="45">
        <f>SUMPRODUCT(Datos!AZ347:BE347,Datos!$AZ$2:$BE$2)</f>
        <v>0.50035554447430197</v>
      </c>
      <c r="H347" s="45">
        <f>SUMPRODUCT(Datos!BF347:BM347,Datos!$BF$2:$BM$2)</f>
        <v>1.682772951458738</v>
      </c>
      <c r="I347" s="45">
        <f>SUMPRODUCT(Datos!BN347:BP347,Datos!$BN$2:$BP$2)</f>
        <v>2.037409508388667</v>
      </c>
      <c r="J347" s="45">
        <f>SUMPRODUCT(Datos!BQ347:BS347,Datos!$BQ$2:$BS$2)</f>
        <v>0.52224916219028705</v>
      </c>
      <c r="K347" s="45">
        <f>SUMPRODUCT(Datos!BT347:BX347,Datos!$BT$2:$BX$2)</f>
        <v>2.049003685472619</v>
      </c>
      <c r="L347" s="45">
        <f>SUMPRODUCT(Datos!BY347:CA347,Datos!$BY$2:$CA$2)</f>
        <v>0</v>
      </c>
      <c r="M347" s="45">
        <f>SUMPRODUCT(Datos!CB347:CC347,Datos!$CB$2:$CC$2)</f>
        <v>0</v>
      </c>
      <c r="N347" s="45">
        <f>SUMPRODUCT(Datos!CD347:CE347,Datos!$CD$2:$CE$2)</f>
        <v>0</v>
      </c>
      <c r="O347" s="45">
        <f>SUMPRODUCT(Datos!CF347:CH347,Datos!$CF$2:$CH$2)</f>
        <v>1.3791753209843591</v>
      </c>
      <c r="P347" s="45">
        <f>SUMPRODUCT(Datos!CI347:CK347,Datos!$CI$2:$CK$2)</f>
        <v>0.30328117023474099</v>
      </c>
      <c r="Q347" s="45">
        <f t="shared" si="5"/>
        <v>36.744116692058853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2CEF6-E377-45A5-9486-53B9901D22C6}">
  <sheetPr>
    <tabColor theme="1"/>
  </sheetPr>
  <dimension ref="A1:V347"/>
  <sheetViews>
    <sheetView showGridLines="0" workbookViewId="0"/>
  </sheetViews>
  <sheetFormatPr baseColWidth="10" defaultRowHeight="12.75" x14ac:dyDescent="0.2"/>
  <cols>
    <col min="1" max="1" width="27.140625" style="7" bestFit="1" customWidth="1"/>
    <col min="2" max="2" width="13" style="7" bestFit="1" customWidth="1"/>
    <col min="3" max="3" width="10" style="7" bestFit="1" customWidth="1"/>
    <col min="4" max="4" width="12.42578125" style="7" bestFit="1" customWidth="1"/>
    <col min="5" max="5" width="14" style="7" bestFit="1" customWidth="1"/>
    <col min="6" max="6" width="13.42578125" style="7" bestFit="1" customWidth="1"/>
    <col min="7" max="7" width="14.5703125" style="7" bestFit="1" customWidth="1"/>
    <col min="8" max="8" width="14.42578125" style="7" bestFit="1" customWidth="1"/>
    <col min="9" max="10" width="10.140625" style="7" bestFit="1" customWidth="1"/>
    <col min="11" max="11" width="13.7109375" style="7" bestFit="1" customWidth="1"/>
    <col min="12" max="12" width="15.140625" style="7" bestFit="1" customWidth="1"/>
    <col min="13" max="13" width="9.42578125" style="7" bestFit="1" customWidth="1"/>
    <col min="14" max="14" width="10.140625" style="7" bestFit="1" customWidth="1"/>
    <col min="15" max="15" width="13.85546875" style="7" bestFit="1" customWidth="1"/>
    <col min="16" max="16" width="11.28515625" style="7" bestFit="1" customWidth="1"/>
    <col min="17" max="18" width="11.5703125" style="8" bestFit="1" customWidth="1"/>
    <col min="19" max="19" width="12.42578125" style="8" bestFit="1" customWidth="1"/>
    <col min="20" max="20" width="11.42578125" style="7"/>
    <col min="21" max="21" width="14.42578125" style="7" bestFit="1" customWidth="1"/>
    <col min="22" max="16384" width="11.42578125" style="7"/>
  </cols>
  <sheetData>
    <row r="1" spans="1:22" ht="67.5" x14ac:dyDescent="0.2">
      <c r="A1" s="54" t="s">
        <v>423</v>
      </c>
      <c r="B1" s="53" t="s">
        <v>424</v>
      </c>
      <c r="C1" s="53" t="s">
        <v>425</v>
      </c>
      <c r="D1" s="53" t="s">
        <v>437</v>
      </c>
      <c r="E1" s="53" t="s">
        <v>438</v>
      </c>
      <c r="F1" s="53" t="s">
        <v>426</v>
      </c>
      <c r="G1" s="53" t="s">
        <v>427</v>
      </c>
      <c r="H1" s="53" t="s">
        <v>429</v>
      </c>
      <c r="I1" s="53" t="s">
        <v>428</v>
      </c>
      <c r="J1" s="53" t="s">
        <v>439</v>
      </c>
      <c r="K1" s="53" t="s">
        <v>440</v>
      </c>
      <c r="L1" s="53" t="s">
        <v>441</v>
      </c>
      <c r="M1" s="53" t="s">
        <v>442</v>
      </c>
      <c r="N1" s="53" t="s">
        <v>443</v>
      </c>
      <c r="O1" s="53" t="s">
        <v>444</v>
      </c>
      <c r="P1" s="53" t="s">
        <v>445</v>
      </c>
      <c r="Q1" s="30" t="s">
        <v>468</v>
      </c>
      <c r="R1" s="30" t="s">
        <v>469</v>
      </c>
      <c r="S1" s="30" t="s">
        <v>470</v>
      </c>
      <c r="U1" s="8" t="s">
        <v>456</v>
      </c>
      <c r="V1" s="8">
        <f>SUM(B2:P2)</f>
        <v>88</v>
      </c>
    </row>
    <row r="2" spans="1:22" ht="15" x14ac:dyDescent="0.25">
      <c r="A2" s="55" t="s">
        <v>455</v>
      </c>
      <c r="B2" s="17">
        <v>12</v>
      </c>
      <c r="C2" s="17">
        <v>10</v>
      </c>
      <c r="D2" s="17">
        <v>10</v>
      </c>
      <c r="E2" s="17">
        <v>12</v>
      </c>
      <c r="F2" s="17">
        <v>6</v>
      </c>
      <c r="G2" s="17">
        <v>6</v>
      </c>
      <c r="H2" s="17">
        <v>8</v>
      </c>
      <c r="I2" s="17">
        <v>3</v>
      </c>
      <c r="J2" s="17">
        <v>3</v>
      </c>
      <c r="K2" s="17">
        <v>5</v>
      </c>
      <c r="L2" s="17">
        <v>3</v>
      </c>
      <c r="M2" s="17">
        <v>2</v>
      </c>
      <c r="N2" s="17">
        <v>2</v>
      </c>
      <c r="O2" s="17">
        <v>3</v>
      </c>
      <c r="P2" s="28">
        <v>3</v>
      </c>
      <c r="Q2" s="33"/>
      <c r="R2" s="34"/>
      <c r="S2" s="35"/>
      <c r="U2" s="8" t="s">
        <v>458</v>
      </c>
      <c r="V2" s="18">
        <f>SUM(B3:P3)</f>
        <v>1.0000000000000002</v>
      </c>
    </row>
    <row r="3" spans="1:22" x14ac:dyDescent="0.2">
      <c r="A3" s="4" t="s">
        <v>457</v>
      </c>
      <c r="B3" s="17">
        <v>0.13</v>
      </c>
      <c r="C3" s="17">
        <v>0.11</v>
      </c>
      <c r="D3" s="17">
        <v>0.1</v>
      </c>
      <c r="E3" s="17">
        <v>0.1</v>
      </c>
      <c r="F3" s="17">
        <v>0.08</v>
      </c>
      <c r="G3" s="17">
        <v>7.0000000000000007E-2</v>
      </c>
      <c r="H3" s="17">
        <v>0.06</v>
      </c>
      <c r="I3" s="17">
        <v>0.06</v>
      </c>
      <c r="J3" s="17">
        <v>0.05</v>
      </c>
      <c r="K3" s="17">
        <v>0.05</v>
      </c>
      <c r="L3" s="17">
        <v>0.04</v>
      </c>
      <c r="M3" s="17">
        <v>0.04</v>
      </c>
      <c r="N3" s="17">
        <v>0.04</v>
      </c>
      <c r="O3" s="17">
        <v>0.04</v>
      </c>
      <c r="P3" s="28">
        <v>0.03</v>
      </c>
      <c r="Q3" s="36"/>
      <c r="R3" s="37"/>
      <c r="S3" s="38"/>
    </row>
    <row r="4" spans="1:22" x14ac:dyDescent="0.2">
      <c r="A4" s="8" t="s">
        <v>79</v>
      </c>
      <c r="B4" s="45">
        <f>'Puntaje Simple por Factor'!B146/'Indice Puntaje Simple'!B$2</f>
        <v>1</v>
      </c>
      <c r="C4" s="45">
        <f>'Puntaje Simple por Factor'!C146/'Indice Puntaje Simple'!C$2</f>
        <v>1</v>
      </c>
      <c r="D4" s="45">
        <f>'Puntaje Simple por Factor'!D146/'Indice Puntaje Simple'!D$2</f>
        <v>1</v>
      </c>
      <c r="E4" s="45">
        <f>'Puntaje Simple por Factor'!E146/'Indice Puntaje Simple'!E$2</f>
        <v>0.91666666666666663</v>
      </c>
      <c r="F4" s="45">
        <f>'Puntaje Simple por Factor'!F146/'Indice Puntaje Simple'!F$2</f>
        <v>1</v>
      </c>
      <c r="G4" s="45">
        <f>'Puntaje Simple por Factor'!G146/'Indice Puntaje Simple'!G$2</f>
        <v>1</v>
      </c>
      <c r="H4" s="45">
        <f>'Puntaje Simple por Factor'!H146/'Indice Puntaje Simple'!H$2</f>
        <v>1</v>
      </c>
      <c r="I4" s="45">
        <f>'Puntaje Simple por Factor'!I146/'Indice Puntaje Simple'!I$2</f>
        <v>0.66666666666666663</v>
      </c>
      <c r="J4" s="45">
        <f>'Puntaje Simple por Factor'!J146/'Indice Puntaje Simple'!J$2</f>
        <v>1</v>
      </c>
      <c r="K4" s="45">
        <f>'Puntaje Simple por Factor'!K146/'Indice Puntaje Simple'!K$2</f>
        <v>0.8</v>
      </c>
      <c r="L4" s="45">
        <f>'Puntaje Simple por Factor'!L146/'Indice Puntaje Simple'!L$2</f>
        <v>0</v>
      </c>
      <c r="M4" s="45">
        <f>'Puntaje Simple por Factor'!M146/'Indice Puntaje Simple'!M$2</f>
        <v>0</v>
      </c>
      <c r="N4" s="45">
        <f>'Puntaje Simple por Factor'!N146/'Indice Puntaje Simple'!N$2</f>
        <v>0</v>
      </c>
      <c r="O4" s="45">
        <f>'Puntaje Simple por Factor'!O146/'Indice Puntaje Simple'!O$2</f>
        <v>1</v>
      </c>
      <c r="P4" s="47">
        <f>'Puntaje Simple por Factor'!P146/'Indice Puntaje Simple'!P$2</f>
        <v>0.66666666666666663</v>
      </c>
      <c r="Q4" s="45">
        <f>AVERAGE(Datos!B146:CK146)</f>
        <v>0.875</v>
      </c>
      <c r="R4" s="45">
        <f>AVERAGE(B4:P4)</f>
        <v>0.73666666666666658</v>
      </c>
      <c r="S4" s="45">
        <f>SUMPRODUCT(B4:P4,$B$3:$P$3)</f>
        <v>0.83166666666666678</v>
      </c>
    </row>
    <row r="5" spans="1:22" x14ac:dyDescent="0.2">
      <c r="A5" s="8" t="s">
        <v>80</v>
      </c>
      <c r="B5" s="45">
        <f>'Puntaje Simple por Factor'!B137/'Indice Puntaje Simple'!B$2</f>
        <v>0.91666666666666663</v>
      </c>
      <c r="C5" s="45">
        <f>'Puntaje Simple por Factor'!C137/'Indice Puntaje Simple'!C$2</f>
        <v>1</v>
      </c>
      <c r="D5" s="45">
        <f>'Puntaje Simple por Factor'!D137/'Indice Puntaje Simple'!D$2</f>
        <v>1</v>
      </c>
      <c r="E5" s="45">
        <f>'Puntaje Simple por Factor'!E137/'Indice Puntaje Simple'!E$2</f>
        <v>0.91666666666666663</v>
      </c>
      <c r="F5" s="45">
        <f>'Puntaje Simple por Factor'!F137/'Indice Puntaje Simple'!F$2</f>
        <v>1</v>
      </c>
      <c r="G5" s="45">
        <f>'Puntaje Simple por Factor'!G137/'Indice Puntaje Simple'!G$2</f>
        <v>1</v>
      </c>
      <c r="H5" s="45">
        <f>'Puntaje Simple por Factor'!H137/'Indice Puntaje Simple'!H$2</f>
        <v>0.75</v>
      </c>
      <c r="I5" s="45">
        <f>'Puntaje Simple por Factor'!I137/'Indice Puntaje Simple'!I$2</f>
        <v>0.33333333333333331</v>
      </c>
      <c r="J5" s="45">
        <f>'Puntaje Simple por Factor'!J137/'Indice Puntaje Simple'!J$2</f>
        <v>0</v>
      </c>
      <c r="K5" s="45">
        <f>'Puntaje Simple por Factor'!K137/'Indice Puntaje Simple'!K$2</f>
        <v>0.4</v>
      </c>
      <c r="L5" s="45">
        <f>'Puntaje Simple por Factor'!L137/'Indice Puntaje Simple'!L$2</f>
        <v>0.66666666666666663</v>
      </c>
      <c r="M5" s="45">
        <f>'Puntaje Simple por Factor'!M137/'Indice Puntaje Simple'!M$2</f>
        <v>0</v>
      </c>
      <c r="N5" s="45">
        <f>'Puntaje Simple por Factor'!N137/'Indice Puntaje Simple'!N$2</f>
        <v>0</v>
      </c>
      <c r="O5" s="45">
        <f>'Puntaje Simple por Factor'!O137/'Indice Puntaje Simple'!O$2</f>
        <v>1</v>
      </c>
      <c r="P5" s="47">
        <f>'Puntaje Simple por Factor'!P137/'Indice Puntaje Simple'!P$2</f>
        <v>0.66666666666666663</v>
      </c>
      <c r="Q5" s="45">
        <f>AVERAGE(Datos!B137:CK137)</f>
        <v>0.79545454545454541</v>
      </c>
      <c r="R5" s="45">
        <f>AVERAGE(B5:P5)</f>
        <v>0.64333333333333331</v>
      </c>
      <c r="S5" s="45">
        <f>SUMPRODUCT(B5:P5,$B$3:$P$3)</f>
        <v>0.74250000000000005</v>
      </c>
    </row>
    <row r="6" spans="1:22" x14ac:dyDescent="0.2">
      <c r="A6" s="8" t="s">
        <v>81</v>
      </c>
      <c r="B6" s="45">
        <f>'Puntaje Simple por Factor'!B310/'Indice Puntaje Simple'!B$2</f>
        <v>0.91666666666666663</v>
      </c>
      <c r="C6" s="45">
        <f>'Puntaje Simple por Factor'!C310/'Indice Puntaje Simple'!C$2</f>
        <v>1</v>
      </c>
      <c r="D6" s="45">
        <f>'Puntaje Simple por Factor'!D310/'Indice Puntaje Simple'!D$2</f>
        <v>1</v>
      </c>
      <c r="E6" s="45">
        <f>'Puntaje Simple por Factor'!E310/'Indice Puntaje Simple'!E$2</f>
        <v>0.75</v>
      </c>
      <c r="F6" s="45">
        <f>'Puntaje Simple por Factor'!F310/'Indice Puntaje Simple'!F$2</f>
        <v>1</v>
      </c>
      <c r="G6" s="45">
        <f>'Puntaje Simple por Factor'!G310/'Indice Puntaje Simple'!G$2</f>
        <v>1</v>
      </c>
      <c r="H6" s="45">
        <f>'Puntaje Simple por Factor'!H310/'Indice Puntaje Simple'!H$2</f>
        <v>0.75</v>
      </c>
      <c r="I6" s="45">
        <f>'Puntaje Simple por Factor'!I310/'Indice Puntaje Simple'!I$2</f>
        <v>0.33333333333333331</v>
      </c>
      <c r="J6" s="45">
        <f>'Puntaje Simple por Factor'!J310/'Indice Puntaje Simple'!J$2</f>
        <v>0</v>
      </c>
      <c r="K6" s="45">
        <f>'Puntaje Simple por Factor'!K310/'Indice Puntaje Simple'!K$2</f>
        <v>1</v>
      </c>
      <c r="L6" s="45">
        <f>'Puntaje Simple por Factor'!L310/'Indice Puntaje Simple'!L$2</f>
        <v>0</v>
      </c>
      <c r="M6" s="45">
        <f>'Puntaje Simple por Factor'!M310/'Indice Puntaje Simple'!M$2</f>
        <v>0</v>
      </c>
      <c r="N6" s="45">
        <f>'Puntaje Simple por Factor'!N310/'Indice Puntaje Simple'!N$2</f>
        <v>0</v>
      </c>
      <c r="O6" s="45">
        <f>'Puntaje Simple por Factor'!O310/'Indice Puntaje Simple'!O$2</f>
        <v>1</v>
      </c>
      <c r="P6" s="47">
        <f>'Puntaje Simple por Factor'!P310/'Indice Puntaje Simple'!P$2</f>
        <v>0.33333333333333331</v>
      </c>
      <c r="Q6" s="45">
        <f>AVERAGE(Datos!B310:CK310)</f>
        <v>0.77272727272727271</v>
      </c>
      <c r="R6" s="45">
        <f>AVERAGE(B6:P6)</f>
        <v>0.60555555555555562</v>
      </c>
      <c r="S6" s="45">
        <f>SUMPRODUCT(B6:P6,$B$3:$P$3)</f>
        <v>0.71916666666666684</v>
      </c>
    </row>
    <row r="7" spans="1:22" x14ac:dyDescent="0.2">
      <c r="A7" s="8" t="s">
        <v>90</v>
      </c>
      <c r="B7" s="45">
        <f>'Puntaje Simple por Factor'!B90/'Indice Puntaje Simple'!B$2</f>
        <v>0.91666666666666663</v>
      </c>
      <c r="C7" s="45">
        <f>'Puntaje Simple por Factor'!C90/'Indice Puntaje Simple'!C$2</f>
        <v>0.8</v>
      </c>
      <c r="D7" s="45">
        <f>'Puntaje Simple por Factor'!D90/'Indice Puntaje Simple'!D$2</f>
        <v>1</v>
      </c>
      <c r="E7" s="45">
        <f>'Puntaje Simple por Factor'!E90/'Indice Puntaje Simple'!E$2</f>
        <v>0.75</v>
      </c>
      <c r="F7" s="45">
        <f>'Puntaje Simple por Factor'!F90/'Indice Puntaje Simple'!F$2</f>
        <v>0.83333333333333337</v>
      </c>
      <c r="G7" s="45">
        <f>'Puntaje Simple por Factor'!G90/'Indice Puntaje Simple'!G$2</f>
        <v>0.83333333333333337</v>
      </c>
      <c r="H7" s="45">
        <f>'Puntaje Simple por Factor'!H90/'Indice Puntaje Simple'!H$2</f>
        <v>0.125</v>
      </c>
      <c r="I7" s="45">
        <f>'Puntaje Simple por Factor'!I90/'Indice Puntaje Simple'!I$2</f>
        <v>1</v>
      </c>
      <c r="J7" s="45">
        <f>'Puntaje Simple por Factor'!J90/'Indice Puntaje Simple'!J$2</f>
        <v>0</v>
      </c>
      <c r="K7" s="45">
        <f>'Puntaje Simple por Factor'!K90/'Indice Puntaje Simple'!K$2</f>
        <v>0.2</v>
      </c>
      <c r="L7" s="45">
        <f>'Puntaje Simple por Factor'!L90/'Indice Puntaje Simple'!L$2</f>
        <v>0.66666666666666663</v>
      </c>
      <c r="M7" s="45">
        <f>'Puntaje Simple por Factor'!M90/'Indice Puntaje Simple'!M$2</f>
        <v>0.5</v>
      </c>
      <c r="N7" s="45">
        <f>'Puntaje Simple por Factor'!N90/'Indice Puntaje Simple'!N$2</f>
        <v>1</v>
      </c>
      <c r="O7" s="45">
        <f>'Puntaje Simple por Factor'!O90/'Indice Puntaje Simple'!O$2</f>
        <v>0.66666666666666663</v>
      </c>
      <c r="P7" s="47">
        <f>'Puntaje Simple por Factor'!P90/'Indice Puntaje Simple'!P$2</f>
        <v>0.33333333333333331</v>
      </c>
      <c r="Q7" s="45">
        <f>AVERAGE(Datos!B90:CK90)</f>
        <v>0.69318181818181823</v>
      </c>
      <c r="R7" s="45">
        <f>AVERAGE(B7:P7)</f>
        <v>0.64166666666666672</v>
      </c>
      <c r="S7" s="45">
        <f>SUMPRODUCT(B7:P7,$B$3:$P$3)</f>
        <v>0.70799999999999996</v>
      </c>
    </row>
    <row r="8" spans="1:22" x14ac:dyDescent="0.2">
      <c r="A8" s="8" t="s">
        <v>83</v>
      </c>
      <c r="B8" s="45">
        <f>'Puntaje Simple por Factor'!B282/'Indice Puntaje Simple'!B$2</f>
        <v>1</v>
      </c>
      <c r="C8" s="45">
        <f>'Puntaje Simple por Factor'!C282/'Indice Puntaje Simple'!C$2</f>
        <v>0.9</v>
      </c>
      <c r="D8" s="45">
        <f>'Puntaje Simple por Factor'!D282/'Indice Puntaje Simple'!D$2</f>
        <v>1</v>
      </c>
      <c r="E8" s="45">
        <f>'Puntaje Simple por Factor'!E282/'Indice Puntaje Simple'!E$2</f>
        <v>0.66666666666666663</v>
      </c>
      <c r="F8" s="45">
        <f>'Puntaje Simple por Factor'!F282/'Indice Puntaje Simple'!F$2</f>
        <v>0.83333333333333337</v>
      </c>
      <c r="G8" s="45">
        <f>'Puntaje Simple por Factor'!G282/'Indice Puntaje Simple'!G$2</f>
        <v>0.66666666666666663</v>
      </c>
      <c r="H8" s="45">
        <f>'Puntaje Simple por Factor'!H282/'Indice Puntaje Simple'!H$2</f>
        <v>0.375</v>
      </c>
      <c r="I8" s="45">
        <f>'Puntaje Simple por Factor'!I282/'Indice Puntaje Simple'!I$2</f>
        <v>1</v>
      </c>
      <c r="J8" s="45">
        <f>'Puntaje Simple por Factor'!J282/'Indice Puntaje Simple'!J$2</f>
        <v>0.66666666666666663</v>
      </c>
      <c r="K8" s="45">
        <f>'Puntaje Simple por Factor'!K282/'Indice Puntaje Simple'!K$2</f>
        <v>0.2</v>
      </c>
      <c r="L8" s="45">
        <f>'Puntaje Simple por Factor'!L282/'Indice Puntaje Simple'!L$2</f>
        <v>0.66666666666666663</v>
      </c>
      <c r="M8" s="45">
        <f>'Puntaje Simple por Factor'!M282/'Indice Puntaje Simple'!M$2</f>
        <v>0</v>
      </c>
      <c r="N8" s="45">
        <f>'Puntaje Simple por Factor'!N282/'Indice Puntaje Simple'!N$2</f>
        <v>0</v>
      </c>
      <c r="O8" s="45">
        <f>'Puntaje Simple por Factor'!O282/'Indice Puntaje Simple'!O$2</f>
        <v>0.66666666666666663</v>
      </c>
      <c r="P8" s="47">
        <f>'Puntaje Simple por Factor'!P282/'Indice Puntaje Simple'!P$2</f>
        <v>0.33333333333333331</v>
      </c>
      <c r="Q8" s="45">
        <f>AVERAGE(Datos!B282:CK282)</f>
        <v>0.70454545454545459</v>
      </c>
      <c r="R8" s="45">
        <f>AVERAGE(B8:P8)</f>
        <v>0.59833333333333338</v>
      </c>
      <c r="S8" s="45">
        <f>SUMPRODUCT(B8:P8,$B$3:$P$3)</f>
        <v>0.69816666666666649</v>
      </c>
    </row>
    <row r="9" spans="1:22" x14ac:dyDescent="0.2">
      <c r="A9" s="8" t="s">
        <v>82</v>
      </c>
      <c r="B9" s="45">
        <f>'Puntaje Simple por Factor'!B214/'Indice Puntaje Simple'!B$2</f>
        <v>1</v>
      </c>
      <c r="C9" s="45">
        <f>'Puntaje Simple por Factor'!C214/'Indice Puntaje Simple'!C$2</f>
        <v>0.5</v>
      </c>
      <c r="D9" s="45">
        <f>'Puntaje Simple por Factor'!D214/'Indice Puntaje Simple'!D$2</f>
        <v>0.9</v>
      </c>
      <c r="E9" s="45">
        <f>'Puntaje Simple por Factor'!E214/'Indice Puntaje Simple'!E$2</f>
        <v>1</v>
      </c>
      <c r="F9" s="45">
        <f>'Puntaje Simple por Factor'!F214/'Indice Puntaje Simple'!F$2</f>
        <v>1</v>
      </c>
      <c r="G9" s="45">
        <f>'Puntaje Simple por Factor'!G214/'Indice Puntaje Simple'!G$2</f>
        <v>0.66666666666666663</v>
      </c>
      <c r="H9" s="45">
        <f>'Puntaje Simple por Factor'!H214/'Indice Puntaje Simple'!H$2</f>
        <v>0.125</v>
      </c>
      <c r="I9" s="45">
        <f>'Puntaje Simple por Factor'!I214/'Indice Puntaje Simple'!I$2</f>
        <v>0.66666666666666663</v>
      </c>
      <c r="J9" s="45">
        <f>'Puntaje Simple por Factor'!J214/'Indice Puntaje Simple'!J$2</f>
        <v>1</v>
      </c>
      <c r="K9" s="45">
        <f>'Puntaje Simple por Factor'!K214/'Indice Puntaje Simple'!K$2</f>
        <v>0.2</v>
      </c>
      <c r="L9" s="45">
        <f>'Puntaje Simple por Factor'!L214/'Indice Puntaje Simple'!L$2</f>
        <v>1</v>
      </c>
      <c r="M9" s="45">
        <f>'Puntaje Simple por Factor'!M214/'Indice Puntaje Simple'!M$2</f>
        <v>0</v>
      </c>
      <c r="N9" s="45">
        <f>'Puntaje Simple por Factor'!N214/'Indice Puntaje Simple'!N$2</f>
        <v>0</v>
      </c>
      <c r="O9" s="45">
        <f>'Puntaje Simple por Factor'!O214/'Indice Puntaje Simple'!O$2</f>
        <v>0.66666666666666663</v>
      </c>
      <c r="P9" s="47">
        <f>'Puntaje Simple por Factor'!P214/'Indice Puntaje Simple'!P$2</f>
        <v>0.33333333333333331</v>
      </c>
      <c r="Q9" s="45">
        <f>AVERAGE(Datos!B214:CK214)</f>
        <v>0.69318181818181823</v>
      </c>
      <c r="R9" s="45">
        <f>AVERAGE(B9:P9)</f>
        <v>0.60388888888888892</v>
      </c>
      <c r="S9" s="45">
        <f>SUMPRODUCT(B9:P9,$B$3:$P$3)</f>
        <v>0.68583333333333341</v>
      </c>
    </row>
    <row r="10" spans="1:22" x14ac:dyDescent="0.2">
      <c r="A10" s="8" t="s">
        <v>85</v>
      </c>
      <c r="B10" s="45">
        <f>'Puntaje Simple por Factor'!B252/'Indice Puntaje Simple'!B$2</f>
        <v>0.91666666666666663</v>
      </c>
      <c r="C10" s="45">
        <f>'Puntaje Simple por Factor'!C252/'Indice Puntaje Simple'!C$2</f>
        <v>1</v>
      </c>
      <c r="D10" s="45">
        <f>'Puntaje Simple por Factor'!D252/'Indice Puntaje Simple'!D$2</f>
        <v>1</v>
      </c>
      <c r="E10" s="45">
        <f>'Puntaje Simple por Factor'!E252/'Indice Puntaje Simple'!E$2</f>
        <v>1</v>
      </c>
      <c r="F10" s="45">
        <f>'Puntaje Simple por Factor'!F252/'Indice Puntaje Simple'!F$2</f>
        <v>1</v>
      </c>
      <c r="G10" s="45">
        <f>'Puntaje Simple por Factor'!G252/'Indice Puntaje Simple'!G$2</f>
        <v>0.16666666666666666</v>
      </c>
      <c r="H10" s="45">
        <f>'Puntaje Simple por Factor'!H252/'Indice Puntaje Simple'!H$2</f>
        <v>0.75</v>
      </c>
      <c r="I10" s="45">
        <f>'Puntaje Simple por Factor'!I252/'Indice Puntaje Simple'!I$2</f>
        <v>0.66666666666666663</v>
      </c>
      <c r="J10" s="45">
        <f>'Puntaje Simple por Factor'!J252/'Indice Puntaje Simple'!J$2</f>
        <v>0</v>
      </c>
      <c r="K10" s="45">
        <f>'Puntaje Simple por Factor'!K252/'Indice Puntaje Simple'!K$2</f>
        <v>0</v>
      </c>
      <c r="L10" s="45">
        <f>'Puntaje Simple por Factor'!L252/'Indice Puntaje Simple'!L$2</f>
        <v>0</v>
      </c>
      <c r="M10" s="45">
        <f>'Puntaje Simple por Factor'!M252/'Indice Puntaje Simple'!M$2</f>
        <v>0</v>
      </c>
      <c r="N10" s="45">
        <f>'Puntaje Simple por Factor'!N252/'Indice Puntaje Simple'!N$2</f>
        <v>0</v>
      </c>
      <c r="O10" s="45">
        <f>'Puntaje Simple por Factor'!O252/'Indice Puntaje Simple'!O$2</f>
        <v>1</v>
      </c>
      <c r="P10" s="47">
        <f>'Puntaje Simple por Factor'!P252/'Indice Puntaje Simple'!P$2</f>
        <v>0.66666666666666663</v>
      </c>
      <c r="Q10" s="45">
        <f>AVERAGE(Datos!B252:CK252)</f>
        <v>0.71590909090909094</v>
      </c>
      <c r="R10" s="45">
        <f>AVERAGE(B10:P10)</f>
        <v>0.5444444444444444</v>
      </c>
      <c r="S10" s="45">
        <f>SUMPRODUCT(B10:P10,$B$3:$P$3)</f>
        <v>0.6658333333333335</v>
      </c>
    </row>
    <row r="11" spans="1:22" x14ac:dyDescent="0.2">
      <c r="A11" s="8" t="s">
        <v>86</v>
      </c>
      <c r="B11" s="45">
        <f>'Puntaje Simple por Factor'!B255/'Indice Puntaje Simple'!B$2</f>
        <v>1</v>
      </c>
      <c r="C11" s="45">
        <f>'Puntaje Simple por Factor'!C255/'Indice Puntaje Simple'!C$2</f>
        <v>0.9</v>
      </c>
      <c r="D11" s="45">
        <f>'Puntaje Simple por Factor'!D255/'Indice Puntaje Simple'!D$2</f>
        <v>1</v>
      </c>
      <c r="E11" s="45">
        <f>'Puntaje Simple por Factor'!E255/'Indice Puntaje Simple'!E$2</f>
        <v>0.58333333333333337</v>
      </c>
      <c r="F11" s="45">
        <f>'Puntaje Simple por Factor'!F255/'Indice Puntaje Simple'!F$2</f>
        <v>0.83333333333333337</v>
      </c>
      <c r="G11" s="45">
        <f>'Puntaje Simple por Factor'!G255/'Indice Puntaje Simple'!G$2</f>
        <v>0.5</v>
      </c>
      <c r="H11" s="45">
        <f>'Puntaje Simple por Factor'!H255/'Indice Puntaje Simple'!H$2</f>
        <v>0.875</v>
      </c>
      <c r="I11" s="45">
        <f>'Puntaje Simple por Factor'!I255/'Indice Puntaje Simple'!I$2</f>
        <v>1</v>
      </c>
      <c r="J11" s="45">
        <f>'Puntaje Simple por Factor'!J255/'Indice Puntaje Simple'!J$2</f>
        <v>0</v>
      </c>
      <c r="K11" s="45">
        <f>'Puntaje Simple por Factor'!K255/'Indice Puntaje Simple'!K$2</f>
        <v>0</v>
      </c>
      <c r="L11" s="45">
        <f>'Puntaje Simple por Factor'!L255/'Indice Puntaje Simple'!L$2</f>
        <v>0</v>
      </c>
      <c r="M11" s="45">
        <f>'Puntaje Simple por Factor'!M255/'Indice Puntaje Simple'!M$2</f>
        <v>0</v>
      </c>
      <c r="N11" s="45">
        <f>'Puntaje Simple por Factor'!N255/'Indice Puntaje Simple'!N$2</f>
        <v>0.5</v>
      </c>
      <c r="O11" s="45">
        <f>'Puntaje Simple por Factor'!O255/'Indice Puntaje Simple'!O$2</f>
        <v>0.66666666666666663</v>
      </c>
      <c r="P11" s="47">
        <f>'Puntaje Simple por Factor'!P255/'Indice Puntaje Simple'!P$2</f>
        <v>0.33333333333333331</v>
      </c>
      <c r="Q11" s="45">
        <f>AVERAGE(Datos!B255:CK255)</f>
        <v>0.68181818181818177</v>
      </c>
      <c r="R11" s="45">
        <f>AVERAGE(B11:P11)</f>
        <v>0.5461111111111111</v>
      </c>
      <c r="S11" s="45">
        <f>SUMPRODUCT(B11:P11,$B$3:$P$3)</f>
        <v>0.65816666666666657</v>
      </c>
    </row>
    <row r="12" spans="1:22" x14ac:dyDescent="0.2">
      <c r="A12" s="8" t="s">
        <v>92</v>
      </c>
      <c r="B12" s="45">
        <f>'Puntaje Simple por Factor'!B197/'Indice Puntaje Simple'!B$2</f>
        <v>0.91666666666666663</v>
      </c>
      <c r="C12" s="45">
        <f>'Puntaje Simple por Factor'!C197/'Indice Puntaje Simple'!C$2</f>
        <v>0.7</v>
      </c>
      <c r="D12" s="45">
        <f>'Puntaje Simple por Factor'!D197/'Indice Puntaje Simple'!D$2</f>
        <v>1</v>
      </c>
      <c r="E12" s="45">
        <f>'Puntaje Simple por Factor'!E197/'Indice Puntaje Simple'!E$2</f>
        <v>0.41666666666666669</v>
      </c>
      <c r="F12" s="45">
        <f>'Puntaje Simple por Factor'!F197/'Indice Puntaje Simple'!F$2</f>
        <v>0.83333333333333337</v>
      </c>
      <c r="G12" s="45">
        <f>'Puntaje Simple por Factor'!G197/'Indice Puntaje Simple'!G$2</f>
        <v>0.66666666666666663</v>
      </c>
      <c r="H12" s="45">
        <f>'Puntaje Simple por Factor'!H197/'Indice Puntaje Simple'!H$2</f>
        <v>0.375</v>
      </c>
      <c r="I12" s="45">
        <f>'Puntaje Simple por Factor'!I197/'Indice Puntaje Simple'!I$2</f>
        <v>1</v>
      </c>
      <c r="J12" s="45">
        <f>'Puntaje Simple por Factor'!J197/'Indice Puntaje Simple'!J$2</f>
        <v>0.33333333333333331</v>
      </c>
      <c r="K12" s="45">
        <f>'Puntaje Simple por Factor'!K197/'Indice Puntaje Simple'!K$2</f>
        <v>0.4</v>
      </c>
      <c r="L12" s="45">
        <f>'Puntaje Simple por Factor'!L197/'Indice Puntaje Simple'!L$2</f>
        <v>0.66666666666666663</v>
      </c>
      <c r="M12" s="45">
        <f>'Puntaje Simple por Factor'!M197/'Indice Puntaje Simple'!M$2</f>
        <v>0</v>
      </c>
      <c r="N12" s="45">
        <f>'Puntaje Simple por Factor'!N197/'Indice Puntaje Simple'!N$2</f>
        <v>0.5</v>
      </c>
      <c r="O12" s="45">
        <f>'Puntaje Simple por Factor'!O197/'Indice Puntaje Simple'!O$2</f>
        <v>0.66666666666666663</v>
      </c>
      <c r="P12" s="47">
        <f>'Puntaje Simple por Factor'!P197/'Indice Puntaje Simple'!P$2</f>
        <v>0.33333333333333331</v>
      </c>
      <c r="Q12" s="45">
        <f>AVERAGE(Datos!B197:CK197)</f>
        <v>0.64772727272727271</v>
      </c>
      <c r="R12" s="45">
        <f>AVERAGE(B12:P12)</f>
        <v>0.5872222222222222</v>
      </c>
      <c r="S12" s="45">
        <f>SUMPRODUCT(B12:P12,$B$3:$P$3)</f>
        <v>0.65366666666666673</v>
      </c>
    </row>
    <row r="13" spans="1:22" x14ac:dyDescent="0.2">
      <c r="A13" s="8" t="s">
        <v>87</v>
      </c>
      <c r="B13" s="45">
        <f>'Puntaje Simple por Factor'!B343/'Indice Puntaje Simple'!B$2</f>
        <v>0.91666666666666663</v>
      </c>
      <c r="C13" s="45">
        <f>'Puntaje Simple por Factor'!C343/'Indice Puntaje Simple'!C$2</f>
        <v>0.9</v>
      </c>
      <c r="D13" s="45">
        <f>'Puntaje Simple por Factor'!D343/'Indice Puntaje Simple'!D$2</f>
        <v>1</v>
      </c>
      <c r="E13" s="45">
        <f>'Puntaje Simple por Factor'!E343/'Indice Puntaje Simple'!E$2</f>
        <v>0.83333333333333337</v>
      </c>
      <c r="F13" s="45">
        <f>'Puntaje Simple por Factor'!F343/'Indice Puntaje Simple'!F$2</f>
        <v>1</v>
      </c>
      <c r="G13" s="45">
        <f>'Puntaje Simple por Factor'!G343/'Indice Puntaje Simple'!G$2</f>
        <v>0.16666666666666666</v>
      </c>
      <c r="H13" s="45">
        <f>'Puntaje Simple por Factor'!H343/'Indice Puntaje Simple'!H$2</f>
        <v>0.375</v>
      </c>
      <c r="I13" s="45">
        <f>'Puntaje Simple por Factor'!I343/'Indice Puntaje Simple'!I$2</f>
        <v>0.33333333333333331</v>
      </c>
      <c r="J13" s="45">
        <f>'Puntaje Simple por Factor'!J343/'Indice Puntaje Simple'!J$2</f>
        <v>0</v>
      </c>
      <c r="K13" s="45">
        <f>'Puntaje Simple por Factor'!K343/'Indice Puntaje Simple'!K$2</f>
        <v>0.6</v>
      </c>
      <c r="L13" s="45">
        <f>'Puntaje Simple por Factor'!L343/'Indice Puntaje Simple'!L$2</f>
        <v>0.66666666666666663</v>
      </c>
      <c r="M13" s="45">
        <f>'Puntaje Simple por Factor'!M343/'Indice Puntaje Simple'!M$2</f>
        <v>0</v>
      </c>
      <c r="N13" s="45">
        <f>'Puntaje Simple por Factor'!N343/'Indice Puntaje Simple'!N$2</f>
        <v>0</v>
      </c>
      <c r="O13" s="45">
        <f>'Puntaje Simple por Factor'!O343/'Indice Puntaje Simple'!O$2</f>
        <v>1</v>
      </c>
      <c r="P13" s="47">
        <f>'Puntaje Simple por Factor'!P343/'Indice Puntaje Simple'!P$2</f>
        <v>0.66666666666666663</v>
      </c>
      <c r="Q13" s="45">
        <f>AVERAGE(Datos!B343:CK343)</f>
        <v>0.69318181818181823</v>
      </c>
      <c r="R13" s="45">
        <f>AVERAGE(B13:P13)</f>
        <v>0.56388888888888888</v>
      </c>
      <c r="S13" s="45">
        <f>SUMPRODUCT(B13:P13,$B$3:$P$3)</f>
        <v>0.65233333333333343</v>
      </c>
    </row>
    <row r="14" spans="1:22" x14ac:dyDescent="0.2">
      <c r="A14" s="8" t="s">
        <v>88</v>
      </c>
      <c r="B14" s="45">
        <f>'Puntaje Simple por Factor'!B13/'Indice Puntaje Simple'!B$2</f>
        <v>1</v>
      </c>
      <c r="C14" s="45">
        <f>'Puntaje Simple por Factor'!C13/'Indice Puntaje Simple'!C$2</f>
        <v>1</v>
      </c>
      <c r="D14" s="45">
        <f>'Puntaje Simple por Factor'!D13/'Indice Puntaje Simple'!D$2</f>
        <v>1</v>
      </c>
      <c r="E14" s="45">
        <f>'Puntaje Simple por Factor'!E13/'Indice Puntaje Simple'!E$2</f>
        <v>0.25</v>
      </c>
      <c r="F14" s="45">
        <f>'Puntaje Simple por Factor'!F13/'Indice Puntaje Simple'!F$2</f>
        <v>1</v>
      </c>
      <c r="G14" s="45">
        <f>'Puntaje Simple por Factor'!G13/'Indice Puntaje Simple'!G$2</f>
        <v>1</v>
      </c>
      <c r="H14" s="45">
        <f>'Puntaje Simple por Factor'!H13/'Indice Puntaje Simple'!H$2</f>
        <v>0.375</v>
      </c>
      <c r="I14" s="45">
        <f>'Puntaje Simple por Factor'!I13/'Indice Puntaje Simple'!I$2</f>
        <v>0</v>
      </c>
      <c r="J14" s="45">
        <f>'Puntaje Simple por Factor'!J13/'Indice Puntaje Simple'!J$2</f>
        <v>0</v>
      </c>
      <c r="K14" s="45">
        <f>'Puntaje Simple por Factor'!K13/'Indice Puntaje Simple'!K$2</f>
        <v>1</v>
      </c>
      <c r="L14" s="45">
        <f>'Puntaje Simple por Factor'!L13/'Indice Puntaje Simple'!L$2</f>
        <v>0.66666666666666663</v>
      </c>
      <c r="M14" s="45">
        <f>'Puntaje Simple por Factor'!M13/'Indice Puntaje Simple'!M$2</f>
        <v>0</v>
      </c>
      <c r="N14" s="45">
        <f>'Puntaje Simple por Factor'!N13/'Indice Puntaje Simple'!N$2</f>
        <v>0</v>
      </c>
      <c r="O14" s="45">
        <f>'Puntaje Simple por Factor'!O13/'Indice Puntaje Simple'!O$2</f>
        <v>0.66666666666666663</v>
      </c>
      <c r="P14" s="47">
        <f>'Puntaje Simple por Factor'!P13/'Indice Puntaje Simple'!P$2</f>
        <v>0.33333333333333331</v>
      </c>
      <c r="Q14" s="45">
        <f>AVERAGE(Datos!B13:CK13)</f>
        <v>0.68181818181818177</v>
      </c>
      <c r="R14" s="45">
        <f>AVERAGE(B14:P14)</f>
        <v>0.55277777777777781</v>
      </c>
      <c r="S14" s="45">
        <f>SUMPRODUCT(B14:P14,$B$3:$P$3)</f>
        <v>0.65083333333333326</v>
      </c>
    </row>
    <row r="15" spans="1:22" x14ac:dyDescent="0.2">
      <c r="A15" s="8" t="s">
        <v>84</v>
      </c>
      <c r="B15" s="45">
        <f>'Puntaje Simple por Factor'!B231/'Indice Puntaje Simple'!B$2</f>
        <v>1</v>
      </c>
      <c r="C15" s="45">
        <f>'Puntaje Simple por Factor'!C231/'Indice Puntaje Simple'!C$2</f>
        <v>1</v>
      </c>
      <c r="D15" s="45">
        <f>'Puntaje Simple por Factor'!D231/'Indice Puntaje Simple'!D$2</f>
        <v>1</v>
      </c>
      <c r="E15" s="45">
        <f>'Puntaje Simple por Factor'!E231/'Indice Puntaje Simple'!E$2</f>
        <v>0.91666666666666663</v>
      </c>
      <c r="F15" s="45">
        <f>'Puntaje Simple por Factor'!F231/'Indice Puntaje Simple'!F$2</f>
        <v>0</v>
      </c>
      <c r="G15" s="45">
        <f>'Puntaje Simple por Factor'!G231/'Indice Puntaje Simple'!G$2</f>
        <v>1</v>
      </c>
      <c r="H15" s="45">
        <f>'Puntaje Simple por Factor'!H231/'Indice Puntaje Simple'!H$2</f>
        <v>0.875</v>
      </c>
      <c r="I15" s="45">
        <f>'Puntaje Simple por Factor'!I231/'Indice Puntaje Simple'!I$2</f>
        <v>0.33333333333333331</v>
      </c>
      <c r="J15" s="45">
        <f>'Puntaje Simple por Factor'!J231/'Indice Puntaje Simple'!J$2</f>
        <v>0</v>
      </c>
      <c r="K15" s="45">
        <f>'Puntaje Simple por Factor'!K231/'Indice Puntaje Simple'!K$2</f>
        <v>0</v>
      </c>
      <c r="L15" s="45">
        <f>'Puntaje Simple por Factor'!L231/'Indice Puntaje Simple'!L$2</f>
        <v>0</v>
      </c>
      <c r="M15" s="45">
        <f>'Puntaje Simple por Factor'!M231/'Indice Puntaje Simple'!M$2</f>
        <v>0</v>
      </c>
      <c r="N15" s="45">
        <f>'Puntaje Simple por Factor'!N231/'Indice Puntaje Simple'!N$2</f>
        <v>0</v>
      </c>
      <c r="O15" s="45">
        <f>'Puntaje Simple por Factor'!O231/'Indice Puntaje Simple'!O$2</f>
        <v>1</v>
      </c>
      <c r="P15" s="47">
        <f>'Puntaje Simple por Factor'!P231/'Indice Puntaje Simple'!P$2</f>
        <v>0.66666666666666663</v>
      </c>
      <c r="Q15" s="45">
        <f>AVERAGE(Datos!B231:CK231)</f>
        <v>0.70454545454545459</v>
      </c>
      <c r="R15" s="45">
        <f>AVERAGE(B15:P15)</f>
        <v>0.51944444444444438</v>
      </c>
      <c r="S15" s="45">
        <f>SUMPRODUCT(B15:P15,$B$3:$P$3)</f>
        <v>0.63416666666666677</v>
      </c>
    </row>
    <row r="16" spans="1:22" x14ac:dyDescent="0.2">
      <c r="A16" s="8" t="s">
        <v>89</v>
      </c>
      <c r="B16" s="45">
        <f>'Puntaje Simple por Factor'!B35/'Indice Puntaje Simple'!B$2</f>
        <v>0.91666666666666663</v>
      </c>
      <c r="C16" s="45">
        <f>'Puntaje Simple por Factor'!C35/'Indice Puntaje Simple'!C$2</f>
        <v>0.8</v>
      </c>
      <c r="D16" s="45">
        <f>'Puntaje Simple por Factor'!D35/'Indice Puntaje Simple'!D$2</f>
        <v>1</v>
      </c>
      <c r="E16" s="45">
        <f>'Puntaje Simple por Factor'!E35/'Indice Puntaje Simple'!E$2</f>
        <v>0.66666666666666663</v>
      </c>
      <c r="F16" s="45">
        <f>'Puntaje Simple por Factor'!F35/'Indice Puntaje Simple'!F$2</f>
        <v>1</v>
      </c>
      <c r="G16" s="45">
        <f>'Puntaje Simple por Factor'!G35/'Indice Puntaje Simple'!G$2</f>
        <v>0.5</v>
      </c>
      <c r="H16" s="45">
        <f>'Puntaje Simple por Factor'!H35/'Indice Puntaje Simple'!H$2</f>
        <v>0.25</v>
      </c>
      <c r="I16" s="45">
        <f>'Puntaje Simple por Factor'!I35/'Indice Puntaje Simple'!I$2</f>
        <v>0.33333333333333331</v>
      </c>
      <c r="J16" s="45">
        <f>'Puntaje Simple por Factor'!J35/'Indice Puntaje Simple'!J$2</f>
        <v>0.66666666666666663</v>
      </c>
      <c r="K16" s="45">
        <f>'Puntaje Simple por Factor'!K35/'Indice Puntaje Simple'!K$2</f>
        <v>0.4</v>
      </c>
      <c r="L16" s="45">
        <f>'Puntaje Simple por Factor'!L35/'Indice Puntaje Simple'!L$2</f>
        <v>0</v>
      </c>
      <c r="M16" s="45">
        <f>'Puntaje Simple por Factor'!M35/'Indice Puntaje Simple'!M$2</f>
        <v>0</v>
      </c>
      <c r="N16" s="45">
        <f>'Puntaje Simple por Factor'!N35/'Indice Puntaje Simple'!N$2</f>
        <v>0</v>
      </c>
      <c r="O16" s="45">
        <f>'Puntaje Simple por Factor'!O35/'Indice Puntaje Simple'!O$2</f>
        <v>1</v>
      </c>
      <c r="P16" s="47">
        <f>'Puntaje Simple por Factor'!P35/'Indice Puntaje Simple'!P$2</f>
        <v>0.33333333333333331</v>
      </c>
      <c r="Q16" s="45">
        <f>AVERAGE(Datos!B35:CK35)</f>
        <v>0.64772727272727271</v>
      </c>
      <c r="R16" s="45">
        <f>AVERAGE(B16:P16)</f>
        <v>0.52444444444444438</v>
      </c>
      <c r="S16" s="45">
        <f>SUMPRODUCT(B16:P16,$B$3:$P$3)</f>
        <v>0.62716666666666676</v>
      </c>
    </row>
    <row r="17" spans="1:19" x14ac:dyDescent="0.2">
      <c r="A17" s="8" t="s">
        <v>91</v>
      </c>
      <c r="B17" s="45">
        <f>'Puntaje Simple por Factor'!B100/'Indice Puntaje Simple'!B$2</f>
        <v>0.91666666666666663</v>
      </c>
      <c r="C17" s="45">
        <f>'Puntaje Simple por Factor'!C100/'Indice Puntaje Simple'!C$2</f>
        <v>1</v>
      </c>
      <c r="D17" s="45">
        <f>'Puntaje Simple por Factor'!D100/'Indice Puntaje Simple'!D$2</f>
        <v>1</v>
      </c>
      <c r="E17" s="45">
        <f>'Puntaje Simple por Factor'!E100/'Indice Puntaje Simple'!E$2</f>
        <v>0.66666666666666663</v>
      </c>
      <c r="F17" s="45">
        <f>'Puntaje Simple por Factor'!F100/'Indice Puntaje Simple'!F$2</f>
        <v>1</v>
      </c>
      <c r="G17" s="45">
        <f>'Puntaje Simple por Factor'!G100/'Indice Puntaje Simple'!G$2</f>
        <v>1</v>
      </c>
      <c r="H17" s="45">
        <f>'Puntaje Simple por Factor'!H100/'Indice Puntaje Simple'!H$2</f>
        <v>0.25</v>
      </c>
      <c r="I17" s="45">
        <f>'Puntaje Simple por Factor'!I100/'Indice Puntaje Simple'!I$2</f>
        <v>0.33333333333333331</v>
      </c>
      <c r="J17" s="45">
        <f>'Puntaje Simple por Factor'!J100/'Indice Puntaje Simple'!J$2</f>
        <v>0</v>
      </c>
      <c r="K17" s="45">
        <f>'Puntaje Simple por Factor'!K100/'Indice Puntaje Simple'!K$2</f>
        <v>0</v>
      </c>
      <c r="L17" s="45">
        <f>'Puntaje Simple por Factor'!L100/'Indice Puntaje Simple'!L$2</f>
        <v>0</v>
      </c>
      <c r="M17" s="45">
        <f>'Puntaje Simple por Factor'!M100/'Indice Puntaje Simple'!M$2</f>
        <v>0</v>
      </c>
      <c r="N17" s="45">
        <f>'Puntaje Simple por Factor'!N100/'Indice Puntaje Simple'!N$2</f>
        <v>0</v>
      </c>
      <c r="O17" s="45">
        <f>'Puntaje Simple por Factor'!O100/'Indice Puntaje Simple'!O$2</f>
        <v>0</v>
      </c>
      <c r="P17" s="47">
        <f>'Puntaje Simple por Factor'!P100/'Indice Puntaje Simple'!P$2</f>
        <v>1</v>
      </c>
      <c r="Q17" s="45">
        <f>AVERAGE(Datos!B100:CK100)</f>
        <v>0.64772727272727271</v>
      </c>
      <c r="R17" s="45">
        <f>AVERAGE(B17:P17)</f>
        <v>0.47777777777777775</v>
      </c>
      <c r="S17" s="45">
        <f>SUMPRODUCT(B17:P17,$B$3:$P$3)</f>
        <v>0.61083333333333345</v>
      </c>
    </row>
    <row r="18" spans="1:19" x14ac:dyDescent="0.2">
      <c r="A18" s="8" t="s">
        <v>93</v>
      </c>
      <c r="B18" s="45">
        <f>'Puntaje Simple por Factor'!B233/'Indice Puntaje Simple'!B$2</f>
        <v>0.91666666666666663</v>
      </c>
      <c r="C18" s="45">
        <f>'Puntaje Simple por Factor'!C233/'Indice Puntaje Simple'!C$2</f>
        <v>0.7</v>
      </c>
      <c r="D18" s="45">
        <f>'Puntaje Simple por Factor'!D233/'Indice Puntaje Simple'!D$2</f>
        <v>1</v>
      </c>
      <c r="E18" s="45">
        <f>'Puntaje Simple por Factor'!E233/'Indice Puntaje Simple'!E$2</f>
        <v>0.58333333333333337</v>
      </c>
      <c r="F18" s="45">
        <f>'Puntaje Simple por Factor'!F233/'Indice Puntaje Simple'!F$2</f>
        <v>0.83333333333333337</v>
      </c>
      <c r="G18" s="45">
        <f>'Puntaje Simple por Factor'!G233/'Indice Puntaje Simple'!G$2</f>
        <v>0.83333333333333337</v>
      </c>
      <c r="H18" s="45">
        <f>'Puntaje Simple por Factor'!H233/'Indice Puntaje Simple'!H$2</f>
        <v>0</v>
      </c>
      <c r="I18" s="45">
        <f>'Puntaje Simple por Factor'!I233/'Indice Puntaje Simple'!I$2</f>
        <v>1</v>
      </c>
      <c r="J18" s="45">
        <f>'Puntaje Simple por Factor'!J233/'Indice Puntaje Simple'!J$2</f>
        <v>0.33333333333333331</v>
      </c>
      <c r="K18" s="45">
        <f>'Puntaje Simple por Factor'!K233/'Indice Puntaje Simple'!K$2</f>
        <v>0.2</v>
      </c>
      <c r="L18" s="45">
        <f>'Puntaje Simple por Factor'!L233/'Indice Puntaje Simple'!L$2</f>
        <v>0</v>
      </c>
      <c r="M18" s="45">
        <f>'Puntaje Simple por Factor'!M233/'Indice Puntaje Simple'!M$2</f>
        <v>0</v>
      </c>
      <c r="N18" s="45">
        <f>'Puntaje Simple por Factor'!N233/'Indice Puntaje Simple'!N$2</f>
        <v>0.5</v>
      </c>
      <c r="O18" s="45">
        <f>'Puntaje Simple por Factor'!O233/'Indice Puntaje Simple'!O$2</f>
        <v>0.33333333333333331</v>
      </c>
      <c r="P18" s="47">
        <f>'Puntaje Simple por Factor'!P233/'Indice Puntaje Simple'!P$2</f>
        <v>0.33333333333333331</v>
      </c>
      <c r="Q18" s="45">
        <f>AVERAGE(Datos!B233:CK233)</f>
        <v>0.60227272727272729</v>
      </c>
      <c r="R18" s="45">
        <f>AVERAGE(B18:P18)</f>
        <v>0.50444444444444436</v>
      </c>
      <c r="S18" s="45">
        <f>SUMPRODUCT(B18:P18,$B$3:$P$3)</f>
        <v>0.60950000000000015</v>
      </c>
    </row>
    <row r="19" spans="1:19" x14ac:dyDescent="0.2">
      <c r="A19" s="8" t="s">
        <v>94</v>
      </c>
      <c r="B19" s="45">
        <f>'Puntaje Simple por Factor'!B288/'Indice Puntaje Simple'!B$2</f>
        <v>0.91666666666666663</v>
      </c>
      <c r="C19" s="45">
        <f>'Puntaje Simple por Factor'!C288/'Indice Puntaje Simple'!C$2</f>
        <v>0.9</v>
      </c>
      <c r="D19" s="45">
        <f>'Puntaje Simple por Factor'!D288/'Indice Puntaje Simple'!D$2</f>
        <v>1</v>
      </c>
      <c r="E19" s="45">
        <f>'Puntaje Simple por Factor'!E288/'Indice Puntaje Simple'!E$2</f>
        <v>0.58333333333333337</v>
      </c>
      <c r="F19" s="45">
        <f>'Puntaje Simple por Factor'!F288/'Indice Puntaje Simple'!F$2</f>
        <v>0.83333333333333337</v>
      </c>
      <c r="G19" s="45">
        <f>'Puntaje Simple por Factor'!G288/'Indice Puntaje Simple'!G$2</f>
        <v>0.33333333333333331</v>
      </c>
      <c r="H19" s="45">
        <f>'Puntaje Simple por Factor'!H288/'Indice Puntaje Simple'!H$2</f>
        <v>0.375</v>
      </c>
      <c r="I19" s="45">
        <f>'Puntaje Simple por Factor'!I288/'Indice Puntaje Simple'!I$2</f>
        <v>1</v>
      </c>
      <c r="J19" s="45">
        <f>'Puntaje Simple por Factor'!J288/'Indice Puntaje Simple'!J$2</f>
        <v>0.33333333333333331</v>
      </c>
      <c r="K19" s="45">
        <f>'Puntaje Simple por Factor'!K288/'Indice Puntaje Simple'!K$2</f>
        <v>0.2</v>
      </c>
      <c r="L19" s="45">
        <f>'Puntaje Simple por Factor'!L288/'Indice Puntaje Simple'!L$2</f>
        <v>0</v>
      </c>
      <c r="M19" s="45">
        <f>'Puntaje Simple por Factor'!M288/'Indice Puntaje Simple'!M$2</f>
        <v>0</v>
      </c>
      <c r="N19" s="45">
        <f>'Puntaje Simple por Factor'!N288/'Indice Puntaje Simple'!N$2</f>
        <v>0</v>
      </c>
      <c r="O19" s="45">
        <f>'Puntaje Simple por Factor'!O288/'Indice Puntaje Simple'!O$2</f>
        <v>0.66666666666666663</v>
      </c>
      <c r="P19" s="47">
        <f>'Puntaje Simple por Factor'!P288/'Indice Puntaje Simple'!P$2</f>
        <v>0</v>
      </c>
      <c r="Q19" s="45">
        <f>AVERAGE(Datos!B288:CK288)</f>
        <v>0.61363636363636365</v>
      </c>
      <c r="R19" s="45">
        <f>AVERAGE(B19:P19)</f>
        <v>0.4761111111111111</v>
      </c>
      <c r="S19" s="45">
        <f>SUMPRODUCT(B19:P19,$B$3:$P$3)</f>
        <v>0.60233333333333339</v>
      </c>
    </row>
    <row r="20" spans="1:19" x14ac:dyDescent="0.2">
      <c r="A20" s="8" t="s">
        <v>109</v>
      </c>
      <c r="B20" s="45">
        <f>'Puntaje Simple por Factor'!B338/'Indice Puntaje Simple'!B$2</f>
        <v>0.75</v>
      </c>
      <c r="C20" s="45">
        <f>'Puntaje Simple por Factor'!C338/'Indice Puntaje Simple'!C$2</f>
        <v>0.7</v>
      </c>
      <c r="D20" s="45">
        <f>'Puntaje Simple por Factor'!D338/'Indice Puntaje Simple'!D$2</f>
        <v>1</v>
      </c>
      <c r="E20" s="45">
        <f>'Puntaje Simple por Factor'!E338/'Indice Puntaje Simple'!E$2</f>
        <v>0.33333333333333331</v>
      </c>
      <c r="F20" s="45">
        <f>'Puntaje Simple por Factor'!F338/'Indice Puntaje Simple'!F$2</f>
        <v>0.83333333333333337</v>
      </c>
      <c r="G20" s="45">
        <f>'Puntaje Simple por Factor'!G338/'Indice Puntaje Simple'!G$2</f>
        <v>0.83333333333333337</v>
      </c>
      <c r="H20" s="45">
        <f>'Puntaje Simple por Factor'!H338/'Indice Puntaje Simple'!H$2</f>
        <v>0.125</v>
      </c>
      <c r="I20" s="45">
        <f>'Puntaje Simple por Factor'!I338/'Indice Puntaje Simple'!I$2</f>
        <v>1</v>
      </c>
      <c r="J20" s="45">
        <f>'Puntaje Simple por Factor'!J338/'Indice Puntaje Simple'!J$2</f>
        <v>0.66666666666666663</v>
      </c>
      <c r="K20" s="45">
        <f>'Puntaje Simple por Factor'!K338/'Indice Puntaje Simple'!K$2</f>
        <v>0.2</v>
      </c>
      <c r="L20" s="45">
        <f>'Puntaje Simple por Factor'!L338/'Indice Puntaje Simple'!L$2</f>
        <v>0.66666666666666663</v>
      </c>
      <c r="M20" s="45">
        <f>'Puntaje Simple por Factor'!M338/'Indice Puntaje Simple'!M$2</f>
        <v>0</v>
      </c>
      <c r="N20" s="45">
        <f>'Puntaje Simple por Factor'!N338/'Indice Puntaje Simple'!N$2</f>
        <v>0</v>
      </c>
      <c r="O20" s="45">
        <f>'Puntaje Simple por Factor'!O338/'Indice Puntaje Simple'!O$2</f>
        <v>0.66666666666666663</v>
      </c>
      <c r="P20" s="47">
        <f>'Puntaje Simple por Factor'!P338/'Indice Puntaje Simple'!P$2</f>
        <v>0</v>
      </c>
      <c r="Q20" s="45">
        <f>AVERAGE(Datos!B338:CK338)</f>
        <v>0.57954545454545459</v>
      </c>
      <c r="R20" s="45">
        <f>AVERAGE(B20:P20)</f>
        <v>0.51833333333333342</v>
      </c>
      <c r="S20" s="45">
        <f>SUMPRODUCT(B20:P20,$B$3:$P$3)</f>
        <v>0.59699999999999986</v>
      </c>
    </row>
    <row r="21" spans="1:19" x14ac:dyDescent="0.2">
      <c r="A21" s="8" t="s">
        <v>102</v>
      </c>
      <c r="B21" s="45">
        <f>'Puntaje Simple por Factor'!B80/'Indice Puntaje Simple'!B$2</f>
        <v>0.91666666666666663</v>
      </c>
      <c r="C21" s="45">
        <f>'Puntaje Simple por Factor'!C80/'Indice Puntaje Simple'!C$2</f>
        <v>1</v>
      </c>
      <c r="D21" s="45">
        <f>'Puntaje Simple por Factor'!D80/'Indice Puntaje Simple'!D$2</f>
        <v>1</v>
      </c>
      <c r="E21" s="45">
        <f>'Puntaje Simple por Factor'!E80/'Indice Puntaje Simple'!E$2</f>
        <v>0.83333333333333337</v>
      </c>
      <c r="F21" s="45">
        <f>'Puntaje Simple por Factor'!F80/'Indice Puntaje Simple'!F$2</f>
        <v>1</v>
      </c>
      <c r="G21" s="45">
        <f>'Puntaje Simple por Factor'!G80/'Indice Puntaje Simple'!G$2</f>
        <v>0.16666666666666666</v>
      </c>
      <c r="H21" s="45">
        <f>'Puntaje Simple por Factor'!H80/'Indice Puntaje Simple'!H$2</f>
        <v>0</v>
      </c>
      <c r="I21" s="45">
        <f>'Puntaje Simple por Factor'!I80/'Indice Puntaje Simple'!I$2</f>
        <v>0.33333333333333331</v>
      </c>
      <c r="J21" s="45">
        <f>'Puntaje Simple por Factor'!J80/'Indice Puntaje Simple'!J$2</f>
        <v>0</v>
      </c>
      <c r="K21" s="45">
        <f>'Puntaje Simple por Factor'!K80/'Indice Puntaje Simple'!K$2</f>
        <v>0</v>
      </c>
      <c r="L21" s="45">
        <f>'Puntaje Simple por Factor'!L80/'Indice Puntaje Simple'!L$2</f>
        <v>0.66666666666666663</v>
      </c>
      <c r="M21" s="45">
        <f>'Puntaje Simple por Factor'!M80/'Indice Puntaje Simple'!M$2</f>
        <v>0</v>
      </c>
      <c r="N21" s="45">
        <f>'Puntaje Simple por Factor'!N80/'Indice Puntaje Simple'!N$2</f>
        <v>0</v>
      </c>
      <c r="O21" s="45">
        <f>'Puntaje Simple por Factor'!O80/'Indice Puntaje Simple'!O$2</f>
        <v>1</v>
      </c>
      <c r="P21" s="47">
        <f>'Puntaje Simple por Factor'!P80/'Indice Puntaje Simple'!P$2</f>
        <v>0</v>
      </c>
      <c r="Q21" s="45">
        <f>AVERAGE(Datos!B80:CK80)</f>
        <v>0.61363636363636365</v>
      </c>
      <c r="R21" s="45">
        <f>AVERAGE(B21:P21)</f>
        <v>0.46111111111111114</v>
      </c>
      <c r="S21" s="45">
        <f>SUMPRODUCT(B21:P21,$B$3:$P$3)</f>
        <v>0.59083333333333343</v>
      </c>
    </row>
    <row r="22" spans="1:19" x14ac:dyDescent="0.2">
      <c r="A22" s="8" t="s">
        <v>105</v>
      </c>
      <c r="B22" s="45">
        <f>'Puntaje Simple por Factor'!B341/'Indice Puntaje Simple'!B$2</f>
        <v>1</v>
      </c>
      <c r="C22" s="45">
        <f>'Puntaje Simple por Factor'!C341/'Indice Puntaje Simple'!C$2</f>
        <v>0.5</v>
      </c>
      <c r="D22" s="45">
        <f>'Puntaje Simple por Factor'!D341/'Indice Puntaje Simple'!D$2</f>
        <v>1</v>
      </c>
      <c r="E22" s="45">
        <f>'Puntaje Simple por Factor'!E341/'Indice Puntaje Simple'!E$2</f>
        <v>0.41666666666666669</v>
      </c>
      <c r="F22" s="45">
        <f>'Puntaje Simple por Factor'!F341/'Indice Puntaje Simple'!F$2</f>
        <v>0.83333333333333337</v>
      </c>
      <c r="G22" s="45">
        <f>'Puntaje Simple por Factor'!G341/'Indice Puntaje Simple'!G$2</f>
        <v>0.66666666666666663</v>
      </c>
      <c r="H22" s="45">
        <f>'Puntaje Simple por Factor'!H341/'Indice Puntaje Simple'!H$2</f>
        <v>0.125</v>
      </c>
      <c r="I22" s="45">
        <f>'Puntaje Simple por Factor'!I341/'Indice Puntaje Simple'!I$2</f>
        <v>1</v>
      </c>
      <c r="J22" s="45">
        <f>'Puntaje Simple por Factor'!J341/'Indice Puntaje Simple'!J$2</f>
        <v>0.33333333333333331</v>
      </c>
      <c r="K22" s="45">
        <f>'Puntaje Simple por Factor'!K341/'Indice Puntaje Simple'!K$2</f>
        <v>0.2</v>
      </c>
      <c r="L22" s="45">
        <f>'Puntaje Simple por Factor'!L341/'Indice Puntaje Simple'!L$2</f>
        <v>0.66666666666666663</v>
      </c>
      <c r="M22" s="45">
        <f>'Puntaje Simple por Factor'!M341/'Indice Puntaje Simple'!M$2</f>
        <v>0</v>
      </c>
      <c r="N22" s="45">
        <f>'Puntaje Simple por Factor'!N341/'Indice Puntaje Simple'!N$2</f>
        <v>0</v>
      </c>
      <c r="O22" s="45">
        <f>'Puntaje Simple por Factor'!O341/'Indice Puntaje Simple'!O$2</f>
        <v>0.66666666666666663</v>
      </c>
      <c r="P22" s="47">
        <f>'Puntaje Simple por Factor'!P341/'Indice Puntaje Simple'!P$2</f>
        <v>0</v>
      </c>
      <c r="Q22" s="45">
        <f>AVERAGE(Datos!B341:CK341)</f>
        <v>0.57954545454545459</v>
      </c>
      <c r="R22" s="45">
        <f>AVERAGE(B22:P22)</f>
        <v>0.49388888888888893</v>
      </c>
      <c r="S22" s="45">
        <f>SUMPRODUCT(B22:P22,$B$3:$P$3)</f>
        <v>0.58750000000000002</v>
      </c>
    </row>
    <row r="23" spans="1:19" x14ac:dyDescent="0.2">
      <c r="A23" s="8" t="s">
        <v>101</v>
      </c>
      <c r="B23" s="45">
        <f>'Puntaje Simple por Factor'!B336/'Indice Puntaje Simple'!B$2</f>
        <v>0.75</v>
      </c>
      <c r="C23" s="45">
        <f>'Puntaje Simple por Factor'!C336/'Indice Puntaje Simple'!C$2</f>
        <v>0.9</v>
      </c>
      <c r="D23" s="45">
        <f>'Puntaje Simple por Factor'!D336/'Indice Puntaje Simple'!D$2</f>
        <v>0.6</v>
      </c>
      <c r="E23" s="45">
        <f>'Puntaje Simple por Factor'!E336/'Indice Puntaje Simple'!E$2</f>
        <v>0.33333333333333331</v>
      </c>
      <c r="F23" s="45">
        <f>'Puntaje Simple por Factor'!F336/'Indice Puntaje Simple'!F$2</f>
        <v>1</v>
      </c>
      <c r="G23" s="45">
        <f>'Puntaje Simple por Factor'!G336/'Indice Puntaje Simple'!G$2</f>
        <v>1</v>
      </c>
      <c r="H23" s="45">
        <f>'Puntaje Simple por Factor'!H336/'Indice Puntaje Simple'!H$2</f>
        <v>0</v>
      </c>
      <c r="I23" s="45">
        <f>'Puntaje Simple por Factor'!I336/'Indice Puntaje Simple'!I$2</f>
        <v>0.33333333333333331</v>
      </c>
      <c r="J23" s="45">
        <f>'Puntaje Simple por Factor'!J336/'Indice Puntaje Simple'!J$2</f>
        <v>0</v>
      </c>
      <c r="K23" s="45">
        <f>'Puntaje Simple por Factor'!K336/'Indice Puntaje Simple'!K$2</f>
        <v>0.4</v>
      </c>
      <c r="L23" s="45">
        <f>'Puntaje Simple por Factor'!L336/'Indice Puntaje Simple'!L$2</f>
        <v>0.66666666666666663</v>
      </c>
      <c r="M23" s="45">
        <f>'Puntaje Simple por Factor'!M336/'Indice Puntaje Simple'!M$2</f>
        <v>0</v>
      </c>
      <c r="N23" s="45">
        <f>'Puntaje Simple por Factor'!N336/'Indice Puntaje Simple'!N$2</f>
        <v>0.5</v>
      </c>
      <c r="O23" s="45">
        <f>'Puntaje Simple por Factor'!O336/'Indice Puntaje Simple'!O$2</f>
        <v>1</v>
      </c>
      <c r="P23" s="47">
        <f>'Puntaje Simple por Factor'!P336/'Indice Puntaje Simple'!P$2</f>
        <v>0.66666666666666663</v>
      </c>
      <c r="Q23" s="45">
        <f>AVERAGE(Datos!B336:CK336)</f>
        <v>0.57954545454545459</v>
      </c>
      <c r="R23" s="45">
        <f>AVERAGE(B23:P23)</f>
        <v>0.54333333333333333</v>
      </c>
      <c r="S23" s="45">
        <f>SUMPRODUCT(B23:P23,$B$3:$P$3)</f>
        <v>0.58650000000000013</v>
      </c>
    </row>
    <row r="24" spans="1:19" x14ac:dyDescent="0.2">
      <c r="A24" s="8" t="s">
        <v>96</v>
      </c>
      <c r="B24" s="45">
        <f>'Puntaje Simple por Factor'!B119/'Indice Puntaje Simple'!B$2</f>
        <v>0.91666666666666663</v>
      </c>
      <c r="C24" s="45">
        <f>'Puntaje Simple por Factor'!C119/'Indice Puntaje Simple'!C$2</f>
        <v>1</v>
      </c>
      <c r="D24" s="45">
        <f>'Puntaje Simple por Factor'!D119/'Indice Puntaje Simple'!D$2</f>
        <v>1</v>
      </c>
      <c r="E24" s="45">
        <f>'Puntaje Simple por Factor'!E119/'Indice Puntaje Simple'!E$2</f>
        <v>0.75</v>
      </c>
      <c r="F24" s="45">
        <f>'Puntaje Simple por Factor'!F119/'Indice Puntaje Simple'!F$2</f>
        <v>1</v>
      </c>
      <c r="G24" s="45">
        <f>'Puntaje Simple por Factor'!G119/'Indice Puntaje Simple'!G$2</f>
        <v>0.16666666666666666</v>
      </c>
      <c r="H24" s="45">
        <f>'Puntaje Simple por Factor'!H119/'Indice Puntaje Simple'!H$2</f>
        <v>0.375</v>
      </c>
      <c r="I24" s="45">
        <f>'Puntaje Simple por Factor'!I119/'Indice Puntaje Simple'!I$2</f>
        <v>0.33333333333333331</v>
      </c>
      <c r="J24" s="45">
        <f>'Puntaje Simple por Factor'!J119/'Indice Puntaje Simple'!J$2</f>
        <v>0</v>
      </c>
      <c r="K24" s="45">
        <f>'Puntaje Simple por Factor'!K119/'Indice Puntaje Simple'!K$2</f>
        <v>0</v>
      </c>
      <c r="L24" s="45">
        <f>'Puntaje Simple por Factor'!L119/'Indice Puntaje Simple'!L$2</f>
        <v>0</v>
      </c>
      <c r="M24" s="45">
        <f>'Puntaje Simple por Factor'!M119/'Indice Puntaje Simple'!M$2</f>
        <v>0</v>
      </c>
      <c r="N24" s="45">
        <f>'Puntaje Simple por Factor'!N119/'Indice Puntaje Simple'!N$2</f>
        <v>0</v>
      </c>
      <c r="O24" s="45">
        <f>'Puntaje Simple por Factor'!O119/'Indice Puntaje Simple'!O$2</f>
        <v>0.66666666666666663</v>
      </c>
      <c r="P24" s="47">
        <f>'Puntaje Simple por Factor'!P119/'Indice Puntaje Simple'!P$2</f>
        <v>0.66666666666666663</v>
      </c>
      <c r="Q24" s="45">
        <f>AVERAGE(Datos!B119:CK119)</f>
        <v>0.625</v>
      </c>
      <c r="R24" s="45">
        <f>AVERAGE(B24:P24)</f>
        <v>0.45833333333333331</v>
      </c>
      <c r="S24" s="45">
        <f>SUMPRODUCT(B24:P24,$B$3:$P$3)</f>
        <v>0.58500000000000008</v>
      </c>
    </row>
    <row r="25" spans="1:19" x14ac:dyDescent="0.2">
      <c r="A25" s="8" t="s">
        <v>103</v>
      </c>
      <c r="B25" s="45">
        <f>'Puntaje Simple por Factor'!B104/'Indice Puntaje Simple'!B$2</f>
        <v>0.66666666666666663</v>
      </c>
      <c r="C25" s="45">
        <f>'Puntaje Simple por Factor'!C104/'Indice Puntaje Simple'!C$2</f>
        <v>0.7</v>
      </c>
      <c r="D25" s="45">
        <f>'Puntaje Simple por Factor'!D104/'Indice Puntaje Simple'!D$2</f>
        <v>1</v>
      </c>
      <c r="E25" s="45">
        <f>'Puntaje Simple por Factor'!E104/'Indice Puntaje Simple'!E$2</f>
        <v>0.66666666666666663</v>
      </c>
      <c r="F25" s="45">
        <f>'Puntaje Simple por Factor'!F104/'Indice Puntaje Simple'!F$2</f>
        <v>0.83333333333333337</v>
      </c>
      <c r="G25" s="45">
        <f>'Puntaje Simple por Factor'!G104/'Indice Puntaje Simple'!G$2</f>
        <v>0.66666666666666663</v>
      </c>
      <c r="H25" s="45">
        <f>'Puntaje Simple por Factor'!H104/'Indice Puntaje Simple'!H$2</f>
        <v>0.125</v>
      </c>
      <c r="I25" s="45">
        <f>'Puntaje Simple por Factor'!I104/'Indice Puntaje Simple'!I$2</f>
        <v>1</v>
      </c>
      <c r="J25" s="45">
        <f>'Puntaje Simple por Factor'!J104/'Indice Puntaje Simple'!J$2</f>
        <v>0.33333333333333331</v>
      </c>
      <c r="K25" s="45">
        <f>'Puntaje Simple por Factor'!K104/'Indice Puntaje Simple'!K$2</f>
        <v>0</v>
      </c>
      <c r="L25" s="45">
        <f>'Puntaje Simple por Factor'!L104/'Indice Puntaje Simple'!L$2</f>
        <v>0</v>
      </c>
      <c r="M25" s="45">
        <f>'Puntaje Simple por Factor'!M104/'Indice Puntaje Simple'!M$2</f>
        <v>0</v>
      </c>
      <c r="N25" s="45">
        <f>'Puntaje Simple por Factor'!N104/'Indice Puntaje Simple'!N$2</f>
        <v>0.5</v>
      </c>
      <c r="O25" s="45">
        <f>'Puntaje Simple por Factor'!O104/'Indice Puntaje Simple'!O$2</f>
        <v>0.66666666666666663</v>
      </c>
      <c r="P25" s="47">
        <f>'Puntaje Simple por Factor'!P104/'Indice Puntaje Simple'!P$2</f>
        <v>0.33333333333333331</v>
      </c>
      <c r="Q25" s="45">
        <f>AVERAGE(Datos!B104:CK104)</f>
        <v>0.57954545454545459</v>
      </c>
      <c r="R25" s="45">
        <f>AVERAGE(B25:P25)</f>
        <v>0.49944444444444441</v>
      </c>
      <c r="S25" s="45">
        <f>SUMPRODUCT(B25:P25,$B$3:$P$3)</f>
        <v>0.58450000000000013</v>
      </c>
    </row>
    <row r="26" spans="1:19" x14ac:dyDescent="0.2">
      <c r="A26" s="8" t="s">
        <v>98</v>
      </c>
      <c r="B26" s="45">
        <f>'Puntaje Simple por Factor'!B120/'Indice Puntaje Simple'!B$2</f>
        <v>0.66666666666666663</v>
      </c>
      <c r="C26" s="45">
        <f>'Puntaje Simple por Factor'!C120/'Indice Puntaje Simple'!C$2</f>
        <v>0.3</v>
      </c>
      <c r="D26" s="45">
        <f>'Puntaje Simple por Factor'!D120/'Indice Puntaje Simple'!D$2</f>
        <v>0.9</v>
      </c>
      <c r="E26" s="45">
        <f>'Puntaje Simple por Factor'!E120/'Indice Puntaje Simple'!E$2</f>
        <v>0.75</v>
      </c>
      <c r="F26" s="45">
        <f>'Puntaje Simple por Factor'!F120/'Indice Puntaje Simple'!F$2</f>
        <v>1</v>
      </c>
      <c r="G26" s="45">
        <f>'Puntaje Simple por Factor'!G120/'Indice Puntaje Simple'!G$2</f>
        <v>0.66666666666666663</v>
      </c>
      <c r="H26" s="45">
        <f>'Puntaje Simple por Factor'!H120/'Indice Puntaje Simple'!H$2</f>
        <v>0.25</v>
      </c>
      <c r="I26" s="45">
        <f>'Puntaje Simple por Factor'!I120/'Indice Puntaje Simple'!I$2</f>
        <v>1</v>
      </c>
      <c r="J26" s="45">
        <f>'Puntaje Simple por Factor'!J120/'Indice Puntaje Simple'!J$2</f>
        <v>0.33333333333333331</v>
      </c>
      <c r="K26" s="45">
        <f>'Puntaje Simple por Factor'!K120/'Indice Puntaje Simple'!K$2</f>
        <v>0.6</v>
      </c>
      <c r="L26" s="45">
        <f>'Puntaje Simple por Factor'!L120/'Indice Puntaje Simple'!L$2</f>
        <v>0.66666666666666663</v>
      </c>
      <c r="M26" s="45">
        <f>'Puntaje Simple por Factor'!M120/'Indice Puntaje Simple'!M$2</f>
        <v>0</v>
      </c>
      <c r="N26" s="45">
        <f>'Puntaje Simple por Factor'!N120/'Indice Puntaje Simple'!N$2</f>
        <v>0</v>
      </c>
      <c r="O26" s="45">
        <f>'Puntaje Simple por Factor'!O120/'Indice Puntaje Simple'!O$2</f>
        <v>0.33333333333333331</v>
      </c>
      <c r="P26" s="47">
        <f>'Puntaje Simple por Factor'!P120/'Indice Puntaje Simple'!P$2</f>
        <v>0.33333333333333331</v>
      </c>
      <c r="Q26" s="45">
        <f>AVERAGE(Datos!B120:CK120)</f>
        <v>0.59090909090909094</v>
      </c>
      <c r="R26" s="45">
        <f>AVERAGE(B26:P26)</f>
        <v>0.51999999999999991</v>
      </c>
      <c r="S26" s="45">
        <f>SUMPRODUCT(B26:P26,$B$3:$P$3)</f>
        <v>0.58300000000000007</v>
      </c>
    </row>
    <row r="27" spans="1:19" x14ac:dyDescent="0.2">
      <c r="A27" s="8" t="s">
        <v>95</v>
      </c>
      <c r="B27" s="45">
        <f>'Puntaje Simple por Factor'!B317/'Indice Puntaje Simple'!B$2</f>
        <v>1</v>
      </c>
      <c r="C27" s="45">
        <f>'Puntaje Simple por Factor'!C317/'Indice Puntaje Simple'!C$2</f>
        <v>0.7</v>
      </c>
      <c r="D27" s="45">
        <f>'Puntaje Simple por Factor'!D317/'Indice Puntaje Simple'!D$2</f>
        <v>1</v>
      </c>
      <c r="E27" s="45">
        <f>'Puntaje Simple por Factor'!E317/'Indice Puntaje Simple'!E$2</f>
        <v>0.75</v>
      </c>
      <c r="F27" s="45">
        <f>'Puntaje Simple por Factor'!F317/'Indice Puntaje Simple'!F$2</f>
        <v>0</v>
      </c>
      <c r="G27" s="45">
        <f>'Puntaje Simple por Factor'!G317/'Indice Puntaje Simple'!G$2</f>
        <v>0.5</v>
      </c>
      <c r="H27" s="45">
        <f>'Puntaje Simple por Factor'!H317/'Indice Puntaje Simple'!H$2</f>
        <v>0.375</v>
      </c>
      <c r="I27" s="45">
        <f>'Puntaje Simple por Factor'!I317/'Indice Puntaje Simple'!I$2</f>
        <v>1</v>
      </c>
      <c r="J27" s="45">
        <f>'Puntaje Simple por Factor'!J317/'Indice Puntaje Simple'!J$2</f>
        <v>0.33333333333333331</v>
      </c>
      <c r="K27" s="45">
        <f>'Puntaje Simple por Factor'!K317/'Indice Puntaje Simple'!K$2</f>
        <v>0.4</v>
      </c>
      <c r="L27" s="45">
        <f>'Puntaje Simple por Factor'!L317/'Indice Puntaje Simple'!L$2</f>
        <v>0</v>
      </c>
      <c r="M27" s="45">
        <f>'Puntaje Simple por Factor'!M317/'Indice Puntaje Simple'!M$2</f>
        <v>0</v>
      </c>
      <c r="N27" s="45">
        <f>'Puntaje Simple por Factor'!N317/'Indice Puntaje Simple'!N$2</f>
        <v>0</v>
      </c>
      <c r="O27" s="45">
        <f>'Puntaje Simple por Factor'!O317/'Indice Puntaje Simple'!O$2</f>
        <v>0.66666666666666663</v>
      </c>
      <c r="P27" s="47">
        <f>'Puntaje Simple por Factor'!P317/'Indice Puntaje Simple'!P$2</f>
        <v>0.66666666666666663</v>
      </c>
      <c r="Q27" s="45">
        <f>AVERAGE(Datos!B317:CK317)</f>
        <v>0.61363636363636365</v>
      </c>
      <c r="R27" s="45">
        <f>AVERAGE(B27:P27)</f>
        <v>0.49277777777777781</v>
      </c>
      <c r="S27" s="45">
        <f>SUMPRODUCT(B27:P27,$B$3:$P$3)</f>
        <v>0.58283333333333343</v>
      </c>
    </row>
    <row r="28" spans="1:19" x14ac:dyDescent="0.2">
      <c r="A28" s="8" t="s">
        <v>108</v>
      </c>
      <c r="B28" s="45">
        <f>'Puntaje Simple por Factor'!B256/'Indice Puntaje Simple'!B$2</f>
        <v>1</v>
      </c>
      <c r="C28" s="45">
        <f>'Puntaje Simple por Factor'!C256/'Indice Puntaje Simple'!C$2</f>
        <v>0.5</v>
      </c>
      <c r="D28" s="45">
        <f>'Puntaje Simple por Factor'!D256/'Indice Puntaje Simple'!D$2</f>
        <v>1</v>
      </c>
      <c r="E28" s="45">
        <f>'Puntaje Simple por Factor'!E256/'Indice Puntaje Simple'!E$2</f>
        <v>0.16666666666666666</v>
      </c>
      <c r="F28" s="45">
        <f>'Puntaje Simple por Factor'!F256/'Indice Puntaje Simple'!F$2</f>
        <v>0.83333333333333337</v>
      </c>
      <c r="G28" s="45">
        <f>'Puntaje Simple por Factor'!G256/'Indice Puntaje Simple'!G$2</f>
        <v>0.66666666666666663</v>
      </c>
      <c r="H28" s="45">
        <f>'Puntaje Simple por Factor'!H256/'Indice Puntaje Simple'!H$2</f>
        <v>0.5</v>
      </c>
      <c r="I28" s="45">
        <f>'Puntaje Simple por Factor'!I256/'Indice Puntaje Simple'!I$2</f>
        <v>1</v>
      </c>
      <c r="J28" s="45">
        <f>'Puntaje Simple por Factor'!J256/'Indice Puntaje Simple'!J$2</f>
        <v>0.33333333333333331</v>
      </c>
      <c r="K28" s="45">
        <f>'Puntaje Simple por Factor'!K256/'Indice Puntaje Simple'!K$2</f>
        <v>0</v>
      </c>
      <c r="L28" s="45">
        <f>'Puntaje Simple por Factor'!L256/'Indice Puntaje Simple'!L$2</f>
        <v>0</v>
      </c>
      <c r="M28" s="45">
        <f>'Puntaje Simple por Factor'!M256/'Indice Puntaje Simple'!M$2</f>
        <v>0</v>
      </c>
      <c r="N28" s="45">
        <f>'Puntaje Simple por Factor'!N256/'Indice Puntaje Simple'!N$2</f>
        <v>0.5</v>
      </c>
      <c r="O28" s="45">
        <f>'Puntaje Simple por Factor'!O256/'Indice Puntaje Simple'!O$2</f>
        <v>0.66666666666666663</v>
      </c>
      <c r="P28" s="47">
        <f>'Puntaje Simple por Factor'!P256/'Indice Puntaje Simple'!P$2</f>
        <v>0.33333333333333331</v>
      </c>
      <c r="Q28" s="45">
        <f>AVERAGE(Datos!B256:CK256)</f>
        <v>0.56818181818181823</v>
      </c>
      <c r="R28" s="45">
        <f>AVERAGE(B28:P28)</f>
        <v>0.5</v>
      </c>
      <c r="S28" s="45">
        <f>SUMPRODUCT(B28:P28,$B$3:$P$3)</f>
        <v>0.57833333333333348</v>
      </c>
    </row>
    <row r="29" spans="1:19" x14ac:dyDescent="0.2">
      <c r="A29" s="8" t="s">
        <v>112</v>
      </c>
      <c r="B29" s="45">
        <f>'Puntaje Simple por Factor'!B17/'Indice Puntaje Simple'!B$2</f>
        <v>0.91666666666666663</v>
      </c>
      <c r="C29" s="45">
        <f>'Puntaje Simple por Factor'!C17/'Indice Puntaje Simple'!C$2</f>
        <v>0.8</v>
      </c>
      <c r="D29" s="45">
        <f>'Puntaje Simple por Factor'!D17/'Indice Puntaje Simple'!D$2</f>
        <v>1</v>
      </c>
      <c r="E29" s="45">
        <f>'Puntaje Simple por Factor'!E17/'Indice Puntaje Simple'!E$2</f>
        <v>0.25</v>
      </c>
      <c r="F29" s="45">
        <f>'Puntaje Simple por Factor'!F17/'Indice Puntaje Simple'!F$2</f>
        <v>0.83333333333333337</v>
      </c>
      <c r="G29" s="45">
        <f>'Puntaje Simple por Factor'!G17/'Indice Puntaje Simple'!G$2</f>
        <v>0.83333333333333337</v>
      </c>
      <c r="H29" s="45">
        <f>'Puntaje Simple por Factor'!H17/'Indice Puntaje Simple'!H$2</f>
        <v>0.125</v>
      </c>
      <c r="I29" s="45">
        <f>'Puntaje Simple por Factor'!I17/'Indice Puntaje Simple'!I$2</f>
        <v>1</v>
      </c>
      <c r="J29" s="45">
        <f>'Puntaje Simple por Factor'!J17/'Indice Puntaje Simple'!J$2</f>
        <v>0.33333333333333331</v>
      </c>
      <c r="K29" s="45">
        <f>'Puntaje Simple por Factor'!K17/'Indice Puntaje Simple'!K$2</f>
        <v>0.2</v>
      </c>
      <c r="L29" s="45">
        <f>'Puntaje Simple por Factor'!L17/'Indice Puntaje Simple'!L$2</f>
        <v>0.66666666666666663</v>
      </c>
      <c r="M29" s="45">
        <f>'Puntaje Simple por Factor'!M17/'Indice Puntaje Simple'!M$2</f>
        <v>0</v>
      </c>
      <c r="N29" s="45">
        <f>'Puntaje Simple por Factor'!N17/'Indice Puntaje Simple'!N$2</f>
        <v>0</v>
      </c>
      <c r="O29" s="45">
        <f>'Puntaje Simple por Factor'!O17/'Indice Puntaje Simple'!O$2</f>
        <v>0</v>
      </c>
      <c r="P29" s="47">
        <f>'Puntaje Simple por Factor'!P17/'Indice Puntaje Simple'!P$2</f>
        <v>0</v>
      </c>
      <c r="Q29" s="45">
        <f>AVERAGE(Datos!B17:CK17)</f>
        <v>0.56818181818181823</v>
      </c>
      <c r="R29" s="45">
        <f>AVERAGE(B29:P29)</f>
        <v>0.46388888888888891</v>
      </c>
      <c r="S29" s="45">
        <f>SUMPRODUCT(B29:P29,$B$3:$P$3)</f>
        <v>0.57800000000000007</v>
      </c>
    </row>
    <row r="30" spans="1:19" x14ac:dyDescent="0.2">
      <c r="A30" s="8" t="s">
        <v>113</v>
      </c>
      <c r="B30" s="45">
        <f>'Puntaje Simple por Factor'!B20/'Indice Puntaje Simple'!B$2</f>
        <v>0.75</v>
      </c>
      <c r="C30" s="45">
        <f>'Puntaje Simple por Factor'!C20/'Indice Puntaje Simple'!C$2</f>
        <v>0.5</v>
      </c>
      <c r="D30" s="45">
        <f>'Puntaje Simple por Factor'!D20/'Indice Puntaje Simple'!D$2</f>
        <v>1</v>
      </c>
      <c r="E30" s="45">
        <f>'Puntaje Simple por Factor'!E20/'Indice Puntaje Simple'!E$2</f>
        <v>0.58333333333333337</v>
      </c>
      <c r="F30" s="45">
        <f>'Puntaje Simple por Factor'!F20/'Indice Puntaje Simple'!F$2</f>
        <v>1</v>
      </c>
      <c r="G30" s="45">
        <f>'Puntaje Simple por Factor'!G20/'Indice Puntaje Simple'!G$2</f>
        <v>0.33333333333333331</v>
      </c>
      <c r="H30" s="45">
        <f>'Puntaje Simple por Factor'!H20/'Indice Puntaje Simple'!H$2</f>
        <v>0</v>
      </c>
      <c r="I30" s="45">
        <f>'Puntaje Simple por Factor'!I20/'Indice Puntaje Simple'!I$2</f>
        <v>1</v>
      </c>
      <c r="J30" s="45">
        <f>'Puntaje Simple por Factor'!J20/'Indice Puntaje Simple'!J$2</f>
        <v>0.33333333333333331</v>
      </c>
      <c r="K30" s="45">
        <f>'Puntaje Simple por Factor'!K20/'Indice Puntaje Simple'!K$2</f>
        <v>0.8</v>
      </c>
      <c r="L30" s="45">
        <f>'Puntaje Simple por Factor'!L20/'Indice Puntaje Simple'!L$2</f>
        <v>0</v>
      </c>
      <c r="M30" s="45">
        <f>'Puntaje Simple por Factor'!M20/'Indice Puntaje Simple'!M$2</f>
        <v>0.5</v>
      </c>
      <c r="N30" s="45">
        <f>'Puntaje Simple por Factor'!N20/'Indice Puntaje Simple'!N$2</f>
        <v>0</v>
      </c>
      <c r="O30" s="45">
        <f>'Puntaje Simple por Factor'!O20/'Indice Puntaje Simple'!O$2</f>
        <v>0.66666666666666663</v>
      </c>
      <c r="P30" s="47">
        <f>'Puntaje Simple por Factor'!P20/'Indice Puntaje Simple'!P$2</f>
        <v>0</v>
      </c>
      <c r="Q30" s="45">
        <f>AVERAGE(Datos!B20:CK20)</f>
        <v>0.56818181818181823</v>
      </c>
      <c r="R30" s="45">
        <f>AVERAGE(B30:P30)</f>
        <v>0.49777777777777776</v>
      </c>
      <c r="S30" s="45">
        <f>SUMPRODUCT(B30:P30,$B$3:$P$3)</f>
        <v>0.57750000000000001</v>
      </c>
    </row>
    <row r="31" spans="1:19" x14ac:dyDescent="0.2">
      <c r="A31" s="8" t="s">
        <v>100</v>
      </c>
      <c r="B31" s="45">
        <f>'Puntaje Simple por Factor'!B311/'Indice Puntaje Simple'!B$2</f>
        <v>0.91666666666666663</v>
      </c>
      <c r="C31" s="45">
        <f>'Puntaje Simple por Factor'!C311/'Indice Puntaje Simple'!C$2</f>
        <v>0.6</v>
      </c>
      <c r="D31" s="45">
        <f>'Puntaje Simple por Factor'!D311/'Indice Puntaje Simple'!D$2</f>
        <v>1</v>
      </c>
      <c r="E31" s="45">
        <f>'Puntaje Simple por Factor'!E311/'Indice Puntaje Simple'!E$2</f>
        <v>0.33333333333333331</v>
      </c>
      <c r="F31" s="45">
        <f>'Puntaje Simple por Factor'!F311/'Indice Puntaje Simple'!F$2</f>
        <v>0.66666666666666663</v>
      </c>
      <c r="G31" s="45">
        <f>'Puntaje Simple por Factor'!G311/'Indice Puntaje Simple'!G$2</f>
        <v>0.66666666666666663</v>
      </c>
      <c r="H31" s="45">
        <f>'Puntaje Simple por Factor'!H311/'Indice Puntaje Simple'!H$2</f>
        <v>0.125</v>
      </c>
      <c r="I31" s="45">
        <f>'Puntaje Simple por Factor'!I311/'Indice Puntaje Simple'!I$2</f>
        <v>0.66666666666666663</v>
      </c>
      <c r="J31" s="45">
        <f>'Puntaje Simple por Factor'!J311/'Indice Puntaje Simple'!J$2</f>
        <v>0</v>
      </c>
      <c r="K31" s="45">
        <f>'Puntaje Simple por Factor'!K311/'Indice Puntaje Simple'!K$2</f>
        <v>0.6</v>
      </c>
      <c r="L31" s="45">
        <f>'Puntaje Simple por Factor'!L311/'Indice Puntaje Simple'!L$2</f>
        <v>1</v>
      </c>
      <c r="M31" s="45">
        <f>'Puntaje Simple por Factor'!M311/'Indice Puntaje Simple'!M$2</f>
        <v>0</v>
      </c>
      <c r="N31" s="45">
        <f>'Puntaje Simple por Factor'!N311/'Indice Puntaje Simple'!N$2</f>
        <v>0</v>
      </c>
      <c r="O31" s="45">
        <f>'Puntaje Simple por Factor'!O311/'Indice Puntaje Simple'!O$2</f>
        <v>0.66666666666666663</v>
      </c>
      <c r="P31" s="47">
        <f>'Puntaje Simple por Factor'!P311/'Indice Puntaje Simple'!P$2</f>
        <v>0.33333333333333331</v>
      </c>
      <c r="Q31" s="45">
        <f>AVERAGE(Datos!B311:CK311)</f>
        <v>0.57954545454545459</v>
      </c>
      <c r="R31" s="45">
        <f>AVERAGE(B31:P31)</f>
        <v>0.505</v>
      </c>
      <c r="S31" s="45">
        <f>SUMPRODUCT(B31:P31,$B$3:$P$3)</f>
        <v>0.57266666666666666</v>
      </c>
    </row>
    <row r="32" spans="1:19" x14ac:dyDescent="0.2">
      <c r="A32" s="8" t="s">
        <v>115</v>
      </c>
      <c r="B32" s="45">
        <f>'Puntaje Simple por Factor'!B141/'Indice Puntaje Simple'!B$2</f>
        <v>0.75</v>
      </c>
      <c r="C32" s="45">
        <f>'Puntaje Simple por Factor'!C141/'Indice Puntaje Simple'!C$2</f>
        <v>0.7</v>
      </c>
      <c r="D32" s="45">
        <f>'Puntaje Simple por Factor'!D141/'Indice Puntaje Simple'!D$2</f>
        <v>1</v>
      </c>
      <c r="E32" s="45">
        <f>'Puntaje Simple por Factor'!E141/'Indice Puntaje Simple'!E$2</f>
        <v>0.5</v>
      </c>
      <c r="F32" s="45">
        <f>'Puntaje Simple por Factor'!F141/'Indice Puntaje Simple'!F$2</f>
        <v>0.83333333333333337</v>
      </c>
      <c r="G32" s="45">
        <f>'Puntaje Simple por Factor'!G141/'Indice Puntaje Simple'!G$2</f>
        <v>0.5</v>
      </c>
      <c r="H32" s="45">
        <f>'Puntaje Simple por Factor'!H141/'Indice Puntaje Simple'!H$2</f>
        <v>0.125</v>
      </c>
      <c r="I32" s="45">
        <f>'Puntaje Simple por Factor'!I141/'Indice Puntaje Simple'!I$2</f>
        <v>1</v>
      </c>
      <c r="J32" s="45">
        <f>'Puntaje Simple por Factor'!J141/'Indice Puntaje Simple'!J$2</f>
        <v>0.33333333333333331</v>
      </c>
      <c r="K32" s="45">
        <f>'Puntaje Simple por Factor'!K141/'Indice Puntaje Simple'!K$2</f>
        <v>0.2</v>
      </c>
      <c r="L32" s="45">
        <f>'Puntaje Simple por Factor'!L141/'Indice Puntaje Simple'!L$2</f>
        <v>0</v>
      </c>
      <c r="M32" s="45">
        <f>'Puntaje Simple por Factor'!M141/'Indice Puntaje Simple'!M$2</f>
        <v>0.5</v>
      </c>
      <c r="N32" s="45">
        <f>'Puntaje Simple por Factor'!N141/'Indice Puntaje Simple'!N$2</f>
        <v>0</v>
      </c>
      <c r="O32" s="45">
        <f>'Puntaje Simple por Factor'!O141/'Indice Puntaje Simple'!O$2</f>
        <v>0.33333333333333331</v>
      </c>
      <c r="P32" s="47">
        <f>'Puntaje Simple por Factor'!P141/'Indice Puntaje Simple'!P$2</f>
        <v>0.33333333333333331</v>
      </c>
      <c r="Q32" s="45">
        <f>AVERAGE(Datos!B141:CK141)</f>
        <v>0.55681818181818177</v>
      </c>
      <c r="R32" s="45">
        <f>AVERAGE(B32:P32)</f>
        <v>0.47388888888888886</v>
      </c>
      <c r="S32" s="45">
        <f>SUMPRODUCT(B32:P32,$B$3:$P$3)</f>
        <v>0.56366666666666665</v>
      </c>
    </row>
    <row r="33" spans="1:19" x14ac:dyDescent="0.2">
      <c r="A33" s="8" t="s">
        <v>110</v>
      </c>
      <c r="B33" s="45">
        <f>'Puntaje Simple por Factor'!B347/'Indice Puntaje Simple'!B$2</f>
        <v>0.91666666666666663</v>
      </c>
      <c r="C33" s="45">
        <f>'Puntaje Simple por Factor'!C347/'Indice Puntaje Simple'!C$2</f>
        <v>0.3</v>
      </c>
      <c r="D33" s="45">
        <f>'Puntaje Simple por Factor'!D347/'Indice Puntaje Simple'!D$2</f>
        <v>1</v>
      </c>
      <c r="E33" s="45">
        <f>'Puntaje Simple por Factor'!E347/'Indice Puntaje Simple'!E$2</f>
        <v>0.66666666666666663</v>
      </c>
      <c r="F33" s="45">
        <f>'Puntaje Simple por Factor'!F347/'Indice Puntaje Simple'!F$2</f>
        <v>0.83333333333333337</v>
      </c>
      <c r="G33" s="45">
        <f>'Puntaje Simple por Factor'!G347/'Indice Puntaje Simple'!G$2</f>
        <v>0.16666666666666666</v>
      </c>
      <c r="H33" s="45">
        <f>'Puntaje Simple por Factor'!H347/'Indice Puntaje Simple'!H$2</f>
        <v>0.375</v>
      </c>
      <c r="I33" s="45">
        <f>'Puntaje Simple por Factor'!I347/'Indice Puntaje Simple'!I$2</f>
        <v>1</v>
      </c>
      <c r="J33" s="45">
        <f>'Puntaje Simple por Factor'!J347/'Indice Puntaje Simple'!J$2</f>
        <v>0.33333333333333331</v>
      </c>
      <c r="K33" s="45">
        <f>'Puntaje Simple por Factor'!K347/'Indice Puntaje Simple'!K$2</f>
        <v>0.6</v>
      </c>
      <c r="L33" s="45">
        <f>'Puntaje Simple por Factor'!L347/'Indice Puntaje Simple'!L$2</f>
        <v>0</v>
      </c>
      <c r="M33" s="45">
        <f>'Puntaje Simple por Factor'!M347/'Indice Puntaje Simple'!M$2</f>
        <v>0</v>
      </c>
      <c r="N33" s="45">
        <f>'Puntaje Simple por Factor'!N347/'Indice Puntaje Simple'!N$2</f>
        <v>0</v>
      </c>
      <c r="O33" s="45">
        <f>'Puntaje Simple por Factor'!O347/'Indice Puntaje Simple'!O$2</f>
        <v>0.66666666666666663</v>
      </c>
      <c r="P33" s="47">
        <f>'Puntaje Simple por Factor'!P347/'Indice Puntaje Simple'!P$2</f>
        <v>0.33333333333333331</v>
      </c>
      <c r="Q33" s="45">
        <f>AVERAGE(Datos!B347:CK347)</f>
        <v>0.57954545454545459</v>
      </c>
      <c r="R33" s="45">
        <f>AVERAGE(B33:P33)</f>
        <v>0.4794444444444444</v>
      </c>
      <c r="S33" s="45">
        <f>SUMPRODUCT(B33:P33,$B$3:$P$3)</f>
        <v>0.56299999999999994</v>
      </c>
    </row>
    <row r="34" spans="1:19" x14ac:dyDescent="0.2">
      <c r="A34" s="8" t="s">
        <v>132</v>
      </c>
      <c r="B34" s="45">
        <f>'Puntaje Simple por Factor'!B225/'Indice Puntaje Simple'!B$2</f>
        <v>0.75</v>
      </c>
      <c r="C34" s="45">
        <f>'Puntaje Simple por Factor'!C225/'Indice Puntaje Simple'!C$2</f>
        <v>0.5</v>
      </c>
      <c r="D34" s="45">
        <f>'Puntaje Simple por Factor'!D225/'Indice Puntaje Simple'!D$2</f>
        <v>1</v>
      </c>
      <c r="E34" s="45">
        <f>'Puntaje Simple por Factor'!E225/'Indice Puntaje Simple'!E$2</f>
        <v>0.41666666666666669</v>
      </c>
      <c r="F34" s="45">
        <f>'Puntaje Simple por Factor'!F225/'Indice Puntaje Simple'!F$2</f>
        <v>1</v>
      </c>
      <c r="G34" s="45">
        <f>'Puntaje Simple por Factor'!G225/'Indice Puntaje Simple'!G$2</f>
        <v>0.66666666666666663</v>
      </c>
      <c r="H34" s="45">
        <f>'Puntaje Simple por Factor'!H225/'Indice Puntaje Simple'!H$2</f>
        <v>0.125</v>
      </c>
      <c r="I34" s="45">
        <f>'Puntaje Simple por Factor'!I225/'Indice Puntaje Simple'!I$2</f>
        <v>1</v>
      </c>
      <c r="J34" s="45">
        <f>'Puntaje Simple por Factor'!J225/'Indice Puntaje Simple'!J$2</f>
        <v>0.33333333333333331</v>
      </c>
      <c r="K34" s="45">
        <f>'Puntaje Simple por Factor'!K225/'Indice Puntaje Simple'!K$2</f>
        <v>0</v>
      </c>
      <c r="L34" s="45">
        <f>'Puntaje Simple por Factor'!L225/'Indice Puntaje Simple'!L$2</f>
        <v>0</v>
      </c>
      <c r="M34" s="45">
        <f>'Puntaje Simple por Factor'!M225/'Indice Puntaje Simple'!M$2</f>
        <v>0</v>
      </c>
      <c r="N34" s="45">
        <f>'Puntaje Simple por Factor'!N225/'Indice Puntaje Simple'!N$2</f>
        <v>0.5</v>
      </c>
      <c r="O34" s="45">
        <f>'Puntaje Simple por Factor'!O225/'Indice Puntaje Simple'!O$2</f>
        <v>0.66666666666666663</v>
      </c>
      <c r="P34" s="47">
        <f>'Puntaje Simple por Factor'!P225/'Indice Puntaje Simple'!P$2</f>
        <v>0.33333333333333331</v>
      </c>
      <c r="Q34" s="45">
        <f>AVERAGE(Datos!B225:CK225)</f>
        <v>0.54545454545454541</v>
      </c>
      <c r="R34" s="45">
        <f>AVERAGE(B34:P34)</f>
        <v>0.48611111111111105</v>
      </c>
      <c r="S34" s="45">
        <f>SUMPRODUCT(B34:P34,$B$3:$P$3)</f>
        <v>0.56166666666666676</v>
      </c>
    </row>
    <row r="35" spans="1:19" x14ac:dyDescent="0.2">
      <c r="A35" s="8" t="s">
        <v>118</v>
      </c>
      <c r="B35" s="45">
        <f>'Puntaje Simple por Factor'!B45/'Indice Puntaje Simple'!B$2</f>
        <v>0.91666666666666663</v>
      </c>
      <c r="C35" s="45">
        <f>'Puntaje Simple por Factor'!C45/'Indice Puntaje Simple'!C$2</f>
        <v>1</v>
      </c>
      <c r="D35" s="45">
        <f>'Puntaje Simple por Factor'!D45/'Indice Puntaje Simple'!D$2</f>
        <v>1</v>
      </c>
      <c r="E35" s="45">
        <f>'Puntaje Simple por Factor'!E45/'Indice Puntaje Simple'!E$2</f>
        <v>0</v>
      </c>
      <c r="F35" s="45">
        <f>'Puntaje Simple por Factor'!F45/'Indice Puntaje Simple'!F$2</f>
        <v>1</v>
      </c>
      <c r="G35" s="45">
        <f>'Puntaje Simple por Factor'!G45/'Indice Puntaje Simple'!G$2</f>
        <v>0.16666666666666666</v>
      </c>
      <c r="H35" s="45">
        <f>'Puntaje Simple por Factor'!H45/'Indice Puntaje Simple'!H$2</f>
        <v>0.375</v>
      </c>
      <c r="I35" s="45">
        <f>'Puntaje Simple por Factor'!I45/'Indice Puntaje Simple'!I$2</f>
        <v>0.33333333333333331</v>
      </c>
      <c r="J35" s="45">
        <f>'Puntaje Simple por Factor'!J45/'Indice Puntaje Simple'!J$2</f>
        <v>0</v>
      </c>
      <c r="K35" s="45">
        <f>'Puntaje Simple por Factor'!K45/'Indice Puntaje Simple'!K$2</f>
        <v>0.2</v>
      </c>
      <c r="L35" s="45">
        <f>'Puntaje Simple por Factor'!L45/'Indice Puntaje Simple'!L$2</f>
        <v>0.66666666666666663</v>
      </c>
      <c r="M35" s="45">
        <f>'Puntaje Simple por Factor'!M45/'Indice Puntaje Simple'!M$2</f>
        <v>0</v>
      </c>
      <c r="N35" s="45">
        <f>'Puntaje Simple por Factor'!N45/'Indice Puntaje Simple'!N$2</f>
        <v>0.5</v>
      </c>
      <c r="O35" s="45">
        <f>'Puntaje Simple por Factor'!O45/'Indice Puntaje Simple'!O$2</f>
        <v>1</v>
      </c>
      <c r="P35" s="47">
        <f>'Puntaje Simple por Factor'!P45/'Indice Puntaje Simple'!P$2</f>
        <v>0</v>
      </c>
      <c r="Q35" s="45">
        <f>AVERAGE(Datos!B45:CK45)</f>
        <v>0.55681818181818177</v>
      </c>
      <c r="R35" s="45">
        <f>AVERAGE(B35:P35)</f>
        <v>0.47722222222222221</v>
      </c>
      <c r="S35" s="45">
        <f>SUMPRODUCT(B35:P35,$B$3:$P$3)</f>
        <v>0.56000000000000016</v>
      </c>
    </row>
    <row r="36" spans="1:19" x14ac:dyDescent="0.2">
      <c r="A36" s="8" t="s">
        <v>117</v>
      </c>
      <c r="B36" s="45">
        <f>'Puntaje Simple por Factor'!B292/'Indice Puntaje Simple'!B$2</f>
        <v>0.91666666666666663</v>
      </c>
      <c r="C36" s="45">
        <f>'Puntaje Simple por Factor'!C292/'Indice Puntaje Simple'!C$2</f>
        <v>0.9</v>
      </c>
      <c r="D36" s="45">
        <f>'Puntaje Simple por Factor'!D292/'Indice Puntaje Simple'!D$2</f>
        <v>1</v>
      </c>
      <c r="E36" s="45">
        <f>'Puntaje Simple por Factor'!E292/'Indice Puntaje Simple'!E$2</f>
        <v>0.66666666666666663</v>
      </c>
      <c r="F36" s="45">
        <f>'Puntaje Simple por Factor'!F292/'Indice Puntaje Simple'!F$2</f>
        <v>1</v>
      </c>
      <c r="G36" s="45">
        <f>'Puntaje Simple por Factor'!G292/'Indice Puntaje Simple'!G$2</f>
        <v>0.16666666666666666</v>
      </c>
      <c r="H36" s="45">
        <f>'Puntaje Simple por Factor'!H292/'Indice Puntaje Simple'!H$2</f>
        <v>0.125</v>
      </c>
      <c r="I36" s="45">
        <f>'Puntaje Simple por Factor'!I292/'Indice Puntaje Simple'!I$2</f>
        <v>0.33333333333333331</v>
      </c>
      <c r="J36" s="45">
        <f>'Puntaje Simple por Factor'!J292/'Indice Puntaje Simple'!J$2</f>
        <v>0</v>
      </c>
      <c r="K36" s="45">
        <f>'Puntaje Simple por Factor'!K292/'Indice Puntaje Simple'!K$2</f>
        <v>0</v>
      </c>
      <c r="L36" s="45">
        <f>'Puntaje Simple por Factor'!L292/'Indice Puntaje Simple'!L$2</f>
        <v>0.66666666666666663</v>
      </c>
      <c r="M36" s="45">
        <f>'Puntaje Simple por Factor'!M292/'Indice Puntaje Simple'!M$2</f>
        <v>0</v>
      </c>
      <c r="N36" s="45">
        <f>'Puntaje Simple por Factor'!N292/'Indice Puntaje Simple'!N$2</f>
        <v>0</v>
      </c>
      <c r="O36" s="45">
        <f>'Puntaje Simple por Factor'!O292/'Indice Puntaje Simple'!O$2</f>
        <v>0.66666666666666663</v>
      </c>
      <c r="P36" s="47">
        <f>'Puntaje Simple por Factor'!P292/'Indice Puntaje Simple'!P$2</f>
        <v>0</v>
      </c>
      <c r="Q36" s="45">
        <f>AVERAGE(Datos!B292:CK292)</f>
        <v>0.57954545454545459</v>
      </c>
      <c r="R36" s="45">
        <f>AVERAGE(B36:P36)</f>
        <v>0.42944444444444441</v>
      </c>
      <c r="S36" s="45">
        <f>SUMPRODUCT(B36:P36,$B$3:$P$3)</f>
        <v>0.55733333333333324</v>
      </c>
    </row>
    <row r="37" spans="1:19" x14ac:dyDescent="0.2">
      <c r="A37" s="8" t="s">
        <v>104</v>
      </c>
      <c r="B37" s="45">
        <f>'Puntaje Simple por Factor'!B215/'Indice Puntaje Simple'!B$2</f>
        <v>0.91666666666666663</v>
      </c>
      <c r="C37" s="45">
        <f>'Puntaje Simple por Factor'!C215/'Indice Puntaje Simple'!C$2</f>
        <v>0.9</v>
      </c>
      <c r="D37" s="45">
        <f>'Puntaje Simple por Factor'!D215/'Indice Puntaje Simple'!D$2</f>
        <v>1</v>
      </c>
      <c r="E37" s="45">
        <f>'Puntaje Simple por Factor'!E215/'Indice Puntaje Simple'!E$2</f>
        <v>0.75</v>
      </c>
      <c r="F37" s="45">
        <f>'Puntaje Simple por Factor'!F215/'Indice Puntaje Simple'!F$2</f>
        <v>1</v>
      </c>
      <c r="G37" s="45">
        <f>'Puntaje Simple por Factor'!G215/'Indice Puntaje Simple'!G$2</f>
        <v>0.16666666666666666</v>
      </c>
      <c r="H37" s="45">
        <f>'Puntaje Simple por Factor'!H215/'Indice Puntaje Simple'!H$2</f>
        <v>0.375</v>
      </c>
      <c r="I37" s="45">
        <f>'Puntaje Simple por Factor'!I215/'Indice Puntaje Simple'!I$2</f>
        <v>0.33333333333333331</v>
      </c>
      <c r="J37" s="45">
        <f>'Puntaje Simple por Factor'!J215/'Indice Puntaje Simple'!J$2</f>
        <v>0</v>
      </c>
      <c r="K37" s="45">
        <f>'Puntaje Simple por Factor'!K215/'Indice Puntaje Simple'!K$2</f>
        <v>0</v>
      </c>
      <c r="L37" s="45">
        <f>'Puntaje Simple por Factor'!L215/'Indice Puntaje Simple'!L$2</f>
        <v>0.66666666666666663</v>
      </c>
      <c r="M37" s="45">
        <f>'Puntaje Simple por Factor'!M215/'Indice Puntaje Simple'!M$2</f>
        <v>0</v>
      </c>
      <c r="N37" s="45">
        <f>'Puntaje Simple por Factor'!N215/'Indice Puntaje Simple'!N$2</f>
        <v>0</v>
      </c>
      <c r="O37" s="45">
        <f>'Puntaje Simple por Factor'!O215/'Indice Puntaje Simple'!O$2</f>
        <v>0</v>
      </c>
      <c r="P37" s="47">
        <f>'Puntaje Simple por Factor'!P215/'Indice Puntaje Simple'!P$2</f>
        <v>0</v>
      </c>
      <c r="Q37" s="45">
        <f>AVERAGE(Datos!B215:CK215)</f>
        <v>0.59090909090909094</v>
      </c>
      <c r="R37" s="45">
        <f>AVERAGE(B37:P37)</f>
        <v>0.40722222222222221</v>
      </c>
      <c r="S37" s="45">
        <f>SUMPRODUCT(B37:P37,$B$3:$P$3)</f>
        <v>0.55400000000000005</v>
      </c>
    </row>
    <row r="38" spans="1:19" x14ac:dyDescent="0.2">
      <c r="A38" s="8" t="s">
        <v>122</v>
      </c>
      <c r="B38" s="45">
        <f>'Puntaje Simple por Factor'!B150/'Indice Puntaje Simple'!B$2</f>
        <v>0.83333333333333337</v>
      </c>
      <c r="C38" s="45">
        <f>'Puntaje Simple por Factor'!C150/'Indice Puntaje Simple'!C$2</f>
        <v>0.5</v>
      </c>
      <c r="D38" s="45">
        <f>'Puntaje Simple por Factor'!D150/'Indice Puntaje Simple'!D$2</f>
        <v>1</v>
      </c>
      <c r="E38" s="45">
        <f>'Puntaje Simple por Factor'!E150/'Indice Puntaje Simple'!E$2</f>
        <v>0.41666666666666669</v>
      </c>
      <c r="F38" s="45">
        <f>'Puntaje Simple por Factor'!F150/'Indice Puntaje Simple'!F$2</f>
        <v>0.66666666666666663</v>
      </c>
      <c r="G38" s="45">
        <f>'Puntaje Simple por Factor'!G150/'Indice Puntaje Simple'!G$2</f>
        <v>0.66666666666666663</v>
      </c>
      <c r="H38" s="45">
        <f>'Puntaje Simple por Factor'!H150/'Indice Puntaje Simple'!H$2</f>
        <v>0.125</v>
      </c>
      <c r="I38" s="45">
        <f>'Puntaje Simple por Factor'!I150/'Indice Puntaje Simple'!I$2</f>
        <v>1</v>
      </c>
      <c r="J38" s="45">
        <f>'Puntaje Simple por Factor'!J150/'Indice Puntaje Simple'!J$2</f>
        <v>0.66666666666666663</v>
      </c>
      <c r="K38" s="45">
        <f>'Puntaje Simple por Factor'!K150/'Indice Puntaje Simple'!K$2</f>
        <v>0</v>
      </c>
      <c r="L38" s="45">
        <f>'Puntaje Simple por Factor'!L150/'Indice Puntaje Simple'!L$2</f>
        <v>0</v>
      </c>
      <c r="M38" s="45">
        <f>'Puntaje Simple por Factor'!M150/'Indice Puntaje Simple'!M$2</f>
        <v>0</v>
      </c>
      <c r="N38" s="45">
        <f>'Puntaje Simple por Factor'!N150/'Indice Puntaje Simple'!N$2</f>
        <v>0.5</v>
      </c>
      <c r="O38" s="45">
        <f>'Puntaje Simple por Factor'!O150/'Indice Puntaje Simple'!O$2</f>
        <v>0.66666666666666663</v>
      </c>
      <c r="P38" s="47">
        <f>'Puntaje Simple por Factor'!P150/'Indice Puntaje Simple'!P$2</f>
        <v>0</v>
      </c>
      <c r="Q38" s="45">
        <f>AVERAGE(Datos!B150:CK150)</f>
        <v>0.53409090909090906</v>
      </c>
      <c r="R38" s="45">
        <f>AVERAGE(B38:P38)</f>
        <v>0.46944444444444444</v>
      </c>
      <c r="S38" s="45">
        <f>SUMPRODUCT(B38:P38,$B$3:$P$3)</f>
        <v>0.55249999999999999</v>
      </c>
    </row>
    <row r="39" spans="1:19" x14ac:dyDescent="0.2">
      <c r="A39" s="8" t="s">
        <v>131</v>
      </c>
      <c r="B39" s="45">
        <f>'Puntaje Simple por Factor'!B204/'Indice Puntaje Simple'!B$2</f>
        <v>0.75</v>
      </c>
      <c r="C39" s="45">
        <f>'Puntaje Simple por Factor'!C204/'Indice Puntaje Simple'!C$2</f>
        <v>0.5</v>
      </c>
      <c r="D39" s="45">
        <f>'Puntaje Simple por Factor'!D204/'Indice Puntaje Simple'!D$2</f>
        <v>1</v>
      </c>
      <c r="E39" s="45">
        <f>'Puntaje Simple por Factor'!E204/'Indice Puntaje Simple'!E$2</f>
        <v>0.5</v>
      </c>
      <c r="F39" s="45">
        <f>'Puntaje Simple por Factor'!F204/'Indice Puntaje Simple'!F$2</f>
        <v>0.83333333333333337</v>
      </c>
      <c r="G39" s="45">
        <f>'Puntaje Simple por Factor'!G204/'Indice Puntaje Simple'!G$2</f>
        <v>0.66666666666666663</v>
      </c>
      <c r="H39" s="45">
        <f>'Puntaje Simple por Factor'!H204/'Indice Puntaje Simple'!H$2</f>
        <v>0</v>
      </c>
      <c r="I39" s="45">
        <f>'Puntaje Simple por Factor'!I204/'Indice Puntaje Simple'!I$2</f>
        <v>1</v>
      </c>
      <c r="J39" s="45">
        <f>'Puntaje Simple por Factor'!J204/'Indice Puntaje Simple'!J$2</f>
        <v>0.33333333333333331</v>
      </c>
      <c r="K39" s="45">
        <f>'Puntaje Simple por Factor'!K204/'Indice Puntaje Simple'!K$2</f>
        <v>0</v>
      </c>
      <c r="L39" s="45">
        <f>'Puntaje Simple por Factor'!L204/'Indice Puntaje Simple'!L$2</f>
        <v>0.66666666666666663</v>
      </c>
      <c r="M39" s="45">
        <f>'Puntaje Simple por Factor'!M204/'Indice Puntaje Simple'!M$2</f>
        <v>0</v>
      </c>
      <c r="N39" s="45">
        <f>'Puntaje Simple por Factor'!N204/'Indice Puntaje Simple'!N$2</f>
        <v>0.5</v>
      </c>
      <c r="O39" s="45">
        <f>'Puntaje Simple por Factor'!O204/'Indice Puntaje Simple'!O$2</f>
        <v>0.33333333333333331</v>
      </c>
      <c r="P39" s="47">
        <f>'Puntaje Simple por Factor'!P204/'Indice Puntaje Simple'!P$2</f>
        <v>0</v>
      </c>
      <c r="Q39" s="45">
        <f>AVERAGE(Datos!B204:CK204)</f>
        <v>0.53409090909090906</v>
      </c>
      <c r="R39" s="45">
        <f>AVERAGE(B39:P39)</f>
        <v>0.47222222222222221</v>
      </c>
      <c r="S39" s="45">
        <f>SUMPRODUCT(B39:P39,$B$3:$P$3)</f>
        <v>0.55249999999999999</v>
      </c>
    </row>
    <row r="40" spans="1:19" x14ac:dyDescent="0.2">
      <c r="A40" s="8" t="s">
        <v>136</v>
      </c>
      <c r="B40" s="45">
        <f>'Puntaje Simple por Factor'!B158/'Indice Puntaje Simple'!B$2</f>
        <v>0.83333333333333337</v>
      </c>
      <c r="C40" s="45">
        <f>'Puntaje Simple por Factor'!C158/'Indice Puntaje Simple'!C$2</f>
        <v>0.5</v>
      </c>
      <c r="D40" s="45">
        <f>'Puntaje Simple por Factor'!D158/'Indice Puntaje Simple'!D$2</f>
        <v>1</v>
      </c>
      <c r="E40" s="45">
        <f>'Puntaje Simple por Factor'!E158/'Indice Puntaje Simple'!E$2</f>
        <v>0.33333333333333331</v>
      </c>
      <c r="F40" s="45">
        <f>'Puntaje Simple por Factor'!F158/'Indice Puntaje Simple'!F$2</f>
        <v>0.83333333333333337</v>
      </c>
      <c r="G40" s="45">
        <f>'Puntaje Simple por Factor'!G158/'Indice Puntaje Simple'!G$2</f>
        <v>0.5</v>
      </c>
      <c r="H40" s="45">
        <f>'Puntaje Simple por Factor'!H158/'Indice Puntaje Simple'!H$2</f>
        <v>0.125</v>
      </c>
      <c r="I40" s="45">
        <f>'Puntaje Simple por Factor'!I158/'Indice Puntaje Simple'!I$2</f>
        <v>1</v>
      </c>
      <c r="J40" s="45">
        <f>'Puntaje Simple por Factor'!J158/'Indice Puntaje Simple'!J$2</f>
        <v>0.33333333333333331</v>
      </c>
      <c r="K40" s="45">
        <f>'Puntaje Simple por Factor'!K158/'Indice Puntaje Simple'!K$2</f>
        <v>0</v>
      </c>
      <c r="L40" s="45">
        <f>'Puntaje Simple por Factor'!L158/'Indice Puntaje Simple'!L$2</f>
        <v>0</v>
      </c>
      <c r="M40" s="45">
        <f>'Puntaje Simple por Factor'!M158/'Indice Puntaje Simple'!M$2</f>
        <v>0</v>
      </c>
      <c r="N40" s="45">
        <f>'Puntaje Simple por Factor'!N158/'Indice Puntaje Simple'!N$2</f>
        <v>1</v>
      </c>
      <c r="O40" s="45">
        <f>'Puntaje Simple por Factor'!O158/'Indice Puntaje Simple'!O$2</f>
        <v>0.66666666666666663</v>
      </c>
      <c r="P40" s="47">
        <f>'Puntaje Simple por Factor'!P158/'Indice Puntaje Simple'!P$2</f>
        <v>0</v>
      </c>
      <c r="Q40" s="45">
        <f>AVERAGE(Datos!B158:CK158)</f>
        <v>0.52272727272727271</v>
      </c>
      <c r="R40" s="45">
        <f>AVERAGE(B40:P40)</f>
        <v>0.47499999999999998</v>
      </c>
      <c r="S40" s="45">
        <f>SUMPRODUCT(B40:P40,$B$3:$P$3)</f>
        <v>0.54916666666666658</v>
      </c>
    </row>
    <row r="41" spans="1:19" x14ac:dyDescent="0.2">
      <c r="A41" s="8" t="s">
        <v>106</v>
      </c>
      <c r="B41" s="45">
        <f>'Puntaje Simple por Factor'!B114/'Indice Puntaje Simple'!B$2</f>
        <v>0.91666666666666663</v>
      </c>
      <c r="C41" s="45">
        <f>'Puntaje Simple por Factor'!C114/'Indice Puntaje Simple'!C$2</f>
        <v>0</v>
      </c>
      <c r="D41" s="45">
        <f>'Puntaje Simple por Factor'!D114/'Indice Puntaje Simple'!D$2</f>
        <v>1</v>
      </c>
      <c r="E41" s="45">
        <f>'Puntaje Simple por Factor'!E114/'Indice Puntaje Simple'!E$2</f>
        <v>0.83333333333333337</v>
      </c>
      <c r="F41" s="45">
        <f>'Puntaje Simple por Factor'!F114/'Indice Puntaje Simple'!F$2</f>
        <v>1</v>
      </c>
      <c r="G41" s="45">
        <f>'Puntaje Simple por Factor'!G114/'Indice Puntaje Simple'!G$2</f>
        <v>1</v>
      </c>
      <c r="H41" s="45">
        <f>'Puntaje Simple por Factor'!H114/'Indice Puntaje Simple'!H$2</f>
        <v>0.375</v>
      </c>
      <c r="I41" s="45">
        <f>'Puntaje Simple por Factor'!I114/'Indice Puntaje Simple'!I$2</f>
        <v>0.33333333333333331</v>
      </c>
      <c r="J41" s="45">
        <f>'Puntaje Simple por Factor'!J114/'Indice Puntaje Simple'!J$2</f>
        <v>0</v>
      </c>
      <c r="K41" s="45">
        <f>'Puntaje Simple por Factor'!K114/'Indice Puntaje Simple'!K$2</f>
        <v>0</v>
      </c>
      <c r="L41" s="45">
        <f>'Puntaje Simple por Factor'!L114/'Indice Puntaje Simple'!L$2</f>
        <v>0.33333333333333331</v>
      </c>
      <c r="M41" s="45">
        <f>'Puntaje Simple por Factor'!M114/'Indice Puntaje Simple'!M$2</f>
        <v>0</v>
      </c>
      <c r="N41" s="45">
        <f>'Puntaje Simple por Factor'!N114/'Indice Puntaje Simple'!N$2</f>
        <v>0</v>
      </c>
      <c r="O41" s="45">
        <f>'Puntaje Simple por Factor'!O114/'Indice Puntaje Simple'!O$2</f>
        <v>1</v>
      </c>
      <c r="P41" s="47">
        <f>'Puntaje Simple por Factor'!P114/'Indice Puntaje Simple'!P$2</f>
        <v>0</v>
      </c>
      <c r="Q41" s="45">
        <f>AVERAGE(Datos!B114:CK114)</f>
        <v>0.57954545454545459</v>
      </c>
      <c r="R41" s="45">
        <f>AVERAGE(B41:P41)</f>
        <v>0.45277777777777772</v>
      </c>
      <c r="S41" s="45">
        <f>SUMPRODUCT(B41:P41,$B$3:$P$3)</f>
        <v>0.54833333333333345</v>
      </c>
    </row>
    <row r="42" spans="1:19" x14ac:dyDescent="0.2">
      <c r="A42" s="8" t="s">
        <v>121</v>
      </c>
      <c r="B42" s="45">
        <f>'Puntaje Simple por Factor'!B319/'Indice Puntaje Simple'!B$2</f>
        <v>0.91666666666666663</v>
      </c>
      <c r="C42" s="45">
        <f>'Puntaje Simple por Factor'!C319/'Indice Puntaje Simple'!C$2</f>
        <v>0.7</v>
      </c>
      <c r="D42" s="45">
        <f>'Puntaje Simple por Factor'!D319/'Indice Puntaje Simple'!D$2</f>
        <v>1</v>
      </c>
      <c r="E42" s="45">
        <f>'Puntaje Simple por Factor'!E319/'Indice Puntaje Simple'!E$2</f>
        <v>0.33333333333333331</v>
      </c>
      <c r="F42" s="45">
        <f>'Puntaje Simple por Factor'!F319/'Indice Puntaje Simple'!F$2</f>
        <v>0.83333333333333337</v>
      </c>
      <c r="G42" s="45">
        <f>'Puntaje Simple por Factor'!G319/'Indice Puntaje Simple'!G$2</f>
        <v>0.5</v>
      </c>
      <c r="H42" s="45">
        <f>'Puntaje Simple por Factor'!H319/'Indice Puntaje Simple'!H$2</f>
        <v>0</v>
      </c>
      <c r="I42" s="45">
        <f>'Puntaje Simple por Factor'!I319/'Indice Puntaje Simple'!I$2</f>
        <v>0</v>
      </c>
      <c r="J42" s="45">
        <f>'Puntaje Simple por Factor'!J319/'Indice Puntaje Simple'!J$2</f>
        <v>0.66666666666666663</v>
      </c>
      <c r="K42" s="45">
        <f>'Puntaje Simple por Factor'!K319/'Indice Puntaje Simple'!K$2</f>
        <v>0</v>
      </c>
      <c r="L42" s="45">
        <f>'Puntaje Simple por Factor'!L319/'Indice Puntaje Simple'!L$2</f>
        <v>0.66666666666666663</v>
      </c>
      <c r="M42" s="45">
        <f>'Puntaje Simple por Factor'!M319/'Indice Puntaje Simple'!M$2</f>
        <v>0</v>
      </c>
      <c r="N42" s="45">
        <f>'Puntaje Simple por Factor'!N319/'Indice Puntaje Simple'!N$2</f>
        <v>0.5</v>
      </c>
      <c r="O42" s="45">
        <f>'Puntaje Simple por Factor'!O319/'Indice Puntaje Simple'!O$2</f>
        <v>0.66666666666666663</v>
      </c>
      <c r="P42" s="47">
        <f>'Puntaje Simple por Factor'!P319/'Indice Puntaje Simple'!P$2</f>
        <v>0.33333333333333331</v>
      </c>
      <c r="Q42" s="45">
        <f>AVERAGE(Datos!B319:CK319)</f>
        <v>0.54545454545454541</v>
      </c>
      <c r="R42" s="45">
        <f>AVERAGE(B42:P42)</f>
        <v>0.4744444444444445</v>
      </c>
      <c r="S42" s="45">
        <f>SUMPRODUCT(B42:P42,$B$3:$P$3)</f>
        <v>0.54783333333333328</v>
      </c>
    </row>
    <row r="43" spans="1:19" x14ac:dyDescent="0.2">
      <c r="A43" s="8" t="s">
        <v>129</v>
      </c>
      <c r="B43" s="45">
        <f>'Puntaje Simple por Factor'!B187/'Indice Puntaje Simple'!B$2</f>
        <v>0.75</v>
      </c>
      <c r="C43" s="45">
        <f>'Puntaje Simple por Factor'!C187/'Indice Puntaje Simple'!C$2</f>
        <v>0.6</v>
      </c>
      <c r="D43" s="45">
        <f>'Puntaje Simple por Factor'!D187/'Indice Puntaje Simple'!D$2</f>
        <v>1</v>
      </c>
      <c r="E43" s="45">
        <f>'Puntaje Simple por Factor'!E187/'Indice Puntaje Simple'!E$2</f>
        <v>0.33333333333333331</v>
      </c>
      <c r="F43" s="45">
        <f>'Puntaje Simple por Factor'!F187/'Indice Puntaje Simple'!F$2</f>
        <v>0.83333333333333337</v>
      </c>
      <c r="G43" s="45">
        <f>'Puntaje Simple por Factor'!G187/'Indice Puntaje Simple'!G$2</f>
        <v>0.5</v>
      </c>
      <c r="H43" s="45">
        <f>'Puntaje Simple por Factor'!H187/'Indice Puntaje Simple'!H$2</f>
        <v>0.125</v>
      </c>
      <c r="I43" s="45">
        <f>'Puntaje Simple por Factor'!I187/'Indice Puntaje Simple'!I$2</f>
        <v>1</v>
      </c>
      <c r="J43" s="45">
        <f>'Puntaje Simple por Factor'!J187/'Indice Puntaje Simple'!J$2</f>
        <v>0</v>
      </c>
      <c r="K43" s="45">
        <f>'Puntaje Simple por Factor'!K187/'Indice Puntaje Simple'!K$2</f>
        <v>0.2</v>
      </c>
      <c r="L43" s="45">
        <f>'Puntaje Simple por Factor'!L187/'Indice Puntaje Simple'!L$2</f>
        <v>0.66666666666666663</v>
      </c>
      <c r="M43" s="45">
        <f>'Puntaje Simple por Factor'!M187/'Indice Puntaje Simple'!M$2</f>
        <v>0</v>
      </c>
      <c r="N43" s="45">
        <f>'Puntaje Simple por Factor'!N187/'Indice Puntaje Simple'!N$2</f>
        <v>0.5</v>
      </c>
      <c r="O43" s="45">
        <f>'Puntaje Simple por Factor'!O187/'Indice Puntaje Simple'!O$2</f>
        <v>0.33333333333333331</v>
      </c>
      <c r="P43" s="47">
        <f>'Puntaje Simple por Factor'!P187/'Indice Puntaje Simple'!P$2</f>
        <v>0.33333333333333331</v>
      </c>
      <c r="Q43" s="45">
        <f>AVERAGE(Datos!B187:CK187)</f>
        <v>0.53409090909090906</v>
      </c>
      <c r="R43" s="45">
        <f>AVERAGE(B43:P43)</f>
        <v>0.47833333333333339</v>
      </c>
      <c r="S43" s="45">
        <f>SUMPRODUCT(B43:P43,$B$3:$P$3)</f>
        <v>0.54599999999999993</v>
      </c>
    </row>
    <row r="44" spans="1:19" x14ac:dyDescent="0.2">
      <c r="A44" s="8" t="s">
        <v>116</v>
      </c>
      <c r="B44" s="45">
        <f>'Puntaje Simple por Factor'!B178/'Indice Puntaje Simple'!B$2</f>
        <v>0.91666666666666663</v>
      </c>
      <c r="C44" s="45">
        <f>'Puntaje Simple por Factor'!C178/'Indice Puntaje Simple'!C$2</f>
        <v>1</v>
      </c>
      <c r="D44" s="45">
        <f>'Puntaje Simple por Factor'!D178/'Indice Puntaje Simple'!D$2</f>
        <v>1</v>
      </c>
      <c r="E44" s="45">
        <f>'Puntaje Simple por Factor'!E178/'Indice Puntaje Simple'!E$2</f>
        <v>0.58333333333333337</v>
      </c>
      <c r="F44" s="45">
        <f>'Puntaje Simple por Factor'!F178/'Indice Puntaje Simple'!F$2</f>
        <v>1</v>
      </c>
      <c r="G44" s="45">
        <f>'Puntaje Simple por Factor'!G178/'Indice Puntaje Simple'!G$2</f>
        <v>0</v>
      </c>
      <c r="H44" s="45">
        <f>'Puntaje Simple por Factor'!H178/'Indice Puntaje Simple'!H$2</f>
        <v>0.25</v>
      </c>
      <c r="I44" s="45">
        <f>'Puntaje Simple por Factor'!I178/'Indice Puntaje Simple'!I$2</f>
        <v>0.33333333333333331</v>
      </c>
      <c r="J44" s="45">
        <f>'Puntaje Simple por Factor'!J178/'Indice Puntaje Simple'!J$2</f>
        <v>0</v>
      </c>
      <c r="K44" s="45">
        <f>'Puntaje Simple por Factor'!K178/'Indice Puntaje Simple'!K$2</f>
        <v>0</v>
      </c>
      <c r="L44" s="45">
        <f>'Puntaje Simple por Factor'!L178/'Indice Puntaje Simple'!L$2</f>
        <v>0</v>
      </c>
      <c r="M44" s="45">
        <f>'Puntaje Simple por Factor'!M178/'Indice Puntaje Simple'!M$2</f>
        <v>0</v>
      </c>
      <c r="N44" s="45">
        <f>'Puntaje Simple por Factor'!N178/'Indice Puntaje Simple'!N$2</f>
        <v>0</v>
      </c>
      <c r="O44" s="45">
        <f>'Puntaje Simple por Factor'!O178/'Indice Puntaje Simple'!O$2</f>
        <v>0.33333333333333331</v>
      </c>
      <c r="P44" s="47">
        <f>'Puntaje Simple por Factor'!P178/'Indice Puntaje Simple'!P$2</f>
        <v>1</v>
      </c>
      <c r="Q44" s="45">
        <f>AVERAGE(Datos!B178:CK178)</f>
        <v>0.57954545454545459</v>
      </c>
      <c r="R44" s="45">
        <f>AVERAGE(B44:P44)</f>
        <v>0.42777777777777776</v>
      </c>
      <c r="S44" s="45">
        <f>SUMPRODUCT(B44:P44,$B$3:$P$3)</f>
        <v>0.54583333333333339</v>
      </c>
    </row>
    <row r="45" spans="1:19" x14ac:dyDescent="0.2">
      <c r="A45" s="8" t="s">
        <v>97</v>
      </c>
      <c r="B45" s="45">
        <f>'Puntaje Simple por Factor'!B162/'Indice Puntaje Simple'!B$2</f>
        <v>0.91666666666666663</v>
      </c>
      <c r="C45" s="45">
        <f>'Puntaje Simple por Factor'!C162/'Indice Puntaje Simple'!C$2</f>
        <v>0.9</v>
      </c>
      <c r="D45" s="45">
        <f>'Puntaje Simple por Factor'!D162/'Indice Puntaje Simple'!D$2</f>
        <v>1</v>
      </c>
      <c r="E45" s="45">
        <f>'Puntaje Simple por Factor'!E162/'Indice Puntaje Simple'!E$2</f>
        <v>0.66666666666666663</v>
      </c>
      <c r="F45" s="45">
        <f>'Puntaje Simple por Factor'!F162/'Indice Puntaje Simple'!F$2</f>
        <v>0</v>
      </c>
      <c r="G45" s="45">
        <f>'Puntaje Simple por Factor'!G162/'Indice Puntaje Simple'!G$2</f>
        <v>1</v>
      </c>
      <c r="H45" s="45">
        <f>'Puntaje Simple por Factor'!H162/'Indice Puntaje Simple'!H$2</f>
        <v>0.375</v>
      </c>
      <c r="I45" s="45">
        <f>'Puntaje Simple por Factor'!I162/'Indice Puntaje Simple'!I$2</f>
        <v>0</v>
      </c>
      <c r="J45" s="45">
        <f>'Puntaje Simple por Factor'!J162/'Indice Puntaje Simple'!J$2</f>
        <v>0</v>
      </c>
      <c r="K45" s="45">
        <f>'Puntaje Simple por Factor'!K162/'Indice Puntaje Simple'!K$2</f>
        <v>0.6</v>
      </c>
      <c r="L45" s="45">
        <f>'Puntaje Simple por Factor'!L162/'Indice Puntaje Simple'!L$2</f>
        <v>0.66666666666666663</v>
      </c>
      <c r="M45" s="45">
        <f>'Puntaje Simple por Factor'!M162/'Indice Puntaje Simple'!M$2</f>
        <v>0</v>
      </c>
      <c r="N45" s="45">
        <f>'Puntaje Simple por Factor'!N162/'Indice Puntaje Simple'!N$2</f>
        <v>0</v>
      </c>
      <c r="O45" s="45">
        <f>'Puntaje Simple por Factor'!O162/'Indice Puntaje Simple'!O$2</f>
        <v>0</v>
      </c>
      <c r="P45" s="47">
        <f>'Puntaje Simple por Factor'!P162/'Indice Puntaje Simple'!P$2</f>
        <v>0.33333333333333331</v>
      </c>
      <c r="Q45" s="45">
        <f>AVERAGE(Datos!B162:CK162)</f>
        <v>0.60227272727272729</v>
      </c>
      <c r="R45" s="45">
        <f>AVERAGE(B45:P45)</f>
        <v>0.43055555555555547</v>
      </c>
      <c r="S45" s="45">
        <f>SUMPRODUCT(B45:P45,$B$3:$P$3)</f>
        <v>0.54400000000000004</v>
      </c>
    </row>
    <row r="46" spans="1:19" x14ac:dyDescent="0.2">
      <c r="A46" s="8" t="s">
        <v>99</v>
      </c>
      <c r="B46" s="45">
        <f>'Puntaje Simple por Factor'!B293/'Indice Puntaje Simple'!B$2</f>
        <v>0.91666666666666663</v>
      </c>
      <c r="C46" s="45">
        <f>'Puntaje Simple por Factor'!C293/'Indice Puntaje Simple'!C$2</f>
        <v>0.9</v>
      </c>
      <c r="D46" s="45">
        <f>'Puntaje Simple por Factor'!D293/'Indice Puntaje Simple'!D$2</f>
        <v>1</v>
      </c>
      <c r="E46" s="45">
        <f>'Puntaje Simple por Factor'!E293/'Indice Puntaje Simple'!E$2</f>
        <v>0.33333333333333331</v>
      </c>
      <c r="F46" s="45">
        <f>'Puntaje Simple por Factor'!F293/'Indice Puntaje Simple'!F$2</f>
        <v>1</v>
      </c>
      <c r="G46" s="45">
        <f>'Puntaje Simple por Factor'!G293/'Indice Puntaje Simple'!G$2</f>
        <v>1</v>
      </c>
      <c r="H46" s="45">
        <f>'Puntaje Simple por Factor'!H293/'Indice Puntaje Simple'!H$2</f>
        <v>0.375</v>
      </c>
      <c r="I46" s="45">
        <f>'Puntaje Simple por Factor'!I293/'Indice Puntaje Simple'!I$2</f>
        <v>0.33333333333333331</v>
      </c>
      <c r="J46" s="45">
        <f>'Puntaje Simple por Factor'!J293/'Indice Puntaje Simple'!J$2</f>
        <v>0</v>
      </c>
      <c r="K46" s="45">
        <f>'Puntaje Simple por Factor'!K293/'Indice Puntaje Simple'!K$2</f>
        <v>0</v>
      </c>
      <c r="L46" s="45">
        <f>'Puntaje Simple por Factor'!L293/'Indice Puntaje Simple'!L$2</f>
        <v>0</v>
      </c>
      <c r="M46" s="45">
        <f>'Puntaje Simple por Factor'!M293/'Indice Puntaje Simple'!M$2</f>
        <v>0</v>
      </c>
      <c r="N46" s="45">
        <f>'Puntaje Simple por Factor'!N293/'Indice Puntaje Simple'!N$2</f>
        <v>0</v>
      </c>
      <c r="O46" s="45">
        <f>'Puntaje Simple por Factor'!O293/'Indice Puntaje Simple'!O$2</f>
        <v>0</v>
      </c>
      <c r="P46" s="47">
        <f>'Puntaje Simple por Factor'!P293/'Indice Puntaje Simple'!P$2</f>
        <v>0</v>
      </c>
      <c r="Q46" s="45">
        <f>AVERAGE(Datos!B293:CK293)</f>
        <v>0.56818181818181823</v>
      </c>
      <c r="R46" s="45">
        <f>AVERAGE(B46:P46)</f>
        <v>0.39055555555555554</v>
      </c>
      <c r="S46" s="45">
        <f>SUMPRODUCT(B46:P46,$B$3:$P$3)</f>
        <v>0.54400000000000004</v>
      </c>
    </row>
    <row r="47" spans="1:19" x14ac:dyDescent="0.2">
      <c r="A47" s="8" t="s">
        <v>107</v>
      </c>
      <c r="B47" s="45">
        <f>'Puntaje Simple por Factor'!B241/'Indice Puntaje Simple'!B$2</f>
        <v>0.91666666666666663</v>
      </c>
      <c r="C47" s="45">
        <f>'Puntaje Simple por Factor'!C241/'Indice Puntaje Simple'!C$2</f>
        <v>0.4</v>
      </c>
      <c r="D47" s="45">
        <f>'Puntaje Simple por Factor'!D241/'Indice Puntaje Simple'!D$2</f>
        <v>1</v>
      </c>
      <c r="E47" s="45">
        <f>'Puntaje Simple por Factor'!E241/'Indice Puntaje Simple'!E$2</f>
        <v>0.5</v>
      </c>
      <c r="F47" s="45">
        <f>'Puntaje Simple por Factor'!F241/'Indice Puntaje Simple'!F$2</f>
        <v>0.83333333333333337</v>
      </c>
      <c r="G47" s="45">
        <f>'Puntaje Simple por Factor'!G241/'Indice Puntaje Simple'!G$2</f>
        <v>0.66666666666666663</v>
      </c>
      <c r="H47" s="45">
        <f>'Puntaje Simple por Factor'!H241/'Indice Puntaje Simple'!H$2</f>
        <v>0.375</v>
      </c>
      <c r="I47" s="45">
        <f>'Puntaje Simple por Factor'!I241/'Indice Puntaje Simple'!I$2</f>
        <v>0.66666666666666663</v>
      </c>
      <c r="J47" s="45">
        <f>'Puntaje Simple por Factor'!J241/'Indice Puntaje Simple'!J$2</f>
        <v>0</v>
      </c>
      <c r="K47" s="45">
        <f>'Puntaje Simple por Factor'!K241/'Indice Puntaje Simple'!K$2</f>
        <v>0.6</v>
      </c>
      <c r="L47" s="45">
        <f>'Puntaje Simple por Factor'!L241/'Indice Puntaje Simple'!L$2</f>
        <v>0</v>
      </c>
      <c r="M47" s="45">
        <f>'Puntaje Simple por Factor'!M241/'Indice Puntaje Simple'!M$2</f>
        <v>0</v>
      </c>
      <c r="N47" s="45">
        <f>'Puntaje Simple por Factor'!N241/'Indice Puntaje Simple'!N$2</f>
        <v>0</v>
      </c>
      <c r="O47" s="45">
        <f>'Puntaje Simple por Factor'!O241/'Indice Puntaje Simple'!O$2</f>
        <v>0.33333333333333331</v>
      </c>
      <c r="P47" s="47">
        <f>'Puntaje Simple por Factor'!P241/'Indice Puntaje Simple'!P$2</f>
        <v>0.33333333333333331</v>
      </c>
      <c r="Q47" s="45">
        <f>AVERAGE(Datos!B241:CK241)</f>
        <v>0.56818181818181823</v>
      </c>
      <c r="R47" s="45">
        <f>AVERAGE(B47:P47)</f>
        <v>0.4416666666666666</v>
      </c>
      <c r="S47" s="45">
        <f>SUMPRODUCT(B47:P47,$B$3:$P$3)</f>
        <v>0.54233333333333333</v>
      </c>
    </row>
    <row r="48" spans="1:19" x14ac:dyDescent="0.2">
      <c r="A48" s="8" t="s">
        <v>143</v>
      </c>
      <c r="B48" s="45">
        <f>'Puntaje Simple por Factor'!B152/'Indice Puntaje Simple'!B$2</f>
        <v>0.83333333333333337</v>
      </c>
      <c r="C48" s="45">
        <f>'Puntaje Simple por Factor'!C152/'Indice Puntaje Simple'!C$2</f>
        <v>0.5</v>
      </c>
      <c r="D48" s="45">
        <f>'Puntaje Simple por Factor'!D152/'Indice Puntaje Simple'!D$2</f>
        <v>1</v>
      </c>
      <c r="E48" s="45">
        <f>'Puntaje Simple por Factor'!E152/'Indice Puntaje Simple'!E$2</f>
        <v>0.41666666666666669</v>
      </c>
      <c r="F48" s="45">
        <f>'Puntaje Simple por Factor'!F152/'Indice Puntaje Simple'!F$2</f>
        <v>0.83333333333333337</v>
      </c>
      <c r="G48" s="45">
        <f>'Puntaje Simple por Factor'!G152/'Indice Puntaje Simple'!G$2</f>
        <v>0.66666666666666663</v>
      </c>
      <c r="H48" s="45">
        <f>'Puntaje Simple por Factor'!H152/'Indice Puntaje Simple'!H$2</f>
        <v>0.125</v>
      </c>
      <c r="I48" s="45">
        <f>'Puntaje Simple por Factor'!I152/'Indice Puntaje Simple'!I$2</f>
        <v>1</v>
      </c>
      <c r="J48" s="45">
        <f>'Puntaje Simple por Factor'!J152/'Indice Puntaje Simple'!J$2</f>
        <v>0.66666666666666663</v>
      </c>
      <c r="K48" s="45">
        <f>'Puntaje Simple por Factor'!K152/'Indice Puntaje Simple'!K$2</f>
        <v>0</v>
      </c>
      <c r="L48" s="45">
        <f>'Puntaje Simple por Factor'!L152/'Indice Puntaje Simple'!L$2</f>
        <v>0</v>
      </c>
      <c r="M48" s="45">
        <f>'Puntaje Simple por Factor'!M152/'Indice Puntaje Simple'!M$2</f>
        <v>0</v>
      </c>
      <c r="N48" s="45">
        <f>'Puntaje Simple por Factor'!N152/'Indice Puntaje Simple'!N$2</f>
        <v>0.5</v>
      </c>
      <c r="O48" s="45">
        <f>'Puntaje Simple por Factor'!O152/'Indice Puntaje Simple'!O$2</f>
        <v>0</v>
      </c>
      <c r="P48" s="47">
        <f>'Puntaje Simple por Factor'!P152/'Indice Puntaje Simple'!P$2</f>
        <v>0</v>
      </c>
      <c r="Q48" s="45">
        <f>AVERAGE(Datos!B152:CK152)</f>
        <v>0.52272727272727271</v>
      </c>
      <c r="R48" s="45">
        <f>AVERAGE(B48:P48)</f>
        <v>0.43611111111111112</v>
      </c>
      <c r="S48" s="45">
        <f>SUMPRODUCT(B48:P48,$B$3:$P$3)</f>
        <v>0.53916666666666668</v>
      </c>
    </row>
    <row r="49" spans="1:19" x14ac:dyDescent="0.2">
      <c r="A49" s="8" t="s">
        <v>119</v>
      </c>
      <c r="B49" s="45">
        <f>'Puntaje Simple por Factor'!B75/'Indice Puntaje Simple'!B$2</f>
        <v>1</v>
      </c>
      <c r="C49" s="45">
        <f>'Puntaje Simple por Factor'!C75/'Indice Puntaje Simple'!C$2</f>
        <v>0.6</v>
      </c>
      <c r="D49" s="45">
        <f>'Puntaje Simple por Factor'!D75/'Indice Puntaje Simple'!D$2</f>
        <v>1</v>
      </c>
      <c r="E49" s="45">
        <f>'Puntaje Simple por Factor'!E75/'Indice Puntaje Simple'!E$2</f>
        <v>0.33333333333333331</v>
      </c>
      <c r="F49" s="45">
        <f>'Puntaje Simple por Factor'!F75/'Indice Puntaje Simple'!F$2</f>
        <v>0.83333333333333337</v>
      </c>
      <c r="G49" s="45">
        <f>'Puntaje Simple por Factor'!G75/'Indice Puntaje Simple'!G$2</f>
        <v>0.66666666666666663</v>
      </c>
      <c r="H49" s="45">
        <f>'Puntaje Simple por Factor'!H75/'Indice Puntaje Simple'!H$2</f>
        <v>0.125</v>
      </c>
      <c r="I49" s="45">
        <f>'Puntaje Simple por Factor'!I75/'Indice Puntaje Simple'!I$2</f>
        <v>1</v>
      </c>
      <c r="J49" s="45">
        <f>'Puntaje Simple por Factor'!J75/'Indice Puntaje Simple'!J$2</f>
        <v>0</v>
      </c>
      <c r="K49" s="45">
        <f>'Puntaje Simple por Factor'!K75/'Indice Puntaje Simple'!K$2</f>
        <v>0.2</v>
      </c>
      <c r="L49" s="45">
        <f>'Puntaje Simple por Factor'!L75/'Indice Puntaje Simple'!L$2</f>
        <v>0.33333333333333331</v>
      </c>
      <c r="M49" s="45">
        <f>'Puntaje Simple por Factor'!M75/'Indice Puntaje Simple'!M$2</f>
        <v>0</v>
      </c>
      <c r="N49" s="45">
        <f>'Puntaje Simple por Factor'!N75/'Indice Puntaje Simple'!N$2</f>
        <v>0</v>
      </c>
      <c r="O49" s="45">
        <f>'Puntaje Simple por Factor'!O75/'Indice Puntaje Simple'!O$2</f>
        <v>0</v>
      </c>
      <c r="P49" s="47">
        <f>'Puntaje Simple por Factor'!P75/'Indice Puntaje Simple'!P$2</f>
        <v>0</v>
      </c>
      <c r="Q49" s="45">
        <f>AVERAGE(Datos!B75:CK75)</f>
        <v>0.53409090909090906</v>
      </c>
      <c r="R49" s="45">
        <f>AVERAGE(B49:P49)</f>
        <v>0.40611111111111114</v>
      </c>
      <c r="S49" s="45">
        <f>SUMPRODUCT(B49:P49,$B$3:$P$3)</f>
        <v>0.53349999999999997</v>
      </c>
    </row>
    <row r="50" spans="1:19" x14ac:dyDescent="0.2">
      <c r="A50" s="8" t="s">
        <v>123</v>
      </c>
      <c r="B50" s="45">
        <f>'Puntaje Simple por Factor'!B200/'Indice Puntaje Simple'!B$2</f>
        <v>0.91666666666666663</v>
      </c>
      <c r="C50" s="45">
        <f>'Puntaje Simple por Factor'!C200/'Indice Puntaje Simple'!C$2</f>
        <v>0.1</v>
      </c>
      <c r="D50" s="45">
        <f>'Puntaje Simple por Factor'!D200/'Indice Puntaje Simple'!D$2</f>
        <v>1</v>
      </c>
      <c r="E50" s="45">
        <f>'Puntaje Simple por Factor'!E200/'Indice Puntaje Simple'!E$2</f>
        <v>0.5</v>
      </c>
      <c r="F50" s="45">
        <f>'Puntaje Simple por Factor'!F200/'Indice Puntaje Simple'!F$2</f>
        <v>1</v>
      </c>
      <c r="G50" s="45">
        <f>'Puntaje Simple por Factor'!G200/'Indice Puntaje Simple'!G$2</f>
        <v>1</v>
      </c>
      <c r="H50" s="45">
        <f>'Puntaje Simple por Factor'!H200/'Indice Puntaje Simple'!H$2</f>
        <v>0.125</v>
      </c>
      <c r="I50" s="45">
        <f>'Puntaje Simple por Factor'!I200/'Indice Puntaje Simple'!I$2</f>
        <v>0.33333333333333331</v>
      </c>
      <c r="J50" s="45">
        <f>'Puntaje Simple por Factor'!J200/'Indice Puntaje Simple'!J$2</f>
        <v>0</v>
      </c>
      <c r="K50" s="45">
        <f>'Puntaje Simple por Factor'!K200/'Indice Puntaje Simple'!K$2</f>
        <v>0</v>
      </c>
      <c r="L50" s="45">
        <f>'Puntaje Simple por Factor'!L200/'Indice Puntaje Simple'!L$2</f>
        <v>0.66666666666666663</v>
      </c>
      <c r="M50" s="45">
        <f>'Puntaje Simple por Factor'!M200/'Indice Puntaje Simple'!M$2</f>
        <v>0</v>
      </c>
      <c r="N50" s="45">
        <f>'Puntaje Simple por Factor'!N200/'Indice Puntaje Simple'!N$2</f>
        <v>0</v>
      </c>
      <c r="O50" s="45">
        <f>'Puntaje Simple por Factor'!O200/'Indice Puntaje Simple'!O$2</f>
        <v>0.66666666666666663</v>
      </c>
      <c r="P50" s="47">
        <f>'Puntaje Simple por Factor'!P200/'Indice Puntaje Simple'!P$2</f>
        <v>0.66666666666666663</v>
      </c>
      <c r="Q50" s="45">
        <f>AVERAGE(Datos!B200:CK200)</f>
        <v>0.54545454545454541</v>
      </c>
      <c r="R50" s="45">
        <f>AVERAGE(B50:P50)</f>
        <v>0.46500000000000002</v>
      </c>
      <c r="S50" s="45">
        <f>SUMPRODUCT(B50:P50,$B$3:$P$3)</f>
        <v>0.53100000000000003</v>
      </c>
    </row>
    <row r="51" spans="1:19" x14ac:dyDescent="0.2">
      <c r="A51" s="8" t="s">
        <v>130</v>
      </c>
      <c r="B51" s="45">
        <f>'Puntaje Simple por Factor'!B193/'Indice Puntaje Simple'!B$2</f>
        <v>0.75</v>
      </c>
      <c r="C51" s="45">
        <f>'Puntaje Simple por Factor'!C193/'Indice Puntaje Simple'!C$2</f>
        <v>0.7</v>
      </c>
      <c r="D51" s="45">
        <f>'Puntaje Simple por Factor'!D193/'Indice Puntaje Simple'!D$2</f>
        <v>1</v>
      </c>
      <c r="E51" s="45">
        <f>'Puntaje Simple por Factor'!E193/'Indice Puntaje Simple'!E$2</f>
        <v>0.66666666666666663</v>
      </c>
      <c r="F51" s="45">
        <f>'Puntaje Simple por Factor'!F193/'Indice Puntaje Simple'!F$2</f>
        <v>0.83333333333333337</v>
      </c>
      <c r="G51" s="45">
        <f>'Puntaje Simple por Factor'!G193/'Indice Puntaje Simple'!G$2</f>
        <v>0.16666666666666666</v>
      </c>
      <c r="H51" s="45">
        <f>'Puntaje Simple por Factor'!H193/'Indice Puntaje Simple'!H$2</f>
        <v>0</v>
      </c>
      <c r="I51" s="45">
        <f>'Puntaje Simple por Factor'!I193/'Indice Puntaje Simple'!I$2</f>
        <v>0.66666666666666663</v>
      </c>
      <c r="J51" s="45">
        <f>'Puntaje Simple por Factor'!J193/'Indice Puntaje Simple'!J$2</f>
        <v>0.33333333333333331</v>
      </c>
      <c r="K51" s="45">
        <f>'Puntaje Simple por Factor'!K193/'Indice Puntaje Simple'!K$2</f>
        <v>0</v>
      </c>
      <c r="L51" s="45">
        <f>'Puntaje Simple por Factor'!L193/'Indice Puntaje Simple'!L$2</f>
        <v>0.33333333333333331</v>
      </c>
      <c r="M51" s="45">
        <f>'Puntaje Simple por Factor'!M193/'Indice Puntaje Simple'!M$2</f>
        <v>0</v>
      </c>
      <c r="N51" s="45">
        <f>'Puntaje Simple por Factor'!N193/'Indice Puntaje Simple'!N$2</f>
        <v>1</v>
      </c>
      <c r="O51" s="45">
        <f>'Puntaje Simple por Factor'!O193/'Indice Puntaje Simple'!O$2</f>
        <v>0</v>
      </c>
      <c r="P51" s="47">
        <f>'Puntaje Simple por Factor'!P193/'Indice Puntaje Simple'!P$2</f>
        <v>0</v>
      </c>
      <c r="Q51" s="45">
        <f>AVERAGE(Datos!B193:CK193)</f>
        <v>0.52272727272727271</v>
      </c>
      <c r="R51" s="45">
        <f>AVERAGE(B51:P51)</f>
        <v>0.43</v>
      </c>
      <c r="S51" s="45">
        <f>SUMPRODUCT(B51:P51,$B$3:$P$3)</f>
        <v>0.52949999999999986</v>
      </c>
    </row>
    <row r="52" spans="1:19" x14ac:dyDescent="0.2">
      <c r="A52" s="8" t="s">
        <v>111</v>
      </c>
      <c r="B52" s="45">
        <f>'Puntaje Simple por Factor'!B5/'Indice Puntaje Simple'!B$2</f>
        <v>0.83333333333333337</v>
      </c>
      <c r="C52" s="45">
        <f>'Puntaje Simple por Factor'!C5/'Indice Puntaje Simple'!C$2</f>
        <v>0.6</v>
      </c>
      <c r="D52" s="45">
        <f>'Puntaje Simple por Factor'!D5/'Indice Puntaje Simple'!D$2</f>
        <v>1</v>
      </c>
      <c r="E52" s="45">
        <f>'Puntaje Simple por Factor'!E5/'Indice Puntaje Simple'!E$2</f>
        <v>0.58333333333333337</v>
      </c>
      <c r="F52" s="45">
        <f>'Puntaje Simple por Factor'!F5/'Indice Puntaje Simple'!F$2</f>
        <v>1</v>
      </c>
      <c r="G52" s="45">
        <f>'Puntaje Simple por Factor'!G5/'Indice Puntaje Simple'!G$2</f>
        <v>0.5</v>
      </c>
      <c r="H52" s="45">
        <f>'Puntaje Simple por Factor'!H5/'Indice Puntaje Simple'!H$2</f>
        <v>0.125</v>
      </c>
      <c r="I52" s="45">
        <f>'Puntaje Simple por Factor'!I5/'Indice Puntaje Simple'!I$2</f>
        <v>0</v>
      </c>
      <c r="J52" s="45">
        <f>'Puntaje Simple por Factor'!J5/'Indice Puntaje Simple'!J$2</f>
        <v>0</v>
      </c>
      <c r="K52" s="45">
        <f>'Puntaje Simple por Factor'!K5/'Indice Puntaje Simple'!K$2</f>
        <v>0.2</v>
      </c>
      <c r="L52" s="45">
        <f>'Puntaje Simple por Factor'!L5/'Indice Puntaje Simple'!L$2</f>
        <v>0.66666666666666663</v>
      </c>
      <c r="M52" s="45">
        <f>'Puntaje Simple por Factor'!M5/'Indice Puntaje Simple'!M$2</f>
        <v>0</v>
      </c>
      <c r="N52" s="45">
        <f>'Puntaje Simple por Factor'!N5/'Indice Puntaje Simple'!N$2</f>
        <v>0</v>
      </c>
      <c r="O52" s="45">
        <f>'Puntaje Simple por Factor'!O5/'Indice Puntaje Simple'!O$2</f>
        <v>0.66666666666666663</v>
      </c>
      <c r="P52" s="47">
        <f>'Puntaje Simple por Factor'!P5/'Indice Puntaje Simple'!P$2</f>
        <v>0.33333333333333331</v>
      </c>
      <c r="Q52" s="45">
        <f>AVERAGE(Datos!B5:CK5)</f>
        <v>0.55681818181818177</v>
      </c>
      <c r="R52" s="45">
        <f>AVERAGE(B52:P52)</f>
        <v>0.43388888888888899</v>
      </c>
      <c r="S52" s="45">
        <f>SUMPRODUCT(B52:P52,$B$3:$P$3)</f>
        <v>0.52849999999999997</v>
      </c>
    </row>
    <row r="53" spans="1:19" x14ac:dyDescent="0.2">
      <c r="A53" s="8" t="s">
        <v>114</v>
      </c>
      <c r="B53" s="45">
        <f>'Puntaje Simple por Factor'!B127/'Indice Puntaje Simple'!B$2</f>
        <v>0.91666666666666663</v>
      </c>
      <c r="C53" s="45">
        <f>'Puntaje Simple por Factor'!C127/'Indice Puntaje Simple'!C$2</f>
        <v>0.5</v>
      </c>
      <c r="D53" s="45">
        <f>'Puntaje Simple por Factor'!D127/'Indice Puntaje Simple'!D$2</f>
        <v>1</v>
      </c>
      <c r="E53" s="45">
        <f>'Puntaje Simple por Factor'!E127/'Indice Puntaje Simple'!E$2</f>
        <v>0</v>
      </c>
      <c r="F53" s="45">
        <f>'Puntaje Simple por Factor'!F127/'Indice Puntaje Simple'!F$2</f>
        <v>1</v>
      </c>
      <c r="G53" s="45">
        <f>'Puntaje Simple por Factor'!G127/'Indice Puntaje Simple'!G$2</f>
        <v>1</v>
      </c>
      <c r="H53" s="45">
        <f>'Puntaje Simple por Factor'!H127/'Indice Puntaje Simple'!H$2</f>
        <v>0.75</v>
      </c>
      <c r="I53" s="45">
        <f>'Puntaje Simple por Factor'!I127/'Indice Puntaje Simple'!I$2</f>
        <v>0.33333333333333331</v>
      </c>
      <c r="J53" s="45">
        <f>'Puntaje Simple por Factor'!J127/'Indice Puntaje Simple'!J$2</f>
        <v>0</v>
      </c>
      <c r="K53" s="45">
        <f>'Puntaje Simple por Factor'!K127/'Indice Puntaje Simple'!K$2</f>
        <v>0</v>
      </c>
      <c r="L53" s="45">
        <f>'Puntaje Simple por Factor'!L127/'Indice Puntaje Simple'!L$2</f>
        <v>0</v>
      </c>
      <c r="M53" s="45">
        <f>'Puntaje Simple por Factor'!M127/'Indice Puntaje Simple'!M$2</f>
        <v>0</v>
      </c>
      <c r="N53" s="45">
        <f>'Puntaje Simple por Factor'!N127/'Indice Puntaje Simple'!N$2</f>
        <v>0</v>
      </c>
      <c r="O53" s="45">
        <f>'Puntaje Simple por Factor'!O127/'Indice Puntaje Simple'!O$2</f>
        <v>0.66666666666666663</v>
      </c>
      <c r="P53" s="47">
        <f>'Puntaje Simple por Factor'!P127/'Indice Puntaje Simple'!P$2</f>
        <v>0.33333333333333331</v>
      </c>
      <c r="Q53" s="45">
        <f>AVERAGE(Datos!B127:CK127)</f>
        <v>0.54545454545454541</v>
      </c>
      <c r="R53" s="45">
        <f>AVERAGE(B53:P53)</f>
        <v>0.43333333333333329</v>
      </c>
      <c r="S53" s="45">
        <f>SUMPRODUCT(B53:P53,$B$3:$P$3)</f>
        <v>0.52583333333333337</v>
      </c>
    </row>
    <row r="54" spans="1:19" x14ac:dyDescent="0.2">
      <c r="A54" s="8" t="s">
        <v>144</v>
      </c>
      <c r="B54" s="45">
        <f>'Puntaje Simple por Factor'!B286/'Indice Puntaje Simple'!B$2</f>
        <v>0.75</v>
      </c>
      <c r="C54" s="45">
        <f>'Puntaje Simple por Factor'!C286/'Indice Puntaje Simple'!C$2</f>
        <v>0.5</v>
      </c>
      <c r="D54" s="45">
        <f>'Puntaje Simple por Factor'!D286/'Indice Puntaje Simple'!D$2</f>
        <v>1</v>
      </c>
      <c r="E54" s="45">
        <f>'Puntaje Simple por Factor'!E286/'Indice Puntaje Simple'!E$2</f>
        <v>0.5</v>
      </c>
      <c r="F54" s="45">
        <f>'Puntaje Simple por Factor'!F286/'Indice Puntaje Simple'!F$2</f>
        <v>0.83333333333333337</v>
      </c>
      <c r="G54" s="45">
        <f>'Puntaje Simple por Factor'!G286/'Indice Puntaje Simple'!G$2</f>
        <v>0.33333333333333331</v>
      </c>
      <c r="H54" s="45">
        <f>'Puntaje Simple por Factor'!H286/'Indice Puntaje Simple'!H$2</f>
        <v>0</v>
      </c>
      <c r="I54" s="45">
        <f>'Puntaje Simple por Factor'!I286/'Indice Puntaje Simple'!I$2</f>
        <v>0.66666666666666663</v>
      </c>
      <c r="J54" s="45">
        <f>'Puntaje Simple por Factor'!J286/'Indice Puntaje Simple'!J$2</f>
        <v>0.33333333333333331</v>
      </c>
      <c r="K54" s="45">
        <f>'Puntaje Simple por Factor'!K286/'Indice Puntaje Simple'!K$2</f>
        <v>0.6</v>
      </c>
      <c r="L54" s="45">
        <f>'Puntaje Simple por Factor'!L286/'Indice Puntaje Simple'!L$2</f>
        <v>0.33333333333333331</v>
      </c>
      <c r="M54" s="45">
        <f>'Puntaje Simple por Factor'!M286/'Indice Puntaje Simple'!M$2</f>
        <v>0</v>
      </c>
      <c r="N54" s="45">
        <f>'Puntaje Simple por Factor'!N286/'Indice Puntaje Simple'!N$2</f>
        <v>0.5</v>
      </c>
      <c r="O54" s="45">
        <f>'Puntaje Simple por Factor'!O286/'Indice Puntaje Simple'!O$2</f>
        <v>0.33333333333333331</v>
      </c>
      <c r="P54" s="47">
        <f>'Puntaje Simple por Factor'!P286/'Indice Puntaje Simple'!P$2</f>
        <v>0</v>
      </c>
      <c r="Q54" s="45">
        <f>AVERAGE(Datos!B286:CK286)</f>
        <v>0.52272727272727271</v>
      </c>
      <c r="R54" s="45">
        <f>AVERAGE(B54:P54)</f>
        <v>0.44555555555555554</v>
      </c>
      <c r="S54" s="45">
        <f>SUMPRODUCT(B54:P54,$B$3:$P$3)</f>
        <v>0.52583333333333326</v>
      </c>
    </row>
    <row r="55" spans="1:19" x14ac:dyDescent="0.2">
      <c r="A55" s="8" t="s">
        <v>127</v>
      </c>
      <c r="B55" s="45">
        <f>'Puntaje Simple por Factor'!B125/'Indice Puntaje Simple'!B$2</f>
        <v>0.91666666666666663</v>
      </c>
      <c r="C55" s="45">
        <f>'Puntaje Simple por Factor'!C125/'Indice Puntaje Simple'!C$2</f>
        <v>0.4</v>
      </c>
      <c r="D55" s="45">
        <f>'Puntaje Simple por Factor'!D125/'Indice Puntaje Simple'!D$2</f>
        <v>1</v>
      </c>
      <c r="E55" s="45">
        <f>'Puntaje Simple por Factor'!E125/'Indice Puntaje Simple'!E$2</f>
        <v>0.33333333333333331</v>
      </c>
      <c r="F55" s="45">
        <f>'Puntaje Simple por Factor'!F125/'Indice Puntaje Simple'!F$2</f>
        <v>0.83333333333333337</v>
      </c>
      <c r="G55" s="45">
        <f>'Puntaje Simple por Factor'!G125/'Indice Puntaje Simple'!G$2</f>
        <v>0.5</v>
      </c>
      <c r="H55" s="45">
        <f>'Puntaje Simple por Factor'!H125/'Indice Puntaje Simple'!H$2</f>
        <v>0.125</v>
      </c>
      <c r="I55" s="45">
        <f>'Puntaje Simple por Factor'!I125/'Indice Puntaje Simple'!I$2</f>
        <v>0.66666666666666663</v>
      </c>
      <c r="J55" s="45">
        <f>'Puntaje Simple por Factor'!J125/'Indice Puntaje Simple'!J$2</f>
        <v>0.33333333333333331</v>
      </c>
      <c r="K55" s="45">
        <f>'Puntaje Simple por Factor'!K125/'Indice Puntaje Simple'!K$2</f>
        <v>0.6</v>
      </c>
      <c r="L55" s="45">
        <f>'Puntaje Simple por Factor'!L125/'Indice Puntaje Simple'!L$2</f>
        <v>0</v>
      </c>
      <c r="M55" s="45">
        <f>'Puntaje Simple por Factor'!M125/'Indice Puntaje Simple'!M$2</f>
        <v>0</v>
      </c>
      <c r="N55" s="45">
        <f>'Puntaje Simple por Factor'!N125/'Indice Puntaje Simple'!N$2</f>
        <v>0</v>
      </c>
      <c r="O55" s="45">
        <f>'Puntaje Simple por Factor'!O125/'Indice Puntaje Simple'!O$2</f>
        <v>0.33333333333333331</v>
      </c>
      <c r="P55" s="47">
        <f>'Puntaje Simple por Factor'!P125/'Indice Puntaje Simple'!P$2</f>
        <v>0.66666666666666663</v>
      </c>
      <c r="Q55" s="45">
        <f>AVERAGE(Datos!B125:CK125)</f>
        <v>0.53409090909090906</v>
      </c>
      <c r="R55" s="45">
        <f>AVERAGE(B55:P55)</f>
        <v>0.44722222222222219</v>
      </c>
      <c r="S55" s="45">
        <f>SUMPRODUCT(B55:P55,$B$3:$P$3)</f>
        <v>0.52566666666666662</v>
      </c>
    </row>
    <row r="56" spans="1:19" x14ac:dyDescent="0.2">
      <c r="A56" s="8" t="s">
        <v>133</v>
      </c>
      <c r="B56" s="45">
        <f>'Puntaje Simple por Factor'!B334/'Indice Puntaje Simple'!B$2</f>
        <v>0.58333333333333337</v>
      </c>
      <c r="C56" s="45">
        <f>'Puntaje Simple por Factor'!C334/'Indice Puntaje Simple'!C$2</f>
        <v>0.6</v>
      </c>
      <c r="D56" s="45">
        <f>'Puntaje Simple por Factor'!D334/'Indice Puntaje Simple'!D$2</f>
        <v>1</v>
      </c>
      <c r="E56" s="45">
        <f>'Puntaje Simple por Factor'!E334/'Indice Puntaje Simple'!E$2</f>
        <v>0.58333333333333337</v>
      </c>
      <c r="F56" s="45">
        <f>'Puntaje Simple por Factor'!F334/'Indice Puntaje Simple'!F$2</f>
        <v>1</v>
      </c>
      <c r="G56" s="45">
        <f>'Puntaje Simple por Factor'!G334/'Indice Puntaje Simple'!G$2</f>
        <v>0.33333333333333331</v>
      </c>
      <c r="H56" s="45">
        <f>'Puntaje Simple por Factor'!H334/'Indice Puntaje Simple'!H$2</f>
        <v>0.25</v>
      </c>
      <c r="I56" s="45">
        <f>'Puntaje Simple por Factor'!I334/'Indice Puntaje Simple'!I$2</f>
        <v>0</v>
      </c>
      <c r="J56" s="45">
        <f>'Puntaje Simple por Factor'!J334/'Indice Puntaje Simple'!J$2</f>
        <v>0.66666666666666663</v>
      </c>
      <c r="K56" s="45">
        <f>'Puntaje Simple por Factor'!K334/'Indice Puntaje Simple'!K$2</f>
        <v>0.6</v>
      </c>
      <c r="L56" s="45">
        <f>'Puntaje Simple por Factor'!L334/'Indice Puntaje Simple'!L$2</f>
        <v>0</v>
      </c>
      <c r="M56" s="45">
        <f>'Puntaje Simple por Factor'!M334/'Indice Puntaje Simple'!M$2</f>
        <v>0.5</v>
      </c>
      <c r="N56" s="45">
        <f>'Puntaje Simple por Factor'!N334/'Indice Puntaje Simple'!N$2</f>
        <v>0</v>
      </c>
      <c r="O56" s="45">
        <f>'Puntaje Simple por Factor'!O334/'Indice Puntaje Simple'!O$2</f>
        <v>0.33333333333333331</v>
      </c>
      <c r="P56" s="47">
        <f>'Puntaje Simple por Factor'!P334/'Indice Puntaje Simple'!P$2</f>
        <v>0.33333333333333331</v>
      </c>
      <c r="Q56" s="45">
        <f>AVERAGE(Datos!B334:CK334)</f>
        <v>0.54545454545454541</v>
      </c>
      <c r="R56" s="45">
        <f>AVERAGE(B56:P56)</f>
        <v>0.45222222222222219</v>
      </c>
      <c r="S56" s="45">
        <f>SUMPRODUCT(B56:P56,$B$3:$P$3)</f>
        <v>0.52516666666666667</v>
      </c>
    </row>
    <row r="57" spans="1:19" x14ac:dyDescent="0.2">
      <c r="A57" s="8" t="s">
        <v>141</v>
      </c>
      <c r="B57" s="45">
        <f>'Puntaje Simple por Factor'!B306/'Indice Puntaje Simple'!B$2</f>
        <v>1</v>
      </c>
      <c r="C57" s="45">
        <f>'Puntaje Simple por Factor'!C306/'Indice Puntaje Simple'!C$2</f>
        <v>0.4</v>
      </c>
      <c r="D57" s="45">
        <f>'Puntaje Simple por Factor'!D306/'Indice Puntaje Simple'!D$2</f>
        <v>1</v>
      </c>
      <c r="E57" s="45">
        <f>'Puntaje Simple por Factor'!E306/'Indice Puntaje Simple'!E$2</f>
        <v>0.25</v>
      </c>
      <c r="F57" s="45">
        <f>'Puntaje Simple por Factor'!F306/'Indice Puntaje Simple'!F$2</f>
        <v>1</v>
      </c>
      <c r="G57" s="45">
        <f>'Puntaje Simple por Factor'!G306/'Indice Puntaje Simple'!G$2</f>
        <v>1</v>
      </c>
      <c r="H57" s="45">
        <f>'Puntaje Simple por Factor'!H306/'Indice Puntaje Simple'!H$2</f>
        <v>0.375</v>
      </c>
      <c r="I57" s="45">
        <f>'Puntaje Simple por Factor'!I306/'Indice Puntaje Simple'!I$2</f>
        <v>0</v>
      </c>
      <c r="J57" s="45">
        <f>'Puntaje Simple por Factor'!J306/'Indice Puntaje Simple'!J$2</f>
        <v>0</v>
      </c>
      <c r="K57" s="45">
        <f>'Puntaje Simple por Factor'!K306/'Indice Puntaje Simple'!K$2</f>
        <v>0</v>
      </c>
      <c r="L57" s="45">
        <f>'Puntaje Simple por Factor'!L306/'Indice Puntaje Simple'!L$2</f>
        <v>0.66666666666666663</v>
      </c>
      <c r="M57" s="45">
        <f>'Puntaje Simple por Factor'!M306/'Indice Puntaje Simple'!M$2</f>
        <v>0</v>
      </c>
      <c r="N57" s="45">
        <f>'Puntaje Simple por Factor'!N306/'Indice Puntaje Simple'!N$2</f>
        <v>0</v>
      </c>
      <c r="O57" s="45">
        <f>'Puntaje Simple por Factor'!O306/'Indice Puntaje Simple'!O$2</f>
        <v>0.66666666666666663</v>
      </c>
      <c r="P57" s="47">
        <f>'Puntaje Simple por Factor'!P306/'Indice Puntaje Simple'!P$2</f>
        <v>0</v>
      </c>
      <c r="Q57" s="45">
        <f>AVERAGE(Datos!B306:CK306)</f>
        <v>0.54545454545454541</v>
      </c>
      <c r="R57" s="45">
        <f>AVERAGE(B57:P57)</f>
        <v>0.42388888888888893</v>
      </c>
      <c r="S57" s="45">
        <f>SUMPRODUCT(B57:P57,$B$3:$P$3)</f>
        <v>0.52483333333333337</v>
      </c>
    </row>
    <row r="58" spans="1:19" x14ac:dyDescent="0.2">
      <c r="A58" s="8" t="s">
        <v>146</v>
      </c>
      <c r="B58" s="45">
        <f>'Puntaje Simple por Factor'!B329/'Indice Puntaje Simple'!B$2</f>
        <v>0.75</v>
      </c>
      <c r="C58" s="45">
        <f>'Puntaje Simple por Factor'!C329/'Indice Puntaje Simple'!C$2</f>
        <v>0.6</v>
      </c>
      <c r="D58" s="45">
        <f>'Puntaje Simple por Factor'!D329/'Indice Puntaje Simple'!D$2</f>
        <v>0.9</v>
      </c>
      <c r="E58" s="45">
        <f>'Puntaje Simple por Factor'!E329/'Indice Puntaje Simple'!E$2</f>
        <v>0.33333333333333331</v>
      </c>
      <c r="F58" s="45">
        <f>'Puntaje Simple por Factor'!F329/'Indice Puntaje Simple'!F$2</f>
        <v>0.83333333333333337</v>
      </c>
      <c r="G58" s="45">
        <f>'Puntaje Simple por Factor'!G329/'Indice Puntaje Simple'!G$2</f>
        <v>0.5</v>
      </c>
      <c r="H58" s="45">
        <f>'Puntaje Simple por Factor'!H329/'Indice Puntaje Simple'!H$2</f>
        <v>0.375</v>
      </c>
      <c r="I58" s="45">
        <f>'Puntaje Simple por Factor'!I329/'Indice Puntaje Simple'!I$2</f>
        <v>1</v>
      </c>
      <c r="J58" s="45">
        <f>'Puntaje Simple por Factor'!J329/'Indice Puntaje Simple'!J$2</f>
        <v>0.33333333333333331</v>
      </c>
      <c r="K58" s="45">
        <f>'Puntaje Simple por Factor'!K329/'Indice Puntaje Simple'!K$2</f>
        <v>0</v>
      </c>
      <c r="L58" s="45">
        <f>'Puntaje Simple por Factor'!L329/'Indice Puntaje Simple'!L$2</f>
        <v>0</v>
      </c>
      <c r="M58" s="45">
        <f>'Puntaje Simple por Factor'!M329/'Indice Puntaje Simple'!M$2</f>
        <v>0</v>
      </c>
      <c r="N58" s="45">
        <f>'Puntaje Simple por Factor'!N329/'Indice Puntaje Simple'!N$2</f>
        <v>0</v>
      </c>
      <c r="O58" s="45">
        <f>'Puntaje Simple por Factor'!O329/'Indice Puntaje Simple'!O$2</f>
        <v>0.66666666666666663</v>
      </c>
      <c r="P58" s="47">
        <f>'Puntaje Simple por Factor'!P329/'Indice Puntaje Simple'!P$2</f>
        <v>0.33333333333333331</v>
      </c>
      <c r="Q58" s="45">
        <f>AVERAGE(Datos!B329:CK329)</f>
        <v>0.52272727272727271</v>
      </c>
      <c r="R58" s="45">
        <f>AVERAGE(B58:P58)</f>
        <v>0.44166666666666665</v>
      </c>
      <c r="S58" s="45">
        <f>SUMPRODUCT(B58:P58,$B$3:$P$3)</f>
        <v>0.52433333333333332</v>
      </c>
    </row>
    <row r="59" spans="1:19" x14ac:dyDescent="0.2">
      <c r="A59" s="8" t="s">
        <v>134</v>
      </c>
      <c r="B59" s="45">
        <f>'Puntaje Simple por Factor'!B77/'Indice Puntaje Simple'!B$2</f>
        <v>0.91666666666666663</v>
      </c>
      <c r="C59" s="45">
        <f>'Puntaje Simple por Factor'!C77/'Indice Puntaje Simple'!C$2</f>
        <v>0.6</v>
      </c>
      <c r="D59" s="45">
        <f>'Puntaje Simple por Factor'!D77/'Indice Puntaje Simple'!D$2</f>
        <v>0.9</v>
      </c>
      <c r="E59" s="45">
        <f>'Puntaje Simple por Factor'!E77/'Indice Puntaje Simple'!E$2</f>
        <v>0.41666666666666669</v>
      </c>
      <c r="F59" s="45">
        <f>'Puntaje Simple por Factor'!F77/'Indice Puntaje Simple'!F$2</f>
        <v>0.66666666666666663</v>
      </c>
      <c r="G59" s="45">
        <f>'Puntaje Simple por Factor'!G77/'Indice Puntaje Simple'!G$2</f>
        <v>0.5</v>
      </c>
      <c r="H59" s="45">
        <f>'Puntaje Simple por Factor'!H77/'Indice Puntaje Simple'!H$2</f>
        <v>0.125</v>
      </c>
      <c r="I59" s="45">
        <f>'Puntaje Simple por Factor'!I77/'Indice Puntaje Simple'!I$2</f>
        <v>0.66666666666666663</v>
      </c>
      <c r="J59" s="45">
        <f>'Puntaje Simple por Factor'!J77/'Indice Puntaje Simple'!J$2</f>
        <v>0.33333333333333331</v>
      </c>
      <c r="K59" s="45">
        <f>'Puntaje Simple por Factor'!K77/'Indice Puntaje Simple'!K$2</f>
        <v>0</v>
      </c>
      <c r="L59" s="45">
        <f>'Puntaje Simple por Factor'!L77/'Indice Puntaje Simple'!L$2</f>
        <v>0.66666666666666663</v>
      </c>
      <c r="M59" s="45">
        <f>'Puntaje Simple por Factor'!M77/'Indice Puntaje Simple'!M$2</f>
        <v>0</v>
      </c>
      <c r="N59" s="45">
        <f>'Puntaje Simple por Factor'!N77/'Indice Puntaje Simple'!N$2</f>
        <v>0</v>
      </c>
      <c r="O59" s="45">
        <f>'Puntaje Simple por Factor'!O77/'Indice Puntaje Simple'!O$2</f>
        <v>0.66666666666666663</v>
      </c>
      <c r="P59" s="47">
        <f>'Puntaje Simple por Factor'!P77/'Indice Puntaje Simple'!P$2</f>
        <v>0</v>
      </c>
      <c r="Q59" s="45">
        <f>AVERAGE(Datos!B77:CK77)</f>
        <v>0.52272727272727271</v>
      </c>
      <c r="R59" s="45">
        <f>AVERAGE(B59:P59)</f>
        <v>0.43055555555555558</v>
      </c>
      <c r="S59" s="45">
        <f>SUMPRODUCT(B59:P59,$B$3:$P$3)</f>
        <v>0.52266666666666661</v>
      </c>
    </row>
    <row r="60" spans="1:19" x14ac:dyDescent="0.2">
      <c r="A60" s="8" t="s">
        <v>120</v>
      </c>
      <c r="B60" s="45">
        <f>'Puntaje Simple por Factor'!B117/'Indice Puntaje Simple'!B$2</f>
        <v>0.91666666666666663</v>
      </c>
      <c r="C60" s="45">
        <f>'Puntaje Simple por Factor'!C117/'Indice Puntaje Simple'!C$2</f>
        <v>0.7</v>
      </c>
      <c r="D60" s="45">
        <f>'Puntaje Simple por Factor'!D117/'Indice Puntaje Simple'!D$2</f>
        <v>0.7</v>
      </c>
      <c r="E60" s="45">
        <f>'Puntaje Simple por Factor'!E117/'Indice Puntaje Simple'!E$2</f>
        <v>0.33333333333333331</v>
      </c>
      <c r="F60" s="45">
        <f>'Puntaje Simple por Factor'!F117/'Indice Puntaje Simple'!F$2</f>
        <v>1</v>
      </c>
      <c r="G60" s="45">
        <f>'Puntaje Simple por Factor'!G117/'Indice Puntaje Simple'!G$2</f>
        <v>0.66666666666666663</v>
      </c>
      <c r="H60" s="45">
        <f>'Puntaje Simple por Factor'!H117/'Indice Puntaje Simple'!H$2</f>
        <v>0.25</v>
      </c>
      <c r="I60" s="45">
        <f>'Puntaje Simple por Factor'!I117/'Indice Puntaje Simple'!I$2</f>
        <v>0</v>
      </c>
      <c r="J60" s="45">
        <f>'Puntaje Simple por Factor'!J117/'Indice Puntaje Simple'!J$2</f>
        <v>0</v>
      </c>
      <c r="K60" s="45">
        <f>'Puntaje Simple por Factor'!K117/'Indice Puntaje Simple'!K$2</f>
        <v>0.6</v>
      </c>
      <c r="L60" s="45">
        <f>'Puntaje Simple por Factor'!L117/'Indice Puntaje Simple'!L$2</f>
        <v>0.66666666666666663</v>
      </c>
      <c r="M60" s="45">
        <f>'Puntaje Simple por Factor'!M117/'Indice Puntaje Simple'!M$2</f>
        <v>0</v>
      </c>
      <c r="N60" s="45">
        <f>'Puntaje Simple por Factor'!N117/'Indice Puntaje Simple'!N$2</f>
        <v>0</v>
      </c>
      <c r="O60" s="45">
        <f>'Puntaje Simple por Factor'!O117/'Indice Puntaje Simple'!O$2</f>
        <v>0</v>
      </c>
      <c r="P60" s="47">
        <f>'Puntaje Simple por Factor'!P117/'Indice Puntaje Simple'!P$2</f>
        <v>0.66666666666666663</v>
      </c>
      <c r="Q60" s="45">
        <f>AVERAGE(Datos!B117:CK117)</f>
        <v>0.54545454545454541</v>
      </c>
      <c r="R60" s="45">
        <f>AVERAGE(B60:P60)</f>
        <v>0.43333333333333335</v>
      </c>
      <c r="S60" s="45">
        <f>SUMPRODUCT(B60:P60,$B$3:$P$3)</f>
        <v>0.51783333333333337</v>
      </c>
    </row>
    <row r="61" spans="1:19" x14ac:dyDescent="0.2">
      <c r="A61" s="8" t="s">
        <v>169</v>
      </c>
      <c r="B61" s="45">
        <f>'Puntaje Simple por Factor'!B76/'Indice Puntaje Simple'!B$2</f>
        <v>1</v>
      </c>
      <c r="C61" s="45">
        <f>'Puntaje Simple por Factor'!C76/'Indice Puntaje Simple'!C$2</f>
        <v>0.7</v>
      </c>
      <c r="D61" s="45">
        <f>'Puntaje Simple por Factor'!D76/'Indice Puntaje Simple'!D$2</f>
        <v>1</v>
      </c>
      <c r="E61" s="45">
        <f>'Puntaje Simple por Factor'!E76/'Indice Puntaje Simple'!E$2</f>
        <v>0.16666666666666666</v>
      </c>
      <c r="F61" s="45">
        <f>'Puntaje Simple por Factor'!F76/'Indice Puntaje Simple'!F$2</f>
        <v>0.66666666666666663</v>
      </c>
      <c r="G61" s="45">
        <f>'Puntaje Simple por Factor'!G76/'Indice Puntaje Simple'!G$2</f>
        <v>0.16666666666666666</v>
      </c>
      <c r="H61" s="45">
        <f>'Puntaje Simple por Factor'!H76/'Indice Puntaje Simple'!H$2</f>
        <v>0.125</v>
      </c>
      <c r="I61" s="45">
        <f>'Puntaje Simple por Factor'!I76/'Indice Puntaje Simple'!I$2</f>
        <v>0.66666666666666663</v>
      </c>
      <c r="J61" s="45">
        <f>'Puntaje Simple por Factor'!J76/'Indice Puntaje Simple'!J$2</f>
        <v>0</v>
      </c>
      <c r="K61" s="45">
        <f>'Puntaje Simple por Factor'!K76/'Indice Puntaje Simple'!K$2</f>
        <v>0.2</v>
      </c>
      <c r="L61" s="45">
        <f>'Puntaje Simple por Factor'!L76/'Indice Puntaje Simple'!L$2</f>
        <v>0.66666666666666663</v>
      </c>
      <c r="M61" s="45">
        <f>'Puntaje Simple por Factor'!M76/'Indice Puntaje Simple'!M$2</f>
        <v>0</v>
      </c>
      <c r="N61" s="45">
        <f>'Puntaje Simple por Factor'!N76/'Indice Puntaje Simple'!N$2</f>
        <v>0.5</v>
      </c>
      <c r="O61" s="45">
        <f>'Puntaje Simple por Factor'!O76/'Indice Puntaje Simple'!O$2</f>
        <v>0.33333333333333331</v>
      </c>
      <c r="P61" s="47">
        <f>'Puntaje Simple por Factor'!P76/'Indice Puntaje Simple'!P$2</f>
        <v>0.33333333333333331</v>
      </c>
      <c r="Q61" s="45">
        <f>AVERAGE(Datos!B76:CK76)</f>
        <v>0.51136363636363635</v>
      </c>
      <c r="R61" s="45">
        <f>AVERAGE(B61:P61)</f>
        <v>0.43499999999999994</v>
      </c>
      <c r="S61" s="45">
        <f>SUMPRODUCT(B61:P61,$B$3:$P$3)</f>
        <v>0.51616666666666677</v>
      </c>
    </row>
    <row r="62" spans="1:19" x14ac:dyDescent="0.2">
      <c r="A62" s="8" t="s">
        <v>243</v>
      </c>
      <c r="B62" s="45">
        <f>'Puntaje Simple por Factor'!B263/'Indice Puntaje Simple'!B$2</f>
        <v>0.75</v>
      </c>
      <c r="C62" s="45">
        <f>'Puntaje Simple por Factor'!C263/'Indice Puntaje Simple'!C$2</f>
        <v>0.1</v>
      </c>
      <c r="D62" s="45">
        <f>'Puntaje Simple por Factor'!D263/'Indice Puntaje Simple'!D$2</f>
        <v>1</v>
      </c>
      <c r="E62" s="45">
        <f>'Puntaje Simple por Factor'!E263/'Indice Puntaje Simple'!E$2</f>
        <v>0.41666666666666669</v>
      </c>
      <c r="F62" s="45">
        <f>'Puntaje Simple por Factor'!F263/'Indice Puntaje Simple'!F$2</f>
        <v>1</v>
      </c>
      <c r="G62" s="45">
        <f>'Puntaje Simple por Factor'!G263/'Indice Puntaje Simple'!G$2</f>
        <v>1</v>
      </c>
      <c r="H62" s="45">
        <f>'Puntaje Simple por Factor'!H263/'Indice Puntaje Simple'!H$2</f>
        <v>0.125</v>
      </c>
      <c r="I62" s="45">
        <f>'Puntaje Simple por Factor'!I263/'Indice Puntaje Simple'!I$2</f>
        <v>0</v>
      </c>
      <c r="J62" s="45">
        <f>'Puntaje Simple por Factor'!J263/'Indice Puntaje Simple'!J$2</f>
        <v>0</v>
      </c>
      <c r="K62" s="45">
        <f>'Puntaje Simple por Factor'!K263/'Indice Puntaje Simple'!K$2</f>
        <v>0.6</v>
      </c>
      <c r="L62" s="45">
        <f>'Puntaje Simple por Factor'!L263/'Indice Puntaje Simple'!L$2</f>
        <v>0.66666666666666663</v>
      </c>
      <c r="M62" s="45">
        <f>'Puntaje Simple por Factor'!M263/'Indice Puntaje Simple'!M$2</f>
        <v>0</v>
      </c>
      <c r="N62" s="45">
        <f>'Puntaje Simple por Factor'!N263/'Indice Puntaje Simple'!N$2</f>
        <v>0</v>
      </c>
      <c r="O62" s="45">
        <f>'Puntaje Simple por Factor'!O263/'Indice Puntaje Simple'!O$2</f>
        <v>1</v>
      </c>
      <c r="P62" s="47">
        <f>'Puntaje Simple por Factor'!P263/'Indice Puntaje Simple'!P$2</f>
        <v>0.33333333333333331</v>
      </c>
      <c r="Q62" s="45">
        <f>AVERAGE(Datos!B263:CK263)</f>
        <v>0.53409090909090906</v>
      </c>
      <c r="R62" s="45">
        <f>AVERAGE(B62:P62)</f>
        <v>0.46611111111111109</v>
      </c>
      <c r="S62" s="45">
        <f>SUMPRODUCT(B62:P62,$B$3:$P$3)</f>
        <v>0.51433333333333342</v>
      </c>
    </row>
    <row r="63" spans="1:19" x14ac:dyDescent="0.2">
      <c r="A63" s="8" t="s">
        <v>124</v>
      </c>
      <c r="B63" s="45">
        <f>'Puntaje Simple por Factor'!B205/'Indice Puntaje Simple'!B$2</f>
        <v>0.66666666666666663</v>
      </c>
      <c r="C63" s="45">
        <f>'Puntaje Simple por Factor'!C205/'Indice Puntaje Simple'!C$2</f>
        <v>0.5</v>
      </c>
      <c r="D63" s="45">
        <f>'Puntaje Simple por Factor'!D205/'Indice Puntaje Simple'!D$2</f>
        <v>1</v>
      </c>
      <c r="E63" s="45">
        <f>'Puntaje Simple por Factor'!E205/'Indice Puntaje Simple'!E$2</f>
        <v>0.83333333333333337</v>
      </c>
      <c r="F63" s="45">
        <f>'Puntaje Simple por Factor'!F205/'Indice Puntaje Simple'!F$2</f>
        <v>0.66666666666666663</v>
      </c>
      <c r="G63" s="45">
        <f>'Puntaje Simple por Factor'!G205/'Indice Puntaje Simple'!G$2</f>
        <v>0.33333333333333331</v>
      </c>
      <c r="H63" s="45">
        <f>'Puntaje Simple por Factor'!H205/'Indice Puntaje Simple'!H$2</f>
        <v>0</v>
      </c>
      <c r="I63" s="45">
        <f>'Puntaje Simple por Factor'!I205/'Indice Puntaje Simple'!I$2</f>
        <v>0.66666666666666663</v>
      </c>
      <c r="J63" s="45">
        <f>'Puntaje Simple por Factor'!J205/'Indice Puntaje Simple'!J$2</f>
        <v>0.33333333333333331</v>
      </c>
      <c r="K63" s="45">
        <f>'Puntaje Simple por Factor'!K205/'Indice Puntaje Simple'!K$2</f>
        <v>0</v>
      </c>
      <c r="L63" s="45">
        <f>'Puntaje Simple por Factor'!L205/'Indice Puntaje Simple'!L$2</f>
        <v>0.66666666666666663</v>
      </c>
      <c r="M63" s="45">
        <f>'Puntaje Simple por Factor'!M205/'Indice Puntaje Simple'!M$2</f>
        <v>0</v>
      </c>
      <c r="N63" s="45">
        <f>'Puntaje Simple por Factor'!N205/'Indice Puntaje Simple'!N$2</f>
        <v>0</v>
      </c>
      <c r="O63" s="45">
        <f>'Puntaje Simple por Factor'!O205/'Indice Puntaje Simple'!O$2</f>
        <v>0.66666666666666663</v>
      </c>
      <c r="P63" s="47">
        <f>'Puntaje Simple por Factor'!P205/'Indice Puntaje Simple'!P$2</f>
        <v>0</v>
      </c>
      <c r="Q63" s="45">
        <f>AVERAGE(Datos!B205:CK205)</f>
        <v>0.52272727272727271</v>
      </c>
      <c r="R63" s="45">
        <f>AVERAGE(B63:P63)</f>
        <v>0.42222222222222228</v>
      </c>
      <c r="S63" s="45">
        <f>SUMPRODUCT(B63:P63,$B$3:$P$3)</f>
        <v>0.5116666666666666</v>
      </c>
    </row>
    <row r="64" spans="1:19" x14ac:dyDescent="0.2">
      <c r="A64" s="8" t="s">
        <v>177</v>
      </c>
      <c r="B64" s="45">
        <f>'Puntaje Simple por Factor'!B34/'Indice Puntaje Simple'!B$2</f>
        <v>0.91666666666666663</v>
      </c>
      <c r="C64" s="45">
        <f>'Puntaje Simple por Factor'!C34/'Indice Puntaje Simple'!C$2</f>
        <v>0.1</v>
      </c>
      <c r="D64" s="45">
        <f>'Puntaje Simple por Factor'!D34/'Indice Puntaje Simple'!D$2</f>
        <v>1</v>
      </c>
      <c r="E64" s="45">
        <f>'Puntaje Simple por Factor'!E34/'Indice Puntaje Simple'!E$2</f>
        <v>0.16666666666666666</v>
      </c>
      <c r="F64" s="45">
        <f>'Puntaje Simple por Factor'!F34/'Indice Puntaje Simple'!F$2</f>
        <v>0.83333333333333337</v>
      </c>
      <c r="G64" s="45">
        <f>'Puntaje Simple por Factor'!G34/'Indice Puntaje Simple'!G$2</f>
        <v>0.5</v>
      </c>
      <c r="H64" s="45">
        <f>'Puntaje Simple por Factor'!H34/'Indice Puntaje Simple'!H$2</f>
        <v>0.25</v>
      </c>
      <c r="I64" s="45">
        <f>'Puntaje Simple por Factor'!I34/'Indice Puntaje Simple'!I$2</f>
        <v>1</v>
      </c>
      <c r="J64" s="45">
        <f>'Puntaje Simple por Factor'!J34/'Indice Puntaje Simple'!J$2</f>
        <v>0.33333333333333331</v>
      </c>
      <c r="K64" s="45">
        <f>'Puntaje Simple por Factor'!K34/'Indice Puntaje Simple'!K$2</f>
        <v>0</v>
      </c>
      <c r="L64" s="45">
        <f>'Puntaje Simple por Factor'!L34/'Indice Puntaje Simple'!L$2</f>
        <v>0.66666666666666663</v>
      </c>
      <c r="M64" s="45">
        <f>'Puntaje Simple por Factor'!M34/'Indice Puntaje Simple'!M$2</f>
        <v>0.5</v>
      </c>
      <c r="N64" s="45">
        <f>'Puntaje Simple por Factor'!N34/'Indice Puntaje Simple'!N$2</f>
        <v>0</v>
      </c>
      <c r="O64" s="45">
        <f>'Puntaje Simple por Factor'!O34/'Indice Puntaje Simple'!O$2</f>
        <v>0.33333333333333331</v>
      </c>
      <c r="P64" s="47">
        <f>'Puntaje Simple por Factor'!P34/'Indice Puntaje Simple'!P$2</f>
        <v>0.33333333333333331</v>
      </c>
      <c r="Q64" s="45">
        <f>AVERAGE(Datos!B34:CK34)</f>
        <v>0.48863636363636365</v>
      </c>
      <c r="R64" s="45">
        <f>AVERAGE(B64:P64)</f>
        <v>0.4622222222222222</v>
      </c>
      <c r="S64" s="45">
        <f>SUMPRODUCT(B64:P64,$B$3:$P$3)</f>
        <v>0.51016666666666677</v>
      </c>
    </row>
    <row r="65" spans="1:19" x14ac:dyDescent="0.2">
      <c r="A65" s="8" t="s">
        <v>125</v>
      </c>
      <c r="B65" s="45">
        <f>'Puntaje Simple por Factor'!B332/'Indice Puntaje Simple'!B$2</f>
        <v>0.91666666666666663</v>
      </c>
      <c r="C65" s="45">
        <f>'Puntaje Simple por Factor'!C332/'Indice Puntaje Simple'!C$2</f>
        <v>0.1</v>
      </c>
      <c r="D65" s="45">
        <f>'Puntaje Simple por Factor'!D332/'Indice Puntaje Simple'!D$2</f>
        <v>1</v>
      </c>
      <c r="E65" s="45">
        <f>'Puntaje Simple por Factor'!E332/'Indice Puntaje Simple'!E$2</f>
        <v>0.66666666666666663</v>
      </c>
      <c r="F65" s="45">
        <f>'Puntaje Simple por Factor'!F332/'Indice Puntaje Simple'!F$2</f>
        <v>1</v>
      </c>
      <c r="G65" s="45">
        <f>'Puntaje Simple por Factor'!G332/'Indice Puntaje Simple'!G$2</f>
        <v>1</v>
      </c>
      <c r="H65" s="45">
        <f>'Puntaje Simple por Factor'!H332/'Indice Puntaje Simple'!H$2</f>
        <v>0.25</v>
      </c>
      <c r="I65" s="45">
        <f>'Puntaje Simple por Factor'!I332/'Indice Puntaje Simple'!I$2</f>
        <v>0.33333333333333331</v>
      </c>
      <c r="J65" s="45">
        <f>'Puntaje Simple por Factor'!J332/'Indice Puntaje Simple'!J$2</f>
        <v>0</v>
      </c>
      <c r="K65" s="45">
        <f>'Puntaje Simple por Factor'!K332/'Indice Puntaje Simple'!K$2</f>
        <v>0</v>
      </c>
      <c r="L65" s="45">
        <f>'Puntaje Simple por Factor'!L332/'Indice Puntaje Simple'!L$2</f>
        <v>0.66666666666666663</v>
      </c>
      <c r="M65" s="45">
        <f>'Puntaje Simple por Factor'!M332/'Indice Puntaje Simple'!M$2</f>
        <v>0</v>
      </c>
      <c r="N65" s="45">
        <f>'Puntaje Simple por Factor'!N332/'Indice Puntaje Simple'!N$2</f>
        <v>0</v>
      </c>
      <c r="O65" s="45">
        <f>'Puntaje Simple por Factor'!O332/'Indice Puntaje Simple'!O$2</f>
        <v>0</v>
      </c>
      <c r="P65" s="47">
        <f>'Puntaje Simple por Factor'!P332/'Indice Puntaje Simple'!P$2</f>
        <v>0</v>
      </c>
      <c r="Q65" s="45">
        <f>AVERAGE(Datos!B332:CK332)</f>
        <v>0.53409090909090906</v>
      </c>
      <c r="R65" s="45">
        <f>AVERAGE(B65:P65)</f>
        <v>0.39555555555555555</v>
      </c>
      <c r="S65" s="45">
        <f>SUMPRODUCT(B65:P65,$B$3:$P$3)</f>
        <v>0.50850000000000006</v>
      </c>
    </row>
    <row r="66" spans="1:19" x14ac:dyDescent="0.2">
      <c r="A66" s="8" t="s">
        <v>163</v>
      </c>
      <c r="B66" s="45">
        <f>'Puntaje Simple por Factor'!B174/'Indice Puntaje Simple'!B$2</f>
        <v>0.41666666666666669</v>
      </c>
      <c r="C66" s="45">
        <f>'Puntaje Simple por Factor'!C174/'Indice Puntaje Simple'!C$2</f>
        <v>0.6</v>
      </c>
      <c r="D66" s="45">
        <f>'Puntaje Simple por Factor'!D174/'Indice Puntaje Simple'!D$2</f>
        <v>1</v>
      </c>
      <c r="E66" s="45">
        <f>'Puntaje Simple por Factor'!E174/'Indice Puntaje Simple'!E$2</f>
        <v>0.16666666666666666</v>
      </c>
      <c r="F66" s="45">
        <f>'Puntaje Simple por Factor'!F174/'Indice Puntaje Simple'!F$2</f>
        <v>0.83333333333333337</v>
      </c>
      <c r="G66" s="45">
        <f>'Puntaje Simple por Factor'!G174/'Indice Puntaje Simple'!G$2</f>
        <v>0.5</v>
      </c>
      <c r="H66" s="45">
        <f>'Puntaje Simple por Factor'!H174/'Indice Puntaje Simple'!H$2</f>
        <v>0</v>
      </c>
      <c r="I66" s="45">
        <f>'Puntaje Simple por Factor'!I174/'Indice Puntaje Simple'!I$2</f>
        <v>1</v>
      </c>
      <c r="J66" s="45">
        <f>'Puntaje Simple por Factor'!J174/'Indice Puntaje Simple'!J$2</f>
        <v>0.33333333333333331</v>
      </c>
      <c r="K66" s="45">
        <f>'Puntaje Simple por Factor'!K174/'Indice Puntaje Simple'!K$2</f>
        <v>0.4</v>
      </c>
      <c r="L66" s="45">
        <f>'Puntaje Simple por Factor'!L174/'Indice Puntaje Simple'!L$2</f>
        <v>0.66666666666666663</v>
      </c>
      <c r="M66" s="45">
        <f>'Puntaje Simple por Factor'!M174/'Indice Puntaje Simple'!M$2</f>
        <v>0</v>
      </c>
      <c r="N66" s="45">
        <f>'Puntaje Simple por Factor'!N174/'Indice Puntaje Simple'!N$2</f>
        <v>0.5</v>
      </c>
      <c r="O66" s="45">
        <f>'Puntaje Simple por Factor'!O174/'Indice Puntaje Simple'!O$2</f>
        <v>0.33333333333333331</v>
      </c>
      <c r="P66" s="47">
        <f>'Puntaje Simple por Factor'!P174/'Indice Puntaje Simple'!P$2</f>
        <v>0.33333333333333331</v>
      </c>
      <c r="Q66" s="45">
        <f>AVERAGE(Datos!B174:CK174)</f>
        <v>0.47727272727272729</v>
      </c>
      <c r="R66" s="45">
        <f>AVERAGE(B66:P66)</f>
        <v>0.47222222222222221</v>
      </c>
      <c r="S66" s="45">
        <f>SUMPRODUCT(B66:P66,$B$3:$P$3)</f>
        <v>0.50516666666666665</v>
      </c>
    </row>
    <row r="67" spans="1:19" x14ac:dyDescent="0.2">
      <c r="A67" s="8" t="s">
        <v>126</v>
      </c>
      <c r="B67" s="45">
        <f>'Puntaje Simple por Factor'!B122/'Indice Puntaje Simple'!B$2</f>
        <v>0.91666666666666663</v>
      </c>
      <c r="C67" s="45">
        <f>'Puntaje Simple por Factor'!C122/'Indice Puntaje Simple'!C$2</f>
        <v>1</v>
      </c>
      <c r="D67" s="45">
        <f>'Puntaje Simple por Factor'!D122/'Indice Puntaje Simple'!D$2</f>
        <v>1</v>
      </c>
      <c r="E67" s="45">
        <f>'Puntaje Simple por Factor'!E122/'Indice Puntaje Simple'!E$2</f>
        <v>0</v>
      </c>
      <c r="F67" s="45">
        <f>'Puntaje Simple por Factor'!F122/'Indice Puntaje Simple'!F$2</f>
        <v>1</v>
      </c>
      <c r="G67" s="45">
        <f>'Puntaje Simple por Factor'!G122/'Indice Puntaje Simple'!G$2</f>
        <v>0.16666666666666666</v>
      </c>
      <c r="H67" s="45">
        <f>'Puntaje Simple por Factor'!H122/'Indice Puntaje Simple'!H$2</f>
        <v>0.625</v>
      </c>
      <c r="I67" s="45">
        <f>'Puntaje Simple por Factor'!I122/'Indice Puntaje Simple'!I$2</f>
        <v>0.33333333333333331</v>
      </c>
      <c r="J67" s="45">
        <f>'Puntaje Simple por Factor'!J122/'Indice Puntaje Simple'!J$2</f>
        <v>0</v>
      </c>
      <c r="K67" s="45">
        <f>'Puntaje Simple por Factor'!K122/'Indice Puntaje Simple'!K$2</f>
        <v>0</v>
      </c>
      <c r="L67" s="45">
        <f>'Puntaje Simple por Factor'!L122/'Indice Puntaje Simple'!L$2</f>
        <v>0</v>
      </c>
      <c r="M67" s="45">
        <f>'Puntaje Simple por Factor'!M122/'Indice Puntaje Simple'!M$2</f>
        <v>0</v>
      </c>
      <c r="N67" s="45">
        <f>'Puntaje Simple por Factor'!N122/'Indice Puntaje Simple'!N$2</f>
        <v>0</v>
      </c>
      <c r="O67" s="45">
        <f>'Puntaje Simple por Factor'!O122/'Indice Puntaje Simple'!O$2</f>
        <v>0.66666666666666663</v>
      </c>
      <c r="P67" s="47">
        <f>'Puntaje Simple por Factor'!P122/'Indice Puntaje Simple'!P$2</f>
        <v>0</v>
      </c>
      <c r="Q67" s="45">
        <f>AVERAGE(Datos!B122:CK122)</f>
        <v>0.52272727272727271</v>
      </c>
      <c r="R67" s="45">
        <f>AVERAGE(B67:P67)</f>
        <v>0.38055555555555554</v>
      </c>
      <c r="S67" s="45">
        <f>SUMPRODUCT(B67:P67,$B$3:$P$3)</f>
        <v>0.505</v>
      </c>
    </row>
    <row r="68" spans="1:19" x14ac:dyDescent="0.2">
      <c r="A68" s="8" t="s">
        <v>147</v>
      </c>
      <c r="B68" s="45">
        <f>'Puntaje Simple por Factor'!B10/'Indice Puntaje Simple'!B$2</f>
        <v>0.91666666666666663</v>
      </c>
      <c r="C68" s="45">
        <f>'Puntaje Simple por Factor'!C10/'Indice Puntaje Simple'!C$2</f>
        <v>1</v>
      </c>
      <c r="D68" s="45">
        <f>'Puntaje Simple por Factor'!D10/'Indice Puntaje Simple'!D$2</f>
        <v>1</v>
      </c>
      <c r="E68" s="45">
        <f>'Puntaje Simple por Factor'!E10/'Indice Puntaje Simple'!E$2</f>
        <v>0</v>
      </c>
      <c r="F68" s="45">
        <f>'Puntaje Simple por Factor'!F10/'Indice Puntaje Simple'!F$2</f>
        <v>1</v>
      </c>
      <c r="G68" s="45">
        <f>'Puntaje Simple por Factor'!G10/'Indice Puntaje Simple'!G$2</f>
        <v>0.16666666666666666</v>
      </c>
      <c r="H68" s="45">
        <f>'Puntaje Simple por Factor'!H10/'Indice Puntaje Simple'!H$2</f>
        <v>0.375</v>
      </c>
      <c r="I68" s="45">
        <f>'Puntaje Simple por Factor'!I10/'Indice Puntaje Simple'!I$2</f>
        <v>0.33333333333333331</v>
      </c>
      <c r="J68" s="45">
        <f>'Puntaje Simple por Factor'!J10/'Indice Puntaje Simple'!J$2</f>
        <v>0</v>
      </c>
      <c r="K68" s="45">
        <f>'Puntaje Simple por Factor'!K10/'Indice Puntaje Simple'!K$2</f>
        <v>0</v>
      </c>
      <c r="L68" s="45">
        <f>'Puntaje Simple por Factor'!L10/'Indice Puntaje Simple'!L$2</f>
        <v>0</v>
      </c>
      <c r="M68" s="45">
        <f>'Puntaje Simple por Factor'!M10/'Indice Puntaje Simple'!M$2</f>
        <v>0</v>
      </c>
      <c r="N68" s="45">
        <f>'Puntaje Simple por Factor'!N10/'Indice Puntaje Simple'!N$2</f>
        <v>0</v>
      </c>
      <c r="O68" s="45">
        <f>'Puntaje Simple por Factor'!O10/'Indice Puntaje Simple'!O$2</f>
        <v>1</v>
      </c>
      <c r="P68" s="47">
        <f>'Puntaje Simple por Factor'!P10/'Indice Puntaje Simple'!P$2</f>
        <v>0</v>
      </c>
      <c r="Q68" s="45">
        <f>AVERAGE(Datos!B10:CK10)</f>
        <v>0.51136363636363635</v>
      </c>
      <c r="R68" s="45">
        <f>AVERAGE(B68:P68)</f>
        <v>0.38611111111111107</v>
      </c>
      <c r="S68" s="45">
        <f>SUMPRODUCT(B68:P68,$B$3:$P$3)</f>
        <v>0.50333333333333341</v>
      </c>
    </row>
    <row r="69" spans="1:19" x14ac:dyDescent="0.2">
      <c r="A69" s="8" t="s">
        <v>176</v>
      </c>
      <c r="B69" s="45">
        <f>'Puntaje Simple por Factor'!B12/'Indice Puntaje Simple'!B$2</f>
        <v>0.75</v>
      </c>
      <c r="C69" s="45">
        <f>'Puntaje Simple por Factor'!C12/'Indice Puntaje Simple'!C$2</f>
        <v>0.2</v>
      </c>
      <c r="D69" s="45">
        <f>'Puntaje Simple por Factor'!D12/'Indice Puntaje Simple'!D$2</f>
        <v>1</v>
      </c>
      <c r="E69" s="45">
        <f>'Puntaje Simple por Factor'!E12/'Indice Puntaje Simple'!E$2</f>
        <v>0.41666666666666669</v>
      </c>
      <c r="F69" s="45">
        <f>'Puntaje Simple por Factor'!F12/'Indice Puntaje Simple'!F$2</f>
        <v>1</v>
      </c>
      <c r="G69" s="45">
        <f>'Puntaje Simple por Factor'!G12/'Indice Puntaje Simple'!G$2</f>
        <v>0.83333333333333337</v>
      </c>
      <c r="H69" s="45">
        <f>'Puntaje Simple por Factor'!H12/'Indice Puntaje Simple'!H$2</f>
        <v>0.125</v>
      </c>
      <c r="I69" s="45">
        <f>'Puntaje Simple por Factor'!I12/'Indice Puntaje Simple'!I$2</f>
        <v>0</v>
      </c>
      <c r="J69" s="45">
        <f>'Puntaje Simple por Factor'!J12/'Indice Puntaje Simple'!J$2</f>
        <v>0.33333333333333331</v>
      </c>
      <c r="K69" s="45">
        <f>'Puntaje Simple por Factor'!K12/'Indice Puntaje Simple'!K$2</f>
        <v>0.2</v>
      </c>
      <c r="L69" s="45">
        <f>'Puntaje Simple por Factor'!L12/'Indice Puntaje Simple'!L$2</f>
        <v>0.66666666666666663</v>
      </c>
      <c r="M69" s="45">
        <f>'Puntaje Simple por Factor'!M12/'Indice Puntaje Simple'!M$2</f>
        <v>0</v>
      </c>
      <c r="N69" s="45">
        <f>'Puntaje Simple por Factor'!N12/'Indice Puntaje Simple'!N$2</f>
        <v>0</v>
      </c>
      <c r="O69" s="45">
        <f>'Puntaje Simple por Factor'!O12/'Indice Puntaje Simple'!O$2</f>
        <v>1</v>
      </c>
      <c r="P69" s="47">
        <f>'Puntaje Simple por Factor'!P12/'Indice Puntaje Simple'!P$2</f>
        <v>0</v>
      </c>
      <c r="Q69" s="45">
        <f>AVERAGE(Datos!B12:CK12)</f>
        <v>0.51136363636363635</v>
      </c>
      <c r="R69" s="45">
        <f>AVERAGE(B69:P69)</f>
        <v>0.435</v>
      </c>
      <c r="S69" s="45">
        <f>SUMPRODUCT(B69:P69,$B$3:$P$3)</f>
        <v>0.50033333333333341</v>
      </c>
    </row>
    <row r="70" spans="1:19" x14ac:dyDescent="0.2">
      <c r="A70" s="8" t="s">
        <v>172</v>
      </c>
      <c r="B70" s="45">
        <f>'Puntaje Simple por Factor'!B217/'Indice Puntaje Simple'!B$2</f>
        <v>0.66666666666666663</v>
      </c>
      <c r="C70" s="45">
        <f>'Puntaje Simple por Factor'!C217/'Indice Puntaje Simple'!C$2</f>
        <v>0.4</v>
      </c>
      <c r="D70" s="45">
        <f>'Puntaje Simple por Factor'!D217/'Indice Puntaje Simple'!D$2</f>
        <v>1</v>
      </c>
      <c r="E70" s="45">
        <f>'Puntaje Simple por Factor'!E217/'Indice Puntaje Simple'!E$2</f>
        <v>0.33333333333333331</v>
      </c>
      <c r="F70" s="45">
        <f>'Puntaje Simple por Factor'!F217/'Indice Puntaje Simple'!F$2</f>
        <v>0.66666666666666663</v>
      </c>
      <c r="G70" s="45">
        <f>'Puntaje Simple por Factor'!G217/'Indice Puntaje Simple'!G$2</f>
        <v>0.5</v>
      </c>
      <c r="H70" s="45">
        <f>'Puntaje Simple por Factor'!H217/'Indice Puntaje Simple'!H$2</f>
        <v>0.125</v>
      </c>
      <c r="I70" s="45">
        <f>'Puntaje Simple por Factor'!I217/'Indice Puntaje Simple'!I$2</f>
        <v>1</v>
      </c>
      <c r="J70" s="45">
        <f>'Puntaje Simple por Factor'!J217/'Indice Puntaje Simple'!J$2</f>
        <v>0.33333333333333331</v>
      </c>
      <c r="K70" s="45">
        <f>'Puntaje Simple por Factor'!K217/'Indice Puntaje Simple'!K$2</f>
        <v>0</v>
      </c>
      <c r="L70" s="45">
        <f>'Puntaje Simple por Factor'!L217/'Indice Puntaje Simple'!L$2</f>
        <v>0.66666666666666663</v>
      </c>
      <c r="M70" s="45">
        <f>'Puntaje Simple por Factor'!M217/'Indice Puntaje Simple'!M$2</f>
        <v>0</v>
      </c>
      <c r="N70" s="45">
        <f>'Puntaje Simple por Factor'!N217/'Indice Puntaje Simple'!N$2</f>
        <v>0</v>
      </c>
      <c r="O70" s="45">
        <f>'Puntaje Simple por Factor'!O217/'Indice Puntaje Simple'!O$2</f>
        <v>0.66666666666666663</v>
      </c>
      <c r="P70" s="47">
        <f>'Puntaje Simple por Factor'!P217/'Indice Puntaje Simple'!P$2</f>
        <v>0.33333333333333331</v>
      </c>
      <c r="Q70" s="45">
        <f>AVERAGE(Datos!B217:CK217)</f>
        <v>0.48863636363636365</v>
      </c>
      <c r="R70" s="45">
        <f>AVERAGE(B70:P70)</f>
        <v>0.44611111111111107</v>
      </c>
      <c r="S70" s="45">
        <f>SUMPRODUCT(B70:P70,$B$3:$P$3)</f>
        <v>0.49983333333333341</v>
      </c>
    </row>
    <row r="71" spans="1:19" x14ac:dyDescent="0.2">
      <c r="A71" s="8" t="s">
        <v>157</v>
      </c>
      <c r="B71" s="45">
        <f>'Puntaje Simple por Factor'!B68/'Indice Puntaje Simple'!B$2</f>
        <v>0.66666666666666663</v>
      </c>
      <c r="C71" s="45">
        <f>'Puntaje Simple por Factor'!C68/'Indice Puntaje Simple'!C$2</f>
        <v>0.6</v>
      </c>
      <c r="D71" s="45">
        <f>'Puntaje Simple por Factor'!D68/'Indice Puntaje Simple'!D$2</f>
        <v>0.7</v>
      </c>
      <c r="E71" s="45">
        <f>'Puntaje Simple por Factor'!E68/'Indice Puntaje Simple'!E$2</f>
        <v>0.58333333333333337</v>
      </c>
      <c r="F71" s="45">
        <f>'Puntaje Simple por Factor'!F68/'Indice Puntaje Simple'!F$2</f>
        <v>1</v>
      </c>
      <c r="G71" s="45">
        <f>'Puntaje Simple por Factor'!G68/'Indice Puntaje Simple'!G$2</f>
        <v>0.16666666666666666</v>
      </c>
      <c r="H71" s="45">
        <f>'Puntaje Simple por Factor'!H68/'Indice Puntaje Simple'!H$2</f>
        <v>0</v>
      </c>
      <c r="I71" s="45">
        <f>'Puntaje Simple por Factor'!I68/'Indice Puntaje Simple'!I$2</f>
        <v>1</v>
      </c>
      <c r="J71" s="45">
        <f>'Puntaje Simple por Factor'!J68/'Indice Puntaje Simple'!J$2</f>
        <v>0</v>
      </c>
      <c r="K71" s="45">
        <f>'Puntaje Simple por Factor'!K68/'Indice Puntaje Simple'!K$2</f>
        <v>0.2</v>
      </c>
      <c r="L71" s="45">
        <f>'Puntaje Simple por Factor'!L68/'Indice Puntaje Simple'!L$2</f>
        <v>0.66666666666666663</v>
      </c>
      <c r="M71" s="45">
        <f>'Puntaje Simple por Factor'!M68/'Indice Puntaje Simple'!M$2</f>
        <v>0</v>
      </c>
      <c r="N71" s="45">
        <f>'Puntaje Simple por Factor'!N68/'Indice Puntaje Simple'!N$2</f>
        <v>0.5</v>
      </c>
      <c r="O71" s="45">
        <f>'Puntaje Simple por Factor'!O68/'Indice Puntaje Simple'!O$2</f>
        <v>0</v>
      </c>
      <c r="P71" s="47">
        <f>'Puntaje Simple por Factor'!P68/'Indice Puntaje Simple'!P$2</f>
        <v>0.33333333333333331</v>
      </c>
      <c r="Q71" s="45">
        <f>AVERAGE(Datos!B68:CK68)</f>
        <v>0.48863636363636365</v>
      </c>
      <c r="R71" s="45">
        <f>AVERAGE(B71:P71)</f>
        <v>0.42777777777777781</v>
      </c>
      <c r="S71" s="45">
        <f>SUMPRODUCT(B71:P71,$B$3:$P$3)</f>
        <v>0.49933333333333341</v>
      </c>
    </row>
    <row r="72" spans="1:19" x14ac:dyDescent="0.2">
      <c r="A72" s="8" t="s">
        <v>149</v>
      </c>
      <c r="B72" s="45">
        <f>'Puntaje Simple por Factor'!B138/'Indice Puntaje Simple'!B$2</f>
        <v>0.91666666666666663</v>
      </c>
      <c r="C72" s="45">
        <f>'Puntaje Simple por Factor'!C138/'Indice Puntaje Simple'!C$2</f>
        <v>0.1</v>
      </c>
      <c r="D72" s="45">
        <f>'Puntaje Simple por Factor'!D138/'Indice Puntaje Simple'!D$2</f>
        <v>1</v>
      </c>
      <c r="E72" s="45">
        <f>'Puntaje Simple por Factor'!E138/'Indice Puntaje Simple'!E$2</f>
        <v>0.41666666666666669</v>
      </c>
      <c r="F72" s="45">
        <f>'Puntaje Simple por Factor'!F138/'Indice Puntaje Simple'!F$2</f>
        <v>0.83333333333333337</v>
      </c>
      <c r="G72" s="45">
        <f>'Puntaje Simple por Factor'!G138/'Indice Puntaje Simple'!G$2</f>
        <v>0.33333333333333331</v>
      </c>
      <c r="H72" s="45">
        <f>'Puntaje Simple por Factor'!H138/'Indice Puntaje Simple'!H$2</f>
        <v>0.5</v>
      </c>
      <c r="I72" s="45">
        <f>'Puntaje Simple por Factor'!I138/'Indice Puntaje Simple'!I$2</f>
        <v>0.66666666666666663</v>
      </c>
      <c r="J72" s="45">
        <f>'Puntaje Simple por Factor'!J138/'Indice Puntaje Simple'!J$2</f>
        <v>0</v>
      </c>
      <c r="K72" s="45">
        <f>'Puntaje Simple por Factor'!K138/'Indice Puntaje Simple'!K$2</f>
        <v>0.4</v>
      </c>
      <c r="L72" s="45">
        <f>'Puntaje Simple por Factor'!L138/'Indice Puntaje Simple'!L$2</f>
        <v>0</v>
      </c>
      <c r="M72" s="45">
        <f>'Puntaje Simple por Factor'!M138/'Indice Puntaje Simple'!M$2</f>
        <v>0</v>
      </c>
      <c r="N72" s="45">
        <f>'Puntaje Simple por Factor'!N138/'Indice Puntaje Simple'!N$2</f>
        <v>0.5</v>
      </c>
      <c r="O72" s="45">
        <f>'Puntaje Simple por Factor'!O138/'Indice Puntaje Simple'!O$2</f>
        <v>0.66666666666666663</v>
      </c>
      <c r="P72" s="47">
        <f>'Puntaje Simple por Factor'!P138/'Indice Puntaje Simple'!P$2</f>
        <v>0</v>
      </c>
      <c r="Q72" s="45">
        <f>AVERAGE(Datos!B138:CK138)</f>
        <v>0.51136363636363635</v>
      </c>
      <c r="R72" s="45">
        <f>AVERAGE(B72:P72)</f>
        <v>0.42222222222222228</v>
      </c>
      <c r="S72" s="45">
        <f>SUMPRODUCT(B72:P72,$B$3:$P$3)</f>
        <v>0.49850000000000005</v>
      </c>
    </row>
    <row r="73" spans="1:19" x14ac:dyDescent="0.2">
      <c r="A73" s="8" t="s">
        <v>137</v>
      </c>
      <c r="B73" s="45">
        <f>'Puntaje Simple por Factor'!B165/'Indice Puntaje Simple'!B$2</f>
        <v>0.91666666666666663</v>
      </c>
      <c r="C73" s="45">
        <f>'Puntaje Simple por Factor'!C165/'Indice Puntaje Simple'!C$2</f>
        <v>0.5</v>
      </c>
      <c r="D73" s="45">
        <f>'Puntaje Simple por Factor'!D165/'Indice Puntaje Simple'!D$2</f>
        <v>1</v>
      </c>
      <c r="E73" s="45">
        <f>'Puntaje Simple por Factor'!E165/'Indice Puntaje Simple'!E$2</f>
        <v>0</v>
      </c>
      <c r="F73" s="45">
        <f>'Puntaje Simple por Factor'!F165/'Indice Puntaje Simple'!F$2</f>
        <v>1</v>
      </c>
      <c r="G73" s="45">
        <f>'Puntaje Simple por Factor'!G165/'Indice Puntaje Simple'!G$2</f>
        <v>0.16666666666666666</v>
      </c>
      <c r="H73" s="45">
        <f>'Puntaje Simple por Factor'!H165/'Indice Puntaje Simple'!H$2</f>
        <v>0.375</v>
      </c>
      <c r="I73" s="45">
        <f>'Puntaje Simple por Factor'!I165/'Indice Puntaje Simple'!I$2</f>
        <v>0.33333333333333331</v>
      </c>
      <c r="J73" s="45">
        <f>'Puntaje Simple por Factor'!J165/'Indice Puntaje Simple'!J$2</f>
        <v>0</v>
      </c>
      <c r="K73" s="45">
        <f>'Puntaje Simple por Factor'!K165/'Indice Puntaje Simple'!K$2</f>
        <v>0.8</v>
      </c>
      <c r="L73" s="45">
        <f>'Puntaje Simple por Factor'!L165/'Indice Puntaje Simple'!L$2</f>
        <v>0.66666666666666663</v>
      </c>
      <c r="M73" s="45">
        <f>'Puntaje Simple por Factor'!M165/'Indice Puntaje Simple'!M$2</f>
        <v>0</v>
      </c>
      <c r="N73" s="45">
        <f>'Puntaje Simple por Factor'!N165/'Indice Puntaje Simple'!N$2</f>
        <v>0</v>
      </c>
      <c r="O73" s="45">
        <f>'Puntaje Simple por Factor'!O165/'Indice Puntaje Simple'!O$2</f>
        <v>0.33333333333333331</v>
      </c>
      <c r="P73" s="47">
        <f>'Puntaje Simple por Factor'!P165/'Indice Puntaje Simple'!P$2</f>
        <v>0.33333333333333331</v>
      </c>
      <c r="Q73" s="45">
        <f>AVERAGE(Datos!B165:CK165)</f>
        <v>0.51136363636363635</v>
      </c>
      <c r="R73" s="45">
        <f>AVERAGE(B73:P73)</f>
        <v>0.42833333333333329</v>
      </c>
      <c r="S73" s="45">
        <f>SUMPRODUCT(B73:P73,$B$3:$P$3)</f>
        <v>0.49833333333333335</v>
      </c>
    </row>
    <row r="74" spans="1:19" x14ac:dyDescent="0.2">
      <c r="A74" s="8" t="s">
        <v>166</v>
      </c>
      <c r="B74" s="45">
        <f>'Puntaje Simple por Factor'!B289/'Indice Puntaje Simple'!B$2</f>
        <v>0.91666666666666663</v>
      </c>
      <c r="C74" s="45">
        <f>'Puntaje Simple por Factor'!C289/'Indice Puntaje Simple'!C$2</f>
        <v>1</v>
      </c>
      <c r="D74" s="45">
        <f>'Puntaje Simple por Factor'!D289/'Indice Puntaje Simple'!D$2</f>
        <v>1</v>
      </c>
      <c r="E74" s="45">
        <f>'Puntaje Simple por Factor'!E289/'Indice Puntaje Simple'!E$2</f>
        <v>8.3333333333333329E-2</v>
      </c>
      <c r="F74" s="45">
        <f>'Puntaje Simple por Factor'!F289/'Indice Puntaje Simple'!F$2</f>
        <v>1</v>
      </c>
      <c r="G74" s="45">
        <f>'Puntaje Simple por Factor'!G289/'Indice Puntaje Simple'!G$2</f>
        <v>0.16666666666666666</v>
      </c>
      <c r="H74" s="45">
        <f>'Puntaje Simple por Factor'!H289/'Indice Puntaje Simple'!H$2</f>
        <v>0.125</v>
      </c>
      <c r="I74" s="45">
        <f>'Puntaje Simple por Factor'!I289/'Indice Puntaje Simple'!I$2</f>
        <v>0.33333333333333331</v>
      </c>
      <c r="J74" s="45">
        <f>'Puntaje Simple por Factor'!J289/'Indice Puntaje Simple'!J$2</f>
        <v>0</v>
      </c>
      <c r="K74" s="45">
        <f>'Puntaje Simple por Factor'!K289/'Indice Puntaje Simple'!K$2</f>
        <v>0</v>
      </c>
      <c r="L74" s="45">
        <f>'Puntaje Simple por Factor'!L289/'Indice Puntaje Simple'!L$2</f>
        <v>0</v>
      </c>
      <c r="M74" s="45">
        <f>'Puntaje Simple por Factor'!M289/'Indice Puntaje Simple'!M$2</f>
        <v>0</v>
      </c>
      <c r="N74" s="45">
        <f>'Puntaje Simple por Factor'!N289/'Indice Puntaje Simple'!N$2</f>
        <v>0</v>
      </c>
      <c r="O74" s="45">
        <f>'Puntaje Simple por Factor'!O289/'Indice Puntaje Simple'!O$2</f>
        <v>1</v>
      </c>
      <c r="P74" s="47">
        <f>'Puntaje Simple por Factor'!P289/'Indice Puntaje Simple'!P$2</f>
        <v>0</v>
      </c>
      <c r="Q74" s="45">
        <f>AVERAGE(Datos!B289:CK289)</f>
        <v>0.5</v>
      </c>
      <c r="R74" s="45">
        <f>AVERAGE(B74:P74)</f>
        <v>0.375</v>
      </c>
      <c r="S74" s="45">
        <f>SUMPRODUCT(B74:P74,$B$3:$P$3)</f>
        <v>0.49666666666666676</v>
      </c>
    </row>
    <row r="75" spans="1:19" x14ac:dyDescent="0.2">
      <c r="A75" s="8" t="s">
        <v>154</v>
      </c>
      <c r="B75" s="45">
        <f>'Puntaje Simple por Factor'!B340/'Indice Puntaje Simple'!B$2</f>
        <v>0.91666666666666663</v>
      </c>
      <c r="C75" s="45">
        <f>'Puntaje Simple por Factor'!C340/'Indice Puntaje Simple'!C$2</f>
        <v>0.5</v>
      </c>
      <c r="D75" s="45">
        <f>'Puntaje Simple por Factor'!D340/'Indice Puntaje Simple'!D$2</f>
        <v>1</v>
      </c>
      <c r="E75" s="45">
        <f>'Puntaje Simple por Factor'!E340/'Indice Puntaje Simple'!E$2</f>
        <v>0.58333333333333337</v>
      </c>
      <c r="F75" s="45">
        <f>'Puntaje Simple por Factor'!F340/'Indice Puntaje Simple'!F$2</f>
        <v>0</v>
      </c>
      <c r="G75" s="45">
        <f>'Puntaje Simple por Factor'!G340/'Indice Puntaje Simple'!G$2</f>
        <v>0.33333333333333331</v>
      </c>
      <c r="H75" s="45">
        <f>'Puntaje Simple por Factor'!H340/'Indice Puntaje Simple'!H$2</f>
        <v>0.125</v>
      </c>
      <c r="I75" s="45">
        <f>'Puntaje Simple por Factor'!I340/'Indice Puntaje Simple'!I$2</f>
        <v>1</v>
      </c>
      <c r="J75" s="45">
        <f>'Puntaje Simple por Factor'!J340/'Indice Puntaje Simple'!J$2</f>
        <v>0.33333333333333331</v>
      </c>
      <c r="K75" s="45">
        <f>'Puntaje Simple por Factor'!K340/'Indice Puntaje Simple'!K$2</f>
        <v>0.4</v>
      </c>
      <c r="L75" s="45">
        <f>'Puntaje Simple por Factor'!L340/'Indice Puntaje Simple'!L$2</f>
        <v>0</v>
      </c>
      <c r="M75" s="45">
        <f>'Puntaje Simple por Factor'!M340/'Indice Puntaje Simple'!M$2</f>
        <v>0</v>
      </c>
      <c r="N75" s="45">
        <f>'Puntaje Simple por Factor'!N340/'Indice Puntaje Simple'!N$2</f>
        <v>0</v>
      </c>
      <c r="O75" s="45">
        <f>'Puntaje Simple por Factor'!O340/'Indice Puntaje Simple'!O$2</f>
        <v>0.66666666666666663</v>
      </c>
      <c r="P75" s="47">
        <f>'Puntaje Simple por Factor'!P340/'Indice Puntaje Simple'!P$2</f>
        <v>0.33333333333333331</v>
      </c>
      <c r="Q75" s="45">
        <f>AVERAGE(Datos!B340:CK340)</f>
        <v>0.51136363636363635</v>
      </c>
      <c r="R75" s="45">
        <f>AVERAGE(B75:P75)</f>
        <v>0.4127777777777778</v>
      </c>
      <c r="S75" s="45">
        <f>SUMPRODUCT(B75:P75,$B$3:$P$3)</f>
        <v>0.4966666666666667</v>
      </c>
    </row>
    <row r="76" spans="1:19" x14ac:dyDescent="0.2">
      <c r="A76" s="8" t="s">
        <v>162</v>
      </c>
      <c r="B76" s="45">
        <f>'Puntaje Simple por Factor'!B143/'Indice Puntaje Simple'!B$2</f>
        <v>0.91666666666666663</v>
      </c>
      <c r="C76" s="45">
        <f>'Puntaje Simple por Factor'!C143/'Indice Puntaje Simple'!C$2</f>
        <v>0</v>
      </c>
      <c r="D76" s="45">
        <f>'Puntaje Simple por Factor'!D143/'Indice Puntaje Simple'!D$2</f>
        <v>1</v>
      </c>
      <c r="E76" s="45">
        <f>'Puntaje Simple por Factor'!E143/'Indice Puntaje Simple'!E$2</f>
        <v>0.58333333333333337</v>
      </c>
      <c r="F76" s="45">
        <f>'Puntaje Simple por Factor'!F143/'Indice Puntaje Simple'!F$2</f>
        <v>1</v>
      </c>
      <c r="G76" s="45">
        <f>'Puntaje Simple por Factor'!G143/'Indice Puntaje Simple'!G$2</f>
        <v>1</v>
      </c>
      <c r="H76" s="45">
        <f>'Puntaje Simple por Factor'!H143/'Indice Puntaje Simple'!H$2</f>
        <v>0.125</v>
      </c>
      <c r="I76" s="45">
        <f>'Puntaje Simple por Factor'!I143/'Indice Puntaje Simple'!I$2</f>
        <v>0.33333333333333331</v>
      </c>
      <c r="J76" s="45">
        <f>'Puntaje Simple por Factor'!J143/'Indice Puntaje Simple'!J$2</f>
        <v>0</v>
      </c>
      <c r="K76" s="45">
        <f>'Puntaje Simple por Factor'!K143/'Indice Puntaje Simple'!K$2</f>
        <v>0</v>
      </c>
      <c r="L76" s="45">
        <f>'Puntaje Simple por Factor'!L143/'Indice Puntaje Simple'!L$2</f>
        <v>0</v>
      </c>
      <c r="M76" s="45">
        <f>'Puntaje Simple por Factor'!M143/'Indice Puntaje Simple'!M$2</f>
        <v>0</v>
      </c>
      <c r="N76" s="45">
        <f>'Puntaje Simple por Factor'!N143/'Indice Puntaje Simple'!N$2</f>
        <v>0</v>
      </c>
      <c r="O76" s="45">
        <f>'Puntaje Simple por Factor'!O143/'Indice Puntaje Simple'!O$2</f>
        <v>1</v>
      </c>
      <c r="P76" s="47">
        <f>'Puntaje Simple por Factor'!P143/'Indice Puntaje Simple'!P$2</f>
        <v>0</v>
      </c>
      <c r="Q76" s="45">
        <f>AVERAGE(Datos!B143:CK143)</f>
        <v>0.51136363636363635</v>
      </c>
      <c r="R76" s="45">
        <f>AVERAGE(B76:P76)</f>
        <v>0.3972222222222222</v>
      </c>
      <c r="S76" s="45">
        <f>SUMPRODUCT(B76:P76,$B$3:$P$3)</f>
        <v>0.49500000000000005</v>
      </c>
    </row>
    <row r="77" spans="1:19" x14ac:dyDescent="0.2">
      <c r="A77" s="8" t="s">
        <v>128</v>
      </c>
      <c r="B77" s="45">
        <f>'Puntaje Simple por Factor'!B154/'Indice Puntaje Simple'!B$2</f>
        <v>0.91666666666666663</v>
      </c>
      <c r="C77" s="45">
        <f>'Puntaje Simple por Factor'!C154/'Indice Puntaje Simple'!C$2</f>
        <v>0.2</v>
      </c>
      <c r="D77" s="45">
        <f>'Puntaje Simple por Factor'!D154/'Indice Puntaje Simple'!D$2</f>
        <v>1</v>
      </c>
      <c r="E77" s="45">
        <f>'Puntaje Simple por Factor'!E154/'Indice Puntaje Simple'!E$2</f>
        <v>0.83333333333333337</v>
      </c>
      <c r="F77" s="45">
        <f>'Puntaje Simple por Factor'!F154/'Indice Puntaje Simple'!F$2</f>
        <v>0.83333333333333337</v>
      </c>
      <c r="G77" s="45">
        <f>'Puntaje Simple por Factor'!G154/'Indice Puntaje Simple'!G$2</f>
        <v>0.5</v>
      </c>
      <c r="H77" s="45">
        <f>'Puntaje Simple por Factor'!H154/'Indice Puntaje Simple'!H$2</f>
        <v>0.25</v>
      </c>
      <c r="I77" s="45">
        <f>'Puntaje Simple por Factor'!I154/'Indice Puntaje Simple'!I$2</f>
        <v>0</v>
      </c>
      <c r="J77" s="45">
        <f>'Puntaje Simple por Factor'!J154/'Indice Puntaje Simple'!J$2</f>
        <v>0</v>
      </c>
      <c r="K77" s="45">
        <f>'Puntaje Simple por Factor'!K154/'Indice Puntaje Simple'!K$2</f>
        <v>0.2</v>
      </c>
      <c r="L77" s="45">
        <f>'Puntaje Simple por Factor'!L154/'Indice Puntaje Simple'!L$2</f>
        <v>0</v>
      </c>
      <c r="M77" s="45">
        <f>'Puntaje Simple por Factor'!M154/'Indice Puntaje Simple'!M$2</f>
        <v>0</v>
      </c>
      <c r="N77" s="45">
        <f>'Puntaje Simple por Factor'!N154/'Indice Puntaje Simple'!N$2</f>
        <v>0.5</v>
      </c>
      <c r="O77" s="45">
        <f>'Puntaje Simple por Factor'!O154/'Indice Puntaje Simple'!O$2</f>
        <v>0.33333333333333331</v>
      </c>
      <c r="P77" s="47">
        <f>'Puntaje Simple por Factor'!P154/'Indice Puntaje Simple'!P$2</f>
        <v>0.33333333333333331</v>
      </c>
      <c r="Q77" s="45">
        <f>AVERAGE(Datos!B154:CK154)</f>
        <v>0.53409090909090906</v>
      </c>
      <c r="R77" s="45">
        <f>AVERAGE(B77:P77)</f>
        <v>0.39333333333333331</v>
      </c>
      <c r="S77" s="45">
        <f>SUMPRODUCT(B77:P77,$B$3:$P$3)</f>
        <v>0.49450000000000005</v>
      </c>
    </row>
    <row r="78" spans="1:19" x14ac:dyDescent="0.2">
      <c r="A78" s="8" t="s">
        <v>138</v>
      </c>
      <c r="B78" s="45">
        <f>'Puntaje Simple por Factor'!B236/'Indice Puntaje Simple'!B$2</f>
        <v>0.91666666666666663</v>
      </c>
      <c r="C78" s="45">
        <f>'Puntaje Simple por Factor'!C236/'Indice Puntaje Simple'!C$2</f>
        <v>0</v>
      </c>
      <c r="D78" s="45">
        <f>'Puntaje Simple por Factor'!D236/'Indice Puntaje Simple'!D$2</f>
        <v>1</v>
      </c>
      <c r="E78" s="45">
        <f>'Puntaje Simple por Factor'!E236/'Indice Puntaje Simple'!E$2</f>
        <v>0.83333333333333337</v>
      </c>
      <c r="F78" s="45">
        <f>'Puntaje Simple por Factor'!F236/'Indice Puntaje Simple'!F$2</f>
        <v>1</v>
      </c>
      <c r="G78" s="45">
        <f>'Puntaje Simple por Factor'!G236/'Indice Puntaje Simple'!G$2</f>
        <v>0.16666666666666666</v>
      </c>
      <c r="H78" s="45">
        <f>'Puntaje Simple por Factor'!H236/'Indice Puntaje Simple'!H$2</f>
        <v>0.5</v>
      </c>
      <c r="I78" s="45">
        <f>'Puntaje Simple por Factor'!I236/'Indice Puntaje Simple'!I$2</f>
        <v>0.33333333333333331</v>
      </c>
      <c r="J78" s="45">
        <f>'Puntaje Simple por Factor'!J236/'Indice Puntaje Simple'!J$2</f>
        <v>0</v>
      </c>
      <c r="K78" s="45">
        <f>'Puntaje Simple por Factor'!K236/'Indice Puntaje Simple'!K$2</f>
        <v>0.2</v>
      </c>
      <c r="L78" s="45">
        <f>'Puntaje Simple por Factor'!L236/'Indice Puntaje Simple'!L$2</f>
        <v>0</v>
      </c>
      <c r="M78" s="45">
        <f>'Puntaje Simple por Factor'!M236/'Indice Puntaje Simple'!M$2</f>
        <v>0</v>
      </c>
      <c r="N78" s="45">
        <f>'Puntaje Simple por Factor'!N236/'Indice Puntaje Simple'!N$2</f>
        <v>0</v>
      </c>
      <c r="O78" s="45">
        <f>'Puntaje Simple por Factor'!O236/'Indice Puntaje Simple'!O$2</f>
        <v>1</v>
      </c>
      <c r="P78" s="47">
        <f>'Puntaje Simple por Factor'!P236/'Indice Puntaje Simple'!P$2</f>
        <v>0</v>
      </c>
      <c r="Q78" s="45">
        <f>AVERAGE(Datos!B236:CK236)</f>
        <v>0.53409090909090906</v>
      </c>
      <c r="R78" s="45">
        <f>AVERAGE(B78:P78)</f>
        <v>0.39666666666666661</v>
      </c>
      <c r="S78" s="45">
        <f>SUMPRODUCT(B78:P78,$B$3:$P$3)</f>
        <v>0.4941666666666667</v>
      </c>
    </row>
    <row r="79" spans="1:19" x14ac:dyDescent="0.2">
      <c r="A79" s="8" t="s">
        <v>139</v>
      </c>
      <c r="B79" s="45">
        <f>'Puntaje Simple por Factor'!B245/'Indice Puntaje Simple'!B$2</f>
        <v>0.75</v>
      </c>
      <c r="C79" s="45">
        <f>'Puntaje Simple por Factor'!C245/'Indice Puntaje Simple'!C$2</f>
        <v>0.6</v>
      </c>
      <c r="D79" s="45">
        <f>'Puntaje Simple por Factor'!D245/'Indice Puntaje Simple'!D$2</f>
        <v>1</v>
      </c>
      <c r="E79" s="45">
        <f>'Puntaje Simple por Factor'!E245/'Indice Puntaje Simple'!E$2</f>
        <v>0.58333333333333337</v>
      </c>
      <c r="F79" s="45">
        <f>'Puntaje Simple por Factor'!F245/'Indice Puntaje Simple'!F$2</f>
        <v>1</v>
      </c>
      <c r="G79" s="45">
        <f>'Puntaje Simple por Factor'!G245/'Indice Puntaje Simple'!G$2</f>
        <v>0.16666666666666666</v>
      </c>
      <c r="H79" s="45">
        <f>'Puntaje Simple por Factor'!H245/'Indice Puntaje Simple'!H$2</f>
        <v>0</v>
      </c>
      <c r="I79" s="45">
        <f>'Puntaje Simple por Factor'!I245/'Indice Puntaje Simple'!I$2</f>
        <v>0.66666666666666663</v>
      </c>
      <c r="J79" s="45">
        <f>'Puntaje Simple por Factor'!J245/'Indice Puntaje Simple'!J$2</f>
        <v>0.33333333333333331</v>
      </c>
      <c r="K79" s="45">
        <f>'Puntaje Simple por Factor'!K245/'Indice Puntaje Simple'!K$2</f>
        <v>0.2</v>
      </c>
      <c r="L79" s="45">
        <f>'Puntaje Simple por Factor'!L245/'Indice Puntaje Simple'!L$2</f>
        <v>0</v>
      </c>
      <c r="M79" s="45">
        <f>'Puntaje Simple por Factor'!M245/'Indice Puntaje Simple'!M$2</f>
        <v>0</v>
      </c>
      <c r="N79" s="45">
        <f>'Puntaje Simple por Factor'!N245/'Indice Puntaje Simple'!N$2</f>
        <v>0</v>
      </c>
      <c r="O79" s="45">
        <f>'Puntaje Simple por Factor'!O245/'Indice Puntaje Simple'!O$2</f>
        <v>0.33333333333333331</v>
      </c>
      <c r="P79" s="47">
        <f>'Puntaje Simple por Factor'!P245/'Indice Puntaje Simple'!P$2</f>
        <v>0</v>
      </c>
      <c r="Q79" s="45">
        <f>AVERAGE(Datos!B245:CK245)</f>
        <v>0.5</v>
      </c>
      <c r="R79" s="45">
        <f>AVERAGE(B79:P79)</f>
        <v>0.37555555555555559</v>
      </c>
      <c r="S79" s="45">
        <f>SUMPRODUCT(B79:P79,$B$3:$P$3)</f>
        <v>0.49349999999999999</v>
      </c>
    </row>
    <row r="80" spans="1:19" x14ac:dyDescent="0.2">
      <c r="A80" s="8" t="s">
        <v>140</v>
      </c>
      <c r="B80" s="45">
        <f>'Puntaje Simple por Factor'!B285/'Indice Puntaje Simple'!B$2</f>
        <v>0.91666666666666663</v>
      </c>
      <c r="C80" s="45">
        <f>'Puntaje Simple por Factor'!C285/'Indice Puntaje Simple'!C$2</f>
        <v>0</v>
      </c>
      <c r="D80" s="45">
        <f>'Puntaje Simple por Factor'!D285/'Indice Puntaje Simple'!D$2</f>
        <v>1</v>
      </c>
      <c r="E80" s="45">
        <f>'Puntaje Simple por Factor'!E285/'Indice Puntaje Simple'!E$2</f>
        <v>1</v>
      </c>
      <c r="F80" s="45">
        <f>'Puntaje Simple por Factor'!F285/'Indice Puntaje Simple'!F$2</f>
        <v>1</v>
      </c>
      <c r="G80" s="45">
        <f>'Puntaje Simple por Factor'!G285/'Indice Puntaje Simple'!G$2</f>
        <v>0</v>
      </c>
      <c r="H80" s="45">
        <f>'Puntaje Simple por Factor'!H285/'Indice Puntaje Simple'!H$2</f>
        <v>0.125</v>
      </c>
      <c r="I80" s="45">
        <f>'Puntaje Simple por Factor'!I285/'Indice Puntaje Simple'!I$2</f>
        <v>0</v>
      </c>
      <c r="J80" s="45">
        <f>'Puntaje Simple por Factor'!J285/'Indice Puntaje Simple'!J$2</f>
        <v>0</v>
      </c>
      <c r="K80" s="45">
        <f>'Puntaje Simple por Factor'!K285/'Indice Puntaje Simple'!K$2</f>
        <v>0</v>
      </c>
      <c r="L80" s="45">
        <f>'Puntaje Simple por Factor'!L285/'Indice Puntaje Simple'!L$2</f>
        <v>0.66666666666666663</v>
      </c>
      <c r="M80" s="45">
        <f>'Puntaje Simple por Factor'!M285/'Indice Puntaje Simple'!M$2</f>
        <v>0</v>
      </c>
      <c r="N80" s="45">
        <f>'Puntaje Simple por Factor'!N285/'Indice Puntaje Simple'!N$2</f>
        <v>0.5</v>
      </c>
      <c r="O80" s="45">
        <f>'Puntaje Simple por Factor'!O285/'Indice Puntaje Simple'!O$2</f>
        <v>1</v>
      </c>
      <c r="P80" s="47">
        <f>'Puntaje Simple por Factor'!P285/'Indice Puntaje Simple'!P$2</f>
        <v>0</v>
      </c>
      <c r="Q80" s="45">
        <f>AVERAGE(Datos!B285:CK285)</f>
        <v>0.52272727272727271</v>
      </c>
      <c r="R80" s="45">
        <f>AVERAGE(B80:P80)</f>
        <v>0.41388888888888886</v>
      </c>
      <c r="S80" s="45">
        <f>SUMPRODUCT(B80:P80,$B$3:$P$3)</f>
        <v>0.4933333333333334</v>
      </c>
    </row>
    <row r="81" spans="1:19" x14ac:dyDescent="0.2">
      <c r="A81" s="8" t="s">
        <v>135</v>
      </c>
      <c r="B81" s="45">
        <f>'Puntaje Simple por Factor'!B129/'Indice Puntaje Simple'!B$2</f>
        <v>0.91666666666666663</v>
      </c>
      <c r="C81" s="45">
        <f>'Puntaje Simple por Factor'!C129/'Indice Puntaje Simple'!C$2</f>
        <v>0.1</v>
      </c>
      <c r="D81" s="45">
        <f>'Puntaje Simple por Factor'!D129/'Indice Puntaje Simple'!D$2</f>
        <v>1</v>
      </c>
      <c r="E81" s="45">
        <f>'Puntaje Simple por Factor'!E129/'Indice Puntaje Simple'!E$2</f>
        <v>0.66666666666666663</v>
      </c>
      <c r="F81" s="45">
        <f>'Puntaje Simple por Factor'!F129/'Indice Puntaje Simple'!F$2</f>
        <v>1</v>
      </c>
      <c r="G81" s="45">
        <f>'Puntaje Simple por Factor'!G129/'Indice Puntaje Simple'!G$2</f>
        <v>0.16666666666666666</v>
      </c>
      <c r="H81" s="45">
        <f>'Puntaje Simple por Factor'!H129/'Indice Puntaje Simple'!H$2</f>
        <v>0.25</v>
      </c>
      <c r="I81" s="45">
        <f>'Puntaje Simple por Factor'!I129/'Indice Puntaje Simple'!I$2</f>
        <v>0.33333333333333331</v>
      </c>
      <c r="J81" s="45">
        <f>'Puntaje Simple por Factor'!J129/'Indice Puntaje Simple'!J$2</f>
        <v>0</v>
      </c>
      <c r="K81" s="45">
        <f>'Puntaje Simple por Factor'!K129/'Indice Puntaje Simple'!K$2</f>
        <v>0</v>
      </c>
      <c r="L81" s="45">
        <f>'Puntaje Simple por Factor'!L129/'Indice Puntaje Simple'!L$2</f>
        <v>0.66666666666666663</v>
      </c>
      <c r="M81" s="45">
        <f>'Puntaje Simple por Factor'!M129/'Indice Puntaje Simple'!M$2</f>
        <v>0</v>
      </c>
      <c r="N81" s="45">
        <f>'Puntaje Simple por Factor'!N129/'Indice Puntaje Simple'!N$2</f>
        <v>0</v>
      </c>
      <c r="O81" s="45">
        <f>'Puntaje Simple por Factor'!O129/'Indice Puntaje Simple'!O$2</f>
        <v>1</v>
      </c>
      <c r="P81" s="47">
        <f>'Puntaje Simple por Factor'!P129/'Indice Puntaje Simple'!P$2</f>
        <v>0</v>
      </c>
      <c r="Q81" s="45">
        <f>AVERAGE(Datos!B129:CK129)</f>
        <v>0.51136363636363635</v>
      </c>
      <c r="R81" s="45">
        <f>AVERAGE(B81:P81)</f>
        <v>0.40666666666666662</v>
      </c>
      <c r="S81" s="45">
        <f>SUMPRODUCT(B81:P81,$B$3:$P$3)</f>
        <v>0.49016666666666669</v>
      </c>
    </row>
    <row r="82" spans="1:19" x14ac:dyDescent="0.2">
      <c r="A82" s="8" t="s">
        <v>192</v>
      </c>
      <c r="B82" s="45">
        <f>'Puntaje Simple por Factor'!B243/'Indice Puntaje Simple'!B$2</f>
        <v>0.75</v>
      </c>
      <c r="C82" s="45">
        <f>'Puntaje Simple por Factor'!C243/'Indice Puntaje Simple'!C$2</f>
        <v>0.4</v>
      </c>
      <c r="D82" s="45">
        <f>'Puntaje Simple por Factor'!D243/'Indice Puntaje Simple'!D$2</f>
        <v>1</v>
      </c>
      <c r="E82" s="45">
        <f>'Puntaje Simple por Factor'!E243/'Indice Puntaje Simple'!E$2</f>
        <v>0.16666666666666666</v>
      </c>
      <c r="F82" s="45">
        <f>'Puntaje Simple por Factor'!F243/'Indice Puntaje Simple'!F$2</f>
        <v>0.83333333333333337</v>
      </c>
      <c r="G82" s="45">
        <f>'Puntaje Simple por Factor'!G243/'Indice Puntaje Simple'!G$2</f>
        <v>0.83333333333333337</v>
      </c>
      <c r="H82" s="45">
        <f>'Puntaje Simple por Factor'!H243/'Indice Puntaje Simple'!H$2</f>
        <v>0</v>
      </c>
      <c r="I82" s="45">
        <f>'Puntaje Simple por Factor'!I243/'Indice Puntaje Simple'!I$2</f>
        <v>1</v>
      </c>
      <c r="J82" s="45">
        <f>'Puntaje Simple por Factor'!J243/'Indice Puntaje Simple'!J$2</f>
        <v>0</v>
      </c>
      <c r="K82" s="45">
        <f>'Puntaje Simple por Factor'!K243/'Indice Puntaje Simple'!K$2</f>
        <v>0</v>
      </c>
      <c r="L82" s="45">
        <f>'Puntaje Simple por Factor'!L243/'Indice Puntaje Simple'!L$2</f>
        <v>0</v>
      </c>
      <c r="M82" s="45">
        <f>'Puntaje Simple por Factor'!M243/'Indice Puntaje Simple'!M$2</f>
        <v>0</v>
      </c>
      <c r="N82" s="45">
        <f>'Puntaje Simple por Factor'!N243/'Indice Puntaje Simple'!N$2</f>
        <v>0.5</v>
      </c>
      <c r="O82" s="45">
        <f>'Puntaje Simple por Factor'!O243/'Indice Puntaje Simple'!O$2</f>
        <v>0.66666666666666663</v>
      </c>
      <c r="P82" s="47">
        <f>'Puntaje Simple por Factor'!P243/'Indice Puntaje Simple'!P$2</f>
        <v>0</v>
      </c>
      <c r="Q82" s="45">
        <f>AVERAGE(Datos!B243:CK243)</f>
        <v>0.46590909090909088</v>
      </c>
      <c r="R82" s="45">
        <f>AVERAGE(B82:P82)</f>
        <v>0.41000000000000003</v>
      </c>
      <c r="S82" s="45">
        <f>SUMPRODUCT(B82:P82,$B$3:$P$3)</f>
        <v>0.4898333333333334</v>
      </c>
    </row>
    <row r="83" spans="1:19" x14ac:dyDescent="0.2">
      <c r="A83" s="8" t="s">
        <v>174</v>
      </c>
      <c r="B83" s="45">
        <f>'Puntaje Simple por Factor'!B279/'Indice Puntaje Simple'!B$2</f>
        <v>0.91666666666666663</v>
      </c>
      <c r="C83" s="45">
        <f>'Puntaje Simple por Factor'!C279/'Indice Puntaje Simple'!C$2</f>
        <v>0.2</v>
      </c>
      <c r="D83" s="45">
        <f>'Puntaje Simple por Factor'!D279/'Indice Puntaje Simple'!D$2</f>
        <v>1</v>
      </c>
      <c r="E83" s="45">
        <f>'Puntaje Simple por Factor'!E279/'Indice Puntaje Simple'!E$2</f>
        <v>0.16666666666666666</v>
      </c>
      <c r="F83" s="45">
        <f>'Puntaje Simple por Factor'!F279/'Indice Puntaje Simple'!F$2</f>
        <v>0.83333333333333337</v>
      </c>
      <c r="G83" s="45">
        <f>'Puntaje Simple por Factor'!G279/'Indice Puntaje Simple'!G$2</f>
        <v>0.5</v>
      </c>
      <c r="H83" s="45">
        <f>'Puntaje Simple por Factor'!H279/'Indice Puntaje Simple'!H$2</f>
        <v>0</v>
      </c>
      <c r="I83" s="45">
        <f>'Puntaje Simple por Factor'!I279/'Indice Puntaje Simple'!I$2</f>
        <v>1</v>
      </c>
      <c r="J83" s="45">
        <f>'Puntaje Simple por Factor'!J279/'Indice Puntaje Simple'!J$2</f>
        <v>0</v>
      </c>
      <c r="K83" s="45">
        <f>'Puntaje Simple por Factor'!K279/'Indice Puntaje Simple'!K$2</f>
        <v>0</v>
      </c>
      <c r="L83" s="45">
        <f>'Puntaje Simple por Factor'!L279/'Indice Puntaje Simple'!L$2</f>
        <v>0</v>
      </c>
      <c r="M83" s="45">
        <f>'Puntaje Simple por Factor'!M279/'Indice Puntaje Simple'!M$2</f>
        <v>0</v>
      </c>
      <c r="N83" s="45">
        <f>'Puntaje Simple por Factor'!N279/'Indice Puntaje Simple'!N$2</f>
        <v>0.5</v>
      </c>
      <c r="O83" s="45">
        <f>'Puntaje Simple por Factor'!O279/'Indice Puntaje Simple'!O$2</f>
        <v>1</v>
      </c>
      <c r="P83" s="47">
        <f>'Puntaje Simple por Factor'!P279/'Indice Puntaje Simple'!P$2</f>
        <v>0.33333333333333331</v>
      </c>
      <c r="Q83" s="45">
        <f>AVERAGE(Datos!B279:CK279)</f>
        <v>0.46590909090909088</v>
      </c>
      <c r="R83" s="45">
        <f>AVERAGE(B83:P83)</f>
        <v>0.43</v>
      </c>
      <c r="S83" s="45">
        <f>SUMPRODUCT(B83:P83,$B$3:$P$3)</f>
        <v>0.48950000000000005</v>
      </c>
    </row>
    <row r="84" spans="1:19" x14ac:dyDescent="0.2">
      <c r="A84" s="8" t="s">
        <v>168</v>
      </c>
      <c r="B84" s="45">
        <f>'Puntaje Simple por Factor'!B63/'Indice Puntaje Simple'!B$2</f>
        <v>0.91666666666666663</v>
      </c>
      <c r="C84" s="45">
        <f>'Puntaje Simple por Factor'!C63/'Indice Puntaje Simple'!C$2</f>
        <v>0.4</v>
      </c>
      <c r="D84" s="45">
        <f>'Puntaje Simple por Factor'!D63/'Indice Puntaje Simple'!D$2</f>
        <v>1</v>
      </c>
      <c r="E84" s="45">
        <f>'Puntaje Simple por Factor'!E63/'Indice Puntaje Simple'!E$2</f>
        <v>0.16666666666666666</v>
      </c>
      <c r="F84" s="45">
        <f>'Puntaje Simple por Factor'!F63/'Indice Puntaje Simple'!F$2</f>
        <v>0.83333333333333337</v>
      </c>
      <c r="G84" s="45">
        <f>'Puntaje Simple por Factor'!G63/'Indice Puntaje Simple'!G$2</f>
        <v>0.5</v>
      </c>
      <c r="H84" s="45">
        <f>'Puntaje Simple por Factor'!H63/'Indice Puntaje Simple'!H$2</f>
        <v>0</v>
      </c>
      <c r="I84" s="45">
        <f>'Puntaje Simple por Factor'!I63/'Indice Puntaje Simple'!I$2</f>
        <v>0.66666666666666663</v>
      </c>
      <c r="J84" s="45">
        <f>'Puntaje Simple por Factor'!J63/'Indice Puntaje Simple'!J$2</f>
        <v>0.33333333333333331</v>
      </c>
      <c r="K84" s="45">
        <f>'Puntaje Simple por Factor'!K63/'Indice Puntaje Simple'!K$2</f>
        <v>0.2</v>
      </c>
      <c r="L84" s="45">
        <f>'Puntaje Simple por Factor'!L63/'Indice Puntaje Simple'!L$2</f>
        <v>0.66666666666666663</v>
      </c>
      <c r="M84" s="45">
        <f>'Puntaje Simple por Factor'!M63/'Indice Puntaje Simple'!M$2</f>
        <v>0</v>
      </c>
      <c r="N84" s="45">
        <f>'Puntaje Simple por Factor'!N63/'Indice Puntaje Simple'!N$2</f>
        <v>0</v>
      </c>
      <c r="O84" s="45">
        <f>'Puntaje Simple por Factor'!O63/'Indice Puntaje Simple'!O$2</f>
        <v>0</v>
      </c>
      <c r="P84" s="47">
        <f>'Puntaje Simple por Factor'!P63/'Indice Puntaje Simple'!P$2</f>
        <v>0.33333333333333331</v>
      </c>
      <c r="Q84" s="45">
        <f>AVERAGE(Datos!B63:CK63)</f>
        <v>0.47727272727272729</v>
      </c>
      <c r="R84" s="45">
        <f>AVERAGE(B84:P84)</f>
        <v>0.40111111111111108</v>
      </c>
      <c r="S84" s="45">
        <f>SUMPRODUCT(B84:P84,$B$3:$P$3)</f>
        <v>0.48483333333333328</v>
      </c>
    </row>
    <row r="85" spans="1:19" x14ac:dyDescent="0.2">
      <c r="A85" s="8" t="s">
        <v>158</v>
      </c>
      <c r="B85" s="45">
        <f>'Puntaje Simple por Factor'!B107/'Indice Puntaje Simple'!B$2</f>
        <v>0.91666666666666663</v>
      </c>
      <c r="C85" s="45">
        <f>'Puntaje Simple por Factor'!C107/'Indice Puntaje Simple'!C$2</f>
        <v>0.2</v>
      </c>
      <c r="D85" s="45">
        <f>'Puntaje Simple por Factor'!D107/'Indice Puntaje Simple'!D$2</f>
        <v>0.9</v>
      </c>
      <c r="E85" s="45">
        <f>'Puntaje Simple por Factor'!E107/'Indice Puntaje Simple'!E$2</f>
        <v>0.75</v>
      </c>
      <c r="F85" s="45">
        <f>'Puntaje Simple por Factor'!F107/'Indice Puntaje Simple'!F$2</f>
        <v>0.83333333333333337</v>
      </c>
      <c r="G85" s="45">
        <f>'Puntaje Simple por Factor'!G107/'Indice Puntaje Simple'!G$2</f>
        <v>0.16666666666666666</v>
      </c>
      <c r="H85" s="45">
        <f>'Puntaje Simple por Factor'!H107/'Indice Puntaje Simple'!H$2</f>
        <v>0</v>
      </c>
      <c r="I85" s="45">
        <f>'Puntaje Simple por Factor'!I107/'Indice Puntaje Simple'!I$2</f>
        <v>0.66666666666666663</v>
      </c>
      <c r="J85" s="45">
        <f>'Puntaje Simple por Factor'!J107/'Indice Puntaje Simple'!J$2</f>
        <v>0</v>
      </c>
      <c r="K85" s="45">
        <f>'Puntaje Simple por Factor'!K107/'Indice Puntaje Simple'!K$2</f>
        <v>0.2</v>
      </c>
      <c r="L85" s="45">
        <f>'Puntaje Simple por Factor'!L107/'Indice Puntaje Simple'!L$2</f>
        <v>0</v>
      </c>
      <c r="M85" s="45">
        <f>'Puntaje Simple por Factor'!M107/'Indice Puntaje Simple'!M$2</f>
        <v>0</v>
      </c>
      <c r="N85" s="45">
        <f>'Puntaje Simple por Factor'!N107/'Indice Puntaje Simple'!N$2</f>
        <v>1</v>
      </c>
      <c r="O85" s="45">
        <f>'Puntaje Simple por Factor'!O107/'Indice Puntaje Simple'!O$2</f>
        <v>0</v>
      </c>
      <c r="P85" s="47">
        <f>'Puntaje Simple por Factor'!P107/'Indice Puntaje Simple'!P$2</f>
        <v>0.33333333333333331</v>
      </c>
      <c r="Q85" s="45">
        <f>AVERAGE(Datos!B107:CK107)</f>
        <v>0.48863636363636365</v>
      </c>
      <c r="R85" s="45">
        <f>AVERAGE(B85:P85)</f>
        <v>0.39777777777777779</v>
      </c>
      <c r="S85" s="45">
        <f>SUMPRODUCT(B85:P85,$B$3:$P$3)</f>
        <v>0.48449999999999999</v>
      </c>
    </row>
    <row r="86" spans="1:19" x14ac:dyDescent="0.2">
      <c r="A86" s="8" t="s">
        <v>151</v>
      </c>
      <c r="B86" s="45">
        <f>'Puntaje Simple por Factor'!B194/'Indice Puntaje Simple'!B$2</f>
        <v>1</v>
      </c>
      <c r="C86" s="45">
        <f>'Puntaje Simple por Factor'!C194/'Indice Puntaje Simple'!C$2</f>
        <v>0</v>
      </c>
      <c r="D86" s="45">
        <f>'Puntaje Simple por Factor'!D194/'Indice Puntaje Simple'!D$2</f>
        <v>1</v>
      </c>
      <c r="E86" s="45">
        <f>'Puntaje Simple por Factor'!E194/'Indice Puntaje Simple'!E$2</f>
        <v>8.3333333333333329E-2</v>
      </c>
      <c r="F86" s="45">
        <f>'Puntaje Simple por Factor'!F194/'Indice Puntaje Simple'!F$2</f>
        <v>1</v>
      </c>
      <c r="G86" s="45">
        <f>'Puntaje Simple por Factor'!G194/'Indice Puntaje Simple'!G$2</f>
        <v>1</v>
      </c>
      <c r="H86" s="45">
        <f>'Puntaje Simple por Factor'!H194/'Indice Puntaje Simple'!H$2</f>
        <v>0.25</v>
      </c>
      <c r="I86" s="45">
        <f>'Puntaje Simple por Factor'!I194/'Indice Puntaje Simple'!I$2</f>
        <v>0.33333333333333331</v>
      </c>
      <c r="J86" s="45">
        <f>'Puntaje Simple por Factor'!J194/'Indice Puntaje Simple'!J$2</f>
        <v>0</v>
      </c>
      <c r="K86" s="45">
        <f>'Puntaje Simple por Factor'!K194/'Indice Puntaje Simple'!K$2</f>
        <v>0.4</v>
      </c>
      <c r="L86" s="45">
        <f>'Puntaje Simple por Factor'!L194/'Indice Puntaje Simple'!L$2</f>
        <v>0.66666666666666663</v>
      </c>
      <c r="M86" s="45">
        <f>'Puntaje Simple por Factor'!M194/'Indice Puntaje Simple'!M$2</f>
        <v>0</v>
      </c>
      <c r="N86" s="45">
        <f>'Puntaje Simple por Factor'!N194/'Indice Puntaje Simple'!N$2</f>
        <v>0</v>
      </c>
      <c r="O86" s="45">
        <f>'Puntaje Simple por Factor'!O194/'Indice Puntaje Simple'!O$2</f>
        <v>0.33333333333333331</v>
      </c>
      <c r="P86" s="47">
        <f>'Puntaje Simple por Factor'!P194/'Indice Puntaje Simple'!P$2</f>
        <v>0</v>
      </c>
      <c r="Q86" s="45">
        <f>AVERAGE(Datos!B194:CK194)</f>
        <v>0.48863636363636365</v>
      </c>
      <c r="R86" s="45">
        <f>AVERAGE(B86:P86)</f>
        <v>0.4044444444444445</v>
      </c>
      <c r="S86" s="45">
        <f>SUMPRODUCT(B86:P86,$B$3:$P$3)</f>
        <v>0.48333333333333339</v>
      </c>
    </row>
    <row r="87" spans="1:19" x14ac:dyDescent="0.2">
      <c r="A87" s="8" t="s">
        <v>185</v>
      </c>
      <c r="B87" s="45">
        <f>'Puntaje Simple por Factor'!B91/'Indice Puntaje Simple'!B$2</f>
        <v>0.83333333333333337</v>
      </c>
      <c r="C87" s="45">
        <f>'Puntaje Simple por Factor'!C91/'Indice Puntaje Simple'!C$2</f>
        <v>0.7</v>
      </c>
      <c r="D87" s="45">
        <f>'Puntaje Simple por Factor'!D91/'Indice Puntaje Simple'!D$2</f>
        <v>1</v>
      </c>
      <c r="E87" s="45">
        <f>'Puntaje Simple por Factor'!E91/'Indice Puntaje Simple'!E$2</f>
        <v>0.25</v>
      </c>
      <c r="F87" s="45">
        <f>'Puntaje Simple por Factor'!F91/'Indice Puntaje Simple'!F$2</f>
        <v>0.66666666666666663</v>
      </c>
      <c r="G87" s="45">
        <f>'Puntaje Simple por Factor'!G91/'Indice Puntaje Simple'!G$2</f>
        <v>0.16666666666666666</v>
      </c>
      <c r="H87" s="45">
        <f>'Puntaje Simple por Factor'!H91/'Indice Puntaje Simple'!H$2</f>
        <v>0.375</v>
      </c>
      <c r="I87" s="45">
        <f>'Puntaje Simple por Factor'!I91/'Indice Puntaje Simple'!I$2</f>
        <v>1</v>
      </c>
      <c r="J87" s="45">
        <f>'Puntaje Simple por Factor'!J91/'Indice Puntaje Simple'!J$2</f>
        <v>0</v>
      </c>
      <c r="K87" s="45">
        <f>'Puntaje Simple por Factor'!K91/'Indice Puntaje Simple'!K$2</f>
        <v>0</v>
      </c>
      <c r="L87" s="45">
        <f>'Puntaje Simple por Factor'!L91/'Indice Puntaje Simple'!L$2</f>
        <v>0</v>
      </c>
      <c r="M87" s="45">
        <f>'Puntaje Simple por Factor'!M91/'Indice Puntaje Simple'!M$2</f>
        <v>0</v>
      </c>
      <c r="N87" s="45">
        <f>'Puntaje Simple por Factor'!N91/'Indice Puntaje Simple'!N$2</f>
        <v>0</v>
      </c>
      <c r="O87" s="45">
        <f>'Puntaje Simple por Factor'!O91/'Indice Puntaje Simple'!O$2</f>
        <v>0.33333333333333331</v>
      </c>
      <c r="P87" s="47">
        <f>'Puntaje Simple por Factor'!P91/'Indice Puntaje Simple'!P$2</f>
        <v>0.33333333333333331</v>
      </c>
      <c r="Q87" s="45">
        <f>AVERAGE(Datos!B91:CK91)</f>
        <v>0.48863636363636365</v>
      </c>
      <c r="R87" s="45">
        <f>AVERAGE(B87:P87)</f>
        <v>0.37722222222222218</v>
      </c>
      <c r="S87" s="45">
        <f>SUMPRODUCT(B87:P87,$B$3:$P$3)</f>
        <v>0.48116666666666669</v>
      </c>
    </row>
    <row r="88" spans="1:19" x14ac:dyDescent="0.2">
      <c r="A88" s="8" t="s">
        <v>155</v>
      </c>
      <c r="B88" s="45">
        <f>'Puntaje Simple por Factor'!B342/'Indice Puntaje Simple'!B$2</f>
        <v>0.66666666666666663</v>
      </c>
      <c r="C88" s="45">
        <f>'Puntaje Simple por Factor'!C342/'Indice Puntaje Simple'!C$2</f>
        <v>0.2</v>
      </c>
      <c r="D88" s="45">
        <f>'Puntaje Simple por Factor'!D342/'Indice Puntaje Simple'!D$2</f>
        <v>1</v>
      </c>
      <c r="E88" s="45">
        <f>'Puntaje Simple por Factor'!E342/'Indice Puntaje Simple'!E$2</f>
        <v>0</v>
      </c>
      <c r="F88" s="45">
        <f>'Puntaje Simple por Factor'!F342/'Indice Puntaje Simple'!F$2</f>
        <v>0.83333333333333337</v>
      </c>
      <c r="G88" s="45">
        <f>'Puntaje Simple por Factor'!G342/'Indice Puntaje Simple'!G$2</f>
        <v>0.5</v>
      </c>
      <c r="H88" s="45">
        <f>'Puntaje Simple por Factor'!H342/'Indice Puntaje Simple'!H$2</f>
        <v>0.375</v>
      </c>
      <c r="I88" s="45">
        <f>'Puntaje Simple por Factor'!I342/'Indice Puntaje Simple'!I$2</f>
        <v>1</v>
      </c>
      <c r="J88" s="45">
        <f>'Puntaje Simple por Factor'!J342/'Indice Puntaje Simple'!J$2</f>
        <v>0</v>
      </c>
      <c r="K88" s="45">
        <f>'Puntaje Simple por Factor'!K342/'Indice Puntaje Simple'!K$2</f>
        <v>0.4</v>
      </c>
      <c r="L88" s="45">
        <f>'Puntaje Simple por Factor'!L342/'Indice Puntaje Simple'!L$2</f>
        <v>0</v>
      </c>
      <c r="M88" s="45">
        <f>'Puntaje Simple por Factor'!M342/'Indice Puntaje Simple'!M$2</f>
        <v>0</v>
      </c>
      <c r="N88" s="45">
        <f>'Puntaje Simple por Factor'!N342/'Indice Puntaje Simple'!N$2</f>
        <v>0.5</v>
      </c>
      <c r="O88" s="45">
        <f>'Puntaje Simple por Factor'!O342/'Indice Puntaje Simple'!O$2</f>
        <v>0.66666666666666663</v>
      </c>
      <c r="P88" s="47">
        <f>'Puntaje Simple por Factor'!P342/'Indice Puntaje Simple'!P$2</f>
        <v>0.66666666666666663</v>
      </c>
      <c r="Q88" s="45">
        <f>AVERAGE(Datos!B342:CK342)</f>
        <v>0.46590909090909088</v>
      </c>
      <c r="R88" s="45">
        <f>AVERAGE(B88:P88)</f>
        <v>0.45388888888888895</v>
      </c>
      <c r="S88" s="45">
        <f>SUMPRODUCT(B88:P88,$B$3:$P$3)</f>
        <v>0.47950000000000009</v>
      </c>
    </row>
    <row r="89" spans="1:19" x14ac:dyDescent="0.2">
      <c r="A89" s="8" t="s">
        <v>150</v>
      </c>
      <c r="B89" s="45">
        <f>'Puntaje Simple por Factor'!B157/'Indice Puntaje Simple'!B$2</f>
        <v>0.91666666666666663</v>
      </c>
      <c r="C89" s="45">
        <f>'Puntaje Simple por Factor'!C157/'Indice Puntaje Simple'!C$2</f>
        <v>0</v>
      </c>
      <c r="D89" s="45">
        <f>'Puntaje Simple por Factor'!D157/'Indice Puntaje Simple'!D$2</f>
        <v>1</v>
      </c>
      <c r="E89" s="45">
        <f>'Puntaje Simple por Factor'!E157/'Indice Puntaje Simple'!E$2</f>
        <v>0.66666666666666663</v>
      </c>
      <c r="F89" s="45">
        <f>'Puntaje Simple por Factor'!F157/'Indice Puntaje Simple'!F$2</f>
        <v>1</v>
      </c>
      <c r="G89" s="45">
        <f>'Puntaje Simple por Factor'!G157/'Indice Puntaje Simple'!G$2</f>
        <v>0.16666666666666666</v>
      </c>
      <c r="H89" s="45">
        <f>'Puntaje Simple por Factor'!H157/'Indice Puntaje Simple'!H$2</f>
        <v>0.25</v>
      </c>
      <c r="I89" s="45">
        <f>'Puntaje Simple por Factor'!I157/'Indice Puntaje Simple'!I$2</f>
        <v>0.33333333333333331</v>
      </c>
      <c r="J89" s="45">
        <f>'Puntaje Simple por Factor'!J157/'Indice Puntaje Simple'!J$2</f>
        <v>0</v>
      </c>
      <c r="K89" s="45">
        <f>'Puntaje Simple por Factor'!K157/'Indice Puntaje Simple'!K$2</f>
        <v>0</v>
      </c>
      <c r="L89" s="45">
        <f>'Puntaje Simple por Factor'!L157/'Indice Puntaje Simple'!L$2</f>
        <v>0.66666666666666663</v>
      </c>
      <c r="M89" s="45">
        <f>'Puntaje Simple por Factor'!M157/'Indice Puntaje Simple'!M$2</f>
        <v>0</v>
      </c>
      <c r="N89" s="45">
        <f>'Puntaje Simple por Factor'!N157/'Indice Puntaje Simple'!N$2</f>
        <v>0</v>
      </c>
      <c r="O89" s="45">
        <f>'Puntaje Simple por Factor'!O157/'Indice Puntaje Simple'!O$2</f>
        <v>1</v>
      </c>
      <c r="P89" s="47">
        <f>'Puntaje Simple por Factor'!P157/'Indice Puntaje Simple'!P$2</f>
        <v>0</v>
      </c>
      <c r="Q89" s="45">
        <f>AVERAGE(Datos!B157:CK157)</f>
        <v>0.5</v>
      </c>
      <c r="R89" s="45">
        <f>AVERAGE(B89:P89)</f>
        <v>0.4</v>
      </c>
      <c r="S89" s="45">
        <f>SUMPRODUCT(B89:P89,$B$3:$P$3)</f>
        <v>0.47916666666666669</v>
      </c>
    </row>
    <row r="90" spans="1:19" x14ac:dyDescent="0.2">
      <c r="A90" s="8" t="s">
        <v>145</v>
      </c>
      <c r="B90" s="45">
        <f>'Puntaje Simple por Factor'!B309/'Indice Puntaje Simple'!B$2</f>
        <v>0.58333333333333337</v>
      </c>
      <c r="C90" s="45">
        <f>'Puntaje Simple por Factor'!C309/'Indice Puntaje Simple'!C$2</f>
        <v>0.2</v>
      </c>
      <c r="D90" s="45">
        <f>'Puntaje Simple por Factor'!D309/'Indice Puntaje Simple'!D$2</f>
        <v>0.9</v>
      </c>
      <c r="E90" s="45">
        <f>'Puntaje Simple por Factor'!E309/'Indice Puntaje Simple'!E$2</f>
        <v>0.58333333333333337</v>
      </c>
      <c r="F90" s="45">
        <f>'Puntaje Simple por Factor'!F309/'Indice Puntaje Simple'!F$2</f>
        <v>0.83333333333333337</v>
      </c>
      <c r="G90" s="45">
        <f>'Puntaje Simple por Factor'!G309/'Indice Puntaje Simple'!G$2</f>
        <v>0.83333333333333337</v>
      </c>
      <c r="H90" s="45">
        <f>'Puntaje Simple por Factor'!H309/'Indice Puntaje Simple'!H$2</f>
        <v>0</v>
      </c>
      <c r="I90" s="45">
        <f>'Puntaje Simple por Factor'!I309/'Indice Puntaje Simple'!I$2</f>
        <v>1</v>
      </c>
      <c r="J90" s="45">
        <f>'Puntaje Simple por Factor'!J309/'Indice Puntaje Simple'!J$2</f>
        <v>0</v>
      </c>
      <c r="K90" s="45">
        <f>'Puntaje Simple por Factor'!K309/'Indice Puntaje Simple'!K$2</f>
        <v>0.2</v>
      </c>
      <c r="L90" s="45">
        <f>'Puntaje Simple por Factor'!L309/'Indice Puntaje Simple'!L$2</f>
        <v>0</v>
      </c>
      <c r="M90" s="45">
        <f>'Puntaje Simple por Factor'!M309/'Indice Puntaje Simple'!M$2</f>
        <v>0</v>
      </c>
      <c r="N90" s="45">
        <f>'Puntaje Simple por Factor'!N309/'Indice Puntaje Simple'!N$2</f>
        <v>0</v>
      </c>
      <c r="O90" s="45">
        <f>'Puntaje Simple por Factor'!O309/'Indice Puntaje Simple'!O$2</f>
        <v>0.66666666666666663</v>
      </c>
      <c r="P90" s="47">
        <f>'Puntaje Simple por Factor'!P309/'Indice Puntaje Simple'!P$2</f>
        <v>0.33333333333333331</v>
      </c>
      <c r="Q90" s="45">
        <f>AVERAGE(Datos!B309:CK309)</f>
        <v>0.47727272727272729</v>
      </c>
      <c r="R90" s="45">
        <f>AVERAGE(B90:P90)</f>
        <v>0.40888888888888891</v>
      </c>
      <c r="S90" s="45">
        <f>SUMPRODUCT(B90:P90,$B$3:$P$3)</f>
        <v>0.47783333333333339</v>
      </c>
    </row>
    <row r="91" spans="1:19" x14ac:dyDescent="0.2">
      <c r="A91" s="8" t="s">
        <v>142</v>
      </c>
      <c r="B91" s="45">
        <f>'Puntaje Simple por Factor'!B111/'Indice Puntaje Simple'!B$2</f>
        <v>0.91666666666666663</v>
      </c>
      <c r="C91" s="45">
        <f>'Puntaje Simple por Factor'!C111/'Indice Puntaje Simple'!C$2</f>
        <v>0.9</v>
      </c>
      <c r="D91" s="45">
        <f>'Puntaje Simple por Factor'!D111/'Indice Puntaje Simple'!D$2</f>
        <v>1</v>
      </c>
      <c r="E91" s="45">
        <f>'Puntaje Simple por Factor'!E111/'Indice Puntaje Simple'!E$2</f>
        <v>0</v>
      </c>
      <c r="F91" s="45">
        <f>'Puntaje Simple por Factor'!F111/'Indice Puntaje Simple'!F$2</f>
        <v>1</v>
      </c>
      <c r="G91" s="45">
        <f>'Puntaje Simple por Factor'!G111/'Indice Puntaje Simple'!G$2</f>
        <v>0.16666666666666666</v>
      </c>
      <c r="H91" s="45">
        <f>'Puntaje Simple por Factor'!H111/'Indice Puntaje Simple'!H$2</f>
        <v>0.25</v>
      </c>
      <c r="I91" s="45">
        <f>'Puntaje Simple por Factor'!I111/'Indice Puntaje Simple'!I$2</f>
        <v>0.33333333333333331</v>
      </c>
      <c r="J91" s="45">
        <f>'Puntaje Simple por Factor'!J111/'Indice Puntaje Simple'!J$2</f>
        <v>0</v>
      </c>
      <c r="K91" s="45">
        <f>'Puntaje Simple por Factor'!K111/'Indice Puntaje Simple'!K$2</f>
        <v>0.6</v>
      </c>
      <c r="L91" s="45">
        <f>'Puntaje Simple por Factor'!L111/'Indice Puntaje Simple'!L$2</f>
        <v>0</v>
      </c>
      <c r="M91" s="45">
        <f>'Puntaje Simple por Factor'!M111/'Indice Puntaje Simple'!M$2</f>
        <v>0</v>
      </c>
      <c r="N91" s="45">
        <f>'Puntaje Simple por Factor'!N111/'Indice Puntaje Simple'!N$2</f>
        <v>0</v>
      </c>
      <c r="O91" s="45">
        <f>'Puntaje Simple por Factor'!O111/'Indice Puntaje Simple'!O$2</f>
        <v>0</v>
      </c>
      <c r="P91" s="47">
        <f>'Puntaje Simple por Factor'!P111/'Indice Puntaje Simple'!P$2</f>
        <v>0</v>
      </c>
      <c r="Q91" s="45">
        <f>AVERAGE(Datos!B111:CK111)</f>
        <v>0.48863636363636365</v>
      </c>
      <c r="R91" s="45">
        <f>AVERAGE(B91:P91)</f>
        <v>0.34444444444444433</v>
      </c>
      <c r="S91" s="45">
        <f>SUMPRODUCT(B91:P91,$B$3:$P$3)</f>
        <v>0.47483333333333344</v>
      </c>
    </row>
    <row r="92" spans="1:19" x14ac:dyDescent="0.2">
      <c r="A92" s="8" t="s">
        <v>203</v>
      </c>
      <c r="B92" s="45">
        <f>'Puntaje Simple por Factor'!B155/'Indice Puntaje Simple'!B$2</f>
        <v>0.91666666666666663</v>
      </c>
      <c r="C92" s="45">
        <f>'Puntaje Simple por Factor'!C155/'Indice Puntaje Simple'!C$2</f>
        <v>0.4</v>
      </c>
      <c r="D92" s="45">
        <f>'Puntaje Simple por Factor'!D155/'Indice Puntaje Simple'!D$2</f>
        <v>1</v>
      </c>
      <c r="E92" s="45">
        <f>'Puntaje Simple por Factor'!E155/'Indice Puntaje Simple'!E$2</f>
        <v>0</v>
      </c>
      <c r="F92" s="45">
        <f>'Puntaje Simple por Factor'!F155/'Indice Puntaje Simple'!F$2</f>
        <v>1</v>
      </c>
      <c r="G92" s="45">
        <f>'Puntaje Simple por Factor'!G155/'Indice Puntaje Simple'!G$2</f>
        <v>1</v>
      </c>
      <c r="H92" s="45">
        <f>'Puntaje Simple por Factor'!H155/'Indice Puntaje Simple'!H$2</f>
        <v>0</v>
      </c>
      <c r="I92" s="45">
        <f>'Puntaje Simple por Factor'!I155/'Indice Puntaje Simple'!I$2</f>
        <v>0.33333333333333331</v>
      </c>
      <c r="J92" s="45">
        <f>'Puntaje Simple por Factor'!J155/'Indice Puntaje Simple'!J$2</f>
        <v>0</v>
      </c>
      <c r="K92" s="45">
        <f>'Puntaje Simple por Factor'!K155/'Indice Puntaje Simple'!K$2</f>
        <v>0</v>
      </c>
      <c r="L92" s="45">
        <f>'Puntaje Simple por Factor'!L155/'Indice Puntaje Simple'!L$2</f>
        <v>0.66666666666666663</v>
      </c>
      <c r="M92" s="45">
        <f>'Puntaje Simple por Factor'!M155/'Indice Puntaje Simple'!M$2</f>
        <v>0</v>
      </c>
      <c r="N92" s="45">
        <f>'Puntaje Simple por Factor'!N155/'Indice Puntaje Simple'!N$2</f>
        <v>0</v>
      </c>
      <c r="O92" s="45">
        <f>'Puntaje Simple por Factor'!O155/'Indice Puntaje Simple'!O$2</f>
        <v>0.33333333333333331</v>
      </c>
      <c r="P92" s="47">
        <f>'Puntaje Simple por Factor'!P155/'Indice Puntaje Simple'!P$2</f>
        <v>0</v>
      </c>
      <c r="Q92" s="45">
        <f>AVERAGE(Datos!B155:CK155)</f>
        <v>0.46590909090909088</v>
      </c>
      <c r="R92" s="45">
        <f>AVERAGE(B92:P92)</f>
        <v>0.37666666666666665</v>
      </c>
      <c r="S92" s="45">
        <f>SUMPRODUCT(B92:P92,$B$3:$P$3)</f>
        <v>0.47316666666666668</v>
      </c>
    </row>
    <row r="93" spans="1:19" x14ac:dyDescent="0.2">
      <c r="A93" s="8" t="s">
        <v>181</v>
      </c>
      <c r="B93" s="45">
        <f>'Puntaje Simple por Factor'!B106/'Indice Puntaje Simple'!B$2</f>
        <v>0.75</v>
      </c>
      <c r="C93" s="45">
        <f>'Puntaje Simple por Factor'!C106/'Indice Puntaje Simple'!C$2</f>
        <v>0.5</v>
      </c>
      <c r="D93" s="45">
        <f>'Puntaje Simple por Factor'!D106/'Indice Puntaje Simple'!D$2</f>
        <v>1</v>
      </c>
      <c r="E93" s="45">
        <f>'Puntaje Simple por Factor'!E106/'Indice Puntaje Simple'!E$2</f>
        <v>0.25</v>
      </c>
      <c r="F93" s="45">
        <f>'Puntaje Simple por Factor'!F106/'Indice Puntaje Simple'!F$2</f>
        <v>0.66666666666666663</v>
      </c>
      <c r="G93" s="45">
        <f>'Puntaje Simple por Factor'!G106/'Indice Puntaje Simple'!G$2</f>
        <v>0.5</v>
      </c>
      <c r="H93" s="45">
        <f>'Puntaje Simple por Factor'!H106/'Indice Puntaje Simple'!H$2</f>
        <v>0</v>
      </c>
      <c r="I93" s="45">
        <f>'Puntaje Simple por Factor'!I106/'Indice Puntaje Simple'!I$2</f>
        <v>1</v>
      </c>
      <c r="J93" s="45">
        <f>'Puntaje Simple por Factor'!J106/'Indice Puntaje Simple'!J$2</f>
        <v>0</v>
      </c>
      <c r="K93" s="45">
        <f>'Puntaje Simple por Factor'!K106/'Indice Puntaje Simple'!K$2</f>
        <v>0</v>
      </c>
      <c r="L93" s="45">
        <f>'Puntaje Simple por Factor'!L106/'Indice Puntaje Simple'!L$2</f>
        <v>0</v>
      </c>
      <c r="M93" s="45">
        <f>'Puntaje Simple por Factor'!M106/'Indice Puntaje Simple'!M$2</f>
        <v>0</v>
      </c>
      <c r="N93" s="45">
        <f>'Puntaje Simple por Factor'!N106/'Indice Puntaje Simple'!N$2</f>
        <v>0.5</v>
      </c>
      <c r="O93" s="45">
        <f>'Puntaje Simple por Factor'!O106/'Indice Puntaje Simple'!O$2</f>
        <v>0.66666666666666663</v>
      </c>
      <c r="P93" s="47">
        <f>'Puntaje Simple por Factor'!P106/'Indice Puntaje Simple'!P$2</f>
        <v>0</v>
      </c>
      <c r="Q93" s="45">
        <f>AVERAGE(Datos!B106:CK106)</f>
        <v>0.45454545454545453</v>
      </c>
      <c r="R93" s="45">
        <f>AVERAGE(B93:P93)</f>
        <v>0.3888888888888889</v>
      </c>
      <c r="S93" s="45">
        <f>SUMPRODUCT(B93:P93,$B$3:$P$3)</f>
        <v>0.47250000000000003</v>
      </c>
    </row>
    <row r="94" spans="1:19" x14ac:dyDescent="0.2">
      <c r="A94" s="8" t="s">
        <v>206</v>
      </c>
      <c r="B94" s="45">
        <f>'Puntaje Simple por Factor'!B50/'Indice Puntaje Simple'!B$2</f>
        <v>0.66666666666666663</v>
      </c>
      <c r="C94" s="45">
        <f>'Puntaje Simple por Factor'!C50/'Indice Puntaje Simple'!C$2</f>
        <v>0.3</v>
      </c>
      <c r="D94" s="45">
        <f>'Puntaje Simple por Factor'!D50/'Indice Puntaje Simple'!D$2</f>
        <v>1</v>
      </c>
      <c r="E94" s="45">
        <f>'Puntaje Simple por Factor'!E50/'Indice Puntaje Simple'!E$2</f>
        <v>0.16666666666666666</v>
      </c>
      <c r="F94" s="45">
        <f>'Puntaje Simple por Factor'!F50/'Indice Puntaje Simple'!F$2</f>
        <v>0.83333333333333337</v>
      </c>
      <c r="G94" s="45">
        <f>'Puntaje Simple por Factor'!G50/'Indice Puntaje Simple'!G$2</f>
        <v>0.66666666666666663</v>
      </c>
      <c r="H94" s="45">
        <f>'Puntaje Simple por Factor'!H50/'Indice Puntaje Simple'!H$2</f>
        <v>0</v>
      </c>
      <c r="I94" s="45">
        <f>'Puntaje Simple por Factor'!I50/'Indice Puntaje Simple'!I$2</f>
        <v>1</v>
      </c>
      <c r="J94" s="45">
        <f>'Puntaje Simple por Factor'!J50/'Indice Puntaje Simple'!J$2</f>
        <v>0.33333333333333331</v>
      </c>
      <c r="K94" s="45">
        <f>'Puntaje Simple por Factor'!K50/'Indice Puntaje Simple'!K$2</f>
        <v>0.2</v>
      </c>
      <c r="L94" s="45">
        <f>'Puntaje Simple por Factor'!L50/'Indice Puntaje Simple'!L$2</f>
        <v>0</v>
      </c>
      <c r="M94" s="45">
        <f>'Puntaje Simple por Factor'!M50/'Indice Puntaje Simple'!M$2</f>
        <v>0</v>
      </c>
      <c r="N94" s="45">
        <f>'Puntaje Simple por Factor'!N50/'Indice Puntaje Simple'!N$2</f>
        <v>0.5</v>
      </c>
      <c r="O94" s="45">
        <f>'Puntaje Simple por Factor'!O50/'Indice Puntaje Simple'!O$2</f>
        <v>0.33333333333333331</v>
      </c>
      <c r="P94" s="47">
        <f>'Puntaje Simple por Factor'!P50/'Indice Puntaje Simple'!P$2</f>
        <v>0</v>
      </c>
      <c r="Q94" s="45">
        <f>AVERAGE(Datos!B50:CK50)</f>
        <v>0.44318181818181818</v>
      </c>
      <c r="R94" s="45">
        <f>AVERAGE(B94:P94)</f>
        <v>0.39999999999999997</v>
      </c>
      <c r="S94" s="45">
        <f>SUMPRODUCT(B94:P94,$B$3:$P$3)</f>
        <v>0.46966666666666668</v>
      </c>
    </row>
    <row r="95" spans="1:19" x14ac:dyDescent="0.2">
      <c r="A95" s="8" t="s">
        <v>152</v>
      </c>
      <c r="B95" s="45">
        <f>'Puntaje Simple por Factor'!B232/'Indice Puntaje Simple'!B$2</f>
        <v>0.83333333333333337</v>
      </c>
      <c r="C95" s="45">
        <f>'Puntaje Simple por Factor'!C232/'Indice Puntaje Simple'!C$2</f>
        <v>0.6</v>
      </c>
      <c r="D95" s="45">
        <f>'Puntaje Simple por Factor'!D232/'Indice Puntaje Simple'!D$2</f>
        <v>0.4</v>
      </c>
      <c r="E95" s="45">
        <f>'Puntaje Simple por Factor'!E232/'Indice Puntaje Simple'!E$2</f>
        <v>0.33333333333333331</v>
      </c>
      <c r="F95" s="45">
        <f>'Puntaje Simple por Factor'!F232/'Indice Puntaje Simple'!F$2</f>
        <v>0.83333333333333337</v>
      </c>
      <c r="G95" s="45">
        <f>'Puntaje Simple por Factor'!G232/'Indice Puntaje Simple'!G$2</f>
        <v>0.16666666666666666</v>
      </c>
      <c r="H95" s="45">
        <f>'Puntaje Simple por Factor'!H232/'Indice Puntaje Simple'!H$2</f>
        <v>0.25</v>
      </c>
      <c r="I95" s="45">
        <f>'Puntaje Simple por Factor'!I232/'Indice Puntaje Simple'!I$2</f>
        <v>1</v>
      </c>
      <c r="J95" s="45">
        <f>'Puntaje Simple por Factor'!J232/'Indice Puntaje Simple'!J$2</f>
        <v>0</v>
      </c>
      <c r="K95" s="45">
        <f>'Puntaje Simple por Factor'!K232/'Indice Puntaje Simple'!K$2</f>
        <v>0.4</v>
      </c>
      <c r="L95" s="45">
        <f>'Puntaje Simple por Factor'!L232/'Indice Puntaje Simple'!L$2</f>
        <v>0</v>
      </c>
      <c r="M95" s="45">
        <f>'Puntaje Simple por Factor'!M232/'Indice Puntaje Simple'!M$2</f>
        <v>0</v>
      </c>
      <c r="N95" s="45">
        <f>'Puntaje Simple por Factor'!N232/'Indice Puntaje Simple'!N$2</f>
        <v>0.5</v>
      </c>
      <c r="O95" s="45">
        <f>'Puntaje Simple por Factor'!O232/'Indice Puntaje Simple'!O$2</f>
        <v>0.66666666666666663</v>
      </c>
      <c r="P95" s="47">
        <f>'Puntaje Simple por Factor'!P232/'Indice Puntaje Simple'!P$2</f>
        <v>0</v>
      </c>
      <c r="Q95" s="45">
        <f>AVERAGE(Datos!B232:CK232)</f>
        <v>0.45454545454545453</v>
      </c>
      <c r="R95" s="45">
        <f>AVERAGE(B95:P95)</f>
        <v>0.39888888888888896</v>
      </c>
      <c r="S95" s="45">
        <f>SUMPRODUCT(B95:P95,$B$3:$P$3)</f>
        <v>0.46766666666666673</v>
      </c>
    </row>
    <row r="96" spans="1:19" x14ac:dyDescent="0.2">
      <c r="A96" s="8" t="s">
        <v>156</v>
      </c>
      <c r="B96" s="45">
        <f>'Puntaje Simple por Factor'!B59/'Indice Puntaje Simple'!B$2</f>
        <v>0.91666666666666663</v>
      </c>
      <c r="C96" s="45">
        <f>'Puntaje Simple por Factor'!C59/'Indice Puntaje Simple'!C$2</f>
        <v>0</v>
      </c>
      <c r="D96" s="45">
        <f>'Puntaje Simple por Factor'!D59/'Indice Puntaje Simple'!D$2</f>
        <v>1</v>
      </c>
      <c r="E96" s="45">
        <f>'Puntaje Simple por Factor'!E59/'Indice Puntaje Simple'!E$2</f>
        <v>0.33333333333333331</v>
      </c>
      <c r="F96" s="45">
        <f>'Puntaje Simple por Factor'!F59/'Indice Puntaje Simple'!F$2</f>
        <v>1</v>
      </c>
      <c r="G96" s="45">
        <f>'Puntaje Simple por Factor'!G59/'Indice Puntaje Simple'!G$2</f>
        <v>0.16666666666666666</v>
      </c>
      <c r="H96" s="45">
        <f>'Puntaje Simple por Factor'!H59/'Indice Puntaje Simple'!H$2</f>
        <v>0.875</v>
      </c>
      <c r="I96" s="45">
        <f>'Puntaje Simple por Factor'!I59/'Indice Puntaje Simple'!I$2</f>
        <v>0.33333333333333331</v>
      </c>
      <c r="J96" s="45">
        <f>'Puntaje Simple por Factor'!J59/'Indice Puntaje Simple'!J$2</f>
        <v>0</v>
      </c>
      <c r="K96" s="45">
        <f>'Puntaje Simple por Factor'!K59/'Indice Puntaje Simple'!K$2</f>
        <v>0.6</v>
      </c>
      <c r="L96" s="45">
        <f>'Puntaje Simple por Factor'!L59/'Indice Puntaje Simple'!L$2</f>
        <v>0</v>
      </c>
      <c r="M96" s="45">
        <f>'Puntaje Simple por Factor'!M59/'Indice Puntaje Simple'!M$2</f>
        <v>0</v>
      </c>
      <c r="N96" s="45">
        <f>'Puntaje Simple por Factor'!N59/'Indice Puntaje Simple'!N$2</f>
        <v>0.5</v>
      </c>
      <c r="O96" s="45">
        <f>'Puntaje Simple por Factor'!O59/'Indice Puntaje Simple'!O$2</f>
        <v>0</v>
      </c>
      <c r="P96" s="47">
        <f>'Puntaje Simple por Factor'!P59/'Indice Puntaje Simple'!P$2</f>
        <v>0</v>
      </c>
      <c r="Q96" s="45">
        <f>AVERAGE(Datos!B59:CK59)</f>
        <v>0.5</v>
      </c>
      <c r="R96" s="45">
        <f>AVERAGE(B96:P96)</f>
        <v>0.3816666666666666</v>
      </c>
      <c r="S96" s="45">
        <f>SUMPRODUCT(B96:P96,$B$3:$P$3)</f>
        <v>0.46666666666666667</v>
      </c>
    </row>
    <row r="97" spans="1:19" x14ac:dyDescent="0.2">
      <c r="A97" s="8" t="s">
        <v>188</v>
      </c>
      <c r="B97" s="45">
        <f>'Puntaje Simple por Factor'!B161/'Indice Puntaje Simple'!B$2</f>
        <v>0.75</v>
      </c>
      <c r="C97" s="45">
        <f>'Puntaje Simple por Factor'!C161/'Indice Puntaje Simple'!C$2</f>
        <v>0.6</v>
      </c>
      <c r="D97" s="45">
        <f>'Puntaje Simple por Factor'!D161/'Indice Puntaje Simple'!D$2</f>
        <v>1</v>
      </c>
      <c r="E97" s="45">
        <f>'Puntaje Simple por Factor'!E161/'Indice Puntaje Simple'!E$2</f>
        <v>0.33333333333333331</v>
      </c>
      <c r="F97" s="45">
        <f>'Puntaje Simple por Factor'!F161/'Indice Puntaje Simple'!F$2</f>
        <v>0.5</v>
      </c>
      <c r="G97" s="45">
        <f>'Puntaje Simple por Factor'!G161/'Indice Puntaje Simple'!G$2</f>
        <v>0.83333333333333337</v>
      </c>
      <c r="H97" s="45">
        <f>'Puntaje Simple por Factor'!H161/'Indice Puntaje Simple'!H$2</f>
        <v>0.125</v>
      </c>
      <c r="I97" s="45">
        <f>'Puntaje Simple por Factor'!I161/'Indice Puntaje Simple'!I$2</f>
        <v>0.66666666666666663</v>
      </c>
      <c r="J97" s="45">
        <f>'Puntaje Simple por Factor'!J161/'Indice Puntaje Simple'!J$2</f>
        <v>0.33333333333333331</v>
      </c>
      <c r="K97" s="45">
        <f>'Puntaje Simple por Factor'!K161/'Indice Puntaje Simple'!K$2</f>
        <v>0</v>
      </c>
      <c r="L97" s="45">
        <f>'Puntaje Simple por Factor'!L161/'Indice Puntaje Simple'!L$2</f>
        <v>0</v>
      </c>
      <c r="M97" s="45">
        <f>'Puntaje Simple por Factor'!M161/'Indice Puntaje Simple'!M$2</f>
        <v>0</v>
      </c>
      <c r="N97" s="45">
        <f>'Puntaje Simple por Factor'!N161/'Indice Puntaje Simple'!N$2</f>
        <v>0</v>
      </c>
      <c r="O97" s="45">
        <f>'Puntaje Simple por Factor'!O161/'Indice Puntaje Simple'!O$2</f>
        <v>0</v>
      </c>
      <c r="P97" s="47">
        <f>'Puntaje Simple por Factor'!P161/'Indice Puntaje Simple'!P$2</f>
        <v>0</v>
      </c>
      <c r="Q97" s="45">
        <f>AVERAGE(Datos!B161:CK161)</f>
        <v>0.46590909090909088</v>
      </c>
      <c r="R97" s="45">
        <f>AVERAGE(B97:P97)</f>
        <v>0.34277777777777779</v>
      </c>
      <c r="S97" s="45">
        <f>SUMPRODUCT(B97:P97,$B$3:$P$3)</f>
        <v>0.45933333333333332</v>
      </c>
    </row>
    <row r="98" spans="1:19" x14ac:dyDescent="0.2">
      <c r="A98" s="8" t="s">
        <v>167</v>
      </c>
      <c r="B98" s="45">
        <f>'Puntaje Simple por Factor'!B39/'Indice Puntaje Simple'!B$2</f>
        <v>1</v>
      </c>
      <c r="C98" s="45">
        <f>'Puntaje Simple por Factor'!C39/'Indice Puntaje Simple'!C$2</f>
        <v>0</v>
      </c>
      <c r="D98" s="45">
        <f>'Puntaje Simple por Factor'!D39/'Indice Puntaje Simple'!D$2</f>
        <v>1</v>
      </c>
      <c r="E98" s="45">
        <f>'Puntaje Simple por Factor'!E39/'Indice Puntaje Simple'!E$2</f>
        <v>0</v>
      </c>
      <c r="F98" s="45">
        <f>'Puntaje Simple por Factor'!F39/'Indice Puntaje Simple'!F$2</f>
        <v>1</v>
      </c>
      <c r="G98" s="45">
        <f>'Puntaje Simple por Factor'!G39/'Indice Puntaje Simple'!G$2</f>
        <v>1</v>
      </c>
      <c r="H98" s="45">
        <f>'Puntaje Simple por Factor'!H39/'Indice Puntaje Simple'!H$2</f>
        <v>0.375</v>
      </c>
      <c r="I98" s="45">
        <f>'Puntaje Simple por Factor'!I39/'Indice Puntaje Simple'!I$2</f>
        <v>0.33333333333333331</v>
      </c>
      <c r="J98" s="45">
        <f>'Puntaje Simple por Factor'!J39/'Indice Puntaje Simple'!J$2</f>
        <v>0</v>
      </c>
      <c r="K98" s="45">
        <f>'Puntaje Simple por Factor'!K39/'Indice Puntaje Simple'!K$2</f>
        <v>0.2</v>
      </c>
      <c r="L98" s="45">
        <f>'Puntaje Simple por Factor'!L39/'Indice Puntaje Simple'!L$2</f>
        <v>0.66666666666666663</v>
      </c>
      <c r="M98" s="45">
        <f>'Puntaje Simple por Factor'!M39/'Indice Puntaje Simple'!M$2</f>
        <v>0</v>
      </c>
      <c r="N98" s="45">
        <f>'Puntaje Simple por Factor'!N39/'Indice Puntaje Simple'!N$2</f>
        <v>0</v>
      </c>
      <c r="O98" s="45">
        <f>'Puntaje Simple por Factor'!O39/'Indice Puntaje Simple'!O$2</f>
        <v>0</v>
      </c>
      <c r="P98" s="47">
        <f>'Puntaje Simple por Factor'!P39/'Indice Puntaje Simple'!P$2</f>
        <v>0</v>
      </c>
      <c r="Q98" s="45">
        <f>AVERAGE(Datos!B39:CK39)</f>
        <v>0.46590909090909088</v>
      </c>
      <c r="R98" s="45">
        <f>AVERAGE(B98:P98)</f>
        <v>0.3716666666666667</v>
      </c>
      <c r="S98" s="45">
        <f>SUMPRODUCT(B98:P98,$B$3:$P$3)</f>
        <v>0.45916666666666672</v>
      </c>
    </row>
    <row r="99" spans="1:19" x14ac:dyDescent="0.2">
      <c r="A99" s="8" t="s">
        <v>186</v>
      </c>
      <c r="B99" s="45">
        <f>'Puntaje Simple por Factor'!B93/'Indice Puntaje Simple'!B$2</f>
        <v>0.58333333333333337</v>
      </c>
      <c r="C99" s="45">
        <f>'Puntaje Simple por Factor'!C93/'Indice Puntaje Simple'!C$2</f>
        <v>0.3</v>
      </c>
      <c r="D99" s="45">
        <f>'Puntaje Simple por Factor'!D93/'Indice Puntaje Simple'!D$2</f>
        <v>1</v>
      </c>
      <c r="E99" s="45">
        <f>'Puntaje Simple por Factor'!E93/'Indice Puntaje Simple'!E$2</f>
        <v>0.25</v>
      </c>
      <c r="F99" s="45">
        <f>'Puntaje Simple por Factor'!F93/'Indice Puntaje Simple'!F$2</f>
        <v>0.83333333333333337</v>
      </c>
      <c r="G99" s="45">
        <f>'Puntaje Simple por Factor'!G93/'Indice Puntaje Simple'!G$2</f>
        <v>0.5</v>
      </c>
      <c r="H99" s="45">
        <f>'Puntaje Simple por Factor'!H93/'Indice Puntaje Simple'!H$2</f>
        <v>0</v>
      </c>
      <c r="I99" s="45">
        <f>'Puntaje Simple por Factor'!I93/'Indice Puntaje Simple'!I$2</f>
        <v>1</v>
      </c>
      <c r="J99" s="45">
        <f>'Puntaje Simple por Factor'!J93/'Indice Puntaje Simple'!J$2</f>
        <v>0.33333333333333331</v>
      </c>
      <c r="K99" s="45">
        <f>'Puntaje Simple por Factor'!K93/'Indice Puntaje Simple'!K$2</f>
        <v>0</v>
      </c>
      <c r="L99" s="45">
        <f>'Puntaje Simple por Factor'!L93/'Indice Puntaje Simple'!L$2</f>
        <v>0.66666666666666663</v>
      </c>
      <c r="M99" s="45">
        <f>'Puntaje Simple por Factor'!M93/'Indice Puntaje Simple'!M$2</f>
        <v>0</v>
      </c>
      <c r="N99" s="45">
        <f>'Puntaje Simple por Factor'!N93/'Indice Puntaje Simple'!N$2</f>
        <v>0.5</v>
      </c>
      <c r="O99" s="45">
        <f>'Puntaje Simple por Factor'!O93/'Indice Puntaje Simple'!O$2</f>
        <v>0</v>
      </c>
      <c r="P99" s="47">
        <f>'Puntaje Simple por Factor'!P93/'Indice Puntaje Simple'!P$2</f>
        <v>0</v>
      </c>
      <c r="Q99" s="45">
        <f>AVERAGE(Datos!B93:CK93)</f>
        <v>0.43181818181818182</v>
      </c>
      <c r="R99" s="45">
        <f>AVERAGE(B99:P99)</f>
        <v>0.39777777777777779</v>
      </c>
      <c r="S99" s="45">
        <f>SUMPRODUCT(B99:P99,$B$3:$P$3)</f>
        <v>0.45883333333333337</v>
      </c>
    </row>
    <row r="100" spans="1:19" x14ac:dyDescent="0.2">
      <c r="A100" s="8" t="s">
        <v>175</v>
      </c>
      <c r="B100" s="45">
        <f>'Puntaje Simple por Factor'!B295/'Indice Puntaje Simple'!B$2</f>
        <v>1</v>
      </c>
      <c r="C100" s="45">
        <f>'Puntaje Simple por Factor'!C295/'Indice Puntaje Simple'!C$2</f>
        <v>0.5</v>
      </c>
      <c r="D100" s="45">
        <f>'Puntaje Simple por Factor'!D295/'Indice Puntaje Simple'!D$2</f>
        <v>1</v>
      </c>
      <c r="E100" s="45">
        <f>'Puntaje Simple por Factor'!E295/'Indice Puntaje Simple'!E$2</f>
        <v>0.58333333333333337</v>
      </c>
      <c r="F100" s="45">
        <f>'Puntaje Simple por Factor'!F295/'Indice Puntaje Simple'!F$2</f>
        <v>1</v>
      </c>
      <c r="G100" s="45">
        <f>'Puntaje Simple por Factor'!G295/'Indice Puntaje Simple'!G$2</f>
        <v>0</v>
      </c>
      <c r="H100" s="45">
        <f>'Puntaje Simple por Factor'!H295/'Indice Puntaje Simple'!H$2</f>
        <v>0.25</v>
      </c>
      <c r="I100" s="45">
        <f>'Puntaje Simple por Factor'!I295/'Indice Puntaje Simple'!I$2</f>
        <v>0.33333333333333331</v>
      </c>
      <c r="J100" s="45">
        <f>'Puntaje Simple por Factor'!J295/'Indice Puntaje Simple'!J$2</f>
        <v>0</v>
      </c>
      <c r="K100" s="45">
        <f>'Puntaje Simple por Factor'!K295/'Indice Puntaje Simple'!K$2</f>
        <v>0</v>
      </c>
      <c r="L100" s="45">
        <f>'Puntaje Simple por Factor'!L295/'Indice Puntaje Simple'!L$2</f>
        <v>0</v>
      </c>
      <c r="M100" s="45">
        <f>'Puntaje Simple por Factor'!M295/'Indice Puntaje Simple'!M$2</f>
        <v>0</v>
      </c>
      <c r="N100" s="45">
        <f>'Puntaje Simple por Factor'!N295/'Indice Puntaje Simple'!N$2</f>
        <v>0</v>
      </c>
      <c r="O100" s="45">
        <f>'Puntaje Simple por Factor'!O295/'Indice Puntaje Simple'!O$2</f>
        <v>0</v>
      </c>
      <c r="P100" s="47">
        <f>'Puntaje Simple por Factor'!P295/'Indice Puntaje Simple'!P$2</f>
        <v>0</v>
      </c>
      <c r="Q100" s="45">
        <f>AVERAGE(Datos!B295:CK295)</f>
        <v>0.48863636363636365</v>
      </c>
      <c r="R100" s="45">
        <f>AVERAGE(B100:P100)</f>
        <v>0.31111111111111112</v>
      </c>
      <c r="S100" s="45">
        <f>SUMPRODUCT(B100:P100,$B$3:$P$3)</f>
        <v>0.45833333333333343</v>
      </c>
    </row>
    <row r="101" spans="1:19" x14ac:dyDescent="0.2">
      <c r="A101" s="8" t="s">
        <v>170</v>
      </c>
      <c r="B101" s="45">
        <f>'Puntaje Simple por Factor'!B87/'Indice Puntaje Simple'!B$2</f>
        <v>1</v>
      </c>
      <c r="C101" s="45">
        <f>'Puntaje Simple por Factor'!C87/'Indice Puntaje Simple'!C$2</f>
        <v>0</v>
      </c>
      <c r="D101" s="45">
        <f>'Puntaje Simple por Factor'!D87/'Indice Puntaje Simple'!D$2</f>
        <v>1</v>
      </c>
      <c r="E101" s="45">
        <f>'Puntaje Simple por Factor'!E87/'Indice Puntaje Simple'!E$2</f>
        <v>0.41666666666666669</v>
      </c>
      <c r="F101" s="45">
        <f>'Puntaje Simple por Factor'!F87/'Indice Puntaje Simple'!F$2</f>
        <v>1</v>
      </c>
      <c r="G101" s="45">
        <f>'Puntaje Simple por Factor'!G87/'Indice Puntaje Simple'!G$2</f>
        <v>0.16666666666666666</v>
      </c>
      <c r="H101" s="45">
        <f>'Puntaje Simple por Factor'!H87/'Indice Puntaje Simple'!H$2</f>
        <v>0.125</v>
      </c>
      <c r="I101" s="45">
        <f>'Puntaje Simple por Factor'!I87/'Indice Puntaje Simple'!I$2</f>
        <v>0.33333333333333331</v>
      </c>
      <c r="J101" s="45">
        <f>'Puntaje Simple por Factor'!J87/'Indice Puntaje Simple'!J$2</f>
        <v>0</v>
      </c>
      <c r="K101" s="45">
        <f>'Puntaje Simple por Factor'!K87/'Indice Puntaje Simple'!K$2</f>
        <v>0</v>
      </c>
      <c r="L101" s="45">
        <f>'Puntaje Simple por Factor'!L87/'Indice Puntaje Simple'!L$2</f>
        <v>0.66666666666666663</v>
      </c>
      <c r="M101" s="45">
        <f>'Puntaje Simple por Factor'!M87/'Indice Puntaje Simple'!M$2</f>
        <v>0</v>
      </c>
      <c r="N101" s="45">
        <f>'Puntaje Simple por Factor'!N87/'Indice Puntaje Simple'!N$2</f>
        <v>0</v>
      </c>
      <c r="O101" s="45">
        <f>'Puntaje Simple por Factor'!O87/'Indice Puntaje Simple'!O$2</f>
        <v>1</v>
      </c>
      <c r="P101" s="47">
        <f>'Puntaje Simple por Factor'!P87/'Indice Puntaje Simple'!P$2</f>
        <v>0</v>
      </c>
      <c r="Q101" s="45">
        <f>AVERAGE(Datos!B87:CK87)</f>
        <v>0.46590909090909088</v>
      </c>
      <c r="R101" s="45">
        <f>AVERAGE(B101:P101)</f>
        <v>0.38055555555555554</v>
      </c>
      <c r="S101" s="45">
        <f>SUMPRODUCT(B101:P101,$B$3:$P$3)</f>
        <v>0.45750000000000002</v>
      </c>
    </row>
    <row r="102" spans="1:19" x14ac:dyDescent="0.2">
      <c r="A102" s="8" t="s">
        <v>178</v>
      </c>
      <c r="B102" s="45">
        <f>'Puntaje Simple por Factor'!B47/'Indice Puntaje Simple'!B$2</f>
        <v>0.91666666666666663</v>
      </c>
      <c r="C102" s="45">
        <f>'Puntaje Simple por Factor'!C47/'Indice Puntaje Simple'!C$2</f>
        <v>1</v>
      </c>
      <c r="D102" s="45">
        <f>'Puntaje Simple por Factor'!D47/'Indice Puntaje Simple'!D$2</f>
        <v>1</v>
      </c>
      <c r="E102" s="45">
        <f>'Puntaje Simple por Factor'!E47/'Indice Puntaje Simple'!E$2</f>
        <v>0</v>
      </c>
      <c r="F102" s="45">
        <f>'Puntaje Simple por Factor'!F47/'Indice Puntaje Simple'!F$2</f>
        <v>1</v>
      </c>
      <c r="G102" s="45">
        <f>'Puntaje Simple por Factor'!G47/'Indice Puntaje Simple'!G$2</f>
        <v>0</v>
      </c>
      <c r="H102" s="45">
        <f>'Puntaje Simple por Factor'!H47/'Indice Puntaje Simple'!H$2</f>
        <v>0.125</v>
      </c>
      <c r="I102" s="45">
        <f>'Puntaje Simple por Factor'!I47/'Indice Puntaje Simple'!I$2</f>
        <v>0</v>
      </c>
      <c r="J102" s="45">
        <f>'Puntaje Simple por Factor'!J47/'Indice Puntaje Simple'!J$2</f>
        <v>0</v>
      </c>
      <c r="K102" s="45">
        <f>'Puntaje Simple por Factor'!K47/'Indice Puntaje Simple'!K$2</f>
        <v>0</v>
      </c>
      <c r="L102" s="45">
        <f>'Puntaje Simple por Factor'!L47/'Indice Puntaje Simple'!L$2</f>
        <v>0</v>
      </c>
      <c r="M102" s="45">
        <f>'Puntaje Simple por Factor'!M47/'Indice Puntaje Simple'!M$2</f>
        <v>0</v>
      </c>
      <c r="N102" s="45">
        <f>'Puntaje Simple por Factor'!N47/'Indice Puntaje Simple'!N$2</f>
        <v>0</v>
      </c>
      <c r="O102" s="45">
        <f>'Puntaje Simple por Factor'!O47/'Indice Puntaje Simple'!O$2</f>
        <v>1</v>
      </c>
      <c r="P102" s="47">
        <f>'Puntaje Simple por Factor'!P47/'Indice Puntaje Simple'!P$2</f>
        <v>0</v>
      </c>
      <c r="Q102" s="45">
        <f>AVERAGE(Datos!B47:CK47)</f>
        <v>0.46590909090909088</v>
      </c>
      <c r="R102" s="45">
        <f>AVERAGE(B102:P102)</f>
        <v>0.33611111111111108</v>
      </c>
      <c r="S102" s="45">
        <f>SUMPRODUCT(B102:P102,$B$3:$P$3)</f>
        <v>0.45666666666666672</v>
      </c>
    </row>
    <row r="103" spans="1:19" x14ac:dyDescent="0.2">
      <c r="A103" s="8" t="s">
        <v>173</v>
      </c>
      <c r="B103" s="45">
        <f>'Puntaje Simple por Factor'!B244/'Indice Puntaje Simple'!B$2</f>
        <v>0.91666666666666663</v>
      </c>
      <c r="C103" s="45">
        <f>'Puntaje Simple por Factor'!C244/'Indice Puntaje Simple'!C$2</f>
        <v>0</v>
      </c>
      <c r="D103" s="45">
        <f>'Puntaje Simple por Factor'!D244/'Indice Puntaje Simple'!D$2</f>
        <v>1</v>
      </c>
      <c r="E103" s="45">
        <f>'Puntaje Simple por Factor'!E244/'Indice Puntaje Simple'!E$2</f>
        <v>0.33333333333333331</v>
      </c>
      <c r="F103" s="45">
        <f>'Puntaje Simple por Factor'!F244/'Indice Puntaje Simple'!F$2</f>
        <v>1</v>
      </c>
      <c r="G103" s="45">
        <f>'Puntaje Simple por Factor'!G244/'Indice Puntaje Simple'!G$2</f>
        <v>0.83333333333333337</v>
      </c>
      <c r="H103" s="45">
        <f>'Puntaje Simple por Factor'!H244/'Indice Puntaje Simple'!H$2</f>
        <v>0.25</v>
      </c>
      <c r="I103" s="45">
        <f>'Puntaje Simple por Factor'!I244/'Indice Puntaje Simple'!I$2</f>
        <v>0.33333333333333331</v>
      </c>
      <c r="J103" s="45">
        <f>'Puntaje Simple por Factor'!J244/'Indice Puntaje Simple'!J$2</f>
        <v>0</v>
      </c>
      <c r="K103" s="45">
        <f>'Puntaje Simple por Factor'!K244/'Indice Puntaje Simple'!K$2</f>
        <v>0</v>
      </c>
      <c r="L103" s="45">
        <f>'Puntaje Simple por Factor'!L244/'Indice Puntaje Simple'!L$2</f>
        <v>0</v>
      </c>
      <c r="M103" s="45">
        <f>'Puntaje Simple por Factor'!M244/'Indice Puntaje Simple'!M$2</f>
        <v>0</v>
      </c>
      <c r="N103" s="45">
        <f>'Puntaje Simple por Factor'!N244/'Indice Puntaje Simple'!N$2</f>
        <v>0</v>
      </c>
      <c r="O103" s="45">
        <f>'Puntaje Simple por Factor'!O244/'Indice Puntaje Simple'!O$2</f>
        <v>0</v>
      </c>
      <c r="P103" s="47">
        <f>'Puntaje Simple por Factor'!P244/'Indice Puntaje Simple'!P$2</f>
        <v>1</v>
      </c>
      <c r="Q103" s="45">
        <f>AVERAGE(Datos!B244:CK244)</f>
        <v>0.47727272727272729</v>
      </c>
      <c r="R103" s="45">
        <f>AVERAGE(B103:P103)</f>
        <v>0.37777777777777771</v>
      </c>
      <c r="S103" s="45">
        <f>SUMPRODUCT(B103:P103,$B$3:$P$3)</f>
        <v>0.45583333333333342</v>
      </c>
    </row>
    <row r="104" spans="1:19" x14ac:dyDescent="0.2">
      <c r="A104" s="8" t="s">
        <v>165</v>
      </c>
      <c r="B104" s="45">
        <f>'Puntaje Simple por Factor'!B267/'Indice Puntaje Simple'!B$2</f>
        <v>0.91666666666666663</v>
      </c>
      <c r="C104" s="45">
        <f>'Puntaje Simple por Factor'!C267/'Indice Puntaje Simple'!C$2</f>
        <v>0</v>
      </c>
      <c r="D104" s="45">
        <f>'Puntaje Simple por Factor'!D267/'Indice Puntaje Simple'!D$2</f>
        <v>1</v>
      </c>
      <c r="E104" s="45">
        <f>'Puntaje Simple por Factor'!E267/'Indice Puntaje Simple'!E$2</f>
        <v>0.66666666666666663</v>
      </c>
      <c r="F104" s="45">
        <f>'Puntaje Simple por Factor'!F267/'Indice Puntaje Simple'!F$2</f>
        <v>1</v>
      </c>
      <c r="G104" s="45">
        <f>'Puntaje Simple por Factor'!G267/'Indice Puntaje Simple'!G$2</f>
        <v>0.16666666666666666</v>
      </c>
      <c r="H104" s="45">
        <f>'Puntaje Simple por Factor'!H267/'Indice Puntaje Simple'!H$2</f>
        <v>0.5</v>
      </c>
      <c r="I104" s="45">
        <f>'Puntaje Simple por Factor'!I267/'Indice Puntaje Simple'!I$2</f>
        <v>0.33333333333333331</v>
      </c>
      <c r="J104" s="45">
        <f>'Puntaje Simple por Factor'!J267/'Indice Puntaje Simple'!J$2</f>
        <v>0</v>
      </c>
      <c r="K104" s="45">
        <f>'Puntaje Simple por Factor'!K267/'Indice Puntaje Simple'!K$2</f>
        <v>0</v>
      </c>
      <c r="L104" s="45">
        <f>'Puntaje Simple por Factor'!L267/'Indice Puntaje Simple'!L$2</f>
        <v>0</v>
      </c>
      <c r="M104" s="45">
        <f>'Puntaje Simple por Factor'!M267/'Indice Puntaje Simple'!M$2</f>
        <v>0</v>
      </c>
      <c r="N104" s="45">
        <f>'Puntaje Simple por Factor'!N267/'Indice Puntaje Simple'!N$2</f>
        <v>0</v>
      </c>
      <c r="O104" s="45">
        <f>'Puntaje Simple por Factor'!O267/'Indice Puntaje Simple'!O$2</f>
        <v>0.66666666666666663</v>
      </c>
      <c r="P104" s="47">
        <f>'Puntaje Simple por Factor'!P267/'Indice Puntaje Simple'!P$2</f>
        <v>0</v>
      </c>
      <c r="Q104" s="45">
        <f>AVERAGE(Datos!B267:CK267)</f>
        <v>0.48863636363636365</v>
      </c>
      <c r="R104" s="45">
        <f>AVERAGE(B104:P104)</f>
        <v>0.35</v>
      </c>
      <c r="S104" s="45">
        <f>SUMPRODUCT(B104:P104,$B$3:$P$3)</f>
        <v>0.45416666666666666</v>
      </c>
    </row>
    <row r="105" spans="1:19" x14ac:dyDescent="0.2">
      <c r="A105" s="8" t="s">
        <v>160</v>
      </c>
      <c r="B105" s="45">
        <f>'Puntaje Simple por Factor'!B116/'Indice Puntaje Simple'!B$2</f>
        <v>0.91666666666666663</v>
      </c>
      <c r="C105" s="45">
        <f>'Puntaje Simple por Factor'!C116/'Indice Puntaje Simple'!C$2</f>
        <v>0</v>
      </c>
      <c r="D105" s="45">
        <f>'Puntaje Simple por Factor'!D116/'Indice Puntaje Simple'!D$2</f>
        <v>1</v>
      </c>
      <c r="E105" s="45">
        <f>'Puntaje Simple por Factor'!E116/'Indice Puntaje Simple'!E$2</f>
        <v>0.66666666666666663</v>
      </c>
      <c r="F105" s="45">
        <f>'Puntaje Simple por Factor'!F116/'Indice Puntaje Simple'!F$2</f>
        <v>1</v>
      </c>
      <c r="G105" s="45">
        <f>'Puntaje Simple por Factor'!G116/'Indice Puntaje Simple'!G$2</f>
        <v>0.16666666666666666</v>
      </c>
      <c r="H105" s="45">
        <f>'Puntaje Simple por Factor'!H116/'Indice Puntaje Simple'!H$2</f>
        <v>0.25</v>
      </c>
      <c r="I105" s="45">
        <f>'Puntaje Simple por Factor'!I116/'Indice Puntaje Simple'!I$2</f>
        <v>0.33333333333333331</v>
      </c>
      <c r="J105" s="45">
        <f>'Puntaje Simple por Factor'!J116/'Indice Puntaje Simple'!J$2</f>
        <v>0</v>
      </c>
      <c r="K105" s="45">
        <f>'Puntaje Simple por Factor'!K116/'Indice Puntaje Simple'!K$2</f>
        <v>0</v>
      </c>
      <c r="L105" s="45">
        <f>'Puntaje Simple por Factor'!L116/'Indice Puntaje Simple'!L$2</f>
        <v>0</v>
      </c>
      <c r="M105" s="45">
        <f>'Puntaje Simple por Factor'!M116/'Indice Puntaje Simple'!M$2</f>
        <v>0</v>
      </c>
      <c r="N105" s="45">
        <f>'Puntaje Simple por Factor'!N116/'Indice Puntaje Simple'!N$2</f>
        <v>0</v>
      </c>
      <c r="O105" s="45">
        <f>'Puntaje Simple por Factor'!O116/'Indice Puntaje Simple'!O$2</f>
        <v>1</v>
      </c>
      <c r="P105" s="47">
        <f>'Puntaje Simple por Factor'!P116/'Indice Puntaje Simple'!P$2</f>
        <v>0</v>
      </c>
      <c r="Q105" s="45">
        <f>AVERAGE(Datos!B116:CK116)</f>
        <v>0.47727272727272729</v>
      </c>
      <c r="R105" s="45">
        <f>AVERAGE(B105:P105)</f>
        <v>0.35555555555555551</v>
      </c>
      <c r="S105" s="45">
        <f>SUMPRODUCT(B105:P105,$B$3:$P$3)</f>
        <v>0.45250000000000001</v>
      </c>
    </row>
    <row r="106" spans="1:19" x14ac:dyDescent="0.2">
      <c r="A106" s="8" t="s">
        <v>180</v>
      </c>
      <c r="B106" s="45">
        <f>'Puntaje Simple por Factor'!B96/'Indice Puntaje Simple'!B$2</f>
        <v>0.66666666666666663</v>
      </c>
      <c r="C106" s="45">
        <f>'Puntaje Simple por Factor'!C96/'Indice Puntaje Simple'!C$2</f>
        <v>0.1</v>
      </c>
      <c r="D106" s="45">
        <f>'Puntaje Simple por Factor'!D96/'Indice Puntaje Simple'!D$2</f>
        <v>1</v>
      </c>
      <c r="E106" s="45">
        <f>'Puntaje Simple por Factor'!E96/'Indice Puntaje Simple'!E$2</f>
        <v>0.5</v>
      </c>
      <c r="F106" s="45">
        <f>'Puntaje Simple por Factor'!F96/'Indice Puntaje Simple'!F$2</f>
        <v>0.83333333333333337</v>
      </c>
      <c r="G106" s="45">
        <f>'Puntaje Simple por Factor'!G96/'Indice Puntaje Simple'!G$2</f>
        <v>0.5</v>
      </c>
      <c r="H106" s="45">
        <f>'Puntaje Simple por Factor'!H96/'Indice Puntaje Simple'!H$2</f>
        <v>0.125</v>
      </c>
      <c r="I106" s="45">
        <f>'Puntaje Simple por Factor'!I96/'Indice Puntaje Simple'!I$2</f>
        <v>0.33333333333333331</v>
      </c>
      <c r="J106" s="45">
        <f>'Puntaje Simple por Factor'!J96/'Indice Puntaje Simple'!J$2</f>
        <v>0</v>
      </c>
      <c r="K106" s="45">
        <f>'Puntaje Simple por Factor'!K96/'Indice Puntaje Simple'!K$2</f>
        <v>0</v>
      </c>
      <c r="L106" s="45">
        <f>'Puntaje Simple por Factor'!L96/'Indice Puntaje Simple'!L$2</f>
        <v>0.66666666666666663</v>
      </c>
      <c r="M106" s="45">
        <f>'Puntaje Simple por Factor'!M96/'Indice Puntaje Simple'!M$2</f>
        <v>0</v>
      </c>
      <c r="N106" s="45">
        <f>'Puntaje Simple por Factor'!N96/'Indice Puntaje Simple'!N$2</f>
        <v>0.5</v>
      </c>
      <c r="O106" s="45">
        <f>'Puntaje Simple por Factor'!O96/'Indice Puntaje Simple'!O$2</f>
        <v>0.66666666666666663</v>
      </c>
      <c r="P106" s="47">
        <f>'Puntaje Simple por Factor'!P96/'Indice Puntaje Simple'!P$2</f>
        <v>0</v>
      </c>
      <c r="Q106" s="45">
        <f>AVERAGE(Datos!B96:CK96)</f>
        <v>0.45454545454545453</v>
      </c>
      <c r="R106" s="45">
        <f>AVERAGE(B106:P106)</f>
        <v>0.39277777777777784</v>
      </c>
      <c r="S106" s="45">
        <f>SUMPRODUCT(B106:P106,$B$3:$P$3)</f>
        <v>0.45016666666666666</v>
      </c>
    </row>
    <row r="107" spans="1:19" x14ac:dyDescent="0.2">
      <c r="A107" s="8" t="s">
        <v>204</v>
      </c>
      <c r="B107" s="45">
        <f>'Puntaje Simple por Factor'!B260/'Indice Puntaje Simple'!B$2</f>
        <v>0.91666666666666663</v>
      </c>
      <c r="C107" s="45">
        <f>'Puntaje Simple por Factor'!C260/'Indice Puntaje Simple'!C$2</f>
        <v>0.1</v>
      </c>
      <c r="D107" s="45">
        <f>'Puntaje Simple por Factor'!D260/'Indice Puntaje Simple'!D$2</f>
        <v>0.9</v>
      </c>
      <c r="E107" s="45">
        <f>'Puntaje Simple por Factor'!E260/'Indice Puntaje Simple'!E$2</f>
        <v>8.3333333333333329E-2</v>
      </c>
      <c r="F107" s="45">
        <f>'Puntaje Simple por Factor'!F260/'Indice Puntaje Simple'!F$2</f>
        <v>0.66666666666666663</v>
      </c>
      <c r="G107" s="45">
        <f>'Puntaje Simple por Factor'!G260/'Indice Puntaje Simple'!G$2</f>
        <v>0.5</v>
      </c>
      <c r="H107" s="45">
        <f>'Puntaje Simple por Factor'!H260/'Indice Puntaje Simple'!H$2</f>
        <v>0</v>
      </c>
      <c r="I107" s="45">
        <f>'Puntaje Simple por Factor'!I260/'Indice Puntaje Simple'!I$2</f>
        <v>1</v>
      </c>
      <c r="J107" s="45">
        <f>'Puntaje Simple por Factor'!J260/'Indice Puntaje Simple'!J$2</f>
        <v>0.33333333333333331</v>
      </c>
      <c r="K107" s="45">
        <f>'Puntaje Simple por Factor'!K260/'Indice Puntaje Simple'!K$2</f>
        <v>0.4</v>
      </c>
      <c r="L107" s="45">
        <f>'Puntaje Simple por Factor'!L260/'Indice Puntaje Simple'!L$2</f>
        <v>0</v>
      </c>
      <c r="M107" s="45">
        <f>'Puntaje Simple por Factor'!M260/'Indice Puntaje Simple'!M$2</f>
        <v>0</v>
      </c>
      <c r="N107" s="45">
        <f>'Puntaje Simple por Factor'!N260/'Indice Puntaje Simple'!N$2</f>
        <v>0</v>
      </c>
      <c r="O107" s="45">
        <f>'Puntaje Simple por Factor'!O260/'Indice Puntaje Simple'!O$2</f>
        <v>0.66666666666666663</v>
      </c>
      <c r="P107" s="47">
        <f>'Puntaje Simple por Factor'!P260/'Indice Puntaje Simple'!P$2</f>
        <v>0.33333333333333331</v>
      </c>
      <c r="Q107" s="45">
        <f>AVERAGE(Datos!B260:CK260)</f>
        <v>0.43181818181818182</v>
      </c>
      <c r="R107" s="45">
        <f>AVERAGE(B107:P107)</f>
        <v>0.39333333333333331</v>
      </c>
      <c r="S107" s="45">
        <f>SUMPRODUCT(B107:P107,$B$3:$P$3)</f>
        <v>0.45016666666666666</v>
      </c>
    </row>
    <row r="108" spans="1:19" x14ac:dyDescent="0.2">
      <c r="A108" s="8" t="s">
        <v>161</v>
      </c>
      <c r="B108" s="45">
        <f>'Puntaje Simple por Factor'!B140/'Indice Puntaje Simple'!B$2</f>
        <v>0.91666666666666663</v>
      </c>
      <c r="C108" s="45">
        <f>'Puntaje Simple por Factor'!C140/'Indice Puntaje Simple'!C$2</f>
        <v>0</v>
      </c>
      <c r="D108" s="45">
        <f>'Puntaje Simple por Factor'!D140/'Indice Puntaje Simple'!D$2</f>
        <v>1</v>
      </c>
      <c r="E108" s="45">
        <f>'Puntaje Simple por Factor'!E140/'Indice Puntaje Simple'!E$2</f>
        <v>1</v>
      </c>
      <c r="F108" s="45">
        <f>'Puntaje Simple por Factor'!F140/'Indice Puntaje Simple'!F$2</f>
        <v>1</v>
      </c>
      <c r="G108" s="45">
        <f>'Puntaje Simple por Factor'!G140/'Indice Puntaje Simple'!G$2</f>
        <v>0.16666666666666666</v>
      </c>
      <c r="H108" s="45">
        <f>'Puntaje Simple por Factor'!H140/'Indice Puntaje Simple'!H$2</f>
        <v>0.125</v>
      </c>
      <c r="I108" s="45">
        <f>'Puntaje Simple por Factor'!I140/'Indice Puntaje Simple'!I$2</f>
        <v>0</v>
      </c>
      <c r="J108" s="45">
        <f>'Puntaje Simple por Factor'!J140/'Indice Puntaje Simple'!J$2</f>
        <v>0</v>
      </c>
      <c r="K108" s="45">
        <f>'Puntaje Simple por Factor'!K140/'Indice Puntaje Simple'!K$2</f>
        <v>0</v>
      </c>
      <c r="L108" s="45">
        <f>'Puntaje Simple por Factor'!L140/'Indice Puntaje Simple'!L$2</f>
        <v>0.66666666666666663</v>
      </c>
      <c r="M108" s="45">
        <f>'Puntaje Simple por Factor'!M140/'Indice Puntaje Simple'!M$2</f>
        <v>0</v>
      </c>
      <c r="N108" s="45">
        <f>'Puntaje Simple por Factor'!N140/'Indice Puntaje Simple'!N$2</f>
        <v>0</v>
      </c>
      <c r="O108" s="45">
        <f>'Puntaje Simple por Factor'!O140/'Indice Puntaje Simple'!O$2</f>
        <v>0</v>
      </c>
      <c r="P108" s="47">
        <f>'Puntaje Simple por Factor'!P140/'Indice Puntaje Simple'!P$2</f>
        <v>0</v>
      </c>
      <c r="Q108" s="45">
        <f>AVERAGE(Datos!B140:CK140)</f>
        <v>0.48863636363636365</v>
      </c>
      <c r="R108" s="45">
        <f>AVERAGE(B108:P108)</f>
        <v>0.32500000000000001</v>
      </c>
      <c r="S108" s="45">
        <f>SUMPRODUCT(B108:P108,$B$3:$P$3)</f>
        <v>0.44500000000000006</v>
      </c>
    </row>
    <row r="109" spans="1:19" x14ac:dyDescent="0.2">
      <c r="A109" s="8" t="s">
        <v>217</v>
      </c>
      <c r="B109" s="45">
        <f>'Puntaje Simple por Factor'!B321/'Indice Puntaje Simple'!B$2</f>
        <v>0.91666666666666663</v>
      </c>
      <c r="C109" s="45">
        <f>'Puntaje Simple por Factor'!C321/'Indice Puntaje Simple'!C$2</f>
        <v>0.5</v>
      </c>
      <c r="D109" s="45">
        <f>'Puntaje Simple por Factor'!D321/'Indice Puntaje Simple'!D$2</f>
        <v>1</v>
      </c>
      <c r="E109" s="45">
        <f>'Puntaje Simple por Factor'!E321/'Indice Puntaje Simple'!E$2</f>
        <v>0</v>
      </c>
      <c r="F109" s="45">
        <f>'Puntaje Simple por Factor'!F321/'Indice Puntaje Simple'!F$2</f>
        <v>1</v>
      </c>
      <c r="G109" s="45">
        <f>'Puntaje Simple por Factor'!G321/'Indice Puntaje Simple'!G$2</f>
        <v>1</v>
      </c>
      <c r="H109" s="45">
        <f>'Puntaje Simple por Factor'!H321/'Indice Puntaje Simple'!H$2</f>
        <v>0</v>
      </c>
      <c r="I109" s="45">
        <f>'Puntaje Simple por Factor'!I321/'Indice Puntaje Simple'!I$2</f>
        <v>0.33333333333333331</v>
      </c>
      <c r="J109" s="45">
        <f>'Puntaje Simple por Factor'!J321/'Indice Puntaje Simple'!J$2</f>
        <v>0</v>
      </c>
      <c r="K109" s="45">
        <f>'Puntaje Simple por Factor'!K321/'Indice Puntaje Simple'!K$2</f>
        <v>0</v>
      </c>
      <c r="L109" s="45">
        <f>'Puntaje Simple por Factor'!L321/'Indice Puntaje Simple'!L$2</f>
        <v>0</v>
      </c>
      <c r="M109" s="45">
        <f>'Puntaje Simple por Factor'!M321/'Indice Puntaje Simple'!M$2</f>
        <v>0</v>
      </c>
      <c r="N109" s="45">
        <f>'Puntaje Simple por Factor'!N321/'Indice Puntaje Simple'!N$2</f>
        <v>0</v>
      </c>
      <c r="O109" s="45">
        <f>'Puntaje Simple por Factor'!O321/'Indice Puntaje Simple'!O$2</f>
        <v>0</v>
      </c>
      <c r="P109" s="47">
        <f>'Puntaje Simple por Factor'!P321/'Indice Puntaje Simple'!P$2</f>
        <v>0</v>
      </c>
      <c r="Q109" s="45">
        <f>AVERAGE(Datos!B321:CK321)</f>
        <v>0.44318181818181818</v>
      </c>
      <c r="R109" s="45">
        <f>AVERAGE(B109:P109)</f>
        <v>0.3166666666666666</v>
      </c>
      <c r="S109" s="45">
        <f>SUMPRODUCT(B109:P109,$B$3:$P$3)</f>
        <v>0.44416666666666671</v>
      </c>
    </row>
    <row r="110" spans="1:19" x14ac:dyDescent="0.2">
      <c r="A110" s="8" t="s">
        <v>171</v>
      </c>
      <c r="B110" s="45">
        <f>'Puntaje Simple por Factor'!B94/'Indice Puntaje Simple'!B$2</f>
        <v>1</v>
      </c>
      <c r="C110" s="45">
        <f>'Puntaje Simple por Factor'!C94/'Indice Puntaje Simple'!C$2</f>
        <v>0</v>
      </c>
      <c r="D110" s="45">
        <f>'Puntaje Simple por Factor'!D94/'Indice Puntaje Simple'!D$2</f>
        <v>1</v>
      </c>
      <c r="E110" s="45">
        <f>'Puntaje Simple por Factor'!E94/'Indice Puntaje Simple'!E$2</f>
        <v>0.33333333333333331</v>
      </c>
      <c r="F110" s="45">
        <f>'Puntaje Simple por Factor'!F94/'Indice Puntaje Simple'!F$2</f>
        <v>1</v>
      </c>
      <c r="G110" s="45">
        <f>'Puntaje Simple por Factor'!G94/'Indice Puntaje Simple'!G$2</f>
        <v>0.16666666666666666</v>
      </c>
      <c r="H110" s="45">
        <f>'Puntaje Simple por Factor'!H94/'Indice Puntaje Simple'!H$2</f>
        <v>0.75</v>
      </c>
      <c r="I110" s="45">
        <f>'Puntaje Simple por Factor'!I94/'Indice Puntaje Simple'!I$2</f>
        <v>0.33333333333333331</v>
      </c>
      <c r="J110" s="45">
        <f>'Puntaje Simple por Factor'!J94/'Indice Puntaje Simple'!J$2</f>
        <v>0</v>
      </c>
      <c r="K110" s="45">
        <f>'Puntaje Simple por Factor'!K94/'Indice Puntaje Simple'!K$2</f>
        <v>0.2</v>
      </c>
      <c r="L110" s="45">
        <f>'Puntaje Simple por Factor'!L94/'Indice Puntaje Simple'!L$2</f>
        <v>0</v>
      </c>
      <c r="M110" s="45">
        <f>'Puntaje Simple por Factor'!M94/'Indice Puntaje Simple'!M$2</f>
        <v>0</v>
      </c>
      <c r="N110" s="45">
        <f>'Puntaje Simple por Factor'!N94/'Indice Puntaje Simple'!N$2</f>
        <v>0</v>
      </c>
      <c r="O110" s="45">
        <f>'Puntaje Simple por Factor'!O94/'Indice Puntaje Simple'!O$2</f>
        <v>0.33333333333333331</v>
      </c>
      <c r="P110" s="47">
        <f>'Puntaje Simple por Factor'!P94/'Indice Puntaje Simple'!P$2</f>
        <v>0</v>
      </c>
      <c r="Q110" s="45">
        <f>AVERAGE(Datos!B94:CK94)</f>
        <v>0.47727272727272729</v>
      </c>
      <c r="R110" s="45">
        <f>AVERAGE(B110:P110)</f>
        <v>0.34111111111111109</v>
      </c>
      <c r="S110" s="45">
        <f>SUMPRODUCT(B110:P110,$B$3:$P$3)</f>
        <v>0.44333333333333336</v>
      </c>
    </row>
    <row r="111" spans="1:19" x14ac:dyDescent="0.2">
      <c r="A111" s="8" t="s">
        <v>179</v>
      </c>
      <c r="B111" s="45">
        <f>'Puntaje Simple por Factor'!B83/'Indice Puntaje Simple'!B$2</f>
        <v>0.91666666666666663</v>
      </c>
      <c r="C111" s="45">
        <f>'Puntaje Simple por Factor'!C83/'Indice Puntaje Simple'!C$2</f>
        <v>0</v>
      </c>
      <c r="D111" s="45">
        <f>'Puntaje Simple por Factor'!D83/'Indice Puntaje Simple'!D$2</f>
        <v>1</v>
      </c>
      <c r="E111" s="45">
        <f>'Puntaje Simple por Factor'!E83/'Indice Puntaje Simple'!E$2</f>
        <v>0.41666666666666669</v>
      </c>
      <c r="F111" s="45">
        <f>'Puntaje Simple por Factor'!F83/'Indice Puntaje Simple'!F$2</f>
        <v>1</v>
      </c>
      <c r="G111" s="45">
        <f>'Puntaje Simple por Factor'!G83/'Indice Puntaje Simple'!G$2</f>
        <v>0.16666666666666666</v>
      </c>
      <c r="H111" s="45">
        <f>'Puntaje Simple por Factor'!H83/'Indice Puntaje Simple'!H$2</f>
        <v>0.5</v>
      </c>
      <c r="I111" s="45">
        <f>'Puntaje Simple por Factor'!I83/'Indice Puntaje Simple'!I$2</f>
        <v>0.33333333333333331</v>
      </c>
      <c r="J111" s="45">
        <f>'Puntaje Simple por Factor'!J83/'Indice Puntaje Simple'!J$2</f>
        <v>0</v>
      </c>
      <c r="K111" s="45">
        <f>'Puntaje Simple por Factor'!K83/'Indice Puntaje Simple'!K$2</f>
        <v>0</v>
      </c>
      <c r="L111" s="45">
        <f>'Puntaje Simple por Factor'!L83/'Indice Puntaje Simple'!L$2</f>
        <v>0.66666666666666663</v>
      </c>
      <c r="M111" s="45">
        <f>'Puntaje Simple por Factor'!M83/'Indice Puntaje Simple'!M$2</f>
        <v>0</v>
      </c>
      <c r="N111" s="45">
        <f>'Puntaje Simple por Factor'!N83/'Indice Puntaje Simple'!N$2</f>
        <v>0</v>
      </c>
      <c r="O111" s="45">
        <f>'Puntaje Simple por Factor'!O83/'Indice Puntaje Simple'!O$2</f>
        <v>0.33333333333333331</v>
      </c>
      <c r="P111" s="47">
        <f>'Puntaje Simple por Factor'!P83/'Indice Puntaje Simple'!P$2</f>
        <v>0</v>
      </c>
      <c r="Q111" s="45">
        <f>AVERAGE(Datos!B83:CK83)</f>
        <v>0.46590909090909088</v>
      </c>
      <c r="R111" s="45">
        <f>AVERAGE(B111:P111)</f>
        <v>0.35555555555555551</v>
      </c>
      <c r="S111" s="45">
        <f>SUMPRODUCT(B111:P111,$B$3:$P$3)</f>
        <v>0.44250000000000006</v>
      </c>
    </row>
    <row r="112" spans="1:19" x14ac:dyDescent="0.2">
      <c r="A112" s="8" t="s">
        <v>183</v>
      </c>
      <c r="B112" s="45">
        <f>'Puntaje Simple por Factor'!B294/'Indice Puntaje Simple'!B$2</f>
        <v>0.91666666666666663</v>
      </c>
      <c r="C112" s="45">
        <f>'Puntaje Simple por Factor'!C294/'Indice Puntaje Simple'!C$2</f>
        <v>0</v>
      </c>
      <c r="D112" s="45">
        <f>'Puntaje Simple por Factor'!D294/'Indice Puntaje Simple'!D$2</f>
        <v>1</v>
      </c>
      <c r="E112" s="45">
        <f>'Puntaje Simple por Factor'!E294/'Indice Puntaje Simple'!E$2</f>
        <v>8.3333333333333329E-2</v>
      </c>
      <c r="F112" s="45">
        <f>'Puntaje Simple por Factor'!F294/'Indice Puntaje Simple'!F$2</f>
        <v>1</v>
      </c>
      <c r="G112" s="45">
        <f>'Puntaje Simple por Factor'!G294/'Indice Puntaje Simple'!G$2</f>
        <v>0.16666666666666666</v>
      </c>
      <c r="H112" s="45">
        <f>'Puntaje Simple por Factor'!H294/'Indice Puntaje Simple'!H$2</f>
        <v>0.5</v>
      </c>
      <c r="I112" s="45">
        <f>'Puntaje Simple por Factor'!I294/'Indice Puntaje Simple'!I$2</f>
        <v>0.33333333333333331</v>
      </c>
      <c r="J112" s="45">
        <f>'Puntaje Simple por Factor'!J294/'Indice Puntaje Simple'!J$2</f>
        <v>0</v>
      </c>
      <c r="K112" s="45">
        <f>'Puntaje Simple por Factor'!K294/'Indice Puntaje Simple'!K$2</f>
        <v>0.4</v>
      </c>
      <c r="L112" s="45">
        <f>'Puntaje Simple por Factor'!L294/'Indice Puntaje Simple'!L$2</f>
        <v>0.66666666666666663</v>
      </c>
      <c r="M112" s="45">
        <f>'Puntaje Simple por Factor'!M294/'Indice Puntaje Simple'!M$2</f>
        <v>0</v>
      </c>
      <c r="N112" s="45">
        <f>'Puntaje Simple por Factor'!N294/'Indice Puntaje Simple'!N$2</f>
        <v>0</v>
      </c>
      <c r="O112" s="45">
        <f>'Puntaje Simple por Factor'!O294/'Indice Puntaje Simple'!O$2</f>
        <v>0.66666666666666663</v>
      </c>
      <c r="P112" s="47">
        <f>'Puntaje Simple por Factor'!P294/'Indice Puntaje Simple'!P$2</f>
        <v>0</v>
      </c>
      <c r="Q112" s="45">
        <f>AVERAGE(Datos!B294:CK294)</f>
        <v>0.45454545454545453</v>
      </c>
      <c r="R112" s="45">
        <f>AVERAGE(B112:P112)</f>
        <v>0.3822222222222223</v>
      </c>
      <c r="S112" s="45">
        <f>SUMPRODUCT(B112:P112,$B$3:$P$3)</f>
        <v>0.4425</v>
      </c>
    </row>
    <row r="113" spans="1:19" x14ac:dyDescent="0.2">
      <c r="A113" s="8" t="s">
        <v>159</v>
      </c>
      <c r="B113" s="45">
        <f>'Puntaje Simple por Factor'!B110/'Indice Puntaje Simple'!B$2</f>
        <v>0.83333333333333337</v>
      </c>
      <c r="C113" s="45">
        <f>'Puntaje Simple por Factor'!C110/'Indice Puntaje Simple'!C$2</f>
        <v>0</v>
      </c>
      <c r="D113" s="45">
        <f>'Puntaje Simple por Factor'!D110/'Indice Puntaje Simple'!D$2</f>
        <v>1</v>
      </c>
      <c r="E113" s="45">
        <f>'Puntaje Simple por Factor'!E110/'Indice Puntaje Simple'!E$2</f>
        <v>0.91666666666666663</v>
      </c>
      <c r="F113" s="45">
        <f>'Puntaje Simple por Factor'!F110/'Indice Puntaje Simple'!F$2</f>
        <v>1</v>
      </c>
      <c r="G113" s="45">
        <f>'Puntaje Simple por Factor'!G110/'Indice Puntaje Simple'!G$2</f>
        <v>0</v>
      </c>
      <c r="H113" s="45">
        <f>'Puntaje Simple por Factor'!H110/'Indice Puntaje Simple'!H$2</f>
        <v>0.25</v>
      </c>
      <c r="I113" s="45">
        <f>'Puntaje Simple por Factor'!I110/'Indice Puntaje Simple'!I$2</f>
        <v>0.33333333333333331</v>
      </c>
      <c r="J113" s="45">
        <f>'Puntaje Simple por Factor'!J110/'Indice Puntaje Simple'!J$2</f>
        <v>0</v>
      </c>
      <c r="K113" s="45">
        <f>'Puntaje Simple por Factor'!K110/'Indice Puntaje Simple'!K$2</f>
        <v>0</v>
      </c>
      <c r="L113" s="45">
        <f>'Puntaje Simple por Factor'!L110/'Indice Puntaje Simple'!L$2</f>
        <v>0</v>
      </c>
      <c r="M113" s="45">
        <f>'Puntaje Simple por Factor'!M110/'Indice Puntaje Simple'!M$2</f>
        <v>0</v>
      </c>
      <c r="N113" s="45">
        <f>'Puntaje Simple por Factor'!N110/'Indice Puntaje Simple'!N$2</f>
        <v>0</v>
      </c>
      <c r="O113" s="45">
        <f>'Puntaje Simple por Factor'!O110/'Indice Puntaje Simple'!O$2</f>
        <v>0.66666666666666663</v>
      </c>
      <c r="P113" s="47">
        <f>'Puntaje Simple por Factor'!P110/'Indice Puntaje Simple'!P$2</f>
        <v>0</v>
      </c>
      <c r="Q113" s="45">
        <f>AVERAGE(Datos!B110:CK110)</f>
        <v>0.47727272727272729</v>
      </c>
      <c r="R113" s="45">
        <f>AVERAGE(B113:P113)</f>
        <v>0.33333333333333331</v>
      </c>
      <c r="S113" s="45">
        <f>SUMPRODUCT(B113:P113,$B$3:$P$3)</f>
        <v>0.44166666666666676</v>
      </c>
    </row>
    <row r="114" spans="1:19" x14ac:dyDescent="0.2">
      <c r="A114" s="8" t="s">
        <v>191</v>
      </c>
      <c r="B114" s="45">
        <f>'Puntaje Simple por Factor'!B199/'Indice Puntaje Simple'!B$2</f>
        <v>0.91666666666666663</v>
      </c>
      <c r="C114" s="45">
        <f>'Puntaje Simple por Factor'!C199/'Indice Puntaje Simple'!C$2</f>
        <v>0</v>
      </c>
      <c r="D114" s="45">
        <f>'Puntaje Simple por Factor'!D199/'Indice Puntaje Simple'!D$2</f>
        <v>1</v>
      </c>
      <c r="E114" s="45">
        <f>'Puntaje Simple por Factor'!E199/'Indice Puntaje Simple'!E$2</f>
        <v>0.33333333333333331</v>
      </c>
      <c r="F114" s="45">
        <f>'Puntaje Simple por Factor'!F199/'Indice Puntaje Simple'!F$2</f>
        <v>1</v>
      </c>
      <c r="G114" s="45">
        <f>'Puntaje Simple por Factor'!G199/'Indice Puntaje Simple'!G$2</f>
        <v>0.16666666666666666</v>
      </c>
      <c r="H114" s="45">
        <f>'Puntaje Simple por Factor'!H199/'Indice Puntaje Simple'!H$2</f>
        <v>0.125</v>
      </c>
      <c r="I114" s="45">
        <f>'Puntaje Simple por Factor'!I199/'Indice Puntaje Simple'!I$2</f>
        <v>0.33333333333333331</v>
      </c>
      <c r="J114" s="45">
        <f>'Puntaje Simple por Factor'!J199/'Indice Puntaje Simple'!J$2</f>
        <v>0</v>
      </c>
      <c r="K114" s="45">
        <f>'Puntaje Simple por Factor'!K199/'Indice Puntaje Simple'!K$2</f>
        <v>0</v>
      </c>
      <c r="L114" s="45">
        <f>'Puntaje Simple por Factor'!L199/'Indice Puntaje Simple'!L$2</f>
        <v>0.66666666666666663</v>
      </c>
      <c r="M114" s="45">
        <f>'Puntaje Simple por Factor'!M199/'Indice Puntaje Simple'!M$2</f>
        <v>0</v>
      </c>
      <c r="N114" s="45">
        <f>'Puntaje Simple por Factor'!N199/'Indice Puntaje Simple'!N$2</f>
        <v>0</v>
      </c>
      <c r="O114" s="45">
        <f>'Puntaje Simple por Factor'!O199/'Indice Puntaje Simple'!O$2</f>
        <v>1</v>
      </c>
      <c r="P114" s="47">
        <f>'Puntaje Simple por Factor'!P199/'Indice Puntaje Simple'!P$2</f>
        <v>0</v>
      </c>
      <c r="Q114" s="45">
        <f>AVERAGE(Datos!B199:CK199)</f>
        <v>0.44318181818181818</v>
      </c>
      <c r="R114" s="45">
        <f>AVERAGE(B114:P114)</f>
        <v>0.36944444444444446</v>
      </c>
      <c r="S114" s="45">
        <f>SUMPRODUCT(B114:P114,$B$3:$P$3)</f>
        <v>0.43833333333333335</v>
      </c>
    </row>
    <row r="115" spans="1:19" x14ac:dyDescent="0.2">
      <c r="A115" s="8" t="s">
        <v>198</v>
      </c>
      <c r="B115" s="45">
        <f>'Puntaje Simple por Factor'!B32/'Indice Puntaje Simple'!B$2</f>
        <v>0.91666666666666663</v>
      </c>
      <c r="C115" s="45">
        <f>'Puntaje Simple por Factor'!C32/'Indice Puntaje Simple'!C$2</f>
        <v>0</v>
      </c>
      <c r="D115" s="45">
        <f>'Puntaje Simple por Factor'!D32/'Indice Puntaje Simple'!D$2</f>
        <v>1</v>
      </c>
      <c r="E115" s="45">
        <f>'Puntaje Simple por Factor'!E32/'Indice Puntaje Simple'!E$2</f>
        <v>0.66666666666666663</v>
      </c>
      <c r="F115" s="45">
        <f>'Puntaje Simple por Factor'!F32/'Indice Puntaje Simple'!F$2</f>
        <v>1</v>
      </c>
      <c r="G115" s="45">
        <f>'Puntaje Simple por Factor'!G32/'Indice Puntaje Simple'!G$2</f>
        <v>0.16666666666666666</v>
      </c>
      <c r="H115" s="45">
        <f>'Puntaje Simple por Factor'!H32/'Indice Puntaje Simple'!H$2</f>
        <v>0</v>
      </c>
      <c r="I115" s="45">
        <f>'Puntaje Simple por Factor'!I32/'Indice Puntaje Simple'!I$2</f>
        <v>0.33333333333333331</v>
      </c>
      <c r="J115" s="45">
        <f>'Puntaje Simple por Factor'!J32/'Indice Puntaje Simple'!J$2</f>
        <v>0</v>
      </c>
      <c r="K115" s="45">
        <f>'Puntaje Simple por Factor'!K32/'Indice Puntaje Simple'!K$2</f>
        <v>0</v>
      </c>
      <c r="L115" s="45">
        <f>'Puntaje Simple por Factor'!L32/'Indice Puntaje Simple'!L$2</f>
        <v>0</v>
      </c>
      <c r="M115" s="45">
        <f>'Puntaje Simple por Factor'!M32/'Indice Puntaje Simple'!M$2</f>
        <v>0</v>
      </c>
      <c r="N115" s="45">
        <f>'Puntaje Simple por Factor'!N32/'Indice Puntaje Simple'!N$2</f>
        <v>0</v>
      </c>
      <c r="O115" s="45">
        <f>'Puntaje Simple por Factor'!O32/'Indice Puntaje Simple'!O$2</f>
        <v>1</v>
      </c>
      <c r="P115" s="47">
        <f>'Puntaje Simple por Factor'!P32/'Indice Puntaje Simple'!P$2</f>
        <v>0</v>
      </c>
      <c r="Q115" s="45">
        <f>AVERAGE(Datos!B32:CK32)</f>
        <v>0.45454545454545453</v>
      </c>
      <c r="R115" s="45">
        <f>AVERAGE(B115:P115)</f>
        <v>0.33888888888888885</v>
      </c>
      <c r="S115" s="45">
        <f>SUMPRODUCT(B115:P115,$B$3:$P$3)</f>
        <v>0.4375</v>
      </c>
    </row>
    <row r="116" spans="1:19" x14ac:dyDescent="0.2">
      <c r="A116" s="8" t="s">
        <v>148</v>
      </c>
      <c r="B116" s="45">
        <f>'Puntaje Simple por Factor'!B62/'Indice Puntaje Simple'!B$2</f>
        <v>0.91666666666666663</v>
      </c>
      <c r="C116" s="45">
        <f>'Puntaje Simple por Factor'!C62/'Indice Puntaje Simple'!C$2</f>
        <v>0</v>
      </c>
      <c r="D116" s="45">
        <f>'Puntaje Simple por Factor'!D62/'Indice Puntaje Simple'!D$2</f>
        <v>1</v>
      </c>
      <c r="E116" s="45">
        <f>'Puntaje Simple por Factor'!E62/'Indice Puntaje Simple'!E$2</f>
        <v>0.5</v>
      </c>
      <c r="F116" s="45">
        <f>'Puntaje Simple por Factor'!F62/'Indice Puntaje Simple'!F$2</f>
        <v>1</v>
      </c>
      <c r="G116" s="45">
        <f>'Puntaje Simple por Factor'!G62/'Indice Puntaje Simple'!G$2</f>
        <v>0</v>
      </c>
      <c r="H116" s="45">
        <f>'Puntaje Simple por Factor'!H62/'Indice Puntaje Simple'!H$2</f>
        <v>0.75</v>
      </c>
      <c r="I116" s="45">
        <f>'Puntaje Simple por Factor'!I62/'Indice Puntaje Simple'!I$2</f>
        <v>0.33333333333333331</v>
      </c>
      <c r="J116" s="45">
        <f>'Puntaje Simple por Factor'!J62/'Indice Puntaje Simple'!J$2</f>
        <v>0</v>
      </c>
      <c r="K116" s="45">
        <f>'Puntaje Simple por Factor'!K62/'Indice Puntaje Simple'!K$2</f>
        <v>0.2</v>
      </c>
      <c r="L116" s="45">
        <f>'Puntaje Simple por Factor'!L62/'Indice Puntaje Simple'!L$2</f>
        <v>0</v>
      </c>
      <c r="M116" s="45">
        <f>'Puntaje Simple por Factor'!M62/'Indice Puntaje Simple'!M$2</f>
        <v>0</v>
      </c>
      <c r="N116" s="45">
        <f>'Puntaje Simple por Factor'!N62/'Indice Puntaje Simple'!N$2</f>
        <v>0</v>
      </c>
      <c r="O116" s="45">
        <f>'Puntaje Simple por Factor'!O62/'Indice Puntaje Simple'!O$2</f>
        <v>0.33333333333333331</v>
      </c>
      <c r="P116" s="47">
        <f>'Puntaje Simple por Factor'!P62/'Indice Puntaje Simple'!P$2</f>
        <v>0</v>
      </c>
      <c r="Q116" s="45">
        <f>AVERAGE(Datos!B62:CK62)</f>
        <v>0.47727272727272729</v>
      </c>
      <c r="R116" s="45">
        <f>AVERAGE(B116:P116)</f>
        <v>0.3355555555555555</v>
      </c>
      <c r="S116" s="45">
        <f>SUMPRODUCT(B116:P116,$B$3:$P$3)</f>
        <v>0.4375</v>
      </c>
    </row>
    <row r="117" spans="1:19" x14ac:dyDescent="0.2">
      <c r="A117" s="8" t="s">
        <v>210</v>
      </c>
      <c r="B117" s="45">
        <f>'Puntaje Simple por Factor'!B262/'Indice Puntaje Simple'!B$2</f>
        <v>0.91666666666666663</v>
      </c>
      <c r="C117" s="45">
        <f>'Puntaje Simple por Factor'!C262/'Indice Puntaje Simple'!C$2</f>
        <v>0</v>
      </c>
      <c r="D117" s="45">
        <f>'Puntaje Simple por Factor'!D262/'Indice Puntaje Simple'!D$2</f>
        <v>1</v>
      </c>
      <c r="E117" s="45">
        <f>'Puntaje Simple por Factor'!E262/'Indice Puntaje Simple'!E$2</f>
        <v>0</v>
      </c>
      <c r="F117" s="45">
        <f>'Puntaje Simple por Factor'!F262/'Indice Puntaje Simple'!F$2</f>
        <v>1</v>
      </c>
      <c r="G117" s="45">
        <f>'Puntaje Simple por Factor'!G262/'Indice Puntaje Simple'!G$2</f>
        <v>0.16666666666666666</v>
      </c>
      <c r="H117" s="45">
        <f>'Puntaje Simple por Factor'!H262/'Indice Puntaje Simple'!H$2</f>
        <v>0.5</v>
      </c>
      <c r="I117" s="45">
        <f>'Puntaje Simple por Factor'!I262/'Indice Puntaje Simple'!I$2</f>
        <v>0.33333333333333331</v>
      </c>
      <c r="J117" s="45">
        <f>'Puntaje Simple por Factor'!J262/'Indice Puntaje Simple'!J$2</f>
        <v>0</v>
      </c>
      <c r="K117" s="45">
        <f>'Puntaje Simple por Factor'!K262/'Indice Puntaje Simple'!K$2</f>
        <v>1</v>
      </c>
      <c r="L117" s="45">
        <f>'Puntaje Simple por Factor'!L262/'Indice Puntaje Simple'!L$2</f>
        <v>0</v>
      </c>
      <c r="M117" s="45">
        <f>'Puntaje Simple por Factor'!M262/'Indice Puntaje Simple'!M$2</f>
        <v>0</v>
      </c>
      <c r="N117" s="45">
        <f>'Puntaje Simple por Factor'!N262/'Indice Puntaje Simple'!N$2</f>
        <v>0</v>
      </c>
      <c r="O117" s="45">
        <f>'Puntaje Simple por Factor'!O262/'Indice Puntaje Simple'!O$2</f>
        <v>0.66666666666666663</v>
      </c>
      <c r="P117" s="47">
        <f>'Puntaje Simple por Factor'!P262/'Indice Puntaje Simple'!P$2</f>
        <v>0</v>
      </c>
      <c r="Q117" s="45">
        <f>AVERAGE(Datos!B262:CK262)</f>
        <v>0.45454545454545453</v>
      </c>
      <c r="R117" s="45">
        <f>AVERAGE(B117:P117)</f>
        <v>0.37222222222222218</v>
      </c>
      <c r="S117" s="45">
        <f>SUMPRODUCT(B117:P117,$B$3:$P$3)</f>
        <v>0.4375</v>
      </c>
    </row>
    <row r="118" spans="1:19" x14ac:dyDescent="0.2">
      <c r="A118" s="8" t="s">
        <v>205</v>
      </c>
      <c r="B118" s="45">
        <f>'Puntaje Simple por Factor'!B335/'Indice Puntaje Simple'!B$2</f>
        <v>0.91666666666666663</v>
      </c>
      <c r="C118" s="45">
        <f>'Puntaje Simple por Factor'!C335/'Indice Puntaje Simple'!C$2</f>
        <v>0</v>
      </c>
      <c r="D118" s="45">
        <f>'Puntaje Simple por Factor'!D335/'Indice Puntaje Simple'!D$2</f>
        <v>1</v>
      </c>
      <c r="E118" s="45">
        <f>'Puntaje Simple por Factor'!E335/'Indice Puntaje Simple'!E$2</f>
        <v>0.25</v>
      </c>
      <c r="F118" s="45">
        <f>'Puntaje Simple por Factor'!F335/'Indice Puntaje Simple'!F$2</f>
        <v>1</v>
      </c>
      <c r="G118" s="45">
        <f>'Puntaje Simple por Factor'!G335/'Indice Puntaje Simple'!G$2</f>
        <v>1</v>
      </c>
      <c r="H118" s="45">
        <f>'Puntaje Simple por Factor'!H335/'Indice Puntaje Simple'!H$2</f>
        <v>0</v>
      </c>
      <c r="I118" s="45">
        <f>'Puntaje Simple por Factor'!I335/'Indice Puntaje Simple'!I$2</f>
        <v>0.33333333333333331</v>
      </c>
      <c r="J118" s="45">
        <f>'Puntaje Simple por Factor'!J335/'Indice Puntaje Simple'!J$2</f>
        <v>0</v>
      </c>
      <c r="K118" s="45">
        <f>'Puntaje Simple por Factor'!K335/'Indice Puntaje Simple'!K$2</f>
        <v>0.2</v>
      </c>
      <c r="L118" s="45">
        <f>'Puntaje Simple por Factor'!L335/'Indice Puntaje Simple'!L$2</f>
        <v>0</v>
      </c>
      <c r="M118" s="45">
        <f>'Puntaje Simple por Factor'!M335/'Indice Puntaje Simple'!M$2</f>
        <v>0</v>
      </c>
      <c r="N118" s="45">
        <f>'Puntaje Simple por Factor'!N335/'Indice Puntaje Simple'!N$2</f>
        <v>0</v>
      </c>
      <c r="O118" s="45">
        <f>'Puntaje Simple por Factor'!O335/'Indice Puntaje Simple'!O$2</f>
        <v>0.33333333333333331</v>
      </c>
      <c r="P118" s="47">
        <f>'Puntaje Simple por Factor'!P335/'Indice Puntaje Simple'!P$2</f>
        <v>0</v>
      </c>
      <c r="Q118" s="45">
        <f>AVERAGE(Datos!B335:CK335)</f>
        <v>0.44318181818181818</v>
      </c>
      <c r="R118" s="45">
        <f>AVERAGE(B118:P118)</f>
        <v>0.3355555555555555</v>
      </c>
      <c r="S118" s="45">
        <f>SUMPRODUCT(B118:P118,$B$3:$P$3)</f>
        <v>0.4375</v>
      </c>
    </row>
    <row r="119" spans="1:19" x14ac:dyDescent="0.2">
      <c r="A119" s="8" t="s">
        <v>231</v>
      </c>
      <c r="B119" s="45">
        <f>'Puntaje Simple por Factor'!B15/'Indice Puntaje Simple'!B$2</f>
        <v>0.91666666666666663</v>
      </c>
      <c r="C119" s="45">
        <f>'Puntaje Simple por Factor'!C15/'Indice Puntaje Simple'!C$2</f>
        <v>0</v>
      </c>
      <c r="D119" s="45">
        <f>'Puntaje Simple por Factor'!D15/'Indice Puntaje Simple'!D$2</f>
        <v>1</v>
      </c>
      <c r="E119" s="45">
        <f>'Puntaje Simple por Factor'!E15/'Indice Puntaje Simple'!E$2</f>
        <v>0</v>
      </c>
      <c r="F119" s="45">
        <f>'Puntaje Simple por Factor'!F15/'Indice Puntaje Simple'!F$2</f>
        <v>1</v>
      </c>
      <c r="G119" s="45">
        <f>'Puntaje Simple por Factor'!G15/'Indice Puntaje Simple'!G$2</f>
        <v>1</v>
      </c>
      <c r="H119" s="45">
        <f>'Puntaje Simple por Factor'!H15/'Indice Puntaje Simple'!H$2</f>
        <v>0.125</v>
      </c>
      <c r="I119" s="45">
        <f>'Puntaje Simple por Factor'!I15/'Indice Puntaje Simple'!I$2</f>
        <v>0.33333333333333331</v>
      </c>
      <c r="J119" s="45">
        <f>'Puntaje Simple por Factor'!J15/'Indice Puntaje Simple'!J$2</f>
        <v>0</v>
      </c>
      <c r="K119" s="45">
        <f>'Puntaje Simple por Factor'!K15/'Indice Puntaje Simple'!K$2</f>
        <v>0</v>
      </c>
      <c r="L119" s="45">
        <f>'Puntaje Simple por Factor'!L15/'Indice Puntaje Simple'!L$2</f>
        <v>1</v>
      </c>
      <c r="M119" s="45">
        <f>'Puntaje Simple por Factor'!M15/'Indice Puntaje Simple'!M$2</f>
        <v>0</v>
      </c>
      <c r="N119" s="45">
        <f>'Puntaje Simple por Factor'!N15/'Indice Puntaje Simple'!N$2</f>
        <v>0</v>
      </c>
      <c r="O119" s="45">
        <f>'Puntaje Simple por Factor'!O15/'Indice Puntaje Simple'!O$2</f>
        <v>0</v>
      </c>
      <c r="P119" s="47">
        <f>'Puntaje Simple por Factor'!P15/'Indice Puntaje Simple'!P$2</f>
        <v>0</v>
      </c>
      <c r="Q119" s="45">
        <f>AVERAGE(Datos!B15:CK15)</f>
        <v>0.43181818181818182</v>
      </c>
      <c r="R119" s="45">
        <f>AVERAGE(B119:P119)</f>
        <v>0.35833333333333328</v>
      </c>
      <c r="S119" s="45">
        <f>SUMPRODUCT(B119:P119,$B$3:$P$3)</f>
        <v>0.4366666666666667</v>
      </c>
    </row>
    <row r="120" spans="1:19" x14ac:dyDescent="0.2">
      <c r="A120" s="8" t="s">
        <v>211</v>
      </c>
      <c r="B120" s="45">
        <f>'Puntaje Simple por Factor'!B283/'Indice Puntaje Simple'!B$2</f>
        <v>0.91666666666666663</v>
      </c>
      <c r="C120" s="45">
        <f>'Puntaje Simple por Factor'!C283/'Indice Puntaje Simple'!C$2</f>
        <v>0</v>
      </c>
      <c r="D120" s="45">
        <f>'Puntaje Simple por Factor'!D283/'Indice Puntaje Simple'!D$2</f>
        <v>1</v>
      </c>
      <c r="E120" s="45">
        <f>'Puntaje Simple por Factor'!E283/'Indice Puntaje Simple'!E$2</f>
        <v>0</v>
      </c>
      <c r="F120" s="45">
        <f>'Puntaje Simple por Factor'!F283/'Indice Puntaje Simple'!F$2</f>
        <v>1</v>
      </c>
      <c r="G120" s="45">
        <f>'Puntaje Simple por Factor'!G283/'Indice Puntaje Simple'!G$2</f>
        <v>1</v>
      </c>
      <c r="H120" s="45">
        <f>'Puntaje Simple por Factor'!H283/'Indice Puntaje Simple'!H$2</f>
        <v>0.125</v>
      </c>
      <c r="I120" s="45">
        <f>'Puntaje Simple por Factor'!I283/'Indice Puntaje Simple'!I$2</f>
        <v>0.33333333333333331</v>
      </c>
      <c r="J120" s="45">
        <f>'Puntaje Simple por Factor'!J283/'Indice Puntaje Simple'!J$2</f>
        <v>0</v>
      </c>
      <c r="K120" s="45">
        <f>'Puntaje Simple por Factor'!K283/'Indice Puntaje Simple'!K$2</f>
        <v>0</v>
      </c>
      <c r="L120" s="45">
        <f>'Puntaje Simple por Factor'!L283/'Indice Puntaje Simple'!L$2</f>
        <v>0.66666666666666663</v>
      </c>
      <c r="M120" s="45">
        <f>'Puntaje Simple por Factor'!M283/'Indice Puntaje Simple'!M$2</f>
        <v>0</v>
      </c>
      <c r="N120" s="45">
        <f>'Puntaje Simple por Factor'!N283/'Indice Puntaje Simple'!N$2</f>
        <v>0</v>
      </c>
      <c r="O120" s="45">
        <f>'Puntaje Simple por Factor'!O283/'Indice Puntaje Simple'!O$2</f>
        <v>0.33333333333333331</v>
      </c>
      <c r="P120" s="47">
        <f>'Puntaje Simple por Factor'!P283/'Indice Puntaje Simple'!P$2</f>
        <v>0</v>
      </c>
      <c r="Q120" s="45">
        <f>AVERAGE(Datos!B283:CK283)</f>
        <v>0.43181818181818182</v>
      </c>
      <c r="R120" s="45">
        <f>AVERAGE(B120:P120)</f>
        <v>0.35833333333333328</v>
      </c>
      <c r="S120" s="45">
        <f>SUMPRODUCT(B120:P120,$B$3:$P$3)</f>
        <v>0.4366666666666667</v>
      </c>
    </row>
    <row r="121" spans="1:19" x14ac:dyDescent="0.2">
      <c r="A121" s="8" t="s">
        <v>164</v>
      </c>
      <c r="B121" s="45">
        <f>'Puntaje Simple por Factor'!B235/'Indice Puntaje Simple'!B$2</f>
        <v>0.91666666666666663</v>
      </c>
      <c r="C121" s="45">
        <f>'Puntaje Simple por Factor'!C235/'Indice Puntaje Simple'!C$2</f>
        <v>0</v>
      </c>
      <c r="D121" s="45">
        <f>'Puntaje Simple por Factor'!D235/'Indice Puntaje Simple'!D$2</f>
        <v>1</v>
      </c>
      <c r="E121" s="45">
        <f>'Puntaje Simple por Factor'!E235/'Indice Puntaje Simple'!E$2</f>
        <v>0.58333333333333337</v>
      </c>
      <c r="F121" s="45">
        <f>'Puntaje Simple por Factor'!F235/'Indice Puntaje Simple'!F$2</f>
        <v>1</v>
      </c>
      <c r="G121" s="45">
        <f>'Puntaje Simple por Factor'!G235/'Indice Puntaje Simple'!G$2</f>
        <v>0</v>
      </c>
      <c r="H121" s="45">
        <f>'Puntaje Simple por Factor'!H235/'Indice Puntaje Simple'!H$2</f>
        <v>0.5</v>
      </c>
      <c r="I121" s="45">
        <f>'Puntaje Simple por Factor'!I235/'Indice Puntaje Simple'!I$2</f>
        <v>0.33333333333333331</v>
      </c>
      <c r="J121" s="45">
        <f>'Puntaje Simple por Factor'!J235/'Indice Puntaje Simple'!J$2</f>
        <v>0</v>
      </c>
      <c r="K121" s="45">
        <f>'Puntaje Simple por Factor'!K235/'Indice Puntaje Simple'!K$2</f>
        <v>0</v>
      </c>
      <c r="L121" s="45">
        <f>'Puntaje Simple por Factor'!L235/'Indice Puntaje Simple'!L$2</f>
        <v>0.66666666666666663</v>
      </c>
      <c r="M121" s="45">
        <f>'Puntaje Simple por Factor'!M235/'Indice Puntaje Simple'!M$2</f>
        <v>0</v>
      </c>
      <c r="N121" s="45">
        <f>'Puntaje Simple por Factor'!N235/'Indice Puntaje Simple'!N$2</f>
        <v>0</v>
      </c>
      <c r="O121" s="45">
        <f>'Puntaje Simple por Factor'!O235/'Indice Puntaje Simple'!O$2</f>
        <v>0</v>
      </c>
      <c r="P121" s="47">
        <f>'Puntaje Simple por Factor'!P235/'Indice Puntaje Simple'!P$2</f>
        <v>0</v>
      </c>
      <c r="Q121" s="45">
        <f>AVERAGE(Datos!B235:CK235)</f>
        <v>0.46590909090909088</v>
      </c>
      <c r="R121" s="45">
        <f>AVERAGE(B121:P121)</f>
        <v>0.33333333333333331</v>
      </c>
      <c r="S121" s="45">
        <f>SUMPRODUCT(B121:P121,$B$3:$P$3)</f>
        <v>0.43416666666666676</v>
      </c>
    </row>
    <row r="122" spans="1:19" x14ac:dyDescent="0.2">
      <c r="A122" s="8" t="s">
        <v>194</v>
      </c>
      <c r="B122" s="45">
        <f>'Puntaje Simple por Factor'!B268/'Indice Puntaje Simple'!B$2</f>
        <v>1</v>
      </c>
      <c r="C122" s="45">
        <f>'Puntaje Simple por Factor'!C268/'Indice Puntaje Simple'!C$2</f>
        <v>0</v>
      </c>
      <c r="D122" s="45">
        <f>'Puntaje Simple por Factor'!D268/'Indice Puntaje Simple'!D$2</f>
        <v>1</v>
      </c>
      <c r="E122" s="45">
        <f>'Puntaje Simple por Factor'!E268/'Indice Puntaje Simple'!E$2</f>
        <v>0.5</v>
      </c>
      <c r="F122" s="45">
        <f>'Puntaje Simple por Factor'!F268/'Indice Puntaje Simple'!F$2</f>
        <v>1</v>
      </c>
      <c r="G122" s="45">
        <f>'Puntaje Simple por Factor'!G268/'Indice Puntaje Simple'!G$2</f>
        <v>0</v>
      </c>
      <c r="H122" s="45">
        <f>'Puntaje Simple por Factor'!H268/'Indice Puntaje Simple'!H$2</f>
        <v>0.125</v>
      </c>
      <c r="I122" s="45">
        <f>'Puntaje Simple por Factor'!I268/'Indice Puntaje Simple'!I$2</f>
        <v>0.33333333333333331</v>
      </c>
      <c r="J122" s="45">
        <f>'Puntaje Simple por Factor'!J268/'Indice Puntaje Simple'!J$2</f>
        <v>0</v>
      </c>
      <c r="K122" s="45">
        <f>'Puntaje Simple por Factor'!K268/'Indice Puntaje Simple'!K$2</f>
        <v>0</v>
      </c>
      <c r="L122" s="45">
        <f>'Puntaje Simple por Factor'!L268/'Indice Puntaje Simple'!L$2</f>
        <v>0.66666666666666663</v>
      </c>
      <c r="M122" s="45">
        <f>'Puntaje Simple por Factor'!M268/'Indice Puntaje Simple'!M$2</f>
        <v>0</v>
      </c>
      <c r="N122" s="45">
        <f>'Puntaje Simple por Factor'!N268/'Indice Puntaje Simple'!N$2</f>
        <v>0.5</v>
      </c>
      <c r="O122" s="45">
        <f>'Puntaje Simple por Factor'!O268/'Indice Puntaje Simple'!O$2</f>
        <v>0</v>
      </c>
      <c r="P122" s="47">
        <f>'Puntaje Simple por Factor'!P268/'Indice Puntaje Simple'!P$2</f>
        <v>0</v>
      </c>
      <c r="Q122" s="45">
        <f>AVERAGE(Datos!B268:CK268)</f>
        <v>0.44318181818181818</v>
      </c>
      <c r="R122" s="45">
        <f>AVERAGE(B122:P122)</f>
        <v>0.34166666666666667</v>
      </c>
      <c r="S122" s="45">
        <f>SUMPRODUCT(B122:P122,$B$3:$P$3)</f>
        <v>0.43416666666666676</v>
      </c>
    </row>
    <row r="123" spans="1:19" x14ac:dyDescent="0.2">
      <c r="A123" s="8" t="s">
        <v>153</v>
      </c>
      <c r="B123" s="45">
        <f>'Puntaje Simple por Factor'!B271/'Indice Puntaje Simple'!B$2</f>
        <v>0.75</v>
      </c>
      <c r="C123" s="45">
        <f>'Puntaje Simple por Factor'!C271/'Indice Puntaje Simple'!C$2</f>
        <v>0.8</v>
      </c>
      <c r="D123" s="45">
        <f>'Puntaje Simple por Factor'!D271/'Indice Puntaje Simple'!D$2</f>
        <v>0.8</v>
      </c>
      <c r="E123" s="45">
        <f>'Puntaje Simple por Factor'!E271/'Indice Puntaje Simple'!E$2</f>
        <v>0.33333333333333331</v>
      </c>
      <c r="F123" s="45">
        <f>'Puntaje Simple por Factor'!F271/'Indice Puntaje Simple'!F$2</f>
        <v>0.83333333333333337</v>
      </c>
      <c r="G123" s="45">
        <f>'Puntaje Simple por Factor'!G271/'Indice Puntaje Simple'!G$2</f>
        <v>0.83333333333333337</v>
      </c>
      <c r="H123" s="45">
        <f>'Puntaje Simple por Factor'!H271/'Indice Puntaje Simple'!H$2</f>
        <v>0</v>
      </c>
      <c r="I123" s="45">
        <f>'Puntaje Simple por Factor'!I271/'Indice Puntaje Simple'!I$2</f>
        <v>0</v>
      </c>
      <c r="J123" s="45">
        <f>'Puntaje Simple por Factor'!J271/'Indice Puntaje Simple'!J$2</f>
        <v>0</v>
      </c>
      <c r="K123" s="45">
        <f>'Puntaje Simple por Factor'!K271/'Indice Puntaje Simple'!K$2</f>
        <v>0</v>
      </c>
      <c r="L123" s="45">
        <f>'Puntaje Simple por Factor'!L271/'Indice Puntaje Simple'!L$2</f>
        <v>0</v>
      </c>
      <c r="M123" s="45">
        <f>'Puntaje Simple por Factor'!M271/'Indice Puntaje Simple'!M$2</f>
        <v>0</v>
      </c>
      <c r="N123" s="45">
        <f>'Puntaje Simple por Factor'!N271/'Indice Puntaje Simple'!N$2</f>
        <v>0</v>
      </c>
      <c r="O123" s="45">
        <f>'Puntaje Simple por Factor'!O271/'Indice Puntaje Simple'!O$2</f>
        <v>0</v>
      </c>
      <c r="P123" s="47">
        <f>'Puntaje Simple por Factor'!P271/'Indice Puntaje Simple'!P$2</f>
        <v>0.33333333333333331</v>
      </c>
      <c r="Q123" s="45">
        <f>AVERAGE(Datos!B271:CK271)</f>
        <v>0.45454545454545453</v>
      </c>
      <c r="R123" s="45">
        <f>AVERAGE(B123:P123)</f>
        <v>0.31222222222222223</v>
      </c>
      <c r="S123" s="45">
        <f>SUMPRODUCT(B123:P123,$B$3:$P$3)</f>
        <v>0.43383333333333335</v>
      </c>
    </row>
    <row r="124" spans="1:19" x14ac:dyDescent="0.2">
      <c r="A124" s="8" t="s">
        <v>201</v>
      </c>
      <c r="B124" s="45">
        <f>'Puntaje Simple por Factor'!B101/'Indice Puntaje Simple'!B$2</f>
        <v>0.83333333333333337</v>
      </c>
      <c r="C124" s="45">
        <f>'Puntaje Simple por Factor'!C101/'Indice Puntaje Simple'!C$2</f>
        <v>0</v>
      </c>
      <c r="D124" s="45">
        <f>'Puntaje Simple por Factor'!D101/'Indice Puntaje Simple'!D$2</f>
        <v>1</v>
      </c>
      <c r="E124" s="45">
        <f>'Puntaje Simple por Factor'!E101/'Indice Puntaje Simple'!E$2</f>
        <v>0</v>
      </c>
      <c r="F124" s="45">
        <f>'Puntaje Simple por Factor'!F101/'Indice Puntaje Simple'!F$2</f>
        <v>1</v>
      </c>
      <c r="G124" s="45">
        <f>'Puntaje Simple por Factor'!G101/'Indice Puntaje Simple'!G$2</f>
        <v>1</v>
      </c>
      <c r="H124" s="45">
        <f>'Puntaje Simple por Factor'!H101/'Indice Puntaje Simple'!H$2</f>
        <v>0.25</v>
      </c>
      <c r="I124" s="45">
        <f>'Puntaje Simple por Factor'!I101/'Indice Puntaje Simple'!I$2</f>
        <v>0.33333333333333331</v>
      </c>
      <c r="J124" s="45">
        <f>'Puntaje Simple por Factor'!J101/'Indice Puntaje Simple'!J$2</f>
        <v>0</v>
      </c>
      <c r="K124" s="45">
        <f>'Puntaje Simple por Factor'!K101/'Indice Puntaje Simple'!K$2</f>
        <v>0</v>
      </c>
      <c r="L124" s="45">
        <f>'Puntaje Simple por Factor'!L101/'Indice Puntaje Simple'!L$2</f>
        <v>0</v>
      </c>
      <c r="M124" s="45">
        <f>'Puntaje Simple por Factor'!M101/'Indice Puntaje Simple'!M$2</f>
        <v>0</v>
      </c>
      <c r="N124" s="45">
        <f>'Puntaje Simple por Factor'!N101/'Indice Puntaje Simple'!N$2</f>
        <v>0</v>
      </c>
      <c r="O124" s="45">
        <f>'Puntaje Simple por Factor'!O101/'Indice Puntaje Simple'!O$2</f>
        <v>1</v>
      </c>
      <c r="P124" s="47">
        <f>'Puntaje Simple por Factor'!P101/'Indice Puntaje Simple'!P$2</f>
        <v>0</v>
      </c>
      <c r="Q124" s="45">
        <f>AVERAGE(Datos!B101:CK101)</f>
        <v>0.43181818181818182</v>
      </c>
      <c r="R124" s="45">
        <f>AVERAGE(B124:P124)</f>
        <v>0.3611111111111111</v>
      </c>
      <c r="S124" s="45">
        <f>SUMPRODUCT(B124:P124,$B$3:$P$3)</f>
        <v>0.43333333333333335</v>
      </c>
    </row>
    <row r="125" spans="1:19" x14ac:dyDescent="0.2">
      <c r="A125" s="8" t="s">
        <v>199</v>
      </c>
      <c r="B125" s="45">
        <f>'Puntaje Simple por Factor'!B98/'Indice Puntaje Simple'!B$2</f>
        <v>0.91666666666666663</v>
      </c>
      <c r="C125" s="45">
        <f>'Puntaje Simple por Factor'!C98/'Indice Puntaje Simple'!C$2</f>
        <v>0</v>
      </c>
      <c r="D125" s="45">
        <f>'Puntaje Simple por Factor'!D98/'Indice Puntaje Simple'!D$2</f>
        <v>1</v>
      </c>
      <c r="E125" s="45">
        <f>'Puntaje Simple por Factor'!E98/'Indice Puntaje Simple'!E$2</f>
        <v>0</v>
      </c>
      <c r="F125" s="45">
        <f>'Puntaje Simple por Factor'!F98/'Indice Puntaje Simple'!F$2</f>
        <v>1</v>
      </c>
      <c r="G125" s="45">
        <f>'Puntaje Simple por Factor'!G98/'Indice Puntaje Simple'!G$2</f>
        <v>1</v>
      </c>
      <c r="H125" s="45">
        <f>'Puntaje Simple por Factor'!H98/'Indice Puntaje Simple'!H$2</f>
        <v>0.25</v>
      </c>
      <c r="I125" s="45">
        <f>'Puntaje Simple por Factor'!I98/'Indice Puntaje Simple'!I$2</f>
        <v>0.33333333333333331</v>
      </c>
      <c r="J125" s="45">
        <f>'Puntaje Simple por Factor'!J98/'Indice Puntaje Simple'!J$2</f>
        <v>0</v>
      </c>
      <c r="K125" s="45">
        <f>'Puntaje Simple por Factor'!K98/'Indice Puntaje Simple'!K$2</f>
        <v>0</v>
      </c>
      <c r="L125" s="45">
        <f>'Puntaje Simple por Factor'!L98/'Indice Puntaje Simple'!L$2</f>
        <v>0.66666666666666663</v>
      </c>
      <c r="M125" s="45">
        <f>'Puntaje Simple por Factor'!M98/'Indice Puntaje Simple'!M$2</f>
        <v>0</v>
      </c>
      <c r="N125" s="45">
        <f>'Puntaje Simple por Factor'!N98/'Indice Puntaje Simple'!N$2</f>
        <v>0</v>
      </c>
      <c r="O125" s="45">
        <f>'Puntaje Simple por Factor'!O98/'Indice Puntaje Simple'!O$2</f>
        <v>0</v>
      </c>
      <c r="P125" s="47">
        <f>'Puntaje Simple por Factor'!P98/'Indice Puntaje Simple'!P$2</f>
        <v>0</v>
      </c>
      <c r="Q125" s="45">
        <f>AVERAGE(Datos!B98:CK98)</f>
        <v>0.43181818181818182</v>
      </c>
      <c r="R125" s="45">
        <f>AVERAGE(B125:P125)</f>
        <v>0.34444444444444439</v>
      </c>
      <c r="S125" s="45">
        <f>SUMPRODUCT(B125:P125,$B$3:$P$3)</f>
        <v>0.4308333333333334</v>
      </c>
    </row>
    <row r="126" spans="1:19" x14ac:dyDescent="0.2">
      <c r="A126" s="8" t="s">
        <v>221</v>
      </c>
      <c r="B126" s="45">
        <f>'Puntaje Simple por Factor'!B102/'Indice Puntaje Simple'!B$2</f>
        <v>0.66666666666666663</v>
      </c>
      <c r="C126" s="45">
        <f>'Puntaje Simple por Factor'!C102/'Indice Puntaje Simple'!C$2</f>
        <v>0.4</v>
      </c>
      <c r="D126" s="45">
        <f>'Puntaje Simple por Factor'!D102/'Indice Puntaje Simple'!D$2</f>
        <v>1</v>
      </c>
      <c r="E126" s="45">
        <f>'Puntaje Simple por Factor'!E102/'Indice Puntaje Simple'!E$2</f>
        <v>8.3333333333333329E-2</v>
      </c>
      <c r="F126" s="45">
        <f>'Puntaje Simple por Factor'!F102/'Indice Puntaje Simple'!F$2</f>
        <v>0.83333333333333337</v>
      </c>
      <c r="G126" s="45">
        <f>'Puntaje Simple por Factor'!G102/'Indice Puntaje Simple'!G$2</f>
        <v>0.5</v>
      </c>
      <c r="H126" s="45">
        <f>'Puntaje Simple por Factor'!H102/'Indice Puntaje Simple'!H$2</f>
        <v>0</v>
      </c>
      <c r="I126" s="45">
        <f>'Puntaje Simple por Factor'!I102/'Indice Puntaje Simple'!I$2</f>
        <v>1</v>
      </c>
      <c r="J126" s="45">
        <f>'Puntaje Simple por Factor'!J102/'Indice Puntaje Simple'!J$2</f>
        <v>0.33333333333333331</v>
      </c>
      <c r="K126" s="45">
        <f>'Puntaje Simple por Factor'!K102/'Indice Puntaje Simple'!K$2</f>
        <v>0</v>
      </c>
      <c r="L126" s="45">
        <f>'Puntaje Simple por Factor'!L102/'Indice Puntaje Simple'!L$2</f>
        <v>0</v>
      </c>
      <c r="M126" s="45">
        <f>'Puntaje Simple por Factor'!M102/'Indice Puntaje Simple'!M$2</f>
        <v>0</v>
      </c>
      <c r="N126" s="45">
        <f>'Puntaje Simple por Factor'!N102/'Indice Puntaje Simple'!N$2</f>
        <v>0</v>
      </c>
      <c r="O126" s="45">
        <f>'Puntaje Simple por Factor'!O102/'Indice Puntaje Simple'!O$2</f>
        <v>0.33333333333333331</v>
      </c>
      <c r="P126" s="47">
        <f>'Puntaje Simple por Factor'!P102/'Indice Puntaje Simple'!P$2</f>
        <v>0</v>
      </c>
      <c r="Q126" s="45">
        <f>AVERAGE(Datos!B102:CK102)</f>
        <v>0.40909090909090912</v>
      </c>
      <c r="R126" s="45">
        <f>AVERAGE(B126:P126)</f>
        <v>0.34333333333333332</v>
      </c>
      <c r="S126" s="45">
        <f>SUMPRODUCT(B126:P126,$B$3:$P$3)</f>
        <v>0.43066666666666664</v>
      </c>
    </row>
    <row r="127" spans="1:19" x14ac:dyDescent="0.2">
      <c r="A127" s="8" t="s">
        <v>200</v>
      </c>
      <c r="B127" s="45">
        <f>'Puntaje Simple por Factor'!B99/'Indice Puntaje Simple'!B$2</f>
        <v>0.91666666666666663</v>
      </c>
      <c r="C127" s="45">
        <f>'Puntaje Simple por Factor'!C99/'Indice Puntaje Simple'!C$2</f>
        <v>0.1</v>
      </c>
      <c r="D127" s="45">
        <f>'Puntaje Simple por Factor'!D99/'Indice Puntaje Simple'!D$2</f>
        <v>1</v>
      </c>
      <c r="E127" s="45">
        <f>'Puntaje Simple por Factor'!E99/'Indice Puntaje Simple'!E$2</f>
        <v>0.33333333333333331</v>
      </c>
      <c r="F127" s="45">
        <f>'Puntaje Simple por Factor'!F99/'Indice Puntaje Simple'!F$2</f>
        <v>1</v>
      </c>
      <c r="G127" s="45">
        <f>'Puntaje Simple por Factor'!G99/'Indice Puntaje Simple'!G$2</f>
        <v>0.16666666666666666</v>
      </c>
      <c r="H127" s="45">
        <f>'Puntaje Simple por Factor'!H99/'Indice Puntaje Simple'!H$2</f>
        <v>0.25</v>
      </c>
      <c r="I127" s="45">
        <f>'Puntaje Simple por Factor'!I99/'Indice Puntaje Simple'!I$2</f>
        <v>0.33333333333333331</v>
      </c>
      <c r="J127" s="45">
        <f>'Puntaje Simple por Factor'!J99/'Indice Puntaje Simple'!J$2</f>
        <v>0</v>
      </c>
      <c r="K127" s="45">
        <f>'Puntaje Simple por Factor'!K99/'Indice Puntaje Simple'!K$2</f>
        <v>0</v>
      </c>
      <c r="L127" s="45">
        <f>'Puntaje Simple por Factor'!L99/'Indice Puntaje Simple'!L$2</f>
        <v>0</v>
      </c>
      <c r="M127" s="45">
        <f>'Puntaje Simple por Factor'!M99/'Indice Puntaje Simple'!M$2</f>
        <v>0</v>
      </c>
      <c r="N127" s="45">
        <f>'Puntaje Simple por Factor'!N99/'Indice Puntaje Simple'!N$2</f>
        <v>0</v>
      </c>
      <c r="O127" s="45">
        <f>'Puntaje Simple por Factor'!O99/'Indice Puntaje Simple'!O$2</f>
        <v>1</v>
      </c>
      <c r="P127" s="47">
        <f>'Puntaje Simple por Factor'!P99/'Indice Puntaje Simple'!P$2</f>
        <v>0</v>
      </c>
      <c r="Q127" s="45">
        <f>AVERAGE(Datos!B99:CK99)</f>
        <v>0.44318181818181818</v>
      </c>
      <c r="R127" s="45">
        <f>AVERAGE(B127:P127)</f>
        <v>0.33999999999999997</v>
      </c>
      <c r="S127" s="45">
        <f>SUMPRODUCT(B127:P127,$B$3:$P$3)</f>
        <v>0.4301666666666667</v>
      </c>
    </row>
    <row r="128" spans="1:19" x14ac:dyDescent="0.2">
      <c r="A128" s="8" t="s">
        <v>184</v>
      </c>
      <c r="B128" s="45">
        <f>'Puntaje Simple por Factor'!B312/'Indice Puntaje Simple'!B$2</f>
        <v>0.91666666666666663</v>
      </c>
      <c r="C128" s="45">
        <f>'Puntaje Simple por Factor'!C312/'Indice Puntaje Simple'!C$2</f>
        <v>0.1</v>
      </c>
      <c r="D128" s="45">
        <f>'Puntaje Simple por Factor'!D312/'Indice Puntaje Simple'!D$2</f>
        <v>1</v>
      </c>
      <c r="E128" s="45">
        <f>'Puntaje Simple por Factor'!E312/'Indice Puntaje Simple'!E$2</f>
        <v>0.58333333333333337</v>
      </c>
      <c r="F128" s="45">
        <f>'Puntaje Simple por Factor'!F312/'Indice Puntaje Simple'!F$2</f>
        <v>1</v>
      </c>
      <c r="G128" s="45">
        <f>'Puntaje Simple por Factor'!G312/'Indice Puntaje Simple'!G$2</f>
        <v>0</v>
      </c>
      <c r="H128" s="45">
        <f>'Puntaje Simple por Factor'!H312/'Indice Puntaje Simple'!H$2</f>
        <v>0.125</v>
      </c>
      <c r="I128" s="45">
        <f>'Puntaje Simple por Factor'!I312/'Indice Puntaje Simple'!I$2</f>
        <v>0</v>
      </c>
      <c r="J128" s="45">
        <f>'Puntaje Simple por Factor'!J312/'Indice Puntaje Simple'!J$2</f>
        <v>0</v>
      </c>
      <c r="K128" s="45">
        <f>'Puntaje Simple por Factor'!K312/'Indice Puntaje Simple'!K$2</f>
        <v>0.8</v>
      </c>
      <c r="L128" s="45">
        <f>'Puntaje Simple por Factor'!L312/'Indice Puntaje Simple'!L$2</f>
        <v>0</v>
      </c>
      <c r="M128" s="45">
        <f>'Puntaje Simple por Factor'!M312/'Indice Puntaje Simple'!M$2</f>
        <v>0</v>
      </c>
      <c r="N128" s="45">
        <f>'Puntaje Simple por Factor'!N312/'Indice Puntaje Simple'!N$2</f>
        <v>0</v>
      </c>
      <c r="O128" s="45">
        <f>'Puntaje Simple por Factor'!O312/'Indice Puntaje Simple'!O$2</f>
        <v>0.33333333333333331</v>
      </c>
      <c r="P128" s="47">
        <f>'Puntaje Simple por Factor'!P312/'Indice Puntaje Simple'!P$2</f>
        <v>0</v>
      </c>
      <c r="Q128" s="45">
        <f>AVERAGE(Datos!B312:CK312)</f>
        <v>0.46590909090909088</v>
      </c>
      <c r="R128" s="45">
        <f>AVERAGE(B128:P128)</f>
        <v>0.32388888888888889</v>
      </c>
      <c r="S128" s="45">
        <f>SUMPRODUCT(B128:P128,$B$3:$P$3)</f>
        <v>0.42933333333333334</v>
      </c>
    </row>
    <row r="129" spans="1:19" x14ac:dyDescent="0.2">
      <c r="A129" s="8" t="s">
        <v>220</v>
      </c>
      <c r="B129" s="45">
        <f>'Puntaje Simple por Factor'!B28/'Indice Puntaje Simple'!B$2</f>
        <v>0.16666666666666666</v>
      </c>
      <c r="C129" s="45">
        <f>'Puntaje Simple por Factor'!C28/'Indice Puntaje Simple'!C$2</f>
        <v>0.3</v>
      </c>
      <c r="D129" s="45">
        <f>'Puntaje Simple por Factor'!D28/'Indice Puntaje Simple'!D$2</f>
        <v>1</v>
      </c>
      <c r="E129" s="45">
        <f>'Puntaje Simple por Factor'!E28/'Indice Puntaje Simple'!E$2</f>
        <v>0.66666666666666663</v>
      </c>
      <c r="F129" s="45">
        <f>'Puntaje Simple por Factor'!F28/'Indice Puntaje Simple'!F$2</f>
        <v>0.66666666666666663</v>
      </c>
      <c r="G129" s="45">
        <f>'Puntaje Simple por Factor'!G28/'Indice Puntaje Simple'!G$2</f>
        <v>0.16666666666666666</v>
      </c>
      <c r="H129" s="45">
        <f>'Puntaje Simple por Factor'!H28/'Indice Puntaje Simple'!H$2</f>
        <v>0.125</v>
      </c>
      <c r="I129" s="45">
        <f>'Puntaje Simple por Factor'!I28/'Indice Puntaje Simple'!I$2</f>
        <v>1</v>
      </c>
      <c r="J129" s="45">
        <f>'Puntaje Simple por Factor'!J28/'Indice Puntaje Simple'!J$2</f>
        <v>0</v>
      </c>
      <c r="K129" s="45">
        <f>'Puntaje Simple por Factor'!K28/'Indice Puntaje Simple'!K$2</f>
        <v>0.4</v>
      </c>
      <c r="L129" s="45">
        <f>'Puntaje Simple por Factor'!L28/'Indice Puntaje Simple'!L$2</f>
        <v>0</v>
      </c>
      <c r="M129" s="45">
        <f>'Puntaje Simple por Factor'!M28/'Indice Puntaje Simple'!M$2</f>
        <v>0</v>
      </c>
      <c r="N129" s="45">
        <f>'Puntaje Simple por Factor'!N28/'Indice Puntaje Simple'!N$2</f>
        <v>1</v>
      </c>
      <c r="O129" s="45">
        <f>'Puntaje Simple por Factor'!O28/'Indice Puntaje Simple'!O$2</f>
        <v>0.33333333333333331</v>
      </c>
      <c r="P129" s="47">
        <f>'Puntaje Simple por Factor'!P28/'Indice Puntaje Simple'!P$2</f>
        <v>0</v>
      </c>
      <c r="Q129" s="45">
        <f>AVERAGE(Datos!B28:CK28)</f>
        <v>0.42045454545454547</v>
      </c>
      <c r="R129" s="45">
        <f>AVERAGE(B129:P129)</f>
        <v>0.38833333333333336</v>
      </c>
      <c r="S129" s="45">
        <f>SUMPRODUCT(B129:P129,$B$3:$P$3)</f>
        <v>0.42716666666666664</v>
      </c>
    </row>
    <row r="130" spans="1:19" x14ac:dyDescent="0.2">
      <c r="A130" s="8" t="s">
        <v>195</v>
      </c>
      <c r="B130" s="45">
        <f>'Puntaje Simple por Factor'!B313/'Indice Puntaje Simple'!B$2</f>
        <v>0.91666666666666663</v>
      </c>
      <c r="C130" s="45">
        <f>'Puntaje Simple por Factor'!C313/'Indice Puntaje Simple'!C$2</f>
        <v>0.5</v>
      </c>
      <c r="D130" s="45">
        <f>'Puntaje Simple por Factor'!D313/'Indice Puntaje Simple'!D$2</f>
        <v>1</v>
      </c>
      <c r="E130" s="45">
        <f>'Puntaje Simple por Factor'!E313/'Indice Puntaje Simple'!E$2</f>
        <v>0.33333333333333331</v>
      </c>
      <c r="F130" s="45">
        <f>'Puntaje Simple por Factor'!F313/'Indice Puntaje Simple'!F$2</f>
        <v>1</v>
      </c>
      <c r="G130" s="45">
        <f>'Puntaje Simple por Factor'!G313/'Indice Puntaje Simple'!G$2</f>
        <v>0.16666666666666666</v>
      </c>
      <c r="H130" s="45">
        <f>'Puntaje Simple por Factor'!H313/'Indice Puntaje Simple'!H$2</f>
        <v>0.125</v>
      </c>
      <c r="I130" s="45">
        <f>'Puntaje Simple por Factor'!I313/'Indice Puntaje Simple'!I$2</f>
        <v>0.33333333333333331</v>
      </c>
      <c r="J130" s="45">
        <f>'Puntaje Simple por Factor'!J313/'Indice Puntaje Simple'!J$2</f>
        <v>0</v>
      </c>
      <c r="K130" s="45">
        <f>'Puntaje Simple por Factor'!K313/'Indice Puntaje Simple'!K$2</f>
        <v>0</v>
      </c>
      <c r="L130" s="45">
        <f>'Puntaje Simple por Factor'!L313/'Indice Puntaje Simple'!L$2</f>
        <v>0</v>
      </c>
      <c r="M130" s="45">
        <f>'Puntaje Simple por Factor'!M313/'Indice Puntaje Simple'!M$2</f>
        <v>0</v>
      </c>
      <c r="N130" s="45">
        <f>'Puntaje Simple por Factor'!N313/'Indice Puntaje Simple'!N$2</f>
        <v>0</v>
      </c>
      <c r="O130" s="45">
        <f>'Puntaje Simple por Factor'!O313/'Indice Puntaje Simple'!O$2</f>
        <v>0</v>
      </c>
      <c r="P130" s="47">
        <f>'Puntaje Simple por Factor'!P313/'Indice Puntaje Simple'!P$2</f>
        <v>0</v>
      </c>
      <c r="Q130" s="45">
        <f>AVERAGE(Datos!B313:CK313)</f>
        <v>0.44318181818181818</v>
      </c>
      <c r="R130" s="45">
        <f>AVERAGE(B130:P130)</f>
        <v>0.29166666666666663</v>
      </c>
      <c r="S130" s="45">
        <f>SUMPRODUCT(B130:P130,$B$3:$P$3)</f>
        <v>0.42666666666666669</v>
      </c>
    </row>
    <row r="131" spans="1:19" x14ac:dyDescent="0.2">
      <c r="A131" s="8" t="s">
        <v>196</v>
      </c>
      <c r="B131" s="45">
        <f>'Puntaje Simple por Factor'!B14/'Indice Puntaje Simple'!B$2</f>
        <v>0.91666666666666663</v>
      </c>
      <c r="C131" s="45">
        <f>'Puntaje Simple por Factor'!C14/'Indice Puntaje Simple'!C$2</f>
        <v>0</v>
      </c>
      <c r="D131" s="45">
        <f>'Puntaje Simple por Factor'!D14/'Indice Puntaje Simple'!D$2</f>
        <v>1</v>
      </c>
      <c r="E131" s="45">
        <f>'Puntaje Simple por Factor'!E14/'Indice Puntaje Simple'!E$2</f>
        <v>0</v>
      </c>
      <c r="F131" s="45">
        <f>'Puntaje Simple por Factor'!F14/'Indice Puntaje Simple'!F$2</f>
        <v>1</v>
      </c>
      <c r="G131" s="45">
        <f>'Puntaje Simple por Factor'!G14/'Indice Puntaje Simple'!G$2</f>
        <v>1</v>
      </c>
      <c r="H131" s="45">
        <f>'Puntaje Simple por Factor'!H14/'Indice Puntaje Simple'!H$2</f>
        <v>0.375</v>
      </c>
      <c r="I131" s="45">
        <f>'Puntaje Simple por Factor'!I14/'Indice Puntaje Simple'!I$2</f>
        <v>0.33333333333333331</v>
      </c>
      <c r="J131" s="45">
        <f>'Puntaje Simple por Factor'!J14/'Indice Puntaje Simple'!J$2</f>
        <v>0</v>
      </c>
      <c r="K131" s="45">
        <f>'Puntaje Simple por Factor'!K14/'Indice Puntaje Simple'!K$2</f>
        <v>0</v>
      </c>
      <c r="L131" s="45">
        <f>'Puntaje Simple por Factor'!L14/'Indice Puntaje Simple'!L$2</f>
        <v>0</v>
      </c>
      <c r="M131" s="45">
        <f>'Puntaje Simple por Factor'!M14/'Indice Puntaje Simple'!M$2</f>
        <v>0</v>
      </c>
      <c r="N131" s="45">
        <f>'Puntaje Simple por Factor'!N14/'Indice Puntaje Simple'!N$2</f>
        <v>0</v>
      </c>
      <c r="O131" s="45">
        <f>'Puntaje Simple por Factor'!O14/'Indice Puntaje Simple'!O$2</f>
        <v>0.33333333333333331</v>
      </c>
      <c r="P131" s="47">
        <f>'Puntaje Simple por Factor'!P14/'Indice Puntaje Simple'!P$2</f>
        <v>0</v>
      </c>
      <c r="Q131" s="45">
        <f>AVERAGE(Datos!B14:CK14)</f>
        <v>0.43181818181818182</v>
      </c>
      <c r="R131" s="45">
        <f>AVERAGE(B131:P131)</f>
        <v>0.33055555555555549</v>
      </c>
      <c r="S131" s="45">
        <f>SUMPRODUCT(B131:P131,$B$3:$P$3)</f>
        <v>0.42500000000000004</v>
      </c>
    </row>
    <row r="132" spans="1:19" x14ac:dyDescent="0.2">
      <c r="A132" s="8" t="s">
        <v>189</v>
      </c>
      <c r="B132" s="45">
        <f>'Puntaje Simple por Factor'!B163/'Indice Puntaje Simple'!B$2</f>
        <v>0.91666666666666663</v>
      </c>
      <c r="C132" s="45">
        <f>'Puntaje Simple por Factor'!C163/'Indice Puntaje Simple'!C$2</f>
        <v>0</v>
      </c>
      <c r="D132" s="45">
        <f>'Puntaje Simple por Factor'!D163/'Indice Puntaje Simple'!D$2</f>
        <v>1</v>
      </c>
      <c r="E132" s="45">
        <f>'Puntaje Simple por Factor'!E163/'Indice Puntaje Simple'!E$2</f>
        <v>0</v>
      </c>
      <c r="F132" s="45">
        <f>'Puntaje Simple por Factor'!F163/'Indice Puntaje Simple'!F$2</f>
        <v>1</v>
      </c>
      <c r="G132" s="45">
        <f>'Puntaje Simple por Factor'!G163/'Indice Puntaje Simple'!G$2</f>
        <v>1</v>
      </c>
      <c r="H132" s="45">
        <f>'Puntaje Simple por Factor'!H163/'Indice Puntaje Simple'!H$2</f>
        <v>0.375</v>
      </c>
      <c r="I132" s="45">
        <f>'Puntaje Simple por Factor'!I163/'Indice Puntaje Simple'!I$2</f>
        <v>0.33333333333333331</v>
      </c>
      <c r="J132" s="45">
        <f>'Puntaje Simple por Factor'!J163/'Indice Puntaje Simple'!J$2</f>
        <v>0</v>
      </c>
      <c r="K132" s="45">
        <f>'Puntaje Simple por Factor'!K163/'Indice Puntaje Simple'!K$2</f>
        <v>0</v>
      </c>
      <c r="L132" s="45">
        <f>'Puntaje Simple por Factor'!L163/'Indice Puntaje Simple'!L$2</f>
        <v>0</v>
      </c>
      <c r="M132" s="45">
        <f>'Puntaje Simple por Factor'!M163/'Indice Puntaje Simple'!M$2</f>
        <v>0</v>
      </c>
      <c r="N132" s="45">
        <f>'Puntaje Simple por Factor'!N163/'Indice Puntaje Simple'!N$2</f>
        <v>0</v>
      </c>
      <c r="O132" s="45">
        <f>'Puntaje Simple por Factor'!O163/'Indice Puntaje Simple'!O$2</f>
        <v>0.33333333333333331</v>
      </c>
      <c r="P132" s="47">
        <f>'Puntaje Simple por Factor'!P163/'Indice Puntaje Simple'!P$2</f>
        <v>0</v>
      </c>
      <c r="Q132" s="45">
        <f>AVERAGE(Datos!B163:CK163)</f>
        <v>0.43181818181818182</v>
      </c>
      <c r="R132" s="45">
        <f>AVERAGE(B132:P132)</f>
        <v>0.33055555555555549</v>
      </c>
      <c r="S132" s="45">
        <f>SUMPRODUCT(B132:P132,$B$3:$P$3)</f>
        <v>0.42500000000000004</v>
      </c>
    </row>
    <row r="133" spans="1:19" x14ac:dyDescent="0.2">
      <c r="A133" s="8" t="s">
        <v>193</v>
      </c>
      <c r="B133" s="45">
        <f>'Puntaje Simple por Factor'!B250/'Indice Puntaje Simple'!B$2</f>
        <v>0.91666666666666663</v>
      </c>
      <c r="C133" s="45">
        <f>'Puntaje Simple por Factor'!C250/'Indice Puntaje Simple'!C$2</f>
        <v>0.1</v>
      </c>
      <c r="D133" s="45">
        <f>'Puntaje Simple por Factor'!D250/'Indice Puntaje Simple'!D$2</f>
        <v>1</v>
      </c>
      <c r="E133" s="45">
        <f>'Puntaje Simple por Factor'!E250/'Indice Puntaje Simple'!E$2</f>
        <v>0.66666666666666663</v>
      </c>
      <c r="F133" s="45">
        <f>'Puntaje Simple por Factor'!F250/'Indice Puntaje Simple'!F$2</f>
        <v>1</v>
      </c>
      <c r="G133" s="45">
        <f>'Puntaje Simple por Factor'!G250/'Indice Puntaje Simple'!G$2</f>
        <v>0.16666666666666666</v>
      </c>
      <c r="H133" s="45">
        <f>'Puntaje Simple por Factor'!H250/'Indice Puntaje Simple'!H$2</f>
        <v>0.25</v>
      </c>
      <c r="I133" s="45">
        <f>'Puntaje Simple por Factor'!I250/'Indice Puntaje Simple'!I$2</f>
        <v>0.33333333333333331</v>
      </c>
      <c r="J133" s="45">
        <f>'Puntaje Simple por Factor'!J250/'Indice Puntaje Simple'!J$2</f>
        <v>0</v>
      </c>
      <c r="K133" s="45">
        <f>'Puntaje Simple por Factor'!K250/'Indice Puntaje Simple'!K$2</f>
        <v>0</v>
      </c>
      <c r="L133" s="45">
        <f>'Puntaje Simple por Factor'!L250/'Indice Puntaje Simple'!L$2</f>
        <v>0</v>
      </c>
      <c r="M133" s="45">
        <f>'Puntaje Simple por Factor'!M250/'Indice Puntaje Simple'!M$2</f>
        <v>0</v>
      </c>
      <c r="N133" s="45">
        <f>'Puntaje Simple por Factor'!N250/'Indice Puntaje Simple'!N$2</f>
        <v>0</v>
      </c>
      <c r="O133" s="45">
        <f>'Puntaje Simple por Factor'!O250/'Indice Puntaje Simple'!O$2</f>
        <v>0</v>
      </c>
      <c r="P133" s="47">
        <f>'Puntaje Simple por Factor'!P250/'Indice Puntaje Simple'!P$2</f>
        <v>0</v>
      </c>
      <c r="Q133" s="45">
        <f>AVERAGE(Datos!B250:CK250)</f>
        <v>0.45454545454545453</v>
      </c>
      <c r="R133" s="45">
        <f>AVERAGE(B133:P133)</f>
        <v>0.29555555555555552</v>
      </c>
      <c r="S133" s="45">
        <f>SUMPRODUCT(B133:P133,$B$3:$P$3)</f>
        <v>0.42350000000000004</v>
      </c>
    </row>
    <row r="134" spans="1:19" x14ac:dyDescent="0.2">
      <c r="A134" s="8" t="s">
        <v>209</v>
      </c>
      <c r="B134" s="45">
        <f>'Puntaje Simple por Factor'!B238/'Indice Puntaje Simple'!B$2</f>
        <v>1</v>
      </c>
      <c r="C134" s="45">
        <f>'Puntaje Simple por Factor'!C238/'Indice Puntaje Simple'!C$2</f>
        <v>0</v>
      </c>
      <c r="D134" s="45">
        <f>'Puntaje Simple por Factor'!D238/'Indice Puntaje Simple'!D$2</f>
        <v>1</v>
      </c>
      <c r="E134" s="45">
        <f>'Puntaje Simple por Factor'!E238/'Indice Puntaje Simple'!E$2</f>
        <v>0</v>
      </c>
      <c r="F134" s="45">
        <f>'Puntaje Simple por Factor'!F238/'Indice Puntaje Simple'!F$2</f>
        <v>1</v>
      </c>
      <c r="G134" s="45">
        <f>'Puntaje Simple por Factor'!G238/'Indice Puntaje Simple'!G$2</f>
        <v>1</v>
      </c>
      <c r="H134" s="45">
        <f>'Puntaje Simple por Factor'!H238/'Indice Puntaje Simple'!H$2</f>
        <v>0.375</v>
      </c>
      <c r="I134" s="45">
        <f>'Puntaje Simple por Factor'!I238/'Indice Puntaje Simple'!I$2</f>
        <v>0.33333333333333331</v>
      </c>
      <c r="J134" s="45">
        <f>'Puntaje Simple por Factor'!J238/'Indice Puntaje Simple'!J$2</f>
        <v>0</v>
      </c>
      <c r="K134" s="45">
        <f>'Puntaje Simple por Factor'!K238/'Indice Puntaje Simple'!K$2</f>
        <v>0</v>
      </c>
      <c r="L134" s="45">
        <f>'Puntaje Simple por Factor'!L238/'Indice Puntaje Simple'!L$2</f>
        <v>0</v>
      </c>
      <c r="M134" s="45">
        <f>'Puntaje Simple por Factor'!M238/'Indice Puntaje Simple'!M$2</f>
        <v>0</v>
      </c>
      <c r="N134" s="45">
        <f>'Puntaje Simple por Factor'!N238/'Indice Puntaje Simple'!N$2</f>
        <v>0</v>
      </c>
      <c r="O134" s="45">
        <f>'Puntaje Simple por Factor'!O238/'Indice Puntaje Simple'!O$2</f>
        <v>0</v>
      </c>
      <c r="P134" s="47">
        <f>'Puntaje Simple por Factor'!P238/'Indice Puntaje Simple'!P$2</f>
        <v>0</v>
      </c>
      <c r="Q134" s="45">
        <f>AVERAGE(Datos!B238:CK238)</f>
        <v>0.43181818181818182</v>
      </c>
      <c r="R134" s="45">
        <f>AVERAGE(B134:P134)</f>
        <v>0.31388888888888888</v>
      </c>
      <c r="S134" s="45">
        <f>SUMPRODUCT(B134:P134,$B$3:$P$3)</f>
        <v>0.42250000000000004</v>
      </c>
    </row>
    <row r="135" spans="1:19" x14ac:dyDescent="0.2">
      <c r="A135" s="8" t="s">
        <v>197</v>
      </c>
      <c r="B135" s="45">
        <f>'Puntaje Simple por Factor'!B26/'Indice Puntaje Simple'!B$2</f>
        <v>0.66666666666666663</v>
      </c>
      <c r="C135" s="45">
        <f>'Puntaje Simple por Factor'!C26/'Indice Puntaje Simple'!C$2</f>
        <v>0.2</v>
      </c>
      <c r="D135" s="45">
        <f>'Puntaje Simple por Factor'!D26/'Indice Puntaje Simple'!D$2</f>
        <v>1</v>
      </c>
      <c r="E135" s="45">
        <f>'Puntaje Simple por Factor'!E26/'Indice Puntaje Simple'!E$2</f>
        <v>0.16666666666666666</v>
      </c>
      <c r="F135" s="45">
        <f>'Puntaje Simple por Factor'!F26/'Indice Puntaje Simple'!F$2</f>
        <v>0.83333333333333337</v>
      </c>
      <c r="G135" s="45">
        <f>'Puntaje Simple por Factor'!G26/'Indice Puntaje Simple'!G$2</f>
        <v>0.83333333333333337</v>
      </c>
      <c r="H135" s="45">
        <f>'Puntaje Simple por Factor'!H26/'Indice Puntaje Simple'!H$2</f>
        <v>0.125</v>
      </c>
      <c r="I135" s="45">
        <f>'Puntaje Simple por Factor'!I26/'Indice Puntaje Simple'!I$2</f>
        <v>0</v>
      </c>
      <c r="J135" s="45">
        <f>'Puntaje Simple por Factor'!J26/'Indice Puntaje Simple'!J$2</f>
        <v>0.33333333333333331</v>
      </c>
      <c r="K135" s="45">
        <f>'Puntaje Simple por Factor'!K26/'Indice Puntaje Simple'!K$2</f>
        <v>0</v>
      </c>
      <c r="L135" s="45">
        <f>'Puntaje Simple por Factor'!L26/'Indice Puntaje Simple'!L$2</f>
        <v>0</v>
      </c>
      <c r="M135" s="45">
        <f>'Puntaje Simple por Factor'!M26/'Indice Puntaje Simple'!M$2</f>
        <v>0</v>
      </c>
      <c r="N135" s="45">
        <f>'Puntaje Simple por Factor'!N26/'Indice Puntaje Simple'!N$2</f>
        <v>0.5</v>
      </c>
      <c r="O135" s="45">
        <f>'Puntaje Simple por Factor'!O26/'Indice Puntaje Simple'!O$2</f>
        <v>0.66666666666666663</v>
      </c>
      <c r="P135" s="47">
        <f>'Puntaje Simple por Factor'!P26/'Indice Puntaje Simple'!P$2</f>
        <v>0</v>
      </c>
      <c r="Q135" s="45">
        <f>AVERAGE(Datos!B26:CK26)</f>
        <v>0.42045454545454547</v>
      </c>
      <c r="R135" s="45">
        <f>AVERAGE(B135:P135)</f>
        <v>0.35500000000000004</v>
      </c>
      <c r="S135" s="45">
        <f>SUMPRODUCT(B135:P135,$B$3:$P$3)</f>
        <v>0.42116666666666669</v>
      </c>
    </row>
    <row r="136" spans="1:19" x14ac:dyDescent="0.2">
      <c r="A136" s="8" t="s">
        <v>182</v>
      </c>
      <c r="B136" s="45">
        <f>'Puntaje Simple por Factor'!B208/'Indice Puntaje Simple'!B$2</f>
        <v>0.91666666666666663</v>
      </c>
      <c r="C136" s="45">
        <f>'Puntaje Simple por Factor'!C208/'Indice Puntaje Simple'!C$2</f>
        <v>0</v>
      </c>
      <c r="D136" s="45">
        <f>'Puntaje Simple por Factor'!D208/'Indice Puntaje Simple'!D$2</f>
        <v>1</v>
      </c>
      <c r="E136" s="45">
        <f>'Puntaje Simple por Factor'!E208/'Indice Puntaje Simple'!E$2</f>
        <v>0.75</v>
      </c>
      <c r="F136" s="45">
        <f>'Puntaje Simple por Factor'!F208/'Indice Puntaje Simple'!F$2</f>
        <v>1</v>
      </c>
      <c r="G136" s="45">
        <f>'Puntaje Simple por Factor'!G208/'Indice Puntaje Simple'!G$2</f>
        <v>0.16666666666666666</v>
      </c>
      <c r="H136" s="45">
        <f>'Puntaje Simple por Factor'!H208/'Indice Puntaje Simple'!H$2</f>
        <v>0.25</v>
      </c>
      <c r="I136" s="45">
        <f>'Puntaje Simple por Factor'!I208/'Indice Puntaje Simple'!I$2</f>
        <v>0.33333333333333331</v>
      </c>
      <c r="J136" s="45">
        <f>'Puntaje Simple por Factor'!J208/'Indice Puntaje Simple'!J$2</f>
        <v>0</v>
      </c>
      <c r="K136" s="45">
        <f>'Puntaje Simple por Factor'!K208/'Indice Puntaje Simple'!K$2</f>
        <v>0</v>
      </c>
      <c r="L136" s="45">
        <f>'Puntaje Simple por Factor'!L208/'Indice Puntaje Simple'!L$2</f>
        <v>0</v>
      </c>
      <c r="M136" s="45">
        <f>'Puntaje Simple por Factor'!M208/'Indice Puntaje Simple'!M$2</f>
        <v>0</v>
      </c>
      <c r="N136" s="45">
        <f>'Puntaje Simple por Factor'!N208/'Indice Puntaje Simple'!N$2</f>
        <v>0</v>
      </c>
      <c r="O136" s="45">
        <f>'Puntaje Simple por Factor'!O208/'Indice Puntaje Simple'!O$2</f>
        <v>0</v>
      </c>
      <c r="P136" s="47">
        <f>'Puntaje Simple por Factor'!P208/'Indice Puntaje Simple'!P$2</f>
        <v>0</v>
      </c>
      <c r="Q136" s="45">
        <f>AVERAGE(Datos!B208:CK208)</f>
        <v>0.45454545454545453</v>
      </c>
      <c r="R136" s="45">
        <f>AVERAGE(B136:P136)</f>
        <v>0.2944444444444444</v>
      </c>
      <c r="S136" s="45">
        <f>SUMPRODUCT(B136:P136,$B$3:$P$3)</f>
        <v>0.42083333333333339</v>
      </c>
    </row>
    <row r="137" spans="1:19" x14ac:dyDescent="0.2">
      <c r="A137" s="8" t="s">
        <v>187</v>
      </c>
      <c r="B137" s="45">
        <f>'Puntaje Simple por Factor'!B126/'Indice Puntaje Simple'!B$2</f>
        <v>1</v>
      </c>
      <c r="C137" s="45">
        <f>'Puntaje Simple por Factor'!C126/'Indice Puntaje Simple'!C$2</f>
        <v>0.1</v>
      </c>
      <c r="D137" s="45">
        <f>'Puntaje Simple por Factor'!D126/'Indice Puntaje Simple'!D$2</f>
        <v>1</v>
      </c>
      <c r="E137" s="45">
        <f>'Puntaje Simple por Factor'!E126/'Indice Puntaje Simple'!E$2</f>
        <v>0.41666666666666669</v>
      </c>
      <c r="F137" s="45">
        <f>'Puntaje Simple por Factor'!F126/'Indice Puntaje Simple'!F$2</f>
        <v>1</v>
      </c>
      <c r="G137" s="45">
        <f>'Puntaje Simple por Factor'!G126/'Indice Puntaje Simple'!G$2</f>
        <v>0.16666666666666666</v>
      </c>
      <c r="H137" s="45">
        <f>'Puntaje Simple por Factor'!H126/'Indice Puntaje Simple'!H$2</f>
        <v>0.25</v>
      </c>
      <c r="I137" s="45">
        <f>'Puntaje Simple por Factor'!I126/'Indice Puntaje Simple'!I$2</f>
        <v>0.33333333333333331</v>
      </c>
      <c r="J137" s="45">
        <f>'Puntaje Simple por Factor'!J126/'Indice Puntaje Simple'!J$2</f>
        <v>0</v>
      </c>
      <c r="K137" s="45">
        <f>'Puntaje Simple por Factor'!K126/'Indice Puntaje Simple'!K$2</f>
        <v>0</v>
      </c>
      <c r="L137" s="45">
        <f>'Puntaje Simple por Factor'!L126/'Indice Puntaje Simple'!L$2</f>
        <v>0</v>
      </c>
      <c r="M137" s="45">
        <f>'Puntaje Simple por Factor'!M126/'Indice Puntaje Simple'!M$2</f>
        <v>0</v>
      </c>
      <c r="N137" s="45">
        <f>'Puntaje Simple por Factor'!N126/'Indice Puntaje Simple'!N$2</f>
        <v>0</v>
      </c>
      <c r="O137" s="45">
        <f>'Puntaje Simple por Factor'!O126/'Indice Puntaje Simple'!O$2</f>
        <v>0</v>
      </c>
      <c r="P137" s="47">
        <f>'Puntaje Simple por Factor'!P126/'Indice Puntaje Simple'!P$2</f>
        <v>0.33333333333333331</v>
      </c>
      <c r="Q137" s="45">
        <f>AVERAGE(Datos!B126:CK126)</f>
        <v>0.44318181818181818</v>
      </c>
      <c r="R137" s="45">
        <f>AVERAGE(B137:P137)</f>
        <v>0.30666666666666664</v>
      </c>
      <c r="S137" s="45">
        <f>SUMPRODUCT(B137:P137,$B$3:$P$3)</f>
        <v>0.41933333333333339</v>
      </c>
    </row>
    <row r="138" spans="1:19" x14ac:dyDescent="0.2">
      <c r="A138" s="8" t="s">
        <v>225</v>
      </c>
      <c r="B138" s="45">
        <f>'Puntaje Simple por Factor'!B206/'Indice Puntaje Simple'!B$2</f>
        <v>0.91666666666666663</v>
      </c>
      <c r="C138" s="45">
        <f>'Puntaje Simple por Factor'!C206/'Indice Puntaje Simple'!C$2</f>
        <v>0</v>
      </c>
      <c r="D138" s="45">
        <f>'Puntaje Simple por Factor'!D206/'Indice Puntaje Simple'!D$2</f>
        <v>1</v>
      </c>
      <c r="E138" s="45">
        <f>'Puntaje Simple por Factor'!E206/'Indice Puntaje Simple'!E$2</f>
        <v>0.25</v>
      </c>
      <c r="F138" s="45">
        <f>'Puntaje Simple por Factor'!F206/'Indice Puntaje Simple'!F$2</f>
        <v>1</v>
      </c>
      <c r="G138" s="45">
        <f>'Puntaje Simple por Factor'!G206/'Indice Puntaje Simple'!G$2</f>
        <v>0.16666666666666666</v>
      </c>
      <c r="H138" s="45">
        <f>'Puntaje Simple por Factor'!H206/'Indice Puntaje Simple'!H$2</f>
        <v>0</v>
      </c>
      <c r="I138" s="45">
        <f>'Puntaje Simple por Factor'!I206/'Indice Puntaje Simple'!I$2</f>
        <v>0.33333333333333331</v>
      </c>
      <c r="J138" s="45">
        <f>'Puntaje Simple por Factor'!J206/'Indice Puntaje Simple'!J$2</f>
        <v>0</v>
      </c>
      <c r="K138" s="45">
        <f>'Puntaje Simple por Factor'!K206/'Indice Puntaje Simple'!K$2</f>
        <v>0</v>
      </c>
      <c r="L138" s="45">
        <f>'Puntaje Simple por Factor'!L206/'Indice Puntaje Simple'!L$2</f>
        <v>0.66666666666666663</v>
      </c>
      <c r="M138" s="45">
        <f>'Puntaje Simple por Factor'!M206/'Indice Puntaje Simple'!M$2</f>
        <v>0</v>
      </c>
      <c r="N138" s="45">
        <f>'Puntaje Simple por Factor'!N206/'Indice Puntaje Simple'!N$2</f>
        <v>0</v>
      </c>
      <c r="O138" s="45">
        <f>'Puntaje Simple por Factor'!O206/'Indice Puntaje Simple'!O$2</f>
        <v>0.66666666666666663</v>
      </c>
      <c r="P138" s="47">
        <f>'Puntaje Simple por Factor'!P206/'Indice Puntaje Simple'!P$2</f>
        <v>0.33333333333333331</v>
      </c>
      <c r="Q138" s="45">
        <f>AVERAGE(Datos!B206:CK206)</f>
        <v>0.42045454545454547</v>
      </c>
      <c r="R138" s="45">
        <f>AVERAGE(B138:P138)</f>
        <v>0.35555555555555551</v>
      </c>
      <c r="S138" s="45">
        <f>SUMPRODUCT(B138:P138,$B$3:$P$3)</f>
        <v>0.41916666666666669</v>
      </c>
    </row>
    <row r="139" spans="1:19" x14ac:dyDescent="0.2">
      <c r="A139" s="8" t="s">
        <v>219</v>
      </c>
      <c r="B139" s="45">
        <f>'Puntaje Simple por Factor'!B21/'Indice Puntaje Simple'!B$2</f>
        <v>0.75</v>
      </c>
      <c r="C139" s="45">
        <f>'Puntaje Simple por Factor'!C21/'Indice Puntaje Simple'!C$2</f>
        <v>0.3</v>
      </c>
      <c r="D139" s="45">
        <f>'Puntaje Simple por Factor'!D21/'Indice Puntaje Simple'!D$2</f>
        <v>1</v>
      </c>
      <c r="E139" s="45">
        <f>'Puntaje Simple por Factor'!E21/'Indice Puntaje Simple'!E$2</f>
        <v>0.16666666666666666</v>
      </c>
      <c r="F139" s="45">
        <f>'Puntaje Simple por Factor'!F21/'Indice Puntaje Simple'!F$2</f>
        <v>0.83333333333333337</v>
      </c>
      <c r="G139" s="45">
        <f>'Puntaje Simple por Factor'!G21/'Indice Puntaje Simple'!G$2</f>
        <v>0.5</v>
      </c>
      <c r="H139" s="45">
        <f>'Puntaje Simple por Factor'!H21/'Indice Puntaje Simple'!H$2</f>
        <v>0</v>
      </c>
      <c r="I139" s="45">
        <f>'Puntaje Simple por Factor'!I21/'Indice Puntaje Simple'!I$2</f>
        <v>0.66666666666666663</v>
      </c>
      <c r="J139" s="45">
        <f>'Puntaje Simple por Factor'!J21/'Indice Puntaje Simple'!J$2</f>
        <v>0.33333333333333331</v>
      </c>
      <c r="K139" s="45">
        <f>'Puntaje Simple por Factor'!K21/'Indice Puntaje Simple'!K$2</f>
        <v>0</v>
      </c>
      <c r="L139" s="45">
        <f>'Puntaje Simple por Factor'!L21/'Indice Puntaje Simple'!L$2</f>
        <v>0</v>
      </c>
      <c r="M139" s="45">
        <f>'Puntaje Simple por Factor'!M21/'Indice Puntaje Simple'!M$2</f>
        <v>0</v>
      </c>
      <c r="N139" s="45">
        <f>'Puntaje Simple por Factor'!N21/'Indice Puntaje Simple'!N$2</f>
        <v>0</v>
      </c>
      <c r="O139" s="45">
        <f>'Puntaje Simple por Factor'!O21/'Indice Puntaje Simple'!O$2</f>
        <v>0.33333333333333331</v>
      </c>
      <c r="P139" s="47">
        <f>'Puntaje Simple por Factor'!P21/'Indice Puntaje Simple'!P$2</f>
        <v>0</v>
      </c>
      <c r="Q139" s="45">
        <f>AVERAGE(Datos!B21:CK21)</f>
        <v>0.40909090909090912</v>
      </c>
      <c r="R139" s="45">
        <f>AVERAGE(B139:P139)</f>
        <v>0.32555555555555554</v>
      </c>
      <c r="S139" s="45">
        <f>SUMPRODUCT(B139:P139,$B$3:$P$3)</f>
        <v>0.41883333333333328</v>
      </c>
    </row>
    <row r="140" spans="1:19" x14ac:dyDescent="0.2">
      <c r="A140" s="8" t="s">
        <v>208</v>
      </c>
      <c r="B140" s="45">
        <f>'Puntaje Simple por Factor'!B181/'Indice Puntaje Simple'!B$2</f>
        <v>0.83333333333333337</v>
      </c>
      <c r="C140" s="45">
        <f>'Puntaje Simple por Factor'!C181/'Indice Puntaje Simple'!C$2</f>
        <v>1</v>
      </c>
      <c r="D140" s="45">
        <f>'Puntaje Simple por Factor'!D181/'Indice Puntaje Simple'!D$2</f>
        <v>1</v>
      </c>
      <c r="E140" s="45">
        <f>'Puntaje Simple por Factor'!E181/'Indice Puntaje Simple'!E$2</f>
        <v>0</v>
      </c>
      <c r="F140" s="45">
        <f>'Puntaje Simple por Factor'!F181/'Indice Puntaje Simple'!F$2</f>
        <v>1</v>
      </c>
      <c r="G140" s="45">
        <f>'Puntaje Simple por Factor'!G181/'Indice Puntaje Simple'!G$2</f>
        <v>0</v>
      </c>
      <c r="H140" s="45">
        <f>'Puntaje Simple por Factor'!H181/'Indice Puntaje Simple'!H$2</f>
        <v>0</v>
      </c>
      <c r="I140" s="45">
        <f>'Puntaje Simple por Factor'!I181/'Indice Puntaje Simple'!I$2</f>
        <v>0.33333333333333331</v>
      </c>
      <c r="J140" s="45">
        <f>'Puntaje Simple por Factor'!J181/'Indice Puntaje Simple'!J$2</f>
        <v>0</v>
      </c>
      <c r="K140" s="45">
        <f>'Puntaje Simple por Factor'!K181/'Indice Puntaje Simple'!K$2</f>
        <v>0</v>
      </c>
      <c r="L140" s="45">
        <f>'Puntaje Simple por Factor'!L181/'Indice Puntaje Simple'!L$2</f>
        <v>0</v>
      </c>
      <c r="M140" s="45">
        <f>'Puntaje Simple por Factor'!M181/'Indice Puntaje Simple'!M$2</f>
        <v>0</v>
      </c>
      <c r="N140" s="45">
        <f>'Puntaje Simple por Factor'!N181/'Indice Puntaje Simple'!N$2</f>
        <v>0</v>
      </c>
      <c r="O140" s="45">
        <f>'Puntaje Simple por Factor'!O181/'Indice Puntaje Simple'!O$2</f>
        <v>0</v>
      </c>
      <c r="P140" s="47">
        <f>'Puntaje Simple por Factor'!P181/'Indice Puntaje Simple'!P$2</f>
        <v>0</v>
      </c>
      <c r="Q140" s="45">
        <f>AVERAGE(Datos!B181:CK181)</f>
        <v>0.42045454545454547</v>
      </c>
      <c r="R140" s="45">
        <f>AVERAGE(B140:P140)</f>
        <v>0.27777777777777779</v>
      </c>
      <c r="S140" s="45">
        <f>SUMPRODUCT(B140:P140,$B$3:$P$3)</f>
        <v>0.41833333333333339</v>
      </c>
    </row>
    <row r="141" spans="1:19" x14ac:dyDescent="0.2">
      <c r="A141" s="8" t="s">
        <v>228</v>
      </c>
      <c r="B141" s="45">
        <f>'Puntaje Simple por Factor'!B248/'Indice Puntaje Simple'!B$2</f>
        <v>0.91666666666666663</v>
      </c>
      <c r="C141" s="45">
        <f>'Puntaje Simple por Factor'!C248/'Indice Puntaje Simple'!C$2</f>
        <v>0</v>
      </c>
      <c r="D141" s="45">
        <f>'Puntaje Simple por Factor'!D248/'Indice Puntaje Simple'!D$2</f>
        <v>1</v>
      </c>
      <c r="E141" s="45">
        <f>'Puntaje Simple por Factor'!E248/'Indice Puntaje Simple'!E$2</f>
        <v>0</v>
      </c>
      <c r="F141" s="45">
        <f>'Puntaje Simple por Factor'!F248/'Indice Puntaje Simple'!F$2</f>
        <v>1</v>
      </c>
      <c r="G141" s="45">
        <f>'Puntaje Simple por Factor'!G248/'Indice Puntaje Simple'!G$2</f>
        <v>0.16666666666666666</v>
      </c>
      <c r="H141" s="45">
        <f>'Puntaje Simple por Factor'!H248/'Indice Puntaje Simple'!H$2</f>
        <v>0.25</v>
      </c>
      <c r="I141" s="45">
        <f>'Puntaje Simple por Factor'!I248/'Indice Puntaje Simple'!I$2</f>
        <v>0.33333333333333331</v>
      </c>
      <c r="J141" s="45">
        <f>'Puntaje Simple por Factor'!J248/'Indice Puntaje Simple'!J$2</f>
        <v>0</v>
      </c>
      <c r="K141" s="45">
        <f>'Puntaje Simple por Factor'!K248/'Indice Puntaje Simple'!K$2</f>
        <v>0</v>
      </c>
      <c r="L141" s="45">
        <f>'Puntaje Simple por Factor'!L248/'Indice Puntaje Simple'!L$2</f>
        <v>0</v>
      </c>
      <c r="M141" s="45">
        <f>'Puntaje Simple por Factor'!M248/'Indice Puntaje Simple'!M$2</f>
        <v>0</v>
      </c>
      <c r="N141" s="45">
        <f>'Puntaje Simple por Factor'!N248/'Indice Puntaje Simple'!N$2</f>
        <v>0</v>
      </c>
      <c r="O141" s="45">
        <f>'Puntaje Simple por Factor'!O248/'Indice Puntaje Simple'!O$2</f>
        <v>1</v>
      </c>
      <c r="P141" s="47">
        <f>'Puntaje Simple por Factor'!P248/'Indice Puntaje Simple'!P$2</f>
        <v>1</v>
      </c>
      <c r="Q141" s="45">
        <f>AVERAGE(Datos!B248:CK248)</f>
        <v>0.42045454545454547</v>
      </c>
      <c r="R141" s="45">
        <f>AVERAGE(B141:P141)</f>
        <v>0.37777777777777771</v>
      </c>
      <c r="S141" s="45">
        <f>SUMPRODUCT(B141:P141,$B$3:$P$3)</f>
        <v>0.41583333333333339</v>
      </c>
    </row>
    <row r="142" spans="1:19" x14ac:dyDescent="0.2">
      <c r="A142" s="8" t="s">
        <v>236</v>
      </c>
      <c r="B142" s="45">
        <f>'Puntaje Simple por Factor'!B81/'Indice Puntaje Simple'!B$2</f>
        <v>0.75</v>
      </c>
      <c r="C142" s="45">
        <f>'Puntaje Simple por Factor'!C81/'Indice Puntaje Simple'!C$2</f>
        <v>0.1</v>
      </c>
      <c r="D142" s="45">
        <f>'Puntaje Simple por Factor'!D81/'Indice Puntaje Simple'!D$2</f>
        <v>1</v>
      </c>
      <c r="E142" s="45">
        <f>'Puntaje Simple por Factor'!E81/'Indice Puntaje Simple'!E$2</f>
        <v>0.25</v>
      </c>
      <c r="F142" s="45">
        <f>'Puntaje Simple por Factor'!F81/'Indice Puntaje Simple'!F$2</f>
        <v>0.83333333333333337</v>
      </c>
      <c r="G142" s="45">
        <f>'Puntaje Simple por Factor'!G81/'Indice Puntaje Simple'!G$2</f>
        <v>0.5</v>
      </c>
      <c r="H142" s="45">
        <f>'Puntaje Simple por Factor'!H81/'Indice Puntaje Simple'!H$2</f>
        <v>0</v>
      </c>
      <c r="I142" s="45">
        <f>'Puntaje Simple por Factor'!I81/'Indice Puntaje Simple'!I$2</f>
        <v>1</v>
      </c>
      <c r="J142" s="45">
        <f>'Puntaje Simple por Factor'!J81/'Indice Puntaje Simple'!J$2</f>
        <v>0</v>
      </c>
      <c r="K142" s="45">
        <f>'Puntaje Simple por Factor'!K81/'Indice Puntaje Simple'!K$2</f>
        <v>0</v>
      </c>
      <c r="L142" s="45">
        <f>'Puntaje Simple por Factor'!L81/'Indice Puntaje Simple'!L$2</f>
        <v>0</v>
      </c>
      <c r="M142" s="45">
        <f>'Puntaje Simple por Factor'!M81/'Indice Puntaje Simple'!M$2</f>
        <v>0</v>
      </c>
      <c r="N142" s="45">
        <f>'Puntaje Simple por Factor'!N81/'Indice Puntaje Simple'!N$2</f>
        <v>0.5</v>
      </c>
      <c r="O142" s="45">
        <f>'Puntaje Simple por Factor'!O81/'Indice Puntaje Simple'!O$2</f>
        <v>0</v>
      </c>
      <c r="P142" s="47">
        <f>'Puntaje Simple por Factor'!P81/'Indice Puntaje Simple'!P$2</f>
        <v>0</v>
      </c>
      <c r="Q142" s="45">
        <f>AVERAGE(Datos!B81:CK81)</f>
        <v>0.39772727272727271</v>
      </c>
      <c r="R142" s="45">
        <f>AVERAGE(B142:P142)</f>
        <v>0.3288888888888889</v>
      </c>
      <c r="S142" s="45">
        <f>SUMPRODUCT(B142:P142,$B$3:$P$3)</f>
        <v>0.41516666666666674</v>
      </c>
    </row>
    <row r="143" spans="1:19" x14ac:dyDescent="0.2">
      <c r="A143" s="8" t="s">
        <v>207</v>
      </c>
      <c r="B143" s="45">
        <f>'Puntaje Simple por Factor'!B148/'Indice Puntaje Simple'!B$2</f>
        <v>0.91666666666666663</v>
      </c>
      <c r="C143" s="45">
        <f>'Puntaje Simple por Factor'!C148/'Indice Puntaje Simple'!C$2</f>
        <v>0</v>
      </c>
      <c r="D143" s="45">
        <f>'Puntaje Simple por Factor'!D148/'Indice Puntaje Simple'!D$2</f>
        <v>1</v>
      </c>
      <c r="E143" s="45">
        <f>'Puntaje Simple por Factor'!E148/'Indice Puntaje Simple'!E$2</f>
        <v>0</v>
      </c>
      <c r="F143" s="45">
        <f>'Puntaje Simple por Factor'!F148/'Indice Puntaje Simple'!F$2</f>
        <v>1</v>
      </c>
      <c r="G143" s="45">
        <f>'Puntaje Simple por Factor'!G148/'Indice Puntaje Simple'!G$2</f>
        <v>1</v>
      </c>
      <c r="H143" s="45">
        <f>'Puntaje Simple por Factor'!H148/'Indice Puntaje Simple'!H$2</f>
        <v>0.25</v>
      </c>
      <c r="I143" s="45">
        <f>'Puntaje Simple por Factor'!I148/'Indice Puntaje Simple'!I$2</f>
        <v>0.33333333333333331</v>
      </c>
      <c r="J143" s="45">
        <f>'Puntaje Simple por Factor'!J148/'Indice Puntaje Simple'!J$2</f>
        <v>0</v>
      </c>
      <c r="K143" s="45">
        <f>'Puntaje Simple por Factor'!K148/'Indice Puntaje Simple'!K$2</f>
        <v>0</v>
      </c>
      <c r="L143" s="45">
        <f>'Puntaje Simple por Factor'!L148/'Indice Puntaje Simple'!L$2</f>
        <v>0</v>
      </c>
      <c r="M143" s="45">
        <f>'Puntaje Simple por Factor'!M148/'Indice Puntaje Simple'!M$2</f>
        <v>0</v>
      </c>
      <c r="N143" s="45">
        <f>'Puntaje Simple por Factor'!N148/'Indice Puntaje Simple'!N$2</f>
        <v>0</v>
      </c>
      <c r="O143" s="45">
        <f>'Puntaje Simple por Factor'!O148/'Indice Puntaje Simple'!O$2</f>
        <v>0</v>
      </c>
      <c r="P143" s="47">
        <f>'Puntaje Simple por Factor'!P148/'Indice Puntaje Simple'!P$2</f>
        <v>0.33333333333333331</v>
      </c>
      <c r="Q143" s="45">
        <f>AVERAGE(Datos!B148:CK148)</f>
        <v>0.42045454545454547</v>
      </c>
      <c r="R143" s="45">
        <f>AVERAGE(B143:P143)</f>
        <v>0.32222222222222213</v>
      </c>
      <c r="S143" s="45">
        <f>SUMPRODUCT(B143:P143,$B$3:$P$3)</f>
        <v>0.41416666666666674</v>
      </c>
    </row>
    <row r="144" spans="1:19" x14ac:dyDescent="0.2">
      <c r="A144" s="8" t="s">
        <v>261</v>
      </c>
      <c r="B144" s="45">
        <f>'Puntaje Simple por Factor'!B33/'Indice Puntaje Simple'!B$2</f>
        <v>0.66666666666666663</v>
      </c>
      <c r="C144" s="45">
        <f>'Puntaje Simple por Factor'!C33/'Indice Puntaje Simple'!C$2</f>
        <v>0.4</v>
      </c>
      <c r="D144" s="45">
        <f>'Puntaje Simple por Factor'!D33/'Indice Puntaje Simple'!D$2</f>
        <v>1</v>
      </c>
      <c r="E144" s="45">
        <f>'Puntaje Simple por Factor'!E33/'Indice Puntaje Simple'!E$2</f>
        <v>8.3333333333333329E-2</v>
      </c>
      <c r="F144" s="45">
        <f>'Puntaje Simple por Factor'!F33/'Indice Puntaje Simple'!F$2</f>
        <v>0</v>
      </c>
      <c r="G144" s="45">
        <f>'Puntaje Simple por Factor'!G33/'Indice Puntaje Simple'!G$2</f>
        <v>0.5</v>
      </c>
      <c r="H144" s="45">
        <f>'Puntaje Simple por Factor'!H33/'Indice Puntaje Simple'!H$2</f>
        <v>0</v>
      </c>
      <c r="I144" s="45">
        <f>'Puntaje Simple por Factor'!I33/'Indice Puntaje Simple'!I$2</f>
        <v>1</v>
      </c>
      <c r="J144" s="45">
        <f>'Puntaje Simple por Factor'!J33/'Indice Puntaje Simple'!J$2</f>
        <v>0</v>
      </c>
      <c r="K144" s="45">
        <f>'Puntaje Simple por Factor'!K33/'Indice Puntaje Simple'!K$2</f>
        <v>0</v>
      </c>
      <c r="L144" s="45">
        <f>'Puntaje Simple por Factor'!L33/'Indice Puntaje Simple'!L$2</f>
        <v>0</v>
      </c>
      <c r="M144" s="45">
        <f>'Puntaje Simple por Factor'!M33/'Indice Puntaje Simple'!M$2</f>
        <v>0</v>
      </c>
      <c r="N144" s="45">
        <f>'Puntaje Simple por Factor'!N33/'Indice Puntaje Simple'!N$2</f>
        <v>1</v>
      </c>
      <c r="O144" s="45">
        <f>'Puntaje Simple por Factor'!O33/'Indice Puntaje Simple'!O$2</f>
        <v>1</v>
      </c>
      <c r="P144" s="47">
        <f>'Puntaje Simple por Factor'!P33/'Indice Puntaje Simple'!P$2</f>
        <v>0</v>
      </c>
      <c r="Q144" s="45">
        <f>AVERAGE(Datos!B33:CK33)</f>
        <v>0.38636363636363635</v>
      </c>
      <c r="R144" s="45">
        <f>AVERAGE(B144:P144)</f>
        <v>0.37666666666666671</v>
      </c>
      <c r="S144" s="45">
        <f>SUMPRODUCT(B144:P144,$B$3:$P$3)</f>
        <v>0.41399999999999998</v>
      </c>
    </row>
    <row r="145" spans="1:19" x14ac:dyDescent="0.2">
      <c r="A145" s="8" t="s">
        <v>212</v>
      </c>
      <c r="B145" s="45">
        <f>'Puntaje Simple por Factor'!B66/'Indice Puntaje Simple'!B$2</f>
        <v>0.91666666666666663</v>
      </c>
      <c r="C145" s="45">
        <f>'Puntaje Simple por Factor'!C66/'Indice Puntaje Simple'!C$2</f>
        <v>0</v>
      </c>
      <c r="D145" s="45">
        <f>'Puntaje Simple por Factor'!D66/'Indice Puntaje Simple'!D$2</f>
        <v>1</v>
      </c>
      <c r="E145" s="45">
        <f>'Puntaje Simple por Factor'!E66/'Indice Puntaje Simple'!E$2</f>
        <v>0</v>
      </c>
      <c r="F145" s="45">
        <f>'Puntaje Simple por Factor'!F66/'Indice Puntaje Simple'!F$2</f>
        <v>1</v>
      </c>
      <c r="G145" s="45">
        <f>'Puntaje Simple por Factor'!G66/'Indice Puntaje Simple'!G$2</f>
        <v>0.16666666666666666</v>
      </c>
      <c r="H145" s="45">
        <f>'Puntaje Simple por Factor'!H66/'Indice Puntaje Simple'!H$2</f>
        <v>0.375</v>
      </c>
      <c r="I145" s="45">
        <f>'Puntaje Simple por Factor'!I66/'Indice Puntaje Simple'!I$2</f>
        <v>0.33333333333333331</v>
      </c>
      <c r="J145" s="45">
        <f>'Puntaje Simple por Factor'!J66/'Indice Puntaje Simple'!J$2</f>
        <v>0</v>
      </c>
      <c r="K145" s="45">
        <f>'Puntaje Simple por Factor'!K66/'Indice Puntaje Simple'!K$2</f>
        <v>0.4</v>
      </c>
      <c r="L145" s="45">
        <f>'Puntaje Simple por Factor'!L66/'Indice Puntaje Simple'!L$2</f>
        <v>0.66666666666666663</v>
      </c>
      <c r="M145" s="45">
        <f>'Puntaje Simple por Factor'!M66/'Indice Puntaje Simple'!M$2</f>
        <v>0</v>
      </c>
      <c r="N145" s="45">
        <f>'Puntaje Simple por Factor'!N66/'Indice Puntaje Simple'!N$2</f>
        <v>0</v>
      </c>
      <c r="O145" s="45">
        <f>'Puntaje Simple por Factor'!O66/'Indice Puntaje Simple'!O$2</f>
        <v>0.33333333333333331</v>
      </c>
      <c r="P145" s="47">
        <f>'Puntaje Simple por Factor'!P66/'Indice Puntaje Simple'!P$2</f>
        <v>0</v>
      </c>
      <c r="Q145" s="45">
        <f>AVERAGE(Datos!B66:CK66)</f>
        <v>0.42045454545454547</v>
      </c>
      <c r="R145" s="45">
        <f>AVERAGE(B145:P145)</f>
        <v>0.34611111111111109</v>
      </c>
      <c r="S145" s="45">
        <f>SUMPRODUCT(B145:P145,$B$3:$P$3)</f>
        <v>0.41333333333333339</v>
      </c>
    </row>
    <row r="146" spans="1:19" x14ac:dyDescent="0.2">
      <c r="A146" s="8" t="s">
        <v>214</v>
      </c>
      <c r="B146" s="45">
        <f>'Puntaje Simple por Factor'!B149/'Indice Puntaje Simple'!B$2</f>
        <v>0.91666666666666663</v>
      </c>
      <c r="C146" s="45">
        <f>'Puntaje Simple por Factor'!C149/'Indice Puntaje Simple'!C$2</f>
        <v>0</v>
      </c>
      <c r="D146" s="45">
        <f>'Puntaje Simple por Factor'!D149/'Indice Puntaje Simple'!D$2</f>
        <v>1</v>
      </c>
      <c r="E146" s="45">
        <f>'Puntaje Simple por Factor'!E149/'Indice Puntaje Simple'!E$2</f>
        <v>0.66666666666666663</v>
      </c>
      <c r="F146" s="45">
        <f>'Puntaje Simple por Factor'!F149/'Indice Puntaje Simple'!F$2</f>
        <v>1</v>
      </c>
      <c r="G146" s="45">
        <f>'Puntaje Simple por Factor'!G149/'Indice Puntaje Simple'!G$2</f>
        <v>0</v>
      </c>
      <c r="H146" s="45">
        <f>'Puntaje Simple por Factor'!H149/'Indice Puntaje Simple'!H$2</f>
        <v>0</v>
      </c>
      <c r="I146" s="45">
        <f>'Puntaje Simple por Factor'!I149/'Indice Puntaje Simple'!I$2</f>
        <v>0.33333333333333331</v>
      </c>
      <c r="J146" s="45">
        <f>'Puntaje Simple por Factor'!J149/'Indice Puntaje Simple'!J$2</f>
        <v>0</v>
      </c>
      <c r="K146" s="45">
        <f>'Puntaje Simple por Factor'!K149/'Indice Puntaje Simple'!K$2</f>
        <v>0</v>
      </c>
      <c r="L146" s="45">
        <f>'Puntaje Simple por Factor'!L149/'Indice Puntaje Simple'!L$2</f>
        <v>0.66666666666666663</v>
      </c>
      <c r="M146" s="45">
        <f>'Puntaje Simple por Factor'!M149/'Indice Puntaje Simple'!M$2</f>
        <v>0</v>
      </c>
      <c r="N146" s="45">
        <f>'Puntaje Simple por Factor'!N149/'Indice Puntaje Simple'!N$2</f>
        <v>0</v>
      </c>
      <c r="O146" s="45">
        <f>'Puntaje Simple por Factor'!O149/'Indice Puntaje Simple'!O$2</f>
        <v>0</v>
      </c>
      <c r="P146" s="47">
        <f>'Puntaje Simple por Factor'!P149/'Indice Puntaje Simple'!P$2</f>
        <v>0</v>
      </c>
      <c r="Q146" s="45">
        <f>AVERAGE(Datos!B149:CK149)</f>
        <v>0.43181818181818182</v>
      </c>
      <c r="R146" s="45">
        <f>AVERAGE(B146:P146)</f>
        <v>0.30555555555555552</v>
      </c>
      <c r="S146" s="45">
        <f>SUMPRODUCT(B146:P146,$B$3:$P$3)</f>
        <v>0.41250000000000003</v>
      </c>
    </row>
    <row r="147" spans="1:19" x14ac:dyDescent="0.2">
      <c r="A147" s="8" t="s">
        <v>258</v>
      </c>
      <c r="B147" s="45">
        <f>'Puntaje Simple por Factor'!B326/'Indice Puntaje Simple'!B$2</f>
        <v>0.91666666666666663</v>
      </c>
      <c r="C147" s="45">
        <f>'Puntaje Simple por Factor'!C326/'Indice Puntaje Simple'!C$2</f>
        <v>0.4</v>
      </c>
      <c r="D147" s="45">
        <f>'Puntaje Simple por Factor'!D326/'Indice Puntaje Simple'!D$2</f>
        <v>1</v>
      </c>
      <c r="E147" s="45">
        <f>'Puntaje Simple por Factor'!E326/'Indice Puntaje Simple'!E$2</f>
        <v>0</v>
      </c>
      <c r="F147" s="45">
        <f>'Puntaje Simple por Factor'!F326/'Indice Puntaje Simple'!F$2</f>
        <v>0</v>
      </c>
      <c r="G147" s="45">
        <f>'Puntaje Simple por Factor'!G326/'Indice Puntaje Simple'!G$2</f>
        <v>0</v>
      </c>
      <c r="H147" s="45">
        <f>'Puntaje Simple por Factor'!H326/'Indice Puntaje Simple'!H$2</f>
        <v>0.25</v>
      </c>
      <c r="I147" s="45">
        <f>'Puntaje Simple por Factor'!I326/'Indice Puntaje Simple'!I$2</f>
        <v>1</v>
      </c>
      <c r="J147" s="45">
        <f>'Puntaje Simple por Factor'!J326/'Indice Puntaje Simple'!J$2</f>
        <v>0</v>
      </c>
      <c r="K147" s="45">
        <f>'Puntaje Simple por Factor'!K326/'Indice Puntaje Simple'!K$2</f>
        <v>0</v>
      </c>
      <c r="L147" s="45">
        <f>'Puntaje Simple por Factor'!L326/'Indice Puntaje Simple'!L$2</f>
        <v>0.66666666666666663</v>
      </c>
      <c r="M147" s="45">
        <f>'Puntaje Simple por Factor'!M326/'Indice Puntaje Simple'!M$2</f>
        <v>0.5</v>
      </c>
      <c r="N147" s="45">
        <f>'Puntaje Simple por Factor'!N326/'Indice Puntaje Simple'!N$2</f>
        <v>0</v>
      </c>
      <c r="O147" s="45">
        <f>'Puntaje Simple por Factor'!O326/'Indice Puntaje Simple'!O$2</f>
        <v>0.66666666666666663</v>
      </c>
      <c r="P147" s="47">
        <f>'Puntaje Simple por Factor'!P326/'Indice Puntaje Simple'!P$2</f>
        <v>0</v>
      </c>
      <c r="Q147" s="45">
        <f>AVERAGE(Datos!B326:CK326)</f>
        <v>0.39772727272727271</v>
      </c>
      <c r="R147" s="45">
        <f>AVERAGE(B147:P147)</f>
        <v>0.36000000000000004</v>
      </c>
      <c r="S147" s="45">
        <f>SUMPRODUCT(B147:P147,$B$3:$P$3)</f>
        <v>0.41150000000000003</v>
      </c>
    </row>
    <row r="148" spans="1:19" x14ac:dyDescent="0.2">
      <c r="A148" s="8" t="s">
        <v>202</v>
      </c>
      <c r="B148" s="45">
        <f>'Puntaje Simple por Factor'!B147/'Indice Puntaje Simple'!B$2</f>
        <v>0.91666666666666663</v>
      </c>
      <c r="C148" s="45">
        <f>'Puntaje Simple por Factor'!C147/'Indice Puntaje Simple'!C$2</f>
        <v>0</v>
      </c>
      <c r="D148" s="45">
        <f>'Puntaje Simple por Factor'!D147/'Indice Puntaje Simple'!D$2</f>
        <v>1</v>
      </c>
      <c r="E148" s="45">
        <f>'Puntaje Simple por Factor'!E147/'Indice Puntaje Simple'!E$2</f>
        <v>0.41666666666666669</v>
      </c>
      <c r="F148" s="45">
        <f>'Puntaje Simple por Factor'!F147/'Indice Puntaje Simple'!F$2</f>
        <v>1</v>
      </c>
      <c r="G148" s="45">
        <f>'Puntaje Simple por Factor'!G147/'Indice Puntaje Simple'!G$2</f>
        <v>0</v>
      </c>
      <c r="H148" s="45">
        <f>'Puntaje Simple por Factor'!H147/'Indice Puntaje Simple'!H$2</f>
        <v>0.375</v>
      </c>
      <c r="I148" s="45">
        <f>'Puntaje Simple por Factor'!I147/'Indice Puntaje Simple'!I$2</f>
        <v>0.33333333333333331</v>
      </c>
      <c r="J148" s="45">
        <f>'Puntaje Simple por Factor'!J147/'Indice Puntaje Simple'!J$2</f>
        <v>0</v>
      </c>
      <c r="K148" s="45">
        <f>'Puntaje Simple por Factor'!K147/'Indice Puntaje Simple'!K$2</f>
        <v>0</v>
      </c>
      <c r="L148" s="45">
        <f>'Puntaje Simple por Factor'!L147/'Indice Puntaje Simple'!L$2</f>
        <v>0.66666666666666663</v>
      </c>
      <c r="M148" s="45">
        <f>'Puntaje Simple por Factor'!M147/'Indice Puntaje Simple'!M$2</f>
        <v>0</v>
      </c>
      <c r="N148" s="45">
        <f>'Puntaje Simple por Factor'!N147/'Indice Puntaje Simple'!N$2</f>
        <v>0</v>
      </c>
      <c r="O148" s="45">
        <f>'Puntaje Simple por Factor'!O147/'Indice Puntaje Simple'!O$2</f>
        <v>0</v>
      </c>
      <c r="P148" s="47">
        <f>'Puntaje Simple por Factor'!P147/'Indice Puntaje Simple'!P$2</f>
        <v>0</v>
      </c>
      <c r="Q148" s="45">
        <f>AVERAGE(Datos!B147:CK147)</f>
        <v>0.43181818181818182</v>
      </c>
      <c r="R148" s="45">
        <f>AVERAGE(B148:P148)</f>
        <v>0.31388888888888888</v>
      </c>
      <c r="S148" s="45">
        <f>SUMPRODUCT(B148:P148,$B$3:$P$3)</f>
        <v>0.41000000000000009</v>
      </c>
    </row>
    <row r="149" spans="1:19" x14ac:dyDescent="0.2">
      <c r="A149" s="8" t="s">
        <v>242</v>
      </c>
      <c r="B149" s="45">
        <f>'Puntaje Simple por Factor'!B196/'Indice Puntaje Simple'!B$2</f>
        <v>0.83333333333333337</v>
      </c>
      <c r="C149" s="45">
        <f>'Puntaje Simple por Factor'!C196/'Indice Puntaje Simple'!C$2</f>
        <v>0.3</v>
      </c>
      <c r="D149" s="45">
        <f>'Puntaje Simple por Factor'!D196/'Indice Puntaje Simple'!D$2</f>
        <v>0.7</v>
      </c>
      <c r="E149" s="45">
        <f>'Puntaje Simple por Factor'!E196/'Indice Puntaje Simple'!E$2</f>
        <v>0.16666666666666666</v>
      </c>
      <c r="F149" s="45">
        <f>'Puntaje Simple por Factor'!F196/'Indice Puntaje Simple'!F$2</f>
        <v>1</v>
      </c>
      <c r="G149" s="45">
        <f>'Puntaje Simple por Factor'!G196/'Indice Puntaje Simple'!G$2</f>
        <v>0.33333333333333331</v>
      </c>
      <c r="H149" s="45">
        <f>'Puntaje Simple por Factor'!H196/'Indice Puntaje Simple'!H$2</f>
        <v>0.125</v>
      </c>
      <c r="I149" s="45">
        <f>'Puntaje Simple por Factor'!I196/'Indice Puntaje Simple'!I$2</f>
        <v>0.66666666666666663</v>
      </c>
      <c r="J149" s="45">
        <f>'Puntaje Simple por Factor'!J196/'Indice Puntaje Simple'!J$2</f>
        <v>0</v>
      </c>
      <c r="K149" s="45">
        <f>'Puntaje Simple por Factor'!K196/'Indice Puntaje Simple'!K$2</f>
        <v>0.2</v>
      </c>
      <c r="L149" s="45">
        <f>'Puntaje Simple por Factor'!L196/'Indice Puntaje Simple'!L$2</f>
        <v>0</v>
      </c>
      <c r="M149" s="45">
        <f>'Puntaje Simple por Factor'!M196/'Indice Puntaje Simple'!M$2</f>
        <v>0</v>
      </c>
      <c r="N149" s="45">
        <f>'Puntaje Simple por Factor'!N196/'Indice Puntaje Simple'!N$2</f>
        <v>0.5</v>
      </c>
      <c r="O149" s="45">
        <f>'Puntaje Simple por Factor'!O196/'Indice Puntaje Simple'!O$2</f>
        <v>0</v>
      </c>
      <c r="P149" s="47">
        <f>'Puntaje Simple por Factor'!P196/'Indice Puntaje Simple'!P$2</f>
        <v>0</v>
      </c>
      <c r="Q149" s="45">
        <f>AVERAGE(Datos!B196:CK196)</f>
        <v>0.39772727272727271</v>
      </c>
      <c r="R149" s="45">
        <f>AVERAGE(B149:P149)</f>
        <v>0.32166666666666666</v>
      </c>
      <c r="S149" s="45">
        <f>SUMPRODUCT(B149:P149,$B$3:$P$3)</f>
        <v>0.40883333333333333</v>
      </c>
    </row>
    <row r="150" spans="1:19" x14ac:dyDescent="0.2">
      <c r="A150" s="8" t="s">
        <v>230</v>
      </c>
      <c r="B150" s="45">
        <f>'Puntaje Simple por Factor'!B315/'Indice Puntaje Simple'!B$2</f>
        <v>0.91666666666666663</v>
      </c>
      <c r="C150" s="45">
        <f>'Puntaje Simple por Factor'!C315/'Indice Puntaje Simple'!C$2</f>
        <v>0.1</v>
      </c>
      <c r="D150" s="45">
        <f>'Puntaje Simple por Factor'!D315/'Indice Puntaje Simple'!D$2</f>
        <v>1</v>
      </c>
      <c r="E150" s="45">
        <f>'Puntaje Simple por Factor'!E315/'Indice Puntaje Simple'!E$2</f>
        <v>8.3333333333333329E-2</v>
      </c>
      <c r="F150" s="45">
        <f>'Puntaje Simple por Factor'!F315/'Indice Puntaje Simple'!F$2</f>
        <v>1</v>
      </c>
      <c r="G150" s="45">
        <f>'Puntaje Simple por Factor'!G315/'Indice Puntaje Simple'!G$2</f>
        <v>0.5</v>
      </c>
      <c r="H150" s="45">
        <f>'Puntaje Simple por Factor'!H315/'Indice Puntaje Simple'!H$2</f>
        <v>0.125</v>
      </c>
      <c r="I150" s="45">
        <f>'Puntaje Simple por Factor'!I315/'Indice Puntaje Simple'!I$2</f>
        <v>0.33333333333333331</v>
      </c>
      <c r="J150" s="45">
        <f>'Puntaje Simple por Factor'!J315/'Indice Puntaje Simple'!J$2</f>
        <v>0</v>
      </c>
      <c r="K150" s="45">
        <f>'Puntaje Simple por Factor'!K315/'Indice Puntaje Simple'!K$2</f>
        <v>0</v>
      </c>
      <c r="L150" s="45">
        <f>'Puntaje Simple por Factor'!L315/'Indice Puntaje Simple'!L$2</f>
        <v>0</v>
      </c>
      <c r="M150" s="45">
        <f>'Puntaje Simple por Factor'!M315/'Indice Puntaje Simple'!M$2</f>
        <v>0</v>
      </c>
      <c r="N150" s="45">
        <f>'Puntaje Simple por Factor'!N315/'Indice Puntaje Simple'!N$2</f>
        <v>0</v>
      </c>
      <c r="O150" s="45">
        <f>'Puntaje Simple por Factor'!O315/'Indice Puntaje Simple'!O$2</f>
        <v>0.66666666666666663</v>
      </c>
      <c r="P150" s="47">
        <f>'Puntaje Simple por Factor'!P315/'Indice Puntaje Simple'!P$2</f>
        <v>0</v>
      </c>
      <c r="Q150" s="45">
        <f>AVERAGE(Datos!B315:CK315)</f>
        <v>0.40909090909090912</v>
      </c>
      <c r="R150" s="45">
        <f>AVERAGE(B150:P150)</f>
        <v>0.31500000000000006</v>
      </c>
      <c r="S150" s="45">
        <f>SUMPRODUCT(B150:P150,$B$3:$P$3)</f>
        <v>0.40766666666666673</v>
      </c>
    </row>
    <row r="151" spans="1:19" x14ac:dyDescent="0.2">
      <c r="A151" s="8" t="s">
        <v>256</v>
      </c>
      <c r="B151" s="45">
        <f>'Puntaje Simple por Factor'!B281/'Indice Puntaje Simple'!B$2</f>
        <v>0.91666666666666663</v>
      </c>
      <c r="C151" s="45">
        <f>'Puntaje Simple por Factor'!C281/'Indice Puntaje Simple'!C$2</f>
        <v>0</v>
      </c>
      <c r="D151" s="45">
        <f>'Puntaje Simple por Factor'!D281/'Indice Puntaje Simple'!D$2</f>
        <v>1</v>
      </c>
      <c r="E151" s="45">
        <f>'Puntaje Simple por Factor'!E281/'Indice Puntaje Simple'!E$2</f>
        <v>8.3333333333333329E-2</v>
      </c>
      <c r="F151" s="45">
        <f>'Puntaje Simple por Factor'!F281/'Indice Puntaje Simple'!F$2</f>
        <v>1</v>
      </c>
      <c r="G151" s="45">
        <f>'Puntaje Simple por Factor'!G281/'Indice Puntaje Simple'!G$2</f>
        <v>1</v>
      </c>
      <c r="H151" s="45">
        <f>'Puntaje Simple por Factor'!H281/'Indice Puntaje Simple'!H$2</f>
        <v>0</v>
      </c>
      <c r="I151" s="45">
        <f>'Puntaje Simple por Factor'!I281/'Indice Puntaje Simple'!I$2</f>
        <v>0.33333333333333331</v>
      </c>
      <c r="J151" s="45">
        <f>'Puntaje Simple por Factor'!J281/'Indice Puntaje Simple'!J$2</f>
        <v>0</v>
      </c>
      <c r="K151" s="45">
        <f>'Puntaje Simple por Factor'!K281/'Indice Puntaje Simple'!K$2</f>
        <v>0.2</v>
      </c>
      <c r="L151" s="45">
        <f>'Puntaje Simple por Factor'!L281/'Indice Puntaje Simple'!L$2</f>
        <v>0</v>
      </c>
      <c r="M151" s="45">
        <f>'Puntaje Simple por Factor'!M281/'Indice Puntaje Simple'!M$2</f>
        <v>0</v>
      </c>
      <c r="N151" s="45">
        <f>'Puntaje Simple por Factor'!N281/'Indice Puntaje Simple'!N$2</f>
        <v>0</v>
      </c>
      <c r="O151" s="45">
        <f>'Puntaje Simple por Factor'!O281/'Indice Puntaje Simple'!O$2</f>
        <v>0</v>
      </c>
      <c r="P151" s="47">
        <f>'Puntaje Simple por Factor'!P281/'Indice Puntaje Simple'!P$2</f>
        <v>0</v>
      </c>
      <c r="Q151" s="45">
        <f>AVERAGE(Datos!B281:CK281)</f>
        <v>0.40909090909090912</v>
      </c>
      <c r="R151" s="45">
        <f>AVERAGE(B151:P151)</f>
        <v>0.30222222222222223</v>
      </c>
      <c r="S151" s="45">
        <f>SUMPRODUCT(B151:P151,$B$3:$P$3)</f>
        <v>0.40750000000000003</v>
      </c>
    </row>
    <row r="152" spans="1:19" x14ac:dyDescent="0.2">
      <c r="A152" s="8" t="s">
        <v>213</v>
      </c>
      <c r="B152" s="45">
        <f>'Puntaje Simple por Factor'!B95/'Indice Puntaje Simple'!B$2</f>
        <v>0.91666666666666663</v>
      </c>
      <c r="C152" s="45">
        <f>'Puntaje Simple por Factor'!C95/'Indice Puntaje Simple'!C$2</f>
        <v>0</v>
      </c>
      <c r="D152" s="45">
        <f>'Puntaje Simple por Factor'!D95/'Indice Puntaje Simple'!D$2</f>
        <v>1</v>
      </c>
      <c r="E152" s="45">
        <f>'Puntaje Simple por Factor'!E95/'Indice Puntaje Simple'!E$2</f>
        <v>0</v>
      </c>
      <c r="F152" s="45">
        <f>'Puntaje Simple por Factor'!F95/'Indice Puntaje Simple'!F$2</f>
        <v>1</v>
      </c>
      <c r="G152" s="45">
        <f>'Puntaje Simple por Factor'!G95/'Indice Puntaje Simple'!G$2</f>
        <v>0.16666666666666666</v>
      </c>
      <c r="H152" s="45">
        <f>'Puntaje Simple por Factor'!H95/'Indice Puntaje Simple'!H$2</f>
        <v>0.375</v>
      </c>
      <c r="I152" s="45">
        <f>'Puntaje Simple por Factor'!I95/'Indice Puntaje Simple'!I$2</f>
        <v>0.33333333333333331</v>
      </c>
      <c r="J152" s="45">
        <f>'Puntaje Simple por Factor'!J95/'Indice Puntaje Simple'!J$2</f>
        <v>0</v>
      </c>
      <c r="K152" s="45">
        <f>'Puntaje Simple por Factor'!K95/'Indice Puntaje Simple'!K$2</f>
        <v>0</v>
      </c>
      <c r="L152" s="45">
        <f>'Puntaje Simple por Factor'!L95/'Indice Puntaje Simple'!L$2</f>
        <v>0.66666666666666663</v>
      </c>
      <c r="M152" s="45">
        <f>'Puntaje Simple por Factor'!M95/'Indice Puntaje Simple'!M$2</f>
        <v>0</v>
      </c>
      <c r="N152" s="45">
        <f>'Puntaje Simple por Factor'!N95/'Indice Puntaje Simple'!N$2</f>
        <v>0</v>
      </c>
      <c r="O152" s="45">
        <f>'Puntaje Simple por Factor'!O95/'Indice Puntaje Simple'!O$2</f>
        <v>0.66666666666666663</v>
      </c>
      <c r="P152" s="47">
        <f>'Puntaje Simple por Factor'!P95/'Indice Puntaje Simple'!P$2</f>
        <v>0</v>
      </c>
      <c r="Q152" s="45">
        <f>AVERAGE(Datos!B95:CK95)</f>
        <v>0.40909090909090912</v>
      </c>
      <c r="R152" s="45">
        <f>AVERAGE(B152:P152)</f>
        <v>0.34166666666666667</v>
      </c>
      <c r="S152" s="45">
        <f>SUMPRODUCT(B152:P152,$B$3:$P$3)</f>
        <v>0.40666666666666673</v>
      </c>
    </row>
    <row r="153" spans="1:19" x14ac:dyDescent="0.2">
      <c r="A153" s="8" t="s">
        <v>264</v>
      </c>
      <c r="B153" s="45">
        <f>'Puntaje Simple por Factor'!B121/'Indice Puntaje Simple'!B$2</f>
        <v>0.91666666666666663</v>
      </c>
      <c r="C153" s="45">
        <f>'Puntaje Simple por Factor'!C121/'Indice Puntaje Simple'!C$2</f>
        <v>0</v>
      </c>
      <c r="D153" s="45">
        <f>'Puntaje Simple por Factor'!D121/'Indice Puntaje Simple'!D$2</f>
        <v>1</v>
      </c>
      <c r="E153" s="45">
        <f>'Puntaje Simple por Factor'!E121/'Indice Puntaje Simple'!E$2</f>
        <v>0</v>
      </c>
      <c r="F153" s="45">
        <f>'Puntaje Simple por Factor'!F121/'Indice Puntaje Simple'!F$2</f>
        <v>1</v>
      </c>
      <c r="G153" s="45">
        <f>'Puntaje Simple por Factor'!G121/'Indice Puntaje Simple'!G$2</f>
        <v>0.16666666666666666</v>
      </c>
      <c r="H153" s="45">
        <f>'Puntaje Simple por Factor'!H121/'Indice Puntaje Simple'!H$2</f>
        <v>0.125</v>
      </c>
      <c r="I153" s="45">
        <f>'Puntaje Simple por Factor'!I121/'Indice Puntaje Simple'!I$2</f>
        <v>0.33333333333333331</v>
      </c>
      <c r="J153" s="45">
        <f>'Puntaje Simple por Factor'!J121/'Indice Puntaje Simple'!J$2</f>
        <v>0</v>
      </c>
      <c r="K153" s="45">
        <f>'Puntaje Simple por Factor'!K121/'Indice Puntaje Simple'!K$2</f>
        <v>0</v>
      </c>
      <c r="L153" s="45">
        <f>'Puntaje Simple por Factor'!L121/'Indice Puntaje Simple'!L$2</f>
        <v>0.66666666666666663</v>
      </c>
      <c r="M153" s="45">
        <f>'Puntaje Simple por Factor'!M121/'Indice Puntaje Simple'!M$2</f>
        <v>0</v>
      </c>
      <c r="N153" s="45">
        <f>'Puntaje Simple por Factor'!N121/'Indice Puntaje Simple'!N$2</f>
        <v>0</v>
      </c>
      <c r="O153" s="45">
        <f>'Puntaje Simple por Factor'!O121/'Indice Puntaje Simple'!O$2</f>
        <v>1</v>
      </c>
      <c r="P153" s="47">
        <f>'Puntaje Simple por Factor'!P121/'Indice Puntaje Simple'!P$2</f>
        <v>0</v>
      </c>
      <c r="Q153" s="45">
        <f>AVERAGE(Datos!B121:CK121)</f>
        <v>0.39772727272727271</v>
      </c>
      <c r="R153" s="45">
        <f>AVERAGE(B153:P153)</f>
        <v>0.34722222222222221</v>
      </c>
      <c r="S153" s="45">
        <f>SUMPRODUCT(B153:P153,$B$3:$P$3)</f>
        <v>0.40500000000000003</v>
      </c>
    </row>
    <row r="154" spans="1:19" x14ac:dyDescent="0.2">
      <c r="A154" s="8" t="s">
        <v>249</v>
      </c>
      <c r="B154" s="45">
        <f>'Puntaje Simple por Factor'!B153/'Indice Puntaje Simple'!B$2</f>
        <v>0.91666666666666663</v>
      </c>
      <c r="C154" s="45">
        <f>'Puntaje Simple por Factor'!C153/'Indice Puntaje Simple'!C$2</f>
        <v>0</v>
      </c>
      <c r="D154" s="45">
        <f>'Puntaje Simple por Factor'!D153/'Indice Puntaje Simple'!D$2</f>
        <v>1</v>
      </c>
      <c r="E154" s="45">
        <f>'Puntaje Simple por Factor'!E153/'Indice Puntaje Simple'!E$2</f>
        <v>0</v>
      </c>
      <c r="F154" s="45">
        <f>'Puntaje Simple por Factor'!F153/'Indice Puntaje Simple'!F$2</f>
        <v>1</v>
      </c>
      <c r="G154" s="45">
        <f>'Puntaje Simple por Factor'!G153/'Indice Puntaje Simple'!G$2</f>
        <v>0.5</v>
      </c>
      <c r="H154" s="45">
        <f>'Puntaje Simple por Factor'!H153/'Indice Puntaje Simple'!H$2</f>
        <v>0</v>
      </c>
      <c r="I154" s="45">
        <f>'Puntaje Simple por Factor'!I153/'Indice Puntaje Simple'!I$2</f>
        <v>0.33333333333333331</v>
      </c>
      <c r="J154" s="45">
        <f>'Puntaje Simple por Factor'!J153/'Indice Puntaje Simple'!J$2</f>
        <v>0</v>
      </c>
      <c r="K154" s="45">
        <f>'Puntaje Simple por Factor'!K153/'Indice Puntaje Simple'!K$2</f>
        <v>0.2</v>
      </c>
      <c r="L154" s="45">
        <f>'Puntaje Simple por Factor'!L153/'Indice Puntaje Simple'!L$2</f>
        <v>0.66666666666666663</v>
      </c>
      <c r="M154" s="45">
        <f>'Puntaje Simple por Factor'!M153/'Indice Puntaje Simple'!M$2</f>
        <v>0</v>
      </c>
      <c r="N154" s="45">
        <f>'Puntaje Simple por Factor'!N153/'Indice Puntaje Simple'!N$2</f>
        <v>0</v>
      </c>
      <c r="O154" s="45">
        <f>'Puntaje Simple por Factor'!O153/'Indice Puntaje Simple'!O$2</f>
        <v>0.33333333333333331</v>
      </c>
      <c r="P154" s="47">
        <f>'Puntaje Simple por Factor'!P153/'Indice Puntaje Simple'!P$2</f>
        <v>0</v>
      </c>
      <c r="Q154" s="45">
        <f>AVERAGE(Datos!B153:CK153)</f>
        <v>0.39772727272727271</v>
      </c>
      <c r="R154" s="45">
        <f>AVERAGE(B154:P154)</f>
        <v>0.33</v>
      </c>
      <c r="S154" s="45">
        <f>SUMPRODUCT(B154:P154,$B$3:$P$3)</f>
        <v>0.40416666666666673</v>
      </c>
    </row>
    <row r="155" spans="1:19" x14ac:dyDescent="0.2">
      <c r="A155" s="8" t="s">
        <v>263</v>
      </c>
      <c r="B155" s="45">
        <f>'Puntaje Simple por Factor'!B118/'Indice Puntaje Simple'!B$2</f>
        <v>0.66666666666666663</v>
      </c>
      <c r="C155" s="45">
        <f>'Puntaje Simple por Factor'!C118/'Indice Puntaje Simple'!C$2</f>
        <v>0.1</v>
      </c>
      <c r="D155" s="45">
        <f>'Puntaje Simple por Factor'!D118/'Indice Puntaje Simple'!D$2</f>
        <v>0.6</v>
      </c>
      <c r="E155" s="45">
        <f>'Puntaje Simple por Factor'!E118/'Indice Puntaje Simple'!E$2</f>
        <v>0.58333333333333337</v>
      </c>
      <c r="F155" s="45">
        <f>'Puntaje Simple por Factor'!F118/'Indice Puntaje Simple'!F$2</f>
        <v>0.66666666666666663</v>
      </c>
      <c r="G155" s="45">
        <f>'Puntaje Simple por Factor'!G118/'Indice Puntaje Simple'!G$2</f>
        <v>0</v>
      </c>
      <c r="H155" s="45">
        <f>'Puntaje Simple por Factor'!H118/'Indice Puntaje Simple'!H$2</f>
        <v>0</v>
      </c>
      <c r="I155" s="45">
        <f>'Puntaje Simple por Factor'!I118/'Indice Puntaje Simple'!I$2</f>
        <v>1</v>
      </c>
      <c r="J155" s="45">
        <f>'Puntaje Simple por Factor'!J118/'Indice Puntaje Simple'!J$2</f>
        <v>0</v>
      </c>
      <c r="K155" s="45">
        <f>'Puntaje Simple por Factor'!K118/'Indice Puntaje Simple'!K$2</f>
        <v>0</v>
      </c>
      <c r="L155" s="45">
        <f>'Puntaje Simple por Factor'!L118/'Indice Puntaje Simple'!L$2</f>
        <v>0.66666666666666663</v>
      </c>
      <c r="M155" s="45">
        <f>'Puntaje Simple por Factor'!M118/'Indice Puntaje Simple'!M$2</f>
        <v>0.5</v>
      </c>
      <c r="N155" s="45">
        <f>'Puntaje Simple por Factor'!N118/'Indice Puntaje Simple'!N$2</f>
        <v>0</v>
      </c>
      <c r="O155" s="45">
        <f>'Puntaje Simple por Factor'!O118/'Indice Puntaje Simple'!O$2</f>
        <v>0.66666666666666663</v>
      </c>
      <c r="P155" s="47">
        <f>'Puntaje Simple por Factor'!P118/'Indice Puntaje Simple'!P$2</f>
        <v>0</v>
      </c>
      <c r="Q155" s="45">
        <f>AVERAGE(Datos!B118:CK118)</f>
        <v>0.38636363636363635</v>
      </c>
      <c r="R155" s="45">
        <f>AVERAGE(B155:P155)</f>
        <v>0.36333333333333334</v>
      </c>
      <c r="S155" s="45">
        <f>SUMPRODUCT(B155:P155,$B$3:$P$3)</f>
        <v>0.40266666666666673</v>
      </c>
    </row>
    <row r="156" spans="1:19" x14ac:dyDescent="0.2">
      <c r="A156" s="8" t="s">
        <v>244</v>
      </c>
      <c r="B156" s="45">
        <f>'Puntaje Simple por Factor'!B290/'Indice Puntaje Simple'!B$2</f>
        <v>0.16666666666666666</v>
      </c>
      <c r="C156" s="45">
        <f>'Puntaje Simple por Factor'!C290/'Indice Puntaje Simple'!C$2</f>
        <v>0.4</v>
      </c>
      <c r="D156" s="45">
        <f>'Puntaje Simple por Factor'!D290/'Indice Puntaje Simple'!D$2</f>
        <v>1</v>
      </c>
      <c r="E156" s="45">
        <f>'Puntaje Simple por Factor'!E290/'Indice Puntaje Simple'!E$2</f>
        <v>0.25</v>
      </c>
      <c r="F156" s="45">
        <f>'Puntaje Simple por Factor'!F290/'Indice Puntaje Simple'!F$2</f>
        <v>0.83333333333333337</v>
      </c>
      <c r="G156" s="45">
        <f>'Puntaje Simple por Factor'!G290/'Indice Puntaje Simple'!G$2</f>
        <v>0.5</v>
      </c>
      <c r="H156" s="45">
        <f>'Puntaje Simple por Factor'!H290/'Indice Puntaje Simple'!H$2</f>
        <v>0</v>
      </c>
      <c r="I156" s="45">
        <f>'Puntaje Simple por Factor'!I290/'Indice Puntaje Simple'!I$2</f>
        <v>1</v>
      </c>
      <c r="J156" s="45">
        <f>'Puntaje Simple por Factor'!J290/'Indice Puntaje Simple'!J$2</f>
        <v>0.33333333333333331</v>
      </c>
      <c r="K156" s="45">
        <f>'Puntaje Simple por Factor'!K290/'Indice Puntaje Simple'!K$2</f>
        <v>0</v>
      </c>
      <c r="L156" s="45">
        <f>'Puntaje Simple por Factor'!L290/'Indice Puntaje Simple'!L$2</f>
        <v>0</v>
      </c>
      <c r="M156" s="45">
        <f>'Puntaje Simple por Factor'!M290/'Indice Puntaje Simple'!M$2</f>
        <v>0</v>
      </c>
      <c r="N156" s="45">
        <f>'Puntaje Simple por Factor'!N290/'Indice Puntaje Simple'!N$2</f>
        <v>0.5</v>
      </c>
      <c r="O156" s="45">
        <f>'Puntaje Simple por Factor'!O290/'Indice Puntaje Simple'!O$2</f>
        <v>0.33333333333333331</v>
      </c>
      <c r="P156" s="47">
        <f>'Puntaje Simple por Factor'!P290/'Indice Puntaje Simple'!P$2</f>
        <v>0</v>
      </c>
      <c r="Q156" s="45">
        <f>AVERAGE(Datos!B290:CK290)</f>
        <v>0.375</v>
      </c>
      <c r="R156" s="45">
        <f>AVERAGE(B156:P156)</f>
        <v>0.35444444444444445</v>
      </c>
      <c r="S156" s="45">
        <f>SUMPRODUCT(B156:P156,$B$3:$P$3)</f>
        <v>0.40233333333333332</v>
      </c>
    </row>
    <row r="157" spans="1:19" x14ac:dyDescent="0.2">
      <c r="A157" s="8" t="s">
        <v>222</v>
      </c>
      <c r="B157" s="45">
        <f>'Puntaje Simple por Factor'!B123/'Indice Puntaje Simple'!B$2</f>
        <v>0.91666666666666663</v>
      </c>
      <c r="C157" s="45">
        <f>'Puntaje Simple por Factor'!C123/'Indice Puntaje Simple'!C$2</f>
        <v>0</v>
      </c>
      <c r="D157" s="45">
        <f>'Puntaje Simple por Factor'!D123/'Indice Puntaje Simple'!D$2</f>
        <v>1</v>
      </c>
      <c r="E157" s="45">
        <f>'Puntaje Simple por Factor'!E123/'Indice Puntaje Simple'!E$2</f>
        <v>0.33333333333333331</v>
      </c>
      <c r="F157" s="45">
        <f>'Puntaje Simple por Factor'!F123/'Indice Puntaje Simple'!F$2</f>
        <v>1</v>
      </c>
      <c r="G157" s="45">
        <f>'Puntaje Simple por Factor'!G123/'Indice Puntaje Simple'!G$2</f>
        <v>0</v>
      </c>
      <c r="H157" s="45">
        <f>'Puntaje Simple por Factor'!H123/'Indice Puntaje Simple'!H$2</f>
        <v>0.375</v>
      </c>
      <c r="I157" s="45">
        <f>'Puntaje Simple por Factor'!I123/'Indice Puntaje Simple'!I$2</f>
        <v>0.33333333333333331</v>
      </c>
      <c r="J157" s="45">
        <f>'Puntaje Simple por Factor'!J123/'Indice Puntaje Simple'!J$2</f>
        <v>0</v>
      </c>
      <c r="K157" s="45">
        <f>'Puntaje Simple por Factor'!K123/'Indice Puntaje Simple'!K$2</f>
        <v>0</v>
      </c>
      <c r="L157" s="45">
        <f>'Puntaje Simple por Factor'!L123/'Indice Puntaje Simple'!L$2</f>
        <v>0</v>
      </c>
      <c r="M157" s="45">
        <f>'Puntaje Simple por Factor'!M123/'Indice Puntaje Simple'!M$2</f>
        <v>0</v>
      </c>
      <c r="N157" s="45">
        <f>'Puntaje Simple por Factor'!N123/'Indice Puntaje Simple'!N$2</f>
        <v>0</v>
      </c>
      <c r="O157" s="45">
        <f>'Puntaje Simple por Factor'!O123/'Indice Puntaje Simple'!O$2</f>
        <v>0.66666666666666663</v>
      </c>
      <c r="P157" s="47">
        <f>'Puntaje Simple por Factor'!P123/'Indice Puntaje Simple'!P$2</f>
        <v>0</v>
      </c>
      <c r="Q157" s="45">
        <f>AVERAGE(Datos!B123:CK123)</f>
        <v>0.42045454545454547</v>
      </c>
      <c r="R157" s="45">
        <f>AVERAGE(B157:P157)</f>
        <v>0.30833333333333335</v>
      </c>
      <c r="S157" s="45">
        <f>SUMPRODUCT(B157:P157,$B$3:$P$3)</f>
        <v>0.40166666666666673</v>
      </c>
    </row>
    <row r="158" spans="1:19" x14ac:dyDescent="0.2">
      <c r="A158" s="8" t="s">
        <v>289</v>
      </c>
      <c r="B158" s="45">
        <f>'Puntaje Simple por Factor'!B186/'Indice Puntaje Simple'!B$2</f>
        <v>0.41666666666666669</v>
      </c>
      <c r="C158" s="45">
        <f>'Puntaje Simple por Factor'!C186/'Indice Puntaje Simple'!C$2</f>
        <v>0</v>
      </c>
      <c r="D158" s="45">
        <f>'Puntaje Simple por Factor'!D186/'Indice Puntaje Simple'!D$2</f>
        <v>1</v>
      </c>
      <c r="E158" s="45">
        <f>'Puntaje Simple por Factor'!E186/'Indice Puntaje Simple'!E$2</f>
        <v>0.25</v>
      </c>
      <c r="F158" s="45">
        <f>'Puntaje Simple por Factor'!F186/'Indice Puntaje Simple'!F$2</f>
        <v>0.83333333333333337</v>
      </c>
      <c r="G158" s="45">
        <f>'Puntaje Simple por Factor'!G186/'Indice Puntaje Simple'!G$2</f>
        <v>0.5</v>
      </c>
      <c r="H158" s="45">
        <f>'Puntaje Simple por Factor'!H186/'Indice Puntaje Simple'!H$2</f>
        <v>0</v>
      </c>
      <c r="I158" s="45">
        <f>'Puntaje Simple por Factor'!I186/'Indice Puntaje Simple'!I$2</f>
        <v>1</v>
      </c>
      <c r="J158" s="45">
        <f>'Puntaje Simple por Factor'!J186/'Indice Puntaje Simple'!J$2</f>
        <v>0</v>
      </c>
      <c r="K158" s="45">
        <f>'Puntaje Simple por Factor'!K186/'Indice Puntaje Simple'!K$2</f>
        <v>0</v>
      </c>
      <c r="L158" s="45">
        <f>'Puntaje Simple por Factor'!L186/'Indice Puntaje Simple'!L$2</f>
        <v>0.66666666666666663</v>
      </c>
      <c r="M158" s="45">
        <f>'Puntaje Simple por Factor'!M186/'Indice Puntaje Simple'!M$2</f>
        <v>0</v>
      </c>
      <c r="N158" s="45">
        <f>'Puntaje Simple por Factor'!N186/'Indice Puntaje Simple'!N$2</f>
        <v>0.5</v>
      </c>
      <c r="O158" s="45">
        <f>'Puntaje Simple por Factor'!O186/'Indice Puntaje Simple'!O$2</f>
        <v>0.33333333333333331</v>
      </c>
      <c r="P158" s="47">
        <f>'Puntaje Simple por Factor'!P186/'Indice Puntaje Simple'!P$2</f>
        <v>0</v>
      </c>
      <c r="Q158" s="45">
        <f>AVERAGE(Datos!B186:CK186)</f>
        <v>0.375</v>
      </c>
      <c r="R158" s="45">
        <f>AVERAGE(B158:P158)</f>
        <v>0.36666666666666664</v>
      </c>
      <c r="S158" s="45">
        <f>SUMPRODUCT(B158:P158,$B$3:$P$3)</f>
        <v>0.40083333333333337</v>
      </c>
    </row>
    <row r="159" spans="1:19" x14ac:dyDescent="0.2">
      <c r="A159" s="8" t="s">
        <v>215</v>
      </c>
      <c r="B159" s="45">
        <f>'Puntaje Simple por Factor'!B195/'Indice Puntaje Simple'!B$2</f>
        <v>0.91666666666666663</v>
      </c>
      <c r="C159" s="45">
        <f>'Puntaje Simple por Factor'!C195/'Indice Puntaje Simple'!C$2</f>
        <v>0</v>
      </c>
      <c r="D159" s="45">
        <f>'Puntaje Simple por Factor'!D195/'Indice Puntaje Simple'!D$2</f>
        <v>1</v>
      </c>
      <c r="E159" s="45">
        <f>'Puntaje Simple por Factor'!E195/'Indice Puntaje Simple'!E$2</f>
        <v>0</v>
      </c>
      <c r="F159" s="45">
        <f>'Puntaje Simple por Factor'!F195/'Indice Puntaje Simple'!F$2</f>
        <v>1</v>
      </c>
      <c r="G159" s="45">
        <f>'Puntaje Simple por Factor'!G195/'Indice Puntaje Simple'!G$2</f>
        <v>0.16666666666666666</v>
      </c>
      <c r="H159" s="45">
        <f>'Puntaje Simple por Factor'!H195/'Indice Puntaje Simple'!H$2</f>
        <v>0.125</v>
      </c>
      <c r="I159" s="45">
        <f>'Puntaje Simple por Factor'!I195/'Indice Puntaje Simple'!I$2</f>
        <v>0</v>
      </c>
      <c r="J159" s="45">
        <f>'Puntaje Simple por Factor'!J195/'Indice Puntaje Simple'!J$2</f>
        <v>0</v>
      </c>
      <c r="K159" s="45">
        <f>'Puntaje Simple por Factor'!K195/'Indice Puntaje Simple'!K$2</f>
        <v>0.8</v>
      </c>
      <c r="L159" s="45">
        <f>'Puntaje Simple por Factor'!L195/'Indice Puntaje Simple'!L$2</f>
        <v>0.66666666666666663</v>
      </c>
      <c r="M159" s="45">
        <f>'Puntaje Simple por Factor'!M195/'Indice Puntaje Simple'!M$2</f>
        <v>0</v>
      </c>
      <c r="N159" s="45">
        <f>'Puntaje Simple por Factor'!N195/'Indice Puntaje Simple'!N$2</f>
        <v>0</v>
      </c>
      <c r="O159" s="45">
        <f>'Puntaje Simple por Factor'!O195/'Indice Puntaje Simple'!O$2</f>
        <v>0.33333333333333331</v>
      </c>
      <c r="P159" s="47">
        <f>'Puntaje Simple por Factor'!P195/'Indice Puntaje Simple'!P$2</f>
        <v>0</v>
      </c>
      <c r="Q159" s="45">
        <f>AVERAGE(Datos!B195:CK195)</f>
        <v>0.40909090909090912</v>
      </c>
      <c r="R159" s="45">
        <f>AVERAGE(B159:P159)</f>
        <v>0.33388888888888885</v>
      </c>
      <c r="S159" s="45">
        <f>SUMPRODUCT(B159:P159,$B$3:$P$3)</f>
        <v>0.39833333333333337</v>
      </c>
    </row>
    <row r="160" spans="1:19" x14ac:dyDescent="0.2">
      <c r="A160" s="8" t="s">
        <v>235</v>
      </c>
      <c r="B160" s="45">
        <f>'Puntaje Simple por Factor'!B78/'Indice Puntaje Simple'!B$2</f>
        <v>0.91666666666666663</v>
      </c>
      <c r="C160" s="45">
        <f>'Puntaje Simple por Factor'!C78/'Indice Puntaje Simple'!C$2</f>
        <v>0</v>
      </c>
      <c r="D160" s="45">
        <f>'Puntaje Simple por Factor'!D78/'Indice Puntaje Simple'!D$2</f>
        <v>1</v>
      </c>
      <c r="E160" s="45">
        <f>'Puntaje Simple por Factor'!E78/'Indice Puntaje Simple'!E$2</f>
        <v>0</v>
      </c>
      <c r="F160" s="45">
        <f>'Puntaje Simple por Factor'!F78/'Indice Puntaje Simple'!F$2</f>
        <v>1</v>
      </c>
      <c r="G160" s="45">
        <f>'Puntaje Simple por Factor'!G78/'Indice Puntaje Simple'!G$2</f>
        <v>1</v>
      </c>
      <c r="H160" s="45">
        <f>'Puntaje Simple por Factor'!H78/'Indice Puntaje Simple'!H$2</f>
        <v>0.125</v>
      </c>
      <c r="I160" s="45">
        <f>'Puntaje Simple por Factor'!I78/'Indice Puntaje Simple'!I$2</f>
        <v>0.33333333333333331</v>
      </c>
      <c r="J160" s="45">
        <f>'Puntaje Simple por Factor'!J78/'Indice Puntaje Simple'!J$2</f>
        <v>0</v>
      </c>
      <c r="K160" s="45">
        <f>'Puntaje Simple por Factor'!K78/'Indice Puntaje Simple'!K$2</f>
        <v>0</v>
      </c>
      <c r="L160" s="45">
        <f>'Puntaje Simple por Factor'!L78/'Indice Puntaje Simple'!L$2</f>
        <v>0</v>
      </c>
      <c r="M160" s="45">
        <f>'Puntaje Simple por Factor'!M78/'Indice Puntaje Simple'!M$2</f>
        <v>0</v>
      </c>
      <c r="N160" s="45">
        <f>'Puntaje Simple por Factor'!N78/'Indice Puntaje Simple'!N$2</f>
        <v>0</v>
      </c>
      <c r="O160" s="45">
        <f>'Puntaje Simple por Factor'!O78/'Indice Puntaje Simple'!O$2</f>
        <v>0</v>
      </c>
      <c r="P160" s="47">
        <f>'Puntaje Simple por Factor'!P78/'Indice Puntaje Simple'!P$2</f>
        <v>0</v>
      </c>
      <c r="Q160" s="45">
        <f>AVERAGE(Datos!B78:CK78)</f>
        <v>0.39772727272727271</v>
      </c>
      <c r="R160" s="45">
        <f>AVERAGE(B160:P160)</f>
        <v>0.29166666666666663</v>
      </c>
      <c r="S160" s="45">
        <f>SUMPRODUCT(B160:P160,$B$3:$P$3)</f>
        <v>0.39666666666666672</v>
      </c>
    </row>
    <row r="161" spans="1:19" x14ac:dyDescent="0.2">
      <c r="A161" s="8" t="s">
        <v>232</v>
      </c>
      <c r="B161" s="45">
        <f>'Puntaje Simple por Factor'!B49/'Indice Puntaje Simple'!B$2</f>
        <v>0.91666666666666663</v>
      </c>
      <c r="C161" s="45">
        <f>'Puntaje Simple por Factor'!C49/'Indice Puntaje Simple'!C$2</f>
        <v>0.5</v>
      </c>
      <c r="D161" s="45">
        <f>'Puntaje Simple por Factor'!D49/'Indice Puntaje Simple'!D$2</f>
        <v>1</v>
      </c>
      <c r="E161" s="45">
        <f>'Puntaje Simple por Factor'!E49/'Indice Puntaje Simple'!E$2</f>
        <v>8.3333333333333329E-2</v>
      </c>
      <c r="F161" s="45">
        <f>'Puntaje Simple por Factor'!F49/'Indice Puntaje Simple'!F$2</f>
        <v>1</v>
      </c>
      <c r="G161" s="45">
        <f>'Puntaje Simple por Factor'!G49/'Indice Puntaje Simple'!G$2</f>
        <v>0</v>
      </c>
      <c r="H161" s="45">
        <f>'Puntaje Simple por Factor'!H49/'Indice Puntaje Simple'!H$2</f>
        <v>0</v>
      </c>
      <c r="I161" s="45">
        <f>'Puntaje Simple por Factor'!I49/'Indice Puntaje Simple'!I$2</f>
        <v>0.33333333333333331</v>
      </c>
      <c r="J161" s="45">
        <f>'Puntaje Simple por Factor'!J49/'Indice Puntaje Simple'!J$2</f>
        <v>0</v>
      </c>
      <c r="K161" s="45">
        <f>'Puntaje Simple por Factor'!K49/'Indice Puntaje Simple'!K$2</f>
        <v>0</v>
      </c>
      <c r="L161" s="45">
        <f>'Puntaje Simple por Factor'!L49/'Indice Puntaje Simple'!L$2</f>
        <v>0</v>
      </c>
      <c r="M161" s="45">
        <f>'Puntaje Simple por Factor'!M49/'Indice Puntaje Simple'!M$2</f>
        <v>0</v>
      </c>
      <c r="N161" s="45">
        <f>'Puntaje Simple por Factor'!N49/'Indice Puntaje Simple'!N$2</f>
        <v>0</v>
      </c>
      <c r="O161" s="45">
        <f>'Puntaje Simple por Factor'!O49/'Indice Puntaje Simple'!O$2</f>
        <v>0.33333333333333331</v>
      </c>
      <c r="P161" s="47">
        <f>'Puntaje Simple por Factor'!P49/'Indice Puntaje Simple'!P$2</f>
        <v>0</v>
      </c>
      <c r="Q161" s="45">
        <f>AVERAGE(Datos!B49:CK49)</f>
        <v>0.39772727272727271</v>
      </c>
      <c r="R161" s="45">
        <f>AVERAGE(B161:P161)</f>
        <v>0.27777777777777779</v>
      </c>
      <c r="S161" s="45">
        <f>SUMPRODUCT(B161:P161,$B$3:$P$3)</f>
        <v>0.39583333333333337</v>
      </c>
    </row>
    <row r="162" spans="1:19" x14ac:dyDescent="0.2">
      <c r="A162" s="8" t="s">
        <v>281</v>
      </c>
      <c r="B162" s="45">
        <f>'Puntaje Simple por Factor'!B325/'Indice Puntaje Simple'!B$2</f>
        <v>8.3333333333333329E-2</v>
      </c>
      <c r="C162" s="45">
        <f>'Puntaje Simple por Factor'!C325/'Indice Puntaje Simple'!C$2</f>
        <v>0.3</v>
      </c>
      <c r="D162" s="45">
        <f>'Puntaje Simple por Factor'!D325/'Indice Puntaje Simple'!D$2</f>
        <v>1</v>
      </c>
      <c r="E162" s="45">
        <f>'Puntaje Simple por Factor'!E325/'Indice Puntaje Simple'!E$2</f>
        <v>0.16666666666666666</v>
      </c>
      <c r="F162" s="45">
        <f>'Puntaje Simple por Factor'!F325/'Indice Puntaje Simple'!F$2</f>
        <v>0.83333333333333337</v>
      </c>
      <c r="G162" s="45">
        <f>'Puntaje Simple por Factor'!G325/'Indice Puntaje Simple'!G$2</f>
        <v>0.83333333333333337</v>
      </c>
      <c r="H162" s="45">
        <f>'Puntaje Simple por Factor'!H325/'Indice Puntaje Simple'!H$2</f>
        <v>0</v>
      </c>
      <c r="I162" s="45">
        <f>'Puntaje Simple por Factor'!I325/'Indice Puntaje Simple'!I$2</f>
        <v>1</v>
      </c>
      <c r="J162" s="45">
        <f>'Puntaje Simple por Factor'!J325/'Indice Puntaje Simple'!J$2</f>
        <v>0.33333333333333331</v>
      </c>
      <c r="K162" s="45">
        <f>'Puntaje Simple por Factor'!K325/'Indice Puntaje Simple'!K$2</f>
        <v>0</v>
      </c>
      <c r="L162" s="45">
        <f>'Puntaje Simple por Factor'!L325/'Indice Puntaje Simple'!L$2</f>
        <v>0</v>
      </c>
      <c r="M162" s="45">
        <f>'Puntaje Simple por Factor'!M325/'Indice Puntaje Simple'!M$2</f>
        <v>0</v>
      </c>
      <c r="N162" s="45">
        <f>'Puntaje Simple por Factor'!N325/'Indice Puntaje Simple'!N$2</f>
        <v>0.5</v>
      </c>
      <c r="O162" s="45">
        <f>'Puntaje Simple por Factor'!O325/'Indice Puntaje Simple'!O$2</f>
        <v>0.33333333333333331</v>
      </c>
      <c r="P162" s="47">
        <f>'Puntaje Simple por Factor'!P325/'Indice Puntaje Simple'!P$2</f>
        <v>0</v>
      </c>
      <c r="Q162" s="45">
        <f>AVERAGE(Datos!B325:CK325)</f>
        <v>0.36363636363636365</v>
      </c>
      <c r="R162" s="45">
        <f>AVERAGE(B162:P162)</f>
        <v>0.35888888888888887</v>
      </c>
      <c r="S162" s="45">
        <f>SUMPRODUCT(B162:P162,$B$3:$P$3)</f>
        <v>0.39550000000000002</v>
      </c>
    </row>
    <row r="163" spans="1:19" x14ac:dyDescent="0.2">
      <c r="A163" s="8" t="s">
        <v>218</v>
      </c>
      <c r="B163" s="45">
        <f>'Puntaje Simple por Factor'!B16/'Indice Puntaje Simple'!B$2</f>
        <v>0.91666666666666663</v>
      </c>
      <c r="C163" s="45">
        <f>'Puntaje Simple por Factor'!C16/'Indice Puntaje Simple'!C$2</f>
        <v>0</v>
      </c>
      <c r="D163" s="45">
        <f>'Puntaje Simple por Factor'!D16/'Indice Puntaje Simple'!D$2</f>
        <v>0.7</v>
      </c>
      <c r="E163" s="45">
        <f>'Puntaje Simple por Factor'!E16/'Indice Puntaje Simple'!E$2</f>
        <v>0.16666666666666666</v>
      </c>
      <c r="F163" s="45">
        <f>'Puntaje Simple por Factor'!F16/'Indice Puntaje Simple'!F$2</f>
        <v>1</v>
      </c>
      <c r="G163" s="45">
        <f>'Puntaje Simple por Factor'!G16/'Indice Puntaje Simple'!G$2</f>
        <v>0.33333333333333331</v>
      </c>
      <c r="H163" s="45">
        <f>'Puntaje Simple por Factor'!H16/'Indice Puntaje Simple'!H$2</f>
        <v>0.375</v>
      </c>
      <c r="I163" s="45">
        <f>'Puntaje Simple por Factor'!I16/'Indice Puntaje Simple'!I$2</f>
        <v>0</v>
      </c>
      <c r="J163" s="45">
        <f>'Puntaje Simple por Factor'!J16/'Indice Puntaje Simple'!J$2</f>
        <v>0</v>
      </c>
      <c r="K163" s="45">
        <f>'Puntaje Simple por Factor'!K16/'Indice Puntaje Simple'!K$2</f>
        <v>0</v>
      </c>
      <c r="L163" s="45">
        <f>'Puntaje Simple por Factor'!L16/'Indice Puntaje Simple'!L$2</f>
        <v>1</v>
      </c>
      <c r="M163" s="45">
        <f>'Puntaje Simple por Factor'!M16/'Indice Puntaje Simple'!M$2</f>
        <v>0</v>
      </c>
      <c r="N163" s="45">
        <f>'Puntaje Simple por Factor'!N16/'Indice Puntaje Simple'!N$2</f>
        <v>0</v>
      </c>
      <c r="O163" s="45">
        <f>'Puntaje Simple por Factor'!O16/'Indice Puntaje Simple'!O$2</f>
        <v>0.33333333333333331</v>
      </c>
      <c r="P163" s="47">
        <f>'Puntaje Simple por Factor'!P16/'Indice Puntaje Simple'!P$2</f>
        <v>0.33333333333333331</v>
      </c>
      <c r="Q163" s="45">
        <f>AVERAGE(Datos!B16:CK16)</f>
        <v>0.40909090909090912</v>
      </c>
      <c r="R163" s="45">
        <f>AVERAGE(B163:P163)</f>
        <v>0.34388888888888886</v>
      </c>
      <c r="S163" s="45">
        <f>SUMPRODUCT(B163:P163,$B$3:$P$3)</f>
        <v>0.39499999999999996</v>
      </c>
    </row>
    <row r="164" spans="1:19" x14ac:dyDescent="0.2">
      <c r="A164" s="8" t="s">
        <v>241</v>
      </c>
      <c r="B164" s="45">
        <f>'Puntaje Simple por Factor'!B190/'Indice Puntaje Simple'!B$2</f>
        <v>0.58333333333333337</v>
      </c>
      <c r="C164" s="45">
        <f>'Puntaje Simple por Factor'!C190/'Indice Puntaje Simple'!C$2</f>
        <v>0</v>
      </c>
      <c r="D164" s="45">
        <f>'Puntaje Simple por Factor'!D190/'Indice Puntaje Simple'!D$2</f>
        <v>0.9</v>
      </c>
      <c r="E164" s="45">
        <f>'Puntaje Simple por Factor'!E190/'Indice Puntaje Simple'!E$2</f>
        <v>0.5</v>
      </c>
      <c r="F164" s="45">
        <f>'Puntaje Simple por Factor'!F190/'Indice Puntaje Simple'!F$2</f>
        <v>0.83333333333333337</v>
      </c>
      <c r="G164" s="45">
        <f>'Puntaje Simple por Factor'!G190/'Indice Puntaje Simple'!G$2</f>
        <v>0.5</v>
      </c>
      <c r="H164" s="45">
        <f>'Puntaje Simple por Factor'!H190/'Indice Puntaje Simple'!H$2</f>
        <v>0</v>
      </c>
      <c r="I164" s="45">
        <f>'Puntaje Simple por Factor'!I190/'Indice Puntaje Simple'!I$2</f>
        <v>0.66666666666666663</v>
      </c>
      <c r="J164" s="45">
        <f>'Puntaje Simple por Factor'!J190/'Indice Puntaje Simple'!J$2</f>
        <v>0</v>
      </c>
      <c r="K164" s="45">
        <f>'Puntaje Simple por Factor'!K190/'Indice Puntaje Simple'!K$2</f>
        <v>0.2</v>
      </c>
      <c r="L164" s="45">
        <f>'Puntaje Simple por Factor'!L190/'Indice Puntaje Simple'!L$2</f>
        <v>0</v>
      </c>
      <c r="M164" s="45">
        <f>'Puntaje Simple por Factor'!M190/'Indice Puntaje Simple'!M$2</f>
        <v>0</v>
      </c>
      <c r="N164" s="45">
        <f>'Puntaje Simple por Factor'!N190/'Indice Puntaje Simple'!N$2</f>
        <v>0</v>
      </c>
      <c r="O164" s="45">
        <f>'Puntaje Simple por Factor'!O190/'Indice Puntaje Simple'!O$2</f>
        <v>0.66666666666666663</v>
      </c>
      <c r="P164" s="47">
        <f>'Puntaje Simple por Factor'!P190/'Indice Puntaje Simple'!P$2</f>
        <v>0</v>
      </c>
      <c r="Q164" s="45">
        <f>AVERAGE(Datos!B190:CK190)</f>
        <v>0.39772727272727271</v>
      </c>
      <c r="R164" s="45">
        <f>AVERAGE(B164:P164)</f>
        <v>0.32333333333333336</v>
      </c>
      <c r="S164" s="45">
        <f>SUMPRODUCT(B164:P164,$B$3:$P$3)</f>
        <v>0.39416666666666667</v>
      </c>
    </row>
    <row r="165" spans="1:19" x14ac:dyDescent="0.2">
      <c r="A165" s="8" t="s">
        <v>246</v>
      </c>
      <c r="B165" s="45">
        <f>'Puntaje Simple por Factor'!B44/'Indice Puntaje Simple'!B$2</f>
        <v>0.83333333333333337</v>
      </c>
      <c r="C165" s="45">
        <f>'Puntaje Simple por Factor'!C44/'Indice Puntaje Simple'!C$2</f>
        <v>0</v>
      </c>
      <c r="D165" s="45">
        <f>'Puntaje Simple por Factor'!D44/'Indice Puntaje Simple'!D$2</f>
        <v>1</v>
      </c>
      <c r="E165" s="45">
        <f>'Puntaje Simple por Factor'!E44/'Indice Puntaje Simple'!E$2</f>
        <v>0.5</v>
      </c>
      <c r="F165" s="45">
        <f>'Puntaje Simple por Factor'!F44/'Indice Puntaje Simple'!F$2</f>
        <v>1</v>
      </c>
      <c r="G165" s="45">
        <f>'Puntaje Simple por Factor'!G44/'Indice Puntaje Simple'!G$2</f>
        <v>0.16666666666666666</v>
      </c>
      <c r="H165" s="45">
        <f>'Puntaje Simple por Factor'!H44/'Indice Puntaje Simple'!H$2</f>
        <v>0</v>
      </c>
      <c r="I165" s="45">
        <f>'Puntaje Simple por Factor'!I44/'Indice Puntaje Simple'!I$2</f>
        <v>0.33333333333333331</v>
      </c>
      <c r="J165" s="45">
        <f>'Puntaje Simple por Factor'!J44/'Indice Puntaje Simple'!J$2</f>
        <v>0</v>
      </c>
      <c r="K165" s="45">
        <f>'Puntaje Simple por Factor'!K44/'Indice Puntaje Simple'!K$2</f>
        <v>0.2</v>
      </c>
      <c r="L165" s="45">
        <f>'Puntaje Simple por Factor'!L44/'Indice Puntaje Simple'!L$2</f>
        <v>0</v>
      </c>
      <c r="M165" s="45">
        <f>'Puntaje Simple por Factor'!M44/'Indice Puntaje Simple'!M$2</f>
        <v>0</v>
      </c>
      <c r="N165" s="45">
        <f>'Puntaje Simple por Factor'!N44/'Indice Puntaje Simple'!N$2</f>
        <v>0</v>
      </c>
      <c r="O165" s="45">
        <f>'Puntaje Simple por Factor'!O44/'Indice Puntaje Simple'!O$2</f>
        <v>0.33333333333333331</v>
      </c>
      <c r="P165" s="47">
        <f>'Puntaje Simple por Factor'!P44/'Indice Puntaje Simple'!P$2</f>
        <v>0</v>
      </c>
      <c r="Q165" s="45">
        <f>AVERAGE(Datos!B44:CK44)</f>
        <v>0.40909090909090912</v>
      </c>
      <c r="R165" s="45">
        <f>AVERAGE(B165:P165)</f>
        <v>0.2911111111111111</v>
      </c>
      <c r="S165" s="45">
        <f>SUMPRODUCT(B165:P165,$B$3:$P$3)</f>
        <v>0.39333333333333337</v>
      </c>
    </row>
    <row r="166" spans="1:19" x14ac:dyDescent="0.2">
      <c r="A166" s="8" t="s">
        <v>224</v>
      </c>
      <c r="B166" s="45">
        <f>'Puntaje Simple por Factor'!B179/'Indice Puntaje Simple'!B$2</f>
        <v>0.91666666666666663</v>
      </c>
      <c r="C166" s="45">
        <f>'Puntaje Simple por Factor'!C179/'Indice Puntaje Simple'!C$2</f>
        <v>0</v>
      </c>
      <c r="D166" s="45">
        <f>'Puntaje Simple por Factor'!D179/'Indice Puntaje Simple'!D$2</f>
        <v>1</v>
      </c>
      <c r="E166" s="45">
        <f>'Puntaje Simple por Factor'!E179/'Indice Puntaje Simple'!E$2</f>
        <v>0</v>
      </c>
      <c r="F166" s="45">
        <f>'Puntaje Simple por Factor'!F179/'Indice Puntaje Simple'!F$2</f>
        <v>1</v>
      </c>
      <c r="G166" s="45">
        <f>'Puntaje Simple por Factor'!G179/'Indice Puntaje Simple'!G$2</f>
        <v>0.16666666666666666</v>
      </c>
      <c r="H166" s="45">
        <f>'Puntaje Simple por Factor'!H179/'Indice Puntaje Simple'!H$2</f>
        <v>0.375</v>
      </c>
      <c r="I166" s="45">
        <f>'Puntaje Simple por Factor'!I179/'Indice Puntaje Simple'!I$2</f>
        <v>0.33333333333333331</v>
      </c>
      <c r="J166" s="45">
        <f>'Puntaje Simple por Factor'!J179/'Indice Puntaje Simple'!J$2</f>
        <v>0</v>
      </c>
      <c r="K166" s="45">
        <f>'Puntaje Simple por Factor'!K179/'Indice Puntaje Simple'!K$2</f>
        <v>0</v>
      </c>
      <c r="L166" s="45">
        <f>'Puntaje Simple por Factor'!L179/'Indice Puntaje Simple'!L$2</f>
        <v>0.66666666666666663</v>
      </c>
      <c r="M166" s="45">
        <f>'Puntaje Simple por Factor'!M179/'Indice Puntaje Simple'!M$2</f>
        <v>0</v>
      </c>
      <c r="N166" s="45">
        <f>'Puntaje Simple por Factor'!N179/'Indice Puntaje Simple'!N$2</f>
        <v>0</v>
      </c>
      <c r="O166" s="45">
        <f>'Puntaje Simple por Factor'!O179/'Indice Puntaje Simple'!O$2</f>
        <v>0.33333333333333331</v>
      </c>
      <c r="P166" s="47">
        <f>'Puntaje Simple por Factor'!P179/'Indice Puntaje Simple'!P$2</f>
        <v>0</v>
      </c>
      <c r="Q166" s="45">
        <f>AVERAGE(Datos!B179:CK179)</f>
        <v>0.39772727272727271</v>
      </c>
      <c r="R166" s="45">
        <f>AVERAGE(B166:P166)</f>
        <v>0.31944444444444442</v>
      </c>
      <c r="S166" s="45">
        <f>SUMPRODUCT(B166:P166,$B$3:$P$3)</f>
        <v>0.39333333333333337</v>
      </c>
    </row>
    <row r="167" spans="1:19" x14ac:dyDescent="0.2">
      <c r="A167" s="8" t="s">
        <v>190</v>
      </c>
      <c r="B167" s="45">
        <f>'Puntaje Simple por Factor'!B166/'Indice Puntaje Simple'!B$2</f>
        <v>0.91666666666666663</v>
      </c>
      <c r="C167" s="45">
        <f>'Puntaje Simple por Factor'!C166/'Indice Puntaje Simple'!C$2</f>
        <v>0</v>
      </c>
      <c r="D167" s="45">
        <f>'Puntaje Simple por Factor'!D166/'Indice Puntaje Simple'!D$2</f>
        <v>1</v>
      </c>
      <c r="E167" s="45">
        <f>'Puntaje Simple por Factor'!E166/'Indice Puntaje Simple'!E$2</f>
        <v>0.66666666666666663</v>
      </c>
      <c r="F167" s="45">
        <f>'Puntaje Simple por Factor'!F166/'Indice Puntaje Simple'!F$2</f>
        <v>1</v>
      </c>
      <c r="G167" s="45">
        <f>'Puntaje Simple por Factor'!G166/'Indice Puntaje Simple'!G$2</f>
        <v>0.16666666666666666</v>
      </c>
      <c r="H167" s="45">
        <f>'Puntaje Simple por Factor'!H166/'Indice Puntaje Simple'!H$2</f>
        <v>0.25</v>
      </c>
      <c r="I167" s="45">
        <f>'Puntaje Simple por Factor'!I166/'Indice Puntaje Simple'!I$2</f>
        <v>0</v>
      </c>
      <c r="J167" s="45">
        <f>'Puntaje Simple por Factor'!J166/'Indice Puntaje Simple'!J$2</f>
        <v>0</v>
      </c>
      <c r="K167" s="45">
        <f>'Puntaje Simple por Factor'!K166/'Indice Puntaje Simple'!K$2</f>
        <v>0</v>
      </c>
      <c r="L167" s="45">
        <f>'Puntaje Simple por Factor'!L166/'Indice Puntaje Simple'!L$2</f>
        <v>0</v>
      </c>
      <c r="M167" s="45">
        <f>'Puntaje Simple por Factor'!M166/'Indice Puntaje Simple'!M$2</f>
        <v>0</v>
      </c>
      <c r="N167" s="45">
        <f>'Puntaje Simple por Factor'!N166/'Indice Puntaje Simple'!N$2</f>
        <v>0</v>
      </c>
      <c r="O167" s="45">
        <f>'Puntaje Simple por Factor'!O166/'Indice Puntaje Simple'!O$2</f>
        <v>0</v>
      </c>
      <c r="P167" s="47">
        <f>'Puntaje Simple por Factor'!P166/'Indice Puntaje Simple'!P$2</f>
        <v>0</v>
      </c>
      <c r="Q167" s="45">
        <f>AVERAGE(Datos!B166:CK166)</f>
        <v>0.43181818181818182</v>
      </c>
      <c r="R167" s="45">
        <f>AVERAGE(B167:P167)</f>
        <v>0.26666666666666666</v>
      </c>
      <c r="S167" s="45">
        <f>SUMPRODUCT(B167:P167,$B$3:$P$3)</f>
        <v>0.39250000000000002</v>
      </c>
    </row>
    <row r="168" spans="1:19" x14ac:dyDescent="0.2">
      <c r="A168" s="8" t="s">
        <v>223</v>
      </c>
      <c r="B168" s="45">
        <f>'Puntaje Simple por Factor'!B175/'Indice Puntaje Simple'!B$2</f>
        <v>0.91666666666666663</v>
      </c>
      <c r="C168" s="45">
        <f>'Puntaje Simple por Factor'!C175/'Indice Puntaje Simple'!C$2</f>
        <v>0</v>
      </c>
      <c r="D168" s="45">
        <f>'Puntaje Simple por Factor'!D175/'Indice Puntaje Simple'!D$2</f>
        <v>1</v>
      </c>
      <c r="E168" s="45">
        <f>'Puntaje Simple por Factor'!E175/'Indice Puntaje Simple'!E$2</f>
        <v>0</v>
      </c>
      <c r="F168" s="45">
        <f>'Puntaje Simple por Factor'!F175/'Indice Puntaje Simple'!F$2</f>
        <v>1</v>
      </c>
      <c r="G168" s="45">
        <f>'Puntaje Simple por Factor'!G175/'Indice Puntaje Simple'!G$2</f>
        <v>0.16666666666666666</v>
      </c>
      <c r="H168" s="45">
        <f>'Puntaje Simple por Factor'!H175/'Indice Puntaje Simple'!H$2</f>
        <v>0.375</v>
      </c>
      <c r="I168" s="45">
        <f>'Puntaje Simple por Factor'!I175/'Indice Puntaje Simple'!I$2</f>
        <v>0.33333333333333331</v>
      </c>
      <c r="J168" s="45">
        <f>'Puntaje Simple por Factor'!J175/'Indice Puntaje Simple'!J$2</f>
        <v>0</v>
      </c>
      <c r="K168" s="45">
        <f>'Puntaje Simple por Factor'!K175/'Indice Puntaje Simple'!K$2</f>
        <v>0.2</v>
      </c>
      <c r="L168" s="45">
        <f>'Puntaje Simple por Factor'!L175/'Indice Puntaje Simple'!L$2</f>
        <v>0</v>
      </c>
      <c r="M168" s="45">
        <f>'Puntaje Simple por Factor'!M175/'Indice Puntaje Simple'!M$2</f>
        <v>0</v>
      </c>
      <c r="N168" s="45">
        <f>'Puntaje Simple por Factor'!N175/'Indice Puntaje Simple'!N$2</f>
        <v>0</v>
      </c>
      <c r="O168" s="45">
        <f>'Puntaje Simple por Factor'!O175/'Indice Puntaje Simple'!O$2</f>
        <v>0.66666666666666663</v>
      </c>
      <c r="P168" s="47">
        <f>'Puntaje Simple por Factor'!P175/'Indice Puntaje Simple'!P$2</f>
        <v>0</v>
      </c>
      <c r="Q168" s="45">
        <f>AVERAGE(Datos!B175:CK175)</f>
        <v>0.39772727272727271</v>
      </c>
      <c r="R168" s="45">
        <f>AVERAGE(B168:P168)</f>
        <v>0.31055555555555553</v>
      </c>
      <c r="S168" s="45">
        <f>SUMPRODUCT(B168:P168,$B$3:$P$3)</f>
        <v>0.39000000000000007</v>
      </c>
    </row>
    <row r="169" spans="1:19" x14ac:dyDescent="0.2">
      <c r="A169" s="8" t="s">
        <v>299</v>
      </c>
      <c r="B169" s="45">
        <f>'Puntaje Simple por Factor'!B55/'Indice Puntaje Simple'!B$2</f>
        <v>0.58333333333333337</v>
      </c>
      <c r="C169" s="45">
        <f>'Puntaje Simple por Factor'!C55/'Indice Puntaje Simple'!C$2</f>
        <v>0</v>
      </c>
      <c r="D169" s="45">
        <f>'Puntaje Simple por Factor'!D55/'Indice Puntaje Simple'!D$2</f>
        <v>0.9</v>
      </c>
      <c r="E169" s="45">
        <f>'Puntaje Simple por Factor'!E55/'Indice Puntaje Simple'!E$2</f>
        <v>8.3333333333333329E-2</v>
      </c>
      <c r="F169" s="45">
        <f>'Puntaje Simple por Factor'!F55/'Indice Puntaje Simple'!F$2</f>
        <v>0.66666666666666663</v>
      </c>
      <c r="G169" s="45">
        <f>'Puntaje Simple por Factor'!G55/'Indice Puntaje Simple'!G$2</f>
        <v>0.5</v>
      </c>
      <c r="H169" s="45">
        <f>'Puntaje Simple por Factor'!H55/'Indice Puntaje Simple'!H$2</f>
        <v>0</v>
      </c>
      <c r="I169" s="45">
        <f>'Puntaje Simple por Factor'!I55/'Indice Puntaje Simple'!I$2</f>
        <v>1</v>
      </c>
      <c r="J169" s="45">
        <f>'Puntaje Simple por Factor'!J55/'Indice Puntaje Simple'!J$2</f>
        <v>0.33333333333333331</v>
      </c>
      <c r="K169" s="45">
        <f>'Puntaje Simple por Factor'!K55/'Indice Puntaje Simple'!K$2</f>
        <v>0.2</v>
      </c>
      <c r="L169" s="45">
        <f>'Puntaje Simple por Factor'!L55/'Indice Puntaje Simple'!L$2</f>
        <v>0</v>
      </c>
      <c r="M169" s="45">
        <f>'Puntaje Simple por Factor'!M55/'Indice Puntaje Simple'!M$2</f>
        <v>0.5</v>
      </c>
      <c r="N169" s="45">
        <f>'Puntaje Simple por Factor'!N55/'Indice Puntaje Simple'!N$2</f>
        <v>0.5</v>
      </c>
      <c r="O169" s="45">
        <f>'Puntaje Simple por Factor'!O55/'Indice Puntaje Simple'!O$2</f>
        <v>0</v>
      </c>
      <c r="P169" s="47">
        <f>'Puntaje Simple por Factor'!P55/'Indice Puntaje Simple'!P$2</f>
        <v>0</v>
      </c>
      <c r="Q169" s="45">
        <f>AVERAGE(Datos!B55:CK55)</f>
        <v>0.35227272727272729</v>
      </c>
      <c r="R169" s="45">
        <f>AVERAGE(B169:P169)</f>
        <v>0.3511111111111111</v>
      </c>
      <c r="S169" s="45">
        <f>SUMPRODUCT(B169:P169,$B$3:$P$3)</f>
        <v>0.38916666666666666</v>
      </c>
    </row>
    <row r="170" spans="1:19" x14ac:dyDescent="0.2">
      <c r="A170" s="8" t="s">
        <v>271</v>
      </c>
      <c r="B170" s="45">
        <f>'Puntaje Simple por Factor'!B344/'Indice Puntaje Simple'!B$2</f>
        <v>0.91666666666666663</v>
      </c>
      <c r="C170" s="45">
        <f>'Puntaje Simple por Factor'!C344/'Indice Puntaje Simple'!C$2</f>
        <v>0</v>
      </c>
      <c r="D170" s="45">
        <f>'Puntaje Simple por Factor'!D344/'Indice Puntaje Simple'!D$2</f>
        <v>1</v>
      </c>
      <c r="E170" s="45">
        <f>'Puntaje Simple por Factor'!E344/'Indice Puntaje Simple'!E$2</f>
        <v>0.25</v>
      </c>
      <c r="F170" s="45">
        <f>'Puntaje Simple por Factor'!F344/'Indice Puntaje Simple'!F$2</f>
        <v>1</v>
      </c>
      <c r="G170" s="45">
        <f>'Puntaje Simple por Factor'!G344/'Indice Puntaje Simple'!G$2</f>
        <v>0.16666666666666666</v>
      </c>
      <c r="H170" s="45">
        <f>'Puntaje Simple por Factor'!H344/'Indice Puntaje Simple'!H$2</f>
        <v>0</v>
      </c>
      <c r="I170" s="45">
        <f>'Puntaje Simple por Factor'!I344/'Indice Puntaje Simple'!I$2</f>
        <v>0.33333333333333331</v>
      </c>
      <c r="J170" s="45">
        <f>'Puntaje Simple por Factor'!J344/'Indice Puntaje Simple'!J$2</f>
        <v>0</v>
      </c>
      <c r="K170" s="45">
        <f>'Puntaje Simple por Factor'!K344/'Indice Puntaje Simple'!K$2</f>
        <v>0</v>
      </c>
      <c r="L170" s="45">
        <f>'Puntaje Simple por Factor'!L344/'Indice Puntaje Simple'!L$2</f>
        <v>0</v>
      </c>
      <c r="M170" s="45">
        <f>'Puntaje Simple por Factor'!M344/'Indice Puntaje Simple'!M$2</f>
        <v>0</v>
      </c>
      <c r="N170" s="45">
        <f>'Puntaje Simple por Factor'!N344/'Indice Puntaje Simple'!N$2</f>
        <v>0.5</v>
      </c>
      <c r="O170" s="45">
        <f>'Puntaje Simple por Factor'!O344/'Indice Puntaje Simple'!O$2</f>
        <v>0.33333333333333331</v>
      </c>
      <c r="P170" s="47">
        <f>'Puntaje Simple por Factor'!P344/'Indice Puntaje Simple'!P$2</f>
        <v>0</v>
      </c>
      <c r="Q170" s="45">
        <f>AVERAGE(Datos!B344:CK344)</f>
        <v>0.38636363636363635</v>
      </c>
      <c r="R170" s="45">
        <f>AVERAGE(B170:P170)</f>
        <v>0.29999999999999993</v>
      </c>
      <c r="S170" s="45">
        <f>SUMPRODUCT(B170:P170,$B$3:$P$3)</f>
        <v>0.38916666666666666</v>
      </c>
    </row>
    <row r="171" spans="1:19" x14ac:dyDescent="0.2">
      <c r="A171" s="8" t="s">
        <v>248</v>
      </c>
      <c r="B171" s="45">
        <f>'Puntaje Simple por Factor'!B72/'Indice Puntaje Simple'!B$2</f>
        <v>0.91666666666666663</v>
      </c>
      <c r="C171" s="45">
        <f>'Puntaje Simple por Factor'!C72/'Indice Puntaje Simple'!C$2</f>
        <v>0</v>
      </c>
      <c r="D171" s="45">
        <f>'Puntaje Simple por Factor'!D72/'Indice Puntaje Simple'!D$2</f>
        <v>1</v>
      </c>
      <c r="E171" s="45">
        <f>'Puntaje Simple por Factor'!E72/'Indice Puntaje Simple'!E$2</f>
        <v>0.33333333333333331</v>
      </c>
      <c r="F171" s="45">
        <f>'Puntaje Simple por Factor'!F72/'Indice Puntaje Simple'!F$2</f>
        <v>1</v>
      </c>
      <c r="G171" s="45">
        <f>'Puntaje Simple por Factor'!G72/'Indice Puntaje Simple'!G$2</f>
        <v>0.16666666666666666</v>
      </c>
      <c r="H171" s="45">
        <f>'Puntaje Simple por Factor'!H72/'Indice Puntaje Simple'!H$2</f>
        <v>0.125</v>
      </c>
      <c r="I171" s="45">
        <f>'Puntaje Simple por Factor'!I72/'Indice Puntaje Simple'!I$2</f>
        <v>0</v>
      </c>
      <c r="J171" s="45">
        <f>'Puntaje Simple por Factor'!J72/'Indice Puntaje Simple'!J$2</f>
        <v>0</v>
      </c>
      <c r="K171" s="45">
        <f>'Puntaje Simple por Factor'!K72/'Indice Puntaje Simple'!K$2</f>
        <v>0.2</v>
      </c>
      <c r="L171" s="45">
        <f>'Puntaje Simple por Factor'!L72/'Indice Puntaje Simple'!L$2</f>
        <v>0.66666666666666663</v>
      </c>
      <c r="M171" s="45">
        <f>'Puntaje Simple por Factor'!M72/'Indice Puntaje Simple'!M$2</f>
        <v>0</v>
      </c>
      <c r="N171" s="45">
        <f>'Puntaje Simple por Factor'!N72/'Indice Puntaje Simple'!N$2</f>
        <v>0</v>
      </c>
      <c r="O171" s="45">
        <f>'Puntaje Simple por Factor'!O72/'Indice Puntaje Simple'!O$2</f>
        <v>0</v>
      </c>
      <c r="P171" s="47">
        <f>'Puntaje Simple por Factor'!P72/'Indice Puntaje Simple'!P$2</f>
        <v>0</v>
      </c>
      <c r="Q171" s="45">
        <f>AVERAGE(Datos!B72:CK72)</f>
        <v>0.40909090909090912</v>
      </c>
      <c r="R171" s="45">
        <f>AVERAGE(B171:P171)</f>
        <v>0.29388888888888887</v>
      </c>
      <c r="S171" s="45">
        <f>SUMPRODUCT(B171:P171,$B$3:$P$3)</f>
        <v>0.38833333333333336</v>
      </c>
    </row>
    <row r="172" spans="1:19" x14ac:dyDescent="0.2">
      <c r="A172" s="8" t="s">
        <v>270</v>
      </c>
      <c r="B172" s="45">
        <f>'Puntaje Simple por Factor'!B339/'Indice Puntaje Simple'!B$2</f>
        <v>0.91666666666666663</v>
      </c>
      <c r="C172" s="45">
        <f>'Puntaje Simple por Factor'!C339/'Indice Puntaje Simple'!C$2</f>
        <v>0</v>
      </c>
      <c r="D172" s="45">
        <f>'Puntaje Simple por Factor'!D339/'Indice Puntaje Simple'!D$2</f>
        <v>1</v>
      </c>
      <c r="E172" s="45">
        <f>'Puntaje Simple por Factor'!E339/'Indice Puntaje Simple'!E$2</f>
        <v>0.25</v>
      </c>
      <c r="F172" s="45">
        <f>'Puntaje Simple por Factor'!F339/'Indice Puntaje Simple'!F$2</f>
        <v>1</v>
      </c>
      <c r="G172" s="45">
        <f>'Puntaje Simple por Factor'!G339/'Indice Puntaje Simple'!G$2</f>
        <v>0</v>
      </c>
      <c r="H172" s="45">
        <f>'Puntaje Simple por Factor'!H339/'Indice Puntaje Simple'!H$2</f>
        <v>0.125</v>
      </c>
      <c r="I172" s="45">
        <f>'Puntaje Simple por Factor'!I339/'Indice Puntaje Simple'!I$2</f>
        <v>0.33333333333333331</v>
      </c>
      <c r="J172" s="45">
        <f>'Puntaje Simple por Factor'!J339/'Indice Puntaje Simple'!J$2</f>
        <v>0</v>
      </c>
      <c r="K172" s="45">
        <f>'Puntaje Simple por Factor'!K339/'Indice Puntaje Simple'!K$2</f>
        <v>0.2</v>
      </c>
      <c r="L172" s="45">
        <f>'Puntaje Simple por Factor'!L339/'Indice Puntaje Simple'!L$2</f>
        <v>0.66666666666666663</v>
      </c>
      <c r="M172" s="45">
        <f>'Puntaje Simple por Factor'!M339/'Indice Puntaje Simple'!M$2</f>
        <v>0</v>
      </c>
      <c r="N172" s="45">
        <f>'Puntaje Simple por Factor'!N339/'Indice Puntaje Simple'!N$2</f>
        <v>0</v>
      </c>
      <c r="O172" s="45">
        <f>'Puntaje Simple por Factor'!O339/'Indice Puntaje Simple'!O$2</f>
        <v>0</v>
      </c>
      <c r="P172" s="47">
        <f>'Puntaje Simple por Factor'!P339/'Indice Puntaje Simple'!P$2</f>
        <v>0</v>
      </c>
      <c r="Q172" s="45">
        <f>AVERAGE(Datos!B339:CK339)</f>
        <v>0.39772727272727271</v>
      </c>
      <c r="R172" s="45">
        <f>AVERAGE(B172:P172)</f>
        <v>0.29944444444444446</v>
      </c>
      <c r="S172" s="45">
        <f>SUMPRODUCT(B172:P172,$B$3:$P$3)</f>
        <v>0.38833333333333336</v>
      </c>
    </row>
    <row r="173" spans="1:19" x14ac:dyDescent="0.2">
      <c r="A173" s="8" t="s">
        <v>253</v>
      </c>
      <c r="B173" s="45">
        <f>'Puntaje Simple por Factor'!B223/'Indice Puntaje Simple'!B$2</f>
        <v>1</v>
      </c>
      <c r="C173" s="45">
        <f>'Puntaje Simple por Factor'!C223/'Indice Puntaje Simple'!C$2</f>
        <v>0</v>
      </c>
      <c r="D173" s="45">
        <f>'Puntaje Simple por Factor'!D223/'Indice Puntaje Simple'!D$2</f>
        <v>1</v>
      </c>
      <c r="E173" s="45">
        <f>'Puntaje Simple por Factor'!E223/'Indice Puntaje Simple'!E$2</f>
        <v>0</v>
      </c>
      <c r="F173" s="45">
        <f>'Puntaje Simple por Factor'!F223/'Indice Puntaje Simple'!F$2</f>
        <v>1</v>
      </c>
      <c r="G173" s="45">
        <f>'Puntaje Simple por Factor'!G223/'Indice Puntaje Simple'!G$2</f>
        <v>0</v>
      </c>
      <c r="H173" s="45">
        <f>'Puntaje Simple por Factor'!H223/'Indice Puntaje Simple'!H$2</f>
        <v>0</v>
      </c>
      <c r="I173" s="45">
        <f>'Puntaje Simple por Factor'!I223/'Indice Puntaje Simple'!I$2</f>
        <v>0</v>
      </c>
      <c r="J173" s="45">
        <f>'Puntaje Simple por Factor'!J223/'Indice Puntaje Simple'!J$2</f>
        <v>0</v>
      </c>
      <c r="K173" s="45">
        <f>'Puntaje Simple por Factor'!K223/'Indice Puntaje Simple'!K$2</f>
        <v>0.2</v>
      </c>
      <c r="L173" s="45">
        <f>'Puntaje Simple por Factor'!L223/'Indice Puntaje Simple'!L$2</f>
        <v>0.66666666666666663</v>
      </c>
      <c r="M173" s="45">
        <f>'Puntaje Simple por Factor'!M223/'Indice Puntaje Simple'!M$2</f>
        <v>0</v>
      </c>
      <c r="N173" s="45">
        <f>'Puntaje Simple por Factor'!N223/'Indice Puntaje Simple'!N$2</f>
        <v>0</v>
      </c>
      <c r="O173" s="45">
        <f>'Puntaje Simple por Factor'!O223/'Indice Puntaje Simple'!O$2</f>
        <v>1</v>
      </c>
      <c r="P173" s="47">
        <f>'Puntaje Simple por Factor'!P223/'Indice Puntaje Simple'!P$2</f>
        <v>0</v>
      </c>
      <c r="Q173" s="45">
        <f>AVERAGE(Datos!B223:CK223)</f>
        <v>0.38636363636363635</v>
      </c>
      <c r="R173" s="45">
        <f>AVERAGE(B173:P173)</f>
        <v>0.32444444444444448</v>
      </c>
      <c r="S173" s="45">
        <f>SUMPRODUCT(B173:P173,$B$3:$P$3)</f>
        <v>0.38666666666666666</v>
      </c>
    </row>
    <row r="174" spans="1:19" x14ac:dyDescent="0.2">
      <c r="A174" s="8" t="s">
        <v>227</v>
      </c>
      <c r="B174" s="45">
        <f>'Puntaje Simple por Factor'!B247/'Indice Puntaje Simple'!B$2</f>
        <v>0.91666666666666663</v>
      </c>
      <c r="C174" s="45">
        <f>'Puntaje Simple por Factor'!C247/'Indice Puntaje Simple'!C$2</f>
        <v>0</v>
      </c>
      <c r="D174" s="45">
        <f>'Puntaje Simple por Factor'!D247/'Indice Puntaje Simple'!D$2</f>
        <v>1</v>
      </c>
      <c r="E174" s="45">
        <f>'Puntaje Simple por Factor'!E247/'Indice Puntaje Simple'!E$2</f>
        <v>0.41666666666666669</v>
      </c>
      <c r="F174" s="45">
        <f>'Puntaje Simple por Factor'!F247/'Indice Puntaje Simple'!F$2</f>
        <v>1</v>
      </c>
      <c r="G174" s="45">
        <f>'Puntaje Simple por Factor'!G247/'Indice Puntaje Simple'!G$2</f>
        <v>0</v>
      </c>
      <c r="H174" s="45">
        <f>'Puntaje Simple por Factor'!H247/'Indice Puntaje Simple'!H$2</f>
        <v>0.25</v>
      </c>
      <c r="I174" s="45">
        <f>'Puntaje Simple por Factor'!I247/'Indice Puntaje Simple'!I$2</f>
        <v>0.33333333333333331</v>
      </c>
      <c r="J174" s="45">
        <f>'Puntaje Simple por Factor'!J247/'Indice Puntaje Simple'!J$2</f>
        <v>0</v>
      </c>
      <c r="K174" s="45">
        <f>'Puntaje Simple por Factor'!K247/'Indice Puntaje Simple'!K$2</f>
        <v>0</v>
      </c>
      <c r="L174" s="45">
        <f>'Puntaje Simple por Factor'!L247/'Indice Puntaje Simple'!L$2</f>
        <v>0</v>
      </c>
      <c r="M174" s="45">
        <f>'Puntaje Simple por Factor'!M247/'Indice Puntaje Simple'!M$2</f>
        <v>0</v>
      </c>
      <c r="N174" s="45">
        <f>'Puntaje Simple por Factor'!N247/'Indice Puntaje Simple'!N$2</f>
        <v>0</v>
      </c>
      <c r="O174" s="45">
        <f>'Puntaje Simple por Factor'!O247/'Indice Puntaje Simple'!O$2</f>
        <v>0</v>
      </c>
      <c r="P174" s="47">
        <f>'Puntaje Simple por Factor'!P247/'Indice Puntaje Simple'!P$2</f>
        <v>0.33333333333333331</v>
      </c>
      <c r="Q174" s="45">
        <f>AVERAGE(Datos!B247:CK247)</f>
        <v>0.40909090909090912</v>
      </c>
      <c r="R174" s="45">
        <f>AVERAGE(B174:P174)</f>
        <v>0.28333333333333333</v>
      </c>
      <c r="S174" s="45">
        <f>SUMPRODUCT(B174:P174,$B$3:$P$3)</f>
        <v>0.38583333333333342</v>
      </c>
    </row>
    <row r="175" spans="1:19" x14ac:dyDescent="0.2">
      <c r="A175" s="8" t="s">
        <v>251</v>
      </c>
      <c r="B175" s="45">
        <f>'Puntaje Simple por Factor'!B191/'Indice Puntaje Simple'!B$2</f>
        <v>0.91666666666666663</v>
      </c>
      <c r="C175" s="45">
        <f>'Puntaje Simple por Factor'!C191/'Indice Puntaje Simple'!C$2</f>
        <v>0</v>
      </c>
      <c r="D175" s="45">
        <f>'Puntaje Simple por Factor'!D191/'Indice Puntaje Simple'!D$2</f>
        <v>1</v>
      </c>
      <c r="E175" s="45">
        <f>'Puntaje Simple por Factor'!E191/'Indice Puntaje Simple'!E$2</f>
        <v>0</v>
      </c>
      <c r="F175" s="45">
        <f>'Puntaje Simple por Factor'!F191/'Indice Puntaje Simple'!F$2</f>
        <v>1</v>
      </c>
      <c r="G175" s="45">
        <f>'Puntaje Simple por Factor'!G191/'Indice Puntaje Simple'!G$2</f>
        <v>0.16666666666666666</v>
      </c>
      <c r="H175" s="45">
        <f>'Puntaje Simple por Factor'!H191/'Indice Puntaje Simple'!H$2</f>
        <v>0.125</v>
      </c>
      <c r="I175" s="45">
        <f>'Puntaje Simple por Factor'!I191/'Indice Puntaje Simple'!I$2</f>
        <v>0.33333333333333331</v>
      </c>
      <c r="J175" s="45">
        <f>'Puntaje Simple por Factor'!J191/'Indice Puntaje Simple'!J$2</f>
        <v>0</v>
      </c>
      <c r="K175" s="45">
        <f>'Puntaje Simple por Factor'!K191/'Indice Puntaje Simple'!K$2</f>
        <v>0</v>
      </c>
      <c r="L175" s="45">
        <f>'Puntaje Simple por Factor'!L191/'Indice Puntaje Simple'!L$2</f>
        <v>0</v>
      </c>
      <c r="M175" s="45">
        <f>'Puntaje Simple por Factor'!M191/'Indice Puntaje Simple'!M$2</f>
        <v>0</v>
      </c>
      <c r="N175" s="45">
        <f>'Puntaje Simple por Factor'!N191/'Indice Puntaje Simple'!N$2</f>
        <v>0.5</v>
      </c>
      <c r="O175" s="45">
        <f>'Puntaje Simple por Factor'!O191/'Indice Puntaje Simple'!O$2</f>
        <v>0.66666666666666663</v>
      </c>
      <c r="P175" s="47">
        <f>'Puntaje Simple por Factor'!P191/'Indice Puntaje Simple'!P$2</f>
        <v>0</v>
      </c>
      <c r="Q175" s="45">
        <f>AVERAGE(Datos!B191:CK191)</f>
        <v>0.375</v>
      </c>
      <c r="R175" s="45">
        <f>AVERAGE(B175:P175)</f>
        <v>0.31388888888888888</v>
      </c>
      <c r="S175" s="45">
        <f>SUMPRODUCT(B175:P175,$B$3:$P$3)</f>
        <v>0.38500000000000006</v>
      </c>
    </row>
    <row r="176" spans="1:19" x14ac:dyDescent="0.2">
      <c r="A176" s="8" t="s">
        <v>266</v>
      </c>
      <c r="B176" s="45">
        <f>'Puntaje Simple por Factor'!B264/'Indice Puntaje Simple'!B$2</f>
        <v>0.91666666666666663</v>
      </c>
      <c r="C176" s="45">
        <f>'Puntaje Simple por Factor'!C264/'Indice Puntaje Simple'!C$2</f>
        <v>0</v>
      </c>
      <c r="D176" s="45">
        <f>'Puntaje Simple por Factor'!D264/'Indice Puntaje Simple'!D$2</f>
        <v>1</v>
      </c>
      <c r="E176" s="45">
        <f>'Puntaje Simple por Factor'!E264/'Indice Puntaje Simple'!E$2</f>
        <v>0</v>
      </c>
      <c r="F176" s="45">
        <f>'Puntaje Simple por Factor'!F264/'Indice Puntaje Simple'!F$2</f>
        <v>1</v>
      </c>
      <c r="G176" s="45">
        <f>'Puntaje Simple por Factor'!G264/'Indice Puntaje Simple'!G$2</f>
        <v>1</v>
      </c>
      <c r="H176" s="45">
        <f>'Puntaje Simple por Factor'!H264/'Indice Puntaje Simple'!H$2</f>
        <v>0.25</v>
      </c>
      <c r="I176" s="45">
        <f>'Puntaje Simple por Factor'!I264/'Indice Puntaje Simple'!I$2</f>
        <v>0</v>
      </c>
      <c r="J176" s="45">
        <f>'Puntaje Simple por Factor'!J264/'Indice Puntaje Simple'!J$2</f>
        <v>0</v>
      </c>
      <c r="K176" s="45">
        <f>'Puntaje Simple por Factor'!K264/'Indice Puntaje Simple'!K$2</f>
        <v>0</v>
      </c>
      <c r="L176" s="45">
        <f>'Puntaje Simple por Factor'!L264/'Indice Puntaje Simple'!L$2</f>
        <v>0</v>
      </c>
      <c r="M176" s="45">
        <f>'Puntaje Simple por Factor'!M264/'Indice Puntaje Simple'!M$2</f>
        <v>0</v>
      </c>
      <c r="N176" s="45">
        <f>'Puntaje Simple por Factor'!N264/'Indice Puntaje Simple'!N$2</f>
        <v>0</v>
      </c>
      <c r="O176" s="45">
        <f>'Puntaje Simple por Factor'!O264/'Indice Puntaje Simple'!O$2</f>
        <v>0</v>
      </c>
      <c r="P176" s="47">
        <f>'Puntaje Simple por Factor'!P264/'Indice Puntaje Simple'!P$2</f>
        <v>0</v>
      </c>
      <c r="Q176" s="45">
        <f>AVERAGE(Datos!B264:CK264)</f>
        <v>0.39772727272727271</v>
      </c>
      <c r="R176" s="45">
        <f>AVERAGE(B176:P176)</f>
        <v>0.27777777777777773</v>
      </c>
      <c r="S176" s="45">
        <f>SUMPRODUCT(B176:P176,$B$3:$P$3)</f>
        <v>0.38416666666666671</v>
      </c>
    </row>
    <row r="177" spans="1:19" x14ac:dyDescent="0.2">
      <c r="A177" s="8" t="s">
        <v>234</v>
      </c>
      <c r="B177" s="45">
        <f>'Puntaje Simple por Factor'!B73/'Indice Puntaje Simple'!B$2</f>
        <v>0.91666666666666663</v>
      </c>
      <c r="C177" s="45">
        <f>'Puntaje Simple por Factor'!C73/'Indice Puntaje Simple'!C$2</f>
        <v>0</v>
      </c>
      <c r="D177" s="45">
        <f>'Puntaje Simple por Factor'!D73/'Indice Puntaje Simple'!D$2</f>
        <v>1</v>
      </c>
      <c r="E177" s="45">
        <f>'Puntaje Simple por Factor'!E73/'Indice Puntaje Simple'!E$2</f>
        <v>0</v>
      </c>
      <c r="F177" s="45">
        <f>'Puntaje Simple por Factor'!F73/'Indice Puntaje Simple'!F$2</f>
        <v>1</v>
      </c>
      <c r="G177" s="45">
        <f>'Puntaje Simple por Factor'!G73/'Indice Puntaje Simple'!G$2</f>
        <v>0.16666666666666666</v>
      </c>
      <c r="H177" s="45">
        <f>'Puntaje Simple por Factor'!H73/'Indice Puntaje Simple'!H$2</f>
        <v>0.25</v>
      </c>
      <c r="I177" s="45">
        <f>'Puntaje Simple por Factor'!I73/'Indice Puntaje Simple'!I$2</f>
        <v>0.33333333333333331</v>
      </c>
      <c r="J177" s="45">
        <f>'Puntaje Simple por Factor'!J73/'Indice Puntaje Simple'!J$2</f>
        <v>0</v>
      </c>
      <c r="K177" s="45">
        <f>'Puntaje Simple por Factor'!K73/'Indice Puntaje Simple'!K$2</f>
        <v>0.2</v>
      </c>
      <c r="L177" s="45">
        <f>'Puntaje Simple por Factor'!L73/'Indice Puntaje Simple'!L$2</f>
        <v>0</v>
      </c>
      <c r="M177" s="45">
        <f>'Puntaje Simple por Factor'!M73/'Indice Puntaje Simple'!M$2</f>
        <v>0</v>
      </c>
      <c r="N177" s="45">
        <f>'Puntaje Simple por Factor'!N73/'Indice Puntaje Simple'!N$2</f>
        <v>0</v>
      </c>
      <c r="O177" s="45">
        <f>'Puntaje Simple por Factor'!O73/'Indice Puntaje Simple'!O$2</f>
        <v>0.66666666666666663</v>
      </c>
      <c r="P177" s="47">
        <f>'Puntaje Simple por Factor'!P73/'Indice Puntaje Simple'!P$2</f>
        <v>0</v>
      </c>
      <c r="Q177" s="45">
        <f>AVERAGE(Datos!B73:CK73)</f>
        <v>0.38636363636363635</v>
      </c>
      <c r="R177" s="45">
        <f>AVERAGE(B177:P177)</f>
        <v>0.30222222222222223</v>
      </c>
      <c r="S177" s="45">
        <f>SUMPRODUCT(B177:P177,$B$3:$P$3)</f>
        <v>0.38250000000000006</v>
      </c>
    </row>
    <row r="178" spans="1:19" x14ac:dyDescent="0.2">
      <c r="A178" s="8" t="s">
        <v>245</v>
      </c>
      <c r="B178" s="45">
        <f>'Puntaje Simple por Factor'!B24/'Indice Puntaje Simple'!B$2</f>
        <v>0.91666666666666663</v>
      </c>
      <c r="C178" s="45">
        <f>'Puntaje Simple por Factor'!C24/'Indice Puntaje Simple'!C$2</f>
        <v>0</v>
      </c>
      <c r="D178" s="45">
        <f>'Puntaje Simple por Factor'!D24/'Indice Puntaje Simple'!D$2</f>
        <v>1</v>
      </c>
      <c r="E178" s="45">
        <f>'Puntaje Simple por Factor'!E24/'Indice Puntaje Simple'!E$2</f>
        <v>0</v>
      </c>
      <c r="F178" s="45">
        <f>'Puntaje Simple por Factor'!F24/'Indice Puntaje Simple'!F$2</f>
        <v>1</v>
      </c>
      <c r="G178" s="45">
        <f>'Puntaje Simple por Factor'!G24/'Indice Puntaje Simple'!G$2</f>
        <v>0</v>
      </c>
      <c r="H178" s="45">
        <f>'Puntaje Simple por Factor'!H24/'Indice Puntaje Simple'!H$2</f>
        <v>0.375</v>
      </c>
      <c r="I178" s="45">
        <f>'Puntaje Simple por Factor'!I24/'Indice Puntaje Simple'!I$2</f>
        <v>0.33333333333333331</v>
      </c>
      <c r="J178" s="45">
        <f>'Puntaje Simple por Factor'!J24/'Indice Puntaje Simple'!J$2</f>
        <v>0</v>
      </c>
      <c r="K178" s="45">
        <f>'Puntaje Simple por Factor'!K24/'Indice Puntaje Simple'!K$2</f>
        <v>0</v>
      </c>
      <c r="L178" s="45">
        <f>'Puntaje Simple por Factor'!L24/'Indice Puntaje Simple'!L$2</f>
        <v>0</v>
      </c>
      <c r="M178" s="45">
        <f>'Puntaje Simple por Factor'!M24/'Indice Puntaje Simple'!M$2</f>
        <v>0</v>
      </c>
      <c r="N178" s="45">
        <f>'Puntaje Simple por Factor'!N24/'Indice Puntaje Simple'!N$2</f>
        <v>0</v>
      </c>
      <c r="O178" s="45">
        <f>'Puntaje Simple por Factor'!O24/'Indice Puntaje Simple'!O$2</f>
        <v>1</v>
      </c>
      <c r="P178" s="47">
        <f>'Puntaje Simple por Factor'!P24/'Indice Puntaje Simple'!P$2</f>
        <v>0</v>
      </c>
      <c r="Q178" s="45">
        <f>AVERAGE(Datos!B24:CK24)</f>
        <v>0.38636363636363635</v>
      </c>
      <c r="R178" s="45">
        <f>AVERAGE(B178:P178)</f>
        <v>0.30833333333333335</v>
      </c>
      <c r="S178" s="45">
        <f>SUMPRODUCT(B178:P178,$B$3:$P$3)</f>
        <v>0.38166666666666671</v>
      </c>
    </row>
    <row r="179" spans="1:19" x14ac:dyDescent="0.2">
      <c r="A179" s="8" t="s">
        <v>237</v>
      </c>
      <c r="B179" s="45">
        <f>'Puntaje Simple por Factor'!B89/'Indice Puntaje Simple'!B$2</f>
        <v>0.91666666666666663</v>
      </c>
      <c r="C179" s="45">
        <f>'Puntaje Simple por Factor'!C89/'Indice Puntaje Simple'!C$2</f>
        <v>0</v>
      </c>
      <c r="D179" s="45">
        <f>'Puntaje Simple por Factor'!D89/'Indice Puntaje Simple'!D$2</f>
        <v>1</v>
      </c>
      <c r="E179" s="45">
        <f>'Puntaje Simple por Factor'!E89/'Indice Puntaje Simple'!E$2</f>
        <v>0.16666666666666666</v>
      </c>
      <c r="F179" s="45">
        <f>'Puntaje Simple por Factor'!F89/'Indice Puntaje Simple'!F$2</f>
        <v>1</v>
      </c>
      <c r="G179" s="45">
        <f>'Puntaje Simple por Factor'!G89/'Indice Puntaje Simple'!G$2</f>
        <v>0.16666666666666666</v>
      </c>
      <c r="H179" s="45">
        <f>'Puntaje Simple por Factor'!H89/'Indice Puntaje Simple'!H$2</f>
        <v>0.125</v>
      </c>
      <c r="I179" s="45">
        <f>'Puntaje Simple por Factor'!I89/'Indice Puntaje Simple'!I$2</f>
        <v>0.33333333333333331</v>
      </c>
      <c r="J179" s="45">
        <f>'Puntaje Simple por Factor'!J89/'Indice Puntaje Simple'!J$2</f>
        <v>0</v>
      </c>
      <c r="K179" s="45">
        <f>'Puntaje Simple por Factor'!K89/'Indice Puntaje Simple'!K$2</f>
        <v>0</v>
      </c>
      <c r="L179" s="45">
        <f>'Puntaje Simple por Factor'!L89/'Indice Puntaje Simple'!L$2</f>
        <v>0</v>
      </c>
      <c r="M179" s="45">
        <f>'Puntaje Simple por Factor'!M89/'Indice Puntaje Simple'!M$2</f>
        <v>0</v>
      </c>
      <c r="N179" s="45">
        <f>'Puntaje Simple por Factor'!N89/'Indice Puntaje Simple'!N$2</f>
        <v>0</v>
      </c>
      <c r="O179" s="45">
        <f>'Puntaje Simple por Factor'!O89/'Indice Puntaje Simple'!O$2</f>
        <v>0.66666666666666663</v>
      </c>
      <c r="P179" s="47">
        <f>'Puntaje Simple por Factor'!P89/'Indice Puntaje Simple'!P$2</f>
        <v>0</v>
      </c>
      <c r="Q179" s="45">
        <f>AVERAGE(Datos!B89:CK89)</f>
        <v>0.38636363636363635</v>
      </c>
      <c r="R179" s="45">
        <f>AVERAGE(B179:P179)</f>
        <v>0.29166666666666669</v>
      </c>
      <c r="S179" s="45">
        <f>SUMPRODUCT(B179:P179,$B$3:$P$3)</f>
        <v>0.38166666666666671</v>
      </c>
    </row>
    <row r="180" spans="1:19" x14ac:dyDescent="0.2">
      <c r="A180" s="8" t="s">
        <v>255</v>
      </c>
      <c r="B180" s="45">
        <f>'Puntaje Simple por Factor'!B277/'Indice Puntaje Simple'!B$2</f>
        <v>0.5</v>
      </c>
      <c r="C180" s="45">
        <f>'Puntaje Simple por Factor'!C277/'Indice Puntaje Simple'!C$2</f>
        <v>0.3</v>
      </c>
      <c r="D180" s="45">
        <f>'Puntaje Simple por Factor'!D277/'Indice Puntaje Simple'!D$2</f>
        <v>1</v>
      </c>
      <c r="E180" s="45">
        <f>'Puntaje Simple por Factor'!E277/'Indice Puntaje Simple'!E$2</f>
        <v>0.33333333333333331</v>
      </c>
      <c r="F180" s="45">
        <f>'Puntaje Simple por Factor'!F277/'Indice Puntaje Simple'!F$2</f>
        <v>0.83333333333333337</v>
      </c>
      <c r="G180" s="45">
        <f>'Puntaje Simple por Factor'!G277/'Indice Puntaje Simple'!G$2</f>
        <v>0.33333333333333331</v>
      </c>
      <c r="H180" s="45">
        <f>'Puntaje Simple por Factor'!H277/'Indice Puntaje Simple'!H$2</f>
        <v>0</v>
      </c>
      <c r="I180" s="45">
        <f>'Puntaje Simple por Factor'!I277/'Indice Puntaje Simple'!I$2</f>
        <v>1</v>
      </c>
      <c r="J180" s="45">
        <f>'Puntaje Simple por Factor'!J277/'Indice Puntaje Simple'!J$2</f>
        <v>0</v>
      </c>
      <c r="K180" s="45">
        <f>'Puntaje Simple por Factor'!K277/'Indice Puntaje Simple'!K$2</f>
        <v>0</v>
      </c>
      <c r="L180" s="45">
        <f>'Puntaje Simple por Factor'!L277/'Indice Puntaje Simple'!L$2</f>
        <v>0</v>
      </c>
      <c r="M180" s="45">
        <f>'Puntaje Simple por Factor'!M277/'Indice Puntaje Simple'!M$2</f>
        <v>0</v>
      </c>
      <c r="N180" s="45">
        <f>'Puntaje Simple por Factor'!N277/'Indice Puntaje Simple'!N$2</f>
        <v>0</v>
      </c>
      <c r="O180" s="45">
        <f>'Puntaje Simple por Factor'!O277/'Indice Puntaje Simple'!O$2</f>
        <v>0</v>
      </c>
      <c r="P180" s="47">
        <f>'Puntaje Simple por Factor'!P277/'Indice Puntaje Simple'!P$2</f>
        <v>0</v>
      </c>
      <c r="Q180" s="45">
        <f>AVERAGE(Datos!B277:CK277)</f>
        <v>0.375</v>
      </c>
      <c r="R180" s="45">
        <f>AVERAGE(B180:P180)</f>
        <v>0.28666666666666674</v>
      </c>
      <c r="S180" s="45">
        <f>SUMPRODUCT(B180:P180,$B$3:$P$3)</f>
        <v>0.3813333333333333</v>
      </c>
    </row>
    <row r="181" spans="1:19" x14ac:dyDescent="0.2">
      <c r="A181" s="8" t="s">
        <v>250</v>
      </c>
      <c r="B181" s="45">
        <f>'Puntaje Simple por Factor'!B180/'Indice Puntaje Simple'!B$2</f>
        <v>0.91666666666666663</v>
      </c>
      <c r="C181" s="45">
        <f>'Puntaje Simple por Factor'!C180/'Indice Puntaje Simple'!C$2</f>
        <v>0</v>
      </c>
      <c r="D181" s="45">
        <f>'Puntaje Simple por Factor'!D180/'Indice Puntaje Simple'!D$2</f>
        <v>1</v>
      </c>
      <c r="E181" s="45">
        <f>'Puntaje Simple por Factor'!E180/'Indice Puntaje Simple'!E$2</f>
        <v>0</v>
      </c>
      <c r="F181" s="45">
        <f>'Puntaje Simple por Factor'!F180/'Indice Puntaje Simple'!F$2</f>
        <v>1</v>
      </c>
      <c r="G181" s="45">
        <f>'Puntaje Simple por Factor'!G180/'Indice Puntaje Simple'!G$2</f>
        <v>0.16666666666666666</v>
      </c>
      <c r="H181" s="45">
        <f>'Puntaje Simple por Factor'!H180/'Indice Puntaje Simple'!H$2</f>
        <v>0.375</v>
      </c>
      <c r="I181" s="45">
        <f>'Puntaje Simple por Factor'!I180/'Indice Puntaje Simple'!I$2</f>
        <v>0.33333333333333331</v>
      </c>
      <c r="J181" s="45">
        <f>'Puntaje Simple por Factor'!J180/'Indice Puntaje Simple'!J$2</f>
        <v>0</v>
      </c>
      <c r="K181" s="45">
        <f>'Puntaje Simple por Factor'!K180/'Indice Puntaje Simple'!K$2</f>
        <v>0</v>
      </c>
      <c r="L181" s="45">
        <f>'Puntaje Simple por Factor'!L180/'Indice Puntaje Simple'!L$2</f>
        <v>0.66666666666666663</v>
      </c>
      <c r="M181" s="45">
        <f>'Puntaje Simple por Factor'!M180/'Indice Puntaje Simple'!M$2</f>
        <v>0</v>
      </c>
      <c r="N181" s="45">
        <f>'Puntaje Simple por Factor'!N180/'Indice Puntaje Simple'!N$2</f>
        <v>0</v>
      </c>
      <c r="O181" s="45">
        <f>'Puntaje Simple por Factor'!O180/'Indice Puntaje Simple'!O$2</f>
        <v>0</v>
      </c>
      <c r="P181" s="47">
        <f>'Puntaje Simple por Factor'!P180/'Indice Puntaje Simple'!P$2</f>
        <v>0</v>
      </c>
      <c r="Q181" s="45">
        <f>AVERAGE(Datos!B180:CK180)</f>
        <v>0.38636363636363635</v>
      </c>
      <c r="R181" s="45">
        <f>AVERAGE(B181:P181)</f>
        <v>0.29722222222222222</v>
      </c>
      <c r="S181" s="45">
        <f>SUMPRODUCT(B181:P181,$B$3:$P$3)</f>
        <v>0.38000000000000006</v>
      </c>
    </row>
    <row r="182" spans="1:19" x14ac:dyDescent="0.2">
      <c r="A182" s="8" t="s">
        <v>268</v>
      </c>
      <c r="B182" s="45">
        <f>'Puntaje Simple por Factor'!B276/'Indice Puntaje Simple'!B$2</f>
        <v>0.91666666666666663</v>
      </c>
      <c r="C182" s="45">
        <f>'Puntaje Simple por Factor'!C276/'Indice Puntaje Simple'!C$2</f>
        <v>0</v>
      </c>
      <c r="D182" s="45">
        <f>'Puntaje Simple por Factor'!D276/'Indice Puntaje Simple'!D$2</f>
        <v>1</v>
      </c>
      <c r="E182" s="45">
        <f>'Puntaje Simple por Factor'!E276/'Indice Puntaje Simple'!E$2</f>
        <v>8.3333333333333329E-2</v>
      </c>
      <c r="F182" s="45">
        <f>'Puntaje Simple por Factor'!F276/'Indice Puntaje Simple'!F$2</f>
        <v>1</v>
      </c>
      <c r="G182" s="45">
        <f>'Puntaje Simple por Factor'!G276/'Indice Puntaje Simple'!G$2</f>
        <v>0.16666666666666666</v>
      </c>
      <c r="H182" s="45">
        <f>'Puntaje Simple por Factor'!H276/'Indice Puntaje Simple'!H$2</f>
        <v>0.125</v>
      </c>
      <c r="I182" s="45">
        <f>'Puntaje Simple por Factor'!I276/'Indice Puntaje Simple'!I$2</f>
        <v>0.33333333333333331</v>
      </c>
      <c r="J182" s="45">
        <f>'Puntaje Simple por Factor'!J276/'Indice Puntaje Simple'!J$2</f>
        <v>0</v>
      </c>
      <c r="K182" s="45">
        <f>'Puntaje Simple por Factor'!K276/'Indice Puntaje Simple'!K$2</f>
        <v>0</v>
      </c>
      <c r="L182" s="45">
        <f>'Puntaje Simple por Factor'!L276/'Indice Puntaje Simple'!L$2</f>
        <v>0.33333333333333331</v>
      </c>
      <c r="M182" s="45">
        <f>'Puntaje Simple por Factor'!M276/'Indice Puntaje Simple'!M$2</f>
        <v>0</v>
      </c>
      <c r="N182" s="45">
        <f>'Puntaje Simple por Factor'!N276/'Indice Puntaje Simple'!N$2</f>
        <v>0.5</v>
      </c>
      <c r="O182" s="45">
        <f>'Puntaje Simple por Factor'!O276/'Indice Puntaje Simple'!O$2</f>
        <v>0</v>
      </c>
      <c r="P182" s="47">
        <f>'Puntaje Simple por Factor'!P276/'Indice Puntaje Simple'!P$2</f>
        <v>0</v>
      </c>
      <c r="Q182" s="45">
        <f>AVERAGE(Datos!B276:CK276)</f>
        <v>0.375</v>
      </c>
      <c r="R182" s="45">
        <f>AVERAGE(B182:P182)</f>
        <v>0.29722222222222228</v>
      </c>
      <c r="S182" s="45">
        <f>SUMPRODUCT(B182:P182,$B$3:$P$3)</f>
        <v>0.38</v>
      </c>
    </row>
    <row r="183" spans="1:19" x14ac:dyDescent="0.2">
      <c r="A183" s="8" t="s">
        <v>276</v>
      </c>
      <c r="B183" s="45">
        <f>'Puntaje Simple por Factor'!B201/'Indice Puntaje Simple'!B$2</f>
        <v>0.91666666666666663</v>
      </c>
      <c r="C183" s="45">
        <f>'Puntaje Simple por Factor'!C201/'Indice Puntaje Simple'!C$2</f>
        <v>0</v>
      </c>
      <c r="D183" s="45">
        <f>'Puntaje Simple por Factor'!D201/'Indice Puntaje Simple'!D$2</f>
        <v>1</v>
      </c>
      <c r="E183" s="45">
        <f>'Puntaje Simple por Factor'!E201/'Indice Puntaje Simple'!E$2</f>
        <v>0</v>
      </c>
      <c r="F183" s="45">
        <f>'Puntaje Simple por Factor'!F201/'Indice Puntaje Simple'!F$2</f>
        <v>1</v>
      </c>
      <c r="G183" s="45">
        <f>'Puntaje Simple por Factor'!G201/'Indice Puntaje Simple'!G$2</f>
        <v>0.16666666666666666</v>
      </c>
      <c r="H183" s="45">
        <f>'Puntaje Simple por Factor'!H201/'Indice Puntaje Simple'!H$2</f>
        <v>0.125</v>
      </c>
      <c r="I183" s="45">
        <f>'Puntaje Simple por Factor'!I201/'Indice Puntaje Simple'!I$2</f>
        <v>0.33333333333333331</v>
      </c>
      <c r="J183" s="45">
        <f>'Puntaje Simple por Factor'!J201/'Indice Puntaje Simple'!J$2</f>
        <v>0</v>
      </c>
      <c r="K183" s="45">
        <f>'Puntaje Simple por Factor'!K201/'Indice Puntaje Simple'!K$2</f>
        <v>0</v>
      </c>
      <c r="L183" s="45">
        <f>'Puntaje Simple por Factor'!L201/'Indice Puntaje Simple'!L$2</f>
        <v>0</v>
      </c>
      <c r="M183" s="45">
        <f>'Puntaje Simple por Factor'!M201/'Indice Puntaje Simple'!M$2</f>
        <v>0</v>
      </c>
      <c r="N183" s="45">
        <f>'Puntaje Simple por Factor'!N201/'Indice Puntaje Simple'!N$2</f>
        <v>0</v>
      </c>
      <c r="O183" s="45">
        <f>'Puntaje Simple por Factor'!O201/'Indice Puntaje Simple'!O$2</f>
        <v>1</v>
      </c>
      <c r="P183" s="47">
        <f>'Puntaje Simple por Factor'!P201/'Indice Puntaje Simple'!P$2</f>
        <v>0</v>
      </c>
      <c r="Q183" s="45">
        <f>AVERAGE(Datos!B201:CK201)</f>
        <v>0.375</v>
      </c>
      <c r="R183" s="45">
        <f>AVERAGE(B183:P183)</f>
        <v>0.30277777777777776</v>
      </c>
      <c r="S183" s="45">
        <f>SUMPRODUCT(B183:P183,$B$3:$P$3)</f>
        <v>0.37833333333333335</v>
      </c>
    </row>
    <row r="184" spans="1:19" x14ac:dyDescent="0.2">
      <c r="A184" s="8" t="s">
        <v>254</v>
      </c>
      <c r="B184" s="45">
        <f>'Puntaje Simple por Factor'!B242/'Indice Puntaje Simple'!B$2</f>
        <v>0.91666666666666663</v>
      </c>
      <c r="C184" s="45">
        <f>'Puntaje Simple por Factor'!C242/'Indice Puntaje Simple'!C$2</f>
        <v>0</v>
      </c>
      <c r="D184" s="45">
        <f>'Puntaje Simple por Factor'!D242/'Indice Puntaje Simple'!D$2</f>
        <v>1</v>
      </c>
      <c r="E184" s="45">
        <f>'Puntaje Simple por Factor'!E242/'Indice Puntaje Simple'!E$2</f>
        <v>0</v>
      </c>
      <c r="F184" s="45">
        <f>'Puntaje Simple por Factor'!F242/'Indice Puntaje Simple'!F$2</f>
        <v>1</v>
      </c>
      <c r="G184" s="45">
        <f>'Puntaje Simple por Factor'!G242/'Indice Puntaje Simple'!G$2</f>
        <v>0.16666666666666666</v>
      </c>
      <c r="H184" s="45">
        <f>'Puntaje Simple por Factor'!H242/'Indice Puntaje Simple'!H$2</f>
        <v>0.125</v>
      </c>
      <c r="I184" s="45">
        <f>'Puntaje Simple por Factor'!I242/'Indice Puntaje Simple'!I$2</f>
        <v>0.33333333333333331</v>
      </c>
      <c r="J184" s="45">
        <f>'Puntaje Simple por Factor'!J242/'Indice Puntaje Simple'!J$2</f>
        <v>0</v>
      </c>
      <c r="K184" s="45">
        <f>'Puntaje Simple por Factor'!K242/'Indice Puntaje Simple'!K$2</f>
        <v>0</v>
      </c>
      <c r="L184" s="45">
        <f>'Puntaje Simple por Factor'!L242/'Indice Puntaje Simple'!L$2</f>
        <v>0</v>
      </c>
      <c r="M184" s="45">
        <f>'Puntaje Simple por Factor'!M242/'Indice Puntaje Simple'!M$2</f>
        <v>0</v>
      </c>
      <c r="N184" s="45">
        <f>'Puntaje Simple por Factor'!N242/'Indice Puntaje Simple'!N$2</f>
        <v>0</v>
      </c>
      <c r="O184" s="45">
        <f>'Puntaje Simple por Factor'!O242/'Indice Puntaje Simple'!O$2</f>
        <v>1</v>
      </c>
      <c r="P184" s="47">
        <f>'Puntaje Simple por Factor'!P242/'Indice Puntaje Simple'!P$2</f>
        <v>0</v>
      </c>
      <c r="Q184" s="45">
        <f>AVERAGE(Datos!B242:CK242)</f>
        <v>0.375</v>
      </c>
      <c r="R184" s="45">
        <f>AVERAGE(B184:P184)</f>
        <v>0.30277777777777776</v>
      </c>
      <c r="S184" s="45">
        <f>SUMPRODUCT(B184:P184,$B$3:$P$3)</f>
        <v>0.37833333333333335</v>
      </c>
    </row>
    <row r="185" spans="1:19" x14ac:dyDescent="0.2">
      <c r="A185" s="8" t="s">
        <v>239</v>
      </c>
      <c r="B185" s="45">
        <f>'Puntaje Simple por Factor'!B133/'Indice Puntaje Simple'!B$2</f>
        <v>0.83333333333333337</v>
      </c>
      <c r="C185" s="45">
        <f>'Puntaje Simple por Factor'!C133/'Indice Puntaje Simple'!C$2</f>
        <v>0</v>
      </c>
      <c r="D185" s="45">
        <f>'Puntaje Simple por Factor'!D133/'Indice Puntaje Simple'!D$2</f>
        <v>1</v>
      </c>
      <c r="E185" s="45">
        <f>'Puntaje Simple por Factor'!E133/'Indice Puntaje Simple'!E$2</f>
        <v>0.33333333333333331</v>
      </c>
      <c r="F185" s="45">
        <f>'Puntaje Simple por Factor'!F133/'Indice Puntaje Simple'!F$2</f>
        <v>1</v>
      </c>
      <c r="G185" s="45">
        <f>'Puntaje Simple por Factor'!G133/'Indice Puntaje Simple'!G$2</f>
        <v>0</v>
      </c>
      <c r="H185" s="45">
        <f>'Puntaje Simple por Factor'!H133/'Indice Puntaje Simple'!H$2</f>
        <v>0.375</v>
      </c>
      <c r="I185" s="45">
        <f>'Puntaje Simple por Factor'!I133/'Indice Puntaje Simple'!I$2</f>
        <v>0.33333333333333331</v>
      </c>
      <c r="J185" s="45">
        <f>'Puntaje Simple por Factor'!J133/'Indice Puntaje Simple'!J$2</f>
        <v>0</v>
      </c>
      <c r="K185" s="45">
        <f>'Puntaje Simple por Factor'!K133/'Indice Puntaje Simple'!K$2</f>
        <v>0</v>
      </c>
      <c r="L185" s="45">
        <f>'Puntaje Simple por Factor'!L133/'Indice Puntaje Simple'!L$2</f>
        <v>0</v>
      </c>
      <c r="M185" s="45">
        <f>'Puntaje Simple por Factor'!M133/'Indice Puntaje Simple'!M$2</f>
        <v>0</v>
      </c>
      <c r="N185" s="45">
        <f>'Puntaje Simple por Factor'!N133/'Indice Puntaje Simple'!N$2</f>
        <v>0</v>
      </c>
      <c r="O185" s="45">
        <f>'Puntaje Simple por Factor'!O133/'Indice Puntaje Simple'!O$2</f>
        <v>0.33333333333333331</v>
      </c>
      <c r="P185" s="47">
        <f>'Puntaje Simple por Factor'!P133/'Indice Puntaje Simple'!P$2</f>
        <v>0</v>
      </c>
      <c r="Q185" s="45">
        <f>AVERAGE(Datos!B133:CK133)</f>
        <v>0.39772727272727271</v>
      </c>
      <c r="R185" s="45">
        <f>AVERAGE(B185:P185)</f>
        <v>0.28055555555555561</v>
      </c>
      <c r="S185" s="45">
        <f>SUMPRODUCT(B185:P185,$B$3:$P$3)</f>
        <v>0.3775</v>
      </c>
    </row>
    <row r="186" spans="1:19" x14ac:dyDescent="0.2">
      <c r="A186" s="8" t="s">
        <v>240</v>
      </c>
      <c r="B186" s="45">
        <f>'Puntaje Simple por Factor'!B142/'Indice Puntaje Simple'!B$2</f>
        <v>0.91666666666666663</v>
      </c>
      <c r="C186" s="45">
        <f>'Puntaje Simple por Factor'!C142/'Indice Puntaje Simple'!C$2</f>
        <v>0</v>
      </c>
      <c r="D186" s="45">
        <f>'Puntaje Simple por Factor'!D142/'Indice Puntaje Simple'!D$2</f>
        <v>1</v>
      </c>
      <c r="E186" s="45">
        <f>'Puntaje Simple por Factor'!E142/'Indice Puntaje Simple'!E$2</f>
        <v>0.5</v>
      </c>
      <c r="F186" s="45">
        <f>'Puntaje Simple por Factor'!F142/'Indice Puntaje Simple'!F$2</f>
        <v>1</v>
      </c>
      <c r="G186" s="45">
        <f>'Puntaje Simple por Factor'!G142/'Indice Puntaje Simple'!G$2</f>
        <v>0</v>
      </c>
      <c r="H186" s="45">
        <f>'Puntaje Simple por Factor'!H142/'Indice Puntaje Simple'!H$2</f>
        <v>0.125</v>
      </c>
      <c r="I186" s="45">
        <f>'Puntaje Simple por Factor'!I142/'Indice Puntaje Simple'!I$2</f>
        <v>0.33333333333333331</v>
      </c>
      <c r="J186" s="45">
        <f>'Puntaje Simple por Factor'!J142/'Indice Puntaje Simple'!J$2</f>
        <v>0</v>
      </c>
      <c r="K186" s="45">
        <f>'Puntaje Simple por Factor'!K142/'Indice Puntaje Simple'!K$2</f>
        <v>0</v>
      </c>
      <c r="L186" s="45">
        <f>'Puntaje Simple por Factor'!L142/'Indice Puntaje Simple'!L$2</f>
        <v>0</v>
      </c>
      <c r="M186" s="45">
        <f>'Puntaje Simple por Factor'!M142/'Indice Puntaje Simple'!M$2</f>
        <v>0</v>
      </c>
      <c r="N186" s="45">
        <f>'Puntaje Simple por Factor'!N142/'Indice Puntaje Simple'!N$2</f>
        <v>0</v>
      </c>
      <c r="O186" s="45">
        <f>'Puntaje Simple por Factor'!O142/'Indice Puntaje Simple'!O$2</f>
        <v>0</v>
      </c>
      <c r="P186" s="47">
        <f>'Puntaje Simple por Factor'!P142/'Indice Puntaje Simple'!P$2</f>
        <v>0</v>
      </c>
      <c r="Q186" s="45">
        <f>AVERAGE(Datos!B142:CK142)</f>
        <v>0.39772727272727271</v>
      </c>
      <c r="R186" s="45">
        <f>AVERAGE(B186:P186)</f>
        <v>0.25833333333333336</v>
      </c>
      <c r="S186" s="45">
        <f>SUMPRODUCT(B186:P186,$B$3:$P$3)</f>
        <v>0.37666666666666671</v>
      </c>
    </row>
    <row r="187" spans="1:19" x14ac:dyDescent="0.2">
      <c r="A187" s="8" t="s">
        <v>247</v>
      </c>
      <c r="B187" s="45">
        <f>'Puntaje Simple por Factor'!B56/'Indice Puntaje Simple'!B$2</f>
        <v>0.91666666666666663</v>
      </c>
      <c r="C187" s="45">
        <f>'Puntaje Simple por Factor'!C56/'Indice Puntaje Simple'!C$2</f>
        <v>0</v>
      </c>
      <c r="D187" s="45">
        <f>'Puntaje Simple por Factor'!D56/'Indice Puntaje Simple'!D$2</f>
        <v>1</v>
      </c>
      <c r="E187" s="45">
        <f>'Puntaje Simple por Factor'!E56/'Indice Puntaje Simple'!E$2</f>
        <v>8.3333333333333329E-2</v>
      </c>
      <c r="F187" s="45">
        <f>'Puntaje Simple por Factor'!F56/'Indice Puntaje Simple'!F$2</f>
        <v>1</v>
      </c>
      <c r="G187" s="45">
        <f>'Puntaje Simple por Factor'!G56/'Indice Puntaje Simple'!G$2</f>
        <v>0.16666666666666666</v>
      </c>
      <c r="H187" s="45">
        <f>'Puntaje Simple por Factor'!H56/'Indice Puntaje Simple'!H$2</f>
        <v>0.25</v>
      </c>
      <c r="I187" s="45">
        <f>'Puntaje Simple por Factor'!I56/'Indice Puntaje Simple'!I$2</f>
        <v>0.33333333333333331</v>
      </c>
      <c r="J187" s="45">
        <f>'Puntaje Simple por Factor'!J56/'Indice Puntaje Simple'!J$2</f>
        <v>0</v>
      </c>
      <c r="K187" s="45">
        <f>'Puntaje Simple por Factor'!K56/'Indice Puntaje Simple'!K$2</f>
        <v>0.2</v>
      </c>
      <c r="L187" s="45">
        <f>'Puntaje Simple por Factor'!L56/'Indice Puntaje Simple'!L$2</f>
        <v>0</v>
      </c>
      <c r="M187" s="45">
        <f>'Puntaje Simple por Factor'!M56/'Indice Puntaje Simple'!M$2</f>
        <v>0</v>
      </c>
      <c r="N187" s="45">
        <f>'Puntaje Simple por Factor'!N56/'Indice Puntaje Simple'!N$2</f>
        <v>0</v>
      </c>
      <c r="O187" s="45">
        <f>'Puntaje Simple por Factor'!O56/'Indice Puntaje Simple'!O$2</f>
        <v>0</v>
      </c>
      <c r="P187" s="47">
        <f>'Puntaje Simple por Factor'!P56/'Indice Puntaje Simple'!P$2</f>
        <v>0.33333333333333331</v>
      </c>
      <c r="Q187" s="45">
        <f>AVERAGE(Datos!B56:CK56)</f>
        <v>0.38636363636363635</v>
      </c>
      <c r="R187" s="45">
        <f>AVERAGE(B187:P187)</f>
        <v>0.28555555555555556</v>
      </c>
      <c r="S187" s="45">
        <f>SUMPRODUCT(B187:P187,$B$3:$P$3)</f>
        <v>0.3741666666666667</v>
      </c>
    </row>
    <row r="188" spans="1:19" x14ac:dyDescent="0.2">
      <c r="A188" s="8" t="s">
        <v>265</v>
      </c>
      <c r="B188" s="45">
        <f>'Puntaje Simple por Factor'!B156/'Indice Puntaje Simple'!B$2</f>
        <v>0.91666666666666663</v>
      </c>
      <c r="C188" s="45">
        <f>'Puntaje Simple por Factor'!C156/'Indice Puntaje Simple'!C$2</f>
        <v>0</v>
      </c>
      <c r="D188" s="45">
        <f>'Puntaje Simple por Factor'!D156/'Indice Puntaje Simple'!D$2</f>
        <v>1</v>
      </c>
      <c r="E188" s="45">
        <f>'Puntaje Simple por Factor'!E156/'Indice Puntaje Simple'!E$2</f>
        <v>0</v>
      </c>
      <c r="F188" s="45">
        <f>'Puntaje Simple por Factor'!F156/'Indice Puntaje Simple'!F$2</f>
        <v>1</v>
      </c>
      <c r="G188" s="45">
        <f>'Puntaje Simple por Factor'!G156/'Indice Puntaje Simple'!G$2</f>
        <v>0</v>
      </c>
      <c r="H188" s="45">
        <f>'Puntaje Simple por Factor'!H156/'Indice Puntaje Simple'!H$2</f>
        <v>0.25</v>
      </c>
      <c r="I188" s="45">
        <f>'Puntaje Simple por Factor'!I156/'Indice Puntaje Simple'!I$2</f>
        <v>0.33333333333333331</v>
      </c>
      <c r="J188" s="45">
        <f>'Puntaje Simple por Factor'!J156/'Indice Puntaje Simple'!J$2</f>
        <v>0</v>
      </c>
      <c r="K188" s="45">
        <f>'Puntaje Simple por Factor'!K156/'Indice Puntaje Simple'!K$2</f>
        <v>0</v>
      </c>
      <c r="L188" s="45">
        <f>'Puntaje Simple por Factor'!L156/'Indice Puntaje Simple'!L$2</f>
        <v>0</v>
      </c>
      <c r="M188" s="45">
        <f>'Puntaje Simple por Factor'!M156/'Indice Puntaje Simple'!M$2</f>
        <v>0</v>
      </c>
      <c r="N188" s="45">
        <f>'Puntaje Simple por Factor'!N156/'Indice Puntaje Simple'!N$2</f>
        <v>0</v>
      </c>
      <c r="O188" s="45">
        <f>'Puntaje Simple por Factor'!O156/'Indice Puntaje Simple'!O$2</f>
        <v>1</v>
      </c>
      <c r="P188" s="47">
        <f>'Puntaje Simple por Factor'!P156/'Indice Puntaje Simple'!P$2</f>
        <v>0</v>
      </c>
      <c r="Q188" s="45">
        <f>AVERAGE(Datos!B156:CK156)</f>
        <v>0.375</v>
      </c>
      <c r="R188" s="45">
        <f>AVERAGE(B188:P188)</f>
        <v>0.3</v>
      </c>
      <c r="S188" s="45">
        <f>SUMPRODUCT(B188:P188,$B$3:$P$3)</f>
        <v>0.3741666666666667</v>
      </c>
    </row>
    <row r="189" spans="1:19" x14ac:dyDescent="0.2">
      <c r="A189" s="8" t="s">
        <v>216</v>
      </c>
      <c r="B189" s="45">
        <f>'Puntaje Simple por Factor'!B265/'Indice Puntaje Simple'!B$2</f>
        <v>0.91666666666666663</v>
      </c>
      <c r="C189" s="45">
        <f>'Puntaje Simple por Factor'!C265/'Indice Puntaje Simple'!C$2</f>
        <v>0</v>
      </c>
      <c r="D189" s="45">
        <f>'Puntaje Simple por Factor'!D265/'Indice Puntaje Simple'!D$2</f>
        <v>1</v>
      </c>
      <c r="E189" s="45">
        <f>'Puntaje Simple por Factor'!E265/'Indice Puntaje Simple'!E$2</f>
        <v>0.41666666666666669</v>
      </c>
      <c r="F189" s="45">
        <f>'Puntaje Simple por Factor'!F265/'Indice Puntaje Simple'!F$2</f>
        <v>0</v>
      </c>
      <c r="G189" s="45">
        <f>'Puntaje Simple por Factor'!G265/'Indice Puntaje Simple'!G$2</f>
        <v>1</v>
      </c>
      <c r="H189" s="45">
        <f>'Puntaje Simple por Factor'!H265/'Indice Puntaje Simple'!H$2</f>
        <v>0.375</v>
      </c>
      <c r="I189" s="45">
        <f>'Puntaje Simple por Factor'!I265/'Indice Puntaje Simple'!I$2</f>
        <v>0</v>
      </c>
      <c r="J189" s="45">
        <f>'Puntaje Simple por Factor'!J265/'Indice Puntaje Simple'!J$2</f>
        <v>0</v>
      </c>
      <c r="K189" s="45">
        <f>'Puntaje Simple por Factor'!K265/'Indice Puntaje Simple'!K$2</f>
        <v>0</v>
      </c>
      <c r="L189" s="45">
        <f>'Puntaje Simple por Factor'!L265/'Indice Puntaje Simple'!L$2</f>
        <v>0</v>
      </c>
      <c r="M189" s="45">
        <f>'Puntaje Simple por Factor'!M265/'Indice Puntaje Simple'!M$2</f>
        <v>0</v>
      </c>
      <c r="N189" s="45">
        <f>'Puntaje Simple por Factor'!N265/'Indice Puntaje Simple'!N$2</f>
        <v>0.5</v>
      </c>
      <c r="O189" s="45">
        <f>'Puntaje Simple por Factor'!O265/'Indice Puntaje Simple'!O$2</f>
        <v>0</v>
      </c>
      <c r="P189" s="47">
        <f>'Puntaje Simple por Factor'!P265/'Indice Puntaje Simple'!P$2</f>
        <v>0</v>
      </c>
      <c r="Q189" s="45">
        <f>AVERAGE(Datos!B265:CK265)</f>
        <v>0.40909090909090912</v>
      </c>
      <c r="R189" s="45">
        <f>AVERAGE(B189:P189)</f>
        <v>0.28055555555555556</v>
      </c>
      <c r="S189" s="45">
        <f>SUMPRODUCT(B189:P189,$B$3:$P$3)</f>
        <v>0.37333333333333341</v>
      </c>
    </row>
    <row r="190" spans="1:19" x14ac:dyDescent="0.2">
      <c r="A190" s="8" t="s">
        <v>233</v>
      </c>
      <c r="B190" s="45">
        <f>'Puntaje Simple por Factor'!B60/'Indice Puntaje Simple'!B$2</f>
        <v>1</v>
      </c>
      <c r="C190" s="45">
        <f>'Puntaje Simple por Factor'!C60/'Indice Puntaje Simple'!C$2</f>
        <v>0</v>
      </c>
      <c r="D190" s="45">
        <f>'Puntaje Simple por Factor'!D60/'Indice Puntaje Simple'!D$2</f>
        <v>1</v>
      </c>
      <c r="E190" s="45">
        <f>'Puntaje Simple por Factor'!E60/'Indice Puntaje Simple'!E$2</f>
        <v>0.25</v>
      </c>
      <c r="F190" s="45">
        <f>'Puntaje Simple por Factor'!F60/'Indice Puntaje Simple'!F$2</f>
        <v>1</v>
      </c>
      <c r="G190" s="45">
        <f>'Puntaje Simple por Factor'!G60/'Indice Puntaje Simple'!G$2</f>
        <v>0.16666666666666666</v>
      </c>
      <c r="H190" s="45">
        <f>'Puntaje Simple por Factor'!H60/'Indice Puntaje Simple'!H$2</f>
        <v>0</v>
      </c>
      <c r="I190" s="45">
        <f>'Puntaje Simple por Factor'!I60/'Indice Puntaje Simple'!I$2</f>
        <v>0</v>
      </c>
      <c r="J190" s="45">
        <f>'Puntaje Simple por Factor'!J60/'Indice Puntaje Simple'!J$2</f>
        <v>0</v>
      </c>
      <c r="K190" s="45">
        <f>'Puntaje Simple por Factor'!K60/'Indice Puntaje Simple'!K$2</f>
        <v>0</v>
      </c>
      <c r="L190" s="45">
        <f>'Puntaje Simple por Factor'!L60/'Indice Puntaje Simple'!L$2</f>
        <v>0</v>
      </c>
      <c r="M190" s="45">
        <f>'Puntaje Simple por Factor'!M60/'Indice Puntaje Simple'!M$2</f>
        <v>0</v>
      </c>
      <c r="N190" s="45">
        <f>'Puntaje Simple por Factor'!N60/'Indice Puntaje Simple'!N$2</f>
        <v>0</v>
      </c>
      <c r="O190" s="45">
        <f>'Puntaje Simple por Factor'!O60/'Indice Puntaje Simple'!O$2</f>
        <v>0.66666666666666663</v>
      </c>
      <c r="P190" s="47">
        <f>'Puntaje Simple por Factor'!P60/'Indice Puntaje Simple'!P$2</f>
        <v>0</v>
      </c>
      <c r="Q190" s="45">
        <f>AVERAGE(Datos!B60:CK60)</f>
        <v>0.38636363636363635</v>
      </c>
      <c r="R190" s="45">
        <f>AVERAGE(B190:P190)</f>
        <v>0.2722222222222222</v>
      </c>
      <c r="S190" s="45">
        <f>SUMPRODUCT(B190:P190,$B$3:$P$3)</f>
        <v>0.37333333333333335</v>
      </c>
    </row>
    <row r="191" spans="1:19" x14ac:dyDescent="0.2">
      <c r="A191" s="8" t="s">
        <v>269</v>
      </c>
      <c r="B191" s="45">
        <f>'Puntaje Simple por Factor'!B318/'Indice Puntaje Simple'!B$2</f>
        <v>0.91666666666666663</v>
      </c>
      <c r="C191" s="45">
        <f>'Puntaje Simple por Factor'!C318/'Indice Puntaje Simple'!C$2</f>
        <v>0</v>
      </c>
      <c r="D191" s="45">
        <f>'Puntaje Simple por Factor'!D318/'Indice Puntaje Simple'!D$2</f>
        <v>1</v>
      </c>
      <c r="E191" s="45">
        <f>'Puntaje Simple por Factor'!E318/'Indice Puntaje Simple'!E$2</f>
        <v>0.25</v>
      </c>
      <c r="F191" s="45">
        <f>'Puntaje Simple por Factor'!F318/'Indice Puntaje Simple'!F$2</f>
        <v>1</v>
      </c>
      <c r="G191" s="45">
        <f>'Puntaje Simple por Factor'!G318/'Indice Puntaje Simple'!G$2</f>
        <v>0</v>
      </c>
      <c r="H191" s="45">
        <f>'Puntaje Simple por Factor'!H318/'Indice Puntaje Simple'!H$2</f>
        <v>0.125</v>
      </c>
      <c r="I191" s="45">
        <f>'Puntaje Simple por Factor'!I318/'Indice Puntaje Simple'!I$2</f>
        <v>0</v>
      </c>
      <c r="J191" s="45">
        <f>'Puntaje Simple por Factor'!J318/'Indice Puntaje Simple'!J$2</f>
        <v>0</v>
      </c>
      <c r="K191" s="45">
        <f>'Puntaje Simple por Factor'!K318/'Indice Puntaje Simple'!K$2</f>
        <v>0</v>
      </c>
      <c r="L191" s="45">
        <f>'Puntaje Simple por Factor'!L318/'Indice Puntaje Simple'!L$2</f>
        <v>0</v>
      </c>
      <c r="M191" s="45">
        <f>'Puntaje Simple por Factor'!M318/'Indice Puntaje Simple'!M$2</f>
        <v>0</v>
      </c>
      <c r="N191" s="45">
        <f>'Puntaje Simple por Factor'!N318/'Indice Puntaje Simple'!N$2</f>
        <v>0</v>
      </c>
      <c r="O191" s="45">
        <f>'Puntaje Simple por Factor'!O318/'Indice Puntaje Simple'!O$2</f>
        <v>1</v>
      </c>
      <c r="P191" s="47">
        <f>'Puntaje Simple por Factor'!P318/'Indice Puntaje Simple'!P$2</f>
        <v>0</v>
      </c>
      <c r="Q191" s="45">
        <f>AVERAGE(Datos!B318:CK318)</f>
        <v>0.38636363636363635</v>
      </c>
      <c r="R191" s="45">
        <f>AVERAGE(B191:P191)</f>
        <v>0.28611111111111109</v>
      </c>
      <c r="S191" s="45">
        <f>SUMPRODUCT(B191:P191,$B$3:$P$3)</f>
        <v>0.37166666666666665</v>
      </c>
    </row>
    <row r="192" spans="1:19" x14ac:dyDescent="0.2">
      <c r="A192" s="8" t="s">
        <v>294</v>
      </c>
      <c r="B192" s="45">
        <f>'Puntaje Simple por Factor'!B328/'Indice Puntaje Simple'!B$2</f>
        <v>0.75</v>
      </c>
      <c r="C192" s="45">
        <f>'Puntaje Simple por Factor'!C328/'Indice Puntaje Simple'!C$2</f>
        <v>0.3</v>
      </c>
      <c r="D192" s="45">
        <f>'Puntaje Simple por Factor'!D328/'Indice Puntaje Simple'!D$2</f>
        <v>1</v>
      </c>
      <c r="E192" s="45">
        <f>'Puntaje Simple por Factor'!E328/'Indice Puntaje Simple'!E$2</f>
        <v>8.3333333333333329E-2</v>
      </c>
      <c r="F192" s="45">
        <f>'Puntaje Simple por Factor'!F328/'Indice Puntaje Simple'!F$2</f>
        <v>0.33333333333333331</v>
      </c>
      <c r="G192" s="45">
        <f>'Puntaje Simple por Factor'!G328/'Indice Puntaje Simple'!G$2</f>
        <v>0.33333333333333331</v>
      </c>
      <c r="H192" s="45">
        <f>'Puntaje Simple por Factor'!H328/'Indice Puntaje Simple'!H$2</f>
        <v>0.125</v>
      </c>
      <c r="I192" s="45">
        <f>'Puntaje Simple por Factor'!I328/'Indice Puntaje Simple'!I$2</f>
        <v>1</v>
      </c>
      <c r="J192" s="45">
        <f>'Puntaje Simple por Factor'!J328/'Indice Puntaje Simple'!J$2</f>
        <v>0</v>
      </c>
      <c r="K192" s="45">
        <f>'Puntaje Simple por Factor'!K328/'Indice Puntaje Simple'!K$2</f>
        <v>0</v>
      </c>
      <c r="L192" s="45">
        <f>'Puntaje Simple por Factor'!L328/'Indice Puntaje Simple'!L$2</f>
        <v>0</v>
      </c>
      <c r="M192" s="45">
        <f>'Puntaje Simple por Factor'!M328/'Indice Puntaje Simple'!M$2</f>
        <v>0</v>
      </c>
      <c r="N192" s="45">
        <f>'Puntaje Simple por Factor'!N328/'Indice Puntaje Simple'!N$2</f>
        <v>0</v>
      </c>
      <c r="O192" s="45">
        <f>'Puntaje Simple por Factor'!O328/'Indice Puntaje Simple'!O$2</f>
        <v>0.33333333333333331</v>
      </c>
      <c r="P192" s="47">
        <f>'Puntaje Simple por Factor'!P328/'Indice Puntaje Simple'!P$2</f>
        <v>0</v>
      </c>
      <c r="Q192" s="45">
        <f>AVERAGE(Datos!B328:CK328)</f>
        <v>0.36363636363636365</v>
      </c>
      <c r="R192" s="45">
        <f>AVERAGE(B192:P192)</f>
        <v>0.28388888888888891</v>
      </c>
      <c r="S192" s="45">
        <f>SUMPRODUCT(B192:P192,$B$3:$P$3)</f>
        <v>0.36966666666666664</v>
      </c>
    </row>
    <row r="193" spans="1:19" x14ac:dyDescent="0.2">
      <c r="A193" s="8" t="s">
        <v>292</v>
      </c>
      <c r="B193" s="45">
        <f>'Puntaje Simple por Factor'!B270/'Indice Puntaje Simple'!B$2</f>
        <v>0.91666666666666663</v>
      </c>
      <c r="C193" s="45">
        <f>'Puntaje Simple por Factor'!C270/'Indice Puntaje Simple'!C$2</f>
        <v>0</v>
      </c>
      <c r="D193" s="45">
        <f>'Puntaje Simple por Factor'!D270/'Indice Puntaje Simple'!D$2</f>
        <v>1</v>
      </c>
      <c r="E193" s="45">
        <f>'Puntaje Simple por Factor'!E270/'Indice Puntaje Simple'!E$2</f>
        <v>8.3333333333333329E-2</v>
      </c>
      <c r="F193" s="45">
        <f>'Puntaje Simple por Factor'!F270/'Indice Puntaje Simple'!F$2</f>
        <v>1</v>
      </c>
      <c r="G193" s="45">
        <f>'Puntaje Simple por Factor'!G270/'Indice Puntaje Simple'!G$2</f>
        <v>0.16666666666666666</v>
      </c>
      <c r="H193" s="45">
        <f>'Puntaje Simple por Factor'!H270/'Indice Puntaje Simple'!H$2</f>
        <v>0</v>
      </c>
      <c r="I193" s="45">
        <f>'Puntaje Simple por Factor'!I270/'Indice Puntaje Simple'!I$2</f>
        <v>0.33333333333333331</v>
      </c>
      <c r="J193" s="45">
        <f>'Puntaje Simple por Factor'!J270/'Indice Puntaje Simple'!J$2</f>
        <v>0</v>
      </c>
      <c r="K193" s="45">
        <f>'Puntaje Simple por Factor'!K270/'Indice Puntaje Simple'!K$2</f>
        <v>0.2</v>
      </c>
      <c r="L193" s="45">
        <f>'Puntaje Simple por Factor'!L270/'Indice Puntaje Simple'!L$2</f>
        <v>0</v>
      </c>
      <c r="M193" s="45">
        <f>'Puntaje Simple por Factor'!M270/'Indice Puntaje Simple'!M$2</f>
        <v>0</v>
      </c>
      <c r="N193" s="45">
        <f>'Puntaje Simple por Factor'!N270/'Indice Puntaje Simple'!N$2</f>
        <v>0.5</v>
      </c>
      <c r="O193" s="45">
        <f>'Puntaje Simple por Factor'!O270/'Indice Puntaje Simple'!O$2</f>
        <v>0</v>
      </c>
      <c r="P193" s="47">
        <f>'Puntaje Simple por Factor'!P270/'Indice Puntaje Simple'!P$2</f>
        <v>0</v>
      </c>
      <c r="Q193" s="45">
        <f>AVERAGE(Datos!B270:CK270)</f>
        <v>0.36363636363636365</v>
      </c>
      <c r="R193" s="45">
        <f>AVERAGE(B193:P193)</f>
        <v>0.28000000000000003</v>
      </c>
      <c r="S193" s="45">
        <f>SUMPRODUCT(B193:P193,$B$3:$P$3)</f>
        <v>0.3691666666666667</v>
      </c>
    </row>
    <row r="194" spans="1:19" x14ac:dyDescent="0.2">
      <c r="A194" s="8" t="s">
        <v>259</v>
      </c>
      <c r="B194" s="45">
        <f>'Puntaje Simple por Factor'!B22/'Indice Puntaje Simple'!B$2</f>
        <v>0.91666666666666663</v>
      </c>
      <c r="C194" s="45">
        <f>'Puntaje Simple por Factor'!C22/'Indice Puntaje Simple'!C$2</f>
        <v>0</v>
      </c>
      <c r="D194" s="45">
        <f>'Puntaje Simple por Factor'!D22/'Indice Puntaje Simple'!D$2</f>
        <v>1</v>
      </c>
      <c r="E194" s="45">
        <f>'Puntaje Simple por Factor'!E22/'Indice Puntaje Simple'!E$2</f>
        <v>0</v>
      </c>
      <c r="F194" s="45">
        <f>'Puntaje Simple por Factor'!F22/'Indice Puntaje Simple'!F$2</f>
        <v>1</v>
      </c>
      <c r="G194" s="45">
        <f>'Puntaje Simple por Factor'!G22/'Indice Puntaje Simple'!G$2</f>
        <v>0</v>
      </c>
      <c r="H194" s="45">
        <f>'Puntaje Simple por Factor'!H22/'Indice Puntaje Simple'!H$2</f>
        <v>0.375</v>
      </c>
      <c r="I194" s="45">
        <f>'Puntaje Simple por Factor'!I22/'Indice Puntaje Simple'!I$2</f>
        <v>0.33333333333333331</v>
      </c>
      <c r="J194" s="45">
        <f>'Puntaje Simple por Factor'!J22/'Indice Puntaje Simple'!J$2</f>
        <v>0</v>
      </c>
      <c r="K194" s="45">
        <f>'Puntaje Simple por Factor'!K22/'Indice Puntaje Simple'!K$2</f>
        <v>0</v>
      </c>
      <c r="L194" s="45">
        <f>'Puntaje Simple por Factor'!L22/'Indice Puntaje Simple'!L$2</f>
        <v>0</v>
      </c>
      <c r="M194" s="45">
        <f>'Puntaje Simple por Factor'!M22/'Indice Puntaje Simple'!M$2</f>
        <v>0</v>
      </c>
      <c r="N194" s="45">
        <f>'Puntaje Simple por Factor'!N22/'Indice Puntaje Simple'!N$2</f>
        <v>0</v>
      </c>
      <c r="O194" s="45">
        <f>'Puntaje Simple por Factor'!O22/'Indice Puntaje Simple'!O$2</f>
        <v>0.66666666666666663</v>
      </c>
      <c r="P194" s="47">
        <f>'Puntaje Simple por Factor'!P22/'Indice Puntaje Simple'!P$2</f>
        <v>0</v>
      </c>
      <c r="Q194" s="45">
        <f>AVERAGE(Datos!B22:CK22)</f>
        <v>0.375</v>
      </c>
      <c r="R194" s="45">
        <f>AVERAGE(B194:P194)</f>
        <v>0.28611111111111115</v>
      </c>
      <c r="S194" s="45">
        <f>SUMPRODUCT(B194:P194,$B$3:$P$3)</f>
        <v>0.3683333333333334</v>
      </c>
    </row>
    <row r="195" spans="1:19" x14ac:dyDescent="0.2">
      <c r="A195" s="8" t="s">
        <v>226</v>
      </c>
      <c r="B195" s="45">
        <f>'Puntaje Simple por Factor'!B234/'Indice Puntaje Simple'!B$2</f>
        <v>0.91666666666666663</v>
      </c>
      <c r="C195" s="45">
        <f>'Puntaje Simple por Factor'!C234/'Indice Puntaje Simple'!C$2</f>
        <v>0</v>
      </c>
      <c r="D195" s="45">
        <f>'Puntaje Simple por Factor'!D234/'Indice Puntaje Simple'!D$2</f>
        <v>1</v>
      </c>
      <c r="E195" s="45">
        <f>'Puntaje Simple por Factor'!E234/'Indice Puntaje Simple'!E$2</f>
        <v>0.16666666666666666</v>
      </c>
      <c r="F195" s="45">
        <f>'Puntaje Simple por Factor'!F234/'Indice Puntaje Simple'!F$2</f>
        <v>1</v>
      </c>
      <c r="G195" s="45">
        <f>'Puntaje Simple por Factor'!G234/'Indice Puntaje Simple'!G$2</f>
        <v>0</v>
      </c>
      <c r="H195" s="45">
        <f>'Puntaje Simple por Factor'!H234/'Indice Puntaje Simple'!H$2</f>
        <v>0.375</v>
      </c>
      <c r="I195" s="45">
        <f>'Puntaje Simple por Factor'!I234/'Indice Puntaje Simple'!I$2</f>
        <v>0.33333333333333331</v>
      </c>
      <c r="J195" s="45">
        <f>'Puntaje Simple por Factor'!J234/'Indice Puntaje Simple'!J$2</f>
        <v>0</v>
      </c>
      <c r="K195" s="45">
        <f>'Puntaje Simple por Factor'!K234/'Indice Puntaje Simple'!K$2</f>
        <v>0.2</v>
      </c>
      <c r="L195" s="45">
        <f>'Puntaje Simple por Factor'!L234/'Indice Puntaje Simple'!L$2</f>
        <v>0</v>
      </c>
      <c r="M195" s="45">
        <f>'Puntaje Simple por Factor'!M234/'Indice Puntaje Simple'!M$2</f>
        <v>0</v>
      </c>
      <c r="N195" s="45">
        <f>'Puntaje Simple por Factor'!N234/'Indice Puntaje Simple'!N$2</f>
        <v>0</v>
      </c>
      <c r="O195" s="45">
        <f>'Puntaje Simple por Factor'!O234/'Indice Puntaje Simple'!O$2</f>
        <v>0</v>
      </c>
      <c r="P195" s="47">
        <f>'Puntaje Simple por Factor'!P234/'Indice Puntaje Simple'!P$2</f>
        <v>0</v>
      </c>
      <c r="Q195" s="45">
        <f>AVERAGE(Datos!B234:CK234)</f>
        <v>0.38636363636363635</v>
      </c>
      <c r="R195" s="45">
        <f>AVERAGE(B195:P195)</f>
        <v>0.26611111111111113</v>
      </c>
      <c r="S195" s="45">
        <f>SUMPRODUCT(B195:P195,$B$3:$P$3)</f>
        <v>0.3683333333333334</v>
      </c>
    </row>
    <row r="196" spans="1:19" x14ac:dyDescent="0.2">
      <c r="A196" s="8" t="s">
        <v>257</v>
      </c>
      <c r="B196" s="45">
        <f>'Puntaje Simple por Factor'!B299/'Indice Puntaje Simple'!B$2</f>
        <v>0.91666666666666663</v>
      </c>
      <c r="C196" s="45">
        <f>'Puntaje Simple por Factor'!C299/'Indice Puntaje Simple'!C$2</f>
        <v>0</v>
      </c>
      <c r="D196" s="45">
        <f>'Puntaje Simple por Factor'!D299/'Indice Puntaje Simple'!D$2</f>
        <v>1</v>
      </c>
      <c r="E196" s="45">
        <f>'Puntaje Simple por Factor'!E299/'Indice Puntaje Simple'!E$2</f>
        <v>0.41666666666666669</v>
      </c>
      <c r="F196" s="45">
        <f>'Puntaje Simple por Factor'!F299/'Indice Puntaje Simple'!F$2</f>
        <v>1</v>
      </c>
      <c r="G196" s="45">
        <f>'Puntaje Simple por Factor'!G299/'Indice Puntaje Simple'!G$2</f>
        <v>0</v>
      </c>
      <c r="H196" s="45">
        <f>'Puntaje Simple por Factor'!H299/'Indice Puntaje Simple'!H$2</f>
        <v>0.125</v>
      </c>
      <c r="I196" s="45">
        <f>'Puntaje Simple por Factor'!I299/'Indice Puntaje Simple'!I$2</f>
        <v>0.33333333333333331</v>
      </c>
      <c r="J196" s="45">
        <f>'Puntaje Simple por Factor'!J299/'Indice Puntaje Simple'!J$2</f>
        <v>0</v>
      </c>
      <c r="K196" s="45">
        <f>'Puntaje Simple por Factor'!K299/'Indice Puntaje Simple'!K$2</f>
        <v>0</v>
      </c>
      <c r="L196" s="45">
        <f>'Puntaje Simple por Factor'!L299/'Indice Puntaje Simple'!L$2</f>
        <v>0</v>
      </c>
      <c r="M196" s="45">
        <f>'Puntaje Simple por Factor'!M299/'Indice Puntaje Simple'!M$2</f>
        <v>0</v>
      </c>
      <c r="N196" s="45">
        <f>'Puntaje Simple por Factor'!N299/'Indice Puntaje Simple'!N$2</f>
        <v>0</v>
      </c>
      <c r="O196" s="45">
        <f>'Puntaje Simple por Factor'!O299/'Indice Puntaje Simple'!O$2</f>
        <v>0</v>
      </c>
      <c r="P196" s="47">
        <f>'Puntaje Simple por Factor'!P299/'Indice Puntaje Simple'!P$2</f>
        <v>0</v>
      </c>
      <c r="Q196" s="45">
        <f>AVERAGE(Datos!B299:CK299)</f>
        <v>0.38636363636363635</v>
      </c>
      <c r="R196" s="45">
        <f>AVERAGE(B196:P196)</f>
        <v>0.25277777777777777</v>
      </c>
      <c r="S196" s="45">
        <f>SUMPRODUCT(B196:P196,$B$3:$P$3)</f>
        <v>0.3683333333333334</v>
      </c>
    </row>
    <row r="197" spans="1:19" x14ac:dyDescent="0.2">
      <c r="A197" s="8" t="s">
        <v>272</v>
      </c>
      <c r="B197" s="45">
        <f>'Puntaje Simple por Factor'!B37/'Indice Puntaje Simple'!B$2</f>
        <v>1</v>
      </c>
      <c r="C197" s="45">
        <f>'Puntaje Simple por Factor'!C37/'Indice Puntaje Simple'!C$2</f>
        <v>0</v>
      </c>
      <c r="D197" s="45">
        <f>'Puntaje Simple por Factor'!D37/'Indice Puntaje Simple'!D$2</f>
        <v>1</v>
      </c>
      <c r="E197" s="45">
        <f>'Puntaje Simple por Factor'!E37/'Indice Puntaje Simple'!E$2</f>
        <v>0.16666666666666666</v>
      </c>
      <c r="F197" s="45">
        <f>'Puntaje Simple por Factor'!F37/'Indice Puntaje Simple'!F$2</f>
        <v>0.83333333333333337</v>
      </c>
      <c r="G197" s="45">
        <f>'Puntaje Simple por Factor'!G37/'Indice Puntaje Simple'!G$2</f>
        <v>0.16666666666666666</v>
      </c>
      <c r="H197" s="45">
        <f>'Puntaje Simple por Factor'!H37/'Indice Puntaje Simple'!H$2</f>
        <v>0</v>
      </c>
      <c r="I197" s="45">
        <f>'Puntaje Simple por Factor'!I37/'Indice Puntaje Simple'!I$2</f>
        <v>0.66666666666666663</v>
      </c>
      <c r="J197" s="45">
        <f>'Puntaje Simple por Factor'!J37/'Indice Puntaje Simple'!J$2</f>
        <v>0</v>
      </c>
      <c r="K197" s="45">
        <f>'Puntaje Simple por Factor'!K37/'Indice Puntaje Simple'!K$2</f>
        <v>0</v>
      </c>
      <c r="L197" s="45">
        <f>'Puntaje Simple por Factor'!L37/'Indice Puntaje Simple'!L$2</f>
        <v>0</v>
      </c>
      <c r="M197" s="45">
        <f>'Puntaje Simple por Factor'!M37/'Indice Puntaje Simple'!M$2</f>
        <v>0</v>
      </c>
      <c r="N197" s="45">
        <f>'Puntaje Simple por Factor'!N37/'Indice Puntaje Simple'!N$2</f>
        <v>0</v>
      </c>
      <c r="O197" s="45">
        <f>'Puntaje Simple por Factor'!O37/'Indice Puntaje Simple'!O$2</f>
        <v>0</v>
      </c>
      <c r="P197" s="47">
        <f>'Puntaje Simple por Factor'!P37/'Indice Puntaje Simple'!P$2</f>
        <v>0</v>
      </c>
      <c r="Q197" s="45">
        <f>AVERAGE(Datos!B37:CK37)</f>
        <v>0.36363636363636365</v>
      </c>
      <c r="R197" s="45">
        <f>AVERAGE(B197:P197)</f>
        <v>0.25555555555555554</v>
      </c>
      <c r="S197" s="45">
        <f>SUMPRODUCT(B197:P197,$B$3:$P$3)</f>
        <v>0.36499999999999999</v>
      </c>
    </row>
    <row r="198" spans="1:19" x14ac:dyDescent="0.2">
      <c r="A198" s="8" t="s">
        <v>262</v>
      </c>
      <c r="B198" s="45">
        <f>'Puntaje Simple por Factor'!B67/'Indice Puntaje Simple'!B$2</f>
        <v>0.83333333333333337</v>
      </c>
      <c r="C198" s="45">
        <f>'Puntaje Simple por Factor'!C67/'Indice Puntaje Simple'!C$2</f>
        <v>0</v>
      </c>
      <c r="D198" s="45">
        <f>'Puntaje Simple por Factor'!D67/'Indice Puntaje Simple'!D$2</f>
        <v>1</v>
      </c>
      <c r="E198" s="45">
        <f>'Puntaje Simple por Factor'!E67/'Indice Puntaje Simple'!E$2</f>
        <v>0.16666666666666666</v>
      </c>
      <c r="F198" s="45">
        <f>'Puntaje Simple por Factor'!F67/'Indice Puntaje Simple'!F$2</f>
        <v>1</v>
      </c>
      <c r="G198" s="45">
        <f>'Puntaje Simple por Factor'!G67/'Indice Puntaje Simple'!G$2</f>
        <v>0.16666666666666666</v>
      </c>
      <c r="H198" s="45">
        <f>'Puntaje Simple por Factor'!H67/'Indice Puntaje Simple'!H$2</f>
        <v>0.125</v>
      </c>
      <c r="I198" s="45">
        <f>'Puntaje Simple por Factor'!I67/'Indice Puntaje Simple'!I$2</f>
        <v>0.33333333333333331</v>
      </c>
      <c r="J198" s="45">
        <f>'Puntaje Simple por Factor'!J67/'Indice Puntaje Simple'!J$2</f>
        <v>0</v>
      </c>
      <c r="K198" s="45">
        <f>'Puntaje Simple por Factor'!K67/'Indice Puntaje Simple'!K$2</f>
        <v>0</v>
      </c>
      <c r="L198" s="45">
        <f>'Puntaje Simple por Factor'!L67/'Indice Puntaje Simple'!L$2</f>
        <v>0</v>
      </c>
      <c r="M198" s="45">
        <f>'Puntaje Simple por Factor'!M67/'Indice Puntaje Simple'!M$2</f>
        <v>0</v>
      </c>
      <c r="N198" s="45">
        <f>'Puntaje Simple por Factor'!N67/'Indice Puntaje Simple'!N$2</f>
        <v>0</v>
      </c>
      <c r="O198" s="45">
        <f>'Puntaje Simple por Factor'!O67/'Indice Puntaje Simple'!O$2</f>
        <v>0</v>
      </c>
      <c r="P198" s="47">
        <f>'Puntaje Simple por Factor'!P67/'Indice Puntaje Simple'!P$2</f>
        <v>0.66666666666666663</v>
      </c>
      <c r="Q198" s="45">
        <f>AVERAGE(Datos!B67:CK67)</f>
        <v>0.375</v>
      </c>
      <c r="R198" s="45">
        <f>AVERAGE(B198:P198)</f>
        <v>0.28611111111111115</v>
      </c>
      <c r="S198" s="45">
        <f>SUMPRODUCT(B198:P198,$B$3:$P$3)</f>
        <v>0.36416666666666669</v>
      </c>
    </row>
    <row r="199" spans="1:19" x14ac:dyDescent="0.2">
      <c r="A199" s="8" t="s">
        <v>279</v>
      </c>
      <c r="B199" s="45">
        <f>'Puntaje Simple por Factor'!B228/'Indice Puntaje Simple'!B$2</f>
        <v>1</v>
      </c>
      <c r="C199" s="45">
        <f>'Puntaje Simple por Factor'!C228/'Indice Puntaje Simple'!C$2</f>
        <v>0</v>
      </c>
      <c r="D199" s="45">
        <f>'Puntaje Simple por Factor'!D228/'Indice Puntaje Simple'!D$2</f>
        <v>1</v>
      </c>
      <c r="E199" s="45">
        <f>'Puntaje Simple por Factor'!E228/'Indice Puntaje Simple'!E$2</f>
        <v>0</v>
      </c>
      <c r="F199" s="45">
        <f>'Puntaje Simple por Factor'!F228/'Indice Puntaje Simple'!F$2</f>
        <v>1</v>
      </c>
      <c r="G199" s="45">
        <f>'Puntaje Simple por Factor'!G228/'Indice Puntaje Simple'!G$2</f>
        <v>0</v>
      </c>
      <c r="H199" s="45">
        <f>'Puntaje Simple por Factor'!H228/'Indice Puntaje Simple'!H$2</f>
        <v>0.125</v>
      </c>
      <c r="I199" s="45">
        <f>'Puntaje Simple por Factor'!I228/'Indice Puntaje Simple'!I$2</f>
        <v>0.33333333333333331</v>
      </c>
      <c r="J199" s="45">
        <f>'Puntaje Simple por Factor'!J228/'Indice Puntaje Simple'!J$2</f>
        <v>0</v>
      </c>
      <c r="K199" s="45">
        <f>'Puntaje Simple por Factor'!K228/'Indice Puntaje Simple'!K$2</f>
        <v>0</v>
      </c>
      <c r="L199" s="45">
        <f>'Puntaje Simple por Factor'!L228/'Indice Puntaje Simple'!L$2</f>
        <v>0.66666666666666663</v>
      </c>
      <c r="M199" s="45">
        <f>'Puntaje Simple por Factor'!M228/'Indice Puntaje Simple'!M$2</f>
        <v>0</v>
      </c>
      <c r="N199" s="45">
        <f>'Puntaje Simple por Factor'!N228/'Indice Puntaje Simple'!N$2</f>
        <v>0</v>
      </c>
      <c r="O199" s="45">
        <f>'Puntaje Simple por Factor'!O228/'Indice Puntaje Simple'!O$2</f>
        <v>0</v>
      </c>
      <c r="P199" s="47">
        <f>'Puntaje Simple por Factor'!P228/'Indice Puntaje Simple'!P$2</f>
        <v>0</v>
      </c>
      <c r="Q199" s="45">
        <f>AVERAGE(Datos!B228:CK228)</f>
        <v>0.36363636363636365</v>
      </c>
      <c r="R199" s="45">
        <f>AVERAGE(B199:P199)</f>
        <v>0.27500000000000002</v>
      </c>
      <c r="S199" s="45">
        <f>SUMPRODUCT(B199:P199,$B$3:$P$3)</f>
        <v>0.36416666666666669</v>
      </c>
    </row>
    <row r="200" spans="1:19" x14ac:dyDescent="0.2">
      <c r="A200" s="8" t="s">
        <v>436</v>
      </c>
      <c r="B200" s="45">
        <f>'Puntaje Simple por Factor'!B4/'Indice Puntaje Simple'!B$2</f>
        <v>0.5</v>
      </c>
      <c r="C200" s="45">
        <f>'Puntaje Simple por Factor'!C4/'Indice Puntaje Simple'!C$2</f>
        <v>0.3</v>
      </c>
      <c r="D200" s="45">
        <f>'Puntaje Simple por Factor'!D4/'Indice Puntaje Simple'!D$2</f>
        <v>0.6</v>
      </c>
      <c r="E200" s="45">
        <f>'Puntaje Simple por Factor'!E4/'Indice Puntaje Simple'!E$2</f>
        <v>0.16666666666666666</v>
      </c>
      <c r="F200" s="45">
        <f>'Puntaje Simple por Factor'!F4/'Indice Puntaje Simple'!F$2</f>
        <v>0.66666666666666663</v>
      </c>
      <c r="G200" s="45">
        <f>'Puntaje Simple por Factor'!G4/'Indice Puntaje Simple'!G$2</f>
        <v>0.5</v>
      </c>
      <c r="H200" s="45">
        <f>'Puntaje Simple por Factor'!H4/'Indice Puntaje Simple'!H$2</f>
        <v>0.125</v>
      </c>
      <c r="I200" s="45">
        <f>'Puntaje Simple por Factor'!I4/'Indice Puntaje Simple'!I$2</f>
        <v>0</v>
      </c>
      <c r="J200" s="45">
        <f>'Puntaje Simple por Factor'!J4/'Indice Puntaje Simple'!J$2</f>
        <v>0</v>
      </c>
      <c r="K200" s="45">
        <f>'Puntaje Simple por Factor'!K4/'Indice Puntaje Simple'!K$2</f>
        <v>0.4</v>
      </c>
      <c r="L200" s="45">
        <f>'Puntaje Simple por Factor'!L4/'Indice Puntaje Simple'!L$2</f>
        <v>0</v>
      </c>
      <c r="M200" s="45">
        <f>'Puntaje Simple por Factor'!M4/'Indice Puntaje Simple'!M$2</f>
        <v>0.5</v>
      </c>
      <c r="N200" s="45">
        <f>'Puntaje Simple por Factor'!N4/'Indice Puntaje Simple'!N$2</f>
        <v>1</v>
      </c>
      <c r="O200" s="45">
        <f>'Puntaje Simple por Factor'!O4/'Indice Puntaje Simple'!O$2</f>
        <v>0.33333333333333331</v>
      </c>
      <c r="P200" s="47">
        <f>'Puntaje Simple por Factor'!P4/'Indice Puntaje Simple'!P$2</f>
        <v>0</v>
      </c>
      <c r="Q200" s="45">
        <f>AVERAGE(Datos!B4:CK4)</f>
        <v>0.35227272727272729</v>
      </c>
      <c r="R200" s="45">
        <f>AVERAGE(B200:P200)</f>
        <v>0.33944444444444438</v>
      </c>
      <c r="S200" s="45">
        <f>SUMPRODUCT(B200:P200,$B$3:$P$3)</f>
        <v>0.36383333333333334</v>
      </c>
    </row>
    <row r="201" spans="1:19" x14ac:dyDescent="0.2">
      <c r="A201" s="8" t="s">
        <v>307</v>
      </c>
      <c r="B201" s="45">
        <f>'Puntaje Simple por Factor'!B209/'Indice Puntaje Simple'!B$2</f>
        <v>0.91666666666666663</v>
      </c>
      <c r="C201" s="45">
        <f>'Puntaje Simple por Factor'!C209/'Indice Puntaje Simple'!C$2</f>
        <v>0</v>
      </c>
      <c r="D201" s="45">
        <f>'Puntaje Simple por Factor'!D209/'Indice Puntaje Simple'!D$2</f>
        <v>1</v>
      </c>
      <c r="E201" s="45">
        <f>'Puntaje Simple por Factor'!E209/'Indice Puntaje Simple'!E$2</f>
        <v>0</v>
      </c>
      <c r="F201" s="45">
        <f>'Puntaje Simple por Factor'!F209/'Indice Puntaje Simple'!F$2</f>
        <v>1</v>
      </c>
      <c r="G201" s="45">
        <f>'Puntaje Simple por Factor'!G209/'Indice Puntaje Simple'!G$2</f>
        <v>0</v>
      </c>
      <c r="H201" s="45">
        <f>'Puntaje Simple por Factor'!H209/'Indice Puntaje Simple'!H$2</f>
        <v>0.125</v>
      </c>
      <c r="I201" s="45">
        <f>'Puntaje Simple por Factor'!I209/'Indice Puntaje Simple'!I$2</f>
        <v>0</v>
      </c>
      <c r="J201" s="45">
        <f>'Puntaje Simple por Factor'!J209/'Indice Puntaje Simple'!J$2</f>
        <v>0</v>
      </c>
      <c r="K201" s="45">
        <f>'Puntaje Simple por Factor'!K209/'Indice Puntaje Simple'!K$2</f>
        <v>0.2</v>
      </c>
      <c r="L201" s="45">
        <f>'Puntaje Simple por Factor'!L209/'Indice Puntaje Simple'!L$2</f>
        <v>0</v>
      </c>
      <c r="M201" s="45">
        <f>'Puntaje Simple por Factor'!M209/'Indice Puntaje Simple'!M$2</f>
        <v>0</v>
      </c>
      <c r="N201" s="45">
        <f>'Puntaje Simple por Factor'!N209/'Indice Puntaje Simple'!N$2</f>
        <v>0.5</v>
      </c>
      <c r="O201" s="45">
        <f>'Puntaje Simple por Factor'!O209/'Indice Puntaje Simple'!O$2</f>
        <v>0.66666666666666663</v>
      </c>
      <c r="P201" s="47">
        <f>'Puntaje Simple por Factor'!P209/'Indice Puntaje Simple'!P$2</f>
        <v>0</v>
      </c>
      <c r="Q201" s="45">
        <f>AVERAGE(Datos!B209:CK209)</f>
        <v>0.36363636363636365</v>
      </c>
      <c r="R201" s="45">
        <f>AVERAGE(B201:P201)</f>
        <v>0.29388888888888887</v>
      </c>
      <c r="S201" s="45">
        <f>SUMPRODUCT(B201:P201,$B$3:$P$3)</f>
        <v>0.3633333333333334</v>
      </c>
    </row>
    <row r="202" spans="1:19" x14ac:dyDescent="0.2">
      <c r="A202" s="8" t="s">
        <v>274</v>
      </c>
      <c r="B202" s="45">
        <f>'Puntaje Simple por Factor'!B108/'Indice Puntaje Simple'!B$2</f>
        <v>0.83333333333333337</v>
      </c>
      <c r="C202" s="45">
        <f>'Puntaje Simple por Factor'!C108/'Indice Puntaje Simple'!C$2</f>
        <v>0</v>
      </c>
      <c r="D202" s="45">
        <f>'Puntaje Simple por Factor'!D108/'Indice Puntaje Simple'!D$2</f>
        <v>1</v>
      </c>
      <c r="E202" s="45">
        <f>'Puntaje Simple por Factor'!E108/'Indice Puntaje Simple'!E$2</f>
        <v>0</v>
      </c>
      <c r="F202" s="45">
        <f>'Puntaje Simple por Factor'!F108/'Indice Puntaje Simple'!F$2</f>
        <v>1</v>
      </c>
      <c r="G202" s="45">
        <f>'Puntaje Simple por Factor'!G108/'Indice Puntaje Simple'!G$2</f>
        <v>0</v>
      </c>
      <c r="H202" s="45">
        <f>'Puntaje Simple por Factor'!H108/'Indice Puntaje Simple'!H$2</f>
        <v>0.25</v>
      </c>
      <c r="I202" s="45">
        <f>'Puntaje Simple por Factor'!I108/'Indice Puntaje Simple'!I$2</f>
        <v>0.33333333333333331</v>
      </c>
      <c r="J202" s="45">
        <f>'Puntaje Simple por Factor'!J108/'Indice Puntaje Simple'!J$2</f>
        <v>0</v>
      </c>
      <c r="K202" s="45">
        <f>'Puntaje Simple por Factor'!K108/'Indice Puntaje Simple'!K$2</f>
        <v>0</v>
      </c>
      <c r="L202" s="45">
        <f>'Puntaje Simple por Factor'!L108/'Indice Puntaje Simple'!L$2</f>
        <v>0</v>
      </c>
      <c r="M202" s="45">
        <f>'Puntaje Simple por Factor'!M108/'Indice Puntaje Simple'!M$2</f>
        <v>0</v>
      </c>
      <c r="N202" s="45">
        <f>'Puntaje Simple por Factor'!N108/'Indice Puntaje Simple'!N$2</f>
        <v>0</v>
      </c>
      <c r="O202" s="45">
        <f>'Puntaje Simple por Factor'!O108/'Indice Puntaje Simple'!O$2</f>
        <v>1</v>
      </c>
      <c r="P202" s="47">
        <f>'Puntaje Simple por Factor'!P108/'Indice Puntaje Simple'!P$2</f>
        <v>0</v>
      </c>
      <c r="Q202" s="45">
        <f>AVERAGE(Datos!B108:CK108)</f>
        <v>0.36363636363636365</v>
      </c>
      <c r="R202" s="45">
        <f>AVERAGE(B202:P202)</f>
        <v>0.29444444444444445</v>
      </c>
      <c r="S202" s="45">
        <f>SUMPRODUCT(B202:P202,$B$3:$P$3)</f>
        <v>0.36333333333333334</v>
      </c>
    </row>
    <row r="203" spans="1:19" x14ac:dyDescent="0.2">
      <c r="A203" s="8" t="s">
        <v>252</v>
      </c>
      <c r="B203" s="45">
        <f>'Puntaje Simple por Factor'!B203/'Indice Puntaje Simple'!B$2</f>
        <v>0.83333333333333337</v>
      </c>
      <c r="C203" s="45">
        <f>'Puntaje Simple por Factor'!C203/'Indice Puntaje Simple'!C$2</f>
        <v>0</v>
      </c>
      <c r="D203" s="45">
        <f>'Puntaje Simple por Factor'!D203/'Indice Puntaje Simple'!D$2</f>
        <v>1</v>
      </c>
      <c r="E203" s="45">
        <f>'Puntaje Simple por Factor'!E203/'Indice Puntaje Simple'!E$2</f>
        <v>0</v>
      </c>
      <c r="F203" s="45">
        <f>'Puntaje Simple por Factor'!F203/'Indice Puntaje Simple'!F$2</f>
        <v>1</v>
      </c>
      <c r="G203" s="45">
        <f>'Puntaje Simple por Factor'!G203/'Indice Puntaje Simple'!G$2</f>
        <v>0</v>
      </c>
      <c r="H203" s="45">
        <f>'Puntaje Simple por Factor'!H203/'Indice Puntaje Simple'!H$2</f>
        <v>0.25</v>
      </c>
      <c r="I203" s="45">
        <f>'Puntaje Simple por Factor'!I203/'Indice Puntaje Simple'!I$2</f>
        <v>0</v>
      </c>
      <c r="J203" s="45">
        <f>'Puntaje Simple por Factor'!J203/'Indice Puntaje Simple'!J$2</f>
        <v>0</v>
      </c>
      <c r="K203" s="45">
        <f>'Puntaje Simple por Factor'!K203/'Indice Puntaje Simple'!K$2</f>
        <v>0</v>
      </c>
      <c r="L203" s="45">
        <f>'Puntaje Simple por Factor'!L203/'Indice Puntaje Simple'!L$2</f>
        <v>0</v>
      </c>
      <c r="M203" s="45">
        <f>'Puntaje Simple por Factor'!M203/'Indice Puntaje Simple'!M$2</f>
        <v>0</v>
      </c>
      <c r="N203" s="45">
        <f>'Puntaje Simple por Factor'!N203/'Indice Puntaje Simple'!N$2</f>
        <v>0</v>
      </c>
      <c r="O203" s="45">
        <f>'Puntaje Simple por Factor'!O203/'Indice Puntaje Simple'!O$2</f>
        <v>1</v>
      </c>
      <c r="P203" s="47">
        <f>'Puntaje Simple por Factor'!P203/'Indice Puntaje Simple'!P$2</f>
        <v>0.66666666666666663</v>
      </c>
      <c r="Q203" s="45">
        <f>AVERAGE(Datos!B203:CK203)</f>
        <v>0.375</v>
      </c>
      <c r="R203" s="45">
        <f>AVERAGE(B203:P203)</f>
        <v>0.31666666666666671</v>
      </c>
      <c r="S203" s="45">
        <f>SUMPRODUCT(B203:P203,$B$3:$P$3)</f>
        <v>0.36333333333333334</v>
      </c>
    </row>
    <row r="204" spans="1:19" x14ac:dyDescent="0.2">
      <c r="A204" s="8" t="s">
        <v>291</v>
      </c>
      <c r="B204" s="45">
        <f>'Puntaje Simple por Factor'!B266/'Indice Puntaje Simple'!B$2</f>
        <v>0.75</v>
      </c>
      <c r="C204" s="45">
        <f>'Puntaje Simple por Factor'!C266/'Indice Puntaje Simple'!C$2</f>
        <v>0.2</v>
      </c>
      <c r="D204" s="45">
        <f>'Puntaje Simple por Factor'!D266/'Indice Puntaje Simple'!D$2</f>
        <v>0.9</v>
      </c>
      <c r="E204" s="45">
        <f>'Puntaje Simple por Factor'!E266/'Indice Puntaje Simple'!E$2</f>
        <v>0</v>
      </c>
      <c r="F204" s="45">
        <f>'Puntaje Simple por Factor'!F266/'Indice Puntaje Simple'!F$2</f>
        <v>0.83333333333333337</v>
      </c>
      <c r="G204" s="45">
        <f>'Puntaje Simple por Factor'!G266/'Indice Puntaje Simple'!G$2</f>
        <v>0.66666666666666663</v>
      </c>
      <c r="H204" s="45">
        <f>'Puntaje Simple por Factor'!H266/'Indice Puntaje Simple'!H$2</f>
        <v>0</v>
      </c>
      <c r="I204" s="45">
        <f>'Puntaje Simple por Factor'!I266/'Indice Puntaje Simple'!I$2</f>
        <v>0.33333333333333331</v>
      </c>
      <c r="J204" s="45">
        <f>'Puntaje Simple por Factor'!J266/'Indice Puntaje Simple'!J$2</f>
        <v>0</v>
      </c>
      <c r="K204" s="45">
        <f>'Puntaje Simple por Factor'!K266/'Indice Puntaje Simple'!K$2</f>
        <v>0</v>
      </c>
      <c r="L204" s="45">
        <f>'Puntaje Simple por Factor'!L266/'Indice Puntaje Simple'!L$2</f>
        <v>0</v>
      </c>
      <c r="M204" s="45">
        <f>'Puntaje Simple por Factor'!M266/'Indice Puntaje Simple'!M$2</f>
        <v>0</v>
      </c>
      <c r="N204" s="45">
        <f>'Puntaje Simple por Factor'!N266/'Indice Puntaje Simple'!N$2</f>
        <v>0.5</v>
      </c>
      <c r="O204" s="45">
        <f>'Puntaje Simple por Factor'!O266/'Indice Puntaje Simple'!O$2</f>
        <v>0</v>
      </c>
      <c r="P204" s="47">
        <f>'Puntaje Simple por Factor'!P266/'Indice Puntaje Simple'!P$2</f>
        <v>0</v>
      </c>
      <c r="Q204" s="45">
        <f>AVERAGE(Datos!B266:CK266)</f>
        <v>0.35227272727272729</v>
      </c>
      <c r="R204" s="45">
        <f>AVERAGE(B204:P204)</f>
        <v>0.27888888888888891</v>
      </c>
      <c r="S204" s="45">
        <f>SUMPRODUCT(B204:P204,$B$3:$P$3)</f>
        <v>0.3628333333333334</v>
      </c>
    </row>
    <row r="205" spans="1:19" x14ac:dyDescent="0.2">
      <c r="A205" s="8" t="s">
        <v>238</v>
      </c>
      <c r="B205" s="45">
        <f>'Puntaje Simple por Factor'!B128/'Indice Puntaje Simple'!B$2</f>
        <v>0.83333333333333337</v>
      </c>
      <c r="C205" s="45">
        <f>'Puntaje Simple por Factor'!C128/'Indice Puntaje Simple'!C$2</f>
        <v>0</v>
      </c>
      <c r="D205" s="45">
        <f>'Puntaje Simple por Factor'!D128/'Indice Puntaje Simple'!D$2</f>
        <v>1</v>
      </c>
      <c r="E205" s="45">
        <f>'Puntaje Simple por Factor'!E128/'Indice Puntaje Simple'!E$2</f>
        <v>0</v>
      </c>
      <c r="F205" s="45">
        <f>'Puntaje Simple por Factor'!F128/'Indice Puntaje Simple'!F$2</f>
        <v>1</v>
      </c>
      <c r="G205" s="45">
        <f>'Puntaje Simple por Factor'!G128/'Indice Puntaje Simple'!G$2</f>
        <v>0</v>
      </c>
      <c r="H205" s="45">
        <f>'Puntaje Simple por Factor'!H128/'Indice Puntaje Simple'!H$2</f>
        <v>0.125</v>
      </c>
      <c r="I205" s="45">
        <f>'Puntaje Simple por Factor'!I128/'Indice Puntaje Simple'!I$2</f>
        <v>0</v>
      </c>
      <c r="J205" s="45">
        <f>'Puntaje Simple por Factor'!J128/'Indice Puntaje Simple'!J$2</f>
        <v>0</v>
      </c>
      <c r="K205" s="45">
        <f>'Puntaje Simple por Factor'!K128/'Indice Puntaje Simple'!K$2</f>
        <v>0</v>
      </c>
      <c r="L205" s="45">
        <f>'Puntaje Simple por Factor'!L128/'Indice Puntaje Simple'!L$2</f>
        <v>0.66666666666666663</v>
      </c>
      <c r="M205" s="45">
        <f>'Puntaje Simple por Factor'!M128/'Indice Puntaje Simple'!M$2</f>
        <v>0</v>
      </c>
      <c r="N205" s="45">
        <f>'Puntaje Simple por Factor'!N128/'Indice Puntaje Simple'!N$2</f>
        <v>0</v>
      </c>
      <c r="O205" s="45">
        <f>'Puntaje Simple por Factor'!O128/'Indice Puntaje Simple'!O$2</f>
        <v>1</v>
      </c>
      <c r="P205" s="47">
        <f>'Puntaje Simple por Factor'!P128/'Indice Puntaje Simple'!P$2</f>
        <v>0</v>
      </c>
      <c r="Q205" s="45">
        <f>AVERAGE(Datos!B128:CK128)</f>
        <v>0.36363636363636365</v>
      </c>
      <c r="R205" s="45">
        <f>AVERAGE(B205:P205)</f>
        <v>0.30833333333333335</v>
      </c>
      <c r="S205" s="45">
        <f>SUMPRODUCT(B205:P205,$B$3:$P$3)</f>
        <v>0.36249999999999999</v>
      </c>
    </row>
    <row r="206" spans="1:19" x14ac:dyDescent="0.2">
      <c r="A206" s="8" t="s">
        <v>297</v>
      </c>
      <c r="B206" s="45">
        <f>'Puntaje Simple por Factor'!B52/'Indice Puntaje Simple'!B$2</f>
        <v>0.16666666666666666</v>
      </c>
      <c r="C206" s="45">
        <f>'Puntaje Simple por Factor'!C52/'Indice Puntaje Simple'!C$2</f>
        <v>0.2</v>
      </c>
      <c r="D206" s="45">
        <f>'Puntaje Simple por Factor'!D52/'Indice Puntaje Simple'!D$2</f>
        <v>1</v>
      </c>
      <c r="E206" s="45">
        <f>'Puntaje Simple por Factor'!E52/'Indice Puntaje Simple'!E$2</f>
        <v>8.3333333333333329E-2</v>
      </c>
      <c r="F206" s="45">
        <f>'Puntaje Simple por Factor'!F52/'Indice Puntaje Simple'!F$2</f>
        <v>0.83333333333333337</v>
      </c>
      <c r="G206" s="45">
        <f>'Puntaje Simple por Factor'!G52/'Indice Puntaje Simple'!G$2</f>
        <v>0.33333333333333331</v>
      </c>
      <c r="H206" s="45">
        <f>'Puntaje Simple por Factor'!H52/'Indice Puntaje Simple'!H$2</f>
        <v>0</v>
      </c>
      <c r="I206" s="45">
        <f>'Puntaje Simple por Factor'!I52/'Indice Puntaje Simple'!I$2</f>
        <v>0.66666666666666663</v>
      </c>
      <c r="J206" s="45">
        <f>'Puntaje Simple por Factor'!J52/'Indice Puntaje Simple'!J$2</f>
        <v>0.33333333333333331</v>
      </c>
      <c r="K206" s="45">
        <f>'Puntaje Simple por Factor'!K52/'Indice Puntaje Simple'!K$2</f>
        <v>0.4</v>
      </c>
      <c r="L206" s="45">
        <f>'Puntaje Simple por Factor'!L52/'Indice Puntaje Simple'!L$2</f>
        <v>0</v>
      </c>
      <c r="M206" s="45">
        <f>'Puntaje Simple por Factor'!M52/'Indice Puntaje Simple'!M$2</f>
        <v>0</v>
      </c>
      <c r="N206" s="45">
        <f>'Puntaje Simple por Factor'!N52/'Indice Puntaje Simple'!N$2</f>
        <v>0</v>
      </c>
      <c r="O206" s="45">
        <f>'Puntaje Simple por Factor'!O52/'Indice Puntaje Simple'!O$2</f>
        <v>1</v>
      </c>
      <c r="P206" s="47">
        <f>'Puntaje Simple por Factor'!P52/'Indice Puntaje Simple'!P$2</f>
        <v>0</v>
      </c>
      <c r="Q206" s="45">
        <f>AVERAGE(Datos!B52:CK52)</f>
        <v>0.34090909090909088</v>
      </c>
      <c r="R206" s="45">
        <f>AVERAGE(B206:P206)</f>
        <v>0.33444444444444443</v>
      </c>
      <c r="S206" s="45">
        <f>SUMPRODUCT(B206:P206,$B$3:$P$3)</f>
        <v>0.35866666666666669</v>
      </c>
    </row>
    <row r="207" spans="1:19" x14ac:dyDescent="0.2">
      <c r="A207" s="8" t="s">
        <v>229</v>
      </c>
      <c r="B207" s="45">
        <f>'Puntaje Simple por Factor'!B259/'Indice Puntaje Simple'!B$2</f>
        <v>0.91666666666666663</v>
      </c>
      <c r="C207" s="45">
        <f>'Puntaje Simple por Factor'!C259/'Indice Puntaje Simple'!C$2</f>
        <v>0.1</v>
      </c>
      <c r="D207" s="45">
        <f>'Puntaje Simple por Factor'!D259/'Indice Puntaje Simple'!D$2</f>
        <v>1</v>
      </c>
      <c r="E207" s="45">
        <f>'Puntaje Simple por Factor'!E259/'Indice Puntaje Simple'!E$2</f>
        <v>0.33333333333333331</v>
      </c>
      <c r="F207" s="45">
        <f>'Puntaje Simple por Factor'!F259/'Indice Puntaje Simple'!F$2</f>
        <v>0</v>
      </c>
      <c r="G207" s="45">
        <f>'Puntaje Simple por Factor'!G259/'Indice Puntaje Simple'!G$2</f>
        <v>1</v>
      </c>
      <c r="H207" s="45">
        <f>'Puntaje Simple por Factor'!H259/'Indice Puntaje Simple'!H$2</f>
        <v>0.25</v>
      </c>
      <c r="I207" s="45">
        <f>'Puntaje Simple por Factor'!I259/'Indice Puntaje Simple'!I$2</f>
        <v>0</v>
      </c>
      <c r="J207" s="45">
        <f>'Puntaje Simple por Factor'!J259/'Indice Puntaje Simple'!J$2</f>
        <v>0</v>
      </c>
      <c r="K207" s="45">
        <f>'Puntaje Simple por Factor'!K259/'Indice Puntaje Simple'!K$2</f>
        <v>0</v>
      </c>
      <c r="L207" s="45">
        <f>'Puntaje Simple por Factor'!L259/'Indice Puntaje Simple'!L$2</f>
        <v>0</v>
      </c>
      <c r="M207" s="45">
        <f>'Puntaje Simple por Factor'!M259/'Indice Puntaje Simple'!M$2</f>
        <v>0</v>
      </c>
      <c r="N207" s="45">
        <f>'Puntaje Simple por Factor'!N259/'Indice Puntaje Simple'!N$2</f>
        <v>0</v>
      </c>
      <c r="O207" s="45">
        <f>'Puntaje Simple por Factor'!O259/'Indice Puntaje Simple'!O$2</f>
        <v>0</v>
      </c>
      <c r="P207" s="47">
        <f>'Puntaje Simple por Factor'!P259/'Indice Puntaje Simple'!P$2</f>
        <v>0.33333333333333331</v>
      </c>
      <c r="Q207" s="45">
        <f>AVERAGE(Datos!B259:CK259)</f>
        <v>0.39772727272727271</v>
      </c>
      <c r="R207" s="45">
        <f>AVERAGE(B207:P207)</f>
        <v>0.26222222222222225</v>
      </c>
      <c r="S207" s="45">
        <f>SUMPRODUCT(B207:P207,$B$3:$P$3)</f>
        <v>0.35850000000000004</v>
      </c>
    </row>
    <row r="208" spans="1:19" x14ac:dyDescent="0.2">
      <c r="A208" s="8" t="s">
        <v>321</v>
      </c>
      <c r="B208" s="45">
        <f>'Puntaje Simple por Factor'!B218/'Indice Puntaje Simple'!B$2</f>
        <v>0.16666666666666666</v>
      </c>
      <c r="C208" s="45">
        <f>'Puntaje Simple por Factor'!C218/'Indice Puntaje Simple'!C$2</f>
        <v>0.6</v>
      </c>
      <c r="D208" s="45">
        <f>'Puntaje Simple por Factor'!D218/'Indice Puntaje Simple'!D$2</f>
        <v>1</v>
      </c>
      <c r="E208" s="45">
        <f>'Puntaje Simple por Factor'!E218/'Indice Puntaje Simple'!E$2</f>
        <v>8.3333333333333329E-2</v>
      </c>
      <c r="F208" s="45">
        <f>'Puntaje Simple por Factor'!F218/'Indice Puntaje Simple'!F$2</f>
        <v>0.83333333333333337</v>
      </c>
      <c r="G208" s="45">
        <f>'Puntaje Simple por Factor'!G218/'Indice Puntaje Simple'!G$2</f>
        <v>0.16666666666666666</v>
      </c>
      <c r="H208" s="45">
        <f>'Puntaje Simple por Factor'!H218/'Indice Puntaje Simple'!H$2</f>
        <v>0.125</v>
      </c>
      <c r="I208" s="45">
        <f>'Puntaje Simple por Factor'!I218/'Indice Puntaje Simple'!I$2</f>
        <v>0.66666666666666663</v>
      </c>
      <c r="J208" s="45">
        <f>'Puntaje Simple por Factor'!J218/'Indice Puntaje Simple'!J$2</f>
        <v>0.33333333333333331</v>
      </c>
      <c r="K208" s="45">
        <f>'Puntaje Simple por Factor'!K218/'Indice Puntaje Simple'!K$2</f>
        <v>0.2</v>
      </c>
      <c r="L208" s="45">
        <f>'Puntaje Simple por Factor'!L218/'Indice Puntaje Simple'!L$2</f>
        <v>0</v>
      </c>
      <c r="M208" s="45">
        <f>'Puntaje Simple por Factor'!M218/'Indice Puntaje Simple'!M$2</f>
        <v>0</v>
      </c>
      <c r="N208" s="45">
        <f>'Puntaje Simple por Factor'!N218/'Indice Puntaje Simple'!N$2</f>
        <v>0</v>
      </c>
      <c r="O208" s="45">
        <f>'Puntaje Simple por Factor'!O218/'Indice Puntaje Simple'!O$2</f>
        <v>0</v>
      </c>
      <c r="P208" s="47">
        <f>'Puntaje Simple por Factor'!P218/'Indice Puntaje Simple'!P$2</f>
        <v>0.33333333333333331</v>
      </c>
      <c r="Q208" s="45">
        <f>AVERAGE(Datos!B218:CK218)</f>
        <v>0.35227272727272729</v>
      </c>
      <c r="R208" s="45">
        <f>AVERAGE(B208:P208)</f>
        <v>0.30055555555555552</v>
      </c>
      <c r="S208" s="45">
        <f>SUMPRODUCT(B208:P208,$B$3:$P$3)</f>
        <v>0.35849999999999999</v>
      </c>
    </row>
    <row r="209" spans="1:19" x14ac:dyDescent="0.2">
      <c r="A209" s="8" t="s">
        <v>275</v>
      </c>
      <c r="B209" s="45">
        <f>'Puntaje Simple por Factor'!B182/'Indice Puntaje Simple'!B$2</f>
        <v>0.91666666666666663</v>
      </c>
      <c r="C209" s="45">
        <f>'Puntaje Simple por Factor'!C182/'Indice Puntaje Simple'!C$2</f>
        <v>0.1</v>
      </c>
      <c r="D209" s="45">
        <f>'Puntaje Simple por Factor'!D182/'Indice Puntaje Simple'!D$2</f>
        <v>1</v>
      </c>
      <c r="E209" s="45">
        <f>'Puntaje Simple por Factor'!E182/'Indice Puntaje Simple'!E$2</f>
        <v>0</v>
      </c>
      <c r="F209" s="45">
        <f>'Puntaje Simple por Factor'!F182/'Indice Puntaje Simple'!F$2</f>
        <v>1</v>
      </c>
      <c r="G209" s="45">
        <f>'Puntaje Simple por Factor'!G182/'Indice Puntaje Simple'!G$2</f>
        <v>0</v>
      </c>
      <c r="H209" s="45">
        <f>'Puntaje Simple por Factor'!H182/'Indice Puntaje Simple'!H$2</f>
        <v>0.125</v>
      </c>
      <c r="I209" s="45">
        <f>'Puntaje Simple por Factor'!I182/'Indice Puntaje Simple'!I$2</f>
        <v>0</v>
      </c>
      <c r="J209" s="45">
        <f>'Puntaje Simple por Factor'!J182/'Indice Puntaje Simple'!J$2</f>
        <v>0</v>
      </c>
      <c r="K209" s="45">
        <f>'Puntaje Simple por Factor'!K182/'Indice Puntaje Simple'!K$2</f>
        <v>0</v>
      </c>
      <c r="L209" s="45">
        <f>'Puntaje Simple por Factor'!L182/'Indice Puntaje Simple'!L$2</f>
        <v>0</v>
      </c>
      <c r="M209" s="45">
        <f>'Puntaje Simple por Factor'!M182/'Indice Puntaje Simple'!M$2</f>
        <v>0</v>
      </c>
      <c r="N209" s="45">
        <f>'Puntaje Simple por Factor'!N182/'Indice Puntaje Simple'!N$2</f>
        <v>0</v>
      </c>
      <c r="O209" s="45">
        <f>'Puntaje Simple por Factor'!O182/'Indice Puntaje Simple'!O$2</f>
        <v>1</v>
      </c>
      <c r="P209" s="47">
        <f>'Puntaje Simple por Factor'!P182/'Indice Puntaje Simple'!P$2</f>
        <v>0</v>
      </c>
      <c r="Q209" s="45">
        <f>AVERAGE(Datos!B182:CK182)</f>
        <v>0.36363636363636365</v>
      </c>
      <c r="R209" s="45">
        <f>AVERAGE(B209:P209)</f>
        <v>0.27611111111111108</v>
      </c>
      <c r="S209" s="45">
        <f>SUMPRODUCT(B209:P209,$B$3:$P$3)</f>
        <v>0.35766666666666669</v>
      </c>
    </row>
    <row r="210" spans="1:19" x14ac:dyDescent="0.2">
      <c r="A210" s="8" t="s">
        <v>284</v>
      </c>
      <c r="B210" s="45">
        <f>'Puntaje Simple por Factor'!B85/'Indice Puntaje Simple'!B$2</f>
        <v>0.91666666666666663</v>
      </c>
      <c r="C210" s="45">
        <f>'Puntaje Simple por Factor'!C85/'Indice Puntaje Simple'!C$2</f>
        <v>0.2</v>
      </c>
      <c r="D210" s="45">
        <f>'Puntaje Simple por Factor'!D85/'Indice Puntaje Simple'!D$2</f>
        <v>1</v>
      </c>
      <c r="E210" s="45">
        <f>'Puntaje Simple por Factor'!E85/'Indice Puntaje Simple'!E$2</f>
        <v>0.16666666666666666</v>
      </c>
      <c r="F210" s="45">
        <f>'Puntaje Simple por Factor'!F85/'Indice Puntaje Simple'!F$2</f>
        <v>1</v>
      </c>
      <c r="G210" s="45">
        <f>'Puntaje Simple por Factor'!G85/'Indice Puntaje Simple'!G$2</f>
        <v>0</v>
      </c>
      <c r="H210" s="45">
        <f>'Puntaje Simple por Factor'!H85/'Indice Puntaje Simple'!H$2</f>
        <v>0.125</v>
      </c>
      <c r="I210" s="45">
        <f>'Puntaje Simple por Factor'!I85/'Indice Puntaje Simple'!I$2</f>
        <v>0</v>
      </c>
      <c r="J210" s="45">
        <f>'Puntaje Simple por Factor'!J85/'Indice Puntaje Simple'!J$2</f>
        <v>0</v>
      </c>
      <c r="K210" s="45">
        <f>'Puntaje Simple por Factor'!K85/'Indice Puntaje Simple'!K$2</f>
        <v>0.2</v>
      </c>
      <c r="L210" s="45">
        <f>'Puntaje Simple por Factor'!L85/'Indice Puntaje Simple'!L$2</f>
        <v>0</v>
      </c>
      <c r="M210" s="45">
        <f>'Puntaje Simple por Factor'!M85/'Indice Puntaje Simple'!M$2</f>
        <v>0</v>
      </c>
      <c r="N210" s="45">
        <f>'Puntaje Simple por Factor'!N85/'Indice Puntaje Simple'!N$2</f>
        <v>0</v>
      </c>
      <c r="O210" s="45">
        <f>'Puntaje Simple por Factor'!O85/'Indice Puntaje Simple'!O$2</f>
        <v>0</v>
      </c>
      <c r="P210" s="47">
        <f>'Puntaje Simple por Factor'!P85/'Indice Puntaje Simple'!P$2</f>
        <v>0</v>
      </c>
      <c r="Q210" s="45">
        <f>AVERAGE(Datos!B85:CK85)</f>
        <v>0.375</v>
      </c>
      <c r="R210" s="45">
        <f>AVERAGE(B210:P210)</f>
        <v>0.24055555555555555</v>
      </c>
      <c r="S210" s="45">
        <f>SUMPRODUCT(B210:P210,$B$3:$P$3)</f>
        <v>0.35533333333333339</v>
      </c>
    </row>
    <row r="211" spans="1:19" x14ac:dyDescent="0.2">
      <c r="A211" s="8" t="s">
        <v>285</v>
      </c>
      <c r="B211" s="45">
        <f>'Puntaje Simple por Factor'!B105/'Indice Puntaje Simple'!B$2</f>
        <v>0.91666666666666663</v>
      </c>
      <c r="C211" s="45">
        <f>'Puntaje Simple por Factor'!C105/'Indice Puntaje Simple'!C$2</f>
        <v>0</v>
      </c>
      <c r="D211" s="45">
        <f>'Puntaje Simple por Factor'!D105/'Indice Puntaje Simple'!D$2</f>
        <v>1</v>
      </c>
      <c r="E211" s="45">
        <f>'Puntaje Simple por Factor'!E105/'Indice Puntaje Simple'!E$2</f>
        <v>0</v>
      </c>
      <c r="F211" s="45">
        <f>'Puntaje Simple por Factor'!F105/'Indice Puntaje Simple'!F$2</f>
        <v>1</v>
      </c>
      <c r="G211" s="45">
        <f>'Puntaje Simple por Factor'!G105/'Indice Puntaje Simple'!G$2</f>
        <v>0</v>
      </c>
      <c r="H211" s="45">
        <f>'Puntaje Simple por Factor'!H105/'Indice Puntaje Simple'!H$2</f>
        <v>0.125</v>
      </c>
      <c r="I211" s="45">
        <f>'Puntaje Simple por Factor'!I105/'Indice Puntaje Simple'!I$2</f>
        <v>0.33333333333333331</v>
      </c>
      <c r="J211" s="45">
        <f>'Puntaje Simple por Factor'!J105/'Indice Puntaje Simple'!J$2</f>
        <v>0</v>
      </c>
      <c r="K211" s="45">
        <f>'Puntaje Simple por Factor'!K105/'Indice Puntaje Simple'!K$2</f>
        <v>0</v>
      </c>
      <c r="L211" s="45">
        <f>'Puntaje Simple por Factor'!L105/'Indice Puntaje Simple'!L$2</f>
        <v>0.66666666666666663</v>
      </c>
      <c r="M211" s="45">
        <f>'Puntaje Simple por Factor'!M105/'Indice Puntaje Simple'!M$2</f>
        <v>0</v>
      </c>
      <c r="N211" s="45">
        <f>'Puntaje Simple por Factor'!N105/'Indice Puntaje Simple'!N$2</f>
        <v>0</v>
      </c>
      <c r="O211" s="45">
        <f>'Puntaje Simple por Factor'!O105/'Indice Puntaje Simple'!O$2</f>
        <v>0</v>
      </c>
      <c r="P211" s="47">
        <f>'Puntaje Simple por Factor'!P105/'Indice Puntaje Simple'!P$2</f>
        <v>0</v>
      </c>
      <c r="Q211" s="45">
        <f>AVERAGE(Datos!B105:CK105)</f>
        <v>0.35227272727272729</v>
      </c>
      <c r="R211" s="45">
        <f>AVERAGE(B211:P211)</f>
        <v>0.26944444444444449</v>
      </c>
      <c r="S211" s="45">
        <f>SUMPRODUCT(B211:P211,$B$3:$P$3)</f>
        <v>0.35333333333333339</v>
      </c>
    </row>
    <row r="212" spans="1:19" x14ac:dyDescent="0.2">
      <c r="A212" s="8" t="s">
        <v>278</v>
      </c>
      <c r="B212" s="45">
        <f>'Puntaje Simple por Factor'!B222/'Indice Puntaje Simple'!B$2</f>
        <v>0.91666666666666663</v>
      </c>
      <c r="C212" s="45">
        <f>'Puntaje Simple por Factor'!C222/'Indice Puntaje Simple'!C$2</f>
        <v>0</v>
      </c>
      <c r="D212" s="45">
        <f>'Puntaje Simple por Factor'!D222/'Indice Puntaje Simple'!D$2</f>
        <v>1</v>
      </c>
      <c r="E212" s="45">
        <f>'Puntaje Simple por Factor'!E222/'Indice Puntaje Simple'!E$2</f>
        <v>0</v>
      </c>
      <c r="F212" s="45">
        <f>'Puntaje Simple por Factor'!F222/'Indice Puntaje Simple'!F$2</f>
        <v>1</v>
      </c>
      <c r="G212" s="45">
        <f>'Puntaje Simple por Factor'!G222/'Indice Puntaje Simple'!G$2</f>
        <v>0</v>
      </c>
      <c r="H212" s="45">
        <f>'Puntaje Simple por Factor'!H222/'Indice Puntaje Simple'!H$2</f>
        <v>0.125</v>
      </c>
      <c r="I212" s="45">
        <f>'Puntaje Simple por Factor'!I222/'Indice Puntaje Simple'!I$2</f>
        <v>0.33333333333333331</v>
      </c>
      <c r="J212" s="45">
        <f>'Puntaje Simple por Factor'!J222/'Indice Puntaje Simple'!J$2</f>
        <v>0</v>
      </c>
      <c r="K212" s="45">
        <f>'Puntaje Simple por Factor'!K222/'Indice Puntaje Simple'!K$2</f>
        <v>0</v>
      </c>
      <c r="L212" s="45">
        <f>'Puntaje Simple por Factor'!L222/'Indice Puntaje Simple'!L$2</f>
        <v>0</v>
      </c>
      <c r="M212" s="45">
        <f>'Puntaje Simple por Factor'!M222/'Indice Puntaje Simple'!M$2</f>
        <v>0</v>
      </c>
      <c r="N212" s="45">
        <f>'Puntaje Simple por Factor'!N222/'Indice Puntaje Simple'!N$2</f>
        <v>0</v>
      </c>
      <c r="O212" s="45">
        <f>'Puntaje Simple por Factor'!O222/'Indice Puntaje Simple'!O$2</f>
        <v>0.66666666666666663</v>
      </c>
      <c r="P212" s="47">
        <f>'Puntaje Simple por Factor'!P222/'Indice Puntaje Simple'!P$2</f>
        <v>0</v>
      </c>
      <c r="Q212" s="45">
        <f>AVERAGE(Datos!B222:CK222)</f>
        <v>0.35227272727272729</v>
      </c>
      <c r="R212" s="45">
        <f>AVERAGE(B212:P212)</f>
        <v>0.26944444444444449</v>
      </c>
      <c r="S212" s="45">
        <f>SUMPRODUCT(B212:P212,$B$3:$P$3)</f>
        <v>0.35333333333333339</v>
      </c>
    </row>
    <row r="213" spans="1:19" x14ac:dyDescent="0.2">
      <c r="A213" s="8" t="s">
        <v>267</v>
      </c>
      <c r="B213" s="45">
        <f>'Puntaje Simple por Factor'!B272/'Indice Puntaje Simple'!B$2</f>
        <v>0.91666666666666663</v>
      </c>
      <c r="C213" s="45">
        <f>'Puntaje Simple por Factor'!C272/'Indice Puntaje Simple'!C$2</f>
        <v>0</v>
      </c>
      <c r="D213" s="45">
        <f>'Puntaje Simple por Factor'!D272/'Indice Puntaje Simple'!D$2</f>
        <v>1</v>
      </c>
      <c r="E213" s="45">
        <f>'Puntaje Simple por Factor'!E272/'Indice Puntaje Simple'!E$2</f>
        <v>0</v>
      </c>
      <c r="F213" s="45">
        <f>'Puntaje Simple por Factor'!F272/'Indice Puntaje Simple'!F$2</f>
        <v>1</v>
      </c>
      <c r="G213" s="45">
        <f>'Puntaje Simple por Factor'!G272/'Indice Puntaje Simple'!G$2</f>
        <v>0.16666666666666666</v>
      </c>
      <c r="H213" s="45">
        <f>'Puntaje Simple por Factor'!H272/'Indice Puntaje Simple'!H$2</f>
        <v>0.375</v>
      </c>
      <c r="I213" s="45">
        <f>'Puntaje Simple por Factor'!I272/'Indice Puntaje Simple'!I$2</f>
        <v>0.33333333333333331</v>
      </c>
      <c r="J213" s="45">
        <f>'Puntaje Simple por Factor'!J272/'Indice Puntaje Simple'!J$2</f>
        <v>0</v>
      </c>
      <c r="K213" s="45">
        <f>'Puntaje Simple por Factor'!K272/'Indice Puntaje Simple'!K$2</f>
        <v>0</v>
      </c>
      <c r="L213" s="45">
        <f>'Puntaje Simple por Factor'!L272/'Indice Puntaje Simple'!L$2</f>
        <v>0</v>
      </c>
      <c r="M213" s="45">
        <f>'Puntaje Simple por Factor'!M272/'Indice Puntaje Simple'!M$2</f>
        <v>0</v>
      </c>
      <c r="N213" s="45">
        <f>'Puntaje Simple por Factor'!N272/'Indice Puntaje Simple'!N$2</f>
        <v>0</v>
      </c>
      <c r="O213" s="45">
        <f>'Puntaje Simple por Factor'!O272/'Indice Puntaje Simple'!O$2</f>
        <v>0</v>
      </c>
      <c r="P213" s="47">
        <f>'Puntaje Simple por Factor'!P272/'Indice Puntaje Simple'!P$2</f>
        <v>0</v>
      </c>
      <c r="Q213" s="45">
        <f>AVERAGE(Datos!B272:CK272)</f>
        <v>0.36363636363636365</v>
      </c>
      <c r="R213" s="45">
        <f>AVERAGE(B213:P213)</f>
        <v>0.25277777777777777</v>
      </c>
      <c r="S213" s="45">
        <f>SUMPRODUCT(B213:P213,$B$3:$P$3)</f>
        <v>0.35333333333333339</v>
      </c>
    </row>
    <row r="214" spans="1:19" x14ac:dyDescent="0.2">
      <c r="A214" s="8" t="s">
        <v>331</v>
      </c>
      <c r="B214" s="45">
        <f>'Puntaje Simple por Factor'!B176/'Indice Puntaje Simple'!B$2</f>
        <v>0.91666666666666663</v>
      </c>
      <c r="C214" s="45">
        <f>'Puntaje Simple por Factor'!C176/'Indice Puntaje Simple'!C$2</f>
        <v>0</v>
      </c>
      <c r="D214" s="45">
        <f>'Puntaje Simple por Factor'!D176/'Indice Puntaje Simple'!D$2</f>
        <v>1</v>
      </c>
      <c r="E214" s="45">
        <f>'Puntaje Simple por Factor'!E176/'Indice Puntaje Simple'!E$2</f>
        <v>0</v>
      </c>
      <c r="F214" s="45">
        <f>'Puntaje Simple por Factor'!F176/'Indice Puntaje Simple'!F$2</f>
        <v>1</v>
      </c>
      <c r="G214" s="45">
        <f>'Puntaje Simple por Factor'!G176/'Indice Puntaje Simple'!G$2</f>
        <v>0.16666666666666666</v>
      </c>
      <c r="H214" s="45">
        <f>'Puntaje Simple por Factor'!H176/'Indice Puntaje Simple'!H$2</f>
        <v>0.125</v>
      </c>
      <c r="I214" s="45">
        <f>'Puntaje Simple por Factor'!I176/'Indice Puntaje Simple'!I$2</f>
        <v>0.33333333333333331</v>
      </c>
      <c r="J214" s="45">
        <f>'Puntaje Simple por Factor'!J176/'Indice Puntaje Simple'!J$2</f>
        <v>0</v>
      </c>
      <c r="K214" s="45">
        <f>'Puntaje Simple por Factor'!K176/'Indice Puntaje Simple'!K$2</f>
        <v>0</v>
      </c>
      <c r="L214" s="45">
        <f>'Puntaje Simple por Factor'!L176/'Indice Puntaje Simple'!L$2</f>
        <v>0</v>
      </c>
      <c r="M214" s="45">
        <f>'Puntaje Simple por Factor'!M176/'Indice Puntaje Simple'!M$2</f>
        <v>0</v>
      </c>
      <c r="N214" s="45">
        <f>'Puntaje Simple por Factor'!N176/'Indice Puntaje Simple'!N$2</f>
        <v>0</v>
      </c>
      <c r="O214" s="45">
        <f>'Puntaje Simple por Factor'!O176/'Indice Puntaje Simple'!O$2</f>
        <v>0.33333333333333331</v>
      </c>
      <c r="P214" s="47">
        <f>'Puntaje Simple por Factor'!P176/'Indice Puntaje Simple'!P$2</f>
        <v>0</v>
      </c>
      <c r="Q214" s="45">
        <f>AVERAGE(Datos!B176:CK176)</f>
        <v>0.35227272727272729</v>
      </c>
      <c r="R214" s="45">
        <f>AVERAGE(B214:P214)</f>
        <v>0.25833333333333336</v>
      </c>
      <c r="S214" s="45">
        <f>SUMPRODUCT(B214:P214,$B$3:$P$3)</f>
        <v>0.35166666666666668</v>
      </c>
    </row>
    <row r="215" spans="1:19" x14ac:dyDescent="0.2">
      <c r="A215" s="8" t="s">
        <v>302</v>
      </c>
      <c r="B215" s="45">
        <f>'Puntaje Simple por Factor'!B132/'Indice Puntaje Simple'!B$2</f>
        <v>0.58333333333333337</v>
      </c>
      <c r="C215" s="45">
        <f>'Puntaje Simple por Factor'!C132/'Indice Puntaje Simple'!C$2</f>
        <v>0</v>
      </c>
      <c r="D215" s="45">
        <f>'Puntaje Simple por Factor'!D132/'Indice Puntaje Simple'!D$2</f>
        <v>1</v>
      </c>
      <c r="E215" s="45">
        <f>'Puntaje Simple por Factor'!E132/'Indice Puntaje Simple'!E$2</f>
        <v>0.25</v>
      </c>
      <c r="F215" s="45">
        <f>'Puntaje Simple por Factor'!F132/'Indice Puntaje Simple'!F$2</f>
        <v>0.5</v>
      </c>
      <c r="G215" s="45">
        <f>'Puntaje Simple por Factor'!G132/'Indice Puntaje Simple'!G$2</f>
        <v>0.5</v>
      </c>
      <c r="H215" s="45">
        <f>'Puntaje Simple por Factor'!H132/'Indice Puntaje Simple'!H$2</f>
        <v>0.25</v>
      </c>
      <c r="I215" s="45">
        <f>'Puntaje Simple por Factor'!I132/'Indice Puntaje Simple'!I$2</f>
        <v>1</v>
      </c>
      <c r="J215" s="45">
        <f>'Puntaje Simple por Factor'!J132/'Indice Puntaje Simple'!J$2</f>
        <v>0</v>
      </c>
      <c r="K215" s="45">
        <f>'Puntaje Simple por Factor'!K132/'Indice Puntaje Simple'!K$2</f>
        <v>0</v>
      </c>
      <c r="L215" s="45">
        <f>'Puntaje Simple por Factor'!L132/'Indice Puntaje Simple'!L$2</f>
        <v>0</v>
      </c>
      <c r="M215" s="45">
        <f>'Puntaje Simple por Factor'!M132/'Indice Puntaje Simple'!M$2</f>
        <v>0</v>
      </c>
      <c r="N215" s="45">
        <f>'Puntaje Simple por Factor'!N132/'Indice Puntaje Simple'!N$2</f>
        <v>0</v>
      </c>
      <c r="O215" s="45">
        <f>'Puntaje Simple por Factor'!O132/'Indice Puntaje Simple'!O$2</f>
        <v>0</v>
      </c>
      <c r="P215" s="47">
        <f>'Puntaje Simple por Factor'!P132/'Indice Puntaje Simple'!P$2</f>
        <v>0</v>
      </c>
      <c r="Q215" s="45">
        <f>AVERAGE(Datos!B132:CK132)</f>
        <v>0.35227272727272729</v>
      </c>
      <c r="R215" s="45">
        <f>AVERAGE(B215:P215)</f>
        <v>0.27222222222222225</v>
      </c>
      <c r="S215" s="45">
        <f>SUMPRODUCT(B215:P215,$B$3:$P$3)</f>
        <v>0.35083333333333339</v>
      </c>
    </row>
    <row r="216" spans="1:19" x14ac:dyDescent="0.2">
      <c r="A216" s="8" t="s">
        <v>286</v>
      </c>
      <c r="B216" s="45">
        <f>'Puntaje Simple por Factor'!B131/'Indice Puntaje Simple'!B$2</f>
        <v>0.83333333333333337</v>
      </c>
      <c r="C216" s="45">
        <f>'Puntaje Simple por Factor'!C131/'Indice Puntaje Simple'!C$2</f>
        <v>0</v>
      </c>
      <c r="D216" s="45">
        <f>'Puntaje Simple por Factor'!D131/'Indice Puntaje Simple'!D$2</f>
        <v>0.7</v>
      </c>
      <c r="E216" s="45">
        <f>'Puntaje Simple por Factor'!E131/'Indice Puntaje Simple'!E$2</f>
        <v>0.33333333333333331</v>
      </c>
      <c r="F216" s="45">
        <f>'Puntaje Simple por Factor'!F131/'Indice Puntaje Simple'!F$2</f>
        <v>0.5</v>
      </c>
      <c r="G216" s="45">
        <f>'Puntaje Simple por Factor'!G131/'Indice Puntaje Simple'!G$2</f>
        <v>0.16666666666666666</v>
      </c>
      <c r="H216" s="45">
        <f>'Puntaje Simple por Factor'!H131/'Indice Puntaje Simple'!H$2</f>
        <v>0</v>
      </c>
      <c r="I216" s="45">
        <f>'Puntaje Simple por Factor'!I131/'Indice Puntaje Simple'!I$2</f>
        <v>0</v>
      </c>
      <c r="J216" s="45">
        <f>'Puntaje Simple por Factor'!J131/'Indice Puntaje Simple'!J$2</f>
        <v>0.33333333333333331</v>
      </c>
      <c r="K216" s="45">
        <f>'Puntaje Simple por Factor'!K131/'Indice Puntaje Simple'!K$2</f>
        <v>0.4</v>
      </c>
      <c r="L216" s="45">
        <f>'Puntaje Simple por Factor'!L131/'Indice Puntaje Simple'!L$2</f>
        <v>0</v>
      </c>
      <c r="M216" s="45">
        <f>'Puntaje Simple por Factor'!M131/'Indice Puntaje Simple'!M$2</f>
        <v>0</v>
      </c>
      <c r="N216" s="45">
        <f>'Puntaje Simple por Factor'!N131/'Indice Puntaje Simple'!N$2</f>
        <v>0</v>
      </c>
      <c r="O216" s="45">
        <f>'Puntaje Simple por Factor'!O131/'Indice Puntaje Simple'!O$2</f>
        <v>1</v>
      </c>
      <c r="P216" s="47">
        <f>'Puntaje Simple por Factor'!P131/'Indice Puntaje Simple'!P$2</f>
        <v>0.33333333333333331</v>
      </c>
      <c r="Q216" s="45">
        <f>AVERAGE(Datos!B131:CK131)</f>
        <v>0.36363636363636365</v>
      </c>
      <c r="R216" s="45">
        <f>AVERAGE(B216:P216)</f>
        <v>0.30666666666666659</v>
      </c>
      <c r="S216" s="45">
        <f>SUMPRODUCT(B216:P216,$B$3:$P$3)</f>
        <v>0.35</v>
      </c>
    </row>
    <row r="217" spans="1:19" x14ac:dyDescent="0.2">
      <c r="A217" s="8" t="s">
        <v>260</v>
      </c>
      <c r="B217" s="45">
        <f>'Puntaje Simple por Factor'!B29/'Indice Puntaje Simple'!B$2</f>
        <v>0.16666666666666666</v>
      </c>
      <c r="C217" s="45">
        <f>'Puntaje Simple por Factor'!C29/'Indice Puntaje Simple'!C$2</f>
        <v>0.1</v>
      </c>
      <c r="D217" s="45">
        <f>'Puntaje Simple por Factor'!D29/'Indice Puntaje Simple'!D$2</f>
        <v>1</v>
      </c>
      <c r="E217" s="45">
        <f>'Puntaje Simple por Factor'!E29/'Indice Puntaje Simple'!E$2</f>
        <v>0.33333333333333331</v>
      </c>
      <c r="F217" s="45">
        <f>'Puntaje Simple por Factor'!F29/'Indice Puntaje Simple'!F$2</f>
        <v>1</v>
      </c>
      <c r="G217" s="45">
        <f>'Puntaje Simple por Factor'!G29/'Indice Puntaje Simple'!G$2</f>
        <v>0.5</v>
      </c>
      <c r="H217" s="45">
        <f>'Puntaje Simple por Factor'!H29/'Indice Puntaje Simple'!H$2</f>
        <v>0.125</v>
      </c>
      <c r="I217" s="45">
        <f>'Puntaje Simple por Factor'!I29/'Indice Puntaje Simple'!I$2</f>
        <v>0</v>
      </c>
      <c r="J217" s="45">
        <f>'Puntaje Simple por Factor'!J29/'Indice Puntaje Simple'!J$2</f>
        <v>0</v>
      </c>
      <c r="K217" s="45">
        <f>'Puntaje Simple por Factor'!K29/'Indice Puntaje Simple'!K$2</f>
        <v>0.4</v>
      </c>
      <c r="L217" s="45">
        <f>'Puntaje Simple por Factor'!L29/'Indice Puntaje Simple'!L$2</f>
        <v>1</v>
      </c>
      <c r="M217" s="45">
        <f>'Puntaje Simple por Factor'!M29/'Indice Puntaje Simple'!M$2</f>
        <v>0</v>
      </c>
      <c r="N217" s="45">
        <f>'Puntaje Simple por Factor'!N29/'Indice Puntaje Simple'!N$2</f>
        <v>0</v>
      </c>
      <c r="O217" s="45">
        <f>'Puntaje Simple por Factor'!O29/'Indice Puntaje Simple'!O$2</f>
        <v>0</v>
      </c>
      <c r="P217" s="47">
        <f>'Puntaje Simple por Factor'!P29/'Indice Puntaje Simple'!P$2</f>
        <v>0</v>
      </c>
      <c r="Q217" s="45">
        <f>AVERAGE(Datos!B29:CK29)</f>
        <v>0.36363636363636365</v>
      </c>
      <c r="R217" s="45">
        <f>AVERAGE(B217:P217)</f>
        <v>0.30833333333333335</v>
      </c>
      <c r="S217" s="45">
        <f>SUMPRODUCT(B217:P217,$B$3:$P$3)</f>
        <v>0.34850000000000003</v>
      </c>
    </row>
    <row r="218" spans="1:19" x14ac:dyDescent="0.2">
      <c r="A218" s="8" t="s">
        <v>293</v>
      </c>
      <c r="B218" s="45">
        <f>'Puntaje Simple por Factor'!B300/'Indice Puntaje Simple'!B$2</f>
        <v>0.91666666666666663</v>
      </c>
      <c r="C218" s="45">
        <f>'Puntaje Simple por Factor'!C300/'Indice Puntaje Simple'!C$2</f>
        <v>0</v>
      </c>
      <c r="D218" s="45">
        <f>'Puntaje Simple por Factor'!D300/'Indice Puntaje Simple'!D$2</f>
        <v>1</v>
      </c>
      <c r="E218" s="45">
        <f>'Puntaje Simple por Factor'!E300/'Indice Puntaje Simple'!E$2</f>
        <v>8.3333333333333329E-2</v>
      </c>
      <c r="F218" s="45">
        <f>'Puntaje Simple por Factor'!F300/'Indice Puntaje Simple'!F$2</f>
        <v>1</v>
      </c>
      <c r="G218" s="45">
        <f>'Puntaje Simple por Factor'!G300/'Indice Puntaje Simple'!G$2</f>
        <v>0</v>
      </c>
      <c r="H218" s="45">
        <f>'Puntaje Simple por Factor'!H300/'Indice Puntaje Simple'!H$2</f>
        <v>0.125</v>
      </c>
      <c r="I218" s="45">
        <f>'Puntaje Simple por Factor'!I300/'Indice Puntaje Simple'!I$2</f>
        <v>0</v>
      </c>
      <c r="J218" s="45">
        <f>'Puntaje Simple por Factor'!J300/'Indice Puntaje Simple'!J$2</f>
        <v>0</v>
      </c>
      <c r="K218" s="45">
        <f>'Puntaje Simple por Factor'!K300/'Indice Puntaje Simple'!K$2</f>
        <v>0.4</v>
      </c>
      <c r="L218" s="45">
        <f>'Puntaje Simple por Factor'!L300/'Indice Puntaje Simple'!L$2</f>
        <v>0.33333333333333331</v>
      </c>
      <c r="M218" s="45">
        <f>'Puntaje Simple por Factor'!M300/'Indice Puntaje Simple'!M$2</f>
        <v>0</v>
      </c>
      <c r="N218" s="45">
        <f>'Puntaje Simple por Factor'!N300/'Indice Puntaje Simple'!N$2</f>
        <v>0</v>
      </c>
      <c r="O218" s="45">
        <f>'Puntaje Simple por Factor'!O300/'Indice Puntaje Simple'!O$2</f>
        <v>0</v>
      </c>
      <c r="P218" s="47">
        <f>'Puntaje Simple por Factor'!P300/'Indice Puntaje Simple'!P$2</f>
        <v>0</v>
      </c>
      <c r="Q218" s="45">
        <f>AVERAGE(Datos!B300:CK300)</f>
        <v>0.36363636363636365</v>
      </c>
      <c r="R218" s="45">
        <f>AVERAGE(B218:P218)</f>
        <v>0.25722222222222224</v>
      </c>
      <c r="S218" s="45">
        <f>SUMPRODUCT(B218:P218,$B$3:$P$3)</f>
        <v>0.34833333333333333</v>
      </c>
    </row>
    <row r="219" spans="1:19" x14ac:dyDescent="0.2">
      <c r="A219" s="8" t="s">
        <v>300</v>
      </c>
      <c r="B219" s="45">
        <f>'Puntaje Simple por Factor'!B86/'Indice Puntaje Simple'!B$2</f>
        <v>0.91666666666666663</v>
      </c>
      <c r="C219" s="45">
        <f>'Puntaje Simple por Factor'!C86/'Indice Puntaje Simple'!C$2</f>
        <v>0</v>
      </c>
      <c r="D219" s="45">
        <f>'Puntaje Simple por Factor'!D86/'Indice Puntaje Simple'!D$2</f>
        <v>1</v>
      </c>
      <c r="E219" s="45">
        <f>'Puntaje Simple por Factor'!E86/'Indice Puntaje Simple'!E$2</f>
        <v>0</v>
      </c>
      <c r="F219" s="45">
        <f>'Puntaje Simple por Factor'!F86/'Indice Puntaje Simple'!F$2</f>
        <v>1</v>
      </c>
      <c r="G219" s="45">
        <f>'Puntaje Simple por Factor'!G86/'Indice Puntaje Simple'!G$2</f>
        <v>0</v>
      </c>
      <c r="H219" s="45">
        <f>'Puntaje Simple por Factor'!H86/'Indice Puntaje Simple'!H$2</f>
        <v>0.25</v>
      </c>
      <c r="I219" s="45">
        <f>'Puntaje Simple por Factor'!I86/'Indice Puntaje Simple'!I$2</f>
        <v>0.33333333333333331</v>
      </c>
      <c r="J219" s="45">
        <f>'Puntaje Simple por Factor'!J86/'Indice Puntaje Simple'!J$2</f>
        <v>0</v>
      </c>
      <c r="K219" s="45">
        <f>'Puntaje Simple por Factor'!K86/'Indice Puntaje Simple'!K$2</f>
        <v>0</v>
      </c>
      <c r="L219" s="45">
        <f>'Puntaje Simple por Factor'!L86/'Indice Puntaje Simple'!L$2</f>
        <v>0</v>
      </c>
      <c r="M219" s="45">
        <f>'Puntaje Simple por Factor'!M86/'Indice Puntaje Simple'!M$2</f>
        <v>0</v>
      </c>
      <c r="N219" s="45">
        <f>'Puntaje Simple por Factor'!N86/'Indice Puntaje Simple'!N$2</f>
        <v>0</v>
      </c>
      <c r="O219" s="45">
        <f>'Puntaje Simple por Factor'!O86/'Indice Puntaje Simple'!O$2</f>
        <v>0.33333333333333331</v>
      </c>
      <c r="P219" s="47">
        <f>'Puntaje Simple por Factor'!P86/'Indice Puntaje Simple'!P$2</f>
        <v>0</v>
      </c>
      <c r="Q219" s="45">
        <f>AVERAGE(Datos!B86:CK86)</f>
        <v>0.35227272727272729</v>
      </c>
      <c r="R219" s="45">
        <f>AVERAGE(B219:P219)</f>
        <v>0.25555555555555559</v>
      </c>
      <c r="S219" s="45">
        <f>SUMPRODUCT(B219:P219,$B$3:$P$3)</f>
        <v>0.34750000000000003</v>
      </c>
    </row>
    <row r="220" spans="1:19" x14ac:dyDescent="0.2">
      <c r="A220" s="8" t="s">
        <v>295</v>
      </c>
      <c r="B220" s="45">
        <f>'Puntaje Simple por Factor'!B6/'Indice Puntaje Simple'!B$2</f>
        <v>0.91666666666666663</v>
      </c>
      <c r="C220" s="45">
        <f>'Puntaje Simple por Factor'!C6/'Indice Puntaje Simple'!C$2</f>
        <v>0</v>
      </c>
      <c r="D220" s="45">
        <f>'Puntaje Simple por Factor'!D6/'Indice Puntaje Simple'!D$2</f>
        <v>1</v>
      </c>
      <c r="E220" s="45">
        <f>'Puntaje Simple por Factor'!E6/'Indice Puntaje Simple'!E$2</f>
        <v>0</v>
      </c>
      <c r="F220" s="45">
        <f>'Puntaje Simple por Factor'!F6/'Indice Puntaje Simple'!F$2</f>
        <v>1</v>
      </c>
      <c r="G220" s="45">
        <f>'Puntaje Simple por Factor'!G6/'Indice Puntaje Simple'!G$2</f>
        <v>0</v>
      </c>
      <c r="H220" s="45">
        <f>'Puntaje Simple por Factor'!H6/'Indice Puntaje Simple'!H$2</f>
        <v>0.125</v>
      </c>
      <c r="I220" s="45">
        <f>'Puntaje Simple por Factor'!I6/'Indice Puntaje Simple'!I$2</f>
        <v>0.33333333333333331</v>
      </c>
      <c r="J220" s="45">
        <f>'Puntaje Simple por Factor'!J6/'Indice Puntaje Simple'!J$2</f>
        <v>0</v>
      </c>
      <c r="K220" s="45">
        <f>'Puntaje Simple por Factor'!K6/'Indice Puntaje Simple'!K$2</f>
        <v>0</v>
      </c>
      <c r="L220" s="45">
        <f>'Puntaje Simple por Factor'!L6/'Indice Puntaje Simple'!L$2</f>
        <v>0</v>
      </c>
      <c r="M220" s="45">
        <f>'Puntaje Simple por Factor'!M6/'Indice Puntaje Simple'!M$2</f>
        <v>0</v>
      </c>
      <c r="N220" s="45">
        <f>'Puntaje Simple por Factor'!N6/'Indice Puntaje Simple'!N$2</f>
        <v>0.5</v>
      </c>
      <c r="O220" s="45">
        <f>'Puntaje Simple por Factor'!O6/'Indice Puntaje Simple'!O$2</f>
        <v>0</v>
      </c>
      <c r="P220" s="47">
        <f>'Puntaje Simple por Factor'!P6/'Indice Puntaje Simple'!P$2</f>
        <v>0</v>
      </c>
      <c r="Q220" s="45">
        <f>AVERAGE(Datos!B6:CK6)</f>
        <v>0.34090909090909088</v>
      </c>
      <c r="R220" s="45">
        <f>AVERAGE(B220:P220)</f>
        <v>0.25833333333333336</v>
      </c>
      <c r="S220" s="45">
        <f>SUMPRODUCT(B220:P220,$B$3:$P$3)</f>
        <v>0.34666666666666673</v>
      </c>
    </row>
    <row r="221" spans="1:19" x14ac:dyDescent="0.2">
      <c r="A221" s="8" t="s">
        <v>315</v>
      </c>
      <c r="B221" s="45">
        <f>'Puntaje Simple por Factor'!B64/'Indice Puntaje Simple'!B$2</f>
        <v>0.91666666666666663</v>
      </c>
      <c r="C221" s="45">
        <f>'Puntaje Simple por Factor'!C64/'Indice Puntaje Simple'!C$2</f>
        <v>0</v>
      </c>
      <c r="D221" s="45">
        <f>'Puntaje Simple por Factor'!D64/'Indice Puntaje Simple'!D$2</f>
        <v>1</v>
      </c>
      <c r="E221" s="45">
        <f>'Puntaje Simple por Factor'!E64/'Indice Puntaje Simple'!E$2</f>
        <v>0</v>
      </c>
      <c r="F221" s="45">
        <f>'Puntaje Simple por Factor'!F64/'Indice Puntaje Simple'!F$2</f>
        <v>1</v>
      </c>
      <c r="G221" s="45">
        <f>'Puntaje Simple por Factor'!G64/'Indice Puntaje Simple'!G$2</f>
        <v>0</v>
      </c>
      <c r="H221" s="45">
        <f>'Puntaje Simple por Factor'!H64/'Indice Puntaje Simple'!H$2</f>
        <v>0.125</v>
      </c>
      <c r="I221" s="45">
        <f>'Puntaje Simple por Factor'!I64/'Indice Puntaje Simple'!I$2</f>
        <v>0.33333333333333331</v>
      </c>
      <c r="J221" s="45">
        <f>'Puntaje Simple por Factor'!J64/'Indice Puntaje Simple'!J$2</f>
        <v>0</v>
      </c>
      <c r="K221" s="45">
        <f>'Puntaje Simple por Factor'!K64/'Indice Puntaje Simple'!K$2</f>
        <v>0</v>
      </c>
      <c r="L221" s="45">
        <f>'Puntaje Simple por Factor'!L64/'Indice Puntaje Simple'!L$2</f>
        <v>0</v>
      </c>
      <c r="M221" s="45">
        <f>'Puntaje Simple por Factor'!M64/'Indice Puntaje Simple'!M$2</f>
        <v>0.5</v>
      </c>
      <c r="N221" s="45">
        <f>'Puntaje Simple por Factor'!N64/'Indice Puntaje Simple'!N$2</f>
        <v>0</v>
      </c>
      <c r="O221" s="45">
        <f>'Puntaje Simple por Factor'!O64/'Indice Puntaje Simple'!O$2</f>
        <v>0</v>
      </c>
      <c r="P221" s="47">
        <f>'Puntaje Simple por Factor'!P64/'Indice Puntaje Simple'!P$2</f>
        <v>0</v>
      </c>
      <c r="Q221" s="45">
        <f>AVERAGE(Datos!B64:CK64)</f>
        <v>0.34090909090909088</v>
      </c>
      <c r="R221" s="45">
        <f>AVERAGE(B221:P221)</f>
        <v>0.25833333333333336</v>
      </c>
      <c r="S221" s="45">
        <f>SUMPRODUCT(B221:P221,$B$3:$P$3)</f>
        <v>0.34666666666666673</v>
      </c>
    </row>
    <row r="222" spans="1:19" x14ac:dyDescent="0.2">
      <c r="A222" s="8" t="s">
        <v>303</v>
      </c>
      <c r="B222" s="45">
        <f>'Puntaje Simple por Factor'!B171/'Indice Puntaje Simple'!B$2</f>
        <v>0.91666666666666663</v>
      </c>
      <c r="C222" s="45">
        <f>'Puntaje Simple por Factor'!C171/'Indice Puntaje Simple'!C$2</f>
        <v>0</v>
      </c>
      <c r="D222" s="45">
        <f>'Puntaje Simple por Factor'!D171/'Indice Puntaje Simple'!D$2</f>
        <v>0.9</v>
      </c>
      <c r="E222" s="45">
        <f>'Puntaje Simple por Factor'!E171/'Indice Puntaje Simple'!E$2</f>
        <v>0</v>
      </c>
      <c r="F222" s="45">
        <f>'Puntaje Simple por Factor'!F171/'Indice Puntaje Simple'!F$2</f>
        <v>1</v>
      </c>
      <c r="G222" s="45">
        <f>'Puntaje Simple por Factor'!G171/'Indice Puntaje Simple'!G$2</f>
        <v>0</v>
      </c>
      <c r="H222" s="45">
        <f>'Puntaje Simple por Factor'!H171/'Indice Puntaje Simple'!H$2</f>
        <v>0.125</v>
      </c>
      <c r="I222" s="45">
        <f>'Puntaje Simple por Factor'!I171/'Indice Puntaje Simple'!I$2</f>
        <v>0</v>
      </c>
      <c r="J222" s="45">
        <f>'Puntaje Simple por Factor'!J171/'Indice Puntaje Simple'!J$2</f>
        <v>1</v>
      </c>
      <c r="K222" s="45">
        <f>'Puntaje Simple por Factor'!K171/'Indice Puntaje Simple'!K$2</f>
        <v>0</v>
      </c>
      <c r="L222" s="45">
        <f>'Puntaje Simple por Factor'!L171/'Indice Puntaje Simple'!L$2</f>
        <v>0</v>
      </c>
      <c r="M222" s="45">
        <f>'Puntaje Simple por Factor'!M171/'Indice Puntaje Simple'!M$2</f>
        <v>0</v>
      </c>
      <c r="N222" s="45">
        <f>'Puntaje Simple por Factor'!N171/'Indice Puntaje Simple'!N$2</f>
        <v>0</v>
      </c>
      <c r="O222" s="45">
        <f>'Puntaje Simple por Factor'!O171/'Indice Puntaje Simple'!O$2</f>
        <v>0</v>
      </c>
      <c r="P222" s="47">
        <f>'Puntaje Simple por Factor'!P171/'Indice Puntaje Simple'!P$2</f>
        <v>0</v>
      </c>
      <c r="Q222" s="45">
        <f>AVERAGE(Datos!B171:CK171)</f>
        <v>0.34090909090909088</v>
      </c>
      <c r="R222" s="45">
        <f>AVERAGE(B222:P222)</f>
        <v>0.26277777777777778</v>
      </c>
      <c r="S222" s="45">
        <f>SUMPRODUCT(B222:P222,$B$3:$P$3)</f>
        <v>0.34666666666666668</v>
      </c>
    </row>
    <row r="223" spans="1:19" x14ac:dyDescent="0.2">
      <c r="A223" s="8" t="s">
        <v>316</v>
      </c>
      <c r="B223" s="45">
        <f>'Puntaje Simple por Factor'!B84/'Indice Puntaje Simple'!B$2</f>
        <v>0.91666666666666663</v>
      </c>
      <c r="C223" s="45">
        <f>'Puntaje Simple por Factor'!C84/'Indice Puntaje Simple'!C$2</f>
        <v>0</v>
      </c>
      <c r="D223" s="45">
        <f>'Puntaje Simple por Factor'!D84/'Indice Puntaje Simple'!D$2</f>
        <v>1</v>
      </c>
      <c r="E223" s="45">
        <f>'Puntaje Simple por Factor'!E84/'Indice Puntaje Simple'!E$2</f>
        <v>0</v>
      </c>
      <c r="F223" s="45">
        <f>'Puntaje Simple por Factor'!F84/'Indice Puntaje Simple'!F$2</f>
        <v>1</v>
      </c>
      <c r="G223" s="45">
        <f>'Puntaje Simple por Factor'!G84/'Indice Puntaje Simple'!G$2</f>
        <v>0.16666666666666666</v>
      </c>
      <c r="H223" s="45">
        <f>'Puntaje Simple por Factor'!H84/'Indice Puntaje Simple'!H$2</f>
        <v>0.25</v>
      </c>
      <c r="I223" s="45">
        <f>'Puntaje Simple por Factor'!I84/'Indice Puntaje Simple'!I$2</f>
        <v>0.33333333333333331</v>
      </c>
      <c r="J223" s="45">
        <f>'Puntaje Simple por Factor'!J84/'Indice Puntaje Simple'!J$2</f>
        <v>0</v>
      </c>
      <c r="K223" s="45">
        <f>'Puntaje Simple por Factor'!K84/'Indice Puntaje Simple'!K$2</f>
        <v>0</v>
      </c>
      <c r="L223" s="45">
        <f>'Puntaje Simple por Factor'!L84/'Indice Puntaje Simple'!L$2</f>
        <v>0</v>
      </c>
      <c r="M223" s="45">
        <f>'Puntaje Simple por Factor'!M84/'Indice Puntaje Simple'!M$2</f>
        <v>0</v>
      </c>
      <c r="N223" s="45">
        <f>'Puntaje Simple por Factor'!N84/'Indice Puntaje Simple'!N$2</f>
        <v>0</v>
      </c>
      <c r="O223" s="45">
        <f>'Puntaje Simple por Factor'!O84/'Indice Puntaje Simple'!O$2</f>
        <v>0</v>
      </c>
      <c r="P223" s="47">
        <f>'Puntaje Simple por Factor'!P84/'Indice Puntaje Simple'!P$2</f>
        <v>0</v>
      </c>
      <c r="Q223" s="45">
        <f>AVERAGE(Datos!B84:CK84)</f>
        <v>0.35227272727272729</v>
      </c>
      <c r="R223" s="45">
        <f>AVERAGE(B223:P223)</f>
        <v>0.24444444444444444</v>
      </c>
      <c r="S223" s="45">
        <f>SUMPRODUCT(B223:P223,$B$3:$P$3)</f>
        <v>0.34583333333333338</v>
      </c>
    </row>
    <row r="224" spans="1:19" x14ac:dyDescent="0.2">
      <c r="A224" s="8" t="s">
        <v>287</v>
      </c>
      <c r="B224" s="45">
        <f>'Puntaje Simple por Factor'!B145/'Indice Puntaje Simple'!B$2</f>
        <v>0.91666666666666663</v>
      </c>
      <c r="C224" s="45">
        <f>'Puntaje Simple por Factor'!C145/'Indice Puntaje Simple'!C$2</f>
        <v>0</v>
      </c>
      <c r="D224" s="45">
        <f>'Puntaje Simple por Factor'!D145/'Indice Puntaje Simple'!D$2</f>
        <v>1</v>
      </c>
      <c r="E224" s="45">
        <f>'Puntaje Simple por Factor'!E145/'Indice Puntaje Simple'!E$2</f>
        <v>0</v>
      </c>
      <c r="F224" s="45">
        <f>'Puntaje Simple por Factor'!F145/'Indice Puntaje Simple'!F$2</f>
        <v>1</v>
      </c>
      <c r="G224" s="45">
        <f>'Puntaje Simple por Factor'!G145/'Indice Puntaje Simple'!G$2</f>
        <v>0.16666666666666666</v>
      </c>
      <c r="H224" s="45">
        <f>'Puntaje Simple por Factor'!H145/'Indice Puntaje Simple'!H$2</f>
        <v>0.25</v>
      </c>
      <c r="I224" s="45">
        <f>'Puntaje Simple por Factor'!I145/'Indice Puntaje Simple'!I$2</f>
        <v>0.33333333333333331</v>
      </c>
      <c r="J224" s="45">
        <f>'Puntaje Simple por Factor'!J145/'Indice Puntaje Simple'!J$2</f>
        <v>0</v>
      </c>
      <c r="K224" s="45">
        <f>'Puntaje Simple por Factor'!K145/'Indice Puntaje Simple'!K$2</f>
        <v>0</v>
      </c>
      <c r="L224" s="45">
        <f>'Puntaje Simple por Factor'!L145/'Indice Puntaje Simple'!L$2</f>
        <v>0</v>
      </c>
      <c r="M224" s="45">
        <f>'Puntaje Simple por Factor'!M145/'Indice Puntaje Simple'!M$2</f>
        <v>0</v>
      </c>
      <c r="N224" s="45">
        <f>'Puntaje Simple por Factor'!N145/'Indice Puntaje Simple'!N$2</f>
        <v>0</v>
      </c>
      <c r="O224" s="45">
        <f>'Puntaje Simple por Factor'!O145/'Indice Puntaje Simple'!O$2</f>
        <v>0</v>
      </c>
      <c r="P224" s="47">
        <f>'Puntaje Simple por Factor'!P145/'Indice Puntaje Simple'!P$2</f>
        <v>0</v>
      </c>
      <c r="Q224" s="45">
        <f>AVERAGE(Datos!B145:CK145)</f>
        <v>0.35227272727272729</v>
      </c>
      <c r="R224" s="45">
        <f>AVERAGE(B224:P224)</f>
        <v>0.24444444444444444</v>
      </c>
      <c r="S224" s="45">
        <f>SUMPRODUCT(B224:P224,$B$3:$P$3)</f>
        <v>0.34583333333333338</v>
      </c>
    </row>
    <row r="225" spans="1:19" x14ac:dyDescent="0.2">
      <c r="A225" s="8" t="s">
        <v>277</v>
      </c>
      <c r="B225" s="45">
        <f>'Puntaje Simple por Factor'!B213/'Indice Puntaje Simple'!B$2</f>
        <v>0.91666666666666663</v>
      </c>
      <c r="C225" s="45">
        <f>'Puntaje Simple por Factor'!C213/'Indice Puntaje Simple'!C$2</f>
        <v>0</v>
      </c>
      <c r="D225" s="45">
        <f>'Puntaje Simple por Factor'!D213/'Indice Puntaje Simple'!D$2</f>
        <v>1</v>
      </c>
      <c r="E225" s="45">
        <f>'Puntaje Simple por Factor'!E213/'Indice Puntaje Simple'!E$2</f>
        <v>0</v>
      </c>
      <c r="F225" s="45">
        <f>'Puntaje Simple por Factor'!F213/'Indice Puntaje Simple'!F$2</f>
        <v>1</v>
      </c>
      <c r="G225" s="45">
        <f>'Puntaje Simple por Factor'!G213/'Indice Puntaje Simple'!G$2</f>
        <v>0.16666666666666666</v>
      </c>
      <c r="H225" s="45">
        <f>'Puntaje Simple por Factor'!H213/'Indice Puntaje Simple'!H$2</f>
        <v>0.25</v>
      </c>
      <c r="I225" s="45">
        <f>'Puntaje Simple por Factor'!I213/'Indice Puntaje Simple'!I$2</f>
        <v>0.33333333333333331</v>
      </c>
      <c r="J225" s="45">
        <f>'Puntaje Simple por Factor'!J213/'Indice Puntaje Simple'!J$2</f>
        <v>0</v>
      </c>
      <c r="K225" s="45">
        <f>'Puntaje Simple por Factor'!K213/'Indice Puntaje Simple'!K$2</f>
        <v>0</v>
      </c>
      <c r="L225" s="45">
        <f>'Puntaje Simple por Factor'!L213/'Indice Puntaje Simple'!L$2</f>
        <v>0</v>
      </c>
      <c r="M225" s="45">
        <f>'Puntaje Simple por Factor'!M213/'Indice Puntaje Simple'!M$2</f>
        <v>0</v>
      </c>
      <c r="N225" s="45">
        <f>'Puntaje Simple por Factor'!N213/'Indice Puntaje Simple'!N$2</f>
        <v>0</v>
      </c>
      <c r="O225" s="45">
        <f>'Puntaje Simple por Factor'!O213/'Indice Puntaje Simple'!O$2</f>
        <v>0</v>
      </c>
      <c r="P225" s="47">
        <f>'Puntaje Simple por Factor'!P213/'Indice Puntaje Simple'!P$2</f>
        <v>0</v>
      </c>
      <c r="Q225" s="45">
        <f>AVERAGE(Datos!B213:CK213)</f>
        <v>0.35227272727272729</v>
      </c>
      <c r="R225" s="45">
        <f>AVERAGE(B225:P225)</f>
        <v>0.24444444444444444</v>
      </c>
      <c r="S225" s="45">
        <f>SUMPRODUCT(B225:P225,$B$3:$P$3)</f>
        <v>0.34583333333333338</v>
      </c>
    </row>
    <row r="226" spans="1:19" x14ac:dyDescent="0.2">
      <c r="A226" s="8" t="s">
        <v>309</v>
      </c>
      <c r="B226" s="45">
        <f>'Puntaje Simple por Factor'!B249/'Indice Puntaje Simple'!B$2</f>
        <v>0.91666666666666663</v>
      </c>
      <c r="C226" s="45">
        <f>'Puntaje Simple por Factor'!C249/'Indice Puntaje Simple'!C$2</f>
        <v>0</v>
      </c>
      <c r="D226" s="45">
        <f>'Puntaje Simple por Factor'!D249/'Indice Puntaje Simple'!D$2</f>
        <v>1</v>
      </c>
      <c r="E226" s="45">
        <f>'Puntaje Simple por Factor'!E249/'Indice Puntaje Simple'!E$2</f>
        <v>0</v>
      </c>
      <c r="F226" s="45">
        <f>'Puntaje Simple por Factor'!F249/'Indice Puntaje Simple'!F$2</f>
        <v>1</v>
      </c>
      <c r="G226" s="45">
        <f>'Puntaje Simple por Factor'!G249/'Indice Puntaje Simple'!G$2</f>
        <v>0.16666666666666666</v>
      </c>
      <c r="H226" s="45">
        <f>'Puntaje Simple por Factor'!H249/'Indice Puntaje Simple'!H$2</f>
        <v>0.25</v>
      </c>
      <c r="I226" s="45">
        <f>'Puntaje Simple por Factor'!I249/'Indice Puntaje Simple'!I$2</f>
        <v>0.33333333333333331</v>
      </c>
      <c r="J226" s="45">
        <f>'Puntaje Simple por Factor'!J249/'Indice Puntaje Simple'!J$2</f>
        <v>0</v>
      </c>
      <c r="K226" s="45">
        <f>'Puntaje Simple por Factor'!K249/'Indice Puntaje Simple'!K$2</f>
        <v>0</v>
      </c>
      <c r="L226" s="45">
        <f>'Puntaje Simple por Factor'!L249/'Indice Puntaje Simple'!L$2</f>
        <v>0</v>
      </c>
      <c r="M226" s="45">
        <f>'Puntaje Simple por Factor'!M249/'Indice Puntaje Simple'!M$2</f>
        <v>0</v>
      </c>
      <c r="N226" s="45">
        <f>'Puntaje Simple por Factor'!N249/'Indice Puntaje Simple'!N$2</f>
        <v>0</v>
      </c>
      <c r="O226" s="45">
        <f>'Puntaje Simple por Factor'!O249/'Indice Puntaje Simple'!O$2</f>
        <v>0</v>
      </c>
      <c r="P226" s="47">
        <f>'Puntaje Simple por Factor'!P249/'Indice Puntaje Simple'!P$2</f>
        <v>0</v>
      </c>
      <c r="Q226" s="45">
        <f>AVERAGE(Datos!B249:CK249)</f>
        <v>0.35227272727272729</v>
      </c>
      <c r="R226" s="45">
        <f>AVERAGE(B226:P226)</f>
        <v>0.24444444444444444</v>
      </c>
      <c r="S226" s="45">
        <f>SUMPRODUCT(B226:P226,$B$3:$P$3)</f>
        <v>0.34583333333333338</v>
      </c>
    </row>
    <row r="227" spans="1:19" x14ac:dyDescent="0.2">
      <c r="A227" s="8" t="s">
        <v>304</v>
      </c>
      <c r="B227" s="45">
        <f>'Puntaje Simple por Factor'!B183/'Indice Puntaje Simple'!B$2</f>
        <v>0.91666666666666663</v>
      </c>
      <c r="C227" s="45">
        <f>'Puntaje Simple por Factor'!C183/'Indice Puntaje Simple'!C$2</f>
        <v>0</v>
      </c>
      <c r="D227" s="45">
        <f>'Puntaje Simple por Factor'!D183/'Indice Puntaje Simple'!D$2</f>
        <v>1</v>
      </c>
      <c r="E227" s="45">
        <f>'Puntaje Simple por Factor'!E183/'Indice Puntaje Simple'!E$2</f>
        <v>0</v>
      </c>
      <c r="F227" s="45">
        <f>'Puntaje Simple por Factor'!F183/'Indice Puntaje Simple'!F$2</f>
        <v>1</v>
      </c>
      <c r="G227" s="45">
        <f>'Puntaje Simple por Factor'!G183/'Indice Puntaje Simple'!G$2</f>
        <v>0.16666666666666666</v>
      </c>
      <c r="H227" s="45">
        <f>'Puntaje Simple por Factor'!H183/'Indice Puntaje Simple'!H$2</f>
        <v>0</v>
      </c>
      <c r="I227" s="45">
        <f>'Puntaje Simple por Factor'!I183/'Indice Puntaje Simple'!I$2</f>
        <v>0.33333333333333331</v>
      </c>
      <c r="J227" s="45">
        <f>'Puntaje Simple por Factor'!J183/'Indice Puntaje Simple'!J$2</f>
        <v>0</v>
      </c>
      <c r="K227" s="45">
        <f>'Puntaje Simple por Factor'!K183/'Indice Puntaje Simple'!K$2</f>
        <v>0</v>
      </c>
      <c r="L227" s="45">
        <f>'Puntaje Simple por Factor'!L183/'Indice Puntaje Simple'!L$2</f>
        <v>0</v>
      </c>
      <c r="M227" s="45">
        <f>'Puntaje Simple por Factor'!M183/'Indice Puntaje Simple'!M$2</f>
        <v>0</v>
      </c>
      <c r="N227" s="45">
        <f>'Puntaje Simple por Factor'!N183/'Indice Puntaje Simple'!N$2</f>
        <v>0</v>
      </c>
      <c r="O227" s="45">
        <f>'Puntaje Simple por Factor'!O183/'Indice Puntaje Simple'!O$2</f>
        <v>0.33333333333333331</v>
      </c>
      <c r="P227" s="47">
        <f>'Puntaje Simple por Factor'!P183/'Indice Puntaje Simple'!P$2</f>
        <v>0</v>
      </c>
      <c r="Q227" s="45">
        <f>AVERAGE(Datos!B183:CK183)</f>
        <v>0.34090909090909088</v>
      </c>
      <c r="R227" s="45">
        <f>AVERAGE(B227:P227)</f>
        <v>0.25</v>
      </c>
      <c r="S227" s="45">
        <f>SUMPRODUCT(B227:P227,$B$3:$P$3)</f>
        <v>0.34416666666666668</v>
      </c>
    </row>
    <row r="228" spans="1:19" x14ac:dyDescent="0.2">
      <c r="A228" s="8" t="s">
        <v>324</v>
      </c>
      <c r="B228" s="45">
        <f>'Puntaje Simple por Factor'!B273/'Indice Puntaje Simple'!B$2</f>
        <v>0.91666666666666663</v>
      </c>
      <c r="C228" s="45">
        <f>'Puntaje Simple por Factor'!C273/'Indice Puntaje Simple'!C$2</f>
        <v>0</v>
      </c>
      <c r="D228" s="45">
        <f>'Puntaje Simple por Factor'!D273/'Indice Puntaje Simple'!D$2</f>
        <v>1</v>
      </c>
      <c r="E228" s="45">
        <f>'Puntaje Simple por Factor'!E273/'Indice Puntaje Simple'!E$2</f>
        <v>0</v>
      </c>
      <c r="F228" s="45">
        <f>'Puntaje Simple por Factor'!F273/'Indice Puntaje Simple'!F$2</f>
        <v>1</v>
      </c>
      <c r="G228" s="45">
        <f>'Puntaje Simple por Factor'!G273/'Indice Puntaje Simple'!G$2</f>
        <v>0.16666666666666666</v>
      </c>
      <c r="H228" s="45">
        <f>'Puntaje Simple por Factor'!H273/'Indice Puntaje Simple'!H$2</f>
        <v>0</v>
      </c>
      <c r="I228" s="45">
        <f>'Puntaje Simple por Factor'!I273/'Indice Puntaje Simple'!I$2</f>
        <v>0.33333333333333331</v>
      </c>
      <c r="J228" s="45">
        <f>'Puntaje Simple por Factor'!J273/'Indice Puntaje Simple'!J$2</f>
        <v>0</v>
      </c>
      <c r="K228" s="45">
        <f>'Puntaje Simple por Factor'!K273/'Indice Puntaje Simple'!K$2</f>
        <v>0</v>
      </c>
      <c r="L228" s="45">
        <f>'Puntaje Simple por Factor'!L273/'Indice Puntaje Simple'!L$2</f>
        <v>0</v>
      </c>
      <c r="M228" s="45">
        <f>'Puntaje Simple por Factor'!M273/'Indice Puntaje Simple'!M$2</f>
        <v>0</v>
      </c>
      <c r="N228" s="45">
        <f>'Puntaje Simple por Factor'!N273/'Indice Puntaje Simple'!N$2</f>
        <v>0</v>
      </c>
      <c r="O228" s="45">
        <f>'Puntaje Simple por Factor'!O273/'Indice Puntaje Simple'!O$2</f>
        <v>0.33333333333333331</v>
      </c>
      <c r="P228" s="47">
        <f>'Puntaje Simple por Factor'!P273/'Indice Puntaje Simple'!P$2</f>
        <v>0</v>
      </c>
      <c r="Q228" s="45">
        <f>AVERAGE(Datos!B273:CK273)</f>
        <v>0.34090909090909088</v>
      </c>
      <c r="R228" s="45">
        <f>AVERAGE(B228:P228)</f>
        <v>0.25</v>
      </c>
      <c r="S228" s="45">
        <f>SUMPRODUCT(B228:P228,$B$3:$P$3)</f>
        <v>0.34416666666666668</v>
      </c>
    </row>
    <row r="229" spans="1:19" x14ac:dyDescent="0.2">
      <c r="A229" s="8" t="s">
        <v>336</v>
      </c>
      <c r="B229" s="45">
        <f>'Puntaje Simple por Factor'!B275/'Indice Puntaje Simple'!B$2</f>
        <v>0.16666666666666666</v>
      </c>
      <c r="C229" s="45">
        <f>'Puntaje Simple por Factor'!C275/'Indice Puntaje Simple'!C$2</f>
        <v>0.3</v>
      </c>
      <c r="D229" s="45">
        <f>'Puntaje Simple por Factor'!D275/'Indice Puntaje Simple'!D$2</f>
        <v>1</v>
      </c>
      <c r="E229" s="45">
        <f>'Puntaje Simple por Factor'!E275/'Indice Puntaje Simple'!E$2</f>
        <v>0.16666666666666666</v>
      </c>
      <c r="F229" s="45">
        <f>'Puntaje Simple por Factor'!F275/'Indice Puntaje Simple'!F$2</f>
        <v>0.66666666666666663</v>
      </c>
      <c r="G229" s="45">
        <f>'Puntaje Simple por Factor'!G275/'Indice Puntaje Simple'!G$2</f>
        <v>0.5</v>
      </c>
      <c r="H229" s="45">
        <f>'Puntaje Simple por Factor'!H275/'Indice Puntaje Simple'!H$2</f>
        <v>0.125</v>
      </c>
      <c r="I229" s="45">
        <f>'Puntaje Simple por Factor'!I275/'Indice Puntaje Simple'!I$2</f>
        <v>0.66666666666666663</v>
      </c>
      <c r="J229" s="45">
        <f>'Puntaje Simple por Factor'!J275/'Indice Puntaje Simple'!J$2</f>
        <v>0.33333333333333331</v>
      </c>
      <c r="K229" s="45">
        <f>'Puntaje Simple por Factor'!K275/'Indice Puntaje Simple'!K$2</f>
        <v>0</v>
      </c>
      <c r="L229" s="45">
        <f>'Puntaje Simple por Factor'!L275/'Indice Puntaje Simple'!L$2</f>
        <v>0</v>
      </c>
      <c r="M229" s="45">
        <f>'Puntaje Simple por Factor'!M275/'Indice Puntaje Simple'!M$2</f>
        <v>0.5</v>
      </c>
      <c r="N229" s="45">
        <f>'Puntaje Simple por Factor'!N275/'Indice Puntaje Simple'!N$2</f>
        <v>0</v>
      </c>
      <c r="O229" s="45">
        <f>'Puntaje Simple por Factor'!O275/'Indice Puntaje Simple'!O$2</f>
        <v>0</v>
      </c>
      <c r="P229" s="47">
        <f>'Puntaje Simple por Factor'!P275/'Indice Puntaje Simple'!P$2</f>
        <v>0</v>
      </c>
      <c r="Q229" s="45">
        <f>AVERAGE(Datos!B275:CK275)</f>
        <v>0.32954545454545453</v>
      </c>
      <c r="R229" s="45">
        <f>AVERAGE(B229:P229)</f>
        <v>0.29500000000000004</v>
      </c>
      <c r="S229" s="45">
        <f>SUMPRODUCT(B229:P229,$B$3:$P$3)</f>
        <v>0.34383333333333338</v>
      </c>
    </row>
    <row r="230" spans="1:19" x14ac:dyDescent="0.2">
      <c r="A230" s="8" t="s">
        <v>312</v>
      </c>
      <c r="B230" s="45">
        <f>'Puntaje Simple por Factor'!B345/'Indice Puntaje Simple'!B$2</f>
        <v>0.83333333333333337</v>
      </c>
      <c r="C230" s="45">
        <f>'Puntaje Simple por Factor'!C345/'Indice Puntaje Simple'!C$2</f>
        <v>0</v>
      </c>
      <c r="D230" s="45">
        <f>'Puntaje Simple por Factor'!D345/'Indice Puntaje Simple'!D$2</f>
        <v>1</v>
      </c>
      <c r="E230" s="45">
        <f>'Puntaje Simple por Factor'!E345/'Indice Puntaje Simple'!E$2</f>
        <v>0.16666666666666666</v>
      </c>
      <c r="F230" s="45">
        <f>'Puntaje Simple por Factor'!F345/'Indice Puntaje Simple'!F$2</f>
        <v>1</v>
      </c>
      <c r="G230" s="45">
        <f>'Puntaje Simple por Factor'!G345/'Indice Puntaje Simple'!G$2</f>
        <v>0</v>
      </c>
      <c r="H230" s="45">
        <f>'Puntaje Simple por Factor'!H345/'Indice Puntaje Simple'!H$2</f>
        <v>0</v>
      </c>
      <c r="I230" s="45">
        <f>'Puntaje Simple por Factor'!I345/'Indice Puntaje Simple'!I$2</f>
        <v>0</v>
      </c>
      <c r="J230" s="45">
        <f>'Puntaje Simple por Factor'!J345/'Indice Puntaje Simple'!J$2</f>
        <v>0</v>
      </c>
      <c r="K230" s="45">
        <f>'Puntaje Simple por Factor'!K345/'Indice Puntaje Simple'!K$2</f>
        <v>0.2</v>
      </c>
      <c r="L230" s="45">
        <f>'Puntaje Simple por Factor'!L345/'Indice Puntaje Simple'!L$2</f>
        <v>0.66666666666666663</v>
      </c>
      <c r="M230" s="45">
        <f>'Puntaje Simple por Factor'!M345/'Indice Puntaje Simple'!M$2</f>
        <v>0</v>
      </c>
      <c r="N230" s="45">
        <f>'Puntaje Simple por Factor'!N345/'Indice Puntaje Simple'!N$2</f>
        <v>0</v>
      </c>
      <c r="O230" s="45">
        <f>'Puntaje Simple por Factor'!O345/'Indice Puntaje Simple'!O$2</f>
        <v>0</v>
      </c>
      <c r="P230" s="47">
        <f>'Puntaje Simple por Factor'!P345/'Indice Puntaje Simple'!P$2</f>
        <v>0</v>
      </c>
      <c r="Q230" s="45">
        <f>AVERAGE(Datos!B345:CK345)</f>
        <v>0.35227272727272729</v>
      </c>
      <c r="R230" s="45">
        <f>AVERAGE(B230:P230)</f>
        <v>0.25777777777777777</v>
      </c>
      <c r="S230" s="45">
        <f>SUMPRODUCT(B230:P230,$B$3:$P$3)</f>
        <v>0.34166666666666667</v>
      </c>
    </row>
    <row r="231" spans="1:19" x14ac:dyDescent="0.2">
      <c r="A231" s="8" t="s">
        <v>317</v>
      </c>
      <c r="B231" s="45">
        <f>'Puntaje Simple por Factor'!B139/'Indice Puntaje Simple'!B$2</f>
        <v>0.91666666666666663</v>
      </c>
      <c r="C231" s="45">
        <f>'Puntaje Simple por Factor'!C139/'Indice Puntaje Simple'!C$2</f>
        <v>0</v>
      </c>
      <c r="D231" s="45">
        <f>'Puntaje Simple por Factor'!D139/'Indice Puntaje Simple'!D$2</f>
        <v>1</v>
      </c>
      <c r="E231" s="45">
        <f>'Puntaje Simple por Factor'!E139/'Indice Puntaje Simple'!E$2</f>
        <v>0</v>
      </c>
      <c r="F231" s="45">
        <f>'Puntaje Simple por Factor'!F139/'Indice Puntaje Simple'!F$2</f>
        <v>1</v>
      </c>
      <c r="G231" s="45">
        <f>'Puntaje Simple por Factor'!G139/'Indice Puntaje Simple'!G$2</f>
        <v>0</v>
      </c>
      <c r="H231" s="45">
        <f>'Puntaje Simple por Factor'!H139/'Indice Puntaje Simple'!H$2</f>
        <v>0.125</v>
      </c>
      <c r="I231" s="45">
        <f>'Puntaje Simple por Factor'!I139/'Indice Puntaje Simple'!I$2</f>
        <v>0.33333333333333331</v>
      </c>
      <c r="J231" s="45">
        <f>'Puntaje Simple por Factor'!J139/'Indice Puntaje Simple'!J$2</f>
        <v>0</v>
      </c>
      <c r="K231" s="45">
        <f>'Puntaje Simple por Factor'!K139/'Indice Puntaje Simple'!K$2</f>
        <v>0</v>
      </c>
      <c r="L231" s="45">
        <f>'Puntaje Simple por Factor'!L139/'Indice Puntaje Simple'!L$2</f>
        <v>0</v>
      </c>
      <c r="M231" s="45">
        <f>'Puntaje Simple por Factor'!M139/'Indice Puntaje Simple'!M$2</f>
        <v>0</v>
      </c>
      <c r="N231" s="45">
        <f>'Puntaje Simple por Factor'!N139/'Indice Puntaje Simple'!N$2</f>
        <v>0</v>
      </c>
      <c r="O231" s="45">
        <f>'Puntaje Simple por Factor'!O139/'Indice Puntaje Simple'!O$2</f>
        <v>0.33333333333333331</v>
      </c>
      <c r="P231" s="47">
        <f>'Puntaje Simple por Factor'!P139/'Indice Puntaje Simple'!P$2</f>
        <v>0</v>
      </c>
      <c r="Q231" s="45">
        <f>AVERAGE(Datos!B139:CK139)</f>
        <v>0.34090909090909088</v>
      </c>
      <c r="R231" s="45">
        <f>AVERAGE(B231:P231)</f>
        <v>0.24722222222222223</v>
      </c>
      <c r="S231" s="45">
        <f>SUMPRODUCT(B231:P231,$B$3:$P$3)</f>
        <v>0.34</v>
      </c>
    </row>
    <row r="232" spans="1:19" x14ac:dyDescent="0.2">
      <c r="A232" s="8" t="s">
        <v>305</v>
      </c>
      <c r="B232" s="45">
        <f>'Puntaje Simple por Factor'!B184/'Indice Puntaje Simple'!B$2</f>
        <v>0.91666666666666663</v>
      </c>
      <c r="C232" s="45">
        <f>'Puntaje Simple por Factor'!C184/'Indice Puntaje Simple'!C$2</f>
        <v>0</v>
      </c>
      <c r="D232" s="45">
        <f>'Puntaje Simple por Factor'!D184/'Indice Puntaje Simple'!D$2</f>
        <v>1</v>
      </c>
      <c r="E232" s="45">
        <f>'Puntaje Simple por Factor'!E184/'Indice Puntaje Simple'!E$2</f>
        <v>0</v>
      </c>
      <c r="F232" s="45">
        <f>'Puntaje Simple por Factor'!F184/'Indice Puntaje Simple'!F$2</f>
        <v>1</v>
      </c>
      <c r="G232" s="45">
        <f>'Puntaje Simple por Factor'!G184/'Indice Puntaje Simple'!G$2</f>
        <v>0</v>
      </c>
      <c r="H232" s="45">
        <f>'Puntaje Simple por Factor'!H184/'Indice Puntaje Simple'!H$2</f>
        <v>0.125</v>
      </c>
      <c r="I232" s="45">
        <f>'Puntaje Simple por Factor'!I184/'Indice Puntaje Simple'!I$2</f>
        <v>0.33333333333333331</v>
      </c>
      <c r="J232" s="45">
        <f>'Puntaje Simple por Factor'!J184/'Indice Puntaje Simple'!J$2</f>
        <v>0</v>
      </c>
      <c r="K232" s="45">
        <f>'Puntaje Simple por Factor'!K184/'Indice Puntaje Simple'!K$2</f>
        <v>0</v>
      </c>
      <c r="L232" s="45">
        <f>'Puntaje Simple por Factor'!L184/'Indice Puntaje Simple'!L$2</f>
        <v>0</v>
      </c>
      <c r="M232" s="45">
        <f>'Puntaje Simple por Factor'!M184/'Indice Puntaje Simple'!M$2</f>
        <v>0</v>
      </c>
      <c r="N232" s="45">
        <f>'Puntaje Simple por Factor'!N184/'Indice Puntaje Simple'!N$2</f>
        <v>0</v>
      </c>
      <c r="O232" s="45">
        <f>'Puntaje Simple por Factor'!O184/'Indice Puntaje Simple'!O$2</f>
        <v>0.33333333333333331</v>
      </c>
      <c r="P232" s="47">
        <f>'Puntaje Simple por Factor'!P184/'Indice Puntaje Simple'!P$2</f>
        <v>0</v>
      </c>
      <c r="Q232" s="45">
        <f>AVERAGE(Datos!B184:CK184)</f>
        <v>0.34090909090909088</v>
      </c>
      <c r="R232" s="45">
        <f>AVERAGE(B232:P232)</f>
        <v>0.24722222222222223</v>
      </c>
      <c r="S232" s="45">
        <f>SUMPRODUCT(B232:P232,$B$3:$P$3)</f>
        <v>0.34</v>
      </c>
    </row>
    <row r="233" spans="1:19" x14ac:dyDescent="0.2">
      <c r="A233" s="8" t="s">
        <v>333</v>
      </c>
      <c r="B233" s="45">
        <f>'Puntaje Simple por Factor'!B210/'Indice Puntaje Simple'!B$2</f>
        <v>0.91666666666666663</v>
      </c>
      <c r="C233" s="45">
        <f>'Puntaje Simple por Factor'!C210/'Indice Puntaje Simple'!C$2</f>
        <v>0</v>
      </c>
      <c r="D233" s="45">
        <f>'Puntaje Simple por Factor'!D210/'Indice Puntaje Simple'!D$2</f>
        <v>1</v>
      </c>
      <c r="E233" s="45">
        <f>'Puntaje Simple por Factor'!E210/'Indice Puntaje Simple'!E$2</f>
        <v>0</v>
      </c>
      <c r="F233" s="45">
        <f>'Puntaje Simple por Factor'!F210/'Indice Puntaje Simple'!F$2</f>
        <v>1</v>
      </c>
      <c r="G233" s="45">
        <f>'Puntaje Simple por Factor'!G210/'Indice Puntaje Simple'!G$2</f>
        <v>0</v>
      </c>
      <c r="H233" s="45">
        <f>'Puntaje Simple por Factor'!H210/'Indice Puntaje Simple'!H$2</f>
        <v>0.125</v>
      </c>
      <c r="I233" s="45">
        <f>'Puntaje Simple por Factor'!I210/'Indice Puntaje Simple'!I$2</f>
        <v>0.33333333333333331</v>
      </c>
      <c r="J233" s="45">
        <f>'Puntaje Simple por Factor'!J210/'Indice Puntaje Simple'!J$2</f>
        <v>0</v>
      </c>
      <c r="K233" s="45">
        <f>'Puntaje Simple por Factor'!K210/'Indice Puntaje Simple'!K$2</f>
        <v>0</v>
      </c>
      <c r="L233" s="45">
        <f>'Puntaje Simple por Factor'!L210/'Indice Puntaje Simple'!L$2</f>
        <v>0</v>
      </c>
      <c r="M233" s="45">
        <f>'Puntaje Simple por Factor'!M210/'Indice Puntaje Simple'!M$2</f>
        <v>0</v>
      </c>
      <c r="N233" s="45">
        <f>'Puntaje Simple por Factor'!N210/'Indice Puntaje Simple'!N$2</f>
        <v>0</v>
      </c>
      <c r="O233" s="45">
        <f>'Puntaje Simple por Factor'!O210/'Indice Puntaje Simple'!O$2</f>
        <v>0.33333333333333331</v>
      </c>
      <c r="P233" s="47">
        <f>'Puntaje Simple por Factor'!P210/'Indice Puntaje Simple'!P$2</f>
        <v>0</v>
      </c>
      <c r="Q233" s="45">
        <f>AVERAGE(Datos!B210:CK210)</f>
        <v>0.34090909090909088</v>
      </c>
      <c r="R233" s="45">
        <f>AVERAGE(B233:P233)</f>
        <v>0.24722222222222223</v>
      </c>
      <c r="S233" s="45">
        <f>SUMPRODUCT(B233:P233,$B$3:$P$3)</f>
        <v>0.34</v>
      </c>
    </row>
    <row r="234" spans="1:19" x14ac:dyDescent="0.2">
      <c r="A234" s="8" t="s">
        <v>290</v>
      </c>
      <c r="B234" s="45">
        <f>'Puntaje Simple por Factor'!B220/'Indice Puntaje Simple'!B$2</f>
        <v>0.91666666666666663</v>
      </c>
      <c r="C234" s="45">
        <f>'Puntaje Simple por Factor'!C220/'Indice Puntaje Simple'!C$2</f>
        <v>0.1</v>
      </c>
      <c r="D234" s="45">
        <f>'Puntaje Simple por Factor'!D220/'Indice Puntaje Simple'!D$2</f>
        <v>0.9</v>
      </c>
      <c r="E234" s="45">
        <f>'Puntaje Simple por Factor'!E220/'Indice Puntaje Simple'!E$2</f>
        <v>8.3333333333333329E-2</v>
      </c>
      <c r="F234" s="45">
        <f>'Puntaje Simple por Factor'!F220/'Indice Puntaje Simple'!F$2</f>
        <v>1</v>
      </c>
      <c r="G234" s="45">
        <f>'Puntaje Simple por Factor'!G220/'Indice Puntaje Simple'!G$2</f>
        <v>0</v>
      </c>
      <c r="H234" s="45">
        <f>'Puntaje Simple por Factor'!H220/'Indice Puntaje Simple'!H$2</f>
        <v>0.125</v>
      </c>
      <c r="I234" s="45">
        <f>'Puntaje Simple por Factor'!I220/'Indice Puntaje Simple'!I$2</f>
        <v>0</v>
      </c>
      <c r="J234" s="45">
        <f>'Puntaje Simple por Factor'!J220/'Indice Puntaje Simple'!J$2</f>
        <v>0</v>
      </c>
      <c r="K234" s="45">
        <f>'Puntaje Simple por Factor'!K220/'Indice Puntaje Simple'!K$2</f>
        <v>0.2</v>
      </c>
      <c r="L234" s="45">
        <f>'Puntaje Simple por Factor'!L220/'Indice Puntaje Simple'!L$2</f>
        <v>0</v>
      </c>
      <c r="M234" s="45">
        <f>'Puntaje Simple por Factor'!M220/'Indice Puntaje Simple'!M$2</f>
        <v>0</v>
      </c>
      <c r="N234" s="45">
        <f>'Puntaje Simple por Factor'!N220/'Indice Puntaje Simple'!N$2</f>
        <v>0</v>
      </c>
      <c r="O234" s="45">
        <f>'Puntaje Simple por Factor'!O220/'Indice Puntaje Simple'!O$2</f>
        <v>0.33333333333333331</v>
      </c>
      <c r="P234" s="47">
        <f>'Puntaje Simple por Factor'!P220/'Indice Puntaje Simple'!P$2</f>
        <v>0</v>
      </c>
      <c r="Q234" s="45">
        <f>AVERAGE(Datos!B220:CK220)</f>
        <v>0.35227272727272729</v>
      </c>
      <c r="R234" s="45">
        <f>AVERAGE(B234:P234)</f>
        <v>0.24388888888888891</v>
      </c>
      <c r="S234" s="45">
        <f>SUMPRODUCT(B234:P234,$B$3:$P$3)</f>
        <v>0.33933333333333332</v>
      </c>
    </row>
    <row r="235" spans="1:19" x14ac:dyDescent="0.2">
      <c r="A235" s="8" t="s">
        <v>313</v>
      </c>
      <c r="B235" s="45">
        <f>'Puntaje Simple por Factor'!B346/'Indice Puntaje Simple'!B$2</f>
        <v>0.91666666666666663</v>
      </c>
      <c r="C235" s="45">
        <f>'Puntaje Simple por Factor'!C346/'Indice Puntaje Simple'!C$2</f>
        <v>0</v>
      </c>
      <c r="D235" s="45">
        <f>'Puntaje Simple por Factor'!D346/'Indice Puntaje Simple'!D$2</f>
        <v>1</v>
      </c>
      <c r="E235" s="45">
        <f>'Puntaje Simple por Factor'!E346/'Indice Puntaje Simple'!E$2</f>
        <v>0</v>
      </c>
      <c r="F235" s="45">
        <f>'Puntaje Simple por Factor'!F346/'Indice Puntaje Simple'!F$2</f>
        <v>1</v>
      </c>
      <c r="G235" s="45">
        <f>'Puntaje Simple por Factor'!G346/'Indice Puntaje Simple'!G$2</f>
        <v>0</v>
      </c>
      <c r="H235" s="45">
        <f>'Puntaje Simple por Factor'!H346/'Indice Puntaje Simple'!H$2</f>
        <v>0</v>
      </c>
      <c r="I235" s="45">
        <f>'Puntaje Simple por Factor'!I346/'Indice Puntaje Simple'!I$2</f>
        <v>0</v>
      </c>
      <c r="J235" s="45">
        <f>'Puntaje Simple por Factor'!J346/'Indice Puntaje Simple'!J$2</f>
        <v>0</v>
      </c>
      <c r="K235" s="45">
        <f>'Puntaje Simple por Factor'!K346/'Indice Puntaje Simple'!K$2</f>
        <v>0</v>
      </c>
      <c r="L235" s="45">
        <f>'Puntaje Simple por Factor'!L346/'Indice Puntaje Simple'!L$2</f>
        <v>0</v>
      </c>
      <c r="M235" s="45">
        <f>'Puntaje Simple por Factor'!M346/'Indice Puntaje Simple'!M$2</f>
        <v>0</v>
      </c>
      <c r="N235" s="45">
        <f>'Puntaje Simple por Factor'!N346/'Indice Puntaje Simple'!N$2</f>
        <v>0</v>
      </c>
      <c r="O235" s="45">
        <f>'Puntaje Simple por Factor'!O346/'Indice Puntaje Simple'!O$2</f>
        <v>1</v>
      </c>
      <c r="P235" s="47">
        <f>'Puntaje Simple por Factor'!P346/'Indice Puntaje Simple'!P$2</f>
        <v>0</v>
      </c>
      <c r="Q235" s="45">
        <f>AVERAGE(Datos!B346:CK346)</f>
        <v>0.34090909090909088</v>
      </c>
      <c r="R235" s="45">
        <f>AVERAGE(B235:P235)</f>
        <v>0.26111111111111113</v>
      </c>
      <c r="S235" s="45">
        <f>SUMPRODUCT(B235:P235,$B$3:$P$3)</f>
        <v>0.33916666666666667</v>
      </c>
    </row>
    <row r="236" spans="1:19" x14ac:dyDescent="0.2">
      <c r="A236" s="8" t="s">
        <v>283</v>
      </c>
      <c r="B236" s="45">
        <f>'Puntaje Simple por Factor'!B18/'Indice Puntaje Simple'!B$2</f>
        <v>0.91666666666666663</v>
      </c>
      <c r="C236" s="45">
        <f>'Puntaje Simple por Factor'!C18/'Indice Puntaje Simple'!C$2</f>
        <v>0</v>
      </c>
      <c r="D236" s="45">
        <f>'Puntaje Simple por Factor'!D18/'Indice Puntaje Simple'!D$2</f>
        <v>1</v>
      </c>
      <c r="E236" s="45">
        <f>'Puntaje Simple por Factor'!E18/'Indice Puntaje Simple'!E$2</f>
        <v>0</v>
      </c>
      <c r="F236" s="45">
        <f>'Puntaje Simple por Factor'!F18/'Indice Puntaje Simple'!F$2</f>
        <v>1</v>
      </c>
      <c r="G236" s="45">
        <f>'Puntaje Simple por Factor'!G18/'Indice Puntaje Simple'!G$2</f>
        <v>0.16666666666666666</v>
      </c>
      <c r="H236" s="45">
        <f>'Puntaje Simple por Factor'!H18/'Indice Puntaje Simple'!H$2</f>
        <v>0.125</v>
      </c>
      <c r="I236" s="45">
        <f>'Puntaje Simple por Factor'!I18/'Indice Puntaje Simple'!I$2</f>
        <v>0.33333333333333331</v>
      </c>
      <c r="J236" s="45">
        <f>'Puntaje Simple por Factor'!J18/'Indice Puntaje Simple'!J$2</f>
        <v>0</v>
      </c>
      <c r="K236" s="45">
        <f>'Puntaje Simple por Factor'!K18/'Indice Puntaje Simple'!K$2</f>
        <v>0</v>
      </c>
      <c r="L236" s="45">
        <f>'Puntaje Simple por Factor'!L18/'Indice Puntaje Simple'!L$2</f>
        <v>0</v>
      </c>
      <c r="M236" s="45">
        <f>'Puntaje Simple por Factor'!M18/'Indice Puntaje Simple'!M$2</f>
        <v>0</v>
      </c>
      <c r="N236" s="45">
        <f>'Puntaje Simple por Factor'!N18/'Indice Puntaje Simple'!N$2</f>
        <v>0</v>
      </c>
      <c r="O236" s="45">
        <f>'Puntaje Simple por Factor'!O18/'Indice Puntaje Simple'!O$2</f>
        <v>0</v>
      </c>
      <c r="P236" s="47">
        <f>'Puntaje Simple por Factor'!P18/'Indice Puntaje Simple'!P$2</f>
        <v>0</v>
      </c>
      <c r="Q236" s="45">
        <f>AVERAGE(Datos!B18:CK18)</f>
        <v>0.34090909090909088</v>
      </c>
      <c r="R236" s="45">
        <f>AVERAGE(B236:P236)</f>
        <v>0.2361111111111111</v>
      </c>
      <c r="S236" s="45">
        <f>SUMPRODUCT(B236:P236,$B$3:$P$3)</f>
        <v>0.33833333333333337</v>
      </c>
    </row>
    <row r="237" spans="1:19" x14ac:dyDescent="0.2">
      <c r="A237" s="8" t="s">
        <v>273</v>
      </c>
      <c r="B237" s="45">
        <f>'Puntaje Simple por Factor'!B40/'Indice Puntaje Simple'!B$2</f>
        <v>0.91666666666666663</v>
      </c>
      <c r="C237" s="45">
        <f>'Puntaje Simple por Factor'!C40/'Indice Puntaje Simple'!C$2</f>
        <v>0</v>
      </c>
      <c r="D237" s="45">
        <f>'Puntaje Simple por Factor'!D40/'Indice Puntaje Simple'!D$2</f>
        <v>1</v>
      </c>
      <c r="E237" s="45">
        <f>'Puntaje Simple por Factor'!E40/'Indice Puntaje Simple'!E$2</f>
        <v>0</v>
      </c>
      <c r="F237" s="45">
        <f>'Puntaje Simple por Factor'!F40/'Indice Puntaje Simple'!F$2</f>
        <v>1</v>
      </c>
      <c r="G237" s="45">
        <f>'Puntaje Simple por Factor'!G40/'Indice Puntaje Simple'!G$2</f>
        <v>0.16666666666666666</v>
      </c>
      <c r="H237" s="45">
        <f>'Puntaje Simple por Factor'!H40/'Indice Puntaje Simple'!H$2</f>
        <v>0.125</v>
      </c>
      <c r="I237" s="45">
        <f>'Puntaje Simple por Factor'!I40/'Indice Puntaje Simple'!I$2</f>
        <v>0.33333333333333331</v>
      </c>
      <c r="J237" s="45">
        <f>'Puntaje Simple por Factor'!J40/'Indice Puntaje Simple'!J$2</f>
        <v>0</v>
      </c>
      <c r="K237" s="45">
        <f>'Puntaje Simple por Factor'!K40/'Indice Puntaje Simple'!K$2</f>
        <v>0</v>
      </c>
      <c r="L237" s="45">
        <f>'Puntaje Simple por Factor'!L40/'Indice Puntaje Simple'!L$2</f>
        <v>0</v>
      </c>
      <c r="M237" s="45">
        <f>'Puntaje Simple por Factor'!M40/'Indice Puntaje Simple'!M$2</f>
        <v>0</v>
      </c>
      <c r="N237" s="45">
        <f>'Puntaje Simple por Factor'!N40/'Indice Puntaje Simple'!N$2</f>
        <v>0</v>
      </c>
      <c r="O237" s="45">
        <f>'Puntaje Simple por Factor'!O40/'Indice Puntaje Simple'!O$2</f>
        <v>0</v>
      </c>
      <c r="P237" s="47">
        <f>'Puntaje Simple por Factor'!P40/'Indice Puntaje Simple'!P$2</f>
        <v>0</v>
      </c>
      <c r="Q237" s="45">
        <f>AVERAGE(Datos!B40:CK40)</f>
        <v>0.34090909090909088</v>
      </c>
      <c r="R237" s="45">
        <f>AVERAGE(B237:P237)</f>
        <v>0.2361111111111111</v>
      </c>
      <c r="S237" s="45">
        <f>SUMPRODUCT(B237:P237,$B$3:$P$3)</f>
        <v>0.33833333333333337</v>
      </c>
    </row>
    <row r="238" spans="1:19" x14ac:dyDescent="0.2">
      <c r="A238" s="8" t="s">
        <v>340</v>
      </c>
      <c r="B238" s="45">
        <f>'Puntaje Simple por Factor'!B167/'Indice Puntaje Simple'!B$2</f>
        <v>0.91666666666666663</v>
      </c>
      <c r="C238" s="45">
        <f>'Puntaje Simple por Factor'!C167/'Indice Puntaje Simple'!C$2</f>
        <v>0</v>
      </c>
      <c r="D238" s="45">
        <f>'Puntaje Simple por Factor'!D167/'Indice Puntaje Simple'!D$2</f>
        <v>1</v>
      </c>
      <c r="E238" s="45">
        <f>'Puntaje Simple por Factor'!E167/'Indice Puntaje Simple'!E$2</f>
        <v>0</v>
      </c>
      <c r="F238" s="45">
        <f>'Puntaje Simple por Factor'!F167/'Indice Puntaje Simple'!F$2</f>
        <v>1</v>
      </c>
      <c r="G238" s="45">
        <f>'Puntaje Simple por Factor'!G167/'Indice Puntaje Simple'!G$2</f>
        <v>0.16666666666666666</v>
      </c>
      <c r="H238" s="45">
        <f>'Puntaje Simple por Factor'!H167/'Indice Puntaje Simple'!H$2</f>
        <v>0.125</v>
      </c>
      <c r="I238" s="45">
        <f>'Puntaje Simple por Factor'!I167/'Indice Puntaje Simple'!I$2</f>
        <v>0.33333333333333331</v>
      </c>
      <c r="J238" s="45">
        <f>'Puntaje Simple por Factor'!J167/'Indice Puntaje Simple'!J$2</f>
        <v>0</v>
      </c>
      <c r="K238" s="45">
        <f>'Puntaje Simple por Factor'!K167/'Indice Puntaje Simple'!K$2</f>
        <v>0</v>
      </c>
      <c r="L238" s="45">
        <f>'Puntaje Simple por Factor'!L167/'Indice Puntaje Simple'!L$2</f>
        <v>0</v>
      </c>
      <c r="M238" s="45">
        <f>'Puntaje Simple por Factor'!M167/'Indice Puntaje Simple'!M$2</f>
        <v>0</v>
      </c>
      <c r="N238" s="45">
        <f>'Puntaje Simple por Factor'!N167/'Indice Puntaje Simple'!N$2</f>
        <v>0</v>
      </c>
      <c r="O238" s="45">
        <f>'Puntaje Simple por Factor'!O167/'Indice Puntaje Simple'!O$2</f>
        <v>0</v>
      </c>
      <c r="P238" s="47">
        <f>'Puntaje Simple por Factor'!P167/'Indice Puntaje Simple'!P$2</f>
        <v>0</v>
      </c>
      <c r="Q238" s="45">
        <f>AVERAGE(Datos!B167:CK167)</f>
        <v>0.34090909090909088</v>
      </c>
      <c r="R238" s="45">
        <f>AVERAGE(B238:P238)</f>
        <v>0.2361111111111111</v>
      </c>
      <c r="S238" s="45">
        <f>SUMPRODUCT(B238:P238,$B$3:$P$3)</f>
        <v>0.33833333333333337</v>
      </c>
    </row>
    <row r="239" spans="1:19" x14ac:dyDescent="0.2">
      <c r="A239" s="8" t="s">
        <v>282</v>
      </c>
      <c r="B239" s="45">
        <f>'Puntaje Simple por Factor'!B8/'Indice Puntaje Simple'!B$2</f>
        <v>0.91666666666666663</v>
      </c>
      <c r="C239" s="45">
        <f>'Puntaje Simple por Factor'!C8/'Indice Puntaje Simple'!C$2</f>
        <v>0.2</v>
      </c>
      <c r="D239" s="45">
        <f>'Puntaje Simple por Factor'!D8/'Indice Puntaje Simple'!D$2</f>
        <v>1</v>
      </c>
      <c r="E239" s="45">
        <f>'Puntaje Simple por Factor'!E8/'Indice Puntaje Simple'!E$2</f>
        <v>0.16666666666666666</v>
      </c>
      <c r="F239" s="45">
        <f>'Puntaje Simple por Factor'!F8/'Indice Puntaje Simple'!F$2</f>
        <v>1</v>
      </c>
      <c r="G239" s="45">
        <f>'Puntaje Simple por Factor'!G8/'Indice Puntaje Simple'!G$2</f>
        <v>0</v>
      </c>
      <c r="H239" s="45">
        <f>'Puntaje Simple por Factor'!H8/'Indice Puntaje Simple'!H$2</f>
        <v>0</v>
      </c>
      <c r="I239" s="45">
        <f>'Puntaje Simple por Factor'!I8/'Indice Puntaje Simple'!I$2</f>
        <v>0</v>
      </c>
      <c r="J239" s="45">
        <f>'Puntaje Simple por Factor'!J8/'Indice Puntaje Simple'!J$2</f>
        <v>0</v>
      </c>
      <c r="K239" s="45">
        <f>'Puntaje Simple por Factor'!K8/'Indice Puntaje Simple'!K$2</f>
        <v>0</v>
      </c>
      <c r="L239" s="45">
        <f>'Puntaje Simple por Factor'!L8/'Indice Puntaje Simple'!L$2</f>
        <v>0</v>
      </c>
      <c r="M239" s="45">
        <f>'Puntaje Simple por Factor'!M8/'Indice Puntaje Simple'!M$2</f>
        <v>0</v>
      </c>
      <c r="N239" s="45">
        <f>'Puntaje Simple por Factor'!N8/'Indice Puntaje Simple'!N$2</f>
        <v>0</v>
      </c>
      <c r="O239" s="45">
        <f>'Puntaje Simple por Factor'!O8/'Indice Puntaje Simple'!O$2</f>
        <v>0</v>
      </c>
      <c r="P239" s="47">
        <f>'Puntaje Simple por Factor'!P8/'Indice Puntaje Simple'!P$2</f>
        <v>0</v>
      </c>
      <c r="Q239" s="45">
        <f>AVERAGE(Datos!B8:CK8)</f>
        <v>0.35227272727272729</v>
      </c>
      <c r="R239" s="45">
        <f>AVERAGE(B239:P239)</f>
        <v>0.21888888888888888</v>
      </c>
      <c r="S239" s="45">
        <f>SUMPRODUCT(B239:P239,$B$3:$P$3)</f>
        <v>0.33783333333333337</v>
      </c>
    </row>
    <row r="240" spans="1:19" x14ac:dyDescent="0.2">
      <c r="A240" s="8" t="s">
        <v>320</v>
      </c>
      <c r="B240" s="45">
        <f>'Puntaje Simple por Factor'!B202/'Indice Puntaje Simple'!B$2</f>
        <v>0.91666666666666663</v>
      </c>
      <c r="C240" s="45">
        <f>'Puntaje Simple por Factor'!C202/'Indice Puntaje Simple'!C$2</f>
        <v>0</v>
      </c>
      <c r="D240" s="45">
        <f>'Puntaje Simple por Factor'!D202/'Indice Puntaje Simple'!D$2</f>
        <v>0.9</v>
      </c>
      <c r="E240" s="45">
        <f>'Puntaje Simple por Factor'!E202/'Indice Puntaje Simple'!E$2</f>
        <v>0</v>
      </c>
      <c r="F240" s="45">
        <f>'Puntaje Simple por Factor'!F202/'Indice Puntaje Simple'!F$2</f>
        <v>1</v>
      </c>
      <c r="G240" s="45">
        <f>'Puntaje Simple por Factor'!G202/'Indice Puntaje Simple'!G$2</f>
        <v>0</v>
      </c>
      <c r="H240" s="45">
        <f>'Puntaje Simple por Factor'!H202/'Indice Puntaje Simple'!H$2</f>
        <v>0</v>
      </c>
      <c r="I240" s="45">
        <f>'Puntaje Simple por Factor'!I202/'Indice Puntaje Simple'!I$2</f>
        <v>0.33333333333333331</v>
      </c>
      <c r="J240" s="45">
        <f>'Puntaje Simple por Factor'!J202/'Indice Puntaje Simple'!J$2</f>
        <v>0</v>
      </c>
      <c r="K240" s="45">
        <f>'Puntaje Simple por Factor'!K202/'Indice Puntaje Simple'!K$2</f>
        <v>0</v>
      </c>
      <c r="L240" s="45">
        <f>'Puntaje Simple por Factor'!L202/'Indice Puntaje Simple'!L$2</f>
        <v>0</v>
      </c>
      <c r="M240" s="45">
        <f>'Puntaje Simple por Factor'!M202/'Indice Puntaje Simple'!M$2</f>
        <v>0</v>
      </c>
      <c r="N240" s="45">
        <f>'Puntaje Simple por Factor'!N202/'Indice Puntaje Simple'!N$2</f>
        <v>0</v>
      </c>
      <c r="O240" s="45">
        <f>'Puntaje Simple por Factor'!O202/'Indice Puntaje Simple'!O$2</f>
        <v>0.66666666666666663</v>
      </c>
      <c r="P240" s="47">
        <f>'Puntaje Simple por Factor'!P202/'Indice Puntaje Simple'!P$2</f>
        <v>0</v>
      </c>
      <c r="Q240" s="45">
        <f>AVERAGE(Datos!B202:CK202)</f>
        <v>0.32954545454545453</v>
      </c>
      <c r="R240" s="45">
        <f>AVERAGE(B240:P240)</f>
        <v>0.25444444444444442</v>
      </c>
      <c r="S240" s="45">
        <f>SUMPRODUCT(B240:P240,$B$3:$P$3)</f>
        <v>0.33583333333333337</v>
      </c>
    </row>
    <row r="241" spans="1:19" x14ac:dyDescent="0.2">
      <c r="A241" s="8" t="s">
        <v>311</v>
      </c>
      <c r="B241" s="45">
        <f>'Puntaje Simple por Factor'!B327/'Indice Puntaje Simple'!B$2</f>
        <v>0.83333333333333337</v>
      </c>
      <c r="C241" s="45">
        <f>'Puntaje Simple por Factor'!C327/'Indice Puntaje Simple'!C$2</f>
        <v>0</v>
      </c>
      <c r="D241" s="45">
        <f>'Puntaje Simple por Factor'!D327/'Indice Puntaje Simple'!D$2</f>
        <v>1</v>
      </c>
      <c r="E241" s="45">
        <f>'Puntaje Simple por Factor'!E327/'Indice Puntaje Simple'!E$2</f>
        <v>0</v>
      </c>
      <c r="F241" s="45">
        <f>'Puntaje Simple por Factor'!F327/'Indice Puntaje Simple'!F$2</f>
        <v>1</v>
      </c>
      <c r="G241" s="45">
        <f>'Puntaje Simple por Factor'!G327/'Indice Puntaje Simple'!G$2</f>
        <v>0</v>
      </c>
      <c r="H241" s="45">
        <f>'Puntaje Simple por Factor'!H327/'Indice Puntaje Simple'!H$2</f>
        <v>0.125</v>
      </c>
      <c r="I241" s="45">
        <f>'Puntaje Simple por Factor'!I327/'Indice Puntaje Simple'!I$2</f>
        <v>0</v>
      </c>
      <c r="J241" s="45">
        <f>'Puntaje Simple por Factor'!J327/'Indice Puntaje Simple'!J$2</f>
        <v>0</v>
      </c>
      <c r="K241" s="45">
        <f>'Puntaje Simple por Factor'!K327/'Indice Puntaje Simple'!K$2</f>
        <v>0</v>
      </c>
      <c r="L241" s="45">
        <f>'Puntaje Simple por Factor'!L327/'Indice Puntaje Simple'!L$2</f>
        <v>0</v>
      </c>
      <c r="M241" s="45">
        <f>'Puntaje Simple por Factor'!M327/'Indice Puntaje Simple'!M$2</f>
        <v>0</v>
      </c>
      <c r="N241" s="45">
        <f>'Puntaje Simple por Factor'!N327/'Indice Puntaje Simple'!N$2</f>
        <v>0</v>
      </c>
      <c r="O241" s="45">
        <f>'Puntaje Simple por Factor'!O327/'Indice Puntaje Simple'!O$2</f>
        <v>1</v>
      </c>
      <c r="P241" s="47">
        <f>'Puntaje Simple por Factor'!P327/'Indice Puntaje Simple'!P$2</f>
        <v>0</v>
      </c>
      <c r="Q241" s="45">
        <f>AVERAGE(Datos!B327:CK327)</f>
        <v>0.34090909090909088</v>
      </c>
      <c r="R241" s="45">
        <f>AVERAGE(B241:P241)</f>
        <v>0.2638888888888889</v>
      </c>
      <c r="S241" s="45">
        <f>SUMPRODUCT(B241:P241,$B$3:$P$3)</f>
        <v>0.33583333333333332</v>
      </c>
    </row>
    <row r="242" spans="1:19" x14ac:dyDescent="0.2">
      <c r="A242" s="8" t="s">
        <v>332</v>
      </c>
      <c r="B242" s="45">
        <f>'Puntaje Simple por Factor'!B207/'Indice Puntaje Simple'!B$2</f>
        <v>8.3333333333333329E-2</v>
      </c>
      <c r="C242" s="45">
        <f>'Puntaje Simple por Factor'!C207/'Indice Puntaje Simple'!C$2</f>
        <v>0.3</v>
      </c>
      <c r="D242" s="45">
        <f>'Puntaje Simple por Factor'!D207/'Indice Puntaje Simple'!D$2</f>
        <v>1</v>
      </c>
      <c r="E242" s="45">
        <f>'Puntaje Simple por Factor'!E207/'Indice Puntaje Simple'!E$2</f>
        <v>0</v>
      </c>
      <c r="F242" s="45">
        <f>'Puntaje Simple por Factor'!F207/'Indice Puntaje Simple'!F$2</f>
        <v>1</v>
      </c>
      <c r="G242" s="45">
        <f>'Puntaje Simple por Factor'!G207/'Indice Puntaje Simple'!G$2</f>
        <v>1</v>
      </c>
      <c r="H242" s="45">
        <f>'Puntaje Simple por Factor'!H207/'Indice Puntaje Simple'!H$2</f>
        <v>0.125</v>
      </c>
      <c r="I242" s="45">
        <f>'Puntaje Simple por Factor'!I207/'Indice Puntaje Simple'!I$2</f>
        <v>0.33333333333333331</v>
      </c>
      <c r="J242" s="45">
        <f>'Puntaje Simple por Factor'!J207/'Indice Puntaje Simple'!J$2</f>
        <v>0</v>
      </c>
      <c r="K242" s="45">
        <f>'Puntaje Simple por Factor'!K207/'Indice Puntaje Simple'!K$2</f>
        <v>0</v>
      </c>
      <c r="L242" s="45">
        <f>'Puntaje Simple por Factor'!L207/'Indice Puntaje Simple'!L$2</f>
        <v>0</v>
      </c>
      <c r="M242" s="45">
        <f>'Puntaje Simple por Factor'!M207/'Indice Puntaje Simple'!M$2</f>
        <v>0</v>
      </c>
      <c r="N242" s="45">
        <f>'Puntaje Simple por Factor'!N207/'Indice Puntaje Simple'!N$2</f>
        <v>0</v>
      </c>
      <c r="O242" s="45">
        <f>'Puntaje Simple por Factor'!O207/'Indice Puntaje Simple'!O$2</f>
        <v>0.33333333333333331</v>
      </c>
      <c r="P242" s="47">
        <f>'Puntaje Simple por Factor'!P207/'Indice Puntaje Simple'!P$2</f>
        <v>0</v>
      </c>
      <c r="Q242" s="45">
        <f>AVERAGE(Datos!B207:CK207)</f>
        <v>0.32954545454545453</v>
      </c>
      <c r="R242" s="45">
        <f>AVERAGE(B242:P242)</f>
        <v>0.27833333333333332</v>
      </c>
      <c r="S242" s="45">
        <f>SUMPRODUCT(B242:P242,$B$3:$P$3)</f>
        <v>0.33466666666666667</v>
      </c>
    </row>
    <row r="243" spans="1:19" x14ac:dyDescent="0.2">
      <c r="A243" s="8" t="s">
        <v>339</v>
      </c>
      <c r="B243" s="45">
        <f>'Puntaje Simple por Factor'!B36/'Indice Puntaje Simple'!B$2</f>
        <v>0.91666666666666663</v>
      </c>
      <c r="C243" s="45">
        <f>'Puntaje Simple por Factor'!C36/'Indice Puntaje Simple'!C$2</f>
        <v>0</v>
      </c>
      <c r="D243" s="45">
        <f>'Puntaje Simple por Factor'!D36/'Indice Puntaje Simple'!D$2</f>
        <v>1</v>
      </c>
      <c r="E243" s="45">
        <f>'Puntaje Simple por Factor'!E36/'Indice Puntaje Simple'!E$2</f>
        <v>0</v>
      </c>
      <c r="F243" s="45">
        <f>'Puntaje Simple por Factor'!F36/'Indice Puntaje Simple'!F$2</f>
        <v>1</v>
      </c>
      <c r="G243" s="45">
        <f>'Puntaje Simple por Factor'!G36/'Indice Puntaje Simple'!G$2</f>
        <v>0</v>
      </c>
      <c r="H243" s="45">
        <f>'Puntaje Simple por Factor'!H36/'Indice Puntaje Simple'!H$2</f>
        <v>0.25</v>
      </c>
      <c r="I243" s="45">
        <f>'Puntaje Simple por Factor'!I36/'Indice Puntaje Simple'!I$2</f>
        <v>0.33333333333333331</v>
      </c>
      <c r="J243" s="45">
        <f>'Puntaje Simple por Factor'!J36/'Indice Puntaje Simple'!J$2</f>
        <v>0</v>
      </c>
      <c r="K243" s="45">
        <f>'Puntaje Simple por Factor'!K36/'Indice Puntaje Simple'!K$2</f>
        <v>0</v>
      </c>
      <c r="L243" s="45">
        <f>'Puntaje Simple por Factor'!L36/'Indice Puntaje Simple'!L$2</f>
        <v>0</v>
      </c>
      <c r="M243" s="45">
        <f>'Puntaje Simple por Factor'!M36/'Indice Puntaje Simple'!M$2</f>
        <v>0</v>
      </c>
      <c r="N243" s="45">
        <f>'Puntaje Simple por Factor'!N36/'Indice Puntaje Simple'!N$2</f>
        <v>0</v>
      </c>
      <c r="O243" s="45">
        <f>'Puntaje Simple por Factor'!O36/'Indice Puntaje Simple'!O$2</f>
        <v>0</v>
      </c>
      <c r="P243" s="47">
        <f>'Puntaje Simple por Factor'!P36/'Indice Puntaje Simple'!P$2</f>
        <v>0</v>
      </c>
      <c r="Q243" s="45">
        <f>AVERAGE(Datos!B36:CK36)</f>
        <v>0.34090909090909088</v>
      </c>
      <c r="R243" s="45">
        <f>AVERAGE(B243:P243)</f>
        <v>0.23333333333333334</v>
      </c>
      <c r="S243" s="45">
        <f>SUMPRODUCT(B243:P243,$B$3:$P$3)</f>
        <v>0.33416666666666672</v>
      </c>
    </row>
    <row r="244" spans="1:19" x14ac:dyDescent="0.2">
      <c r="A244" s="8" t="s">
        <v>296</v>
      </c>
      <c r="B244" s="45">
        <f>'Puntaje Simple por Factor'!B51/'Indice Puntaje Simple'!B$2</f>
        <v>0.91666666666666663</v>
      </c>
      <c r="C244" s="45">
        <f>'Puntaje Simple por Factor'!C51/'Indice Puntaje Simple'!C$2</f>
        <v>0</v>
      </c>
      <c r="D244" s="45">
        <f>'Puntaje Simple por Factor'!D51/'Indice Puntaje Simple'!D$2</f>
        <v>1</v>
      </c>
      <c r="E244" s="45">
        <f>'Puntaje Simple por Factor'!E51/'Indice Puntaje Simple'!E$2</f>
        <v>0</v>
      </c>
      <c r="F244" s="45">
        <f>'Puntaje Simple por Factor'!F51/'Indice Puntaje Simple'!F$2</f>
        <v>1</v>
      </c>
      <c r="G244" s="45">
        <f>'Puntaje Simple por Factor'!G51/'Indice Puntaje Simple'!G$2</f>
        <v>0</v>
      </c>
      <c r="H244" s="45">
        <f>'Puntaje Simple por Factor'!H51/'Indice Puntaje Simple'!H$2</f>
        <v>0.25</v>
      </c>
      <c r="I244" s="45">
        <f>'Puntaje Simple por Factor'!I51/'Indice Puntaje Simple'!I$2</f>
        <v>0.33333333333333331</v>
      </c>
      <c r="J244" s="45">
        <f>'Puntaje Simple por Factor'!J51/'Indice Puntaje Simple'!J$2</f>
        <v>0</v>
      </c>
      <c r="K244" s="45">
        <f>'Puntaje Simple por Factor'!K51/'Indice Puntaje Simple'!K$2</f>
        <v>0</v>
      </c>
      <c r="L244" s="45">
        <f>'Puntaje Simple por Factor'!L51/'Indice Puntaje Simple'!L$2</f>
        <v>0</v>
      </c>
      <c r="M244" s="45">
        <f>'Puntaje Simple por Factor'!M51/'Indice Puntaje Simple'!M$2</f>
        <v>0</v>
      </c>
      <c r="N244" s="45">
        <f>'Puntaje Simple por Factor'!N51/'Indice Puntaje Simple'!N$2</f>
        <v>0</v>
      </c>
      <c r="O244" s="45">
        <f>'Puntaje Simple por Factor'!O51/'Indice Puntaje Simple'!O$2</f>
        <v>0</v>
      </c>
      <c r="P244" s="47">
        <f>'Puntaje Simple por Factor'!P51/'Indice Puntaje Simple'!P$2</f>
        <v>0</v>
      </c>
      <c r="Q244" s="45">
        <f>AVERAGE(Datos!B51:CK51)</f>
        <v>0.34090909090909088</v>
      </c>
      <c r="R244" s="45">
        <f>AVERAGE(B244:P244)</f>
        <v>0.23333333333333334</v>
      </c>
      <c r="S244" s="45">
        <f>SUMPRODUCT(B244:P244,$B$3:$P$3)</f>
        <v>0.33416666666666672</v>
      </c>
    </row>
    <row r="245" spans="1:19" x14ac:dyDescent="0.2">
      <c r="A245" s="8" t="s">
        <v>298</v>
      </c>
      <c r="B245" s="45">
        <f>'Puntaje Simple por Factor'!B54/'Indice Puntaje Simple'!B$2</f>
        <v>0.91666666666666663</v>
      </c>
      <c r="C245" s="45">
        <f>'Puntaje Simple por Factor'!C54/'Indice Puntaje Simple'!C$2</f>
        <v>0</v>
      </c>
      <c r="D245" s="45">
        <f>'Puntaje Simple por Factor'!D54/'Indice Puntaje Simple'!D$2</f>
        <v>1</v>
      </c>
      <c r="E245" s="45">
        <f>'Puntaje Simple por Factor'!E54/'Indice Puntaje Simple'!E$2</f>
        <v>0</v>
      </c>
      <c r="F245" s="45">
        <f>'Puntaje Simple por Factor'!F54/'Indice Puntaje Simple'!F$2</f>
        <v>1</v>
      </c>
      <c r="G245" s="45">
        <f>'Puntaje Simple por Factor'!G54/'Indice Puntaje Simple'!G$2</f>
        <v>0</v>
      </c>
      <c r="H245" s="45">
        <f>'Puntaje Simple por Factor'!H54/'Indice Puntaje Simple'!H$2</f>
        <v>0.25</v>
      </c>
      <c r="I245" s="45">
        <f>'Puntaje Simple por Factor'!I54/'Indice Puntaje Simple'!I$2</f>
        <v>0.33333333333333331</v>
      </c>
      <c r="J245" s="45">
        <f>'Puntaje Simple por Factor'!J54/'Indice Puntaje Simple'!J$2</f>
        <v>0</v>
      </c>
      <c r="K245" s="45">
        <f>'Puntaje Simple por Factor'!K54/'Indice Puntaje Simple'!K$2</f>
        <v>0</v>
      </c>
      <c r="L245" s="45">
        <f>'Puntaje Simple por Factor'!L54/'Indice Puntaje Simple'!L$2</f>
        <v>0</v>
      </c>
      <c r="M245" s="45">
        <f>'Puntaje Simple por Factor'!M54/'Indice Puntaje Simple'!M$2</f>
        <v>0</v>
      </c>
      <c r="N245" s="45">
        <f>'Puntaje Simple por Factor'!N54/'Indice Puntaje Simple'!N$2</f>
        <v>0</v>
      </c>
      <c r="O245" s="45">
        <f>'Puntaje Simple por Factor'!O54/'Indice Puntaje Simple'!O$2</f>
        <v>0</v>
      </c>
      <c r="P245" s="47">
        <f>'Puntaje Simple por Factor'!P54/'Indice Puntaje Simple'!P$2</f>
        <v>0</v>
      </c>
      <c r="Q245" s="45">
        <f>AVERAGE(Datos!B54:CK54)</f>
        <v>0.34090909090909088</v>
      </c>
      <c r="R245" s="45">
        <f>AVERAGE(B245:P245)</f>
        <v>0.23333333333333334</v>
      </c>
      <c r="S245" s="45">
        <f>SUMPRODUCT(B245:P245,$B$3:$P$3)</f>
        <v>0.33416666666666672</v>
      </c>
    </row>
    <row r="246" spans="1:19" x14ac:dyDescent="0.2">
      <c r="A246" s="8" t="s">
        <v>319</v>
      </c>
      <c r="B246" s="45">
        <f>'Puntaje Simple por Factor'!B160/'Indice Puntaje Simple'!B$2</f>
        <v>0.91666666666666663</v>
      </c>
      <c r="C246" s="45">
        <f>'Puntaje Simple por Factor'!C160/'Indice Puntaje Simple'!C$2</f>
        <v>0</v>
      </c>
      <c r="D246" s="45">
        <f>'Puntaje Simple por Factor'!D160/'Indice Puntaje Simple'!D$2</f>
        <v>1</v>
      </c>
      <c r="E246" s="45">
        <f>'Puntaje Simple por Factor'!E160/'Indice Puntaje Simple'!E$2</f>
        <v>0</v>
      </c>
      <c r="F246" s="45">
        <f>'Puntaje Simple por Factor'!F160/'Indice Puntaje Simple'!F$2</f>
        <v>1</v>
      </c>
      <c r="G246" s="45">
        <f>'Puntaje Simple por Factor'!G160/'Indice Puntaje Simple'!G$2</f>
        <v>0</v>
      </c>
      <c r="H246" s="45">
        <f>'Puntaje Simple por Factor'!H160/'Indice Puntaje Simple'!H$2</f>
        <v>0.25</v>
      </c>
      <c r="I246" s="45">
        <f>'Puntaje Simple por Factor'!I160/'Indice Puntaje Simple'!I$2</f>
        <v>0.33333333333333331</v>
      </c>
      <c r="J246" s="45">
        <f>'Puntaje Simple por Factor'!J160/'Indice Puntaje Simple'!J$2</f>
        <v>0</v>
      </c>
      <c r="K246" s="45">
        <f>'Puntaje Simple por Factor'!K160/'Indice Puntaje Simple'!K$2</f>
        <v>0</v>
      </c>
      <c r="L246" s="45">
        <f>'Puntaje Simple por Factor'!L160/'Indice Puntaje Simple'!L$2</f>
        <v>0</v>
      </c>
      <c r="M246" s="45">
        <f>'Puntaje Simple por Factor'!M160/'Indice Puntaje Simple'!M$2</f>
        <v>0</v>
      </c>
      <c r="N246" s="45">
        <f>'Puntaje Simple por Factor'!N160/'Indice Puntaje Simple'!N$2</f>
        <v>0</v>
      </c>
      <c r="O246" s="45">
        <f>'Puntaje Simple por Factor'!O160/'Indice Puntaje Simple'!O$2</f>
        <v>0</v>
      </c>
      <c r="P246" s="47">
        <f>'Puntaje Simple por Factor'!P160/'Indice Puntaje Simple'!P$2</f>
        <v>0</v>
      </c>
      <c r="Q246" s="45">
        <f>AVERAGE(Datos!B160:CK160)</f>
        <v>0.34090909090909088</v>
      </c>
      <c r="R246" s="45">
        <f>AVERAGE(B246:P246)</f>
        <v>0.23333333333333334</v>
      </c>
      <c r="S246" s="45">
        <f>SUMPRODUCT(B246:P246,$B$3:$P$3)</f>
        <v>0.33416666666666672</v>
      </c>
    </row>
    <row r="247" spans="1:19" x14ac:dyDescent="0.2">
      <c r="A247" s="8" t="s">
        <v>329</v>
      </c>
      <c r="B247" s="45">
        <f>'Puntaje Simple por Factor'!B172/'Indice Puntaje Simple'!B$2</f>
        <v>0.91666666666666663</v>
      </c>
      <c r="C247" s="45">
        <f>'Puntaje Simple por Factor'!C172/'Indice Puntaje Simple'!C$2</f>
        <v>0</v>
      </c>
      <c r="D247" s="45">
        <f>'Puntaje Simple por Factor'!D172/'Indice Puntaje Simple'!D$2</f>
        <v>1</v>
      </c>
      <c r="E247" s="45">
        <f>'Puntaje Simple por Factor'!E172/'Indice Puntaje Simple'!E$2</f>
        <v>0</v>
      </c>
      <c r="F247" s="45">
        <f>'Puntaje Simple por Factor'!F172/'Indice Puntaje Simple'!F$2</f>
        <v>1</v>
      </c>
      <c r="G247" s="45">
        <f>'Puntaje Simple por Factor'!G172/'Indice Puntaje Simple'!G$2</f>
        <v>0</v>
      </c>
      <c r="H247" s="45">
        <f>'Puntaje Simple por Factor'!H172/'Indice Puntaje Simple'!H$2</f>
        <v>0.25</v>
      </c>
      <c r="I247" s="45">
        <f>'Puntaje Simple por Factor'!I172/'Indice Puntaje Simple'!I$2</f>
        <v>0.33333333333333331</v>
      </c>
      <c r="J247" s="45">
        <f>'Puntaje Simple por Factor'!J172/'Indice Puntaje Simple'!J$2</f>
        <v>0</v>
      </c>
      <c r="K247" s="45">
        <f>'Puntaje Simple por Factor'!K172/'Indice Puntaje Simple'!K$2</f>
        <v>0</v>
      </c>
      <c r="L247" s="45">
        <f>'Puntaje Simple por Factor'!L172/'Indice Puntaje Simple'!L$2</f>
        <v>0</v>
      </c>
      <c r="M247" s="45">
        <f>'Puntaje Simple por Factor'!M172/'Indice Puntaje Simple'!M$2</f>
        <v>0</v>
      </c>
      <c r="N247" s="45">
        <f>'Puntaje Simple por Factor'!N172/'Indice Puntaje Simple'!N$2</f>
        <v>0</v>
      </c>
      <c r="O247" s="45">
        <f>'Puntaje Simple por Factor'!O172/'Indice Puntaje Simple'!O$2</f>
        <v>0</v>
      </c>
      <c r="P247" s="47">
        <f>'Puntaje Simple por Factor'!P172/'Indice Puntaje Simple'!P$2</f>
        <v>0</v>
      </c>
      <c r="Q247" s="45">
        <f>AVERAGE(Datos!B172:CK172)</f>
        <v>0.34090909090909088</v>
      </c>
      <c r="R247" s="45">
        <f>AVERAGE(B247:P247)</f>
        <v>0.23333333333333334</v>
      </c>
      <c r="S247" s="45">
        <f>SUMPRODUCT(B247:P247,$B$3:$P$3)</f>
        <v>0.33416666666666672</v>
      </c>
    </row>
    <row r="248" spans="1:19" x14ac:dyDescent="0.2">
      <c r="A248" s="8" t="s">
        <v>280</v>
      </c>
      <c r="B248" s="45">
        <f>'Puntaje Simple por Factor'!B301/'Indice Puntaje Simple'!B$2</f>
        <v>0.91666666666666663</v>
      </c>
      <c r="C248" s="45">
        <f>'Puntaje Simple por Factor'!C301/'Indice Puntaje Simple'!C$2</f>
        <v>0</v>
      </c>
      <c r="D248" s="45">
        <f>'Puntaje Simple por Factor'!D301/'Indice Puntaje Simple'!D$2</f>
        <v>1</v>
      </c>
      <c r="E248" s="45">
        <f>'Puntaje Simple por Factor'!E301/'Indice Puntaje Simple'!E$2</f>
        <v>0.41666666666666669</v>
      </c>
      <c r="F248" s="45">
        <f>'Puntaje Simple por Factor'!F301/'Indice Puntaje Simple'!F$2</f>
        <v>0.16666666666666666</v>
      </c>
      <c r="G248" s="45">
        <f>'Puntaje Simple por Factor'!G301/'Indice Puntaje Simple'!G$2</f>
        <v>0</v>
      </c>
      <c r="H248" s="45">
        <f>'Puntaje Simple por Factor'!H301/'Indice Puntaje Simple'!H$2</f>
        <v>0.5</v>
      </c>
      <c r="I248" s="45">
        <f>'Puntaje Simple por Factor'!I301/'Indice Puntaje Simple'!I$2</f>
        <v>0.33333333333333331</v>
      </c>
      <c r="J248" s="45">
        <f>'Puntaje Simple por Factor'!J301/'Indice Puntaje Simple'!J$2</f>
        <v>0</v>
      </c>
      <c r="K248" s="45">
        <f>'Puntaje Simple por Factor'!K301/'Indice Puntaje Simple'!K$2</f>
        <v>0.2</v>
      </c>
      <c r="L248" s="45">
        <f>'Puntaje Simple por Factor'!L301/'Indice Puntaje Simple'!L$2</f>
        <v>0</v>
      </c>
      <c r="M248" s="45">
        <f>'Puntaje Simple por Factor'!M301/'Indice Puntaje Simple'!M$2</f>
        <v>0</v>
      </c>
      <c r="N248" s="45">
        <f>'Puntaje Simple por Factor'!N301/'Indice Puntaje Simple'!N$2</f>
        <v>0</v>
      </c>
      <c r="O248" s="45">
        <f>'Puntaje Simple por Factor'!O301/'Indice Puntaje Simple'!O$2</f>
        <v>0</v>
      </c>
      <c r="P248" s="47">
        <f>'Puntaje Simple por Factor'!P301/'Indice Puntaje Simple'!P$2</f>
        <v>0</v>
      </c>
      <c r="Q248" s="45">
        <f>AVERAGE(Datos!B301:CK301)</f>
        <v>0.375</v>
      </c>
      <c r="R248" s="45">
        <f>AVERAGE(B248:P248)</f>
        <v>0.23555555555555555</v>
      </c>
      <c r="S248" s="45">
        <f>SUMPRODUCT(B248:P248,$B$3:$P$3)</f>
        <v>0.33416666666666672</v>
      </c>
    </row>
    <row r="249" spans="1:19" x14ac:dyDescent="0.2">
      <c r="A249" s="8" t="s">
        <v>325</v>
      </c>
      <c r="B249" s="45">
        <f>'Puntaje Simple por Factor'!B42/'Indice Puntaje Simple'!B$2</f>
        <v>0.91666666666666663</v>
      </c>
      <c r="C249" s="45">
        <f>'Puntaje Simple por Factor'!C42/'Indice Puntaje Simple'!C$2</f>
        <v>0</v>
      </c>
      <c r="D249" s="45">
        <f>'Puntaje Simple por Factor'!D42/'Indice Puntaje Simple'!D$2</f>
        <v>1</v>
      </c>
      <c r="E249" s="45">
        <f>'Puntaje Simple por Factor'!E42/'Indice Puntaje Simple'!E$2</f>
        <v>0</v>
      </c>
      <c r="F249" s="45">
        <f>'Puntaje Simple por Factor'!F42/'Indice Puntaje Simple'!F$2</f>
        <v>1</v>
      </c>
      <c r="G249" s="45">
        <f>'Puntaje Simple por Factor'!G42/'Indice Puntaje Simple'!G$2</f>
        <v>0</v>
      </c>
      <c r="H249" s="45">
        <f>'Puntaje Simple por Factor'!H42/'Indice Puntaje Simple'!H$2</f>
        <v>0</v>
      </c>
      <c r="I249" s="45">
        <f>'Puntaje Simple por Factor'!I42/'Indice Puntaje Simple'!I$2</f>
        <v>0.33333333333333331</v>
      </c>
      <c r="J249" s="45">
        <f>'Puntaje Simple por Factor'!J42/'Indice Puntaje Simple'!J$2</f>
        <v>0</v>
      </c>
      <c r="K249" s="45">
        <f>'Puntaje Simple por Factor'!K42/'Indice Puntaje Simple'!K$2</f>
        <v>0</v>
      </c>
      <c r="L249" s="45">
        <f>'Puntaje Simple por Factor'!L42/'Indice Puntaje Simple'!L$2</f>
        <v>0</v>
      </c>
      <c r="M249" s="45">
        <f>'Puntaje Simple por Factor'!M42/'Indice Puntaje Simple'!M$2</f>
        <v>0</v>
      </c>
      <c r="N249" s="45">
        <f>'Puntaje Simple por Factor'!N42/'Indice Puntaje Simple'!N$2</f>
        <v>0</v>
      </c>
      <c r="O249" s="45">
        <f>'Puntaje Simple por Factor'!O42/'Indice Puntaje Simple'!O$2</f>
        <v>0.33333333333333331</v>
      </c>
      <c r="P249" s="47">
        <f>'Puntaje Simple por Factor'!P42/'Indice Puntaje Simple'!P$2</f>
        <v>0</v>
      </c>
      <c r="Q249" s="45">
        <f>AVERAGE(Datos!B42:CK42)</f>
        <v>0.32954545454545453</v>
      </c>
      <c r="R249" s="45">
        <f>AVERAGE(B249:P249)</f>
        <v>0.2388888888888889</v>
      </c>
      <c r="S249" s="45">
        <f>SUMPRODUCT(B249:P249,$B$3:$P$3)</f>
        <v>0.33250000000000002</v>
      </c>
    </row>
    <row r="250" spans="1:19" x14ac:dyDescent="0.2">
      <c r="A250" s="8" t="s">
        <v>308</v>
      </c>
      <c r="B250" s="45">
        <f>'Puntaje Simple por Factor'!B227/'Indice Puntaje Simple'!B$2</f>
        <v>0.91666666666666663</v>
      </c>
      <c r="C250" s="45">
        <f>'Puntaje Simple por Factor'!C227/'Indice Puntaje Simple'!C$2</f>
        <v>1</v>
      </c>
      <c r="D250" s="45">
        <f>'Puntaje Simple por Factor'!D227/'Indice Puntaje Simple'!D$2</f>
        <v>1</v>
      </c>
      <c r="E250" s="45">
        <f>'Puntaje Simple por Factor'!E227/'Indice Puntaje Simple'!E$2</f>
        <v>0</v>
      </c>
      <c r="F250" s="45">
        <f>'Puntaje Simple por Factor'!F227/'Indice Puntaje Simple'!F$2</f>
        <v>0</v>
      </c>
      <c r="G250" s="45">
        <f>'Puntaje Simple por Factor'!G227/'Indice Puntaje Simple'!G$2</f>
        <v>0</v>
      </c>
      <c r="H250" s="45">
        <f>'Puntaje Simple por Factor'!H227/'Indice Puntaje Simple'!H$2</f>
        <v>0</v>
      </c>
      <c r="I250" s="45">
        <f>'Puntaje Simple por Factor'!I227/'Indice Puntaje Simple'!I$2</f>
        <v>0</v>
      </c>
      <c r="J250" s="45">
        <f>'Puntaje Simple por Factor'!J227/'Indice Puntaje Simple'!J$2</f>
        <v>0</v>
      </c>
      <c r="K250" s="45">
        <f>'Puntaje Simple por Factor'!K227/'Indice Puntaje Simple'!K$2</f>
        <v>0</v>
      </c>
      <c r="L250" s="45">
        <f>'Puntaje Simple por Factor'!L227/'Indice Puntaje Simple'!L$2</f>
        <v>0</v>
      </c>
      <c r="M250" s="45">
        <f>'Puntaje Simple por Factor'!M227/'Indice Puntaje Simple'!M$2</f>
        <v>0</v>
      </c>
      <c r="N250" s="45">
        <f>'Puntaje Simple por Factor'!N227/'Indice Puntaje Simple'!N$2</f>
        <v>0</v>
      </c>
      <c r="O250" s="45">
        <f>'Puntaje Simple por Factor'!O227/'Indice Puntaje Simple'!O$2</f>
        <v>0</v>
      </c>
      <c r="P250" s="47">
        <f>'Puntaje Simple por Factor'!P227/'Indice Puntaje Simple'!P$2</f>
        <v>0</v>
      </c>
      <c r="Q250" s="45">
        <f>AVERAGE(Datos!B227:CK227)</f>
        <v>0.35227272727272729</v>
      </c>
      <c r="R250" s="45">
        <f>AVERAGE(B250:P250)</f>
        <v>0.19444444444444445</v>
      </c>
      <c r="S250" s="45">
        <f>SUMPRODUCT(B250:P250,$B$3:$P$3)</f>
        <v>0.32916666666666672</v>
      </c>
    </row>
    <row r="251" spans="1:19" x14ac:dyDescent="0.2">
      <c r="A251" s="8" t="s">
        <v>344</v>
      </c>
      <c r="B251" s="45">
        <f>'Puntaje Simple por Factor'!B302/'Indice Puntaje Simple'!B$2</f>
        <v>0.91666666666666663</v>
      </c>
      <c r="C251" s="45">
        <f>'Puntaje Simple por Factor'!C302/'Indice Puntaje Simple'!C$2</f>
        <v>0</v>
      </c>
      <c r="D251" s="45">
        <f>'Puntaje Simple por Factor'!D302/'Indice Puntaje Simple'!D$2</f>
        <v>1</v>
      </c>
      <c r="E251" s="45">
        <f>'Puntaje Simple por Factor'!E302/'Indice Puntaje Simple'!E$2</f>
        <v>8.3333333333333329E-2</v>
      </c>
      <c r="F251" s="45">
        <f>'Puntaje Simple por Factor'!F302/'Indice Puntaje Simple'!F$2</f>
        <v>1</v>
      </c>
      <c r="G251" s="45">
        <f>'Puntaje Simple por Factor'!G302/'Indice Puntaje Simple'!G$2</f>
        <v>0</v>
      </c>
      <c r="H251" s="45">
        <f>'Puntaje Simple por Factor'!H302/'Indice Puntaje Simple'!H$2</f>
        <v>0</v>
      </c>
      <c r="I251" s="45">
        <f>'Puntaje Simple por Factor'!I302/'Indice Puntaje Simple'!I$2</f>
        <v>0.33333333333333331</v>
      </c>
      <c r="J251" s="45">
        <f>'Puntaje Simple por Factor'!J302/'Indice Puntaje Simple'!J$2</f>
        <v>0</v>
      </c>
      <c r="K251" s="45">
        <f>'Puntaje Simple por Factor'!K302/'Indice Puntaje Simple'!K$2</f>
        <v>0</v>
      </c>
      <c r="L251" s="45">
        <f>'Puntaje Simple por Factor'!L302/'Indice Puntaje Simple'!L$2</f>
        <v>0</v>
      </c>
      <c r="M251" s="45">
        <f>'Puntaje Simple por Factor'!M302/'Indice Puntaje Simple'!M$2</f>
        <v>0</v>
      </c>
      <c r="N251" s="45">
        <f>'Puntaje Simple por Factor'!N302/'Indice Puntaje Simple'!N$2</f>
        <v>0</v>
      </c>
      <c r="O251" s="45">
        <f>'Puntaje Simple por Factor'!O302/'Indice Puntaje Simple'!O$2</f>
        <v>0</v>
      </c>
      <c r="P251" s="47">
        <f>'Puntaje Simple por Factor'!P302/'Indice Puntaje Simple'!P$2</f>
        <v>0</v>
      </c>
      <c r="Q251" s="45">
        <f>AVERAGE(Datos!B302:CK302)</f>
        <v>0.32954545454545453</v>
      </c>
      <c r="R251" s="45">
        <f>AVERAGE(B251:P251)</f>
        <v>0.22222222222222224</v>
      </c>
      <c r="S251" s="45">
        <f>SUMPRODUCT(B251:P251,$B$3:$P$3)</f>
        <v>0.32750000000000001</v>
      </c>
    </row>
    <row r="252" spans="1:19" x14ac:dyDescent="0.2">
      <c r="A252" s="8" t="s">
        <v>327</v>
      </c>
      <c r="B252" s="45">
        <f>'Puntaje Simple por Factor'!B109/'Indice Puntaje Simple'!B$2</f>
        <v>0.91666666666666663</v>
      </c>
      <c r="C252" s="45">
        <f>'Puntaje Simple por Factor'!C109/'Indice Puntaje Simple'!C$2</f>
        <v>0</v>
      </c>
      <c r="D252" s="45">
        <f>'Puntaje Simple por Factor'!D109/'Indice Puntaje Simple'!D$2</f>
        <v>1</v>
      </c>
      <c r="E252" s="45">
        <f>'Puntaje Simple por Factor'!E109/'Indice Puntaje Simple'!E$2</f>
        <v>0</v>
      </c>
      <c r="F252" s="45">
        <f>'Puntaje Simple por Factor'!F109/'Indice Puntaje Simple'!F$2</f>
        <v>1</v>
      </c>
      <c r="G252" s="45">
        <f>'Puntaje Simple por Factor'!G109/'Indice Puntaje Simple'!G$2</f>
        <v>0</v>
      </c>
      <c r="H252" s="45">
        <f>'Puntaje Simple por Factor'!H109/'Indice Puntaje Simple'!H$2</f>
        <v>0.125</v>
      </c>
      <c r="I252" s="45">
        <f>'Puntaje Simple por Factor'!I109/'Indice Puntaje Simple'!I$2</f>
        <v>0.33333333333333331</v>
      </c>
      <c r="J252" s="45">
        <f>'Puntaje Simple por Factor'!J109/'Indice Puntaje Simple'!J$2</f>
        <v>0</v>
      </c>
      <c r="K252" s="45">
        <f>'Puntaje Simple por Factor'!K109/'Indice Puntaje Simple'!K$2</f>
        <v>0</v>
      </c>
      <c r="L252" s="45">
        <f>'Puntaje Simple por Factor'!L109/'Indice Puntaje Simple'!L$2</f>
        <v>0</v>
      </c>
      <c r="M252" s="45">
        <f>'Puntaje Simple por Factor'!M109/'Indice Puntaje Simple'!M$2</f>
        <v>0</v>
      </c>
      <c r="N252" s="45">
        <f>'Puntaje Simple por Factor'!N109/'Indice Puntaje Simple'!N$2</f>
        <v>0</v>
      </c>
      <c r="O252" s="45">
        <f>'Puntaje Simple por Factor'!O109/'Indice Puntaje Simple'!O$2</f>
        <v>0</v>
      </c>
      <c r="P252" s="47">
        <f>'Puntaje Simple por Factor'!P109/'Indice Puntaje Simple'!P$2</f>
        <v>0</v>
      </c>
      <c r="Q252" s="45">
        <f>AVERAGE(Datos!B109:CK109)</f>
        <v>0.32954545454545453</v>
      </c>
      <c r="R252" s="45">
        <f>AVERAGE(B252:P252)</f>
        <v>0.22500000000000001</v>
      </c>
      <c r="S252" s="45">
        <f>SUMPRODUCT(B252:P252,$B$3:$P$3)</f>
        <v>0.32666666666666672</v>
      </c>
    </row>
    <row r="253" spans="1:19" x14ac:dyDescent="0.2">
      <c r="A253" s="8" t="s">
        <v>301</v>
      </c>
      <c r="B253" s="45">
        <f>'Puntaje Simple por Factor'!B130/'Indice Puntaje Simple'!B$2</f>
        <v>0.91666666666666663</v>
      </c>
      <c r="C253" s="45">
        <f>'Puntaje Simple por Factor'!C130/'Indice Puntaje Simple'!C$2</f>
        <v>0</v>
      </c>
      <c r="D253" s="45">
        <f>'Puntaje Simple por Factor'!D130/'Indice Puntaje Simple'!D$2</f>
        <v>1</v>
      </c>
      <c r="E253" s="45">
        <f>'Puntaje Simple por Factor'!E130/'Indice Puntaje Simple'!E$2</f>
        <v>0</v>
      </c>
      <c r="F253" s="45">
        <f>'Puntaje Simple por Factor'!F130/'Indice Puntaje Simple'!F$2</f>
        <v>1</v>
      </c>
      <c r="G253" s="45">
        <f>'Puntaje Simple por Factor'!G130/'Indice Puntaje Simple'!G$2</f>
        <v>0</v>
      </c>
      <c r="H253" s="45">
        <f>'Puntaje Simple por Factor'!H130/'Indice Puntaje Simple'!H$2</f>
        <v>0.125</v>
      </c>
      <c r="I253" s="45">
        <f>'Puntaje Simple por Factor'!I130/'Indice Puntaje Simple'!I$2</f>
        <v>0.33333333333333331</v>
      </c>
      <c r="J253" s="45">
        <f>'Puntaje Simple por Factor'!J130/'Indice Puntaje Simple'!J$2</f>
        <v>0</v>
      </c>
      <c r="K253" s="45">
        <f>'Puntaje Simple por Factor'!K130/'Indice Puntaje Simple'!K$2</f>
        <v>0</v>
      </c>
      <c r="L253" s="45">
        <f>'Puntaje Simple por Factor'!L130/'Indice Puntaje Simple'!L$2</f>
        <v>0</v>
      </c>
      <c r="M253" s="45">
        <f>'Puntaje Simple por Factor'!M130/'Indice Puntaje Simple'!M$2</f>
        <v>0</v>
      </c>
      <c r="N253" s="45">
        <f>'Puntaje Simple por Factor'!N130/'Indice Puntaje Simple'!N$2</f>
        <v>0</v>
      </c>
      <c r="O253" s="45">
        <f>'Puntaje Simple por Factor'!O130/'Indice Puntaje Simple'!O$2</f>
        <v>0</v>
      </c>
      <c r="P253" s="47">
        <f>'Puntaje Simple por Factor'!P130/'Indice Puntaje Simple'!P$2</f>
        <v>0</v>
      </c>
      <c r="Q253" s="45">
        <f>AVERAGE(Datos!B130:CK130)</f>
        <v>0.32954545454545453</v>
      </c>
      <c r="R253" s="45">
        <f>AVERAGE(B253:P253)</f>
        <v>0.22500000000000001</v>
      </c>
      <c r="S253" s="45">
        <f>SUMPRODUCT(B253:P253,$B$3:$P$3)</f>
        <v>0.32666666666666672</v>
      </c>
    </row>
    <row r="254" spans="1:19" x14ac:dyDescent="0.2">
      <c r="A254" s="8" t="s">
        <v>335</v>
      </c>
      <c r="B254" s="45">
        <f>'Puntaje Simple por Factor'!B251/'Indice Puntaje Simple'!B$2</f>
        <v>0.91666666666666663</v>
      </c>
      <c r="C254" s="45">
        <f>'Puntaje Simple por Factor'!C251/'Indice Puntaje Simple'!C$2</f>
        <v>0</v>
      </c>
      <c r="D254" s="45">
        <f>'Puntaje Simple por Factor'!D251/'Indice Puntaje Simple'!D$2</f>
        <v>1</v>
      </c>
      <c r="E254" s="45">
        <f>'Puntaje Simple por Factor'!E251/'Indice Puntaje Simple'!E$2</f>
        <v>0</v>
      </c>
      <c r="F254" s="45">
        <f>'Puntaje Simple por Factor'!F251/'Indice Puntaje Simple'!F$2</f>
        <v>1</v>
      </c>
      <c r="G254" s="45">
        <f>'Puntaje Simple por Factor'!G251/'Indice Puntaje Simple'!G$2</f>
        <v>0</v>
      </c>
      <c r="H254" s="45">
        <f>'Puntaje Simple por Factor'!H251/'Indice Puntaje Simple'!H$2</f>
        <v>0.125</v>
      </c>
      <c r="I254" s="45">
        <f>'Puntaje Simple por Factor'!I251/'Indice Puntaje Simple'!I$2</f>
        <v>0.33333333333333331</v>
      </c>
      <c r="J254" s="45">
        <f>'Puntaje Simple por Factor'!J251/'Indice Puntaje Simple'!J$2</f>
        <v>0</v>
      </c>
      <c r="K254" s="45">
        <f>'Puntaje Simple por Factor'!K251/'Indice Puntaje Simple'!K$2</f>
        <v>0</v>
      </c>
      <c r="L254" s="45">
        <f>'Puntaje Simple por Factor'!L251/'Indice Puntaje Simple'!L$2</f>
        <v>0</v>
      </c>
      <c r="M254" s="45">
        <f>'Puntaje Simple por Factor'!M251/'Indice Puntaje Simple'!M$2</f>
        <v>0</v>
      </c>
      <c r="N254" s="45">
        <f>'Puntaje Simple por Factor'!N251/'Indice Puntaje Simple'!N$2</f>
        <v>0</v>
      </c>
      <c r="O254" s="45">
        <f>'Puntaje Simple por Factor'!O251/'Indice Puntaje Simple'!O$2</f>
        <v>0</v>
      </c>
      <c r="P254" s="47">
        <f>'Puntaje Simple por Factor'!P251/'Indice Puntaje Simple'!P$2</f>
        <v>0</v>
      </c>
      <c r="Q254" s="45">
        <f>AVERAGE(Datos!B251:CK251)</f>
        <v>0.32954545454545453</v>
      </c>
      <c r="R254" s="45">
        <f>AVERAGE(B254:P254)</f>
        <v>0.22500000000000001</v>
      </c>
      <c r="S254" s="45">
        <f>SUMPRODUCT(B254:P254,$B$3:$P$3)</f>
        <v>0.32666666666666672</v>
      </c>
    </row>
    <row r="255" spans="1:19" x14ac:dyDescent="0.2">
      <c r="A255" s="8" t="s">
        <v>342</v>
      </c>
      <c r="B255" s="45">
        <f>'Puntaje Simple por Factor'!B280/'Indice Puntaje Simple'!B$2</f>
        <v>0.91666666666666663</v>
      </c>
      <c r="C255" s="45">
        <f>'Puntaje Simple por Factor'!C280/'Indice Puntaje Simple'!C$2</f>
        <v>0</v>
      </c>
      <c r="D255" s="45">
        <f>'Puntaje Simple por Factor'!D280/'Indice Puntaje Simple'!D$2</f>
        <v>1</v>
      </c>
      <c r="E255" s="45">
        <f>'Puntaje Simple por Factor'!E280/'Indice Puntaje Simple'!E$2</f>
        <v>0</v>
      </c>
      <c r="F255" s="45">
        <f>'Puntaje Simple por Factor'!F280/'Indice Puntaje Simple'!F$2</f>
        <v>1</v>
      </c>
      <c r="G255" s="45">
        <f>'Puntaje Simple por Factor'!G280/'Indice Puntaje Simple'!G$2</f>
        <v>0</v>
      </c>
      <c r="H255" s="45">
        <f>'Puntaje Simple por Factor'!H280/'Indice Puntaje Simple'!H$2</f>
        <v>0.125</v>
      </c>
      <c r="I255" s="45">
        <f>'Puntaje Simple por Factor'!I280/'Indice Puntaje Simple'!I$2</f>
        <v>0.33333333333333331</v>
      </c>
      <c r="J255" s="45">
        <f>'Puntaje Simple por Factor'!J280/'Indice Puntaje Simple'!J$2</f>
        <v>0</v>
      </c>
      <c r="K255" s="45">
        <f>'Puntaje Simple por Factor'!K280/'Indice Puntaje Simple'!K$2</f>
        <v>0</v>
      </c>
      <c r="L255" s="45">
        <f>'Puntaje Simple por Factor'!L280/'Indice Puntaje Simple'!L$2</f>
        <v>0</v>
      </c>
      <c r="M255" s="45">
        <f>'Puntaje Simple por Factor'!M280/'Indice Puntaje Simple'!M$2</f>
        <v>0</v>
      </c>
      <c r="N255" s="45">
        <f>'Puntaje Simple por Factor'!N280/'Indice Puntaje Simple'!N$2</f>
        <v>0</v>
      </c>
      <c r="O255" s="45">
        <f>'Puntaje Simple por Factor'!O280/'Indice Puntaje Simple'!O$2</f>
        <v>0</v>
      </c>
      <c r="P255" s="47">
        <f>'Puntaje Simple por Factor'!P280/'Indice Puntaje Simple'!P$2</f>
        <v>0</v>
      </c>
      <c r="Q255" s="45">
        <f>AVERAGE(Datos!B280:CK280)</f>
        <v>0.32954545454545453</v>
      </c>
      <c r="R255" s="45">
        <f>AVERAGE(B255:P255)</f>
        <v>0.22500000000000001</v>
      </c>
      <c r="S255" s="45">
        <f>SUMPRODUCT(B255:P255,$B$3:$P$3)</f>
        <v>0.32666666666666672</v>
      </c>
    </row>
    <row r="256" spans="1:19" x14ac:dyDescent="0.2">
      <c r="A256" s="8" t="s">
        <v>343</v>
      </c>
      <c r="B256" s="45">
        <f>'Puntaje Simple por Factor'!B298/'Indice Puntaje Simple'!B$2</f>
        <v>0.83333333333333337</v>
      </c>
      <c r="C256" s="45">
        <f>'Puntaje Simple por Factor'!C298/'Indice Puntaje Simple'!C$2</f>
        <v>0</v>
      </c>
      <c r="D256" s="45">
        <f>'Puntaje Simple por Factor'!D298/'Indice Puntaje Simple'!D$2</f>
        <v>1</v>
      </c>
      <c r="E256" s="45">
        <f>'Puntaje Simple por Factor'!E298/'Indice Puntaje Simple'!E$2</f>
        <v>0</v>
      </c>
      <c r="F256" s="45">
        <f>'Puntaje Simple por Factor'!F298/'Indice Puntaje Simple'!F$2</f>
        <v>1</v>
      </c>
      <c r="G256" s="45">
        <f>'Puntaje Simple por Factor'!G298/'Indice Puntaje Simple'!G$2</f>
        <v>0</v>
      </c>
      <c r="H256" s="45">
        <f>'Puntaje Simple por Factor'!H298/'Indice Puntaje Simple'!H$2</f>
        <v>0.25</v>
      </c>
      <c r="I256" s="45">
        <f>'Puntaje Simple por Factor'!I298/'Indice Puntaje Simple'!I$2</f>
        <v>0.33333333333333331</v>
      </c>
      <c r="J256" s="45">
        <f>'Puntaje Simple por Factor'!J298/'Indice Puntaje Simple'!J$2</f>
        <v>0</v>
      </c>
      <c r="K256" s="45">
        <f>'Puntaje Simple por Factor'!K298/'Indice Puntaje Simple'!K$2</f>
        <v>0</v>
      </c>
      <c r="L256" s="45">
        <f>'Puntaje Simple por Factor'!L298/'Indice Puntaje Simple'!L$2</f>
        <v>0</v>
      </c>
      <c r="M256" s="45">
        <f>'Puntaje Simple por Factor'!M298/'Indice Puntaje Simple'!M$2</f>
        <v>0</v>
      </c>
      <c r="N256" s="45">
        <f>'Puntaje Simple por Factor'!N298/'Indice Puntaje Simple'!N$2</f>
        <v>0</v>
      </c>
      <c r="O256" s="45">
        <f>'Puntaje Simple por Factor'!O298/'Indice Puntaje Simple'!O$2</f>
        <v>0</v>
      </c>
      <c r="P256" s="47">
        <f>'Puntaje Simple por Factor'!P298/'Indice Puntaje Simple'!P$2</f>
        <v>0</v>
      </c>
      <c r="Q256" s="45">
        <f>AVERAGE(Datos!B298:CK298)</f>
        <v>0.32954545454545453</v>
      </c>
      <c r="R256" s="45">
        <f>AVERAGE(B256:P256)</f>
        <v>0.2277777777777778</v>
      </c>
      <c r="S256" s="45">
        <f>SUMPRODUCT(B256:P256,$B$3:$P$3)</f>
        <v>0.32333333333333336</v>
      </c>
    </row>
    <row r="257" spans="1:19" x14ac:dyDescent="0.2">
      <c r="A257" s="8" t="s">
        <v>314</v>
      </c>
      <c r="B257" s="45">
        <f>'Puntaje Simple por Factor'!B19/'Indice Puntaje Simple'!B$2</f>
        <v>0.83333333333333337</v>
      </c>
      <c r="C257" s="45">
        <f>'Puntaje Simple por Factor'!C19/'Indice Puntaje Simple'!C$2</f>
        <v>0</v>
      </c>
      <c r="D257" s="45">
        <f>'Puntaje Simple por Factor'!D19/'Indice Puntaje Simple'!D$2</f>
        <v>1</v>
      </c>
      <c r="E257" s="45">
        <f>'Puntaje Simple por Factor'!E19/'Indice Puntaje Simple'!E$2</f>
        <v>0.33333333333333331</v>
      </c>
      <c r="F257" s="45">
        <f>'Puntaje Simple por Factor'!F19/'Indice Puntaje Simple'!F$2</f>
        <v>1</v>
      </c>
      <c r="G257" s="45">
        <f>'Puntaje Simple por Factor'!G19/'Indice Puntaje Simple'!G$2</f>
        <v>0</v>
      </c>
      <c r="H257" s="45">
        <f>'Puntaje Simple por Factor'!H19/'Indice Puntaje Simple'!H$2</f>
        <v>0</v>
      </c>
      <c r="I257" s="45">
        <f>'Puntaje Simple por Factor'!I19/'Indice Puntaje Simple'!I$2</f>
        <v>0</v>
      </c>
      <c r="J257" s="45">
        <f>'Puntaje Simple por Factor'!J19/'Indice Puntaje Simple'!J$2</f>
        <v>0</v>
      </c>
      <c r="K257" s="45">
        <f>'Puntaje Simple por Factor'!K19/'Indice Puntaje Simple'!K$2</f>
        <v>0</v>
      </c>
      <c r="L257" s="45">
        <f>'Puntaje Simple por Factor'!L19/'Indice Puntaje Simple'!L$2</f>
        <v>0</v>
      </c>
      <c r="M257" s="45">
        <f>'Puntaje Simple por Factor'!M19/'Indice Puntaje Simple'!M$2</f>
        <v>0</v>
      </c>
      <c r="N257" s="45">
        <f>'Puntaje Simple por Factor'!N19/'Indice Puntaje Simple'!N$2</f>
        <v>0</v>
      </c>
      <c r="O257" s="45">
        <f>'Puntaje Simple por Factor'!O19/'Indice Puntaje Simple'!O$2</f>
        <v>0</v>
      </c>
      <c r="P257" s="47">
        <f>'Puntaje Simple por Factor'!P19/'Indice Puntaje Simple'!P$2</f>
        <v>0</v>
      </c>
      <c r="Q257" s="45">
        <f>AVERAGE(Datos!B19:CK19)</f>
        <v>0.34090909090909088</v>
      </c>
      <c r="R257" s="45">
        <f>AVERAGE(B257:P257)</f>
        <v>0.21111111111111114</v>
      </c>
      <c r="S257" s="45">
        <f>SUMPRODUCT(B257:P257,$B$3:$P$3)</f>
        <v>0.32166666666666666</v>
      </c>
    </row>
    <row r="258" spans="1:19" x14ac:dyDescent="0.2">
      <c r="A258" s="8" t="s">
        <v>318</v>
      </c>
      <c r="B258" s="45">
        <f>'Puntaje Simple por Factor'!B144/'Indice Puntaje Simple'!B$2</f>
        <v>0.25</v>
      </c>
      <c r="C258" s="45">
        <f>'Puntaje Simple por Factor'!C144/'Indice Puntaje Simple'!C$2</f>
        <v>0.1</v>
      </c>
      <c r="D258" s="45">
        <f>'Puntaje Simple por Factor'!D144/'Indice Puntaje Simple'!D$2</f>
        <v>1</v>
      </c>
      <c r="E258" s="45">
        <f>'Puntaje Simple por Factor'!E144/'Indice Puntaje Simple'!E$2</f>
        <v>0.25</v>
      </c>
      <c r="F258" s="45">
        <f>'Puntaje Simple por Factor'!F144/'Indice Puntaje Simple'!F$2</f>
        <v>0.66666666666666663</v>
      </c>
      <c r="G258" s="45">
        <f>'Puntaje Simple por Factor'!G144/'Indice Puntaje Simple'!G$2</f>
        <v>0.5</v>
      </c>
      <c r="H258" s="45">
        <f>'Puntaje Simple por Factor'!H144/'Indice Puntaje Simple'!H$2</f>
        <v>0.125</v>
      </c>
      <c r="I258" s="45">
        <f>'Puntaje Simple por Factor'!I144/'Indice Puntaje Simple'!I$2</f>
        <v>0.33333333333333331</v>
      </c>
      <c r="J258" s="45">
        <f>'Puntaje Simple por Factor'!J144/'Indice Puntaje Simple'!J$2</f>
        <v>0</v>
      </c>
      <c r="K258" s="45">
        <f>'Puntaje Simple por Factor'!K144/'Indice Puntaje Simple'!K$2</f>
        <v>0.2</v>
      </c>
      <c r="L258" s="45">
        <f>'Puntaje Simple por Factor'!L144/'Indice Puntaje Simple'!L$2</f>
        <v>0</v>
      </c>
      <c r="M258" s="45">
        <f>'Puntaje Simple por Factor'!M144/'Indice Puntaje Simple'!M$2</f>
        <v>0</v>
      </c>
      <c r="N258" s="45">
        <f>'Puntaje Simple por Factor'!N144/'Indice Puntaje Simple'!N$2</f>
        <v>0</v>
      </c>
      <c r="O258" s="45">
        <f>'Puntaje Simple por Factor'!O144/'Indice Puntaje Simple'!O$2</f>
        <v>0.66666666666666663</v>
      </c>
      <c r="P258" s="47">
        <f>'Puntaje Simple por Factor'!P144/'Indice Puntaje Simple'!P$2</f>
        <v>0</v>
      </c>
      <c r="Q258" s="45">
        <f>AVERAGE(Datos!B144:CK144)</f>
        <v>0.32954545454545453</v>
      </c>
      <c r="R258" s="45">
        <f>AVERAGE(B258:P258)</f>
        <v>0.27277777777777779</v>
      </c>
      <c r="S258" s="45">
        <f>SUMPRODUCT(B258:P258,$B$3:$P$3)</f>
        <v>0.32100000000000006</v>
      </c>
    </row>
    <row r="259" spans="1:19" x14ac:dyDescent="0.2">
      <c r="A259" s="8" t="s">
        <v>345</v>
      </c>
      <c r="B259" s="45">
        <f>'Puntaje Simple por Factor'!B323/'Indice Puntaje Simple'!B$2</f>
        <v>0.91666666666666663</v>
      </c>
      <c r="C259" s="45">
        <f>'Puntaje Simple por Factor'!C323/'Indice Puntaje Simple'!C$2</f>
        <v>0</v>
      </c>
      <c r="D259" s="45">
        <f>'Puntaje Simple por Factor'!D323/'Indice Puntaje Simple'!D$2</f>
        <v>0.9</v>
      </c>
      <c r="E259" s="45">
        <f>'Puntaje Simple por Factor'!E323/'Indice Puntaje Simple'!E$2</f>
        <v>0</v>
      </c>
      <c r="F259" s="45">
        <f>'Puntaje Simple por Factor'!F323/'Indice Puntaje Simple'!F$2</f>
        <v>1</v>
      </c>
      <c r="G259" s="45">
        <f>'Puntaje Simple por Factor'!G323/'Indice Puntaje Simple'!G$2</f>
        <v>0.16666666666666666</v>
      </c>
      <c r="H259" s="45">
        <f>'Puntaje Simple por Factor'!H323/'Indice Puntaje Simple'!H$2</f>
        <v>0</v>
      </c>
      <c r="I259" s="45">
        <f>'Puntaje Simple por Factor'!I323/'Indice Puntaje Simple'!I$2</f>
        <v>0.33333333333333331</v>
      </c>
      <c r="J259" s="45">
        <f>'Puntaje Simple por Factor'!J323/'Indice Puntaje Simple'!J$2</f>
        <v>0</v>
      </c>
      <c r="K259" s="45">
        <f>'Puntaje Simple por Factor'!K323/'Indice Puntaje Simple'!K$2</f>
        <v>0</v>
      </c>
      <c r="L259" s="45">
        <f>'Puntaje Simple por Factor'!L323/'Indice Puntaje Simple'!L$2</f>
        <v>0</v>
      </c>
      <c r="M259" s="45">
        <f>'Puntaje Simple por Factor'!M323/'Indice Puntaje Simple'!M$2</f>
        <v>0</v>
      </c>
      <c r="N259" s="45">
        <f>'Puntaje Simple por Factor'!N323/'Indice Puntaje Simple'!N$2</f>
        <v>0</v>
      </c>
      <c r="O259" s="45">
        <f>'Puntaje Simple por Factor'!O323/'Indice Puntaje Simple'!O$2</f>
        <v>0</v>
      </c>
      <c r="P259" s="47">
        <f>'Puntaje Simple por Factor'!P323/'Indice Puntaje Simple'!P$2</f>
        <v>0</v>
      </c>
      <c r="Q259" s="45">
        <f>AVERAGE(Datos!B323:CK323)</f>
        <v>0.31818181818181818</v>
      </c>
      <c r="R259" s="45">
        <f>AVERAGE(B259:P259)</f>
        <v>0.22111111111111109</v>
      </c>
      <c r="S259" s="45">
        <f>SUMPRODUCT(B259:P259,$B$3:$P$3)</f>
        <v>0.32083333333333336</v>
      </c>
    </row>
    <row r="260" spans="1:19" x14ac:dyDescent="0.2">
      <c r="A260" s="8" t="s">
        <v>349</v>
      </c>
      <c r="B260" s="45">
        <f>'Puntaje Simple por Factor'!B79/'Indice Puntaje Simple'!B$2</f>
        <v>0.41666666666666669</v>
      </c>
      <c r="C260" s="45">
        <f>'Puntaje Simple por Factor'!C79/'Indice Puntaje Simple'!C$2</f>
        <v>0.1</v>
      </c>
      <c r="D260" s="45">
        <f>'Puntaje Simple por Factor'!D79/'Indice Puntaje Simple'!D$2</f>
        <v>1</v>
      </c>
      <c r="E260" s="45">
        <f>'Puntaje Simple por Factor'!E79/'Indice Puntaje Simple'!E$2</f>
        <v>0</v>
      </c>
      <c r="F260" s="45">
        <f>'Puntaje Simple por Factor'!F79/'Indice Puntaje Simple'!F$2</f>
        <v>1</v>
      </c>
      <c r="G260" s="45">
        <f>'Puntaje Simple por Factor'!G79/'Indice Puntaje Simple'!G$2</f>
        <v>0</v>
      </c>
      <c r="H260" s="45">
        <f>'Puntaje Simple por Factor'!H79/'Indice Puntaje Simple'!H$2</f>
        <v>0.25</v>
      </c>
      <c r="I260" s="45">
        <f>'Puntaje Simple por Factor'!I79/'Indice Puntaje Simple'!I$2</f>
        <v>0.33333333333333331</v>
      </c>
      <c r="J260" s="45">
        <f>'Puntaje Simple por Factor'!J79/'Indice Puntaje Simple'!J$2</f>
        <v>0</v>
      </c>
      <c r="K260" s="45">
        <f>'Puntaje Simple por Factor'!K79/'Indice Puntaje Simple'!K$2</f>
        <v>0</v>
      </c>
      <c r="L260" s="45">
        <f>'Puntaje Simple por Factor'!L79/'Indice Puntaje Simple'!L$2</f>
        <v>0</v>
      </c>
      <c r="M260" s="45">
        <f>'Puntaje Simple por Factor'!M79/'Indice Puntaje Simple'!M$2</f>
        <v>0</v>
      </c>
      <c r="N260" s="45">
        <f>'Puntaje Simple por Factor'!N79/'Indice Puntaje Simple'!N$2</f>
        <v>0</v>
      </c>
      <c r="O260" s="45">
        <f>'Puntaje Simple por Factor'!O79/'Indice Puntaje Simple'!O$2</f>
        <v>1</v>
      </c>
      <c r="P260" s="47">
        <f>'Puntaje Simple por Factor'!P79/'Indice Puntaje Simple'!P$2</f>
        <v>0</v>
      </c>
      <c r="Q260" s="45">
        <f>AVERAGE(Datos!B79:CK79)</f>
        <v>0.31818181818181818</v>
      </c>
      <c r="R260" s="45">
        <f>AVERAGE(B260:P260)</f>
        <v>0.27333333333333332</v>
      </c>
      <c r="S260" s="45">
        <f>SUMPRODUCT(B260:P260,$B$3:$P$3)</f>
        <v>0.32016666666666671</v>
      </c>
    </row>
    <row r="261" spans="1:19" x14ac:dyDescent="0.2">
      <c r="A261" s="8" t="s">
        <v>338</v>
      </c>
      <c r="B261" s="45">
        <f>'Puntaje Simple por Factor'!B314/'Indice Puntaje Simple'!B$2</f>
        <v>0.41666666666666669</v>
      </c>
      <c r="C261" s="45">
        <f>'Puntaje Simple por Factor'!C314/'Indice Puntaje Simple'!C$2</f>
        <v>0</v>
      </c>
      <c r="D261" s="45">
        <f>'Puntaje Simple por Factor'!D314/'Indice Puntaje Simple'!D$2</f>
        <v>1</v>
      </c>
      <c r="E261" s="45">
        <f>'Puntaje Simple por Factor'!E314/'Indice Puntaje Simple'!E$2</f>
        <v>0.5</v>
      </c>
      <c r="F261" s="45">
        <f>'Puntaje Simple por Factor'!F314/'Indice Puntaje Simple'!F$2</f>
        <v>1</v>
      </c>
      <c r="G261" s="45">
        <f>'Puntaje Simple por Factor'!G314/'Indice Puntaje Simple'!G$2</f>
        <v>0</v>
      </c>
      <c r="H261" s="45">
        <f>'Puntaje Simple por Factor'!H314/'Indice Puntaje Simple'!H$2</f>
        <v>0.25</v>
      </c>
      <c r="I261" s="45">
        <f>'Puntaje Simple por Factor'!I314/'Indice Puntaje Simple'!I$2</f>
        <v>0</v>
      </c>
      <c r="J261" s="45">
        <f>'Puntaje Simple por Factor'!J314/'Indice Puntaje Simple'!J$2</f>
        <v>0</v>
      </c>
      <c r="K261" s="45">
        <f>'Puntaje Simple por Factor'!K314/'Indice Puntaje Simple'!K$2</f>
        <v>0.4</v>
      </c>
      <c r="L261" s="45">
        <f>'Puntaje Simple por Factor'!L314/'Indice Puntaje Simple'!L$2</f>
        <v>0</v>
      </c>
      <c r="M261" s="45">
        <f>'Puntaje Simple por Factor'!M314/'Indice Puntaje Simple'!M$2</f>
        <v>0</v>
      </c>
      <c r="N261" s="45">
        <f>'Puntaje Simple por Factor'!N314/'Indice Puntaje Simple'!N$2</f>
        <v>0</v>
      </c>
      <c r="O261" s="45">
        <f>'Puntaje Simple por Factor'!O314/'Indice Puntaje Simple'!O$2</f>
        <v>0</v>
      </c>
      <c r="P261" s="47">
        <f>'Puntaje Simple por Factor'!P314/'Indice Puntaje Simple'!P$2</f>
        <v>0</v>
      </c>
      <c r="Q261" s="45">
        <f>AVERAGE(Datos!B314:CK314)</f>
        <v>0.35227272727272729</v>
      </c>
      <c r="R261" s="45">
        <f>AVERAGE(B261:P261)</f>
        <v>0.23777777777777778</v>
      </c>
      <c r="S261" s="45">
        <f>SUMPRODUCT(B261:P261,$B$3:$P$3)</f>
        <v>0.31916666666666671</v>
      </c>
    </row>
    <row r="262" spans="1:19" x14ac:dyDescent="0.2">
      <c r="A262" s="8" t="s">
        <v>328</v>
      </c>
      <c r="B262" s="45">
        <f>'Puntaje Simple por Factor'!B169/'Indice Puntaje Simple'!B$2</f>
        <v>8.3333333333333329E-2</v>
      </c>
      <c r="C262" s="45">
        <f>'Puntaje Simple por Factor'!C169/'Indice Puntaje Simple'!C$2</f>
        <v>0</v>
      </c>
      <c r="D262" s="45">
        <f>'Puntaje Simple por Factor'!D169/'Indice Puntaje Simple'!D$2</f>
        <v>1</v>
      </c>
      <c r="E262" s="45">
        <f>'Puntaje Simple por Factor'!E169/'Indice Puntaje Simple'!E$2</f>
        <v>0</v>
      </c>
      <c r="F262" s="45">
        <f>'Puntaje Simple por Factor'!F169/'Indice Puntaje Simple'!F$2</f>
        <v>1</v>
      </c>
      <c r="G262" s="45">
        <f>'Puntaje Simple por Factor'!G169/'Indice Puntaje Simple'!G$2</f>
        <v>1</v>
      </c>
      <c r="H262" s="45">
        <f>'Puntaje Simple por Factor'!H169/'Indice Puntaje Simple'!H$2</f>
        <v>0.125</v>
      </c>
      <c r="I262" s="45">
        <f>'Puntaje Simple por Factor'!I169/'Indice Puntaje Simple'!I$2</f>
        <v>0.33333333333333331</v>
      </c>
      <c r="J262" s="45">
        <f>'Puntaje Simple por Factor'!J169/'Indice Puntaje Simple'!J$2</f>
        <v>0</v>
      </c>
      <c r="K262" s="45">
        <f>'Puntaje Simple por Factor'!K169/'Indice Puntaje Simple'!K$2</f>
        <v>0</v>
      </c>
      <c r="L262" s="45">
        <f>'Puntaje Simple por Factor'!L169/'Indice Puntaje Simple'!L$2</f>
        <v>0.66666666666666663</v>
      </c>
      <c r="M262" s="45">
        <f>'Puntaje Simple por Factor'!M169/'Indice Puntaje Simple'!M$2</f>
        <v>0</v>
      </c>
      <c r="N262" s="45">
        <f>'Puntaje Simple por Factor'!N169/'Indice Puntaje Simple'!N$2</f>
        <v>0</v>
      </c>
      <c r="O262" s="45">
        <f>'Puntaje Simple por Factor'!O169/'Indice Puntaje Simple'!O$2</f>
        <v>0</v>
      </c>
      <c r="P262" s="47">
        <f>'Puntaje Simple por Factor'!P169/'Indice Puntaje Simple'!P$2</f>
        <v>0</v>
      </c>
      <c r="Q262" s="45">
        <f>AVERAGE(Datos!B169:CK169)</f>
        <v>0.30681818181818182</v>
      </c>
      <c r="R262" s="45">
        <f>AVERAGE(B262:P262)</f>
        <v>0.28055555555555556</v>
      </c>
      <c r="S262" s="45">
        <f>SUMPRODUCT(B262:P262,$B$3:$P$3)</f>
        <v>0.31500000000000006</v>
      </c>
    </row>
    <row r="263" spans="1:19" x14ac:dyDescent="0.2">
      <c r="A263" s="8" t="s">
        <v>323</v>
      </c>
      <c r="B263" s="45">
        <f>'Puntaje Simple por Factor'!B230/'Indice Puntaje Simple'!B$2</f>
        <v>8.3333333333333329E-2</v>
      </c>
      <c r="C263" s="45">
        <f>'Puntaje Simple por Factor'!C230/'Indice Puntaje Simple'!C$2</f>
        <v>0</v>
      </c>
      <c r="D263" s="45">
        <f>'Puntaje Simple por Factor'!D230/'Indice Puntaje Simple'!D$2</f>
        <v>1</v>
      </c>
      <c r="E263" s="45">
        <f>'Puntaje Simple por Factor'!E230/'Indice Puntaje Simple'!E$2</f>
        <v>0.66666666666666663</v>
      </c>
      <c r="F263" s="45">
        <f>'Puntaje Simple por Factor'!F230/'Indice Puntaje Simple'!F$2</f>
        <v>1</v>
      </c>
      <c r="G263" s="45">
        <f>'Puntaje Simple por Factor'!G230/'Indice Puntaje Simple'!G$2</f>
        <v>0</v>
      </c>
      <c r="H263" s="45">
        <f>'Puntaje Simple por Factor'!H230/'Indice Puntaje Simple'!H$2</f>
        <v>0.125</v>
      </c>
      <c r="I263" s="45">
        <f>'Puntaje Simple por Factor'!I230/'Indice Puntaje Simple'!I$2</f>
        <v>0.33333333333333331</v>
      </c>
      <c r="J263" s="45">
        <f>'Puntaje Simple por Factor'!J230/'Indice Puntaje Simple'!J$2</f>
        <v>0</v>
      </c>
      <c r="K263" s="45">
        <f>'Puntaje Simple por Factor'!K230/'Indice Puntaje Simple'!K$2</f>
        <v>0</v>
      </c>
      <c r="L263" s="45">
        <f>'Puntaje Simple por Factor'!L230/'Indice Puntaje Simple'!L$2</f>
        <v>0</v>
      </c>
      <c r="M263" s="45">
        <f>'Puntaje Simple por Factor'!M230/'Indice Puntaje Simple'!M$2</f>
        <v>0</v>
      </c>
      <c r="N263" s="45">
        <f>'Puntaje Simple por Factor'!N230/'Indice Puntaje Simple'!N$2</f>
        <v>0</v>
      </c>
      <c r="O263" s="45">
        <f>'Puntaje Simple por Factor'!O230/'Indice Puntaje Simple'!O$2</f>
        <v>0.66666666666666663</v>
      </c>
      <c r="P263" s="47">
        <f>'Puntaje Simple por Factor'!P230/'Indice Puntaje Simple'!P$2</f>
        <v>0</v>
      </c>
      <c r="Q263" s="45">
        <f>AVERAGE(Datos!B230:CK230)</f>
        <v>0.32954545454545453</v>
      </c>
      <c r="R263" s="45">
        <f>AVERAGE(B263:P263)</f>
        <v>0.25833333333333336</v>
      </c>
      <c r="S263" s="45">
        <f>SUMPRODUCT(B263:P263,$B$3:$P$3)</f>
        <v>0.3116666666666667</v>
      </c>
    </row>
    <row r="264" spans="1:19" x14ac:dyDescent="0.2">
      <c r="A264" s="8" t="s">
        <v>346</v>
      </c>
      <c r="B264" s="45">
        <f>'Puntaje Simple por Factor'!B88/'Indice Puntaje Simple'!B$2</f>
        <v>8.3333333333333329E-2</v>
      </c>
      <c r="C264" s="45">
        <f>'Puntaje Simple por Factor'!C88/'Indice Puntaje Simple'!C$2</f>
        <v>0.1</v>
      </c>
      <c r="D264" s="45">
        <f>'Puntaje Simple por Factor'!D88/'Indice Puntaje Simple'!D$2</f>
        <v>1</v>
      </c>
      <c r="E264" s="45">
        <f>'Puntaje Simple por Factor'!E88/'Indice Puntaje Simple'!E$2</f>
        <v>0</v>
      </c>
      <c r="F264" s="45">
        <f>'Puntaje Simple por Factor'!F88/'Indice Puntaje Simple'!F$2</f>
        <v>1</v>
      </c>
      <c r="G264" s="45">
        <f>'Puntaje Simple por Factor'!G88/'Indice Puntaje Simple'!G$2</f>
        <v>0</v>
      </c>
      <c r="H264" s="45">
        <f>'Puntaje Simple por Factor'!H88/'Indice Puntaje Simple'!H$2</f>
        <v>0.375</v>
      </c>
      <c r="I264" s="45">
        <f>'Puntaje Simple por Factor'!I88/'Indice Puntaje Simple'!I$2</f>
        <v>0</v>
      </c>
      <c r="J264" s="45">
        <f>'Puntaje Simple por Factor'!J88/'Indice Puntaje Simple'!J$2</f>
        <v>0</v>
      </c>
      <c r="K264" s="45">
        <f>'Puntaje Simple por Factor'!K88/'Indice Puntaje Simple'!K$2</f>
        <v>0.4</v>
      </c>
      <c r="L264" s="45">
        <f>'Puntaje Simple por Factor'!L88/'Indice Puntaje Simple'!L$2</f>
        <v>0.66666666666666663</v>
      </c>
      <c r="M264" s="45">
        <f>'Puntaje Simple por Factor'!M88/'Indice Puntaje Simple'!M$2</f>
        <v>0</v>
      </c>
      <c r="N264" s="45">
        <f>'Puntaje Simple por Factor'!N88/'Indice Puntaje Simple'!N$2</f>
        <v>0</v>
      </c>
      <c r="O264" s="45">
        <f>'Puntaje Simple por Factor'!O88/'Indice Puntaje Simple'!O$2</f>
        <v>1</v>
      </c>
      <c r="P264" s="47">
        <f>'Puntaje Simple por Factor'!P88/'Indice Puntaje Simple'!P$2</f>
        <v>0</v>
      </c>
      <c r="Q264" s="45">
        <f>AVERAGE(Datos!B88:CK88)</f>
        <v>0.31818181818181818</v>
      </c>
      <c r="R264" s="45">
        <f>AVERAGE(B264:P264)</f>
        <v>0.30833333333333335</v>
      </c>
      <c r="S264" s="45">
        <f>SUMPRODUCT(B264:P264,$B$3:$P$3)</f>
        <v>0.311</v>
      </c>
    </row>
    <row r="265" spans="1:19" x14ac:dyDescent="0.2">
      <c r="A265" s="8" t="s">
        <v>330</v>
      </c>
      <c r="B265" s="45">
        <f>'Puntaje Simple por Factor'!B173/'Indice Puntaje Simple'!B$2</f>
        <v>0.91666666666666663</v>
      </c>
      <c r="C265" s="45">
        <f>'Puntaje Simple por Factor'!C173/'Indice Puntaje Simple'!C$2</f>
        <v>0.1</v>
      </c>
      <c r="D265" s="45">
        <f>'Puntaje Simple por Factor'!D173/'Indice Puntaje Simple'!D$2</f>
        <v>1</v>
      </c>
      <c r="E265" s="45">
        <f>'Puntaje Simple por Factor'!E173/'Indice Puntaje Simple'!E$2</f>
        <v>0</v>
      </c>
      <c r="F265" s="45">
        <f>'Puntaje Simple por Factor'!F173/'Indice Puntaje Simple'!F$2</f>
        <v>0</v>
      </c>
      <c r="G265" s="45">
        <f>'Puntaje Simple por Factor'!G173/'Indice Puntaje Simple'!G$2</f>
        <v>0.16666666666666666</v>
      </c>
      <c r="H265" s="45">
        <f>'Puntaje Simple por Factor'!H173/'Indice Puntaje Simple'!H$2</f>
        <v>0.25</v>
      </c>
      <c r="I265" s="45">
        <f>'Puntaje Simple por Factor'!I173/'Indice Puntaje Simple'!I$2</f>
        <v>0.33333333333333331</v>
      </c>
      <c r="J265" s="45">
        <f>'Puntaje Simple por Factor'!J173/'Indice Puntaje Simple'!J$2</f>
        <v>0</v>
      </c>
      <c r="K265" s="45">
        <f>'Puntaje Simple por Factor'!K173/'Indice Puntaje Simple'!K$2</f>
        <v>0.4</v>
      </c>
      <c r="L265" s="45">
        <f>'Puntaje Simple por Factor'!L173/'Indice Puntaje Simple'!L$2</f>
        <v>0</v>
      </c>
      <c r="M265" s="45">
        <f>'Puntaje Simple por Factor'!M173/'Indice Puntaje Simple'!M$2</f>
        <v>0</v>
      </c>
      <c r="N265" s="45">
        <f>'Puntaje Simple por Factor'!N173/'Indice Puntaje Simple'!N$2</f>
        <v>0</v>
      </c>
      <c r="O265" s="45">
        <f>'Puntaje Simple por Factor'!O173/'Indice Puntaje Simple'!O$2</f>
        <v>0.33333333333333331</v>
      </c>
      <c r="P265" s="47">
        <f>'Puntaje Simple por Factor'!P173/'Indice Puntaje Simple'!P$2</f>
        <v>0</v>
      </c>
      <c r="Q265" s="45">
        <f>AVERAGE(Datos!B173:CK173)</f>
        <v>0.32954545454545453</v>
      </c>
      <c r="R265" s="45">
        <f>AVERAGE(B265:P265)</f>
        <v>0.23333333333333334</v>
      </c>
      <c r="S265" s="45">
        <f>SUMPRODUCT(B265:P265,$B$3:$P$3)</f>
        <v>0.3101666666666667</v>
      </c>
    </row>
    <row r="266" spans="1:19" x14ac:dyDescent="0.2">
      <c r="A266" s="8" t="s">
        <v>288</v>
      </c>
      <c r="B266" s="45">
        <f>'Puntaje Simple por Factor'!B170/'Indice Puntaje Simple'!B$2</f>
        <v>1</v>
      </c>
      <c r="C266" s="45">
        <f>'Puntaje Simple por Factor'!C170/'Indice Puntaje Simple'!C$2</f>
        <v>0</v>
      </c>
      <c r="D266" s="45">
        <f>'Puntaje Simple por Factor'!D170/'Indice Puntaje Simple'!D$2</f>
        <v>1</v>
      </c>
      <c r="E266" s="45">
        <f>'Puntaje Simple por Factor'!E170/'Indice Puntaje Simple'!E$2</f>
        <v>0.25</v>
      </c>
      <c r="F266" s="45">
        <f>'Puntaje Simple por Factor'!F170/'Indice Puntaje Simple'!F$2</f>
        <v>0</v>
      </c>
      <c r="G266" s="45">
        <f>'Puntaje Simple por Factor'!G170/'Indice Puntaje Simple'!G$2</f>
        <v>0</v>
      </c>
      <c r="H266" s="45">
        <f>'Puntaje Simple por Factor'!H170/'Indice Puntaje Simple'!H$2</f>
        <v>0.25</v>
      </c>
      <c r="I266" s="45">
        <f>'Puntaje Simple por Factor'!I170/'Indice Puntaje Simple'!I$2</f>
        <v>0</v>
      </c>
      <c r="J266" s="45">
        <f>'Puntaje Simple por Factor'!J170/'Indice Puntaje Simple'!J$2</f>
        <v>0</v>
      </c>
      <c r="K266" s="45">
        <f>'Puntaje Simple por Factor'!K170/'Indice Puntaje Simple'!K$2</f>
        <v>0</v>
      </c>
      <c r="L266" s="45">
        <f>'Puntaje Simple por Factor'!L170/'Indice Puntaje Simple'!L$2</f>
        <v>0</v>
      </c>
      <c r="M266" s="45">
        <f>'Puntaje Simple por Factor'!M170/'Indice Puntaje Simple'!M$2</f>
        <v>0</v>
      </c>
      <c r="N266" s="45">
        <f>'Puntaje Simple por Factor'!N170/'Indice Puntaje Simple'!N$2</f>
        <v>0</v>
      </c>
      <c r="O266" s="45">
        <f>'Puntaje Simple por Factor'!O170/'Indice Puntaje Simple'!O$2</f>
        <v>1</v>
      </c>
      <c r="P266" s="47">
        <f>'Puntaje Simple por Factor'!P170/'Indice Puntaje Simple'!P$2</f>
        <v>0</v>
      </c>
      <c r="Q266" s="45">
        <f>AVERAGE(Datos!B170:CK170)</f>
        <v>0.34090909090909088</v>
      </c>
      <c r="R266" s="45">
        <f>AVERAGE(B266:P266)</f>
        <v>0.23333333333333334</v>
      </c>
      <c r="S266" s="45">
        <f>SUMPRODUCT(B266:P266,$B$3:$P$3)</f>
        <v>0.31</v>
      </c>
    </row>
    <row r="267" spans="1:19" x14ac:dyDescent="0.2">
      <c r="A267" s="8" t="s">
        <v>341</v>
      </c>
      <c r="B267" s="45">
        <f>'Puntaje Simple por Factor'!B226/'Indice Puntaje Simple'!B$2</f>
        <v>0.91666666666666663</v>
      </c>
      <c r="C267" s="45">
        <f>'Puntaje Simple por Factor'!C226/'Indice Puntaje Simple'!C$2</f>
        <v>0</v>
      </c>
      <c r="D267" s="45">
        <f>'Puntaje Simple por Factor'!D226/'Indice Puntaje Simple'!D$2</f>
        <v>0.9</v>
      </c>
      <c r="E267" s="45">
        <f>'Puntaje Simple por Factor'!E226/'Indice Puntaje Simple'!E$2</f>
        <v>0</v>
      </c>
      <c r="F267" s="45">
        <f>'Puntaje Simple por Factor'!F226/'Indice Puntaje Simple'!F$2</f>
        <v>1</v>
      </c>
      <c r="G267" s="45">
        <f>'Puntaje Simple por Factor'!G226/'Indice Puntaje Simple'!G$2</f>
        <v>0</v>
      </c>
      <c r="H267" s="45">
        <f>'Puntaje Simple por Factor'!H226/'Indice Puntaje Simple'!H$2</f>
        <v>0</v>
      </c>
      <c r="I267" s="45">
        <f>'Puntaje Simple por Factor'!I226/'Indice Puntaje Simple'!I$2</f>
        <v>0.33333333333333331</v>
      </c>
      <c r="J267" s="45">
        <f>'Puntaje Simple por Factor'!J226/'Indice Puntaje Simple'!J$2</f>
        <v>0</v>
      </c>
      <c r="K267" s="45">
        <f>'Puntaje Simple por Factor'!K226/'Indice Puntaje Simple'!K$2</f>
        <v>0</v>
      </c>
      <c r="L267" s="45">
        <f>'Puntaje Simple por Factor'!L226/'Indice Puntaje Simple'!L$2</f>
        <v>0</v>
      </c>
      <c r="M267" s="45">
        <f>'Puntaje Simple por Factor'!M226/'Indice Puntaje Simple'!M$2</f>
        <v>0</v>
      </c>
      <c r="N267" s="45">
        <f>'Puntaje Simple por Factor'!N226/'Indice Puntaje Simple'!N$2</f>
        <v>0</v>
      </c>
      <c r="O267" s="45">
        <f>'Puntaje Simple por Factor'!O226/'Indice Puntaje Simple'!O$2</f>
        <v>0</v>
      </c>
      <c r="P267" s="47">
        <f>'Puntaje Simple por Factor'!P226/'Indice Puntaje Simple'!P$2</f>
        <v>0</v>
      </c>
      <c r="Q267" s="45">
        <f>AVERAGE(Datos!B226:CK226)</f>
        <v>0.30681818181818182</v>
      </c>
      <c r="R267" s="45">
        <f>AVERAGE(B267:P267)</f>
        <v>0.21</v>
      </c>
      <c r="S267" s="45">
        <f>SUMPRODUCT(B267:P267,$B$3:$P$3)</f>
        <v>0.3091666666666667</v>
      </c>
    </row>
    <row r="268" spans="1:19" x14ac:dyDescent="0.2">
      <c r="A268" s="8" t="s">
        <v>310</v>
      </c>
      <c r="B268" s="45">
        <f>'Puntaje Simple por Factor'!B303/'Indice Puntaje Simple'!B$2</f>
        <v>0.91666666666666663</v>
      </c>
      <c r="C268" s="45">
        <f>'Puntaje Simple por Factor'!C303/'Indice Puntaje Simple'!C$2</f>
        <v>0</v>
      </c>
      <c r="D268" s="45">
        <f>'Puntaje Simple por Factor'!D303/'Indice Puntaje Simple'!D$2</f>
        <v>1</v>
      </c>
      <c r="E268" s="45">
        <f>'Puntaje Simple por Factor'!E303/'Indice Puntaje Simple'!E$2</f>
        <v>0.66666666666666663</v>
      </c>
      <c r="F268" s="45">
        <f>'Puntaje Simple por Factor'!F303/'Indice Puntaje Simple'!F$2</f>
        <v>0</v>
      </c>
      <c r="G268" s="45">
        <f>'Puntaje Simple por Factor'!G303/'Indice Puntaje Simple'!G$2</f>
        <v>0.16666666666666666</v>
      </c>
      <c r="H268" s="45">
        <f>'Puntaje Simple por Factor'!H303/'Indice Puntaje Simple'!H$2</f>
        <v>0</v>
      </c>
      <c r="I268" s="45">
        <f>'Puntaje Simple por Factor'!I303/'Indice Puntaje Simple'!I$2</f>
        <v>0</v>
      </c>
      <c r="J268" s="45">
        <f>'Puntaje Simple por Factor'!J303/'Indice Puntaje Simple'!J$2</f>
        <v>0</v>
      </c>
      <c r="K268" s="45">
        <f>'Puntaje Simple por Factor'!K303/'Indice Puntaje Simple'!K$2</f>
        <v>0</v>
      </c>
      <c r="L268" s="45">
        <f>'Puntaje Simple por Factor'!L303/'Indice Puntaje Simple'!L$2</f>
        <v>0</v>
      </c>
      <c r="M268" s="45">
        <f>'Puntaje Simple por Factor'!M303/'Indice Puntaje Simple'!M$2</f>
        <v>0</v>
      </c>
      <c r="N268" s="45">
        <f>'Puntaje Simple por Factor'!N303/'Indice Puntaje Simple'!N$2</f>
        <v>0</v>
      </c>
      <c r="O268" s="45">
        <f>'Puntaje Simple por Factor'!O303/'Indice Puntaje Simple'!O$2</f>
        <v>0</v>
      </c>
      <c r="P268" s="47">
        <f>'Puntaje Simple por Factor'!P303/'Indice Puntaje Simple'!P$2</f>
        <v>0</v>
      </c>
      <c r="Q268" s="45">
        <f>AVERAGE(Datos!B303:CK303)</f>
        <v>0.34090909090909088</v>
      </c>
      <c r="R268" s="45">
        <f>AVERAGE(B268:P268)</f>
        <v>0.18333333333333329</v>
      </c>
      <c r="S268" s="45">
        <f>SUMPRODUCT(B268:P268,$B$3:$P$3)</f>
        <v>0.29749999999999999</v>
      </c>
    </row>
    <row r="269" spans="1:19" x14ac:dyDescent="0.2">
      <c r="A269" s="8" t="s">
        <v>337</v>
      </c>
      <c r="B269" s="45">
        <f>'Puntaje Simple por Factor'!B305/'Indice Puntaje Simple'!B$2</f>
        <v>1</v>
      </c>
      <c r="C269" s="45">
        <f>'Puntaje Simple por Factor'!C305/'Indice Puntaje Simple'!C$2</f>
        <v>0</v>
      </c>
      <c r="D269" s="45">
        <f>'Puntaje Simple por Factor'!D305/'Indice Puntaje Simple'!D$2</f>
        <v>1</v>
      </c>
      <c r="E269" s="45">
        <f>'Puntaje Simple por Factor'!E305/'Indice Puntaje Simple'!E$2</f>
        <v>0</v>
      </c>
      <c r="F269" s="45">
        <f>'Puntaje Simple por Factor'!F305/'Indice Puntaje Simple'!F$2</f>
        <v>0</v>
      </c>
      <c r="G269" s="45">
        <f>'Puntaje Simple por Factor'!G305/'Indice Puntaje Simple'!G$2</f>
        <v>0.16666666666666666</v>
      </c>
      <c r="H269" s="45">
        <f>'Puntaje Simple por Factor'!H305/'Indice Puntaje Simple'!H$2</f>
        <v>0.125</v>
      </c>
      <c r="I269" s="45">
        <f>'Puntaje Simple por Factor'!I305/'Indice Puntaje Simple'!I$2</f>
        <v>0</v>
      </c>
      <c r="J269" s="45">
        <f>'Puntaje Simple por Factor'!J305/'Indice Puntaje Simple'!J$2</f>
        <v>0</v>
      </c>
      <c r="K269" s="45">
        <f>'Puntaje Simple por Factor'!K305/'Indice Puntaje Simple'!K$2</f>
        <v>0</v>
      </c>
      <c r="L269" s="45">
        <f>'Puntaje Simple por Factor'!L305/'Indice Puntaje Simple'!L$2</f>
        <v>0.66666666666666663</v>
      </c>
      <c r="M269" s="45">
        <f>'Puntaje Simple por Factor'!M305/'Indice Puntaje Simple'!M$2</f>
        <v>0</v>
      </c>
      <c r="N269" s="45">
        <f>'Puntaje Simple por Factor'!N305/'Indice Puntaje Simple'!N$2</f>
        <v>0.5</v>
      </c>
      <c r="O269" s="45">
        <f>'Puntaje Simple por Factor'!O305/'Indice Puntaje Simple'!O$2</f>
        <v>0</v>
      </c>
      <c r="P269" s="47">
        <f>'Puntaje Simple por Factor'!P305/'Indice Puntaje Simple'!P$2</f>
        <v>0</v>
      </c>
      <c r="Q269" s="45">
        <f>AVERAGE(Datos!B305:CK305)</f>
        <v>0.30681818181818182</v>
      </c>
      <c r="R269" s="45">
        <f>AVERAGE(B269:P269)</f>
        <v>0.23055555555555554</v>
      </c>
      <c r="S269" s="45">
        <f>SUMPRODUCT(B269:P269,$B$3:$P$3)</f>
        <v>0.29583333333333334</v>
      </c>
    </row>
    <row r="270" spans="1:19" x14ac:dyDescent="0.2">
      <c r="A270" s="8" t="s">
        <v>354</v>
      </c>
      <c r="B270" s="45">
        <f>'Puntaje Simple por Factor'!B240/'Indice Puntaje Simple'!B$2</f>
        <v>8.3333333333333329E-2</v>
      </c>
      <c r="C270" s="45">
        <f>'Puntaje Simple por Factor'!C240/'Indice Puntaje Simple'!C$2</f>
        <v>0</v>
      </c>
      <c r="D270" s="45">
        <f>'Puntaje Simple por Factor'!D240/'Indice Puntaje Simple'!D$2</f>
        <v>1</v>
      </c>
      <c r="E270" s="45">
        <f>'Puntaje Simple por Factor'!E240/'Indice Puntaje Simple'!E$2</f>
        <v>0</v>
      </c>
      <c r="F270" s="45">
        <f>'Puntaje Simple por Factor'!F240/'Indice Puntaje Simple'!F$2</f>
        <v>1</v>
      </c>
      <c r="G270" s="45">
        <f>'Puntaje Simple por Factor'!G240/'Indice Puntaje Simple'!G$2</f>
        <v>1</v>
      </c>
      <c r="H270" s="45">
        <f>'Puntaje Simple por Factor'!H240/'Indice Puntaje Simple'!H$2</f>
        <v>0.125</v>
      </c>
      <c r="I270" s="45">
        <f>'Puntaje Simple por Factor'!I240/'Indice Puntaje Simple'!I$2</f>
        <v>0</v>
      </c>
      <c r="J270" s="45">
        <f>'Puntaje Simple por Factor'!J240/'Indice Puntaje Simple'!J$2</f>
        <v>0</v>
      </c>
      <c r="K270" s="45">
        <f>'Puntaje Simple por Factor'!K240/'Indice Puntaje Simple'!K$2</f>
        <v>0</v>
      </c>
      <c r="L270" s="45">
        <f>'Puntaje Simple por Factor'!L240/'Indice Puntaje Simple'!L$2</f>
        <v>0</v>
      </c>
      <c r="M270" s="45">
        <f>'Puntaje Simple por Factor'!M240/'Indice Puntaje Simple'!M$2</f>
        <v>0</v>
      </c>
      <c r="N270" s="45">
        <f>'Puntaje Simple por Factor'!N240/'Indice Puntaje Simple'!N$2</f>
        <v>0</v>
      </c>
      <c r="O270" s="45">
        <f>'Puntaje Simple por Factor'!O240/'Indice Puntaje Simple'!O$2</f>
        <v>0.66666666666666663</v>
      </c>
      <c r="P270" s="47">
        <f>'Puntaje Simple por Factor'!P240/'Indice Puntaje Simple'!P$2</f>
        <v>0</v>
      </c>
      <c r="Q270" s="45">
        <f>AVERAGE(Datos!B240:CK240)</f>
        <v>0.29545454545454547</v>
      </c>
      <c r="R270" s="45">
        <f>AVERAGE(B270:P270)</f>
        <v>0.2583333333333333</v>
      </c>
      <c r="S270" s="45">
        <f>SUMPRODUCT(B270:P270,$B$3:$P$3)</f>
        <v>0.29500000000000004</v>
      </c>
    </row>
    <row r="271" spans="1:19" x14ac:dyDescent="0.2">
      <c r="A271" s="8" t="s">
        <v>361</v>
      </c>
      <c r="B271" s="45">
        <f>'Puntaje Simple por Factor'!B308/'Indice Puntaje Simple'!B$2</f>
        <v>0.91666666666666663</v>
      </c>
      <c r="C271" s="45">
        <f>'Puntaje Simple por Factor'!C308/'Indice Puntaje Simple'!C$2</f>
        <v>0</v>
      </c>
      <c r="D271" s="45">
        <f>'Puntaje Simple por Factor'!D308/'Indice Puntaje Simple'!D$2</f>
        <v>1</v>
      </c>
      <c r="E271" s="45">
        <f>'Puntaje Simple por Factor'!E308/'Indice Puntaje Simple'!E$2</f>
        <v>0</v>
      </c>
      <c r="F271" s="45">
        <f>'Puntaje Simple por Factor'!F308/'Indice Puntaje Simple'!F$2</f>
        <v>0.16666666666666666</v>
      </c>
      <c r="G271" s="45">
        <f>'Puntaje Simple por Factor'!G308/'Indice Puntaje Simple'!G$2</f>
        <v>0</v>
      </c>
      <c r="H271" s="45">
        <f>'Puntaje Simple por Factor'!H308/'Indice Puntaje Simple'!H$2</f>
        <v>0</v>
      </c>
      <c r="I271" s="45">
        <f>'Puntaje Simple por Factor'!I308/'Indice Puntaje Simple'!I$2</f>
        <v>0.33333333333333331</v>
      </c>
      <c r="J271" s="45">
        <f>'Puntaje Simple por Factor'!J308/'Indice Puntaje Simple'!J$2</f>
        <v>0</v>
      </c>
      <c r="K271" s="45">
        <f>'Puntaje Simple por Factor'!K308/'Indice Puntaje Simple'!K$2</f>
        <v>0</v>
      </c>
      <c r="L271" s="45">
        <f>'Puntaje Simple por Factor'!L308/'Indice Puntaje Simple'!L$2</f>
        <v>0.66666666666666663</v>
      </c>
      <c r="M271" s="45">
        <f>'Puntaje Simple por Factor'!M308/'Indice Puntaje Simple'!M$2</f>
        <v>0</v>
      </c>
      <c r="N271" s="45">
        <f>'Puntaje Simple por Factor'!N308/'Indice Puntaje Simple'!N$2</f>
        <v>0</v>
      </c>
      <c r="O271" s="45">
        <f>'Puntaje Simple por Factor'!O308/'Indice Puntaje Simple'!O$2</f>
        <v>0.33333333333333331</v>
      </c>
      <c r="P271" s="47">
        <f>'Puntaje Simple por Factor'!P308/'Indice Puntaje Simple'!P$2</f>
        <v>0</v>
      </c>
      <c r="Q271" s="45">
        <f>AVERAGE(Datos!B308:CK308)</f>
        <v>0.29545454545454547</v>
      </c>
      <c r="R271" s="45">
        <f>AVERAGE(B271:P271)</f>
        <v>0.22777777777777777</v>
      </c>
      <c r="S271" s="45">
        <f>SUMPRODUCT(B271:P271,$B$3:$P$3)</f>
        <v>0.29249999999999998</v>
      </c>
    </row>
    <row r="272" spans="1:19" x14ac:dyDescent="0.2">
      <c r="A272" s="8" t="s">
        <v>306</v>
      </c>
      <c r="B272" s="45">
        <f>'Puntaje Simple por Factor'!B189/'Indice Puntaje Simple'!B$2</f>
        <v>0.91666666666666663</v>
      </c>
      <c r="C272" s="45">
        <f>'Puntaje Simple por Factor'!C189/'Indice Puntaje Simple'!C$2</f>
        <v>0</v>
      </c>
      <c r="D272" s="45">
        <f>'Puntaje Simple por Factor'!D189/'Indice Puntaje Simple'!D$2</f>
        <v>1</v>
      </c>
      <c r="E272" s="45">
        <f>'Puntaje Simple por Factor'!E189/'Indice Puntaje Simple'!E$2</f>
        <v>0</v>
      </c>
      <c r="F272" s="45">
        <f>'Puntaje Simple por Factor'!F189/'Indice Puntaje Simple'!F$2</f>
        <v>0</v>
      </c>
      <c r="G272" s="45">
        <f>'Puntaje Simple por Factor'!G189/'Indice Puntaje Simple'!G$2</f>
        <v>0.16666666666666666</v>
      </c>
      <c r="H272" s="45">
        <f>'Puntaje Simple por Factor'!H189/'Indice Puntaje Simple'!H$2</f>
        <v>0.625</v>
      </c>
      <c r="I272" s="45">
        <f>'Puntaje Simple por Factor'!I189/'Indice Puntaje Simple'!I$2</f>
        <v>0.33333333333333331</v>
      </c>
      <c r="J272" s="45">
        <f>'Puntaje Simple por Factor'!J189/'Indice Puntaje Simple'!J$2</f>
        <v>0</v>
      </c>
      <c r="K272" s="45">
        <f>'Puntaje Simple por Factor'!K189/'Indice Puntaje Simple'!K$2</f>
        <v>0</v>
      </c>
      <c r="L272" s="45">
        <f>'Puntaje Simple por Factor'!L189/'Indice Puntaje Simple'!L$2</f>
        <v>0</v>
      </c>
      <c r="M272" s="45">
        <f>'Puntaje Simple por Factor'!M189/'Indice Puntaje Simple'!M$2</f>
        <v>0</v>
      </c>
      <c r="N272" s="45">
        <f>'Puntaje Simple por Factor'!N189/'Indice Puntaje Simple'!N$2</f>
        <v>0</v>
      </c>
      <c r="O272" s="45">
        <f>'Puntaje Simple por Factor'!O189/'Indice Puntaje Simple'!O$2</f>
        <v>0</v>
      </c>
      <c r="P272" s="47">
        <f>'Puntaje Simple por Factor'!P189/'Indice Puntaje Simple'!P$2</f>
        <v>0</v>
      </c>
      <c r="Q272" s="45">
        <f>AVERAGE(Datos!B189:CK189)</f>
        <v>0.31818181818181818</v>
      </c>
      <c r="R272" s="45">
        <f>AVERAGE(B272:P272)</f>
        <v>0.20277777777777778</v>
      </c>
      <c r="S272" s="45">
        <f>SUMPRODUCT(B272:P272,$B$3:$P$3)</f>
        <v>0.28833333333333333</v>
      </c>
    </row>
    <row r="273" spans="1:19" x14ac:dyDescent="0.2">
      <c r="A273" s="8" t="s">
        <v>326</v>
      </c>
      <c r="B273" s="45">
        <f>'Puntaje Simple por Factor'!B43/'Indice Puntaje Simple'!B$2</f>
        <v>0.91666666666666663</v>
      </c>
      <c r="C273" s="45">
        <f>'Puntaje Simple por Factor'!C43/'Indice Puntaje Simple'!C$2</f>
        <v>0</v>
      </c>
      <c r="D273" s="45">
        <f>'Puntaje Simple por Factor'!D43/'Indice Puntaje Simple'!D$2</f>
        <v>1</v>
      </c>
      <c r="E273" s="45">
        <f>'Puntaje Simple por Factor'!E43/'Indice Puntaje Simple'!E$2</f>
        <v>0</v>
      </c>
      <c r="F273" s="45">
        <f>'Puntaje Simple por Factor'!F43/'Indice Puntaje Simple'!F$2</f>
        <v>0</v>
      </c>
      <c r="G273" s="45">
        <f>'Puntaje Simple por Factor'!G43/'Indice Puntaje Simple'!G$2</f>
        <v>0.16666666666666666</v>
      </c>
      <c r="H273" s="45">
        <f>'Puntaje Simple por Factor'!H43/'Indice Puntaje Simple'!H$2</f>
        <v>0.125</v>
      </c>
      <c r="I273" s="45">
        <f>'Puntaje Simple por Factor'!I43/'Indice Puntaje Simple'!I$2</f>
        <v>0</v>
      </c>
      <c r="J273" s="45">
        <f>'Puntaje Simple por Factor'!J43/'Indice Puntaje Simple'!J$2</f>
        <v>0</v>
      </c>
      <c r="K273" s="45">
        <f>'Puntaje Simple por Factor'!K43/'Indice Puntaje Simple'!K$2</f>
        <v>0.2</v>
      </c>
      <c r="L273" s="45">
        <f>'Puntaje Simple por Factor'!L43/'Indice Puntaje Simple'!L$2</f>
        <v>0</v>
      </c>
      <c r="M273" s="45">
        <f>'Puntaje Simple por Factor'!M43/'Indice Puntaje Simple'!M$2</f>
        <v>0</v>
      </c>
      <c r="N273" s="45">
        <f>'Puntaje Simple por Factor'!N43/'Indice Puntaje Simple'!N$2</f>
        <v>0.5</v>
      </c>
      <c r="O273" s="45">
        <f>'Puntaje Simple por Factor'!O43/'Indice Puntaje Simple'!O$2</f>
        <v>0.33333333333333331</v>
      </c>
      <c r="P273" s="47">
        <f>'Puntaje Simple por Factor'!P43/'Indice Puntaje Simple'!P$2</f>
        <v>0</v>
      </c>
      <c r="Q273" s="45">
        <f>AVERAGE(Datos!B43:CK43)</f>
        <v>0.29545454545454547</v>
      </c>
      <c r="R273" s="45">
        <f>AVERAGE(B273:P273)</f>
        <v>0.21611111111111111</v>
      </c>
      <c r="S273" s="45">
        <f>SUMPRODUCT(B273:P273,$B$3:$P$3)</f>
        <v>0.28166666666666668</v>
      </c>
    </row>
    <row r="274" spans="1:19" x14ac:dyDescent="0.2">
      <c r="A274" s="8" t="s">
        <v>334</v>
      </c>
      <c r="B274" s="45">
        <f>'Puntaje Simple por Factor'!B221/'Indice Puntaje Simple'!B$2</f>
        <v>0.91666666666666663</v>
      </c>
      <c r="C274" s="45">
        <f>'Puntaje Simple por Factor'!C221/'Indice Puntaje Simple'!C$2</f>
        <v>0</v>
      </c>
      <c r="D274" s="45">
        <f>'Puntaje Simple por Factor'!D221/'Indice Puntaje Simple'!D$2</f>
        <v>1</v>
      </c>
      <c r="E274" s="45">
        <f>'Puntaje Simple por Factor'!E221/'Indice Puntaje Simple'!E$2</f>
        <v>0.16666666666666666</v>
      </c>
      <c r="F274" s="45">
        <f>'Puntaje Simple por Factor'!F221/'Indice Puntaje Simple'!F$2</f>
        <v>0</v>
      </c>
      <c r="G274" s="45">
        <f>'Puntaje Simple por Factor'!G221/'Indice Puntaje Simple'!G$2</f>
        <v>0.16666666666666666</v>
      </c>
      <c r="H274" s="45">
        <f>'Puntaje Simple por Factor'!H221/'Indice Puntaje Simple'!H$2</f>
        <v>0.125</v>
      </c>
      <c r="I274" s="45">
        <f>'Puntaje Simple por Factor'!I221/'Indice Puntaje Simple'!I$2</f>
        <v>0</v>
      </c>
      <c r="J274" s="45">
        <f>'Puntaje Simple por Factor'!J221/'Indice Puntaje Simple'!J$2</f>
        <v>0</v>
      </c>
      <c r="K274" s="45">
        <f>'Puntaje Simple por Factor'!K221/'Indice Puntaje Simple'!K$2</f>
        <v>0</v>
      </c>
      <c r="L274" s="45">
        <f>'Puntaje Simple por Factor'!L221/'Indice Puntaje Simple'!L$2</f>
        <v>0</v>
      </c>
      <c r="M274" s="45">
        <f>'Puntaje Simple por Factor'!M221/'Indice Puntaje Simple'!M$2</f>
        <v>0</v>
      </c>
      <c r="N274" s="45">
        <f>'Puntaje Simple por Factor'!N221/'Indice Puntaje Simple'!N$2</f>
        <v>0</v>
      </c>
      <c r="O274" s="45">
        <f>'Puntaje Simple por Factor'!O221/'Indice Puntaje Simple'!O$2</f>
        <v>0.66666666666666663</v>
      </c>
      <c r="P274" s="47">
        <f>'Puntaje Simple por Factor'!P221/'Indice Puntaje Simple'!P$2</f>
        <v>0</v>
      </c>
      <c r="Q274" s="45">
        <f>AVERAGE(Datos!B221:CK221)</f>
        <v>0.30681818181818182</v>
      </c>
      <c r="R274" s="45">
        <f>AVERAGE(B274:P274)</f>
        <v>0.20277777777777775</v>
      </c>
      <c r="S274" s="45">
        <f>SUMPRODUCT(B274:P274,$B$3:$P$3)</f>
        <v>0.28166666666666668</v>
      </c>
    </row>
    <row r="275" spans="1:19" x14ac:dyDescent="0.2">
      <c r="A275" s="8" t="s">
        <v>355</v>
      </c>
      <c r="B275" s="45">
        <f>'Puntaje Simple por Factor'!B257/'Indice Puntaje Simple'!B$2</f>
        <v>0.5</v>
      </c>
      <c r="C275" s="45">
        <f>'Puntaje Simple por Factor'!C257/'Indice Puntaje Simple'!C$2</f>
        <v>0</v>
      </c>
      <c r="D275" s="45">
        <f>'Puntaje Simple por Factor'!D257/'Indice Puntaje Simple'!D$2</f>
        <v>1</v>
      </c>
      <c r="E275" s="45">
        <f>'Puntaje Simple por Factor'!E257/'Indice Puntaje Simple'!E$2</f>
        <v>0</v>
      </c>
      <c r="F275" s="45">
        <f>'Puntaje Simple por Factor'!F257/'Indice Puntaje Simple'!F$2</f>
        <v>1</v>
      </c>
      <c r="G275" s="45">
        <f>'Puntaje Simple por Factor'!G257/'Indice Puntaje Simple'!G$2</f>
        <v>0</v>
      </c>
      <c r="H275" s="45">
        <f>'Puntaje Simple por Factor'!H257/'Indice Puntaje Simple'!H$2</f>
        <v>0.25</v>
      </c>
      <c r="I275" s="45">
        <f>'Puntaje Simple por Factor'!I257/'Indice Puntaje Simple'!I$2</f>
        <v>0.33333333333333331</v>
      </c>
      <c r="J275" s="45">
        <f>'Puntaje Simple por Factor'!J257/'Indice Puntaje Simple'!J$2</f>
        <v>0</v>
      </c>
      <c r="K275" s="45">
        <f>'Puntaje Simple por Factor'!K257/'Indice Puntaje Simple'!K$2</f>
        <v>0</v>
      </c>
      <c r="L275" s="45">
        <f>'Puntaje Simple por Factor'!L257/'Indice Puntaje Simple'!L$2</f>
        <v>0</v>
      </c>
      <c r="M275" s="45">
        <f>'Puntaje Simple por Factor'!M257/'Indice Puntaje Simple'!M$2</f>
        <v>0</v>
      </c>
      <c r="N275" s="45">
        <f>'Puntaje Simple por Factor'!N257/'Indice Puntaje Simple'!N$2</f>
        <v>0</v>
      </c>
      <c r="O275" s="45">
        <f>'Puntaje Simple por Factor'!O257/'Indice Puntaje Simple'!O$2</f>
        <v>0</v>
      </c>
      <c r="P275" s="47">
        <f>'Puntaje Simple por Factor'!P257/'Indice Puntaje Simple'!P$2</f>
        <v>0</v>
      </c>
      <c r="Q275" s="45">
        <f>AVERAGE(Datos!B257:CK257)</f>
        <v>0.28409090909090912</v>
      </c>
      <c r="R275" s="45">
        <f>AVERAGE(B275:P275)</f>
        <v>0.20555555555555557</v>
      </c>
      <c r="S275" s="45">
        <f>SUMPRODUCT(B275:P275,$B$3:$P$3)</f>
        <v>0.28000000000000003</v>
      </c>
    </row>
    <row r="276" spans="1:19" x14ac:dyDescent="0.2">
      <c r="A276" s="8" t="s">
        <v>347</v>
      </c>
      <c r="B276" s="45">
        <f>'Puntaje Simple por Factor'!B211/'Indice Puntaje Simple'!B$2</f>
        <v>8.3333333333333329E-2</v>
      </c>
      <c r="C276" s="45">
        <f>'Puntaje Simple por Factor'!C211/'Indice Puntaje Simple'!C$2</f>
        <v>0.1</v>
      </c>
      <c r="D276" s="45">
        <f>'Puntaje Simple por Factor'!D211/'Indice Puntaje Simple'!D$2</f>
        <v>1</v>
      </c>
      <c r="E276" s="45">
        <f>'Puntaje Simple por Factor'!E211/'Indice Puntaje Simple'!E$2</f>
        <v>0</v>
      </c>
      <c r="F276" s="45">
        <f>'Puntaje Simple por Factor'!F211/'Indice Puntaje Simple'!F$2</f>
        <v>1</v>
      </c>
      <c r="G276" s="45">
        <f>'Puntaje Simple por Factor'!G211/'Indice Puntaje Simple'!G$2</f>
        <v>0</v>
      </c>
      <c r="H276" s="45">
        <f>'Puntaje Simple por Factor'!H211/'Indice Puntaje Simple'!H$2</f>
        <v>0.125</v>
      </c>
      <c r="I276" s="45">
        <f>'Puntaje Simple por Factor'!I211/'Indice Puntaje Simple'!I$2</f>
        <v>0</v>
      </c>
      <c r="J276" s="45">
        <f>'Puntaje Simple por Factor'!J211/'Indice Puntaje Simple'!J$2</f>
        <v>0</v>
      </c>
      <c r="K276" s="45">
        <f>'Puntaje Simple por Factor'!K211/'Indice Puntaje Simple'!K$2</f>
        <v>0.6</v>
      </c>
      <c r="L276" s="45">
        <f>'Puntaje Simple por Factor'!L211/'Indice Puntaje Simple'!L$2</f>
        <v>0</v>
      </c>
      <c r="M276" s="45">
        <f>'Puntaje Simple por Factor'!M211/'Indice Puntaje Simple'!M$2</f>
        <v>0</v>
      </c>
      <c r="N276" s="45">
        <f>'Puntaje Simple por Factor'!N211/'Indice Puntaje Simple'!N$2</f>
        <v>0</v>
      </c>
      <c r="O276" s="45">
        <f>'Puntaje Simple por Factor'!O211/'Indice Puntaje Simple'!O$2</f>
        <v>1</v>
      </c>
      <c r="P276" s="47">
        <f>'Puntaje Simple por Factor'!P211/'Indice Puntaje Simple'!P$2</f>
        <v>0</v>
      </c>
      <c r="Q276" s="45">
        <f>AVERAGE(Datos!B211:CK211)</f>
        <v>0.28409090909090912</v>
      </c>
      <c r="R276" s="45">
        <f>AVERAGE(B276:P276)</f>
        <v>0.2605555555555556</v>
      </c>
      <c r="S276" s="45">
        <f>SUMPRODUCT(B276:P276,$B$3:$P$3)</f>
        <v>0.27933333333333338</v>
      </c>
    </row>
    <row r="277" spans="1:19" x14ac:dyDescent="0.2">
      <c r="A277" s="8" t="s">
        <v>322</v>
      </c>
      <c r="B277" s="45">
        <f>'Puntaje Simple por Factor'!B224/'Indice Puntaje Simple'!B$2</f>
        <v>8.3333333333333329E-2</v>
      </c>
      <c r="C277" s="45">
        <f>'Puntaje Simple por Factor'!C224/'Indice Puntaje Simple'!C$2</f>
        <v>0</v>
      </c>
      <c r="D277" s="45">
        <f>'Puntaje Simple por Factor'!D224/'Indice Puntaje Simple'!D$2</f>
        <v>1</v>
      </c>
      <c r="E277" s="45">
        <f>'Puntaje Simple por Factor'!E224/'Indice Puntaje Simple'!E$2</f>
        <v>0.41666666666666669</v>
      </c>
      <c r="F277" s="45">
        <f>'Puntaje Simple por Factor'!F224/'Indice Puntaje Simple'!F$2</f>
        <v>1</v>
      </c>
      <c r="G277" s="45">
        <f>'Puntaje Simple por Factor'!G224/'Indice Puntaje Simple'!G$2</f>
        <v>0.16666666666666666</v>
      </c>
      <c r="H277" s="45">
        <f>'Puntaje Simple por Factor'!H224/'Indice Puntaje Simple'!H$2</f>
        <v>0.25</v>
      </c>
      <c r="I277" s="45">
        <f>'Puntaje Simple por Factor'!I224/'Indice Puntaje Simple'!I$2</f>
        <v>0.33333333333333331</v>
      </c>
      <c r="J277" s="45">
        <f>'Puntaje Simple por Factor'!J224/'Indice Puntaje Simple'!J$2</f>
        <v>0</v>
      </c>
      <c r="K277" s="45">
        <f>'Puntaje Simple por Factor'!K224/'Indice Puntaje Simple'!K$2</f>
        <v>0</v>
      </c>
      <c r="L277" s="45">
        <f>'Puntaje Simple por Factor'!L224/'Indice Puntaje Simple'!L$2</f>
        <v>0</v>
      </c>
      <c r="M277" s="45">
        <f>'Puntaje Simple por Factor'!M224/'Indice Puntaje Simple'!M$2</f>
        <v>0</v>
      </c>
      <c r="N277" s="45">
        <f>'Puntaje Simple por Factor'!N224/'Indice Puntaje Simple'!N$2</f>
        <v>0</v>
      </c>
      <c r="O277" s="45">
        <f>'Puntaje Simple por Factor'!O224/'Indice Puntaje Simple'!O$2</f>
        <v>0</v>
      </c>
      <c r="P277" s="47">
        <f>'Puntaje Simple por Factor'!P224/'Indice Puntaje Simple'!P$2</f>
        <v>0</v>
      </c>
      <c r="Q277" s="45">
        <f>AVERAGE(Datos!B224:CK224)</f>
        <v>0.29545454545454547</v>
      </c>
      <c r="R277" s="45">
        <f>AVERAGE(B277:P277)</f>
        <v>0.21666666666666667</v>
      </c>
      <c r="S277" s="45">
        <f>SUMPRODUCT(B277:P277,$B$3:$P$3)</f>
        <v>0.27916666666666673</v>
      </c>
    </row>
    <row r="278" spans="1:19" x14ac:dyDescent="0.2">
      <c r="A278" s="8" t="s">
        <v>350</v>
      </c>
      <c r="B278" s="45">
        <f>'Puntaje Simple por Factor'!B246/'Indice Puntaje Simple'!B$2</f>
        <v>0.41666666666666669</v>
      </c>
      <c r="C278" s="45">
        <f>'Puntaje Simple por Factor'!C246/'Indice Puntaje Simple'!C$2</f>
        <v>0.1</v>
      </c>
      <c r="D278" s="45">
        <f>'Puntaje Simple por Factor'!D246/'Indice Puntaje Simple'!D$2</f>
        <v>0.8</v>
      </c>
      <c r="E278" s="45">
        <f>'Puntaje Simple por Factor'!E246/'Indice Puntaje Simple'!E$2</f>
        <v>0.16666666666666666</v>
      </c>
      <c r="F278" s="45">
        <f>'Puntaje Simple por Factor'!F246/'Indice Puntaje Simple'!F$2</f>
        <v>0.5</v>
      </c>
      <c r="G278" s="45">
        <f>'Puntaje Simple por Factor'!G246/'Indice Puntaje Simple'!G$2</f>
        <v>0.83333333333333337</v>
      </c>
      <c r="H278" s="45">
        <f>'Puntaje Simple por Factor'!H246/'Indice Puntaje Simple'!H$2</f>
        <v>0.125</v>
      </c>
      <c r="I278" s="45">
        <f>'Puntaje Simple por Factor'!I246/'Indice Puntaje Simple'!I$2</f>
        <v>0</v>
      </c>
      <c r="J278" s="45">
        <f>'Puntaje Simple por Factor'!J246/'Indice Puntaje Simple'!J$2</f>
        <v>0</v>
      </c>
      <c r="K278" s="45">
        <f>'Puntaje Simple por Factor'!K246/'Indice Puntaje Simple'!K$2</f>
        <v>0.2</v>
      </c>
      <c r="L278" s="45">
        <f>'Puntaje Simple por Factor'!L246/'Indice Puntaje Simple'!L$2</f>
        <v>0</v>
      </c>
      <c r="M278" s="45">
        <f>'Puntaje Simple por Factor'!M246/'Indice Puntaje Simple'!M$2</f>
        <v>0</v>
      </c>
      <c r="N278" s="45">
        <f>'Puntaje Simple por Factor'!N246/'Indice Puntaje Simple'!N$2</f>
        <v>0</v>
      </c>
      <c r="O278" s="45">
        <f>'Puntaje Simple por Factor'!O246/'Indice Puntaje Simple'!O$2</f>
        <v>0</v>
      </c>
      <c r="P278" s="47">
        <f>'Puntaje Simple por Factor'!P246/'Indice Puntaje Simple'!P$2</f>
        <v>0</v>
      </c>
      <c r="Q278" s="45">
        <f>AVERAGE(Datos!B246:CK246)</f>
        <v>0.29545454545454547</v>
      </c>
      <c r="R278" s="45">
        <f>AVERAGE(B278:P278)</f>
        <v>0.20944444444444446</v>
      </c>
      <c r="S278" s="45">
        <f>SUMPRODUCT(B278:P278,$B$3:$P$3)</f>
        <v>0.27766666666666667</v>
      </c>
    </row>
    <row r="279" spans="1:19" x14ac:dyDescent="0.2">
      <c r="A279" s="8" t="s">
        <v>363</v>
      </c>
      <c r="B279" s="45">
        <f>'Puntaje Simple por Factor'!B70/'Indice Puntaje Simple'!B$2</f>
        <v>0.58333333333333337</v>
      </c>
      <c r="C279" s="45">
        <f>'Puntaje Simple por Factor'!C70/'Indice Puntaje Simple'!C$2</f>
        <v>0</v>
      </c>
      <c r="D279" s="45">
        <f>'Puntaje Simple por Factor'!D70/'Indice Puntaje Simple'!D$2</f>
        <v>1</v>
      </c>
      <c r="E279" s="45">
        <f>'Puntaje Simple por Factor'!E70/'Indice Puntaje Simple'!E$2</f>
        <v>0</v>
      </c>
      <c r="F279" s="45">
        <f>'Puntaje Simple por Factor'!F70/'Indice Puntaje Simple'!F$2</f>
        <v>1</v>
      </c>
      <c r="G279" s="45">
        <f>'Puntaje Simple por Factor'!G70/'Indice Puntaje Simple'!G$2</f>
        <v>0</v>
      </c>
      <c r="H279" s="45">
        <f>'Puntaje Simple por Factor'!H70/'Indice Puntaje Simple'!H$2</f>
        <v>0</v>
      </c>
      <c r="I279" s="45">
        <f>'Puntaje Simple por Factor'!I70/'Indice Puntaje Simple'!I$2</f>
        <v>0.33333333333333331</v>
      </c>
      <c r="J279" s="45">
        <f>'Puntaje Simple por Factor'!J70/'Indice Puntaje Simple'!J$2</f>
        <v>0</v>
      </c>
      <c r="K279" s="45">
        <f>'Puntaje Simple por Factor'!K70/'Indice Puntaje Simple'!K$2</f>
        <v>0</v>
      </c>
      <c r="L279" s="45">
        <f>'Puntaje Simple por Factor'!L70/'Indice Puntaje Simple'!L$2</f>
        <v>0</v>
      </c>
      <c r="M279" s="45">
        <f>'Puntaje Simple por Factor'!M70/'Indice Puntaje Simple'!M$2</f>
        <v>0</v>
      </c>
      <c r="N279" s="45">
        <f>'Puntaje Simple por Factor'!N70/'Indice Puntaje Simple'!N$2</f>
        <v>0</v>
      </c>
      <c r="O279" s="45">
        <f>'Puntaje Simple por Factor'!O70/'Indice Puntaje Simple'!O$2</f>
        <v>0</v>
      </c>
      <c r="P279" s="47">
        <f>'Puntaje Simple por Factor'!P70/'Indice Puntaje Simple'!P$2</f>
        <v>0</v>
      </c>
      <c r="Q279" s="45">
        <f>AVERAGE(Datos!B70:CK70)</f>
        <v>0.27272727272727271</v>
      </c>
      <c r="R279" s="45">
        <f>AVERAGE(B279:P279)</f>
        <v>0.19444444444444448</v>
      </c>
      <c r="S279" s="45">
        <f>SUMPRODUCT(B279:P279,$B$3:$P$3)</f>
        <v>0.27583333333333337</v>
      </c>
    </row>
    <row r="280" spans="1:19" x14ac:dyDescent="0.2">
      <c r="A280" s="8" t="s">
        <v>356</v>
      </c>
      <c r="B280" s="45">
        <f>'Puntaje Simple por Factor'!B82/'Indice Puntaje Simple'!B$2</f>
        <v>0.91666666666666663</v>
      </c>
      <c r="C280" s="45">
        <f>'Puntaje Simple por Factor'!C82/'Indice Puntaje Simple'!C$2</f>
        <v>0</v>
      </c>
      <c r="D280" s="45">
        <f>'Puntaje Simple por Factor'!D82/'Indice Puntaje Simple'!D$2</f>
        <v>0.4</v>
      </c>
      <c r="E280" s="45">
        <f>'Puntaje Simple por Factor'!E82/'Indice Puntaje Simple'!E$2</f>
        <v>0</v>
      </c>
      <c r="F280" s="45">
        <f>'Puntaje Simple por Factor'!F82/'Indice Puntaje Simple'!F$2</f>
        <v>1</v>
      </c>
      <c r="G280" s="45">
        <f>'Puntaje Simple por Factor'!G82/'Indice Puntaje Simple'!G$2</f>
        <v>0</v>
      </c>
      <c r="H280" s="45">
        <f>'Puntaje Simple por Factor'!H82/'Indice Puntaje Simple'!H$2</f>
        <v>0.125</v>
      </c>
      <c r="I280" s="45">
        <f>'Puntaje Simple por Factor'!I82/'Indice Puntaje Simple'!I$2</f>
        <v>0</v>
      </c>
      <c r="J280" s="45">
        <f>'Puntaje Simple por Factor'!J82/'Indice Puntaje Simple'!J$2</f>
        <v>0</v>
      </c>
      <c r="K280" s="45">
        <f>'Puntaje Simple por Factor'!K82/'Indice Puntaje Simple'!K$2</f>
        <v>0</v>
      </c>
      <c r="L280" s="45">
        <f>'Puntaje Simple por Factor'!L82/'Indice Puntaje Simple'!L$2</f>
        <v>0</v>
      </c>
      <c r="M280" s="45">
        <f>'Puntaje Simple por Factor'!M82/'Indice Puntaje Simple'!M$2</f>
        <v>0</v>
      </c>
      <c r="N280" s="45">
        <f>'Puntaje Simple por Factor'!N82/'Indice Puntaje Simple'!N$2</f>
        <v>0</v>
      </c>
      <c r="O280" s="45">
        <f>'Puntaje Simple por Factor'!O82/'Indice Puntaje Simple'!O$2</f>
        <v>0.66666666666666663</v>
      </c>
      <c r="P280" s="47">
        <f>'Puntaje Simple por Factor'!P82/'Indice Puntaje Simple'!P$2</f>
        <v>0</v>
      </c>
      <c r="Q280" s="45">
        <f>AVERAGE(Datos!B82:CK82)</f>
        <v>0.27272727272727271</v>
      </c>
      <c r="R280" s="45">
        <f>AVERAGE(B280:P280)</f>
        <v>0.2072222222222222</v>
      </c>
      <c r="S280" s="45">
        <f>SUMPRODUCT(B280:P280,$B$3:$P$3)</f>
        <v>0.27333333333333337</v>
      </c>
    </row>
    <row r="281" spans="1:19" x14ac:dyDescent="0.2">
      <c r="A281" s="8" t="s">
        <v>365</v>
      </c>
      <c r="B281" s="45">
        <f>'Puntaje Simple por Factor'!B135/'Indice Puntaje Simple'!B$2</f>
        <v>8.3333333333333329E-2</v>
      </c>
      <c r="C281" s="45">
        <f>'Puntaje Simple por Factor'!C135/'Indice Puntaje Simple'!C$2</f>
        <v>0</v>
      </c>
      <c r="D281" s="45">
        <f>'Puntaje Simple por Factor'!D135/'Indice Puntaje Simple'!D$2</f>
        <v>1</v>
      </c>
      <c r="E281" s="45">
        <f>'Puntaje Simple por Factor'!E135/'Indice Puntaje Simple'!E$2</f>
        <v>0</v>
      </c>
      <c r="F281" s="45">
        <f>'Puntaje Simple por Factor'!F135/'Indice Puntaje Simple'!F$2</f>
        <v>1</v>
      </c>
      <c r="G281" s="45">
        <f>'Puntaje Simple por Factor'!G135/'Indice Puntaje Simple'!G$2</f>
        <v>0</v>
      </c>
      <c r="H281" s="45">
        <f>'Puntaje Simple por Factor'!H135/'Indice Puntaje Simple'!H$2</f>
        <v>0.375</v>
      </c>
      <c r="I281" s="45">
        <f>'Puntaje Simple por Factor'!I135/'Indice Puntaje Simple'!I$2</f>
        <v>0.33333333333333331</v>
      </c>
      <c r="J281" s="45">
        <f>'Puntaje Simple por Factor'!J135/'Indice Puntaje Simple'!J$2</f>
        <v>0</v>
      </c>
      <c r="K281" s="45">
        <f>'Puntaje Simple por Factor'!K135/'Indice Puntaje Simple'!K$2</f>
        <v>0</v>
      </c>
      <c r="L281" s="45">
        <f>'Puntaje Simple por Factor'!L135/'Indice Puntaje Simple'!L$2</f>
        <v>0</v>
      </c>
      <c r="M281" s="45">
        <f>'Puntaje Simple por Factor'!M135/'Indice Puntaje Simple'!M$2</f>
        <v>0</v>
      </c>
      <c r="N281" s="45">
        <f>'Puntaje Simple por Factor'!N135/'Indice Puntaje Simple'!N$2</f>
        <v>0</v>
      </c>
      <c r="O281" s="45">
        <f>'Puntaje Simple por Factor'!O135/'Indice Puntaje Simple'!O$2</f>
        <v>1</v>
      </c>
      <c r="P281" s="47">
        <f>'Puntaje Simple por Factor'!P135/'Indice Puntaje Simple'!P$2</f>
        <v>0</v>
      </c>
      <c r="Q281" s="45">
        <f>AVERAGE(Datos!B135:CK135)</f>
        <v>0.27272727272727271</v>
      </c>
      <c r="R281" s="45">
        <f>AVERAGE(B281:P281)</f>
        <v>0.25277777777777777</v>
      </c>
      <c r="S281" s="45">
        <f>SUMPRODUCT(B281:P281,$B$3:$P$3)</f>
        <v>0.27333333333333332</v>
      </c>
    </row>
    <row r="282" spans="1:19" x14ac:dyDescent="0.2">
      <c r="A282" s="8" t="s">
        <v>357</v>
      </c>
      <c r="B282" s="45">
        <f>'Puntaje Simple por Factor'!B92/'Indice Puntaje Simple'!B$2</f>
        <v>0.91666666666666663</v>
      </c>
      <c r="C282" s="45">
        <f>'Puntaje Simple por Factor'!C92/'Indice Puntaje Simple'!C$2</f>
        <v>0</v>
      </c>
      <c r="D282" s="45">
        <f>'Puntaje Simple por Factor'!D92/'Indice Puntaje Simple'!D$2</f>
        <v>1</v>
      </c>
      <c r="E282" s="45">
        <f>'Puntaje Simple por Factor'!E92/'Indice Puntaje Simple'!E$2</f>
        <v>0</v>
      </c>
      <c r="F282" s="45">
        <f>'Puntaje Simple por Factor'!F92/'Indice Puntaje Simple'!F$2</f>
        <v>0</v>
      </c>
      <c r="G282" s="45">
        <f>'Puntaje Simple por Factor'!G92/'Indice Puntaje Simple'!G$2</f>
        <v>0</v>
      </c>
      <c r="H282" s="45">
        <f>'Puntaje Simple por Factor'!H92/'Indice Puntaje Simple'!H$2</f>
        <v>0</v>
      </c>
      <c r="I282" s="45">
        <f>'Puntaje Simple por Factor'!I92/'Indice Puntaje Simple'!I$2</f>
        <v>0</v>
      </c>
      <c r="J282" s="45">
        <f>'Puntaje Simple por Factor'!J92/'Indice Puntaje Simple'!J$2</f>
        <v>0</v>
      </c>
      <c r="K282" s="45">
        <f>'Puntaje Simple por Factor'!K92/'Indice Puntaje Simple'!K$2</f>
        <v>0</v>
      </c>
      <c r="L282" s="45">
        <f>'Puntaje Simple por Factor'!L92/'Indice Puntaje Simple'!L$2</f>
        <v>0.66666666666666663</v>
      </c>
      <c r="M282" s="45">
        <f>'Puntaje Simple por Factor'!M92/'Indice Puntaje Simple'!M$2</f>
        <v>0</v>
      </c>
      <c r="N282" s="45">
        <f>'Puntaje Simple por Factor'!N92/'Indice Puntaje Simple'!N$2</f>
        <v>0</v>
      </c>
      <c r="O282" s="45">
        <f>'Puntaje Simple por Factor'!O92/'Indice Puntaje Simple'!O$2</f>
        <v>0.66666666666666663</v>
      </c>
      <c r="P282" s="47">
        <f>'Puntaje Simple por Factor'!P92/'Indice Puntaje Simple'!P$2</f>
        <v>0</v>
      </c>
      <c r="Q282" s="45">
        <f>AVERAGE(Datos!B92:CK92)</f>
        <v>0.28409090909090912</v>
      </c>
      <c r="R282" s="45">
        <f>AVERAGE(B282:P282)</f>
        <v>0.21666666666666665</v>
      </c>
      <c r="S282" s="45">
        <f>SUMPRODUCT(B282:P282,$B$3:$P$3)</f>
        <v>0.27250000000000002</v>
      </c>
    </row>
    <row r="283" spans="1:19" x14ac:dyDescent="0.2">
      <c r="A283" s="8" t="s">
        <v>352</v>
      </c>
      <c r="B283" s="45">
        <f>'Puntaje Simple por Factor'!B284/'Indice Puntaje Simple'!B$2</f>
        <v>0.91666666666666663</v>
      </c>
      <c r="C283" s="45">
        <f>'Puntaje Simple por Factor'!C284/'Indice Puntaje Simple'!C$2</f>
        <v>0</v>
      </c>
      <c r="D283" s="45">
        <f>'Puntaje Simple por Factor'!D284/'Indice Puntaje Simple'!D$2</f>
        <v>1</v>
      </c>
      <c r="E283" s="45">
        <f>'Puntaje Simple por Factor'!E284/'Indice Puntaje Simple'!E$2</f>
        <v>0</v>
      </c>
      <c r="F283" s="45">
        <f>'Puntaje Simple por Factor'!F284/'Indice Puntaje Simple'!F$2</f>
        <v>0</v>
      </c>
      <c r="G283" s="45">
        <f>'Puntaje Simple por Factor'!G284/'Indice Puntaje Simple'!G$2</f>
        <v>0</v>
      </c>
      <c r="H283" s="45">
        <f>'Puntaje Simple por Factor'!H284/'Indice Puntaje Simple'!H$2</f>
        <v>0.125</v>
      </c>
      <c r="I283" s="45">
        <f>'Puntaje Simple por Factor'!I284/'Indice Puntaje Simple'!I$2</f>
        <v>0</v>
      </c>
      <c r="J283" s="45">
        <f>'Puntaje Simple por Factor'!J284/'Indice Puntaje Simple'!J$2</f>
        <v>0</v>
      </c>
      <c r="K283" s="45">
        <f>'Puntaje Simple por Factor'!K284/'Indice Puntaje Simple'!K$2</f>
        <v>0</v>
      </c>
      <c r="L283" s="45">
        <f>'Puntaje Simple por Factor'!L284/'Indice Puntaje Simple'!L$2</f>
        <v>0</v>
      </c>
      <c r="M283" s="45">
        <f>'Puntaje Simple por Factor'!M284/'Indice Puntaje Simple'!M$2</f>
        <v>0</v>
      </c>
      <c r="N283" s="45">
        <f>'Puntaje Simple por Factor'!N284/'Indice Puntaje Simple'!N$2</f>
        <v>0</v>
      </c>
      <c r="O283" s="45">
        <f>'Puntaje Simple por Factor'!O284/'Indice Puntaje Simple'!O$2</f>
        <v>1</v>
      </c>
      <c r="P283" s="47">
        <f>'Puntaje Simple por Factor'!P284/'Indice Puntaje Simple'!P$2</f>
        <v>0</v>
      </c>
      <c r="Q283" s="45">
        <f>AVERAGE(Datos!B284:CK284)</f>
        <v>0.28409090909090912</v>
      </c>
      <c r="R283" s="45">
        <f>AVERAGE(B283:P283)</f>
        <v>0.20277777777777778</v>
      </c>
      <c r="S283" s="45">
        <f>SUMPRODUCT(B283:P283,$B$3:$P$3)</f>
        <v>0.26666666666666666</v>
      </c>
    </row>
    <row r="284" spans="1:19" x14ac:dyDescent="0.2">
      <c r="A284" s="8" t="s">
        <v>368</v>
      </c>
      <c r="B284" s="45">
        <f>'Puntaje Simple por Factor'!B239/'Indice Puntaje Simple'!B$2</f>
        <v>0.58333333333333337</v>
      </c>
      <c r="C284" s="45">
        <f>'Puntaje Simple por Factor'!C239/'Indice Puntaje Simple'!C$2</f>
        <v>0</v>
      </c>
      <c r="D284" s="45">
        <f>'Puntaje Simple por Factor'!D239/'Indice Puntaje Simple'!D$2</f>
        <v>0.9</v>
      </c>
      <c r="E284" s="45">
        <f>'Puntaje Simple por Factor'!E239/'Indice Puntaje Simple'!E$2</f>
        <v>0</v>
      </c>
      <c r="F284" s="45">
        <f>'Puntaje Simple por Factor'!F239/'Indice Puntaje Simple'!F$2</f>
        <v>1</v>
      </c>
      <c r="G284" s="45">
        <f>'Puntaje Simple por Factor'!G239/'Indice Puntaje Simple'!G$2</f>
        <v>0</v>
      </c>
      <c r="H284" s="45">
        <f>'Puntaje Simple por Factor'!H239/'Indice Puntaje Simple'!H$2</f>
        <v>0</v>
      </c>
      <c r="I284" s="45">
        <f>'Puntaje Simple por Factor'!I239/'Indice Puntaje Simple'!I$2</f>
        <v>0.33333333333333331</v>
      </c>
      <c r="J284" s="45">
        <f>'Puntaje Simple por Factor'!J239/'Indice Puntaje Simple'!J$2</f>
        <v>0</v>
      </c>
      <c r="K284" s="45">
        <f>'Puntaje Simple por Factor'!K239/'Indice Puntaje Simple'!K$2</f>
        <v>0</v>
      </c>
      <c r="L284" s="45">
        <f>'Puntaje Simple por Factor'!L239/'Indice Puntaje Simple'!L$2</f>
        <v>0</v>
      </c>
      <c r="M284" s="45">
        <f>'Puntaje Simple por Factor'!M239/'Indice Puntaje Simple'!M$2</f>
        <v>0</v>
      </c>
      <c r="N284" s="45">
        <f>'Puntaje Simple por Factor'!N239/'Indice Puntaje Simple'!N$2</f>
        <v>0</v>
      </c>
      <c r="O284" s="45">
        <f>'Puntaje Simple por Factor'!O239/'Indice Puntaje Simple'!O$2</f>
        <v>0</v>
      </c>
      <c r="P284" s="47">
        <f>'Puntaje Simple por Factor'!P239/'Indice Puntaje Simple'!P$2</f>
        <v>0</v>
      </c>
      <c r="Q284" s="45">
        <f>AVERAGE(Datos!B239:CK239)</f>
        <v>0.26136363636363635</v>
      </c>
      <c r="R284" s="45">
        <f>AVERAGE(B284:P284)</f>
        <v>0.18777777777777779</v>
      </c>
      <c r="S284" s="45">
        <f>SUMPRODUCT(B284:P284,$B$3:$P$3)</f>
        <v>0.26583333333333337</v>
      </c>
    </row>
    <row r="285" spans="1:19" x14ac:dyDescent="0.2">
      <c r="A285" s="8" t="s">
        <v>348</v>
      </c>
      <c r="B285" s="45">
        <f>'Puntaje Simple por Factor'!B331/'Indice Puntaje Simple'!B$2</f>
        <v>8.3333333333333329E-2</v>
      </c>
      <c r="C285" s="45">
        <f>'Puntaje Simple por Factor'!C331/'Indice Puntaje Simple'!C$2</f>
        <v>0</v>
      </c>
      <c r="D285" s="45">
        <f>'Puntaje Simple por Factor'!D331/'Indice Puntaje Simple'!D$2</f>
        <v>1</v>
      </c>
      <c r="E285" s="45">
        <f>'Puntaje Simple por Factor'!E331/'Indice Puntaje Simple'!E$2</f>
        <v>0.16666666666666666</v>
      </c>
      <c r="F285" s="45">
        <f>'Puntaje Simple por Factor'!F331/'Indice Puntaje Simple'!F$2</f>
        <v>1</v>
      </c>
      <c r="G285" s="45">
        <f>'Puntaje Simple por Factor'!G331/'Indice Puntaje Simple'!G$2</f>
        <v>0.83333333333333337</v>
      </c>
      <c r="H285" s="45">
        <f>'Puntaje Simple por Factor'!H331/'Indice Puntaje Simple'!H$2</f>
        <v>0</v>
      </c>
      <c r="I285" s="45">
        <f>'Puntaje Simple por Factor'!I331/'Indice Puntaje Simple'!I$2</f>
        <v>0</v>
      </c>
      <c r="J285" s="45">
        <f>'Puntaje Simple por Factor'!J331/'Indice Puntaje Simple'!J$2</f>
        <v>0</v>
      </c>
      <c r="K285" s="45">
        <f>'Puntaje Simple por Factor'!K331/'Indice Puntaje Simple'!K$2</f>
        <v>0</v>
      </c>
      <c r="L285" s="45">
        <f>'Puntaje Simple por Factor'!L331/'Indice Puntaje Simple'!L$2</f>
        <v>0</v>
      </c>
      <c r="M285" s="45">
        <f>'Puntaje Simple por Factor'!M331/'Indice Puntaje Simple'!M$2</f>
        <v>0</v>
      </c>
      <c r="N285" s="45">
        <f>'Puntaje Simple por Factor'!N331/'Indice Puntaje Simple'!N$2</f>
        <v>0</v>
      </c>
      <c r="O285" s="45">
        <f>'Puntaje Simple por Factor'!O331/'Indice Puntaje Simple'!O$2</f>
        <v>0</v>
      </c>
      <c r="P285" s="47">
        <f>'Puntaje Simple por Factor'!P331/'Indice Puntaje Simple'!P$2</f>
        <v>0</v>
      </c>
      <c r="Q285" s="45">
        <f>AVERAGE(Datos!B331:CK331)</f>
        <v>0.27272727272727271</v>
      </c>
      <c r="R285" s="45">
        <f>AVERAGE(B285:P285)</f>
        <v>0.20555555555555557</v>
      </c>
      <c r="S285" s="45">
        <f>SUMPRODUCT(B285:P285,$B$3:$P$3)</f>
        <v>0.26583333333333337</v>
      </c>
    </row>
    <row r="286" spans="1:19" x14ac:dyDescent="0.2">
      <c r="A286" s="8" t="s">
        <v>360</v>
      </c>
      <c r="B286" s="45">
        <f>'Puntaje Simple por Factor'!B291/'Indice Puntaje Simple'!B$2</f>
        <v>8.3333333333333329E-2</v>
      </c>
      <c r="C286" s="45">
        <f>'Puntaje Simple por Factor'!C291/'Indice Puntaje Simple'!C$2</f>
        <v>0</v>
      </c>
      <c r="D286" s="45">
        <f>'Puntaje Simple por Factor'!D291/'Indice Puntaje Simple'!D$2</f>
        <v>1</v>
      </c>
      <c r="E286" s="45">
        <f>'Puntaje Simple por Factor'!E291/'Indice Puntaje Simple'!E$2</f>
        <v>0.16666666666666666</v>
      </c>
      <c r="F286" s="45">
        <f>'Puntaje Simple por Factor'!F291/'Indice Puntaje Simple'!F$2</f>
        <v>1</v>
      </c>
      <c r="G286" s="45">
        <f>'Puntaje Simple por Factor'!G291/'Indice Puntaje Simple'!G$2</f>
        <v>0</v>
      </c>
      <c r="H286" s="45">
        <f>'Puntaje Simple por Factor'!H291/'Indice Puntaje Simple'!H$2</f>
        <v>0.125</v>
      </c>
      <c r="I286" s="45">
        <f>'Puntaje Simple por Factor'!I291/'Indice Puntaje Simple'!I$2</f>
        <v>0</v>
      </c>
      <c r="J286" s="45">
        <f>'Puntaje Simple por Factor'!J291/'Indice Puntaje Simple'!J$2</f>
        <v>0</v>
      </c>
      <c r="K286" s="45">
        <f>'Puntaje Simple por Factor'!K291/'Indice Puntaje Simple'!K$2</f>
        <v>0.6</v>
      </c>
      <c r="L286" s="45">
        <f>'Puntaje Simple por Factor'!L291/'Indice Puntaje Simple'!L$2</f>
        <v>0</v>
      </c>
      <c r="M286" s="45">
        <f>'Puntaje Simple por Factor'!M291/'Indice Puntaje Simple'!M$2</f>
        <v>0</v>
      </c>
      <c r="N286" s="45">
        <f>'Puntaje Simple por Factor'!N291/'Indice Puntaje Simple'!N$2</f>
        <v>0.5</v>
      </c>
      <c r="O286" s="45">
        <f>'Puntaje Simple por Factor'!O291/'Indice Puntaje Simple'!O$2</f>
        <v>0</v>
      </c>
      <c r="P286" s="47">
        <f>'Puntaje Simple por Factor'!P291/'Indice Puntaje Simple'!P$2</f>
        <v>0</v>
      </c>
      <c r="Q286" s="45">
        <f>AVERAGE(Datos!B291:CK291)</f>
        <v>0.27272727272727271</v>
      </c>
      <c r="R286" s="45">
        <f>AVERAGE(B286:P286)</f>
        <v>0.23166666666666666</v>
      </c>
      <c r="S286" s="45">
        <f>SUMPRODUCT(B286:P286,$B$3:$P$3)</f>
        <v>0.26500000000000001</v>
      </c>
    </row>
    <row r="287" spans="1:19" x14ac:dyDescent="0.2">
      <c r="A287" s="8" t="s">
        <v>358</v>
      </c>
      <c r="B287" s="45">
        <f>'Puntaje Simple por Factor'!B113/'Indice Puntaje Simple'!B$2</f>
        <v>8.3333333333333329E-2</v>
      </c>
      <c r="C287" s="45">
        <f>'Puntaje Simple por Factor'!C113/'Indice Puntaje Simple'!C$2</f>
        <v>0.2</v>
      </c>
      <c r="D287" s="45">
        <f>'Puntaje Simple por Factor'!D113/'Indice Puntaje Simple'!D$2</f>
        <v>1</v>
      </c>
      <c r="E287" s="45">
        <f>'Puntaje Simple por Factor'!E113/'Indice Puntaje Simple'!E$2</f>
        <v>0</v>
      </c>
      <c r="F287" s="45">
        <f>'Puntaje Simple por Factor'!F113/'Indice Puntaje Simple'!F$2</f>
        <v>1</v>
      </c>
      <c r="G287" s="45">
        <f>'Puntaje Simple por Factor'!G113/'Indice Puntaje Simple'!G$2</f>
        <v>0.16666666666666666</v>
      </c>
      <c r="H287" s="45">
        <f>'Puntaje Simple por Factor'!H113/'Indice Puntaje Simple'!H$2</f>
        <v>0</v>
      </c>
      <c r="I287" s="45">
        <f>'Puntaje Simple por Factor'!I113/'Indice Puntaje Simple'!I$2</f>
        <v>0</v>
      </c>
      <c r="J287" s="45">
        <f>'Puntaje Simple por Factor'!J113/'Indice Puntaje Simple'!J$2</f>
        <v>0</v>
      </c>
      <c r="K287" s="45">
        <f>'Puntaje Simple por Factor'!K113/'Indice Puntaje Simple'!K$2</f>
        <v>0.2</v>
      </c>
      <c r="L287" s="45">
        <f>'Puntaje Simple por Factor'!L113/'Indice Puntaje Simple'!L$2</f>
        <v>0</v>
      </c>
      <c r="M287" s="45">
        <f>'Puntaje Simple por Factor'!M113/'Indice Puntaje Simple'!M$2</f>
        <v>0</v>
      </c>
      <c r="N287" s="45">
        <f>'Puntaje Simple por Factor'!N113/'Indice Puntaje Simple'!N$2</f>
        <v>0</v>
      </c>
      <c r="O287" s="45">
        <f>'Puntaje Simple por Factor'!O113/'Indice Puntaje Simple'!O$2</f>
        <v>0.66666666666666663</v>
      </c>
      <c r="P287" s="47">
        <f>'Puntaje Simple por Factor'!P113/'Indice Puntaje Simple'!P$2</f>
        <v>0</v>
      </c>
      <c r="Q287" s="45">
        <f>AVERAGE(Datos!B113:CK113)</f>
        <v>0.26136363636363635</v>
      </c>
      <c r="R287" s="45">
        <f>AVERAGE(B287:P287)</f>
        <v>0.22111111111111109</v>
      </c>
      <c r="S287" s="45">
        <f>SUMPRODUCT(B287:P287,$B$3:$P$3)</f>
        <v>0.26116666666666671</v>
      </c>
    </row>
    <row r="288" spans="1:19" x14ac:dyDescent="0.2">
      <c r="A288" s="8" t="s">
        <v>385</v>
      </c>
      <c r="B288" s="45">
        <f>'Puntaje Simple por Factor'!B38/'Indice Puntaje Simple'!B$2</f>
        <v>8.3333333333333329E-2</v>
      </c>
      <c r="C288" s="45">
        <f>'Puntaje Simple por Factor'!C38/'Indice Puntaje Simple'!C$2</f>
        <v>0</v>
      </c>
      <c r="D288" s="45">
        <f>'Puntaje Simple por Factor'!D38/'Indice Puntaje Simple'!D$2</f>
        <v>1</v>
      </c>
      <c r="E288" s="45">
        <f>'Puntaje Simple por Factor'!E38/'Indice Puntaje Simple'!E$2</f>
        <v>0</v>
      </c>
      <c r="F288" s="45">
        <f>'Puntaje Simple por Factor'!F38/'Indice Puntaje Simple'!F$2</f>
        <v>1</v>
      </c>
      <c r="G288" s="45">
        <f>'Puntaje Simple por Factor'!G38/'Indice Puntaje Simple'!G$2</f>
        <v>0</v>
      </c>
      <c r="H288" s="45">
        <f>'Puntaje Simple por Factor'!H38/'Indice Puntaje Simple'!H$2</f>
        <v>0.125</v>
      </c>
      <c r="I288" s="45">
        <f>'Puntaje Simple por Factor'!I38/'Indice Puntaje Simple'!I$2</f>
        <v>0.33333333333333331</v>
      </c>
      <c r="J288" s="45">
        <f>'Puntaje Simple por Factor'!J38/'Indice Puntaje Simple'!J$2</f>
        <v>0</v>
      </c>
      <c r="K288" s="45">
        <f>'Puntaje Simple por Factor'!K38/'Indice Puntaje Simple'!K$2</f>
        <v>0</v>
      </c>
      <c r="L288" s="45">
        <f>'Puntaje Simple por Factor'!L38/'Indice Puntaje Simple'!L$2</f>
        <v>0.66666666666666663</v>
      </c>
      <c r="M288" s="45">
        <f>'Puntaje Simple por Factor'!M38/'Indice Puntaje Simple'!M$2</f>
        <v>0</v>
      </c>
      <c r="N288" s="45">
        <f>'Puntaje Simple por Factor'!N38/'Indice Puntaje Simple'!N$2</f>
        <v>0</v>
      </c>
      <c r="O288" s="45">
        <f>'Puntaje Simple por Factor'!O38/'Indice Puntaje Simple'!O$2</f>
        <v>0.33333333333333331</v>
      </c>
      <c r="P288" s="47">
        <f>'Puntaje Simple por Factor'!P38/'Indice Puntaje Simple'!P$2</f>
        <v>0</v>
      </c>
      <c r="Q288" s="45">
        <f>AVERAGE(Datos!B38:CK38)</f>
        <v>0.25</v>
      </c>
      <c r="R288" s="45">
        <f>AVERAGE(B288:P288)</f>
        <v>0.2361111111111111</v>
      </c>
      <c r="S288" s="45">
        <f>SUMPRODUCT(B288:P288,$B$3:$P$3)</f>
        <v>0.25833333333333336</v>
      </c>
    </row>
    <row r="289" spans="1:19" x14ac:dyDescent="0.2">
      <c r="A289" s="8" t="s">
        <v>353</v>
      </c>
      <c r="B289" s="45">
        <f>'Puntaje Simple por Factor'!B219/'Indice Puntaje Simple'!B$2</f>
        <v>0.91666666666666663</v>
      </c>
      <c r="C289" s="45">
        <f>'Puntaje Simple por Factor'!C219/'Indice Puntaje Simple'!C$2</f>
        <v>0</v>
      </c>
      <c r="D289" s="45">
        <f>'Puntaje Simple por Factor'!D219/'Indice Puntaje Simple'!D$2</f>
        <v>1</v>
      </c>
      <c r="E289" s="45">
        <f>'Puntaje Simple por Factor'!E219/'Indice Puntaje Simple'!E$2</f>
        <v>0</v>
      </c>
      <c r="F289" s="45">
        <f>'Puntaje Simple por Factor'!F219/'Indice Puntaje Simple'!F$2</f>
        <v>0</v>
      </c>
      <c r="G289" s="45">
        <f>'Puntaje Simple por Factor'!G219/'Indice Puntaje Simple'!G$2</f>
        <v>0.16666666666666666</v>
      </c>
      <c r="H289" s="45">
        <f>'Puntaje Simple por Factor'!H219/'Indice Puntaje Simple'!H$2</f>
        <v>0.125</v>
      </c>
      <c r="I289" s="45">
        <f>'Puntaje Simple por Factor'!I219/'Indice Puntaje Simple'!I$2</f>
        <v>0.33333333333333331</v>
      </c>
      <c r="J289" s="45">
        <f>'Puntaje Simple por Factor'!J219/'Indice Puntaje Simple'!J$2</f>
        <v>0</v>
      </c>
      <c r="K289" s="45">
        <f>'Puntaje Simple por Factor'!K219/'Indice Puntaje Simple'!K$2</f>
        <v>0</v>
      </c>
      <c r="L289" s="45">
        <f>'Puntaje Simple por Factor'!L219/'Indice Puntaje Simple'!L$2</f>
        <v>0</v>
      </c>
      <c r="M289" s="45">
        <f>'Puntaje Simple por Factor'!M219/'Indice Puntaje Simple'!M$2</f>
        <v>0</v>
      </c>
      <c r="N289" s="45">
        <f>'Puntaje Simple por Factor'!N219/'Indice Puntaje Simple'!N$2</f>
        <v>0</v>
      </c>
      <c r="O289" s="45">
        <f>'Puntaje Simple por Factor'!O219/'Indice Puntaje Simple'!O$2</f>
        <v>0</v>
      </c>
      <c r="P289" s="47">
        <f>'Puntaje Simple por Factor'!P219/'Indice Puntaje Simple'!P$2</f>
        <v>0</v>
      </c>
      <c r="Q289" s="45">
        <f>AVERAGE(Datos!B219:CK219)</f>
        <v>0.27272727272727271</v>
      </c>
      <c r="R289" s="45">
        <f>AVERAGE(B289:P289)</f>
        <v>0.16944444444444443</v>
      </c>
      <c r="S289" s="45">
        <f>SUMPRODUCT(B289:P289,$B$3:$P$3)</f>
        <v>0.25833333333333336</v>
      </c>
    </row>
    <row r="290" spans="1:19" x14ac:dyDescent="0.2">
      <c r="A290" s="8" t="s">
        <v>359</v>
      </c>
      <c r="B290" s="45">
        <f>'Puntaje Simple por Factor'!B254/'Indice Puntaje Simple'!B$2</f>
        <v>8.3333333333333329E-2</v>
      </c>
      <c r="C290" s="45">
        <f>'Puntaje Simple por Factor'!C254/'Indice Puntaje Simple'!C$2</f>
        <v>0</v>
      </c>
      <c r="D290" s="45">
        <f>'Puntaje Simple por Factor'!D254/'Indice Puntaje Simple'!D$2</f>
        <v>1</v>
      </c>
      <c r="E290" s="45">
        <f>'Puntaje Simple por Factor'!E254/'Indice Puntaje Simple'!E$2</f>
        <v>0.58333333333333337</v>
      </c>
      <c r="F290" s="45">
        <f>'Puntaje Simple por Factor'!F254/'Indice Puntaje Simple'!F$2</f>
        <v>1</v>
      </c>
      <c r="G290" s="45">
        <f>'Puntaje Simple por Factor'!G254/'Indice Puntaje Simple'!G$2</f>
        <v>0</v>
      </c>
      <c r="H290" s="45">
        <f>'Puntaje Simple por Factor'!H254/'Indice Puntaje Simple'!H$2</f>
        <v>0.125</v>
      </c>
      <c r="I290" s="45">
        <f>'Puntaje Simple por Factor'!I254/'Indice Puntaje Simple'!I$2</f>
        <v>0</v>
      </c>
      <c r="J290" s="45">
        <f>'Puntaje Simple por Factor'!J254/'Indice Puntaje Simple'!J$2</f>
        <v>0</v>
      </c>
      <c r="K290" s="45">
        <f>'Puntaje Simple por Factor'!K254/'Indice Puntaje Simple'!K$2</f>
        <v>0</v>
      </c>
      <c r="L290" s="45">
        <f>'Puntaje Simple por Factor'!L254/'Indice Puntaje Simple'!L$2</f>
        <v>0</v>
      </c>
      <c r="M290" s="45">
        <f>'Puntaje Simple por Factor'!M254/'Indice Puntaje Simple'!M$2</f>
        <v>0</v>
      </c>
      <c r="N290" s="45">
        <f>'Puntaje Simple por Factor'!N254/'Indice Puntaje Simple'!N$2</f>
        <v>0</v>
      </c>
      <c r="O290" s="45">
        <f>'Puntaje Simple por Factor'!O254/'Indice Puntaje Simple'!O$2</f>
        <v>0</v>
      </c>
      <c r="P290" s="47">
        <f>'Puntaje Simple por Factor'!P254/'Indice Puntaje Simple'!P$2</f>
        <v>0</v>
      </c>
      <c r="Q290" s="45">
        <f>AVERAGE(Datos!B254:CK254)</f>
        <v>0.28409090909090912</v>
      </c>
      <c r="R290" s="45">
        <f>AVERAGE(B290:P290)</f>
        <v>0.18611111111111109</v>
      </c>
      <c r="S290" s="45">
        <f>SUMPRODUCT(B290:P290,$B$3:$P$3)</f>
        <v>0.25666666666666671</v>
      </c>
    </row>
    <row r="291" spans="1:19" x14ac:dyDescent="0.2">
      <c r="A291" s="8" t="s">
        <v>391</v>
      </c>
      <c r="B291" s="45">
        <f>'Puntaje Simple por Factor'!B324/'Indice Puntaje Simple'!B$2</f>
        <v>8.3333333333333329E-2</v>
      </c>
      <c r="C291" s="45">
        <f>'Puntaje Simple por Factor'!C324/'Indice Puntaje Simple'!C$2</f>
        <v>0</v>
      </c>
      <c r="D291" s="45">
        <f>'Puntaje Simple por Factor'!D324/'Indice Puntaje Simple'!D$2</f>
        <v>1</v>
      </c>
      <c r="E291" s="45">
        <f>'Puntaje Simple por Factor'!E324/'Indice Puntaje Simple'!E$2</f>
        <v>0</v>
      </c>
      <c r="F291" s="45">
        <f>'Puntaje Simple por Factor'!F324/'Indice Puntaje Simple'!F$2</f>
        <v>1</v>
      </c>
      <c r="G291" s="45">
        <f>'Puntaje Simple por Factor'!G324/'Indice Puntaje Simple'!G$2</f>
        <v>0</v>
      </c>
      <c r="H291" s="45">
        <f>'Puntaje Simple por Factor'!H324/'Indice Puntaje Simple'!H$2</f>
        <v>0</v>
      </c>
      <c r="I291" s="45">
        <f>'Puntaje Simple por Factor'!I324/'Indice Puntaje Simple'!I$2</f>
        <v>0</v>
      </c>
      <c r="J291" s="45">
        <f>'Puntaje Simple por Factor'!J324/'Indice Puntaje Simple'!J$2</f>
        <v>0</v>
      </c>
      <c r="K291" s="45">
        <f>'Puntaje Simple por Factor'!K324/'Indice Puntaje Simple'!K$2</f>
        <v>0</v>
      </c>
      <c r="L291" s="45">
        <f>'Puntaje Simple por Factor'!L324/'Indice Puntaje Simple'!L$2</f>
        <v>0.66666666666666663</v>
      </c>
      <c r="M291" s="45">
        <f>'Puntaje Simple por Factor'!M324/'Indice Puntaje Simple'!M$2</f>
        <v>0.5</v>
      </c>
      <c r="N291" s="45">
        <f>'Puntaje Simple por Factor'!N324/'Indice Puntaje Simple'!N$2</f>
        <v>0</v>
      </c>
      <c r="O291" s="45">
        <f>'Puntaje Simple por Factor'!O324/'Indice Puntaje Simple'!O$2</f>
        <v>0.33333333333333331</v>
      </c>
      <c r="P291" s="47">
        <f>'Puntaje Simple por Factor'!P324/'Indice Puntaje Simple'!P$2</f>
        <v>0</v>
      </c>
      <c r="Q291" s="45">
        <f>AVERAGE(Datos!B324:CK324)</f>
        <v>0.23863636363636365</v>
      </c>
      <c r="R291" s="45">
        <f>AVERAGE(B291:P291)</f>
        <v>0.23888888888888887</v>
      </c>
      <c r="S291" s="45">
        <f>SUMPRODUCT(B291:P291,$B$3:$P$3)</f>
        <v>0.25083333333333335</v>
      </c>
    </row>
    <row r="292" spans="1:19" x14ac:dyDescent="0.2">
      <c r="A292" s="8" t="s">
        <v>378</v>
      </c>
      <c r="B292" s="45">
        <f>'Puntaje Simple por Factor'!B253/'Indice Puntaje Simple'!B$2</f>
        <v>0</v>
      </c>
      <c r="C292" s="45">
        <f>'Puntaje Simple por Factor'!C253/'Indice Puntaje Simple'!C$2</f>
        <v>0</v>
      </c>
      <c r="D292" s="45">
        <f>'Puntaje Simple por Factor'!D253/'Indice Puntaje Simple'!D$2</f>
        <v>1</v>
      </c>
      <c r="E292" s="45">
        <f>'Puntaje Simple por Factor'!E253/'Indice Puntaje Simple'!E$2</f>
        <v>0</v>
      </c>
      <c r="F292" s="45">
        <f>'Puntaje Simple por Factor'!F253/'Indice Puntaje Simple'!F$2</f>
        <v>1</v>
      </c>
      <c r="G292" s="45">
        <f>'Puntaje Simple por Factor'!G253/'Indice Puntaje Simple'!G$2</f>
        <v>0</v>
      </c>
      <c r="H292" s="45">
        <f>'Puntaje Simple por Factor'!H253/'Indice Puntaje Simple'!H$2</f>
        <v>0</v>
      </c>
      <c r="I292" s="45">
        <f>'Puntaje Simple por Factor'!I253/'Indice Puntaje Simple'!I$2</f>
        <v>0</v>
      </c>
      <c r="J292" s="45">
        <f>'Puntaje Simple por Factor'!J253/'Indice Puntaje Simple'!J$2</f>
        <v>0</v>
      </c>
      <c r="K292" s="45">
        <f>'Puntaje Simple por Factor'!K253/'Indice Puntaje Simple'!K$2</f>
        <v>0</v>
      </c>
      <c r="L292" s="45">
        <f>'Puntaje Simple por Factor'!L253/'Indice Puntaje Simple'!L$2</f>
        <v>0.66666666666666663</v>
      </c>
      <c r="M292" s="45">
        <f>'Puntaje Simple por Factor'!M253/'Indice Puntaje Simple'!M$2</f>
        <v>0</v>
      </c>
      <c r="N292" s="45">
        <f>'Puntaje Simple por Factor'!N253/'Indice Puntaje Simple'!N$2</f>
        <v>1</v>
      </c>
      <c r="O292" s="45">
        <f>'Puntaje Simple por Factor'!O253/'Indice Puntaje Simple'!O$2</f>
        <v>0</v>
      </c>
      <c r="P292" s="47">
        <f>'Puntaje Simple por Factor'!P253/'Indice Puntaje Simple'!P$2</f>
        <v>0</v>
      </c>
      <c r="Q292" s="45">
        <f>AVERAGE(Datos!B253:CK253)</f>
        <v>0.22727272727272727</v>
      </c>
      <c r="R292" s="45">
        <f>AVERAGE(B292:P292)</f>
        <v>0.24444444444444444</v>
      </c>
      <c r="S292" s="45">
        <f>SUMPRODUCT(B292:P292,$B$3:$P$3)</f>
        <v>0.24666666666666667</v>
      </c>
    </row>
    <row r="293" spans="1:19" x14ac:dyDescent="0.2">
      <c r="A293" s="8" t="s">
        <v>369</v>
      </c>
      <c r="B293" s="45">
        <f>'Puntaje Simple por Factor'!B296/'Indice Puntaje Simple'!B$2</f>
        <v>8.3333333333333329E-2</v>
      </c>
      <c r="C293" s="45">
        <f>'Puntaje Simple por Factor'!C296/'Indice Puntaje Simple'!C$2</f>
        <v>0</v>
      </c>
      <c r="D293" s="45">
        <f>'Puntaje Simple por Factor'!D296/'Indice Puntaje Simple'!D$2</f>
        <v>1</v>
      </c>
      <c r="E293" s="45">
        <f>'Puntaje Simple por Factor'!E296/'Indice Puntaje Simple'!E$2</f>
        <v>0</v>
      </c>
      <c r="F293" s="45">
        <f>'Puntaje Simple por Factor'!F296/'Indice Puntaje Simple'!F$2</f>
        <v>1</v>
      </c>
      <c r="G293" s="45">
        <f>'Puntaje Simple por Factor'!G296/'Indice Puntaje Simple'!G$2</f>
        <v>0</v>
      </c>
      <c r="H293" s="45">
        <f>'Puntaje Simple por Factor'!H296/'Indice Puntaje Simple'!H$2</f>
        <v>0.375</v>
      </c>
      <c r="I293" s="45">
        <f>'Puntaje Simple por Factor'!I296/'Indice Puntaje Simple'!I$2</f>
        <v>0.33333333333333331</v>
      </c>
      <c r="J293" s="45">
        <f>'Puntaje Simple por Factor'!J296/'Indice Puntaje Simple'!J$2</f>
        <v>0</v>
      </c>
      <c r="K293" s="45">
        <f>'Puntaje Simple por Factor'!K296/'Indice Puntaje Simple'!K$2</f>
        <v>0</v>
      </c>
      <c r="L293" s="45">
        <f>'Puntaje Simple por Factor'!L296/'Indice Puntaje Simple'!L$2</f>
        <v>0</v>
      </c>
      <c r="M293" s="45">
        <f>'Puntaje Simple por Factor'!M296/'Indice Puntaje Simple'!M$2</f>
        <v>0</v>
      </c>
      <c r="N293" s="45">
        <f>'Puntaje Simple por Factor'!N296/'Indice Puntaje Simple'!N$2</f>
        <v>0</v>
      </c>
      <c r="O293" s="45">
        <f>'Puntaje Simple por Factor'!O296/'Indice Puntaje Simple'!O$2</f>
        <v>0.33333333333333331</v>
      </c>
      <c r="P293" s="47">
        <f>'Puntaje Simple por Factor'!P296/'Indice Puntaje Simple'!P$2</f>
        <v>0</v>
      </c>
      <c r="Q293" s="45">
        <f>AVERAGE(Datos!B296:CK296)</f>
        <v>0.25</v>
      </c>
      <c r="R293" s="45">
        <f>AVERAGE(B293:P293)</f>
        <v>0.20833333333333334</v>
      </c>
      <c r="S293" s="45">
        <f>SUMPRODUCT(B293:P293,$B$3:$P$3)</f>
        <v>0.24666666666666667</v>
      </c>
    </row>
    <row r="294" spans="1:19" x14ac:dyDescent="0.2">
      <c r="A294" s="8" t="s">
        <v>351</v>
      </c>
      <c r="B294" s="45">
        <f>'Puntaje Simple por Factor'!B258/'Indice Puntaje Simple'!B$2</f>
        <v>0.91666666666666663</v>
      </c>
      <c r="C294" s="45">
        <f>'Puntaje Simple por Factor'!C258/'Indice Puntaje Simple'!C$2</f>
        <v>0</v>
      </c>
      <c r="D294" s="45">
        <f>'Puntaje Simple por Factor'!D258/'Indice Puntaje Simple'!D$2</f>
        <v>1</v>
      </c>
      <c r="E294" s="45">
        <f>'Puntaje Simple por Factor'!E258/'Indice Puntaje Simple'!E$2</f>
        <v>0</v>
      </c>
      <c r="F294" s="45">
        <f>'Puntaje Simple por Factor'!F258/'Indice Puntaje Simple'!F$2</f>
        <v>0</v>
      </c>
      <c r="G294" s="45">
        <f>'Puntaje Simple por Factor'!G258/'Indice Puntaje Simple'!G$2</f>
        <v>0.16666666666666666</v>
      </c>
      <c r="H294" s="45">
        <f>'Puntaje Simple por Factor'!H258/'Indice Puntaje Simple'!H$2</f>
        <v>0.25</v>
      </c>
      <c r="I294" s="45">
        <f>'Puntaje Simple por Factor'!I258/'Indice Puntaje Simple'!I$2</f>
        <v>0</v>
      </c>
      <c r="J294" s="45">
        <f>'Puntaje Simple por Factor'!J258/'Indice Puntaje Simple'!J$2</f>
        <v>0</v>
      </c>
      <c r="K294" s="45">
        <f>'Puntaje Simple por Factor'!K258/'Indice Puntaje Simple'!K$2</f>
        <v>0</v>
      </c>
      <c r="L294" s="45">
        <f>'Puntaje Simple por Factor'!L258/'Indice Puntaje Simple'!L$2</f>
        <v>0</v>
      </c>
      <c r="M294" s="45">
        <f>'Puntaje Simple por Factor'!M258/'Indice Puntaje Simple'!M$2</f>
        <v>0</v>
      </c>
      <c r="N294" s="45">
        <f>'Puntaje Simple por Factor'!N258/'Indice Puntaje Simple'!N$2</f>
        <v>0</v>
      </c>
      <c r="O294" s="45">
        <f>'Puntaje Simple por Factor'!O258/'Indice Puntaje Simple'!O$2</f>
        <v>0</v>
      </c>
      <c r="P294" s="47">
        <f>'Puntaje Simple por Factor'!P258/'Indice Puntaje Simple'!P$2</f>
        <v>0</v>
      </c>
      <c r="Q294" s="45">
        <f>AVERAGE(Datos!B258:CK258)</f>
        <v>0.27272727272727271</v>
      </c>
      <c r="R294" s="45">
        <f>AVERAGE(B294:P294)</f>
        <v>0.15555555555555553</v>
      </c>
      <c r="S294" s="45">
        <f>SUMPRODUCT(B294:P294,$B$3:$P$3)</f>
        <v>0.24583333333333335</v>
      </c>
    </row>
    <row r="295" spans="1:19" x14ac:dyDescent="0.2">
      <c r="A295" s="8" t="s">
        <v>373</v>
      </c>
      <c r="B295" s="45">
        <f>'Puntaje Simple por Factor'!B261/'Indice Puntaje Simple'!B$2</f>
        <v>8.3333333333333329E-2</v>
      </c>
      <c r="C295" s="45">
        <f>'Puntaje Simple por Factor'!C261/'Indice Puntaje Simple'!C$2</f>
        <v>0</v>
      </c>
      <c r="D295" s="45">
        <f>'Puntaje Simple por Factor'!D261/'Indice Puntaje Simple'!D$2</f>
        <v>1</v>
      </c>
      <c r="E295" s="45">
        <f>'Puntaje Simple por Factor'!E261/'Indice Puntaje Simple'!E$2</f>
        <v>0.16666666666666666</v>
      </c>
      <c r="F295" s="45">
        <f>'Puntaje Simple por Factor'!F261/'Indice Puntaje Simple'!F$2</f>
        <v>1</v>
      </c>
      <c r="G295" s="45">
        <f>'Puntaje Simple por Factor'!G261/'Indice Puntaje Simple'!G$2</f>
        <v>0</v>
      </c>
      <c r="H295" s="45">
        <f>'Puntaje Simple por Factor'!H261/'Indice Puntaje Simple'!H$2</f>
        <v>0</v>
      </c>
      <c r="I295" s="45">
        <f>'Puntaje Simple por Factor'!I261/'Indice Puntaje Simple'!I$2</f>
        <v>0</v>
      </c>
      <c r="J295" s="45">
        <f>'Puntaje Simple por Factor'!J261/'Indice Puntaje Simple'!J$2</f>
        <v>0</v>
      </c>
      <c r="K295" s="45">
        <f>'Puntaje Simple por Factor'!K261/'Indice Puntaje Simple'!K$2</f>
        <v>0.2</v>
      </c>
      <c r="L295" s="45">
        <f>'Puntaje Simple por Factor'!L261/'Indice Puntaje Simple'!L$2</f>
        <v>0</v>
      </c>
      <c r="M295" s="45">
        <f>'Puntaje Simple por Factor'!M261/'Indice Puntaje Simple'!M$2</f>
        <v>0</v>
      </c>
      <c r="N295" s="45">
        <f>'Puntaje Simple por Factor'!N261/'Indice Puntaje Simple'!N$2</f>
        <v>0</v>
      </c>
      <c r="O295" s="45">
        <f>'Puntaje Simple por Factor'!O261/'Indice Puntaje Simple'!O$2</f>
        <v>0.66666666666666663</v>
      </c>
      <c r="P295" s="47">
        <f>'Puntaje Simple por Factor'!P261/'Indice Puntaje Simple'!P$2</f>
        <v>0</v>
      </c>
      <c r="Q295" s="45">
        <f>AVERAGE(Datos!B261:CK261)</f>
        <v>0.25</v>
      </c>
      <c r="R295" s="45">
        <f>AVERAGE(B295:P295)</f>
        <v>0.20777777777777778</v>
      </c>
      <c r="S295" s="45">
        <f>SUMPRODUCT(B295:P295,$B$3:$P$3)</f>
        <v>0.2441666666666667</v>
      </c>
    </row>
    <row r="296" spans="1:19" x14ac:dyDescent="0.2">
      <c r="A296" s="8" t="s">
        <v>370</v>
      </c>
      <c r="B296" s="45">
        <f>'Puntaje Simple por Factor'!B337/'Indice Puntaje Simple'!B$2</f>
        <v>8.3333333333333329E-2</v>
      </c>
      <c r="C296" s="45">
        <f>'Puntaje Simple por Factor'!C337/'Indice Puntaje Simple'!C$2</f>
        <v>0</v>
      </c>
      <c r="D296" s="45">
        <f>'Puntaje Simple por Factor'!D337/'Indice Puntaje Simple'!D$2</f>
        <v>1</v>
      </c>
      <c r="E296" s="45">
        <f>'Puntaje Simple por Factor'!E337/'Indice Puntaje Simple'!E$2</f>
        <v>0</v>
      </c>
      <c r="F296" s="45">
        <f>'Puntaje Simple por Factor'!F337/'Indice Puntaje Simple'!F$2</f>
        <v>1</v>
      </c>
      <c r="G296" s="45">
        <f>'Puntaje Simple por Factor'!G337/'Indice Puntaje Simple'!G$2</f>
        <v>0</v>
      </c>
      <c r="H296" s="45">
        <f>'Puntaje Simple por Factor'!H337/'Indice Puntaje Simple'!H$2</f>
        <v>0</v>
      </c>
      <c r="I296" s="45">
        <f>'Puntaje Simple por Factor'!I337/'Indice Puntaje Simple'!I$2</f>
        <v>0</v>
      </c>
      <c r="J296" s="45">
        <f>'Puntaje Simple por Factor'!J337/'Indice Puntaje Simple'!J$2</f>
        <v>0</v>
      </c>
      <c r="K296" s="45">
        <f>'Puntaje Simple por Factor'!K337/'Indice Puntaje Simple'!K$2</f>
        <v>0.2</v>
      </c>
      <c r="L296" s="45">
        <f>'Puntaje Simple por Factor'!L337/'Indice Puntaje Simple'!L$2</f>
        <v>0</v>
      </c>
      <c r="M296" s="45">
        <f>'Puntaje Simple por Factor'!M337/'Indice Puntaje Simple'!M$2</f>
        <v>0</v>
      </c>
      <c r="N296" s="45">
        <f>'Puntaje Simple por Factor'!N337/'Indice Puntaje Simple'!N$2</f>
        <v>0</v>
      </c>
      <c r="O296" s="45">
        <f>'Puntaje Simple por Factor'!O337/'Indice Puntaje Simple'!O$2</f>
        <v>1</v>
      </c>
      <c r="P296" s="47">
        <f>'Puntaje Simple por Factor'!P337/'Indice Puntaje Simple'!P$2</f>
        <v>0</v>
      </c>
      <c r="Q296" s="45">
        <f>AVERAGE(Datos!B337:CK337)</f>
        <v>0.23863636363636365</v>
      </c>
      <c r="R296" s="45">
        <f>AVERAGE(B296:P296)</f>
        <v>0.21888888888888888</v>
      </c>
      <c r="S296" s="45">
        <f>SUMPRODUCT(B296:P296,$B$3:$P$3)</f>
        <v>0.24083333333333337</v>
      </c>
    </row>
    <row r="297" spans="1:19" x14ac:dyDescent="0.2">
      <c r="A297" s="8" t="s">
        <v>367</v>
      </c>
      <c r="B297" s="45">
        <f>'Puntaje Simple por Factor'!B216/'Indice Puntaje Simple'!B$2</f>
        <v>0.91666666666666663</v>
      </c>
      <c r="C297" s="45">
        <f>'Puntaje Simple por Factor'!C216/'Indice Puntaje Simple'!C$2</f>
        <v>0</v>
      </c>
      <c r="D297" s="45">
        <f>'Puntaje Simple por Factor'!D216/'Indice Puntaje Simple'!D$2</f>
        <v>1</v>
      </c>
      <c r="E297" s="45">
        <f>'Puntaje Simple por Factor'!E216/'Indice Puntaje Simple'!E$2</f>
        <v>0</v>
      </c>
      <c r="F297" s="45">
        <f>'Puntaje Simple por Factor'!F216/'Indice Puntaje Simple'!F$2</f>
        <v>0</v>
      </c>
      <c r="G297" s="45">
        <f>'Puntaje Simple por Factor'!G216/'Indice Puntaje Simple'!G$2</f>
        <v>0</v>
      </c>
      <c r="H297" s="45">
        <f>'Puntaje Simple por Factor'!H216/'Indice Puntaje Simple'!H$2</f>
        <v>0.125</v>
      </c>
      <c r="I297" s="45">
        <f>'Puntaje Simple por Factor'!I216/'Indice Puntaje Simple'!I$2</f>
        <v>0</v>
      </c>
      <c r="J297" s="45">
        <f>'Puntaje Simple por Factor'!J216/'Indice Puntaje Simple'!J$2</f>
        <v>0</v>
      </c>
      <c r="K297" s="45">
        <f>'Puntaje Simple por Factor'!K216/'Indice Puntaje Simple'!K$2</f>
        <v>0</v>
      </c>
      <c r="L297" s="45">
        <f>'Puntaje Simple por Factor'!L216/'Indice Puntaje Simple'!L$2</f>
        <v>0</v>
      </c>
      <c r="M297" s="45">
        <f>'Puntaje Simple por Factor'!M216/'Indice Puntaje Simple'!M$2</f>
        <v>0</v>
      </c>
      <c r="N297" s="45">
        <f>'Puntaje Simple por Factor'!N216/'Indice Puntaje Simple'!N$2</f>
        <v>0</v>
      </c>
      <c r="O297" s="45">
        <f>'Puntaje Simple por Factor'!O216/'Indice Puntaje Simple'!O$2</f>
        <v>0.33333333333333331</v>
      </c>
      <c r="P297" s="47">
        <f>'Puntaje Simple por Factor'!P216/'Indice Puntaje Simple'!P$2</f>
        <v>0</v>
      </c>
      <c r="Q297" s="45">
        <f>AVERAGE(Datos!B216:CK216)</f>
        <v>0.26136363636363635</v>
      </c>
      <c r="R297" s="45">
        <f>AVERAGE(B297:P297)</f>
        <v>0.15833333333333333</v>
      </c>
      <c r="S297" s="45">
        <f>SUMPRODUCT(B297:P297,$B$3:$P$3)</f>
        <v>0.24000000000000002</v>
      </c>
    </row>
    <row r="298" spans="1:19" x14ac:dyDescent="0.2">
      <c r="A298" s="8" t="s">
        <v>374</v>
      </c>
      <c r="B298" s="45">
        <f>'Puntaje Simple por Factor'!B333/'Indice Puntaje Simple'!B$2</f>
        <v>0</v>
      </c>
      <c r="C298" s="45">
        <f>'Puntaje Simple por Factor'!C333/'Indice Puntaje Simple'!C$2</f>
        <v>0.3</v>
      </c>
      <c r="D298" s="45">
        <f>'Puntaje Simple por Factor'!D333/'Indice Puntaje Simple'!D$2</f>
        <v>1</v>
      </c>
      <c r="E298" s="45">
        <f>'Puntaje Simple por Factor'!E333/'Indice Puntaje Simple'!E$2</f>
        <v>0</v>
      </c>
      <c r="F298" s="45">
        <f>'Puntaje Simple por Factor'!F333/'Indice Puntaje Simple'!F$2</f>
        <v>1</v>
      </c>
      <c r="G298" s="45">
        <f>'Puntaje Simple por Factor'!G333/'Indice Puntaje Simple'!G$2</f>
        <v>0</v>
      </c>
      <c r="H298" s="45">
        <f>'Puntaje Simple por Factor'!H333/'Indice Puntaje Simple'!H$2</f>
        <v>0</v>
      </c>
      <c r="I298" s="45">
        <f>'Puntaje Simple por Factor'!I333/'Indice Puntaje Simple'!I$2</f>
        <v>0</v>
      </c>
      <c r="J298" s="45">
        <f>'Puntaje Simple por Factor'!J333/'Indice Puntaje Simple'!J$2</f>
        <v>0</v>
      </c>
      <c r="K298" s="45">
        <f>'Puntaje Simple por Factor'!K333/'Indice Puntaje Simple'!K$2</f>
        <v>0.2</v>
      </c>
      <c r="L298" s="45">
        <f>'Puntaje Simple por Factor'!L333/'Indice Puntaje Simple'!L$2</f>
        <v>0</v>
      </c>
      <c r="M298" s="45">
        <f>'Puntaje Simple por Factor'!M333/'Indice Puntaje Simple'!M$2</f>
        <v>0</v>
      </c>
      <c r="N298" s="45">
        <f>'Puntaje Simple por Factor'!N333/'Indice Puntaje Simple'!N$2</f>
        <v>0</v>
      </c>
      <c r="O298" s="45">
        <f>'Puntaje Simple por Factor'!O333/'Indice Puntaje Simple'!O$2</f>
        <v>0.33333333333333331</v>
      </c>
      <c r="P298" s="47">
        <f>'Puntaje Simple por Factor'!P333/'Indice Puntaje Simple'!P$2</f>
        <v>0</v>
      </c>
      <c r="Q298" s="45">
        <f>AVERAGE(Datos!B333:CK333)</f>
        <v>0.23863636363636365</v>
      </c>
      <c r="R298" s="45">
        <f>AVERAGE(B298:P298)</f>
        <v>0.18888888888888891</v>
      </c>
      <c r="S298" s="45">
        <f>SUMPRODUCT(B298:P298,$B$3:$P$3)</f>
        <v>0.23633333333333337</v>
      </c>
    </row>
    <row r="299" spans="1:19" x14ac:dyDescent="0.2">
      <c r="A299" s="8" t="s">
        <v>395</v>
      </c>
      <c r="B299" s="45">
        <f>'Puntaje Simple por Factor'!B278/'Indice Puntaje Simple'!B$2</f>
        <v>0</v>
      </c>
      <c r="C299" s="45">
        <f>'Puntaje Simple por Factor'!C278/'Indice Puntaje Simple'!C$2</f>
        <v>0</v>
      </c>
      <c r="D299" s="45">
        <f>'Puntaje Simple por Factor'!D278/'Indice Puntaje Simple'!D$2</f>
        <v>1</v>
      </c>
      <c r="E299" s="45">
        <f>'Puntaje Simple por Factor'!E278/'Indice Puntaje Simple'!E$2</f>
        <v>0</v>
      </c>
      <c r="F299" s="45">
        <f>'Puntaje Simple por Factor'!F278/'Indice Puntaje Simple'!F$2</f>
        <v>1</v>
      </c>
      <c r="G299" s="45">
        <f>'Puntaje Simple por Factor'!G278/'Indice Puntaje Simple'!G$2</f>
        <v>0.33333333333333331</v>
      </c>
      <c r="H299" s="45">
        <f>'Puntaje Simple por Factor'!H278/'Indice Puntaje Simple'!H$2</f>
        <v>0.125</v>
      </c>
      <c r="I299" s="45">
        <f>'Puntaje Simple por Factor'!I278/'Indice Puntaje Simple'!I$2</f>
        <v>0.33333333333333331</v>
      </c>
      <c r="J299" s="45">
        <f>'Puntaje Simple por Factor'!J278/'Indice Puntaje Simple'!J$2</f>
        <v>0</v>
      </c>
      <c r="K299" s="45">
        <f>'Puntaje Simple por Factor'!K278/'Indice Puntaje Simple'!K$2</f>
        <v>0</v>
      </c>
      <c r="L299" s="45">
        <f>'Puntaje Simple por Factor'!L278/'Indice Puntaje Simple'!L$2</f>
        <v>0</v>
      </c>
      <c r="M299" s="45">
        <f>'Puntaje Simple por Factor'!M278/'Indice Puntaje Simple'!M$2</f>
        <v>0</v>
      </c>
      <c r="N299" s="45">
        <f>'Puntaje Simple por Factor'!N278/'Indice Puntaje Simple'!N$2</f>
        <v>0</v>
      </c>
      <c r="O299" s="45">
        <f>'Puntaje Simple por Factor'!O278/'Indice Puntaje Simple'!O$2</f>
        <v>0</v>
      </c>
      <c r="P299" s="47">
        <f>'Puntaje Simple por Factor'!P278/'Indice Puntaje Simple'!P$2</f>
        <v>0</v>
      </c>
      <c r="Q299" s="45">
        <f>AVERAGE(Datos!B278:CK278)</f>
        <v>0.22727272727272727</v>
      </c>
      <c r="R299" s="45">
        <f>AVERAGE(B299:P299)</f>
        <v>0.18611111111111114</v>
      </c>
      <c r="S299" s="45">
        <f>SUMPRODUCT(B299:P299,$B$3:$P$3)</f>
        <v>0.23083333333333333</v>
      </c>
    </row>
    <row r="300" spans="1:19" x14ac:dyDescent="0.2">
      <c r="A300" s="8" t="s">
        <v>362</v>
      </c>
      <c r="B300" s="45">
        <f>'Puntaje Simple por Factor'!B53/'Indice Puntaje Simple'!B$2</f>
        <v>8.3333333333333329E-2</v>
      </c>
      <c r="C300" s="45">
        <f>'Puntaje Simple por Factor'!C53/'Indice Puntaje Simple'!C$2</f>
        <v>0.1</v>
      </c>
      <c r="D300" s="45">
        <f>'Puntaje Simple por Factor'!D53/'Indice Puntaje Simple'!D$2</f>
        <v>1</v>
      </c>
      <c r="E300" s="45">
        <f>'Puntaje Simple por Factor'!E53/'Indice Puntaje Simple'!E$2</f>
        <v>0.25</v>
      </c>
      <c r="F300" s="45">
        <f>'Puntaje Simple por Factor'!F53/'Indice Puntaje Simple'!F$2</f>
        <v>0</v>
      </c>
      <c r="G300" s="45">
        <f>'Puntaje Simple por Factor'!G53/'Indice Puntaje Simple'!G$2</f>
        <v>1</v>
      </c>
      <c r="H300" s="45">
        <f>'Puntaje Simple por Factor'!H53/'Indice Puntaje Simple'!H$2</f>
        <v>0</v>
      </c>
      <c r="I300" s="45">
        <f>'Puntaje Simple por Factor'!I53/'Indice Puntaje Simple'!I$2</f>
        <v>0</v>
      </c>
      <c r="J300" s="45">
        <f>'Puntaje Simple por Factor'!J53/'Indice Puntaje Simple'!J$2</f>
        <v>0</v>
      </c>
      <c r="K300" s="45">
        <f>'Puntaje Simple por Factor'!K53/'Indice Puntaje Simple'!K$2</f>
        <v>0</v>
      </c>
      <c r="L300" s="45">
        <f>'Puntaje Simple por Factor'!L53/'Indice Puntaje Simple'!L$2</f>
        <v>0</v>
      </c>
      <c r="M300" s="45">
        <f>'Puntaje Simple por Factor'!M53/'Indice Puntaje Simple'!M$2</f>
        <v>0</v>
      </c>
      <c r="N300" s="45">
        <f>'Puntaje Simple por Factor'!N53/'Indice Puntaje Simple'!N$2</f>
        <v>0</v>
      </c>
      <c r="O300" s="45">
        <f>'Puntaje Simple por Factor'!O53/'Indice Puntaje Simple'!O$2</f>
        <v>0.33333333333333331</v>
      </c>
      <c r="P300" s="47">
        <f>'Puntaje Simple por Factor'!P53/'Indice Puntaje Simple'!P$2</f>
        <v>0</v>
      </c>
      <c r="Q300" s="45">
        <f>AVERAGE(Datos!B53:CK53)</f>
        <v>0.25</v>
      </c>
      <c r="R300" s="45">
        <f>AVERAGE(B300:P300)</f>
        <v>0.18444444444444447</v>
      </c>
      <c r="S300" s="45">
        <f>SUMPRODUCT(B300:P300,$B$3:$P$3)</f>
        <v>0.23016666666666669</v>
      </c>
    </row>
    <row r="301" spans="1:19" x14ac:dyDescent="0.2">
      <c r="A301" s="8" t="s">
        <v>380</v>
      </c>
      <c r="B301" s="45">
        <f>'Puntaje Simple por Factor'!B134/'Indice Puntaje Simple'!B$2</f>
        <v>8.3333333333333329E-2</v>
      </c>
      <c r="C301" s="45">
        <f>'Puntaje Simple por Factor'!C134/'Indice Puntaje Simple'!C$2</f>
        <v>0</v>
      </c>
      <c r="D301" s="45">
        <f>'Puntaje Simple por Factor'!D134/'Indice Puntaje Simple'!D$2</f>
        <v>1</v>
      </c>
      <c r="E301" s="45">
        <f>'Puntaje Simple por Factor'!E134/'Indice Puntaje Simple'!E$2</f>
        <v>0</v>
      </c>
      <c r="F301" s="45">
        <f>'Puntaje Simple por Factor'!F134/'Indice Puntaje Simple'!F$2</f>
        <v>1</v>
      </c>
      <c r="G301" s="45">
        <f>'Puntaje Simple por Factor'!G134/'Indice Puntaje Simple'!G$2</f>
        <v>0.16666666666666666</v>
      </c>
      <c r="H301" s="45">
        <f>'Puntaje Simple por Factor'!H134/'Indice Puntaje Simple'!H$2</f>
        <v>0.125</v>
      </c>
      <c r="I301" s="45">
        <f>'Puntaje Simple por Factor'!I134/'Indice Puntaje Simple'!I$2</f>
        <v>0.33333333333333331</v>
      </c>
      <c r="J301" s="45">
        <f>'Puntaje Simple por Factor'!J134/'Indice Puntaje Simple'!J$2</f>
        <v>0</v>
      </c>
      <c r="K301" s="45">
        <f>'Puntaje Simple por Factor'!K134/'Indice Puntaje Simple'!K$2</f>
        <v>0</v>
      </c>
      <c r="L301" s="45">
        <f>'Puntaje Simple por Factor'!L134/'Indice Puntaje Simple'!L$2</f>
        <v>0</v>
      </c>
      <c r="M301" s="45">
        <f>'Puntaje Simple por Factor'!M134/'Indice Puntaje Simple'!M$2</f>
        <v>0</v>
      </c>
      <c r="N301" s="45">
        <f>'Puntaje Simple por Factor'!N134/'Indice Puntaje Simple'!N$2</f>
        <v>0</v>
      </c>
      <c r="O301" s="45">
        <f>'Puntaje Simple por Factor'!O134/'Indice Puntaje Simple'!O$2</f>
        <v>0</v>
      </c>
      <c r="P301" s="47">
        <f>'Puntaje Simple por Factor'!P134/'Indice Puntaje Simple'!P$2</f>
        <v>0</v>
      </c>
      <c r="Q301" s="45">
        <f>AVERAGE(Datos!B134:CK134)</f>
        <v>0.22727272727272727</v>
      </c>
      <c r="R301" s="45">
        <f>AVERAGE(B301:P301)</f>
        <v>0.18055555555555552</v>
      </c>
      <c r="S301" s="45">
        <f>SUMPRODUCT(B301:P301,$B$3:$P$3)</f>
        <v>0.23</v>
      </c>
    </row>
    <row r="302" spans="1:19" x14ac:dyDescent="0.2">
      <c r="A302" s="8" t="s">
        <v>371</v>
      </c>
      <c r="B302" s="45">
        <f>'Puntaje Simple por Factor'!B61/'Indice Puntaje Simple'!B$2</f>
        <v>0.91666666666666663</v>
      </c>
      <c r="C302" s="45">
        <f>'Puntaje Simple por Factor'!C61/'Indice Puntaje Simple'!C$2</f>
        <v>0</v>
      </c>
      <c r="D302" s="45">
        <f>'Puntaje Simple por Factor'!D61/'Indice Puntaje Simple'!D$2</f>
        <v>1</v>
      </c>
      <c r="E302" s="45">
        <f>'Puntaje Simple por Factor'!E61/'Indice Puntaje Simple'!E$2</f>
        <v>0</v>
      </c>
      <c r="F302" s="45">
        <f>'Puntaje Simple por Factor'!F61/'Indice Puntaje Simple'!F$2</f>
        <v>0</v>
      </c>
      <c r="G302" s="45">
        <f>'Puntaje Simple por Factor'!G61/'Indice Puntaje Simple'!G$2</f>
        <v>0</v>
      </c>
      <c r="H302" s="45">
        <f>'Puntaje Simple por Factor'!H61/'Indice Puntaje Simple'!H$2</f>
        <v>0</v>
      </c>
      <c r="I302" s="45">
        <f>'Puntaje Simple por Factor'!I61/'Indice Puntaje Simple'!I$2</f>
        <v>0</v>
      </c>
      <c r="J302" s="45">
        <f>'Puntaje Simple por Factor'!J61/'Indice Puntaje Simple'!J$2</f>
        <v>0</v>
      </c>
      <c r="K302" s="45">
        <f>'Puntaje Simple por Factor'!K61/'Indice Puntaje Simple'!K$2</f>
        <v>0.2</v>
      </c>
      <c r="L302" s="45">
        <f>'Puntaje Simple por Factor'!L61/'Indice Puntaje Simple'!L$2</f>
        <v>0</v>
      </c>
      <c r="M302" s="45">
        <f>'Puntaje Simple por Factor'!M61/'Indice Puntaje Simple'!M$2</f>
        <v>0</v>
      </c>
      <c r="N302" s="45">
        <f>'Puntaje Simple por Factor'!N61/'Indice Puntaje Simple'!N$2</f>
        <v>0</v>
      </c>
      <c r="O302" s="45">
        <f>'Puntaje Simple por Factor'!O61/'Indice Puntaje Simple'!O$2</f>
        <v>0</v>
      </c>
      <c r="P302" s="47">
        <f>'Puntaje Simple por Factor'!P61/'Indice Puntaje Simple'!P$2</f>
        <v>0</v>
      </c>
      <c r="Q302" s="45">
        <f>AVERAGE(Datos!B61:CK61)</f>
        <v>0.25</v>
      </c>
      <c r="R302" s="45">
        <f>AVERAGE(B302:P302)</f>
        <v>0.1411111111111111</v>
      </c>
      <c r="S302" s="45">
        <f>SUMPRODUCT(B302:P302,$B$3:$P$3)</f>
        <v>0.22916666666666669</v>
      </c>
    </row>
    <row r="303" spans="1:19" x14ac:dyDescent="0.2">
      <c r="A303" s="8" t="s">
        <v>366</v>
      </c>
      <c r="B303" s="45">
        <f>'Puntaje Simple por Factor'!B136/'Indice Puntaje Simple'!B$2</f>
        <v>0.91666666666666663</v>
      </c>
      <c r="C303" s="45">
        <f>'Puntaje Simple por Factor'!C136/'Indice Puntaje Simple'!C$2</f>
        <v>0</v>
      </c>
      <c r="D303" s="45">
        <f>'Puntaje Simple por Factor'!D136/'Indice Puntaje Simple'!D$2</f>
        <v>1</v>
      </c>
      <c r="E303" s="45">
        <f>'Puntaje Simple por Factor'!E136/'Indice Puntaje Simple'!E$2</f>
        <v>0</v>
      </c>
      <c r="F303" s="45">
        <f>'Puntaje Simple por Factor'!F136/'Indice Puntaje Simple'!F$2</f>
        <v>0</v>
      </c>
      <c r="G303" s="45">
        <f>'Puntaje Simple por Factor'!G136/'Indice Puntaje Simple'!G$2</f>
        <v>0</v>
      </c>
      <c r="H303" s="45">
        <f>'Puntaje Simple por Factor'!H136/'Indice Puntaje Simple'!H$2</f>
        <v>0</v>
      </c>
      <c r="I303" s="45">
        <f>'Puntaje Simple por Factor'!I136/'Indice Puntaje Simple'!I$2</f>
        <v>0</v>
      </c>
      <c r="J303" s="45">
        <f>'Puntaje Simple por Factor'!J136/'Indice Puntaje Simple'!J$2</f>
        <v>0</v>
      </c>
      <c r="K303" s="45">
        <f>'Puntaje Simple por Factor'!K136/'Indice Puntaje Simple'!K$2</f>
        <v>0.2</v>
      </c>
      <c r="L303" s="45">
        <f>'Puntaje Simple por Factor'!L136/'Indice Puntaje Simple'!L$2</f>
        <v>0</v>
      </c>
      <c r="M303" s="45">
        <f>'Puntaje Simple por Factor'!M136/'Indice Puntaje Simple'!M$2</f>
        <v>0</v>
      </c>
      <c r="N303" s="45">
        <f>'Puntaje Simple por Factor'!N136/'Indice Puntaje Simple'!N$2</f>
        <v>0</v>
      </c>
      <c r="O303" s="45">
        <f>'Puntaje Simple por Factor'!O136/'Indice Puntaje Simple'!O$2</f>
        <v>0</v>
      </c>
      <c r="P303" s="47">
        <f>'Puntaje Simple por Factor'!P136/'Indice Puntaje Simple'!P$2</f>
        <v>0</v>
      </c>
      <c r="Q303" s="45">
        <f>AVERAGE(Datos!B136:CK136)</f>
        <v>0.25</v>
      </c>
      <c r="R303" s="45">
        <f>AVERAGE(B303:P303)</f>
        <v>0.1411111111111111</v>
      </c>
      <c r="S303" s="45">
        <f>SUMPRODUCT(B303:P303,$B$3:$P$3)</f>
        <v>0.22916666666666669</v>
      </c>
    </row>
    <row r="304" spans="1:19" x14ac:dyDescent="0.2">
      <c r="A304" s="8" t="s">
        <v>381</v>
      </c>
      <c r="B304" s="45">
        <f>'Puntaje Simple por Factor'!B177/'Indice Puntaje Simple'!B$2</f>
        <v>8.3333333333333329E-2</v>
      </c>
      <c r="C304" s="45">
        <f>'Puntaje Simple por Factor'!C177/'Indice Puntaje Simple'!C$2</f>
        <v>0</v>
      </c>
      <c r="D304" s="45">
        <f>'Puntaje Simple por Factor'!D177/'Indice Puntaje Simple'!D$2</f>
        <v>1</v>
      </c>
      <c r="E304" s="45">
        <f>'Puntaje Simple por Factor'!E177/'Indice Puntaje Simple'!E$2</f>
        <v>0</v>
      </c>
      <c r="F304" s="45">
        <f>'Puntaje Simple por Factor'!F177/'Indice Puntaje Simple'!F$2</f>
        <v>1</v>
      </c>
      <c r="G304" s="45">
        <f>'Puntaje Simple por Factor'!G177/'Indice Puntaje Simple'!G$2</f>
        <v>0</v>
      </c>
      <c r="H304" s="45">
        <f>'Puntaje Simple por Factor'!H177/'Indice Puntaje Simple'!H$2</f>
        <v>0.125</v>
      </c>
      <c r="I304" s="45">
        <f>'Puntaje Simple por Factor'!I177/'Indice Puntaje Simple'!I$2</f>
        <v>0</v>
      </c>
      <c r="J304" s="45">
        <f>'Puntaje Simple por Factor'!J177/'Indice Puntaje Simple'!J$2</f>
        <v>0</v>
      </c>
      <c r="K304" s="45">
        <f>'Puntaje Simple por Factor'!K177/'Indice Puntaje Simple'!K$2</f>
        <v>0</v>
      </c>
      <c r="L304" s="45">
        <f>'Puntaje Simple por Factor'!L177/'Indice Puntaje Simple'!L$2</f>
        <v>0.66666666666666663</v>
      </c>
      <c r="M304" s="45">
        <f>'Puntaje Simple por Factor'!M177/'Indice Puntaje Simple'!M$2</f>
        <v>0</v>
      </c>
      <c r="N304" s="45">
        <f>'Puntaje Simple por Factor'!N177/'Indice Puntaje Simple'!N$2</f>
        <v>0</v>
      </c>
      <c r="O304" s="45">
        <f>'Puntaje Simple por Factor'!O177/'Indice Puntaje Simple'!O$2</f>
        <v>0</v>
      </c>
      <c r="P304" s="47">
        <f>'Puntaje Simple por Factor'!P177/'Indice Puntaje Simple'!P$2</f>
        <v>0</v>
      </c>
      <c r="Q304" s="45">
        <f>AVERAGE(Datos!B177:CK177)</f>
        <v>0.22727272727272727</v>
      </c>
      <c r="R304" s="45">
        <f>AVERAGE(B304:P304)</f>
        <v>0.19166666666666662</v>
      </c>
      <c r="S304" s="45">
        <f>SUMPRODUCT(B304:P304,$B$3:$P$3)</f>
        <v>0.22500000000000003</v>
      </c>
    </row>
    <row r="305" spans="1:19" x14ac:dyDescent="0.2">
      <c r="A305" s="8" t="s">
        <v>376</v>
      </c>
      <c r="B305" s="45">
        <f>'Puntaje Simple por Factor'!B25/'Indice Puntaje Simple'!B$2</f>
        <v>8.3333333333333329E-2</v>
      </c>
      <c r="C305" s="45">
        <f>'Puntaje Simple por Factor'!C25/'Indice Puntaje Simple'!C$2</f>
        <v>0</v>
      </c>
      <c r="D305" s="45">
        <f>'Puntaje Simple por Factor'!D25/'Indice Puntaje Simple'!D$2</f>
        <v>1</v>
      </c>
      <c r="E305" s="45">
        <f>'Puntaje Simple por Factor'!E25/'Indice Puntaje Simple'!E$2</f>
        <v>0</v>
      </c>
      <c r="F305" s="45">
        <f>'Puntaje Simple por Factor'!F25/'Indice Puntaje Simple'!F$2</f>
        <v>0.16666666666666666</v>
      </c>
      <c r="G305" s="45">
        <f>'Puntaje Simple por Factor'!G25/'Indice Puntaje Simple'!G$2</f>
        <v>1</v>
      </c>
      <c r="H305" s="45">
        <f>'Puntaje Simple por Factor'!H25/'Indice Puntaje Simple'!H$2</f>
        <v>0.125</v>
      </c>
      <c r="I305" s="45">
        <f>'Puntaje Simple por Factor'!I25/'Indice Puntaje Simple'!I$2</f>
        <v>0</v>
      </c>
      <c r="J305" s="45">
        <f>'Puntaje Simple por Factor'!J25/'Indice Puntaje Simple'!J$2</f>
        <v>0</v>
      </c>
      <c r="K305" s="45">
        <f>'Puntaje Simple por Factor'!K25/'Indice Puntaje Simple'!K$2</f>
        <v>0.4</v>
      </c>
      <c r="L305" s="45">
        <f>'Puntaje Simple por Factor'!L25/'Indice Puntaje Simple'!L$2</f>
        <v>0</v>
      </c>
      <c r="M305" s="45">
        <f>'Puntaje Simple por Factor'!M25/'Indice Puntaje Simple'!M$2</f>
        <v>0</v>
      </c>
      <c r="N305" s="45">
        <f>'Puntaje Simple por Factor'!N25/'Indice Puntaje Simple'!N$2</f>
        <v>0</v>
      </c>
      <c r="O305" s="45">
        <f>'Puntaje Simple por Factor'!O25/'Indice Puntaje Simple'!O$2</f>
        <v>0</v>
      </c>
      <c r="P305" s="47">
        <f>'Puntaje Simple por Factor'!P25/'Indice Puntaje Simple'!P$2</f>
        <v>0</v>
      </c>
      <c r="Q305" s="45">
        <f>AVERAGE(Datos!B25:CK25)</f>
        <v>0.23863636363636365</v>
      </c>
      <c r="R305" s="45">
        <f>AVERAGE(B305:P305)</f>
        <v>0.185</v>
      </c>
      <c r="S305" s="45">
        <f>SUMPRODUCT(B305:P305,$B$3:$P$3)</f>
        <v>0.22166666666666668</v>
      </c>
    </row>
    <row r="306" spans="1:19" x14ac:dyDescent="0.2">
      <c r="A306" s="8" t="s">
        <v>383</v>
      </c>
      <c r="B306" s="45">
        <f>'Puntaje Simple por Factor'!B320/'Indice Puntaje Simple'!B$2</f>
        <v>8.3333333333333329E-2</v>
      </c>
      <c r="C306" s="45">
        <f>'Puntaje Simple por Factor'!C320/'Indice Puntaje Simple'!C$2</f>
        <v>0</v>
      </c>
      <c r="D306" s="45">
        <f>'Puntaje Simple por Factor'!D320/'Indice Puntaje Simple'!D$2</f>
        <v>1</v>
      </c>
      <c r="E306" s="45">
        <f>'Puntaje Simple por Factor'!E320/'Indice Puntaje Simple'!E$2</f>
        <v>0</v>
      </c>
      <c r="F306" s="45">
        <f>'Puntaje Simple por Factor'!F320/'Indice Puntaje Simple'!F$2</f>
        <v>1</v>
      </c>
      <c r="G306" s="45">
        <f>'Puntaje Simple por Factor'!G320/'Indice Puntaje Simple'!G$2</f>
        <v>0</v>
      </c>
      <c r="H306" s="45">
        <f>'Puntaje Simple por Factor'!H320/'Indice Puntaje Simple'!H$2</f>
        <v>0</v>
      </c>
      <c r="I306" s="45">
        <f>'Puntaje Simple por Factor'!I320/'Indice Puntaje Simple'!I$2</f>
        <v>0</v>
      </c>
      <c r="J306" s="45">
        <f>'Puntaje Simple por Factor'!J320/'Indice Puntaje Simple'!J$2</f>
        <v>0</v>
      </c>
      <c r="K306" s="45">
        <f>'Puntaje Simple por Factor'!K320/'Indice Puntaje Simple'!K$2</f>
        <v>0.2</v>
      </c>
      <c r="L306" s="45">
        <f>'Puntaje Simple por Factor'!L320/'Indice Puntaje Simple'!L$2</f>
        <v>0</v>
      </c>
      <c r="M306" s="45">
        <f>'Puntaje Simple por Factor'!M320/'Indice Puntaje Simple'!M$2</f>
        <v>0</v>
      </c>
      <c r="N306" s="45">
        <f>'Puntaje Simple por Factor'!N320/'Indice Puntaje Simple'!N$2</f>
        <v>0.5</v>
      </c>
      <c r="O306" s="45">
        <f>'Puntaje Simple por Factor'!O320/'Indice Puntaje Simple'!O$2</f>
        <v>0</v>
      </c>
      <c r="P306" s="47">
        <f>'Puntaje Simple por Factor'!P320/'Indice Puntaje Simple'!P$2</f>
        <v>0</v>
      </c>
      <c r="Q306" s="45">
        <f>AVERAGE(Datos!B320:CK320)</f>
        <v>0.21590909090909091</v>
      </c>
      <c r="R306" s="45">
        <f>AVERAGE(B306:P306)</f>
        <v>0.18555555555555556</v>
      </c>
      <c r="S306" s="45">
        <f>SUMPRODUCT(B306:P306,$B$3:$P$3)</f>
        <v>0.22083333333333335</v>
      </c>
    </row>
    <row r="307" spans="1:19" x14ac:dyDescent="0.2">
      <c r="A307" s="8" t="s">
        <v>375</v>
      </c>
      <c r="B307" s="45">
        <f>'Puntaje Simple por Factor'!B11/'Indice Puntaje Simple'!B$2</f>
        <v>8.3333333333333329E-2</v>
      </c>
      <c r="C307" s="45">
        <f>'Puntaje Simple por Factor'!C11/'Indice Puntaje Simple'!C$2</f>
        <v>0</v>
      </c>
      <c r="D307" s="45">
        <f>'Puntaje Simple por Factor'!D11/'Indice Puntaje Simple'!D$2</f>
        <v>0.9</v>
      </c>
      <c r="E307" s="45">
        <f>'Puntaje Simple por Factor'!E11/'Indice Puntaje Simple'!E$2</f>
        <v>0</v>
      </c>
      <c r="F307" s="45">
        <f>'Puntaje Simple por Factor'!F11/'Indice Puntaje Simple'!F$2</f>
        <v>1</v>
      </c>
      <c r="G307" s="45">
        <f>'Puntaje Simple por Factor'!G11/'Indice Puntaje Simple'!G$2</f>
        <v>0.16666666666666666</v>
      </c>
      <c r="H307" s="45">
        <f>'Puntaje Simple por Factor'!H11/'Indice Puntaje Simple'!H$2</f>
        <v>0</v>
      </c>
      <c r="I307" s="45">
        <f>'Puntaje Simple por Factor'!I11/'Indice Puntaje Simple'!I$2</f>
        <v>0</v>
      </c>
      <c r="J307" s="45">
        <f>'Puntaje Simple por Factor'!J11/'Indice Puntaje Simple'!J$2</f>
        <v>0</v>
      </c>
      <c r="K307" s="45">
        <f>'Puntaje Simple por Factor'!K11/'Indice Puntaje Simple'!K$2</f>
        <v>0</v>
      </c>
      <c r="L307" s="45">
        <f>'Puntaje Simple por Factor'!L11/'Indice Puntaje Simple'!L$2</f>
        <v>0.33333333333333331</v>
      </c>
      <c r="M307" s="45">
        <f>'Puntaje Simple por Factor'!M11/'Indice Puntaje Simple'!M$2</f>
        <v>0</v>
      </c>
      <c r="N307" s="45">
        <f>'Puntaje Simple por Factor'!N11/'Indice Puntaje Simple'!N$2</f>
        <v>0</v>
      </c>
      <c r="O307" s="45">
        <f>'Puntaje Simple por Factor'!O11/'Indice Puntaje Simple'!O$2</f>
        <v>0.33333333333333331</v>
      </c>
      <c r="P307" s="47">
        <f>'Puntaje Simple por Factor'!P11/'Indice Puntaje Simple'!P$2</f>
        <v>0</v>
      </c>
      <c r="Q307" s="45">
        <f>AVERAGE(Datos!B11:CK11)</f>
        <v>0.21590909090909091</v>
      </c>
      <c r="R307" s="45">
        <f>AVERAGE(B307:P307)</f>
        <v>0.18777777777777779</v>
      </c>
      <c r="S307" s="45">
        <f>SUMPRODUCT(B307:P307,$B$3:$P$3)</f>
        <v>0.21916666666666668</v>
      </c>
    </row>
    <row r="308" spans="1:19" x14ac:dyDescent="0.2">
      <c r="A308" s="8" t="s">
        <v>372</v>
      </c>
      <c r="B308" s="45">
        <f>'Puntaje Simple por Factor'!B212/'Indice Puntaje Simple'!B$2</f>
        <v>0.91666666666666663</v>
      </c>
      <c r="C308" s="45">
        <f>'Puntaje Simple por Factor'!C212/'Indice Puntaje Simple'!C$2</f>
        <v>0</v>
      </c>
      <c r="D308" s="45">
        <f>'Puntaje Simple por Factor'!D212/'Indice Puntaje Simple'!D$2</f>
        <v>1</v>
      </c>
      <c r="E308" s="45">
        <f>'Puntaje Simple por Factor'!E212/'Indice Puntaje Simple'!E$2</f>
        <v>0</v>
      </c>
      <c r="F308" s="45">
        <f>'Puntaje Simple por Factor'!F212/'Indice Puntaje Simple'!F$2</f>
        <v>0</v>
      </c>
      <c r="G308" s="45">
        <f>'Puntaje Simple por Factor'!G212/'Indice Puntaje Simple'!G$2</f>
        <v>0</v>
      </c>
      <c r="H308" s="45">
        <f>'Puntaje Simple por Factor'!H212/'Indice Puntaje Simple'!H$2</f>
        <v>0</v>
      </c>
      <c r="I308" s="45">
        <f>'Puntaje Simple por Factor'!I212/'Indice Puntaje Simple'!I$2</f>
        <v>0</v>
      </c>
      <c r="J308" s="45">
        <f>'Puntaje Simple por Factor'!J212/'Indice Puntaje Simple'!J$2</f>
        <v>0</v>
      </c>
      <c r="K308" s="45">
        <f>'Puntaje Simple por Factor'!K212/'Indice Puntaje Simple'!K$2</f>
        <v>0</v>
      </c>
      <c r="L308" s="45">
        <f>'Puntaje Simple por Factor'!L212/'Indice Puntaje Simple'!L$2</f>
        <v>0</v>
      </c>
      <c r="M308" s="45">
        <f>'Puntaje Simple por Factor'!M212/'Indice Puntaje Simple'!M$2</f>
        <v>0</v>
      </c>
      <c r="N308" s="45">
        <f>'Puntaje Simple por Factor'!N212/'Indice Puntaje Simple'!N$2</f>
        <v>0</v>
      </c>
      <c r="O308" s="45">
        <f>'Puntaje Simple por Factor'!O212/'Indice Puntaje Simple'!O$2</f>
        <v>0</v>
      </c>
      <c r="P308" s="47">
        <f>'Puntaje Simple por Factor'!P212/'Indice Puntaje Simple'!P$2</f>
        <v>0</v>
      </c>
      <c r="Q308" s="45">
        <f>AVERAGE(Datos!B212:CK212)</f>
        <v>0.23863636363636365</v>
      </c>
      <c r="R308" s="45">
        <f>AVERAGE(B308:P308)</f>
        <v>0.12777777777777777</v>
      </c>
      <c r="S308" s="45">
        <f>SUMPRODUCT(B308:P308,$B$3:$P$3)</f>
        <v>0.21916666666666668</v>
      </c>
    </row>
    <row r="309" spans="1:19" x14ac:dyDescent="0.2">
      <c r="A309" s="8" t="s">
        <v>393</v>
      </c>
      <c r="B309" s="45">
        <f>'Puntaje Simple por Factor'!B41/'Indice Puntaje Simple'!B$2</f>
        <v>8.3333333333333329E-2</v>
      </c>
      <c r="C309" s="45">
        <f>'Puntaje Simple por Factor'!C41/'Indice Puntaje Simple'!C$2</f>
        <v>0</v>
      </c>
      <c r="D309" s="45">
        <f>'Puntaje Simple por Factor'!D41/'Indice Puntaje Simple'!D$2</f>
        <v>1</v>
      </c>
      <c r="E309" s="45">
        <f>'Puntaje Simple por Factor'!E41/'Indice Puntaje Simple'!E$2</f>
        <v>0</v>
      </c>
      <c r="F309" s="45">
        <f>'Puntaje Simple por Factor'!F41/'Indice Puntaje Simple'!F$2</f>
        <v>1</v>
      </c>
      <c r="G309" s="45">
        <f>'Puntaje Simple por Factor'!G41/'Indice Puntaje Simple'!G$2</f>
        <v>0</v>
      </c>
      <c r="H309" s="45">
        <f>'Puntaje Simple por Factor'!H41/'Indice Puntaje Simple'!H$2</f>
        <v>0.125</v>
      </c>
      <c r="I309" s="45">
        <f>'Puntaje Simple por Factor'!I41/'Indice Puntaje Simple'!I$2</f>
        <v>0.33333333333333331</v>
      </c>
      <c r="J309" s="45">
        <f>'Puntaje Simple por Factor'!J41/'Indice Puntaje Simple'!J$2</f>
        <v>0</v>
      </c>
      <c r="K309" s="45">
        <f>'Puntaje Simple por Factor'!K41/'Indice Puntaje Simple'!K$2</f>
        <v>0</v>
      </c>
      <c r="L309" s="45">
        <f>'Puntaje Simple por Factor'!L41/'Indice Puntaje Simple'!L$2</f>
        <v>0</v>
      </c>
      <c r="M309" s="45">
        <f>'Puntaje Simple por Factor'!M41/'Indice Puntaje Simple'!M$2</f>
        <v>0</v>
      </c>
      <c r="N309" s="45">
        <f>'Puntaje Simple por Factor'!N41/'Indice Puntaje Simple'!N$2</f>
        <v>0</v>
      </c>
      <c r="O309" s="45">
        <f>'Puntaje Simple por Factor'!O41/'Indice Puntaje Simple'!O$2</f>
        <v>0</v>
      </c>
      <c r="P309" s="47">
        <f>'Puntaje Simple por Factor'!P41/'Indice Puntaje Simple'!P$2</f>
        <v>0</v>
      </c>
      <c r="Q309" s="45">
        <f>AVERAGE(Datos!B41:CK41)</f>
        <v>0.21590909090909091</v>
      </c>
      <c r="R309" s="45">
        <f>AVERAGE(B309:P309)</f>
        <v>0.16944444444444443</v>
      </c>
      <c r="S309" s="45">
        <f>SUMPRODUCT(B309:P309,$B$3:$P$3)</f>
        <v>0.21833333333333335</v>
      </c>
    </row>
    <row r="310" spans="1:19" x14ac:dyDescent="0.2">
      <c r="A310" s="8" t="s">
        <v>386</v>
      </c>
      <c r="B310" s="45">
        <f>'Puntaje Simple por Factor'!B46/'Indice Puntaje Simple'!B$2</f>
        <v>8.3333333333333329E-2</v>
      </c>
      <c r="C310" s="45">
        <f>'Puntaje Simple por Factor'!C46/'Indice Puntaje Simple'!C$2</f>
        <v>0</v>
      </c>
      <c r="D310" s="45">
        <f>'Puntaje Simple por Factor'!D46/'Indice Puntaje Simple'!D$2</f>
        <v>1</v>
      </c>
      <c r="E310" s="45">
        <f>'Puntaje Simple por Factor'!E46/'Indice Puntaje Simple'!E$2</f>
        <v>0</v>
      </c>
      <c r="F310" s="45">
        <f>'Puntaje Simple por Factor'!F46/'Indice Puntaje Simple'!F$2</f>
        <v>1</v>
      </c>
      <c r="G310" s="45">
        <f>'Puntaje Simple por Factor'!G46/'Indice Puntaje Simple'!G$2</f>
        <v>0</v>
      </c>
      <c r="H310" s="45">
        <f>'Puntaje Simple por Factor'!H46/'Indice Puntaje Simple'!H$2</f>
        <v>0.125</v>
      </c>
      <c r="I310" s="45">
        <f>'Puntaje Simple por Factor'!I46/'Indice Puntaje Simple'!I$2</f>
        <v>0.33333333333333331</v>
      </c>
      <c r="J310" s="45">
        <f>'Puntaje Simple por Factor'!J46/'Indice Puntaje Simple'!J$2</f>
        <v>0</v>
      </c>
      <c r="K310" s="45">
        <f>'Puntaje Simple por Factor'!K46/'Indice Puntaje Simple'!K$2</f>
        <v>0</v>
      </c>
      <c r="L310" s="45">
        <f>'Puntaje Simple por Factor'!L46/'Indice Puntaje Simple'!L$2</f>
        <v>0</v>
      </c>
      <c r="M310" s="45">
        <f>'Puntaje Simple por Factor'!M46/'Indice Puntaje Simple'!M$2</f>
        <v>0</v>
      </c>
      <c r="N310" s="45">
        <f>'Puntaje Simple por Factor'!N46/'Indice Puntaje Simple'!N$2</f>
        <v>0</v>
      </c>
      <c r="O310" s="45">
        <f>'Puntaje Simple por Factor'!O46/'Indice Puntaje Simple'!O$2</f>
        <v>0</v>
      </c>
      <c r="P310" s="47">
        <f>'Puntaje Simple por Factor'!P46/'Indice Puntaje Simple'!P$2</f>
        <v>0</v>
      </c>
      <c r="Q310" s="45">
        <f>AVERAGE(Datos!B46:CK46)</f>
        <v>0.21590909090909091</v>
      </c>
      <c r="R310" s="45">
        <f>AVERAGE(B310:P310)</f>
        <v>0.16944444444444443</v>
      </c>
      <c r="S310" s="45">
        <f>SUMPRODUCT(B310:P310,$B$3:$P$3)</f>
        <v>0.21833333333333335</v>
      </c>
    </row>
    <row r="311" spans="1:19" x14ac:dyDescent="0.2">
      <c r="A311" s="8" t="s">
        <v>390</v>
      </c>
      <c r="B311" s="45">
        <f>'Puntaje Simple por Factor'!B164/'Indice Puntaje Simple'!B$2</f>
        <v>8.3333333333333329E-2</v>
      </c>
      <c r="C311" s="45">
        <f>'Puntaje Simple por Factor'!C164/'Indice Puntaje Simple'!C$2</f>
        <v>0</v>
      </c>
      <c r="D311" s="45">
        <f>'Puntaje Simple por Factor'!D164/'Indice Puntaje Simple'!D$2</f>
        <v>1</v>
      </c>
      <c r="E311" s="45">
        <f>'Puntaje Simple por Factor'!E164/'Indice Puntaje Simple'!E$2</f>
        <v>0</v>
      </c>
      <c r="F311" s="45">
        <f>'Puntaje Simple por Factor'!F164/'Indice Puntaje Simple'!F$2</f>
        <v>1</v>
      </c>
      <c r="G311" s="45">
        <f>'Puntaje Simple por Factor'!G164/'Indice Puntaje Simple'!G$2</f>
        <v>0</v>
      </c>
      <c r="H311" s="45">
        <f>'Puntaje Simple por Factor'!H164/'Indice Puntaje Simple'!H$2</f>
        <v>0.125</v>
      </c>
      <c r="I311" s="45">
        <f>'Puntaje Simple por Factor'!I164/'Indice Puntaje Simple'!I$2</f>
        <v>0.33333333333333331</v>
      </c>
      <c r="J311" s="45">
        <f>'Puntaje Simple por Factor'!J164/'Indice Puntaje Simple'!J$2</f>
        <v>0</v>
      </c>
      <c r="K311" s="45">
        <f>'Puntaje Simple por Factor'!K164/'Indice Puntaje Simple'!K$2</f>
        <v>0</v>
      </c>
      <c r="L311" s="45">
        <f>'Puntaje Simple por Factor'!L164/'Indice Puntaje Simple'!L$2</f>
        <v>0</v>
      </c>
      <c r="M311" s="45">
        <f>'Puntaje Simple por Factor'!M164/'Indice Puntaje Simple'!M$2</f>
        <v>0</v>
      </c>
      <c r="N311" s="45">
        <f>'Puntaje Simple por Factor'!N164/'Indice Puntaje Simple'!N$2</f>
        <v>0</v>
      </c>
      <c r="O311" s="45">
        <f>'Puntaje Simple por Factor'!O164/'Indice Puntaje Simple'!O$2</f>
        <v>0</v>
      </c>
      <c r="P311" s="47">
        <f>'Puntaje Simple por Factor'!P164/'Indice Puntaje Simple'!P$2</f>
        <v>0</v>
      </c>
      <c r="Q311" s="45">
        <f>AVERAGE(Datos!B164:CK164)</f>
        <v>0.21590909090909091</v>
      </c>
      <c r="R311" s="45">
        <f>AVERAGE(B311:P311)</f>
        <v>0.16944444444444443</v>
      </c>
      <c r="S311" s="45">
        <f>SUMPRODUCT(B311:P311,$B$3:$P$3)</f>
        <v>0.21833333333333335</v>
      </c>
    </row>
    <row r="312" spans="1:19" x14ac:dyDescent="0.2">
      <c r="A312" s="8" t="s">
        <v>388</v>
      </c>
      <c r="B312" s="45">
        <f>'Puntaje Simple por Factor'!B115/'Indice Puntaje Simple'!B$2</f>
        <v>8.3333333333333329E-2</v>
      </c>
      <c r="C312" s="45">
        <f>'Puntaje Simple por Factor'!C115/'Indice Puntaje Simple'!C$2</f>
        <v>0</v>
      </c>
      <c r="D312" s="45">
        <f>'Puntaje Simple por Factor'!D115/'Indice Puntaje Simple'!D$2</f>
        <v>1</v>
      </c>
      <c r="E312" s="45">
        <f>'Puntaje Simple por Factor'!E115/'Indice Puntaje Simple'!E$2</f>
        <v>0</v>
      </c>
      <c r="F312" s="45">
        <f>'Puntaje Simple por Factor'!F115/'Indice Puntaje Simple'!F$2</f>
        <v>1</v>
      </c>
      <c r="G312" s="45">
        <f>'Puntaje Simple por Factor'!G115/'Indice Puntaje Simple'!G$2</f>
        <v>0</v>
      </c>
      <c r="H312" s="45">
        <f>'Puntaje Simple por Factor'!H115/'Indice Puntaje Simple'!H$2</f>
        <v>0</v>
      </c>
      <c r="I312" s="45">
        <f>'Puntaje Simple por Factor'!I115/'Indice Puntaje Simple'!I$2</f>
        <v>0</v>
      </c>
      <c r="J312" s="45">
        <f>'Puntaje Simple por Factor'!J115/'Indice Puntaje Simple'!J$2</f>
        <v>0</v>
      </c>
      <c r="K312" s="45">
        <f>'Puntaje Simple por Factor'!K115/'Indice Puntaje Simple'!K$2</f>
        <v>0</v>
      </c>
      <c r="L312" s="45">
        <f>'Puntaje Simple por Factor'!L115/'Indice Puntaje Simple'!L$2</f>
        <v>0.66666666666666663</v>
      </c>
      <c r="M312" s="45">
        <f>'Puntaje Simple por Factor'!M115/'Indice Puntaje Simple'!M$2</f>
        <v>0</v>
      </c>
      <c r="N312" s="45">
        <f>'Puntaje Simple por Factor'!N115/'Indice Puntaje Simple'!N$2</f>
        <v>0</v>
      </c>
      <c r="O312" s="45">
        <f>'Puntaje Simple por Factor'!O115/'Indice Puntaje Simple'!O$2</f>
        <v>0</v>
      </c>
      <c r="P312" s="47">
        <f>'Puntaje Simple por Factor'!P115/'Indice Puntaje Simple'!P$2</f>
        <v>0</v>
      </c>
      <c r="Q312" s="45">
        <f>AVERAGE(Datos!B115:CK115)</f>
        <v>0.21590909090909091</v>
      </c>
      <c r="R312" s="45">
        <f>AVERAGE(B312:P312)</f>
        <v>0.18333333333333329</v>
      </c>
      <c r="S312" s="45">
        <f>SUMPRODUCT(B312:P312,$B$3:$P$3)</f>
        <v>0.21750000000000003</v>
      </c>
    </row>
    <row r="313" spans="1:19" x14ac:dyDescent="0.2">
      <c r="A313" s="8" t="s">
        <v>382</v>
      </c>
      <c r="B313" s="45">
        <f>'Puntaje Simple por Factor'!B287/'Indice Puntaje Simple'!B$2</f>
        <v>8.3333333333333329E-2</v>
      </c>
      <c r="C313" s="45">
        <f>'Puntaje Simple por Factor'!C287/'Indice Puntaje Simple'!C$2</f>
        <v>0</v>
      </c>
      <c r="D313" s="45">
        <f>'Puntaje Simple por Factor'!D287/'Indice Puntaje Simple'!D$2</f>
        <v>1</v>
      </c>
      <c r="E313" s="45">
        <f>'Puntaje Simple por Factor'!E287/'Indice Puntaje Simple'!E$2</f>
        <v>0</v>
      </c>
      <c r="F313" s="45">
        <f>'Puntaje Simple por Factor'!F287/'Indice Puntaje Simple'!F$2</f>
        <v>1</v>
      </c>
      <c r="G313" s="45">
        <f>'Puntaje Simple por Factor'!G287/'Indice Puntaje Simple'!G$2</f>
        <v>0</v>
      </c>
      <c r="H313" s="45">
        <f>'Puntaje Simple por Factor'!H287/'Indice Puntaje Simple'!H$2</f>
        <v>0</v>
      </c>
      <c r="I313" s="45">
        <f>'Puntaje Simple por Factor'!I287/'Indice Puntaje Simple'!I$2</f>
        <v>0</v>
      </c>
      <c r="J313" s="45">
        <f>'Puntaje Simple por Factor'!J287/'Indice Puntaje Simple'!J$2</f>
        <v>0</v>
      </c>
      <c r="K313" s="45">
        <f>'Puntaje Simple por Factor'!K287/'Indice Puntaje Simple'!K$2</f>
        <v>0</v>
      </c>
      <c r="L313" s="45">
        <f>'Puntaje Simple por Factor'!L287/'Indice Puntaje Simple'!L$2</f>
        <v>0</v>
      </c>
      <c r="M313" s="45">
        <f>'Puntaje Simple por Factor'!M287/'Indice Puntaje Simple'!M$2</f>
        <v>0</v>
      </c>
      <c r="N313" s="45">
        <f>'Puntaje Simple por Factor'!N287/'Indice Puntaje Simple'!N$2</f>
        <v>0</v>
      </c>
      <c r="O313" s="45">
        <f>'Puntaje Simple por Factor'!O287/'Indice Puntaje Simple'!O$2</f>
        <v>0.66666666666666663</v>
      </c>
      <c r="P313" s="47">
        <f>'Puntaje Simple por Factor'!P287/'Indice Puntaje Simple'!P$2</f>
        <v>0</v>
      </c>
      <c r="Q313" s="45">
        <f>AVERAGE(Datos!B287:CK287)</f>
        <v>0.21590909090909091</v>
      </c>
      <c r="R313" s="45">
        <f>AVERAGE(B313:P313)</f>
        <v>0.18333333333333329</v>
      </c>
      <c r="S313" s="45">
        <f>SUMPRODUCT(B313:P313,$B$3:$P$3)</f>
        <v>0.21750000000000003</v>
      </c>
    </row>
    <row r="314" spans="1:19" x14ac:dyDescent="0.2">
      <c r="A314" s="8" t="s">
        <v>396</v>
      </c>
      <c r="B314" s="45">
        <f>'Puntaje Simple por Factor'!B297/'Indice Puntaje Simple'!B$2</f>
        <v>8.3333333333333329E-2</v>
      </c>
      <c r="C314" s="45">
        <f>'Puntaje Simple por Factor'!C297/'Indice Puntaje Simple'!C$2</f>
        <v>0</v>
      </c>
      <c r="D314" s="45">
        <f>'Puntaje Simple por Factor'!D297/'Indice Puntaje Simple'!D$2</f>
        <v>1</v>
      </c>
      <c r="E314" s="45">
        <f>'Puntaje Simple por Factor'!E297/'Indice Puntaje Simple'!E$2</f>
        <v>0</v>
      </c>
      <c r="F314" s="45">
        <f>'Puntaje Simple por Factor'!F297/'Indice Puntaje Simple'!F$2</f>
        <v>1</v>
      </c>
      <c r="G314" s="45">
        <f>'Puntaje Simple por Factor'!G297/'Indice Puntaje Simple'!G$2</f>
        <v>0</v>
      </c>
      <c r="H314" s="45">
        <f>'Puntaje Simple por Factor'!H297/'Indice Puntaje Simple'!H$2</f>
        <v>0</v>
      </c>
      <c r="I314" s="45">
        <f>'Puntaje Simple por Factor'!I297/'Indice Puntaje Simple'!I$2</f>
        <v>0</v>
      </c>
      <c r="J314" s="45">
        <f>'Puntaje Simple por Factor'!J297/'Indice Puntaje Simple'!J$2</f>
        <v>0</v>
      </c>
      <c r="K314" s="45">
        <f>'Puntaje Simple por Factor'!K297/'Indice Puntaje Simple'!K$2</f>
        <v>0</v>
      </c>
      <c r="L314" s="45">
        <f>'Puntaje Simple por Factor'!L297/'Indice Puntaje Simple'!L$2</f>
        <v>0</v>
      </c>
      <c r="M314" s="45">
        <f>'Puntaje Simple por Factor'!M297/'Indice Puntaje Simple'!M$2</f>
        <v>0</v>
      </c>
      <c r="N314" s="45">
        <f>'Puntaje Simple por Factor'!N297/'Indice Puntaje Simple'!N$2</f>
        <v>0</v>
      </c>
      <c r="O314" s="45">
        <f>'Puntaje Simple por Factor'!O297/'Indice Puntaje Simple'!O$2</f>
        <v>0.66666666666666663</v>
      </c>
      <c r="P314" s="47">
        <f>'Puntaje Simple por Factor'!P297/'Indice Puntaje Simple'!P$2</f>
        <v>0</v>
      </c>
      <c r="Q314" s="45">
        <f>AVERAGE(Datos!B297:CK297)</f>
        <v>0.21590909090909091</v>
      </c>
      <c r="R314" s="45">
        <f>AVERAGE(B314:P314)</f>
        <v>0.18333333333333329</v>
      </c>
      <c r="S314" s="45">
        <f>SUMPRODUCT(B314:P314,$B$3:$P$3)</f>
        <v>0.21750000000000003</v>
      </c>
    </row>
    <row r="315" spans="1:19" x14ac:dyDescent="0.2">
      <c r="A315" s="8" t="s">
        <v>364</v>
      </c>
      <c r="B315" s="45">
        <f>'Puntaje Simple por Factor'!B71/'Indice Puntaje Simple'!B$2</f>
        <v>0</v>
      </c>
      <c r="C315" s="45">
        <f>'Puntaje Simple por Factor'!C71/'Indice Puntaje Simple'!C$2</f>
        <v>0.1</v>
      </c>
      <c r="D315" s="45">
        <f>'Puntaje Simple por Factor'!D71/'Indice Puntaje Simple'!D$2</f>
        <v>0.9</v>
      </c>
      <c r="E315" s="45">
        <f>'Puntaje Simple por Factor'!E71/'Indice Puntaje Simple'!E$2</f>
        <v>0</v>
      </c>
      <c r="F315" s="45">
        <f>'Puntaje Simple por Factor'!F71/'Indice Puntaje Simple'!F$2</f>
        <v>1</v>
      </c>
      <c r="G315" s="45">
        <f>'Puntaje Simple por Factor'!G71/'Indice Puntaje Simple'!G$2</f>
        <v>0.16666666666666666</v>
      </c>
      <c r="H315" s="45">
        <f>'Puntaje Simple por Factor'!H71/'Indice Puntaje Simple'!H$2</f>
        <v>0.125</v>
      </c>
      <c r="I315" s="45">
        <f>'Puntaje Simple por Factor'!I71/'Indice Puntaje Simple'!I$2</f>
        <v>0</v>
      </c>
      <c r="J315" s="45">
        <f>'Puntaje Simple por Factor'!J71/'Indice Puntaje Simple'!J$2</f>
        <v>0</v>
      </c>
      <c r="K315" s="45">
        <f>'Puntaje Simple por Factor'!K71/'Indice Puntaje Simple'!K$2</f>
        <v>0</v>
      </c>
      <c r="L315" s="45">
        <f>'Puntaje Simple por Factor'!L71/'Indice Puntaje Simple'!L$2</f>
        <v>0</v>
      </c>
      <c r="M315" s="45">
        <f>'Puntaje Simple por Factor'!M71/'Indice Puntaje Simple'!M$2</f>
        <v>0</v>
      </c>
      <c r="N315" s="45">
        <f>'Puntaje Simple por Factor'!N71/'Indice Puntaje Simple'!N$2</f>
        <v>0</v>
      </c>
      <c r="O315" s="45">
        <f>'Puntaje Simple por Factor'!O71/'Indice Puntaje Simple'!O$2</f>
        <v>0.33333333333333331</v>
      </c>
      <c r="P315" s="47">
        <f>'Puntaje Simple por Factor'!P71/'Indice Puntaje Simple'!P$2</f>
        <v>0</v>
      </c>
      <c r="Q315" s="45">
        <f>AVERAGE(Datos!B71:CK71)</f>
        <v>0.21590909090909091</v>
      </c>
      <c r="R315" s="45">
        <f>AVERAGE(B315:P315)</f>
        <v>0.17499999999999999</v>
      </c>
      <c r="S315" s="45">
        <f>SUMPRODUCT(B315:P315,$B$3:$P$3)</f>
        <v>0.2135</v>
      </c>
    </row>
    <row r="316" spans="1:19" x14ac:dyDescent="0.2">
      <c r="A316" s="8" t="s">
        <v>402</v>
      </c>
      <c r="B316" s="45">
        <f>'Puntaje Simple por Factor'!B237/'Indice Puntaje Simple'!B$2</f>
        <v>8.3333333333333329E-2</v>
      </c>
      <c r="C316" s="45">
        <f>'Puntaje Simple por Factor'!C237/'Indice Puntaje Simple'!C$2</f>
        <v>0</v>
      </c>
      <c r="D316" s="45">
        <f>'Puntaje Simple por Factor'!D237/'Indice Puntaje Simple'!D$2</f>
        <v>1</v>
      </c>
      <c r="E316" s="45">
        <f>'Puntaje Simple por Factor'!E237/'Indice Puntaje Simple'!E$2</f>
        <v>0</v>
      </c>
      <c r="F316" s="45">
        <f>'Puntaje Simple por Factor'!F237/'Indice Puntaje Simple'!F$2</f>
        <v>1</v>
      </c>
      <c r="G316" s="45">
        <f>'Puntaje Simple por Factor'!G237/'Indice Puntaje Simple'!G$2</f>
        <v>0</v>
      </c>
      <c r="H316" s="45">
        <f>'Puntaje Simple por Factor'!H237/'Indice Puntaje Simple'!H$2</f>
        <v>0</v>
      </c>
      <c r="I316" s="45">
        <f>'Puntaje Simple por Factor'!I237/'Indice Puntaje Simple'!I$2</f>
        <v>0.33333333333333331</v>
      </c>
      <c r="J316" s="45">
        <f>'Puntaje Simple por Factor'!J237/'Indice Puntaje Simple'!J$2</f>
        <v>0</v>
      </c>
      <c r="K316" s="45">
        <f>'Puntaje Simple por Factor'!K237/'Indice Puntaje Simple'!K$2</f>
        <v>0</v>
      </c>
      <c r="L316" s="45">
        <f>'Puntaje Simple por Factor'!L237/'Indice Puntaje Simple'!L$2</f>
        <v>0</v>
      </c>
      <c r="M316" s="45">
        <f>'Puntaje Simple por Factor'!M237/'Indice Puntaje Simple'!M$2</f>
        <v>0</v>
      </c>
      <c r="N316" s="45">
        <f>'Puntaje Simple por Factor'!N237/'Indice Puntaje Simple'!N$2</f>
        <v>0</v>
      </c>
      <c r="O316" s="45">
        <f>'Puntaje Simple por Factor'!O237/'Indice Puntaje Simple'!O$2</f>
        <v>0</v>
      </c>
      <c r="P316" s="47">
        <f>'Puntaje Simple por Factor'!P237/'Indice Puntaje Simple'!P$2</f>
        <v>0</v>
      </c>
      <c r="Q316" s="45">
        <f>AVERAGE(Datos!B237:CK237)</f>
        <v>0.20454545454545456</v>
      </c>
      <c r="R316" s="45">
        <f>AVERAGE(B316:P316)</f>
        <v>0.16111111111111109</v>
      </c>
      <c r="S316" s="45">
        <f>SUMPRODUCT(B316:P316,$B$3:$P$3)</f>
        <v>0.21083333333333334</v>
      </c>
    </row>
    <row r="317" spans="1:19" x14ac:dyDescent="0.2">
      <c r="A317" s="8" t="s">
        <v>387</v>
      </c>
      <c r="B317" s="45">
        <f>'Puntaje Simple por Factor'!B74/'Indice Puntaje Simple'!B$2</f>
        <v>0.5</v>
      </c>
      <c r="C317" s="45">
        <f>'Puntaje Simple por Factor'!C74/'Indice Puntaje Simple'!C$2</f>
        <v>0</v>
      </c>
      <c r="D317" s="45">
        <f>'Puntaje Simple por Factor'!D74/'Indice Puntaje Simple'!D$2</f>
        <v>0</v>
      </c>
      <c r="E317" s="45">
        <f>'Puntaje Simple por Factor'!E74/'Indice Puntaje Simple'!E$2</f>
        <v>0.33333333333333331</v>
      </c>
      <c r="F317" s="45">
        <f>'Puntaje Simple por Factor'!F74/'Indice Puntaje Simple'!F$2</f>
        <v>1</v>
      </c>
      <c r="G317" s="45">
        <f>'Puntaje Simple por Factor'!G74/'Indice Puntaje Simple'!G$2</f>
        <v>0.16666666666666666</v>
      </c>
      <c r="H317" s="45">
        <f>'Puntaje Simple por Factor'!H74/'Indice Puntaje Simple'!H$2</f>
        <v>0</v>
      </c>
      <c r="I317" s="45">
        <f>'Puntaje Simple por Factor'!I74/'Indice Puntaje Simple'!I$2</f>
        <v>0</v>
      </c>
      <c r="J317" s="45">
        <f>'Puntaje Simple por Factor'!J74/'Indice Puntaje Simple'!J$2</f>
        <v>0</v>
      </c>
      <c r="K317" s="45">
        <f>'Puntaje Simple por Factor'!K74/'Indice Puntaje Simple'!K$2</f>
        <v>0</v>
      </c>
      <c r="L317" s="45">
        <f>'Puntaje Simple por Factor'!L74/'Indice Puntaje Simple'!L$2</f>
        <v>0</v>
      </c>
      <c r="M317" s="45">
        <f>'Puntaje Simple por Factor'!M74/'Indice Puntaje Simple'!M$2</f>
        <v>0</v>
      </c>
      <c r="N317" s="45">
        <f>'Puntaje Simple por Factor'!N74/'Indice Puntaje Simple'!N$2</f>
        <v>0.5</v>
      </c>
      <c r="O317" s="45">
        <f>'Puntaje Simple por Factor'!O74/'Indice Puntaje Simple'!O$2</f>
        <v>0</v>
      </c>
      <c r="P317" s="47">
        <f>'Puntaje Simple por Factor'!P74/'Indice Puntaje Simple'!P$2</f>
        <v>0</v>
      </c>
      <c r="Q317" s="45">
        <f>AVERAGE(Datos!B74:CK74)</f>
        <v>0.20454545454545456</v>
      </c>
      <c r="R317" s="45">
        <f>AVERAGE(B317:P317)</f>
        <v>0.16666666666666666</v>
      </c>
      <c r="S317" s="45">
        <f>SUMPRODUCT(B317:P317,$B$3:$P$3)</f>
        <v>0.21</v>
      </c>
    </row>
    <row r="318" spans="1:19" x14ac:dyDescent="0.2">
      <c r="A318" s="8" t="s">
        <v>377</v>
      </c>
      <c r="B318" s="45">
        <f>'Puntaje Simple por Factor'!B159/'Indice Puntaje Simple'!B$2</f>
        <v>0</v>
      </c>
      <c r="C318" s="45">
        <f>'Puntaje Simple por Factor'!C159/'Indice Puntaje Simple'!C$2</f>
        <v>0</v>
      </c>
      <c r="D318" s="45">
        <f>'Puntaje Simple por Factor'!D159/'Indice Puntaje Simple'!D$2</f>
        <v>1</v>
      </c>
      <c r="E318" s="45">
        <f>'Puntaje Simple por Factor'!E159/'Indice Puntaje Simple'!E$2</f>
        <v>0</v>
      </c>
      <c r="F318" s="45">
        <f>'Puntaje Simple por Factor'!F159/'Indice Puntaje Simple'!F$2</f>
        <v>1</v>
      </c>
      <c r="G318" s="45">
        <f>'Puntaje Simple por Factor'!G159/'Indice Puntaje Simple'!G$2</f>
        <v>0</v>
      </c>
      <c r="H318" s="45">
        <f>'Puntaje Simple por Factor'!H159/'Indice Puntaje Simple'!H$2</f>
        <v>0</v>
      </c>
      <c r="I318" s="45">
        <f>'Puntaje Simple por Factor'!I159/'Indice Puntaje Simple'!I$2</f>
        <v>0</v>
      </c>
      <c r="J318" s="45">
        <f>'Puntaje Simple por Factor'!J159/'Indice Puntaje Simple'!J$2</f>
        <v>0</v>
      </c>
      <c r="K318" s="45">
        <f>'Puntaje Simple por Factor'!K159/'Indice Puntaje Simple'!K$2</f>
        <v>0</v>
      </c>
      <c r="L318" s="45">
        <f>'Puntaje Simple por Factor'!L159/'Indice Puntaje Simple'!L$2</f>
        <v>0</v>
      </c>
      <c r="M318" s="45">
        <f>'Puntaje Simple por Factor'!M159/'Indice Puntaje Simple'!M$2</f>
        <v>0</v>
      </c>
      <c r="N318" s="45">
        <f>'Puntaje Simple por Factor'!N159/'Indice Puntaje Simple'!N$2</f>
        <v>0</v>
      </c>
      <c r="O318" s="45">
        <f>'Puntaje Simple por Factor'!O159/'Indice Puntaje Simple'!O$2</f>
        <v>0.66666666666666663</v>
      </c>
      <c r="P318" s="47">
        <f>'Puntaje Simple por Factor'!P159/'Indice Puntaje Simple'!P$2</f>
        <v>0</v>
      </c>
      <c r="Q318" s="45">
        <f>AVERAGE(Datos!B159:CK159)</f>
        <v>0.20454545454545456</v>
      </c>
      <c r="R318" s="45">
        <f>AVERAGE(B318:P318)</f>
        <v>0.17777777777777776</v>
      </c>
      <c r="S318" s="45">
        <f>SUMPRODUCT(B318:P318,$B$3:$P$3)</f>
        <v>0.20666666666666667</v>
      </c>
    </row>
    <row r="319" spans="1:19" x14ac:dyDescent="0.2">
      <c r="A319" s="8" t="s">
        <v>397</v>
      </c>
      <c r="B319" s="45">
        <f>'Puntaje Simple por Factor'!B65/'Indice Puntaje Simple'!B$2</f>
        <v>8.3333333333333329E-2</v>
      </c>
      <c r="C319" s="45">
        <f>'Puntaje Simple por Factor'!C65/'Indice Puntaje Simple'!C$2</f>
        <v>0</v>
      </c>
      <c r="D319" s="45">
        <f>'Puntaje Simple por Factor'!D65/'Indice Puntaje Simple'!D$2</f>
        <v>1</v>
      </c>
      <c r="E319" s="45">
        <f>'Puntaje Simple por Factor'!E65/'Indice Puntaje Simple'!E$2</f>
        <v>0</v>
      </c>
      <c r="F319" s="45">
        <f>'Puntaje Simple por Factor'!F65/'Indice Puntaje Simple'!F$2</f>
        <v>1</v>
      </c>
      <c r="G319" s="45">
        <f>'Puntaje Simple por Factor'!G65/'Indice Puntaje Simple'!G$2</f>
        <v>0</v>
      </c>
      <c r="H319" s="45">
        <f>'Puntaje Simple por Factor'!H65/'Indice Puntaje Simple'!H$2</f>
        <v>0.25</v>
      </c>
      <c r="I319" s="45">
        <f>'Puntaje Simple por Factor'!I65/'Indice Puntaje Simple'!I$2</f>
        <v>0</v>
      </c>
      <c r="J319" s="45">
        <f>'Puntaje Simple por Factor'!J65/'Indice Puntaje Simple'!J$2</f>
        <v>0</v>
      </c>
      <c r="K319" s="45">
        <f>'Puntaje Simple por Factor'!K65/'Indice Puntaje Simple'!K$2</f>
        <v>0</v>
      </c>
      <c r="L319" s="45">
        <f>'Puntaje Simple por Factor'!L65/'Indice Puntaje Simple'!L$2</f>
        <v>0</v>
      </c>
      <c r="M319" s="45">
        <f>'Puntaje Simple por Factor'!M65/'Indice Puntaje Simple'!M$2</f>
        <v>0</v>
      </c>
      <c r="N319" s="45">
        <f>'Puntaje Simple por Factor'!N65/'Indice Puntaje Simple'!N$2</f>
        <v>0</v>
      </c>
      <c r="O319" s="45">
        <f>'Puntaje Simple por Factor'!O65/'Indice Puntaje Simple'!O$2</f>
        <v>0</v>
      </c>
      <c r="P319" s="47">
        <f>'Puntaje Simple por Factor'!P65/'Indice Puntaje Simple'!P$2</f>
        <v>0</v>
      </c>
      <c r="Q319" s="45">
        <f>AVERAGE(Datos!B65:CK65)</f>
        <v>0.21590909090909091</v>
      </c>
      <c r="R319" s="45">
        <f>AVERAGE(B319:P319)</f>
        <v>0.15555555555555553</v>
      </c>
      <c r="S319" s="45">
        <f>SUMPRODUCT(B319:P319,$B$3:$P$3)</f>
        <v>0.20583333333333337</v>
      </c>
    </row>
    <row r="320" spans="1:19" x14ac:dyDescent="0.2">
      <c r="A320" s="8" t="s">
        <v>379</v>
      </c>
      <c r="B320" s="45">
        <f>'Puntaje Simple por Factor'!B304/'Indice Puntaje Simple'!B$2</f>
        <v>8.3333333333333329E-2</v>
      </c>
      <c r="C320" s="45">
        <f>'Puntaje Simple por Factor'!C304/'Indice Puntaje Simple'!C$2</f>
        <v>0.1</v>
      </c>
      <c r="D320" s="45">
        <f>'Puntaje Simple por Factor'!D304/'Indice Puntaje Simple'!D$2</f>
        <v>1</v>
      </c>
      <c r="E320" s="45">
        <f>'Puntaje Simple por Factor'!E304/'Indice Puntaje Simple'!E$2</f>
        <v>0.41666666666666669</v>
      </c>
      <c r="F320" s="45">
        <f>'Puntaje Simple por Factor'!F304/'Indice Puntaje Simple'!F$2</f>
        <v>0</v>
      </c>
      <c r="G320" s="45">
        <f>'Puntaje Simple por Factor'!G304/'Indice Puntaje Simple'!G$2</f>
        <v>0</v>
      </c>
      <c r="H320" s="45">
        <f>'Puntaje Simple por Factor'!H304/'Indice Puntaje Simple'!H$2</f>
        <v>0</v>
      </c>
      <c r="I320" s="45">
        <f>'Puntaje Simple por Factor'!I304/'Indice Puntaje Simple'!I$2</f>
        <v>0</v>
      </c>
      <c r="J320" s="45">
        <f>'Puntaje Simple por Factor'!J304/'Indice Puntaje Simple'!J$2</f>
        <v>0</v>
      </c>
      <c r="K320" s="45">
        <f>'Puntaje Simple por Factor'!K304/'Indice Puntaje Simple'!K$2</f>
        <v>0</v>
      </c>
      <c r="L320" s="45">
        <f>'Puntaje Simple por Factor'!L304/'Indice Puntaje Simple'!L$2</f>
        <v>0</v>
      </c>
      <c r="M320" s="45">
        <f>'Puntaje Simple por Factor'!M304/'Indice Puntaje Simple'!M$2</f>
        <v>0</v>
      </c>
      <c r="N320" s="45">
        <f>'Puntaje Simple por Factor'!N304/'Indice Puntaje Simple'!N$2</f>
        <v>0</v>
      </c>
      <c r="O320" s="45">
        <f>'Puntaje Simple por Factor'!O304/'Indice Puntaje Simple'!O$2</f>
        <v>1</v>
      </c>
      <c r="P320" s="47">
        <f>'Puntaje Simple por Factor'!P304/'Indice Puntaje Simple'!P$2</f>
        <v>0</v>
      </c>
      <c r="Q320" s="45">
        <f>AVERAGE(Datos!B304:CK304)</f>
        <v>0.22727272727272727</v>
      </c>
      <c r="R320" s="45">
        <f>AVERAGE(B320:P320)</f>
        <v>0.17333333333333334</v>
      </c>
      <c r="S320" s="45">
        <f>SUMPRODUCT(B320:P320,$B$3:$P$3)</f>
        <v>0.20350000000000004</v>
      </c>
    </row>
    <row r="321" spans="1:19" x14ac:dyDescent="0.2">
      <c r="A321" s="8" t="s">
        <v>389</v>
      </c>
      <c r="B321" s="45">
        <f>'Puntaje Simple por Factor'!B124/'Indice Puntaje Simple'!B$2</f>
        <v>0</v>
      </c>
      <c r="C321" s="45">
        <f>'Puntaje Simple por Factor'!C124/'Indice Puntaje Simple'!C$2</f>
        <v>0</v>
      </c>
      <c r="D321" s="45">
        <f>'Puntaje Simple por Factor'!D124/'Indice Puntaje Simple'!D$2</f>
        <v>1</v>
      </c>
      <c r="E321" s="45">
        <f>'Puntaje Simple por Factor'!E124/'Indice Puntaje Simple'!E$2</f>
        <v>8.3333333333333329E-2</v>
      </c>
      <c r="F321" s="45">
        <f>'Puntaje Simple por Factor'!F124/'Indice Puntaje Simple'!F$2</f>
        <v>1</v>
      </c>
      <c r="G321" s="45">
        <f>'Puntaje Simple por Factor'!G124/'Indice Puntaje Simple'!G$2</f>
        <v>0</v>
      </c>
      <c r="H321" s="45">
        <f>'Puntaje Simple por Factor'!H124/'Indice Puntaje Simple'!H$2</f>
        <v>0.25</v>
      </c>
      <c r="I321" s="45">
        <f>'Puntaje Simple por Factor'!I124/'Indice Puntaje Simple'!I$2</f>
        <v>0</v>
      </c>
      <c r="J321" s="45">
        <f>'Puntaje Simple por Factor'!J124/'Indice Puntaje Simple'!J$2</f>
        <v>0</v>
      </c>
      <c r="K321" s="45">
        <f>'Puntaje Simple por Factor'!K124/'Indice Puntaje Simple'!K$2</f>
        <v>0</v>
      </c>
      <c r="L321" s="45">
        <f>'Puntaje Simple por Factor'!L124/'Indice Puntaje Simple'!L$2</f>
        <v>0</v>
      </c>
      <c r="M321" s="45">
        <f>'Puntaje Simple por Factor'!M124/'Indice Puntaje Simple'!M$2</f>
        <v>0</v>
      </c>
      <c r="N321" s="45">
        <f>'Puntaje Simple por Factor'!N124/'Indice Puntaje Simple'!N$2</f>
        <v>0</v>
      </c>
      <c r="O321" s="45">
        <f>'Puntaje Simple por Factor'!O124/'Indice Puntaje Simple'!O$2</f>
        <v>0</v>
      </c>
      <c r="P321" s="47">
        <f>'Puntaje Simple por Factor'!P124/'Indice Puntaje Simple'!P$2</f>
        <v>0</v>
      </c>
      <c r="Q321" s="45">
        <f>AVERAGE(Datos!B124:CK124)</f>
        <v>0.21590909090909091</v>
      </c>
      <c r="R321" s="45">
        <f>AVERAGE(B321:P321)</f>
        <v>0.15555555555555553</v>
      </c>
      <c r="S321" s="45">
        <f>SUMPRODUCT(B321:P321,$B$3:$P$3)</f>
        <v>0.20333333333333337</v>
      </c>
    </row>
    <row r="322" spans="1:19" x14ac:dyDescent="0.2">
      <c r="A322" s="8" t="s">
        <v>384</v>
      </c>
      <c r="B322" s="45">
        <f>'Puntaje Simple por Factor'!B322/'Indice Puntaje Simple'!B$2</f>
        <v>8.3333333333333329E-2</v>
      </c>
      <c r="C322" s="45">
        <f>'Puntaje Simple por Factor'!C322/'Indice Puntaje Simple'!C$2</f>
        <v>0</v>
      </c>
      <c r="D322" s="45">
        <f>'Puntaje Simple por Factor'!D322/'Indice Puntaje Simple'!D$2</f>
        <v>1</v>
      </c>
      <c r="E322" s="45">
        <f>'Puntaje Simple por Factor'!E322/'Indice Puntaje Simple'!E$2</f>
        <v>0</v>
      </c>
      <c r="F322" s="45">
        <f>'Puntaje Simple por Factor'!F322/'Indice Puntaje Simple'!F$2</f>
        <v>1</v>
      </c>
      <c r="G322" s="45">
        <f>'Puntaje Simple por Factor'!G322/'Indice Puntaje Simple'!G$2</f>
        <v>0</v>
      </c>
      <c r="H322" s="45">
        <f>'Puntaje Simple por Factor'!H322/'Indice Puntaje Simple'!H$2</f>
        <v>0.125</v>
      </c>
      <c r="I322" s="45">
        <f>'Puntaje Simple por Factor'!I322/'Indice Puntaje Simple'!I$2</f>
        <v>0</v>
      </c>
      <c r="J322" s="45">
        <f>'Puntaje Simple por Factor'!J322/'Indice Puntaje Simple'!J$2</f>
        <v>0</v>
      </c>
      <c r="K322" s="45">
        <f>'Puntaje Simple por Factor'!K322/'Indice Puntaje Simple'!K$2</f>
        <v>0</v>
      </c>
      <c r="L322" s="45">
        <f>'Puntaje Simple por Factor'!L322/'Indice Puntaje Simple'!L$2</f>
        <v>0</v>
      </c>
      <c r="M322" s="45">
        <f>'Puntaje Simple por Factor'!M322/'Indice Puntaje Simple'!M$2</f>
        <v>0</v>
      </c>
      <c r="N322" s="45">
        <f>'Puntaje Simple por Factor'!N322/'Indice Puntaje Simple'!N$2</f>
        <v>0</v>
      </c>
      <c r="O322" s="45">
        <f>'Puntaje Simple por Factor'!O322/'Indice Puntaje Simple'!O$2</f>
        <v>0</v>
      </c>
      <c r="P322" s="47">
        <f>'Puntaje Simple por Factor'!P322/'Indice Puntaje Simple'!P$2</f>
        <v>0</v>
      </c>
      <c r="Q322" s="45">
        <f>AVERAGE(Datos!B322:CK322)</f>
        <v>0.20454545454545456</v>
      </c>
      <c r="R322" s="45">
        <f>AVERAGE(B322:P322)</f>
        <v>0.1472222222222222</v>
      </c>
      <c r="S322" s="45">
        <f>SUMPRODUCT(B322:P322,$B$3:$P$3)</f>
        <v>0.19833333333333336</v>
      </c>
    </row>
    <row r="323" spans="1:19" x14ac:dyDescent="0.2">
      <c r="A323" s="8" t="s">
        <v>394</v>
      </c>
      <c r="B323" s="45">
        <f>'Puntaje Simple por Factor'!B198/'Indice Puntaje Simple'!B$2</f>
        <v>0</v>
      </c>
      <c r="C323" s="45">
        <f>'Puntaje Simple por Factor'!C198/'Indice Puntaje Simple'!C$2</f>
        <v>0</v>
      </c>
      <c r="D323" s="45">
        <f>'Puntaje Simple por Factor'!D198/'Indice Puntaje Simple'!D$2</f>
        <v>1</v>
      </c>
      <c r="E323" s="45">
        <f>'Puntaje Simple por Factor'!E198/'Indice Puntaje Simple'!E$2</f>
        <v>0</v>
      </c>
      <c r="F323" s="45">
        <f>'Puntaje Simple por Factor'!F198/'Indice Puntaje Simple'!F$2</f>
        <v>1</v>
      </c>
      <c r="G323" s="45">
        <f>'Puntaje Simple por Factor'!G198/'Indice Puntaje Simple'!G$2</f>
        <v>0</v>
      </c>
      <c r="H323" s="45">
        <f>'Puntaje Simple por Factor'!H198/'Indice Puntaje Simple'!H$2</f>
        <v>0</v>
      </c>
      <c r="I323" s="45">
        <f>'Puntaje Simple por Factor'!I198/'Indice Puntaje Simple'!I$2</f>
        <v>0</v>
      </c>
      <c r="J323" s="45">
        <f>'Puntaje Simple por Factor'!J198/'Indice Puntaje Simple'!J$2</f>
        <v>0</v>
      </c>
      <c r="K323" s="45">
        <f>'Puntaje Simple por Factor'!K198/'Indice Puntaje Simple'!K$2</f>
        <v>0</v>
      </c>
      <c r="L323" s="45">
        <f>'Puntaje Simple por Factor'!L198/'Indice Puntaje Simple'!L$2</f>
        <v>0</v>
      </c>
      <c r="M323" s="45">
        <f>'Puntaje Simple por Factor'!M198/'Indice Puntaje Simple'!M$2</f>
        <v>0</v>
      </c>
      <c r="N323" s="45">
        <f>'Puntaje Simple por Factor'!N198/'Indice Puntaje Simple'!N$2</f>
        <v>0</v>
      </c>
      <c r="O323" s="45">
        <f>'Puntaje Simple por Factor'!O198/'Indice Puntaje Simple'!O$2</f>
        <v>0.33333333333333331</v>
      </c>
      <c r="P323" s="47">
        <f>'Puntaje Simple por Factor'!P198/'Indice Puntaje Simple'!P$2</f>
        <v>0</v>
      </c>
      <c r="Q323" s="45">
        <f>AVERAGE(Datos!B198:CK198)</f>
        <v>0.19318181818181818</v>
      </c>
      <c r="R323" s="45">
        <f>AVERAGE(B323:P323)</f>
        <v>0.15555555555555556</v>
      </c>
      <c r="S323" s="45">
        <f>SUMPRODUCT(B323:P323,$B$3:$P$3)</f>
        <v>0.19333333333333333</v>
      </c>
    </row>
    <row r="324" spans="1:19" x14ac:dyDescent="0.2">
      <c r="A324" s="8" t="s">
        <v>392</v>
      </c>
      <c r="B324" s="45">
        <f>'Puntaje Simple por Factor'!B7/'Indice Puntaje Simple'!B$2</f>
        <v>8.3333333333333329E-2</v>
      </c>
      <c r="C324" s="45">
        <f>'Puntaje Simple por Factor'!C7/'Indice Puntaje Simple'!C$2</f>
        <v>0</v>
      </c>
      <c r="D324" s="45">
        <f>'Puntaje Simple por Factor'!D7/'Indice Puntaje Simple'!D$2</f>
        <v>1</v>
      </c>
      <c r="E324" s="45">
        <f>'Puntaje Simple por Factor'!E7/'Indice Puntaje Simple'!E$2</f>
        <v>0</v>
      </c>
      <c r="F324" s="45">
        <f>'Puntaje Simple por Factor'!F7/'Indice Puntaje Simple'!F$2</f>
        <v>1</v>
      </c>
      <c r="G324" s="45">
        <f>'Puntaje Simple por Factor'!G7/'Indice Puntaje Simple'!G$2</f>
        <v>0</v>
      </c>
      <c r="H324" s="45">
        <f>'Puntaje Simple por Factor'!H7/'Indice Puntaje Simple'!H$2</f>
        <v>0</v>
      </c>
      <c r="I324" s="45">
        <f>'Puntaje Simple por Factor'!I7/'Indice Puntaje Simple'!I$2</f>
        <v>0</v>
      </c>
      <c r="J324" s="45">
        <f>'Puntaje Simple por Factor'!J7/'Indice Puntaje Simple'!J$2</f>
        <v>0</v>
      </c>
      <c r="K324" s="45">
        <f>'Puntaje Simple por Factor'!K7/'Indice Puntaje Simple'!K$2</f>
        <v>0</v>
      </c>
      <c r="L324" s="45">
        <f>'Puntaje Simple por Factor'!L7/'Indice Puntaje Simple'!L$2</f>
        <v>0</v>
      </c>
      <c r="M324" s="45">
        <f>'Puntaje Simple por Factor'!M7/'Indice Puntaje Simple'!M$2</f>
        <v>0</v>
      </c>
      <c r="N324" s="45">
        <f>'Puntaje Simple por Factor'!N7/'Indice Puntaje Simple'!N$2</f>
        <v>0</v>
      </c>
      <c r="O324" s="45">
        <f>'Puntaje Simple por Factor'!O7/'Indice Puntaje Simple'!O$2</f>
        <v>0</v>
      </c>
      <c r="P324" s="47">
        <f>'Puntaje Simple por Factor'!P7/'Indice Puntaje Simple'!P$2</f>
        <v>0</v>
      </c>
      <c r="Q324" s="45">
        <f>AVERAGE(Datos!B7:CK7)</f>
        <v>0.19318181818181818</v>
      </c>
      <c r="R324" s="45">
        <f>AVERAGE(B324:P324)</f>
        <v>0.13888888888888887</v>
      </c>
      <c r="S324" s="45">
        <f>SUMPRODUCT(B324:P324,$B$3:$P$3)</f>
        <v>0.19083333333333335</v>
      </c>
    </row>
    <row r="325" spans="1:19" x14ac:dyDescent="0.2">
      <c r="A325" s="8" t="s">
        <v>399</v>
      </c>
      <c r="B325" s="45">
        <f>'Puntaje Simple por Factor'!B97/'Indice Puntaje Simple'!B$2</f>
        <v>0</v>
      </c>
      <c r="C325" s="45">
        <f>'Puntaje Simple por Factor'!C97/'Indice Puntaje Simple'!C$2</f>
        <v>0</v>
      </c>
      <c r="D325" s="45">
        <f>'Puntaje Simple por Factor'!D97/'Indice Puntaje Simple'!D$2</f>
        <v>1</v>
      </c>
      <c r="E325" s="45">
        <f>'Puntaje Simple por Factor'!E97/'Indice Puntaje Simple'!E$2</f>
        <v>0</v>
      </c>
      <c r="F325" s="45">
        <f>'Puntaje Simple por Factor'!F97/'Indice Puntaje Simple'!F$2</f>
        <v>1</v>
      </c>
      <c r="G325" s="45">
        <f>'Puntaje Simple por Factor'!G97/'Indice Puntaje Simple'!G$2</f>
        <v>0</v>
      </c>
      <c r="H325" s="45">
        <f>'Puntaje Simple por Factor'!H97/'Indice Puntaje Simple'!H$2</f>
        <v>0</v>
      </c>
      <c r="I325" s="45">
        <f>'Puntaje Simple por Factor'!I97/'Indice Puntaje Simple'!I$2</f>
        <v>0</v>
      </c>
      <c r="J325" s="45">
        <f>'Puntaje Simple por Factor'!J97/'Indice Puntaje Simple'!J$2</f>
        <v>0</v>
      </c>
      <c r="K325" s="45">
        <f>'Puntaje Simple por Factor'!K97/'Indice Puntaje Simple'!K$2</f>
        <v>0.2</v>
      </c>
      <c r="L325" s="45">
        <f>'Puntaje Simple por Factor'!L97/'Indice Puntaje Simple'!L$2</f>
        <v>0</v>
      </c>
      <c r="M325" s="45">
        <f>'Puntaje Simple por Factor'!M97/'Indice Puntaje Simple'!M$2</f>
        <v>0</v>
      </c>
      <c r="N325" s="45">
        <f>'Puntaje Simple por Factor'!N97/'Indice Puntaje Simple'!N$2</f>
        <v>0</v>
      </c>
      <c r="O325" s="45">
        <f>'Puntaje Simple por Factor'!O97/'Indice Puntaje Simple'!O$2</f>
        <v>0</v>
      </c>
      <c r="P325" s="47">
        <f>'Puntaje Simple por Factor'!P97/'Indice Puntaje Simple'!P$2</f>
        <v>0</v>
      </c>
      <c r="Q325" s="45">
        <f>AVERAGE(Datos!B97:CK97)</f>
        <v>0.19318181818181818</v>
      </c>
      <c r="R325" s="45">
        <f>AVERAGE(B325:P325)</f>
        <v>0.14666666666666667</v>
      </c>
      <c r="S325" s="45">
        <f>SUMPRODUCT(B325:P325,$B$3:$P$3)</f>
        <v>0.19</v>
      </c>
    </row>
    <row r="326" spans="1:19" x14ac:dyDescent="0.2">
      <c r="A326" s="8" t="s">
        <v>398</v>
      </c>
      <c r="B326" s="45">
        <f>'Puntaje Simple por Factor'!B69/'Indice Puntaje Simple'!B$2</f>
        <v>0</v>
      </c>
      <c r="C326" s="45">
        <f>'Puntaje Simple por Factor'!C69/'Indice Puntaje Simple'!C$2</f>
        <v>0</v>
      </c>
      <c r="D326" s="45">
        <f>'Puntaje Simple por Factor'!D69/'Indice Puntaje Simple'!D$2</f>
        <v>1</v>
      </c>
      <c r="E326" s="45">
        <f>'Puntaje Simple por Factor'!E69/'Indice Puntaje Simple'!E$2</f>
        <v>0</v>
      </c>
      <c r="F326" s="45">
        <f>'Puntaje Simple por Factor'!F69/'Indice Puntaje Simple'!F$2</f>
        <v>1</v>
      </c>
      <c r="G326" s="45">
        <f>'Puntaje Simple por Factor'!G69/'Indice Puntaje Simple'!G$2</f>
        <v>0</v>
      </c>
      <c r="H326" s="45">
        <f>'Puntaje Simple por Factor'!H69/'Indice Puntaje Simple'!H$2</f>
        <v>0.125</v>
      </c>
      <c r="I326" s="45">
        <f>'Puntaje Simple por Factor'!I69/'Indice Puntaje Simple'!I$2</f>
        <v>0</v>
      </c>
      <c r="J326" s="45">
        <f>'Puntaje Simple por Factor'!J69/'Indice Puntaje Simple'!J$2</f>
        <v>0</v>
      </c>
      <c r="K326" s="45">
        <f>'Puntaje Simple por Factor'!K69/'Indice Puntaje Simple'!K$2</f>
        <v>0</v>
      </c>
      <c r="L326" s="45">
        <f>'Puntaje Simple por Factor'!L69/'Indice Puntaje Simple'!L$2</f>
        <v>0</v>
      </c>
      <c r="M326" s="45">
        <f>'Puntaje Simple por Factor'!M69/'Indice Puntaje Simple'!M$2</f>
        <v>0</v>
      </c>
      <c r="N326" s="45">
        <f>'Puntaje Simple por Factor'!N69/'Indice Puntaje Simple'!N$2</f>
        <v>0</v>
      </c>
      <c r="O326" s="45">
        <f>'Puntaje Simple por Factor'!O69/'Indice Puntaje Simple'!O$2</f>
        <v>0</v>
      </c>
      <c r="P326" s="47">
        <f>'Puntaje Simple por Factor'!P69/'Indice Puntaje Simple'!P$2</f>
        <v>0</v>
      </c>
      <c r="Q326" s="45">
        <f>AVERAGE(Datos!B69:CK69)</f>
        <v>0.19318181818181818</v>
      </c>
      <c r="R326" s="45">
        <f>AVERAGE(B326:P326)</f>
        <v>0.14166666666666666</v>
      </c>
      <c r="S326" s="45">
        <f>SUMPRODUCT(B326:P326,$B$3:$P$3)</f>
        <v>0.1875</v>
      </c>
    </row>
    <row r="327" spans="1:19" x14ac:dyDescent="0.2">
      <c r="A327" s="8" t="s">
        <v>401</v>
      </c>
      <c r="B327" s="45">
        <f>'Puntaje Simple por Factor'!B229/'Indice Puntaje Simple'!B$2</f>
        <v>0</v>
      </c>
      <c r="C327" s="45">
        <f>'Puntaje Simple por Factor'!C229/'Indice Puntaje Simple'!C$2</f>
        <v>0</v>
      </c>
      <c r="D327" s="45">
        <f>'Puntaje Simple por Factor'!D229/'Indice Puntaje Simple'!D$2</f>
        <v>0.7</v>
      </c>
      <c r="E327" s="45">
        <f>'Puntaje Simple por Factor'!E229/'Indice Puntaje Simple'!E$2</f>
        <v>0</v>
      </c>
      <c r="F327" s="45">
        <f>'Puntaje Simple por Factor'!F229/'Indice Puntaje Simple'!F$2</f>
        <v>1</v>
      </c>
      <c r="G327" s="45">
        <f>'Puntaje Simple por Factor'!G229/'Indice Puntaje Simple'!G$2</f>
        <v>0.16666666666666666</v>
      </c>
      <c r="H327" s="45">
        <f>'Puntaje Simple por Factor'!H229/'Indice Puntaje Simple'!H$2</f>
        <v>0.125</v>
      </c>
      <c r="I327" s="45">
        <f>'Puntaje Simple por Factor'!I229/'Indice Puntaje Simple'!I$2</f>
        <v>0</v>
      </c>
      <c r="J327" s="45">
        <f>'Puntaje Simple por Factor'!J229/'Indice Puntaje Simple'!J$2</f>
        <v>0</v>
      </c>
      <c r="K327" s="45">
        <f>'Puntaje Simple por Factor'!K229/'Indice Puntaje Simple'!K$2</f>
        <v>0</v>
      </c>
      <c r="L327" s="45">
        <f>'Puntaje Simple por Factor'!L229/'Indice Puntaje Simple'!L$2</f>
        <v>0</v>
      </c>
      <c r="M327" s="45">
        <f>'Puntaje Simple por Factor'!M229/'Indice Puntaje Simple'!M$2</f>
        <v>0</v>
      </c>
      <c r="N327" s="45">
        <f>'Puntaje Simple por Factor'!N229/'Indice Puntaje Simple'!N$2</f>
        <v>0</v>
      </c>
      <c r="O327" s="45">
        <f>'Puntaje Simple por Factor'!O229/'Indice Puntaje Simple'!O$2</f>
        <v>0.33333333333333331</v>
      </c>
      <c r="P327" s="47">
        <f>'Puntaje Simple por Factor'!P229/'Indice Puntaje Simple'!P$2</f>
        <v>0</v>
      </c>
      <c r="Q327" s="45">
        <f>AVERAGE(Datos!B229:CK229)</f>
        <v>0.18181818181818182</v>
      </c>
      <c r="R327" s="45">
        <f>AVERAGE(B327:P327)</f>
        <v>0.155</v>
      </c>
      <c r="S327" s="45">
        <f>SUMPRODUCT(B327:P327,$B$3:$P$3)</f>
        <v>0.1825</v>
      </c>
    </row>
    <row r="328" spans="1:19" x14ac:dyDescent="0.2">
      <c r="A328" s="8" t="s">
        <v>404</v>
      </c>
      <c r="B328" s="45">
        <f>'Puntaje Simple por Factor'!B269/'Indice Puntaje Simple'!B$2</f>
        <v>8.3333333333333329E-2</v>
      </c>
      <c r="C328" s="45">
        <f>'Puntaje Simple por Factor'!C269/'Indice Puntaje Simple'!C$2</f>
        <v>0</v>
      </c>
      <c r="D328" s="45">
        <f>'Puntaje Simple por Factor'!D269/'Indice Puntaje Simple'!D$2</f>
        <v>1</v>
      </c>
      <c r="E328" s="45">
        <f>'Puntaje Simple por Factor'!E269/'Indice Puntaje Simple'!E$2</f>
        <v>0</v>
      </c>
      <c r="F328" s="45">
        <f>'Puntaje Simple por Factor'!F269/'Indice Puntaje Simple'!F$2</f>
        <v>0</v>
      </c>
      <c r="G328" s="45">
        <f>'Puntaje Simple por Factor'!G269/'Indice Puntaje Simple'!G$2</f>
        <v>0.16666666666666666</v>
      </c>
      <c r="H328" s="45">
        <f>'Puntaje Simple por Factor'!H269/'Indice Puntaje Simple'!H$2</f>
        <v>0.125</v>
      </c>
      <c r="I328" s="45">
        <f>'Puntaje Simple por Factor'!I269/'Indice Puntaje Simple'!I$2</f>
        <v>0.33333333333333331</v>
      </c>
      <c r="J328" s="45">
        <f>'Puntaje Simple por Factor'!J269/'Indice Puntaje Simple'!J$2</f>
        <v>0</v>
      </c>
      <c r="K328" s="45">
        <f>'Puntaje Simple por Factor'!K269/'Indice Puntaje Simple'!K$2</f>
        <v>0</v>
      </c>
      <c r="L328" s="45">
        <f>'Puntaje Simple por Factor'!L269/'Indice Puntaje Simple'!L$2</f>
        <v>0.66666666666666663</v>
      </c>
      <c r="M328" s="45">
        <f>'Puntaje Simple por Factor'!M269/'Indice Puntaje Simple'!M$2</f>
        <v>0</v>
      </c>
      <c r="N328" s="45">
        <f>'Puntaje Simple por Factor'!N269/'Indice Puntaje Simple'!N$2</f>
        <v>0</v>
      </c>
      <c r="O328" s="45">
        <f>'Puntaje Simple por Factor'!O269/'Indice Puntaje Simple'!O$2</f>
        <v>0</v>
      </c>
      <c r="P328" s="47">
        <f>'Puntaje Simple por Factor'!P269/'Indice Puntaje Simple'!P$2</f>
        <v>0</v>
      </c>
      <c r="Q328" s="45">
        <f>AVERAGE(Datos!B269:CK269)</f>
        <v>0.18181818181818182</v>
      </c>
      <c r="R328" s="45">
        <f>AVERAGE(B328:P328)</f>
        <v>0.15833333333333333</v>
      </c>
      <c r="S328" s="45">
        <f>SUMPRODUCT(B328:P328,$B$3:$P$3)</f>
        <v>0.17666666666666667</v>
      </c>
    </row>
    <row r="329" spans="1:19" x14ac:dyDescent="0.2">
      <c r="A329" s="8" t="s">
        <v>400</v>
      </c>
      <c r="B329" s="45">
        <f>'Puntaje Simple por Factor'!B103/'Indice Puntaje Simple'!B$2</f>
        <v>8.3333333333333329E-2</v>
      </c>
      <c r="C329" s="45">
        <f>'Puntaje Simple por Factor'!C103/'Indice Puntaje Simple'!C$2</f>
        <v>0</v>
      </c>
      <c r="D329" s="45">
        <f>'Puntaje Simple por Factor'!D103/'Indice Puntaje Simple'!D$2</f>
        <v>0.5</v>
      </c>
      <c r="E329" s="45">
        <f>'Puntaje Simple por Factor'!E103/'Indice Puntaje Simple'!E$2</f>
        <v>0</v>
      </c>
      <c r="F329" s="45">
        <f>'Puntaje Simple por Factor'!F103/'Indice Puntaje Simple'!F$2</f>
        <v>1</v>
      </c>
      <c r="G329" s="45">
        <f>'Puntaje Simple por Factor'!G103/'Indice Puntaje Simple'!G$2</f>
        <v>0.16666666666666666</v>
      </c>
      <c r="H329" s="45">
        <f>'Puntaje Simple por Factor'!H103/'Indice Puntaje Simple'!H$2</f>
        <v>0.125</v>
      </c>
      <c r="I329" s="45">
        <f>'Puntaje Simple por Factor'!I103/'Indice Puntaje Simple'!I$2</f>
        <v>0</v>
      </c>
      <c r="J329" s="45">
        <f>'Puntaje Simple por Factor'!J103/'Indice Puntaje Simple'!J$2</f>
        <v>0</v>
      </c>
      <c r="K329" s="45">
        <f>'Puntaje Simple por Factor'!K103/'Indice Puntaje Simple'!K$2</f>
        <v>0</v>
      </c>
      <c r="L329" s="45">
        <f>'Puntaje Simple por Factor'!L103/'Indice Puntaje Simple'!L$2</f>
        <v>0.33333333333333331</v>
      </c>
      <c r="M329" s="45">
        <f>'Puntaje Simple por Factor'!M103/'Indice Puntaje Simple'!M$2</f>
        <v>0</v>
      </c>
      <c r="N329" s="45">
        <f>'Puntaje Simple por Factor'!N103/'Indice Puntaje Simple'!N$2</f>
        <v>0</v>
      </c>
      <c r="O329" s="45">
        <f>'Puntaje Simple por Factor'!O103/'Indice Puntaje Simple'!O$2</f>
        <v>0</v>
      </c>
      <c r="P329" s="47">
        <f>'Puntaje Simple por Factor'!P103/'Indice Puntaje Simple'!P$2</f>
        <v>0</v>
      </c>
      <c r="Q329" s="45">
        <f>AVERAGE(Datos!B103:CK103)</f>
        <v>0.17045454545454544</v>
      </c>
      <c r="R329" s="45">
        <f>AVERAGE(B329:P329)</f>
        <v>0.14722222222222223</v>
      </c>
      <c r="S329" s="45">
        <f>SUMPRODUCT(B329:P329,$B$3:$P$3)</f>
        <v>0.17333333333333334</v>
      </c>
    </row>
    <row r="330" spans="1:19" x14ac:dyDescent="0.2">
      <c r="A330" s="8" t="s">
        <v>413</v>
      </c>
      <c r="B330" s="45">
        <f>'Puntaje Simple por Factor'!B168/'Indice Puntaje Simple'!B$2</f>
        <v>8.3333333333333329E-2</v>
      </c>
      <c r="C330" s="45">
        <f>'Puntaje Simple por Factor'!C168/'Indice Puntaje Simple'!C$2</f>
        <v>0</v>
      </c>
      <c r="D330" s="45">
        <f>'Puntaje Simple por Factor'!D168/'Indice Puntaje Simple'!D$2</f>
        <v>0.1</v>
      </c>
      <c r="E330" s="45">
        <f>'Puntaje Simple por Factor'!E168/'Indice Puntaje Simple'!E$2</f>
        <v>8.3333333333333329E-2</v>
      </c>
      <c r="F330" s="45">
        <f>'Puntaje Simple por Factor'!F168/'Indice Puntaje Simple'!F$2</f>
        <v>1</v>
      </c>
      <c r="G330" s="45">
        <f>'Puntaje Simple por Factor'!G168/'Indice Puntaje Simple'!G$2</f>
        <v>0</v>
      </c>
      <c r="H330" s="45">
        <f>'Puntaje Simple por Factor'!H168/'Indice Puntaje Simple'!H$2</f>
        <v>0.125</v>
      </c>
      <c r="I330" s="45">
        <f>'Puntaje Simple por Factor'!I168/'Indice Puntaje Simple'!I$2</f>
        <v>0</v>
      </c>
      <c r="J330" s="45">
        <f>'Puntaje Simple por Factor'!J168/'Indice Puntaje Simple'!J$2</f>
        <v>0</v>
      </c>
      <c r="K330" s="45">
        <f>'Puntaje Simple por Factor'!K168/'Indice Puntaje Simple'!K$2</f>
        <v>0</v>
      </c>
      <c r="L330" s="45">
        <f>'Puntaje Simple por Factor'!L168/'Indice Puntaje Simple'!L$2</f>
        <v>0.66666666666666663</v>
      </c>
      <c r="M330" s="45">
        <f>'Puntaje Simple por Factor'!M168/'Indice Puntaje Simple'!M$2</f>
        <v>0</v>
      </c>
      <c r="N330" s="45">
        <f>'Puntaje Simple por Factor'!N168/'Indice Puntaje Simple'!N$2</f>
        <v>0.5</v>
      </c>
      <c r="O330" s="45">
        <f>'Puntaje Simple por Factor'!O168/'Indice Puntaje Simple'!O$2</f>
        <v>0</v>
      </c>
      <c r="P330" s="47">
        <f>'Puntaje Simple por Factor'!P168/'Indice Puntaje Simple'!P$2</f>
        <v>0</v>
      </c>
      <c r="Q330" s="45">
        <f>AVERAGE(Datos!B168:CK168)</f>
        <v>0.14772727272727273</v>
      </c>
      <c r="R330" s="45">
        <f>AVERAGE(B330:P330)</f>
        <v>0.17055555555555554</v>
      </c>
      <c r="S330" s="45">
        <f>SUMPRODUCT(B330:P330,$B$3:$P$3)</f>
        <v>0.16333333333333333</v>
      </c>
    </row>
    <row r="331" spans="1:19" x14ac:dyDescent="0.2">
      <c r="A331" s="8" t="s">
        <v>407</v>
      </c>
      <c r="B331" s="45">
        <f>'Puntaje Simple por Factor'!B330/'Indice Puntaje Simple'!B$2</f>
        <v>8.3333333333333329E-2</v>
      </c>
      <c r="C331" s="45">
        <f>'Puntaje Simple por Factor'!C330/'Indice Puntaje Simple'!C$2</f>
        <v>0</v>
      </c>
      <c r="D331" s="45">
        <f>'Puntaje Simple por Factor'!D330/'Indice Puntaje Simple'!D$2</f>
        <v>1</v>
      </c>
      <c r="E331" s="45">
        <f>'Puntaje Simple por Factor'!E330/'Indice Puntaje Simple'!E$2</f>
        <v>0</v>
      </c>
      <c r="F331" s="45">
        <f>'Puntaje Simple por Factor'!F330/'Indice Puntaje Simple'!F$2</f>
        <v>0</v>
      </c>
      <c r="G331" s="45">
        <f>'Puntaje Simple por Factor'!G330/'Indice Puntaje Simple'!G$2</f>
        <v>0.16666666666666666</v>
      </c>
      <c r="H331" s="45">
        <f>'Puntaje Simple por Factor'!H330/'Indice Puntaje Simple'!H$2</f>
        <v>0</v>
      </c>
      <c r="I331" s="45">
        <f>'Puntaje Simple por Factor'!I330/'Indice Puntaje Simple'!I$2</f>
        <v>0</v>
      </c>
      <c r="J331" s="45">
        <f>'Puntaje Simple por Factor'!J330/'Indice Puntaje Simple'!J$2</f>
        <v>0</v>
      </c>
      <c r="K331" s="45">
        <f>'Puntaje Simple por Factor'!K330/'Indice Puntaje Simple'!K$2</f>
        <v>0.2</v>
      </c>
      <c r="L331" s="45">
        <f>'Puntaje Simple por Factor'!L330/'Indice Puntaje Simple'!L$2</f>
        <v>0.66666666666666663</v>
      </c>
      <c r="M331" s="45">
        <f>'Puntaje Simple por Factor'!M330/'Indice Puntaje Simple'!M$2</f>
        <v>0</v>
      </c>
      <c r="N331" s="45">
        <f>'Puntaje Simple por Factor'!N330/'Indice Puntaje Simple'!N$2</f>
        <v>0</v>
      </c>
      <c r="O331" s="45">
        <f>'Puntaje Simple por Factor'!O330/'Indice Puntaje Simple'!O$2</f>
        <v>0</v>
      </c>
      <c r="P331" s="47">
        <f>'Puntaje Simple por Factor'!P330/'Indice Puntaje Simple'!P$2</f>
        <v>0</v>
      </c>
      <c r="Q331" s="45">
        <f>AVERAGE(Datos!B330:CK330)</f>
        <v>0.17045454545454544</v>
      </c>
      <c r="R331" s="45">
        <f>AVERAGE(B331:P331)</f>
        <v>0.1411111111111111</v>
      </c>
      <c r="S331" s="45">
        <f>SUMPRODUCT(B331:P331,$B$3:$P$3)</f>
        <v>0.15916666666666668</v>
      </c>
    </row>
    <row r="332" spans="1:19" x14ac:dyDescent="0.2">
      <c r="A332" s="8" t="s">
        <v>406</v>
      </c>
      <c r="B332" s="45">
        <f>'Puntaje Simple por Factor'!B274/'Indice Puntaje Simple'!B$2</f>
        <v>8.3333333333333329E-2</v>
      </c>
      <c r="C332" s="45">
        <f>'Puntaje Simple por Factor'!C274/'Indice Puntaje Simple'!C$2</f>
        <v>0</v>
      </c>
      <c r="D332" s="45">
        <f>'Puntaje Simple por Factor'!D274/'Indice Puntaje Simple'!D$2</f>
        <v>1</v>
      </c>
      <c r="E332" s="45">
        <f>'Puntaje Simple por Factor'!E274/'Indice Puntaje Simple'!E$2</f>
        <v>0</v>
      </c>
      <c r="F332" s="45">
        <f>'Puntaje Simple por Factor'!F274/'Indice Puntaje Simple'!F$2</f>
        <v>0</v>
      </c>
      <c r="G332" s="45">
        <f>'Puntaje Simple por Factor'!G274/'Indice Puntaje Simple'!G$2</f>
        <v>0.16666666666666666</v>
      </c>
      <c r="H332" s="45">
        <f>'Puntaje Simple por Factor'!H274/'Indice Puntaje Simple'!H$2</f>
        <v>0.25</v>
      </c>
      <c r="I332" s="45">
        <f>'Puntaje Simple por Factor'!I274/'Indice Puntaje Simple'!I$2</f>
        <v>0.33333333333333331</v>
      </c>
      <c r="J332" s="45">
        <f>'Puntaje Simple por Factor'!J274/'Indice Puntaje Simple'!J$2</f>
        <v>0</v>
      </c>
      <c r="K332" s="45">
        <f>'Puntaje Simple por Factor'!K274/'Indice Puntaje Simple'!K$2</f>
        <v>0</v>
      </c>
      <c r="L332" s="45">
        <f>'Puntaje Simple por Factor'!L274/'Indice Puntaje Simple'!L$2</f>
        <v>0</v>
      </c>
      <c r="M332" s="45">
        <f>'Puntaje Simple por Factor'!M274/'Indice Puntaje Simple'!M$2</f>
        <v>0</v>
      </c>
      <c r="N332" s="45">
        <f>'Puntaje Simple por Factor'!N274/'Indice Puntaje Simple'!N$2</f>
        <v>0</v>
      </c>
      <c r="O332" s="45">
        <f>'Puntaje Simple por Factor'!O274/'Indice Puntaje Simple'!O$2</f>
        <v>0</v>
      </c>
      <c r="P332" s="47">
        <f>'Puntaje Simple por Factor'!P274/'Indice Puntaje Simple'!P$2</f>
        <v>0</v>
      </c>
      <c r="Q332" s="45">
        <f>AVERAGE(Datos!B274:CK274)</f>
        <v>0.17045454545454544</v>
      </c>
      <c r="R332" s="45">
        <f>AVERAGE(B332:P332)</f>
        <v>0.12222222222222222</v>
      </c>
      <c r="S332" s="45">
        <f>SUMPRODUCT(B332:P332,$B$3:$P$3)</f>
        <v>0.1575</v>
      </c>
    </row>
    <row r="333" spans="1:19" x14ac:dyDescent="0.2">
      <c r="A333" s="8" t="s">
        <v>403</v>
      </c>
      <c r="B333" s="45">
        <f>'Puntaje Simple por Factor'!B30/'Indice Puntaje Simple'!B$2</f>
        <v>0.66666666666666663</v>
      </c>
      <c r="C333" s="45">
        <f>'Puntaje Simple por Factor'!C30/'Indice Puntaje Simple'!C$2</f>
        <v>0</v>
      </c>
      <c r="D333" s="45">
        <f>'Puntaje Simple por Factor'!D30/'Indice Puntaje Simple'!D$2</f>
        <v>0.7</v>
      </c>
      <c r="E333" s="45">
        <f>'Puntaje Simple por Factor'!E30/'Indice Puntaje Simple'!E$2</f>
        <v>0</v>
      </c>
      <c r="F333" s="45">
        <f>'Puntaje Simple por Factor'!F30/'Indice Puntaje Simple'!F$2</f>
        <v>0</v>
      </c>
      <c r="G333" s="45">
        <f>'Puntaje Simple por Factor'!G30/'Indice Puntaje Simple'!G$2</f>
        <v>0</v>
      </c>
      <c r="H333" s="45">
        <f>'Puntaje Simple por Factor'!H30/'Indice Puntaje Simple'!H$2</f>
        <v>0</v>
      </c>
      <c r="I333" s="45">
        <f>'Puntaje Simple por Factor'!I30/'Indice Puntaje Simple'!I$2</f>
        <v>0</v>
      </c>
      <c r="J333" s="45">
        <f>'Puntaje Simple por Factor'!J30/'Indice Puntaje Simple'!J$2</f>
        <v>0</v>
      </c>
      <c r="K333" s="45">
        <f>'Puntaje Simple por Factor'!K30/'Indice Puntaje Simple'!K$2</f>
        <v>0</v>
      </c>
      <c r="L333" s="45">
        <f>'Puntaje Simple por Factor'!L30/'Indice Puntaje Simple'!L$2</f>
        <v>0</v>
      </c>
      <c r="M333" s="45">
        <f>'Puntaje Simple por Factor'!M30/'Indice Puntaje Simple'!M$2</f>
        <v>0</v>
      </c>
      <c r="N333" s="45">
        <f>'Puntaje Simple por Factor'!N30/'Indice Puntaje Simple'!N$2</f>
        <v>0</v>
      </c>
      <c r="O333" s="45">
        <f>'Puntaje Simple por Factor'!O30/'Indice Puntaje Simple'!O$2</f>
        <v>0</v>
      </c>
      <c r="P333" s="47">
        <f>'Puntaje Simple por Factor'!P30/'Indice Puntaje Simple'!P$2</f>
        <v>0</v>
      </c>
      <c r="Q333" s="45">
        <f>AVERAGE(Datos!B30:CK30)</f>
        <v>0.17045454545454544</v>
      </c>
      <c r="R333" s="45">
        <f>AVERAGE(B333:P333)</f>
        <v>9.1111111111111115E-2</v>
      </c>
      <c r="S333" s="45">
        <f>SUMPRODUCT(B333:P333,$B$3:$P$3)</f>
        <v>0.15666666666666668</v>
      </c>
    </row>
    <row r="334" spans="1:19" x14ac:dyDescent="0.2">
      <c r="A334" s="8" t="s">
        <v>408</v>
      </c>
      <c r="B334" s="45">
        <f>'Puntaje Simple por Factor'!B31/'Indice Puntaje Simple'!B$2</f>
        <v>0.33333333333333331</v>
      </c>
      <c r="C334" s="45">
        <f>'Puntaje Simple por Factor'!C31/'Indice Puntaje Simple'!C$2</f>
        <v>0</v>
      </c>
      <c r="D334" s="45">
        <f>'Puntaje Simple por Factor'!D31/'Indice Puntaje Simple'!D$2</f>
        <v>1</v>
      </c>
      <c r="E334" s="45">
        <f>'Puntaje Simple por Factor'!E31/'Indice Puntaje Simple'!E$2</f>
        <v>0</v>
      </c>
      <c r="F334" s="45">
        <f>'Puntaje Simple por Factor'!F31/'Indice Puntaje Simple'!F$2</f>
        <v>0</v>
      </c>
      <c r="G334" s="45">
        <f>'Puntaje Simple por Factor'!G31/'Indice Puntaje Simple'!G$2</f>
        <v>0</v>
      </c>
      <c r="H334" s="45">
        <f>'Puntaje Simple por Factor'!H31/'Indice Puntaje Simple'!H$2</f>
        <v>0.125</v>
      </c>
      <c r="I334" s="45">
        <f>'Puntaje Simple por Factor'!I31/'Indice Puntaje Simple'!I$2</f>
        <v>0</v>
      </c>
      <c r="J334" s="45">
        <f>'Puntaje Simple por Factor'!J31/'Indice Puntaje Simple'!J$2</f>
        <v>0</v>
      </c>
      <c r="K334" s="45">
        <f>'Puntaje Simple por Factor'!K31/'Indice Puntaje Simple'!K$2</f>
        <v>0</v>
      </c>
      <c r="L334" s="45">
        <f>'Puntaje Simple por Factor'!L31/'Indice Puntaje Simple'!L$2</f>
        <v>0</v>
      </c>
      <c r="M334" s="45">
        <f>'Puntaje Simple por Factor'!M31/'Indice Puntaje Simple'!M$2</f>
        <v>0</v>
      </c>
      <c r="N334" s="45">
        <f>'Puntaje Simple por Factor'!N31/'Indice Puntaje Simple'!N$2</f>
        <v>0</v>
      </c>
      <c r="O334" s="45">
        <f>'Puntaje Simple por Factor'!O31/'Indice Puntaje Simple'!O$2</f>
        <v>0</v>
      </c>
      <c r="P334" s="47">
        <f>'Puntaje Simple por Factor'!P31/'Indice Puntaje Simple'!P$2</f>
        <v>0</v>
      </c>
      <c r="Q334" s="45">
        <f>AVERAGE(Datos!B31:CK31)</f>
        <v>0.17045454545454544</v>
      </c>
      <c r="R334" s="45">
        <f>AVERAGE(B334:P334)</f>
        <v>9.7222222222222224E-2</v>
      </c>
      <c r="S334" s="45">
        <f>SUMPRODUCT(B334:P334,$B$3:$P$3)</f>
        <v>0.15083333333333335</v>
      </c>
    </row>
    <row r="335" spans="1:19" x14ac:dyDescent="0.2">
      <c r="A335" s="8" t="s">
        <v>405</v>
      </c>
      <c r="B335" s="45">
        <f>'Puntaje Simple por Factor'!B58/'Indice Puntaje Simple'!B$2</f>
        <v>8.3333333333333329E-2</v>
      </c>
      <c r="C335" s="45">
        <f>'Puntaje Simple por Factor'!C58/'Indice Puntaje Simple'!C$2</f>
        <v>0</v>
      </c>
      <c r="D335" s="45">
        <f>'Puntaje Simple por Factor'!D58/'Indice Puntaje Simple'!D$2</f>
        <v>1</v>
      </c>
      <c r="E335" s="45">
        <f>'Puntaje Simple por Factor'!E58/'Indice Puntaje Simple'!E$2</f>
        <v>0</v>
      </c>
      <c r="F335" s="45">
        <f>'Puntaje Simple por Factor'!F58/'Indice Puntaje Simple'!F$2</f>
        <v>0</v>
      </c>
      <c r="G335" s="45">
        <f>'Puntaje Simple por Factor'!G58/'Indice Puntaje Simple'!G$2</f>
        <v>0</v>
      </c>
      <c r="H335" s="45">
        <f>'Puntaje Simple por Factor'!H58/'Indice Puntaje Simple'!H$2</f>
        <v>0.125</v>
      </c>
      <c r="I335" s="45">
        <f>'Puntaje Simple por Factor'!I58/'Indice Puntaje Simple'!I$2</f>
        <v>0</v>
      </c>
      <c r="J335" s="45">
        <f>'Puntaje Simple por Factor'!J58/'Indice Puntaje Simple'!J$2</f>
        <v>0</v>
      </c>
      <c r="K335" s="45">
        <f>'Puntaje Simple por Factor'!K58/'Indice Puntaje Simple'!K$2</f>
        <v>0</v>
      </c>
      <c r="L335" s="45">
        <f>'Puntaje Simple por Factor'!L58/'Indice Puntaje Simple'!L$2</f>
        <v>0</v>
      </c>
      <c r="M335" s="45">
        <f>'Puntaje Simple por Factor'!M58/'Indice Puntaje Simple'!M$2</f>
        <v>0</v>
      </c>
      <c r="N335" s="45">
        <f>'Puntaje Simple por Factor'!N58/'Indice Puntaje Simple'!N$2</f>
        <v>0</v>
      </c>
      <c r="O335" s="45">
        <f>'Puntaje Simple por Factor'!O58/'Indice Puntaje Simple'!O$2</f>
        <v>0.66666666666666663</v>
      </c>
      <c r="P335" s="47">
        <f>'Puntaje Simple por Factor'!P58/'Indice Puntaje Simple'!P$2</f>
        <v>0</v>
      </c>
      <c r="Q335" s="45">
        <f>AVERAGE(Datos!B58:CK58)</f>
        <v>0.15909090909090909</v>
      </c>
      <c r="R335" s="45">
        <f>AVERAGE(B335:P335)</f>
        <v>0.125</v>
      </c>
      <c r="S335" s="45">
        <f>SUMPRODUCT(B335:P335,$B$3:$P$3)</f>
        <v>0.14500000000000002</v>
      </c>
    </row>
    <row r="336" spans="1:19" x14ac:dyDescent="0.2">
      <c r="A336" s="8" t="s">
        <v>411</v>
      </c>
      <c r="B336" s="45">
        <f>'Puntaje Simple por Factor'!B316/'Indice Puntaje Simple'!B$2</f>
        <v>8.3333333333333329E-2</v>
      </c>
      <c r="C336" s="45">
        <f>'Puntaje Simple por Factor'!C316/'Indice Puntaje Simple'!C$2</f>
        <v>0</v>
      </c>
      <c r="D336" s="45">
        <f>'Puntaje Simple por Factor'!D316/'Indice Puntaje Simple'!D$2</f>
        <v>1</v>
      </c>
      <c r="E336" s="45">
        <f>'Puntaje Simple por Factor'!E316/'Indice Puntaje Simple'!E$2</f>
        <v>0</v>
      </c>
      <c r="F336" s="45">
        <f>'Puntaje Simple por Factor'!F316/'Indice Puntaje Simple'!F$2</f>
        <v>0</v>
      </c>
      <c r="G336" s="45">
        <f>'Puntaje Simple por Factor'!G316/'Indice Puntaje Simple'!G$2</f>
        <v>0.16666666666666666</v>
      </c>
      <c r="H336" s="45">
        <f>'Puntaje Simple por Factor'!H316/'Indice Puntaje Simple'!H$2</f>
        <v>0</v>
      </c>
      <c r="I336" s="45">
        <f>'Puntaje Simple por Factor'!I316/'Indice Puntaje Simple'!I$2</f>
        <v>0</v>
      </c>
      <c r="J336" s="45">
        <f>'Puntaje Simple por Factor'!J316/'Indice Puntaje Simple'!J$2</f>
        <v>0</v>
      </c>
      <c r="K336" s="45">
        <f>'Puntaje Simple por Factor'!K316/'Indice Puntaje Simple'!K$2</f>
        <v>0</v>
      </c>
      <c r="L336" s="45">
        <f>'Puntaje Simple por Factor'!L316/'Indice Puntaje Simple'!L$2</f>
        <v>0</v>
      </c>
      <c r="M336" s="45">
        <f>'Puntaje Simple por Factor'!M316/'Indice Puntaje Simple'!M$2</f>
        <v>0</v>
      </c>
      <c r="N336" s="45">
        <f>'Puntaje Simple por Factor'!N316/'Indice Puntaje Simple'!N$2</f>
        <v>0.5</v>
      </c>
      <c r="O336" s="45">
        <f>'Puntaje Simple por Factor'!O316/'Indice Puntaje Simple'!O$2</f>
        <v>0</v>
      </c>
      <c r="P336" s="47">
        <f>'Puntaje Simple por Factor'!P316/'Indice Puntaje Simple'!P$2</f>
        <v>0</v>
      </c>
      <c r="Q336" s="45">
        <f>AVERAGE(Datos!B316:CK316)</f>
        <v>0.14772727272727273</v>
      </c>
      <c r="R336" s="45">
        <f>AVERAGE(B336:P336)</f>
        <v>0.11666666666666667</v>
      </c>
      <c r="S336" s="45">
        <f>SUMPRODUCT(B336:P336,$B$3:$P$3)</f>
        <v>0.14250000000000002</v>
      </c>
    </row>
    <row r="337" spans="1:19" x14ac:dyDescent="0.2">
      <c r="A337" s="8" t="s">
        <v>409</v>
      </c>
      <c r="B337" s="45">
        <f>'Puntaje Simple por Factor'!B112/'Indice Puntaje Simple'!B$2</f>
        <v>8.3333333333333329E-2</v>
      </c>
      <c r="C337" s="45">
        <f>'Puntaje Simple por Factor'!C112/'Indice Puntaje Simple'!C$2</f>
        <v>0</v>
      </c>
      <c r="D337" s="45">
        <f>'Puntaje Simple por Factor'!D112/'Indice Puntaje Simple'!D$2</f>
        <v>1</v>
      </c>
      <c r="E337" s="45">
        <f>'Puntaje Simple por Factor'!E112/'Indice Puntaje Simple'!E$2</f>
        <v>0</v>
      </c>
      <c r="F337" s="45">
        <f>'Puntaje Simple por Factor'!F112/'Indice Puntaje Simple'!F$2</f>
        <v>0</v>
      </c>
      <c r="G337" s="45">
        <f>'Puntaje Simple por Factor'!G112/'Indice Puntaje Simple'!G$2</f>
        <v>0</v>
      </c>
      <c r="H337" s="45">
        <f>'Puntaje Simple por Factor'!H112/'Indice Puntaje Simple'!H$2</f>
        <v>0.125</v>
      </c>
      <c r="I337" s="45">
        <f>'Puntaje Simple por Factor'!I112/'Indice Puntaje Simple'!I$2</f>
        <v>0</v>
      </c>
      <c r="J337" s="45">
        <f>'Puntaje Simple por Factor'!J112/'Indice Puntaje Simple'!J$2</f>
        <v>0</v>
      </c>
      <c r="K337" s="45">
        <f>'Puntaje Simple por Factor'!K112/'Indice Puntaje Simple'!K$2</f>
        <v>0.4</v>
      </c>
      <c r="L337" s="45">
        <f>'Puntaje Simple por Factor'!L112/'Indice Puntaje Simple'!L$2</f>
        <v>0</v>
      </c>
      <c r="M337" s="45">
        <f>'Puntaje Simple por Factor'!M112/'Indice Puntaje Simple'!M$2</f>
        <v>0</v>
      </c>
      <c r="N337" s="45">
        <f>'Puntaje Simple por Factor'!N112/'Indice Puntaje Simple'!N$2</f>
        <v>0</v>
      </c>
      <c r="O337" s="45">
        <f>'Puntaje Simple por Factor'!O112/'Indice Puntaje Simple'!O$2</f>
        <v>0</v>
      </c>
      <c r="P337" s="47">
        <f>'Puntaje Simple por Factor'!P112/'Indice Puntaje Simple'!P$2</f>
        <v>0</v>
      </c>
      <c r="Q337" s="45">
        <f>AVERAGE(Datos!B112:CK112)</f>
        <v>0.15909090909090909</v>
      </c>
      <c r="R337" s="45">
        <f>AVERAGE(B337:P337)</f>
        <v>0.10722222222222223</v>
      </c>
      <c r="S337" s="45">
        <f>SUMPRODUCT(B337:P337,$B$3:$P$3)</f>
        <v>0.13833333333333336</v>
      </c>
    </row>
    <row r="338" spans="1:19" x14ac:dyDescent="0.2">
      <c r="A338" s="8" t="s">
        <v>414</v>
      </c>
      <c r="B338" s="45">
        <f>'Puntaje Simple por Factor'!B188/'Indice Puntaje Simple'!B$2</f>
        <v>8.3333333333333329E-2</v>
      </c>
      <c r="C338" s="45">
        <f>'Puntaje Simple por Factor'!C188/'Indice Puntaje Simple'!C$2</f>
        <v>0</v>
      </c>
      <c r="D338" s="45">
        <f>'Puntaje Simple por Factor'!D188/'Indice Puntaje Simple'!D$2</f>
        <v>0.5</v>
      </c>
      <c r="E338" s="45">
        <f>'Puntaje Simple por Factor'!E188/'Indice Puntaje Simple'!E$2</f>
        <v>0</v>
      </c>
      <c r="F338" s="45">
        <f>'Puntaje Simple por Factor'!F188/'Indice Puntaje Simple'!F$2</f>
        <v>0</v>
      </c>
      <c r="G338" s="45">
        <f>'Puntaje Simple por Factor'!G188/'Indice Puntaje Simple'!G$2</f>
        <v>0.83333333333333337</v>
      </c>
      <c r="H338" s="45">
        <f>'Puntaje Simple por Factor'!H188/'Indice Puntaje Simple'!H$2</f>
        <v>0</v>
      </c>
      <c r="I338" s="45">
        <f>'Puntaje Simple por Factor'!I188/'Indice Puntaje Simple'!I$2</f>
        <v>0</v>
      </c>
      <c r="J338" s="45">
        <f>'Puntaje Simple por Factor'!J188/'Indice Puntaje Simple'!J$2</f>
        <v>0</v>
      </c>
      <c r="K338" s="45">
        <f>'Puntaje Simple por Factor'!K188/'Indice Puntaje Simple'!K$2</f>
        <v>0</v>
      </c>
      <c r="L338" s="45">
        <f>'Puntaje Simple por Factor'!L188/'Indice Puntaje Simple'!L$2</f>
        <v>0.33333333333333331</v>
      </c>
      <c r="M338" s="45">
        <f>'Puntaje Simple por Factor'!M188/'Indice Puntaje Simple'!M$2</f>
        <v>0</v>
      </c>
      <c r="N338" s="45">
        <f>'Puntaje Simple por Factor'!N188/'Indice Puntaje Simple'!N$2</f>
        <v>0</v>
      </c>
      <c r="O338" s="45">
        <f>'Puntaje Simple por Factor'!O188/'Indice Puntaje Simple'!O$2</f>
        <v>0</v>
      </c>
      <c r="P338" s="47">
        <f>'Puntaje Simple por Factor'!P188/'Indice Puntaje Simple'!P$2</f>
        <v>0</v>
      </c>
      <c r="Q338" s="45">
        <f>AVERAGE(Datos!B188:CK188)</f>
        <v>0.13636363636363635</v>
      </c>
      <c r="R338" s="45">
        <f>AVERAGE(B338:P338)</f>
        <v>0.11666666666666667</v>
      </c>
      <c r="S338" s="45">
        <f>SUMPRODUCT(B338:P338,$B$3:$P$3)</f>
        <v>0.13250000000000001</v>
      </c>
    </row>
    <row r="339" spans="1:19" x14ac:dyDescent="0.2">
      <c r="A339" s="8" t="s">
        <v>412</v>
      </c>
      <c r="B339" s="45">
        <f>'Puntaje Simple por Factor'!B23/'Indice Puntaje Simple'!B$2</f>
        <v>0.16666666666666666</v>
      </c>
      <c r="C339" s="45">
        <f>'Puntaje Simple por Factor'!C23/'Indice Puntaje Simple'!C$2</f>
        <v>0</v>
      </c>
      <c r="D339" s="45">
        <f>'Puntaje Simple por Factor'!D23/'Indice Puntaje Simple'!D$2</f>
        <v>0.6</v>
      </c>
      <c r="E339" s="45">
        <f>'Puntaje Simple por Factor'!E23/'Indice Puntaje Simple'!E$2</f>
        <v>0</v>
      </c>
      <c r="F339" s="45">
        <f>'Puntaje Simple por Factor'!F23/'Indice Puntaje Simple'!F$2</f>
        <v>0</v>
      </c>
      <c r="G339" s="45">
        <f>'Puntaje Simple por Factor'!G23/'Indice Puntaje Simple'!G$2</f>
        <v>0</v>
      </c>
      <c r="H339" s="45">
        <f>'Puntaje Simple por Factor'!H23/'Indice Puntaje Simple'!H$2</f>
        <v>0</v>
      </c>
      <c r="I339" s="45">
        <f>'Puntaje Simple por Factor'!I23/'Indice Puntaje Simple'!I$2</f>
        <v>0</v>
      </c>
      <c r="J339" s="45">
        <f>'Puntaje Simple por Factor'!J23/'Indice Puntaje Simple'!J$2</f>
        <v>0</v>
      </c>
      <c r="K339" s="45">
        <f>'Puntaje Simple por Factor'!K23/'Indice Puntaje Simple'!K$2</f>
        <v>0.6</v>
      </c>
      <c r="L339" s="45">
        <f>'Puntaje Simple por Factor'!L23/'Indice Puntaje Simple'!L$2</f>
        <v>0</v>
      </c>
      <c r="M339" s="45">
        <f>'Puntaje Simple por Factor'!M23/'Indice Puntaje Simple'!M$2</f>
        <v>0</v>
      </c>
      <c r="N339" s="45">
        <f>'Puntaje Simple por Factor'!N23/'Indice Puntaje Simple'!N$2</f>
        <v>0.5</v>
      </c>
      <c r="O339" s="45">
        <f>'Puntaje Simple por Factor'!O23/'Indice Puntaje Simple'!O$2</f>
        <v>0</v>
      </c>
      <c r="P339" s="47">
        <f>'Puntaje Simple por Factor'!P23/'Indice Puntaje Simple'!P$2</f>
        <v>0</v>
      </c>
      <c r="Q339" s="45">
        <f>AVERAGE(Datos!B23:CK23)</f>
        <v>0.13636363636363635</v>
      </c>
      <c r="R339" s="45">
        <f>AVERAGE(B339:P339)</f>
        <v>0.12444444444444444</v>
      </c>
      <c r="S339" s="45">
        <f>SUMPRODUCT(B339:P339,$B$3:$P$3)</f>
        <v>0.13166666666666665</v>
      </c>
    </row>
    <row r="340" spans="1:19" x14ac:dyDescent="0.2">
      <c r="A340" s="8" t="s">
        <v>416</v>
      </c>
      <c r="B340" s="45">
        <f>'Puntaje Simple por Factor'!B57/'Indice Puntaje Simple'!B$2</f>
        <v>8.3333333333333329E-2</v>
      </c>
      <c r="C340" s="45">
        <f>'Puntaje Simple por Factor'!C57/'Indice Puntaje Simple'!C$2</f>
        <v>0</v>
      </c>
      <c r="D340" s="45">
        <f>'Puntaje Simple por Factor'!D57/'Indice Puntaje Simple'!D$2</f>
        <v>1</v>
      </c>
      <c r="E340" s="45">
        <f>'Puntaje Simple por Factor'!E57/'Indice Puntaje Simple'!E$2</f>
        <v>0</v>
      </c>
      <c r="F340" s="45">
        <f>'Puntaje Simple por Factor'!F57/'Indice Puntaje Simple'!F$2</f>
        <v>0</v>
      </c>
      <c r="G340" s="45">
        <f>'Puntaje Simple por Factor'!G57/'Indice Puntaje Simple'!G$2</f>
        <v>0</v>
      </c>
      <c r="H340" s="45">
        <f>'Puntaje Simple por Factor'!H57/'Indice Puntaje Simple'!H$2</f>
        <v>0.125</v>
      </c>
      <c r="I340" s="45">
        <f>'Puntaje Simple por Factor'!I57/'Indice Puntaje Simple'!I$2</f>
        <v>0</v>
      </c>
      <c r="J340" s="45">
        <f>'Puntaje Simple por Factor'!J57/'Indice Puntaje Simple'!J$2</f>
        <v>0</v>
      </c>
      <c r="K340" s="45">
        <f>'Puntaje Simple por Factor'!K57/'Indice Puntaje Simple'!K$2</f>
        <v>0</v>
      </c>
      <c r="L340" s="45">
        <f>'Puntaje Simple por Factor'!L57/'Indice Puntaje Simple'!L$2</f>
        <v>0</v>
      </c>
      <c r="M340" s="45">
        <f>'Puntaje Simple por Factor'!M57/'Indice Puntaje Simple'!M$2</f>
        <v>0</v>
      </c>
      <c r="N340" s="45">
        <f>'Puntaje Simple por Factor'!N57/'Indice Puntaje Simple'!N$2</f>
        <v>0</v>
      </c>
      <c r="O340" s="45">
        <f>'Puntaje Simple por Factor'!O57/'Indice Puntaje Simple'!O$2</f>
        <v>0</v>
      </c>
      <c r="P340" s="47">
        <f>'Puntaje Simple por Factor'!P57/'Indice Puntaje Simple'!P$2</f>
        <v>0</v>
      </c>
      <c r="Q340" s="45">
        <f>AVERAGE(Datos!B57:CK57)</f>
        <v>0.13636363636363635</v>
      </c>
      <c r="R340" s="45">
        <f>AVERAGE(B340:P340)</f>
        <v>8.0555555555555547E-2</v>
      </c>
      <c r="S340" s="45">
        <f>SUMPRODUCT(B340:P340,$B$3:$P$3)</f>
        <v>0.11833333333333335</v>
      </c>
    </row>
    <row r="341" spans="1:19" x14ac:dyDescent="0.2">
      <c r="A341" s="8" t="s">
        <v>410</v>
      </c>
      <c r="B341" s="45">
        <f>'Puntaje Simple por Factor'!B151/'Indice Puntaje Simple'!B$2</f>
        <v>0</v>
      </c>
      <c r="C341" s="45">
        <f>'Puntaje Simple por Factor'!C151/'Indice Puntaje Simple'!C$2</f>
        <v>0</v>
      </c>
      <c r="D341" s="45">
        <f>'Puntaje Simple por Factor'!D151/'Indice Puntaje Simple'!D$2</f>
        <v>1</v>
      </c>
      <c r="E341" s="45">
        <f>'Puntaje Simple por Factor'!E151/'Indice Puntaje Simple'!E$2</f>
        <v>0.16666666666666666</v>
      </c>
      <c r="F341" s="45">
        <f>'Puntaje Simple por Factor'!F151/'Indice Puntaje Simple'!F$2</f>
        <v>0</v>
      </c>
      <c r="G341" s="45">
        <f>'Puntaje Simple por Factor'!G151/'Indice Puntaje Simple'!G$2</f>
        <v>0</v>
      </c>
      <c r="H341" s="45">
        <f>'Puntaje Simple por Factor'!H151/'Indice Puntaje Simple'!H$2</f>
        <v>0</v>
      </c>
      <c r="I341" s="45">
        <f>'Puntaje Simple por Factor'!I151/'Indice Puntaje Simple'!I$2</f>
        <v>0</v>
      </c>
      <c r="J341" s="45">
        <f>'Puntaje Simple por Factor'!J151/'Indice Puntaje Simple'!J$2</f>
        <v>0</v>
      </c>
      <c r="K341" s="45">
        <f>'Puntaje Simple por Factor'!K151/'Indice Puntaje Simple'!K$2</f>
        <v>0</v>
      </c>
      <c r="L341" s="45">
        <f>'Puntaje Simple por Factor'!L151/'Indice Puntaje Simple'!L$2</f>
        <v>0</v>
      </c>
      <c r="M341" s="45">
        <f>'Puntaje Simple por Factor'!M151/'Indice Puntaje Simple'!M$2</f>
        <v>0</v>
      </c>
      <c r="N341" s="45">
        <f>'Puntaje Simple por Factor'!N151/'Indice Puntaje Simple'!N$2</f>
        <v>0</v>
      </c>
      <c r="O341" s="45">
        <f>'Puntaje Simple por Factor'!O151/'Indice Puntaje Simple'!O$2</f>
        <v>0</v>
      </c>
      <c r="P341" s="47">
        <f>'Puntaje Simple por Factor'!P151/'Indice Puntaje Simple'!P$2</f>
        <v>0</v>
      </c>
      <c r="Q341" s="45">
        <f>AVERAGE(Datos!B151:CK151)</f>
        <v>0.13636363636363635</v>
      </c>
      <c r="R341" s="45">
        <f>AVERAGE(B341:P341)</f>
        <v>7.7777777777777779E-2</v>
      </c>
      <c r="S341" s="45">
        <f>SUMPRODUCT(B341:P341,$B$3:$P$3)</f>
        <v>0.11666666666666667</v>
      </c>
    </row>
    <row r="342" spans="1:19" x14ac:dyDescent="0.2">
      <c r="A342" s="8" t="s">
        <v>415</v>
      </c>
      <c r="B342" s="45">
        <f>'Puntaje Simple por Factor'!B48/'Indice Puntaje Simple'!B$2</f>
        <v>8.3333333333333329E-2</v>
      </c>
      <c r="C342" s="45">
        <f>'Puntaje Simple por Factor'!C48/'Indice Puntaje Simple'!C$2</f>
        <v>0</v>
      </c>
      <c r="D342" s="45">
        <f>'Puntaje Simple por Factor'!D48/'Indice Puntaje Simple'!D$2</f>
        <v>0.9</v>
      </c>
      <c r="E342" s="45">
        <f>'Puntaje Simple por Factor'!E48/'Indice Puntaje Simple'!E$2</f>
        <v>0</v>
      </c>
      <c r="F342" s="45">
        <f>'Puntaje Simple por Factor'!F48/'Indice Puntaje Simple'!F$2</f>
        <v>0</v>
      </c>
      <c r="G342" s="45">
        <f>'Puntaje Simple por Factor'!G48/'Indice Puntaje Simple'!G$2</f>
        <v>0</v>
      </c>
      <c r="H342" s="45">
        <f>'Puntaje Simple por Factor'!H48/'Indice Puntaje Simple'!H$2</f>
        <v>0</v>
      </c>
      <c r="I342" s="45">
        <f>'Puntaje Simple por Factor'!I48/'Indice Puntaje Simple'!I$2</f>
        <v>0</v>
      </c>
      <c r="J342" s="45">
        <f>'Puntaje Simple por Factor'!J48/'Indice Puntaje Simple'!J$2</f>
        <v>0</v>
      </c>
      <c r="K342" s="45">
        <f>'Puntaje Simple por Factor'!K48/'Indice Puntaje Simple'!K$2</f>
        <v>0</v>
      </c>
      <c r="L342" s="45">
        <f>'Puntaje Simple por Factor'!L48/'Indice Puntaje Simple'!L$2</f>
        <v>0</v>
      </c>
      <c r="M342" s="45">
        <f>'Puntaje Simple por Factor'!M48/'Indice Puntaje Simple'!M$2</f>
        <v>0</v>
      </c>
      <c r="N342" s="45">
        <f>'Puntaje Simple por Factor'!N48/'Indice Puntaje Simple'!N$2</f>
        <v>0</v>
      </c>
      <c r="O342" s="45">
        <f>'Puntaje Simple por Factor'!O48/'Indice Puntaje Simple'!O$2</f>
        <v>0</v>
      </c>
      <c r="P342" s="47">
        <f>'Puntaje Simple por Factor'!P48/'Indice Puntaje Simple'!P$2</f>
        <v>0</v>
      </c>
      <c r="Q342" s="45">
        <f>AVERAGE(Datos!B48:CK48)</f>
        <v>0.11363636363636363</v>
      </c>
      <c r="R342" s="45">
        <f>AVERAGE(B342:P342)</f>
        <v>6.5555555555555561E-2</v>
      </c>
      <c r="S342" s="45">
        <f>SUMPRODUCT(B342:P342,$B$3:$P$3)</f>
        <v>0.10083333333333334</v>
      </c>
    </row>
    <row r="343" spans="1:19" x14ac:dyDescent="0.2">
      <c r="A343" s="8" t="s">
        <v>417</v>
      </c>
      <c r="B343" s="45">
        <f>'Puntaje Simple por Factor'!B185/'Indice Puntaje Simple'!B$2</f>
        <v>0</v>
      </c>
      <c r="C343" s="45">
        <f>'Puntaje Simple por Factor'!C185/'Indice Puntaje Simple'!C$2</f>
        <v>0</v>
      </c>
      <c r="D343" s="45">
        <f>'Puntaje Simple por Factor'!D185/'Indice Puntaje Simple'!D$2</f>
        <v>1</v>
      </c>
      <c r="E343" s="45">
        <f>'Puntaje Simple por Factor'!E185/'Indice Puntaje Simple'!E$2</f>
        <v>0</v>
      </c>
      <c r="F343" s="45">
        <f>'Puntaje Simple por Factor'!F185/'Indice Puntaje Simple'!F$2</f>
        <v>0</v>
      </c>
      <c r="G343" s="45">
        <f>'Puntaje Simple por Factor'!G185/'Indice Puntaje Simple'!G$2</f>
        <v>0</v>
      </c>
      <c r="H343" s="45">
        <f>'Puntaje Simple por Factor'!H185/'Indice Puntaje Simple'!H$2</f>
        <v>0</v>
      </c>
      <c r="I343" s="45">
        <f>'Puntaje Simple por Factor'!I185/'Indice Puntaje Simple'!I$2</f>
        <v>0</v>
      </c>
      <c r="J343" s="45">
        <f>'Puntaje Simple por Factor'!J185/'Indice Puntaje Simple'!J$2</f>
        <v>0</v>
      </c>
      <c r="K343" s="45">
        <f>'Puntaje Simple por Factor'!K185/'Indice Puntaje Simple'!K$2</f>
        <v>0</v>
      </c>
      <c r="L343" s="45">
        <f>'Puntaje Simple por Factor'!L185/'Indice Puntaje Simple'!L$2</f>
        <v>0</v>
      </c>
      <c r="M343" s="45">
        <f>'Puntaje Simple por Factor'!M185/'Indice Puntaje Simple'!M$2</f>
        <v>0</v>
      </c>
      <c r="N343" s="45">
        <f>'Puntaje Simple por Factor'!N185/'Indice Puntaje Simple'!N$2</f>
        <v>0</v>
      </c>
      <c r="O343" s="45">
        <f>'Puntaje Simple por Factor'!O185/'Indice Puntaje Simple'!O$2</f>
        <v>0</v>
      </c>
      <c r="P343" s="47">
        <f>'Puntaje Simple por Factor'!P185/'Indice Puntaje Simple'!P$2</f>
        <v>0</v>
      </c>
      <c r="Q343" s="45">
        <f>AVERAGE(Datos!B185:CK185)</f>
        <v>0.11363636363636363</v>
      </c>
      <c r="R343" s="45">
        <f>AVERAGE(B343:P343)</f>
        <v>6.6666666666666666E-2</v>
      </c>
      <c r="S343" s="45">
        <f>SUMPRODUCT(B343:P343,$B$3:$P$3)</f>
        <v>0.1</v>
      </c>
    </row>
    <row r="344" spans="1:19" x14ac:dyDescent="0.2">
      <c r="A344" s="8" t="s">
        <v>418</v>
      </c>
      <c r="B344" s="45">
        <f>'Puntaje Simple por Factor'!B307/'Indice Puntaje Simple'!B$2</f>
        <v>0</v>
      </c>
      <c r="C344" s="45">
        <f>'Puntaje Simple por Factor'!C307/'Indice Puntaje Simple'!C$2</f>
        <v>0</v>
      </c>
      <c r="D344" s="45">
        <f>'Puntaje Simple por Factor'!D307/'Indice Puntaje Simple'!D$2</f>
        <v>0.9</v>
      </c>
      <c r="E344" s="45">
        <f>'Puntaje Simple por Factor'!E307/'Indice Puntaje Simple'!E$2</f>
        <v>0</v>
      </c>
      <c r="F344" s="45">
        <f>'Puntaje Simple por Factor'!F307/'Indice Puntaje Simple'!F$2</f>
        <v>0</v>
      </c>
      <c r="G344" s="45">
        <f>'Puntaje Simple por Factor'!G307/'Indice Puntaje Simple'!G$2</f>
        <v>0</v>
      </c>
      <c r="H344" s="45">
        <f>'Puntaje Simple por Factor'!H307/'Indice Puntaje Simple'!H$2</f>
        <v>0</v>
      </c>
      <c r="I344" s="45">
        <f>'Puntaje Simple por Factor'!I307/'Indice Puntaje Simple'!I$2</f>
        <v>0</v>
      </c>
      <c r="J344" s="45">
        <f>'Puntaje Simple por Factor'!J307/'Indice Puntaje Simple'!J$2</f>
        <v>0</v>
      </c>
      <c r="K344" s="45">
        <f>'Puntaje Simple por Factor'!K307/'Indice Puntaje Simple'!K$2</f>
        <v>0</v>
      </c>
      <c r="L344" s="45">
        <f>'Puntaje Simple por Factor'!L307/'Indice Puntaje Simple'!L$2</f>
        <v>0</v>
      </c>
      <c r="M344" s="45">
        <f>'Puntaje Simple por Factor'!M307/'Indice Puntaje Simple'!M$2</f>
        <v>0</v>
      </c>
      <c r="N344" s="45">
        <f>'Puntaje Simple por Factor'!N307/'Indice Puntaje Simple'!N$2</f>
        <v>0</v>
      </c>
      <c r="O344" s="45">
        <f>'Puntaje Simple por Factor'!O307/'Indice Puntaje Simple'!O$2</f>
        <v>0</v>
      </c>
      <c r="P344" s="47">
        <f>'Puntaje Simple por Factor'!P307/'Indice Puntaje Simple'!P$2</f>
        <v>0</v>
      </c>
      <c r="Q344" s="45">
        <f>AVERAGE(Datos!B307:CK307)</f>
        <v>0.10227272727272728</v>
      </c>
      <c r="R344" s="45">
        <f>AVERAGE(B344:P344)</f>
        <v>6.0000000000000005E-2</v>
      </c>
      <c r="S344" s="45">
        <f>SUMPRODUCT(B344:P344,$B$3:$P$3)</f>
        <v>9.0000000000000011E-2</v>
      </c>
    </row>
    <row r="345" spans="1:19" x14ac:dyDescent="0.2">
      <c r="A345" s="8" t="s">
        <v>420</v>
      </c>
      <c r="B345" s="45">
        <f>'Puntaje Simple por Factor'!B192/'Indice Puntaje Simple'!B$2</f>
        <v>8.3333333333333329E-2</v>
      </c>
      <c r="C345" s="45">
        <f>'Puntaje Simple por Factor'!C192/'Indice Puntaje Simple'!C$2</f>
        <v>0</v>
      </c>
      <c r="D345" s="45">
        <f>'Puntaje Simple por Factor'!D192/'Indice Puntaje Simple'!D$2</f>
        <v>0</v>
      </c>
      <c r="E345" s="45">
        <f>'Puntaje Simple por Factor'!E192/'Indice Puntaje Simple'!E$2</f>
        <v>0</v>
      </c>
      <c r="F345" s="45">
        <f>'Puntaje Simple por Factor'!F192/'Indice Puntaje Simple'!F$2</f>
        <v>0</v>
      </c>
      <c r="G345" s="45">
        <f>'Puntaje Simple por Factor'!G192/'Indice Puntaje Simple'!G$2</f>
        <v>0</v>
      </c>
      <c r="H345" s="45">
        <f>'Puntaje Simple por Factor'!H192/'Indice Puntaje Simple'!H$2</f>
        <v>0.125</v>
      </c>
      <c r="I345" s="45">
        <f>'Puntaje Simple por Factor'!I192/'Indice Puntaje Simple'!I$2</f>
        <v>0</v>
      </c>
      <c r="J345" s="45">
        <f>'Puntaje Simple por Factor'!J192/'Indice Puntaje Simple'!J$2</f>
        <v>0</v>
      </c>
      <c r="K345" s="45">
        <f>'Puntaje Simple por Factor'!K192/'Indice Puntaje Simple'!K$2</f>
        <v>0</v>
      </c>
      <c r="L345" s="45">
        <f>'Puntaje Simple por Factor'!L192/'Indice Puntaje Simple'!L$2</f>
        <v>0.66666666666666663</v>
      </c>
      <c r="M345" s="45">
        <f>'Puntaje Simple por Factor'!M192/'Indice Puntaje Simple'!M$2</f>
        <v>0</v>
      </c>
      <c r="N345" s="45">
        <f>'Puntaje Simple por Factor'!N192/'Indice Puntaje Simple'!N$2</f>
        <v>0</v>
      </c>
      <c r="O345" s="45">
        <f>'Puntaje Simple por Factor'!O192/'Indice Puntaje Simple'!O$2</f>
        <v>0</v>
      </c>
      <c r="P345" s="47">
        <f>'Puntaje Simple por Factor'!P192/'Indice Puntaje Simple'!P$2</f>
        <v>0</v>
      </c>
      <c r="Q345" s="45">
        <f>AVERAGE(Datos!B192:CK192)</f>
        <v>4.5454545454545456E-2</v>
      </c>
      <c r="R345" s="45">
        <f>AVERAGE(B345:P345)</f>
        <v>5.8333333333333334E-2</v>
      </c>
      <c r="S345" s="45">
        <f>SUMPRODUCT(B345:P345,$B$3:$P$3)</f>
        <v>4.4999999999999998E-2</v>
      </c>
    </row>
    <row r="346" spans="1:19" x14ac:dyDescent="0.2">
      <c r="A346" s="8" t="s">
        <v>421</v>
      </c>
      <c r="B346" s="45">
        <f>'Puntaje Simple por Factor'!B9/'Indice Puntaje Simple'!B$2</f>
        <v>0</v>
      </c>
      <c r="C346" s="45">
        <f>'Puntaje Simple por Factor'!C9/'Indice Puntaje Simple'!C$2</f>
        <v>0</v>
      </c>
      <c r="D346" s="45">
        <f>'Puntaje Simple por Factor'!D9/'Indice Puntaje Simple'!D$2</f>
        <v>0</v>
      </c>
      <c r="E346" s="45">
        <f>'Puntaje Simple por Factor'!E9/'Indice Puntaje Simple'!E$2</f>
        <v>0</v>
      </c>
      <c r="F346" s="45">
        <f>'Puntaje Simple por Factor'!F9/'Indice Puntaje Simple'!F$2</f>
        <v>0</v>
      </c>
      <c r="G346" s="45">
        <f>'Puntaje Simple por Factor'!G9/'Indice Puntaje Simple'!G$2</f>
        <v>0.16666666666666666</v>
      </c>
      <c r="H346" s="45">
        <f>'Puntaje Simple por Factor'!H9/'Indice Puntaje Simple'!H$2</f>
        <v>0.125</v>
      </c>
      <c r="I346" s="45">
        <f>'Puntaje Simple por Factor'!I9/'Indice Puntaje Simple'!I$2</f>
        <v>0</v>
      </c>
      <c r="J346" s="45">
        <f>'Puntaje Simple por Factor'!J9/'Indice Puntaje Simple'!J$2</f>
        <v>0</v>
      </c>
      <c r="K346" s="45">
        <f>'Puntaje Simple por Factor'!K9/'Indice Puntaje Simple'!K$2</f>
        <v>0</v>
      </c>
      <c r="L346" s="45">
        <f>'Puntaje Simple por Factor'!L9/'Indice Puntaje Simple'!L$2</f>
        <v>0</v>
      </c>
      <c r="M346" s="45">
        <f>'Puntaje Simple por Factor'!M9/'Indice Puntaje Simple'!M$2</f>
        <v>0</v>
      </c>
      <c r="N346" s="45">
        <f>'Puntaje Simple por Factor'!N9/'Indice Puntaje Simple'!N$2</f>
        <v>0</v>
      </c>
      <c r="O346" s="45">
        <f>'Puntaje Simple por Factor'!O9/'Indice Puntaje Simple'!O$2</f>
        <v>0</v>
      </c>
      <c r="P346" s="47">
        <f>'Puntaje Simple por Factor'!P9/'Indice Puntaje Simple'!P$2</f>
        <v>0</v>
      </c>
      <c r="Q346" s="45">
        <f>AVERAGE(Datos!B9:CK9)</f>
        <v>2.2727272727272728E-2</v>
      </c>
      <c r="R346" s="45">
        <f>AVERAGE(B346:P346)</f>
        <v>1.9444444444444441E-2</v>
      </c>
      <c r="S346" s="45">
        <f>SUMPRODUCT(B346:P346,$B$3:$P$3)</f>
        <v>1.9166666666666665E-2</v>
      </c>
    </row>
    <row r="347" spans="1:19" x14ac:dyDescent="0.2">
      <c r="A347" s="8" t="s">
        <v>419</v>
      </c>
      <c r="B347" s="45">
        <f>'Puntaje Simple por Factor'!B27/'Indice Puntaje Simple'!B$2</f>
        <v>0</v>
      </c>
      <c r="C347" s="45">
        <f>'Puntaje Simple por Factor'!C27/'Indice Puntaje Simple'!C$2</f>
        <v>0</v>
      </c>
      <c r="D347" s="45">
        <f>'Puntaje Simple por Factor'!D27/'Indice Puntaje Simple'!D$2</f>
        <v>0</v>
      </c>
      <c r="E347" s="45">
        <f>'Puntaje Simple por Factor'!E27/'Indice Puntaje Simple'!E$2</f>
        <v>8.3333333333333329E-2</v>
      </c>
      <c r="F347" s="45">
        <f>'Puntaje Simple por Factor'!F27/'Indice Puntaje Simple'!F$2</f>
        <v>0</v>
      </c>
      <c r="G347" s="45">
        <f>'Puntaje Simple por Factor'!G27/'Indice Puntaje Simple'!G$2</f>
        <v>0</v>
      </c>
      <c r="H347" s="45">
        <f>'Puntaje Simple por Factor'!H27/'Indice Puntaje Simple'!H$2</f>
        <v>0</v>
      </c>
      <c r="I347" s="45">
        <f>'Puntaje Simple por Factor'!I27/'Indice Puntaje Simple'!I$2</f>
        <v>0</v>
      </c>
      <c r="J347" s="45">
        <f>'Puntaje Simple por Factor'!J27/'Indice Puntaje Simple'!J$2</f>
        <v>0</v>
      </c>
      <c r="K347" s="45">
        <f>'Puntaje Simple por Factor'!K27/'Indice Puntaje Simple'!K$2</f>
        <v>0</v>
      </c>
      <c r="L347" s="45">
        <f>'Puntaje Simple por Factor'!L27/'Indice Puntaje Simple'!L$2</f>
        <v>0</v>
      </c>
      <c r="M347" s="45">
        <f>'Puntaje Simple por Factor'!M27/'Indice Puntaje Simple'!M$2</f>
        <v>0</v>
      </c>
      <c r="N347" s="45">
        <f>'Puntaje Simple por Factor'!N27/'Indice Puntaje Simple'!N$2</f>
        <v>0</v>
      </c>
      <c r="O347" s="45">
        <f>'Puntaje Simple por Factor'!O27/'Indice Puntaje Simple'!O$2</f>
        <v>0</v>
      </c>
      <c r="P347" s="47">
        <f>'Puntaje Simple por Factor'!P27/'Indice Puntaje Simple'!P$2</f>
        <v>0</v>
      </c>
      <c r="Q347" s="45">
        <f>AVERAGE(Datos!B27:CK27)</f>
        <v>1.1363636363636364E-2</v>
      </c>
      <c r="R347" s="45">
        <f>AVERAGE(B347:P347)</f>
        <v>5.5555555555555549E-3</v>
      </c>
      <c r="S347" s="45">
        <f>SUMPRODUCT(B347:P347,$B$3:$P$3)</f>
        <v>8.3333333333333332E-3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3612A-0CDC-4CED-9175-210EFE680430}">
  <sheetPr>
    <tabColor theme="1"/>
  </sheetPr>
  <dimension ref="A1:U347"/>
  <sheetViews>
    <sheetView showGridLines="0" workbookViewId="0"/>
  </sheetViews>
  <sheetFormatPr baseColWidth="10" defaultRowHeight="12.75" x14ac:dyDescent="0.2"/>
  <cols>
    <col min="1" max="1" width="23.42578125" style="7" customWidth="1"/>
    <col min="2" max="2" width="13.140625" style="7" bestFit="1" customWidth="1"/>
    <col min="3" max="3" width="10.42578125" style="7" bestFit="1" customWidth="1"/>
    <col min="4" max="4" width="12.5703125" style="7" bestFit="1" customWidth="1"/>
    <col min="5" max="5" width="14.140625" style="7" bestFit="1" customWidth="1"/>
    <col min="6" max="6" width="13.5703125" style="7" bestFit="1" customWidth="1"/>
    <col min="7" max="7" width="14.7109375" style="7" bestFit="1" customWidth="1"/>
    <col min="8" max="8" width="14.5703125" style="7" bestFit="1" customWidth="1"/>
    <col min="9" max="10" width="10.42578125" style="7" bestFit="1" customWidth="1"/>
    <col min="11" max="11" width="13.85546875" style="7" bestFit="1" customWidth="1"/>
    <col min="12" max="12" width="15.28515625" style="7" bestFit="1" customWidth="1"/>
    <col min="13" max="14" width="10.42578125" style="7" bestFit="1" customWidth="1"/>
    <col min="15" max="15" width="14" style="7" bestFit="1" customWidth="1"/>
    <col min="16" max="16" width="11.42578125" style="7" bestFit="1" customWidth="1"/>
    <col min="17" max="18" width="11.7109375" style="7" bestFit="1" customWidth="1"/>
    <col min="19" max="19" width="11.42578125" style="7"/>
    <col min="20" max="20" width="13.28515625" style="7" bestFit="1" customWidth="1"/>
    <col min="21" max="16384" width="11.42578125" style="7"/>
  </cols>
  <sheetData>
    <row r="1" spans="1:21" ht="67.5" x14ac:dyDescent="0.2">
      <c r="A1" s="52" t="s">
        <v>423</v>
      </c>
      <c r="B1" s="53" t="s">
        <v>424</v>
      </c>
      <c r="C1" s="53" t="s">
        <v>425</v>
      </c>
      <c r="D1" s="53" t="s">
        <v>437</v>
      </c>
      <c r="E1" s="53" t="s">
        <v>438</v>
      </c>
      <c r="F1" s="53" t="s">
        <v>426</v>
      </c>
      <c r="G1" s="53" t="s">
        <v>427</v>
      </c>
      <c r="H1" s="53" t="s">
        <v>429</v>
      </c>
      <c r="I1" s="53" t="s">
        <v>428</v>
      </c>
      <c r="J1" s="53" t="s">
        <v>439</v>
      </c>
      <c r="K1" s="53" t="s">
        <v>440</v>
      </c>
      <c r="L1" s="53" t="s">
        <v>441</v>
      </c>
      <c r="M1" s="53" t="s">
        <v>442</v>
      </c>
      <c r="N1" s="53" t="s">
        <v>443</v>
      </c>
      <c r="O1" s="53" t="s">
        <v>444</v>
      </c>
      <c r="P1" s="53" t="s">
        <v>445</v>
      </c>
      <c r="Q1" s="44" t="s">
        <v>471</v>
      </c>
      <c r="R1" s="44" t="s">
        <v>472</v>
      </c>
      <c r="T1" s="8" t="s">
        <v>456</v>
      </c>
      <c r="U1" s="8">
        <f>SUM(B2:P2)</f>
        <v>88</v>
      </c>
    </row>
    <row r="2" spans="1:21" ht="15" x14ac:dyDescent="0.25">
      <c r="A2" s="55" t="s">
        <v>432</v>
      </c>
      <c r="B2" s="17">
        <v>12</v>
      </c>
      <c r="C2" s="17">
        <v>10</v>
      </c>
      <c r="D2" s="17">
        <v>10</v>
      </c>
      <c r="E2" s="17">
        <v>12</v>
      </c>
      <c r="F2" s="17">
        <v>6</v>
      </c>
      <c r="G2" s="17">
        <v>6</v>
      </c>
      <c r="H2" s="17">
        <v>8</v>
      </c>
      <c r="I2" s="17">
        <v>3</v>
      </c>
      <c r="J2" s="17">
        <v>3</v>
      </c>
      <c r="K2" s="17">
        <v>5</v>
      </c>
      <c r="L2" s="17">
        <v>3</v>
      </c>
      <c r="M2" s="17">
        <v>2</v>
      </c>
      <c r="N2" s="17">
        <v>2</v>
      </c>
      <c r="O2" s="17">
        <v>3</v>
      </c>
      <c r="P2" s="28">
        <v>3</v>
      </c>
      <c r="Q2" s="40"/>
      <c r="R2" s="41"/>
      <c r="T2" s="8" t="s">
        <v>459</v>
      </c>
      <c r="U2" s="18">
        <f>SUM(B3:P3)</f>
        <v>1.0000000000000002</v>
      </c>
    </row>
    <row r="3" spans="1:21" x14ac:dyDescent="0.2">
      <c r="A3" s="4" t="s">
        <v>457</v>
      </c>
      <c r="B3" s="17">
        <v>0.13</v>
      </c>
      <c r="C3" s="17">
        <v>0.11</v>
      </c>
      <c r="D3" s="17">
        <v>0.1</v>
      </c>
      <c r="E3" s="17">
        <v>0.1</v>
      </c>
      <c r="F3" s="17">
        <v>0.08</v>
      </c>
      <c r="G3" s="17">
        <v>7.0000000000000007E-2</v>
      </c>
      <c r="H3" s="17">
        <v>0.06</v>
      </c>
      <c r="I3" s="17">
        <v>0.06</v>
      </c>
      <c r="J3" s="17">
        <v>0.05</v>
      </c>
      <c r="K3" s="17">
        <v>0.05</v>
      </c>
      <c r="L3" s="17">
        <v>0.04</v>
      </c>
      <c r="M3" s="17">
        <v>0.04</v>
      </c>
      <c r="N3" s="17">
        <v>0.04</v>
      </c>
      <c r="O3" s="17">
        <v>0.04</v>
      </c>
      <c r="P3" s="28">
        <v>0.03</v>
      </c>
      <c r="Q3" s="42"/>
      <c r="R3" s="43"/>
    </row>
    <row r="4" spans="1:21" x14ac:dyDescent="0.2">
      <c r="A4" s="8" t="s">
        <v>79</v>
      </c>
      <c r="B4" s="45">
        <f>'Puntaje Ponderado CF'!B146/'Indice Puntaje CF'!B$2</f>
        <v>0.77316687003292373</v>
      </c>
      <c r="C4" s="45">
        <f>'Puntaje Ponderado CF'!C146/'Indice Puntaje CF'!C$2</f>
        <v>0.73007552898163186</v>
      </c>
      <c r="D4" s="45">
        <f>'Puntaje Ponderado CF'!D146/'Indice Puntaje CF'!D$2</f>
        <v>0.70246658996907863</v>
      </c>
      <c r="E4" s="45">
        <f>'Puntaje Ponderado CF'!E146/'Indice Puntaje CF'!E$2</f>
        <v>0.61607230852535788</v>
      </c>
      <c r="F4" s="45">
        <f>'Puntaje Ponderado CF'!F146/'Indice Puntaje CF'!F$2</f>
        <v>0.89161636343375317</v>
      </c>
      <c r="G4" s="45">
        <f>'Puntaje Ponderado CF'!G146/'Indice Puntaje CF'!G$2</f>
        <v>0.78230046437896983</v>
      </c>
      <c r="H4" s="45">
        <f>'Puntaje Ponderado CF'!H146/'Indice Puntaje CF'!H$2</f>
        <v>0.58881661495605908</v>
      </c>
      <c r="I4" s="45">
        <f>'Puntaje Ponderado CF'!I146/'Indice Puntaje CF'!I$2</f>
        <v>0.43584772473828676</v>
      </c>
      <c r="J4" s="45">
        <f>'Puntaje Ponderado CF'!J146/'Indice Puntaje CF'!J$2</f>
        <v>0.65531246523597297</v>
      </c>
      <c r="K4" s="45">
        <f>'Puntaje Ponderado CF'!K146/'Indice Puntaje CF'!K$2</f>
        <v>0.45788270338879833</v>
      </c>
      <c r="L4" s="45">
        <f>'Puntaje Ponderado CF'!L146/'Indice Puntaje CF'!L$2</f>
        <v>0</v>
      </c>
      <c r="M4" s="45">
        <f>'Puntaje Ponderado CF'!M146/'Indice Puntaje CF'!M$2</f>
        <v>0</v>
      </c>
      <c r="N4" s="45">
        <f>'Puntaje Ponderado CF'!N146/'Indice Puntaje CF'!N$2</f>
        <v>0</v>
      </c>
      <c r="O4" s="45">
        <f>'Puntaje Ponderado CF'!O146/'Indice Puntaje CF'!O$2</f>
        <v>0.71370913236826272</v>
      </c>
      <c r="P4" s="45">
        <f>'Puntaje Ponderado CF'!P146/'Indice Puntaje CF'!P$2</f>
        <v>0.25862501226645068</v>
      </c>
      <c r="Q4" s="46">
        <f>AVERAGE(B4:P4)</f>
        <v>0.50705945188503643</v>
      </c>
      <c r="R4" s="46">
        <f>SUMPRODUCT(B4:P4,$B$3:$P$3)</f>
        <v>0.59221096719855482</v>
      </c>
    </row>
    <row r="5" spans="1:21" x14ac:dyDescent="0.2">
      <c r="A5" s="8" t="s">
        <v>80</v>
      </c>
      <c r="B5" s="45">
        <f>'Puntaje Ponderado CF'!B137/'Indice Puntaje CF'!B$2</f>
        <v>0.73219227168716261</v>
      </c>
      <c r="C5" s="45">
        <f>'Puntaje Ponderado CF'!C137/'Indice Puntaje CF'!C$2</f>
        <v>0.73007552898163186</v>
      </c>
      <c r="D5" s="45">
        <f>'Puntaje Ponderado CF'!D137/'Indice Puntaje CF'!D$2</f>
        <v>0.70246658996907863</v>
      </c>
      <c r="E5" s="45">
        <f>'Puntaje Ponderado CF'!E137/'Indice Puntaje CF'!E$2</f>
        <v>0.61607230852535788</v>
      </c>
      <c r="F5" s="45">
        <f>'Puntaje Ponderado CF'!F137/'Indice Puntaje CF'!F$2</f>
        <v>0.89161636343375317</v>
      </c>
      <c r="G5" s="45">
        <f>'Puntaje Ponderado CF'!G137/'Indice Puntaje CF'!G$2</f>
        <v>0.78230046437896983</v>
      </c>
      <c r="H5" s="45">
        <f>'Puntaje Ponderado CF'!H137/'Indice Puntaje CF'!H$2</f>
        <v>0.44692603731207947</v>
      </c>
      <c r="I5" s="45">
        <f>'Puntaje Ponderado CF'!I137/'Indice Puntaje CF'!I$2</f>
        <v>0.17154223029336502</v>
      </c>
      <c r="J5" s="45">
        <f>'Puntaje Ponderado CF'!J137/'Indice Puntaje CF'!J$2</f>
        <v>0</v>
      </c>
      <c r="K5" s="45">
        <f>'Puntaje Ponderado CF'!K137/'Indice Puntaje CF'!K$2</f>
        <v>0.27541824527812897</v>
      </c>
      <c r="L5" s="45">
        <f>'Puntaje Ponderado CF'!L137/'Indice Puntaje CF'!L$2</f>
        <v>0.61370721561044428</v>
      </c>
      <c r="M5" s="45">
        <f>'Puntaje Ponderado CF'!M137/'Indice Puntaje CF'!M$2</f>
        <v>0</v>
      </c>
      <c r="N5" s="45">
        <f>'Puntaje Ponderado CF'!N137/'Indice Puntaje CF'!N$2</f>
        <v>0</v>
      </c>
      <c r="O5" s="45">
        <f>'Puntaje Ponderado CF'!O137/'Indice Puntaje CF'!O$2</f>
        <v>0.71370913236826272</v>
      </c>
      <c r="P5" s="45">
        <f>'Puntaje Ponderado CF'!P137/'Indice Puntaje CF'!P$2</f>
        <v>0.25862501226645068</v>
      </c>
      <c r="Q5" s="45">
        <f t="shared" ref="Q4:Q67" si="0">AVERAGE(B5:P5)</f>
        <v>0.46231009334031231</v>
      </c>
      <c r="R5" s="45">
        <f t="shared" ref="R4:R67" si="1">SUMPRODUCT(B5:P5,$B$3:$P$3)</f>
        <v>0.54517194754535747</v>
      </c>
    </row>
    <row r="6" spans="1:21" x14ac:dyDescent="0.2">
      <c r="A6" s="8" t="s">
        <v>81</v>
      </c>
      <c r="B6" s="45">
        <f>'Puntaje Ponderado CF'!B310/'Indice Puntaje CF'!B$2</f>
        <v>0.73219227168716261</v>
      </c>
      <c r="C6" s="45">
        <f>'Puntaje Ponderado CF'!C310/'Indice Puntaje CF'!C$2</f>
        <v>0.73007552898163186</v>
      </c>
      <c r="D6" s="45">
        <f>'Puntaje Ponderado CF'!D310/'Indice Puntaje CF'!D$2</f>
        <v>0.70246658996907863</v>
      </c>
      <c r="E6" s="45">
        <f>'Puntaje Ponderado CF'!E310/'Indice Puntaje CF'!E$2</f>
        <v>0.53337011191537875</v>
      </c>
      <c r="F6" s="45">
        <f>'Puntaje Ponderado CF'!F310/'Indice Puntaje CF'!F$2</f>
        <v>0.89161636343375317</v>
      </c>
      <c r="G6" s="45">
        <f>'Puntaje Ponderado CF'!G310/'Indice Puntaje CF'!G$2</f>
        <v>0.78230046437896983</v>
      </c>
      <c r="H6" s="45">
        <f>'Puntaje Ponderado CF'!H310/'Indice Puntaje CF'!H$2</f>
        <v>0.44692603731207947</v>
      </c>
      <c r="I6" s="45">
        <f>'Puntaje Ponderado CF'!I310/'Indice Puntaje CF'!I$2</f>
        <v>0.17154223029336502</v>
      </c>
      <c r="J6" s="45">
        <f>'Puntaje Ponderado CF'!J310/'Indice Puntaje CF'!J$2</f>
        <v>0</v>
      </c>
      <c r="K6" s="45">
        <f>'Puntaje Ponderado CF'!K310/'Indice Puntaje CF'!K$2</f>
        <v>0.63291486435081323</v>
      </c>
      <c r="L6" s="45">
        <f>'Puntaje Ponderado CF'!L310/'Indice Puntaje CF'!L$2</f>
        <v>0</v>
      </c>
      <c r="M6" s="45">
        <f>'Puntaje Ponderado CF'!M310/'Indice Puntaje CF'!M$2</f>
        <v>0</v>
      </c>
      <c r="N6" s="45">
        <f>'Puntaje Ponderado CF'!N310/'Indice Puntaje CF'!N$2</f>
        <v>0</v>
      </c>
      <c r="O6" s="45">
        <f>'Puntaje Ponderado CF'!O310/'Indice Puntaje CF'!O$2</f>
        <v>0.71370913236826272</v>
      </c>
      <c r="P6" s="45">
        <f>'Puntaje Ponderado CF'!P310/'Indice Puntaje CF'!P$2</f>
        <v>0.10109372341158034</v>
      </c>
      <c r="Q6" s="45">
        <f t="shared" si="0"/>
        <v>0.42921382120680512</v>
      </c>
      <c r="R6" s="45">
        <f t="shared" si="1"/>
        <v>0.52550233154792969</v>
      </c>
    </row>
    <row r="7" spans="1:21" x14ac:dyDescent="0.2">
      <c r="A7" s="8" t="s">
        <v>90</v>
      </c>
      <c r="B7" s="45">
        <f>'Puntaje Ponderado CF'!B90/'Indice Puntaje CF'!B$2</f>
        <v>0.73219227168716261</v>
      </c>
      <c r="C7" s="45">
        <f>'Puntaje Ponderado CF'!C90/'Indice Puntaje CF'!C$2</f>
        <v>0.56586245689683778</v>
      </c>
      <c r="D7" s="45">
        <f>'Puntaje Ponderado CF'!D90/'Indice Puntaje CF'!D$2</f>
        <v>0.70246658996907863</v>
      </c>
      <c r="E7" s="45">
        <f>'Puntaje Ponderado CF'!E90/'Indice Puntaje CF'!E$2</f>
        <v>0.51332287166825041</v>
      </c>
      <c r="F7" s="45">
        <f>'Puntaje Ponderado CF'!F90/'Indice Puntaje CF'!F$2</f>
        <v>0.77080757845186321</v>
      </c>
      <c r="G7" s="45">
        <f>'Puntaje Ponderado CF'!G90/'Indice Puntaje CF'!G$2</f>
        <v>0.64324717430015099</v>
      </c>
      <c r="H7" s="45">
        <f>'Puntaje Ponderado CF'!H90/'Indice Puntaje CF'!H$2</f>
        <v>6.28945800474595E-2</v>
      </c>
      <c r="I7" s="45">
        <f>'Puntaje Ponderado CF'!I90/'Indice Puntaje CF'!I$2</f>
        <v>0.67913650279622229</v>
      </c>
      <c r="J7" s="45">
        <f>'Puntaje Ponderado CF'!J90/'Indice Puntaje CF'!J$2</f>
        <v>0</v>
      </c>
      <c r="K7" s="45">
        <f>'Puntaje Ponderado CF'!K90/'Indice Puntaje CF'!K$2</f>
        <v>0.13438249181639478</v>
      </c>
      <c r="L7" s="45">
        <f>'Puntaje Ponderado CF'!L90/'Indice Puntaje CF'!L$2</f>
        <v>0.61370721561044428</v>
      </c>
      <c r="M7" s="45">
        <f>'Puntaje Ponderado CF'!M90/'Indice Puntaje CF'!M$2</f>
        <v>0.24933977567329449</v>
      </c>
      <c r="N7" s="45">
        <f>'Puntaje Ponderado CF'!N90/'Indice Puntaje CF'!N$2</f>
        <v>0.61993220270084759</v>
      </c>
      <c r="O7" s="45">
        <f>'Puntaje Ponderado CF'!O90/'Indice Puntaje CF'!O$2</f>
        <v>0.43865715543033668</v>
      </c>
      <c r="P7" s="45">
        <f>'Puntaje Ponderado CF'!P90/'Indice Puntaje CF'!P$2</f>
        <v>0.10109372341158034</v>
      </c>
      <c r="Q7" s="45">
        <f t="shared" si="0"/>
        <v>0.4551361726973282</v>
      </c>
      <c r="R7" s="45">
        <f t="shared" si="1"/>
        <v>0.51683997545926075</v>
      </c>
    </row>
    <row r="8" spans="1:21" x14ac:dyDescent="0.2">
      <c r="A8" s="8" t="s">
        <v>83</v>
      </c>
      <c r="B8" s="45">
        <f>'Puntaje Ponderado CF'!B282/'Indice Puntaje CF'!B$2</f>
        <v>0.77316687003292373</v>
      </c>
      <c r="C8" s="45">
        <f>'Puntaje Ponderado CF'!C282/'Indice Puntaje CF'!C$2</f>
        <v>0.64547253041959785</v>
      </c>
      <c r="D8" s="45">
        <f>'Puntaje Ponderado CF'!D282/'Indice Puntaje CF'!D$2</f>
        <v>0.70246658996907863</v>
      </c>
      <c r="E8" s="45">
        <f>'Puntaje Ponderado CF'!E282/'Indice Puntaje CF'!E$2</f>
        <v>0.46881489427957529</v>
      </c>
      <c r="F8" s="45">
        <f>'Puntaje Ponderado CF'!F282/'Indice Puntaje CF'!F$2</f>
        <v>0.77080757845186321</v>
      </c>
      <c r="G8" s="45">
        <f>'Puntaje Ponderado CF'!G282/'Indice Puntaje CF'!G$2</f>
        <v>0.50550292874202019</v>
      </c>
      <c r="H8" s="45">
        <f>'Puntaje Ponderado CF'!H282/'Indice Puntaje CF'!H$2</f>
        <v>0.21034661893234224</v>
      </c>
      <c r="I8" s="45">
        <f>'Puntaje Ponderado CF'!I282/'Indice Puntaje CF'!I$2</f>
        <v>0.67913650279622229</v>
      </c>
      <c r="J8" s="45">
        <f>'Puntaje Ponderado CF'!J282/'Indice Puntaje CF'!J$2</f>
        <v>0.41759867572778236</v>
      </c>
      <c r="K8" s="45">
        <f>'Puntaje Ponderado CF'!K282/'Indice Puntaje CF'!K$2</f>
        <v>0.13438249181639478</v>
      </c>
      <c r="L8" s="45">
        <f>'Puntaje Ponderado CF'!L282/'Indice Puntaje CF'!L$2</f>
        <v>0.61370721561044428</v>
      </c>
      <c r="M8" s="45">
        <f>'Puntaje Ponderado CF'!M282/'Indice Puntaje CF'!M$2</f>
        <v>0</v>
      </c>
      <c r="N8" s="45">
        <f>'Puntaje Ponderado CF'!N282/'Indice Puntaje CF'!N$2</f>
        <v>0</v>
      </c>
      <c r="O8" s="45">
        <f>'Puntaje Ponderado CF'!O282/'Indice Puntaje CF'!O$2</f>
        <v>0.43865715543033668</v>
      </c>
      <c r="P8" s="45">
        <f>'Puntaje Ponderado CF'!P282/'Indice Puntaje CF'!P$2</f>
        <v>0.10109372341158034</v>
      </c>
      <c r="Q8" s="45">
        <f t="shared" si="0"/>
        <v>0.43074358504134408</v>
      </c>
      <c r="R8" s="45">
        <f t="shared" si="1"/>
        <v>0.51178706338829305</v>
      </c>
    </row>
    <row r="9" spans="1:21" x14ac:dyDescent="0.2">
      <c r="A9" s="8" t="s">
        <v>82</v>
      </c>
      <c r="B9" s="45">
        <f>'Puntaje Ponderado CF'!B214/'Indice Puntaje CF'!B$2</f>
        <v>0.77316687003292373</v>
      </c>
      <c r="C9" s="45">
        <f>'Puntaje Ponderado CF'!C214/'Indice Puntaje CF'!C$2</f>
        <v>0.33268028141918399</v>
      </c>
      <c r="D9" s="45">
        <f>'Puntaje Ponderado CF'!D214/'Indice Puntaje CF'!D$2</f>
        <v>0.64686910187145619</v>
      </c>
      <c r="E9" s="45">
        <f>'Puntaje Ponderado CF'!E214/'Indice Puntaje CF'!E$2</f>
        <v>0.65455211242371691</v>
      </c>
      <c r="F9" s="45">
        <f>'Puntaje Ponderado CF'!F214/'Indice Puntaje CF'!F$2</f>
        <v>0.89161636343375317</v>
      </c>
      <c r="G9" s="45">
        <f>'Puntaje Ponderado CF'!G214/'Indice Puntaje CF'!G$2</f>
        <v>0.4986569067641175</v>
      </c>
      <c r="H9" s="45">
        <f>'Puntaje Ponderado CF'!H214/'Indice Puntaje CF'!H$2</f>
        <v>6.28945800474595E-2</v>
      </c>
      <c r="I9" s="45">
        <f>'Puntaje Ponderado CF'!I214/'Indice Puntaje CF'!I$2</f>
        <v>0.41483100835130066</v>
      </c>
      <c r="J9" s="45">
        <f>'Puntaje Ponderado CF'!J214/'Indice Puntaje CF'!J$2</f>
        <v>0.65531246523597297</v>
      </c>
      <c r="K9" s="45">
        <f>'Puntaje Ponderado CF'!K214/'Indice Puntaje CF'!K$2</f>
        <v>0.13438249181639478</v>
      </c>
      <c r="L9" s="45">
        <f>'Puntaje Ponderado CF'!L214/'Indice Puntaje CF'!L$2</f>
        <v>0.75933177340468394</v>
      </c>
      <c r="M9" s="45">
        <f>'Puntaje Ponderado CF'!M214/'Indice Puntaje CF'!M$2</f>
        <v>0</v>
      </c>
      <c r="N9" s="45">
        <f>'Puntaje Ponderado CF'!N214/'Indice Puntaje CF'!N$2</f>
        <v>0</v>
      </c>
      <c r="O9" s="45">
        <f>'Puntaje Ponderado CF'!O214/'Indice Puntaje CF'!O$2</f>
        <v>0.45972510699478636</v>
      </c>
      <c r="P9" s="45">
        <f>'Puntaje Ponderado CF'!P214/'Indice Puntaje CF'!P$2</f>
        <v>0.10109372341158034</v>
      </c>
      <c r="Q9" s="45">
        <f t="shared" si="0"/>
        <v>0.42567418568048865</v>
      </c>
      <c r="R9" s="45">
        <f t="shared" si="1"/>
        <v>0.49342730811296637</v>
      </c>
    </row>
    <row r="10" spans="1:21" x14ac:dyDescent="0.2">
      <c r="A10" s="8" t="s">
        <v>88</v>
      </c>
      <c r="B10" s="45">
        <f>'Puntaje Ponderado CF'!B13/'Indice Puntaje CF'!B$2</f>
        <v>0.77316687003292373</v>
      </c>
      <c r="C10" s="45">
        <f>'Puntaje Ponderado CF'!C13/'Indice Puntaje CF'!C$2</f>
        <v>0.73007552898163186</v>
      </c>
      <c r="D10" s="45">
        <f>'Puntaje Ponderado CF'!D13/'Indice Puntaje CF'!D$2</f>
        <v>0.70246658996907863</v>
      </c>
      <c r="E10" s="45">
        <f>'Puntaje Ponderado CF'!E13/'Indice Puntaje CF'!E$2</f>
        <v>0.15637065292602734</v>
      </c>
      <c r="F10" s="45">
        <f>'Puntaje Ponderado CF'!F13/'Indice Puntaje CF'!F$2</f>
        <v>0.89161636343375317</v>
      </c>
      <c r="G10" s="45">
        <f>'Puntaje Ponderado CF'!G13/'Indice Puntaje CF'!G$2</f>
        <v>0.78230046437896983</v>
      </c>
      <c r="H10" s="45">
        <f>'Puntaje Ponderado CF'!H13/'Indice Puntaje CF'!H$2</f>
        <v>0.20000105436280713</v>
      </c>
      <c r="I10" s="45">
        <f>'Puntaje Ponderado CF'!I13/'Indice Puntaje CF'!I$2</f>
        <v>0</v>
      </c>
      <c r="J10" s="45">
        <f>'Puntaje Ponderado CF'!J13/'Indice Puntaje CF'!J$2</f>
        <v>0</v>
      </c>
      <c r="K10" s="45">
        <f>'Puntaje Ponderado CF'!K13/'Indice Puntaje CF'!K$2</f>
        <v>0.63291486435081323</v>
      </c>
      <c r="L10" s="45">
        <f>'Puntaje Ponderado CF'!L13/'Indice Puntaje CF'!L$2</f>
        <v>0.61370721561044428</v>
      </c>
      <c r="M10" s="45">
        <f>'Puntaje Ponderado CF'!M13/'Indice Puntaje CF'!M$2</f>
        <v>0</v>
      </c>
      <c r="N10" s="45">
        <f>'Puntaje Ponderado CF'!N13/'Indice Puntaje CF'!N$2</f>
        <v>0</v>
      </c>
      <c r="O10" s="45">
        <f>'Puntaje Ponderado CF'!O13/'Indice Puntaje CF'!O$2</f>
        <v>0.52903600231140235</v>
      </c>
      <c r="P10" s="45">
        <f>'Puntaje Ponderado CF'!P13/'Indice Puntaje CF'!P$2</f>
        <v>0.10109372341158034</v>
      </c>
      <c r="Q10" s="45">
        <f t="shared" si="0"/>
        <v>0.40751662198462874</v>
      </c>
      <c r="R10" s="45">
        <f t="shared" si="1"/>
        <v>0.48518241406152873</v>
      </c>
    </row>
    <row r="11" spans="1:21" x14ac:dyDescent="0.2">
      <c r="A11" s="8" t="s">
        <v>92</v>
      </c>
      <c r="B11" s="45">
        <f>'Puntaje Ponderado CF'!B197/'Indice Puntaje CF'!B$2</f>
        <v>0.73219227168716261</v>
      </c>
      <c r="C11" s="45">
        <f>'Puntaje Ponderado CF'!C197/'Indice Puntaje CF'!C$2</f>
        <v>0.51890578054473813</v>
      </c>
      <c r="D11" s="45">
        <f>'Puntaje Ponderado CF'!D197/'Indice Puntaje CF'!D$2</f>
        <v>0.70246658996907863</v>
      </c>
      <c r="E11" s="45">
        <f>'Puntaje Ponderado CF'!E197/'Indice Puntaje CF'!E$2</f>
        <v>0.31942467649717088</v>
      </c>
      <c r="F11" s="45">
        <f>'Puntaje Ponderado CF'!F197/'Indice Puntaje CF'!F$2</f>
        <v>0.77080757845186321</v>
      </c>
      <c r="G11" s="45">
        <f>'Puntaje Ponderado CF'!G197/'Indice Puntaje CF'!G$2</f>
        <v>0.50478039391870011</v>
      </c>
      <c r="H11" s="45">
        <f>'Puntaje Ponderado CF'!H197/'Indice Puntaje CF'!H$2</f>
        <v>0.21034661893234224</v>
      </c>
      <c r="I11" s="45">
        <f>'Puntaje Ponderado CF'!I197/'Indice Puntaje CF'!I$2</f>
        <v>0.67913650279622229</v>
      </c>
      <c r="J11" s="45">
        <f>'Puntaje Ponderado CF'!J197/'Indice Puntaje CF'!J$2</f>
        <v>0.17408305406342903</v>
      </c>
      <c r="K11" s="45">
        <f>'Puntaje Ponderado CF'!K197/'Indice Puntaje CF'!K$2</f>
        <v>0.23476857613250898</v>
      </c>
      <c r="L11" s="45">
        <f>'Puntaje Ponderado CF'!L197/'Indice Puntaje CF'!L$2</f>
        <v>0.61370721561044428</v>
      </c>
      <c r="M11" s="45">
        <f>'Puntaje Ponderado CF'!M197/'Indice Puntaje CF'!M$2</f>
        <v>0</v>
      </c>
      <c r="N11" s="45">
        <f>'Puntaje Ponderado CF'!N197/'Indice Puntaje CF'!N$2</f>
        <v>0.31937320901780852</v>
      </c>
      <c r="O11" s="45">
        <f>'Puntaje Ponderado CF'!O197/'Indice Puntaje CF'!O$2</f>
        <v>0.43865715543033668</v>
      </c>
      <c r="P11" s="45">
        <f>'Puntaje Ponderado CF'!P197/'Indice Puntaje CF'!P$2</f>
        <v>0.10109372341158034</v>
      </c>
      <c r="Q11" s="45">
        <f t="shared" si="0"/>
        <v>0.42131622309755901</v>
      </c>
      <c r="R11" s="45">
        <f t="shared" si="1"/>
        <v>0.48316687539453712</v>
      </c>
    </row>
    <row r="12" spans="1:21" x14ac:dyDescent="0.2">
      <c r="A12" s="8" t="s">
        <v>86</v>
      </c>
      <c r="B12" s="45">
        <f>'Puntaje Ponderado CF'!B255/'Indice Puntaje CF'!B$2</f>
        <v>0.77316687003292373</v>
      </c>
      <c r="C12" s="45">
        <f>'Puntaje Ponderado CF'!C255/'Indice Puntaje CF'!C$2</f>
        <v>0.64547253041959785</v>
      </c>
      <c r="D12" s="45">
        <f>'Puntaje Ponderado CF'!D255/'Indice Puntaje CF'!D$2</f>
        <v>0.70246658996907863</v>
      </c>
      <c r="E12" s="45">
        <f>'Puntaje Ponderado CF'!E255/'Indice Puntaje CF'!E$2</f>
        <v>0.43062067505827145</v>
      </c>
      <c r="F12" s="45">
        <f>'Puntaje Ponderado CF'!F255/'Indice Puntaje CF'!F$2</f>
        <v>0.77080757845186321</v>
      </c>
      <c r="G12" s="45">
        <f>'Puntaje Ponderado CF'!G255/'Indice Puntaje CF'!G$2</f>
        <v>0.3670361483605693</v>
      </c>
      <c r="H12" s="45">
        <f>'Puntaje Ponderado CF'!H255/'Indice Puntaje CF'!H$2</f>
        <v>0.53504175582746605</v>
      </c>
      <c r="I12" s="45">
        <f>'Puntaje Ponderado CF'!I255/'Indice Puntaje CF'!I$2</f>
        <v>0.67913650279622229</v>
      </c>
      <c r="J12" s="45">
        <f>'Puntaje Ponderado CF'!J255/'Indice Puntaje CF'!J$2</f>
        <v>0</v>
      </c>
      <c r="K12" s="45">
        <f>'Puntaje Ponderado CF'!K255/'Indice Puntaje CF'!K$2</f>
        <v>0</v>
      </c>
      <c r="L12" s="45">
        <f>'Puntaje Ponderado CF'!L255/'Indice Puntaje CF'!L$2</f>
        <v>0</v>
      </c>
      <c r="M12" s="45">
        <f>'Puntaje Ponderado CF'!M255/'Indice Puntaje CF'!M$2</f>
        <v>0</v>
      </c>
      <c r="N12" s="45">
        <f>'Puntaje Ponderado CF'!N255/'Indice Puntaje CF'!N$2</f>
        <v>0.30055899368303901</v>
      </c>
      <c r="O12" s="45">
        <f>'Puntaje Ponderado CF'!O255/'Indice Puntaje CF'!O$2</f>
        <v>0.43865715543033668</v>
      </c>
      <c r="P12" s="45">
        <f>'Puntaje Ponderado CF'!P255/'Indice Puntaje CF'!P$2</f>
        <v>0.10109372341158034</v>
      </c>
      <c r="Q12" s="45">
        <f t="shared" si="0"/>
        <v>0.38293723489606324</v>
      </c>
      <c r="R12" s="45">
        <f t="shared" si="1"/>
        <v>0.4776316877988635</v>
      </c>
    </row>
    <row r="13" spans="1:21" x14ac:dyDescent="0.2">
      <c r="A13" s="8" t="s">
        <v>85</v>
      </c>
      <c r="B13" s="45">
        <f>'Puntaje Ponderado CF'!B252/'Indice Puntaje CF'!B$2</f>
        <v>0.73219227168716261</v>
      </c>
      <c r="C13" s="45">
        <f>'Puntaje Ponderado CF'!C252/'Indice Puntaje CF'!C$2</f>
        <v>0.73007552898163186</v>
      </c>
      <c r="D13" s="45">
        <f>'Puntaje Ponderado CF'!D252/'Indice Puntaje CF'!D$2</f>
        <v>0.70246658996907863</v>
      </c>
      <c r="E13" s="45">
        <f>'Puntaje Ponderado CF'!E252/'Indice Puntaje CF'!E$2</f>
        <v>0.65455211242371691</v>
      </c>
      <c r="F13" s="45">
        <f>'Puntaje Ponderado CF'!F252/'Indice Puntaje CF'!F$2</f>
        <v>0.89161636343375317</v>
      </c>
      <c r="G13" s="45">
        <f>'Puntaje Ponderado CF'!G252/'Indice Puntaje CF'!G$2</f>
        <v>8.3392590745716991E-2</v>
      </c>
      <c r="H13" s="45">
        <f>'Puntaje Ponderado CF'!H252/'Indice Puntaje CF'!H$2</f>
        <v>0.44692603731207947</v>
      </c>
      <c r="I13" s="45">
        <f>'Puntaje Ponderado CF'!I252/'Indice Puntaje CF'!I$2</f>
        <v>0.41483100835130066</v>
      </c>
      <c r="J13" s="45">
        <f>'Puntaje Ponderado CF'!J252/'Indice Puntaje CF'!J$2</f>
        <v>0</v>
      </c>
      <c r="K13" s="45">
        <f>'Puntaje Ponderado CF'!K252/'Indice Puntaje CF'!K$2</f>
        <v>0</v>
      </c>
      <c r="L13" s="45">
        <f>'Puntaje Ponderado CF'!L252/'Indice Puntaje CF'!L$2</f>
        <v>0</v>
      </c>
      <c r="M13" s="45">
        <f>'Puntaje Ponderado CF'!M252/'Indice Puntaje CF'!M$2</f>
        <v>0</v>
      </c>
      <c r="N13" s="45">
        <f>'Puntaje Ponderado CF'!N252/'Indice Puntaje CF'!N$2</f>
        <v>0</v>
      </c>
      <c r="O13" s="45">
        <f>'Puntaje Ponderado CF'!O252/'Indice Puntaje CF'!O$2</f>
        <v>0.71370913236826272</v>
      </c>
      <c r="P13" s="45">
        <f>'Puntaje Ponderado CF'!P252/'Indice Puntaje CF'!P$2</f>
        <v>0.25862501226645068</v>
      </c>
      <c r="Q13" s="45">
        <f t="shared" si="0"/>
        <v>0.37522577650261024</v>
      </c>
      <c r="R13" s="45">
        <f t="shared" si="1"/>
        <v>0.47637450257601749</v>
      </c>
    </row>
    <row r="14" spans="1:21" x14ac:dyDescent="0.2">
      <c r="A14" s="8" t="s">
        <v>87</v>
      </c>
      <c r="B14" s="45">
        <f>'Puntaje Ponderado CF'!B343/'Indice Puntaje CF'!B$2</f>
        <v>0.73219227168716261</v>
      </c>
      <c r="C14" s="45">
        <f>'Puntaje Ponderado CF'!C343/'Indice Puntaje CF'!C$2</f>
        <v>0.68165552927879158</v>
      </c>
      <c r="D14" s="45">
        <f>'Puntaje Ponderado CF'!D343/'Indice Puntaje CF'!D$2</f>
        <v>0.70246658996907863</v>
      </c>
      <c r="E14" s="45">
        <f>'Puntaje Ponderado CF'!E343/'Indice Puntaje CF'!E$2</f>
        <v>0.56836425931584222</v>
      </c>
      <c r="F14" s="45">
        <f>'Puntaje Ponderado CF'!F343/'Indice Puntaje CF'!F$2</f>
        <v>0.89161636343375317</v>
      </c>
      <c r="G14" s="45">
        <f>'Puntaje Ponderado CF'!G343/'Indice Puntaje CF'!G$2</f>
        <v>8.3392590745716991E-2</v>
      </c>
      <c r="H14" s="45">
        <f>'Puntaje Ponderado CF'!H343/'Indice Puntaje CF'!H$2</f>
        <v>0.21034661893234224</v>
      </c>
      <c r="I14" s="45">
        <f>'Puntaje Ponderado CF'!I343/'Indice Puntaje CF'!I$2</f>
        <v>0.17154223029336502</v>
      </c>
      <c r="J14" s="45">
        <f>'Puntaje Ponderado CF'!J343/'Indice Puntaje CF'!J$2</f>
        <v>0</v>
      </c>
      <c r="K14" s="45">
        <f>'Puntaje Ponderado CF'!K343/'Indice Puntaje CF'!K$2</f>
        <v>0.325403792552029</v>
      </c>
      <c r="L14" s="45">
        <f>'Puntaje Ponderado CF'!L343/'Indice Puntaje CF'!L$2</f>
        <v>0.61370721561044428</v>
      </c>
      <c r="M14" s="45">
        <f>'Puntaje Ponderado CF'!M343/'Indice Puntaje CF'!M$2</f>
        <v>0</v>
      </c>
      <c r="N14" s="45">
        <f>'Puntaje Ponderado CF'!N343/'Indice Puntaje CF'!N$2</f>
        <v>0</v>
      </c>
      <c r="O14" s="45">
        <f>'Puntaje Ponderado CF'!O343/'Indice Puntaje CF'!O$2</f>
        <v>0.71370913236826272</v>
      </c>
      <c r="P14" s="45">
        <f>'Puntaje Ponderado CF'!P343/'Indice Puntaje CF'!P$2</f>
        <v>0.25862501226645068</v>
      </c>
      <c r="Q14" s="45">
        <f t="shared" si="0"/>
        <v>0.39686810709688264</v>
      </c>
      <c r="R14" s="45">
        <f t="shared" si="1"/>
        <v>0.47445590376367647</v>
      </c>
    </row>
    <row r="15" spans="1:21" x14ac:dyDescent="0.2">
      <c r="A15" s="8" t="s">
        <v>89</v>
      </c>
      <c r="B15" s="45">
        <f>'Puntaje Ponderado CF'!B35/'Indice Puntaje CF'!B$2</f>
        <v>0.73219227168716261</v>
      </c>
      <c r="C15" s="45">
        <f>'Puntaje Ponderado CF'!C35/'Indice Puntaje CF'!C$2</f>
        <v>0.58797247554942378</v>
      </c>
      <c r="D15" s="45">
        <f>'Puntaje Ponderado CF'!D35/'Indice Puntaje CF'!D$2</f>
        <v>0.70246658996907863</v>
      </c>
      <c r="E15" s="45">
        <f>'Puntaje Ponderado CF'!E35/'Indice Puntaje CF'!E$2</f>
        <v>0.48566206270586321</v>
      </c>
      <c r="F15" s="45">
        <f>'Puntaje Ponderado CF'!F35/'Indice Puntaje CF'!F$2</f>
        <v>0.89161636343375317</v>
      </c>
      <c r="G15" s="45">
        <f>'Puntaje Ponderado CF'!G35/'Indice Puntaje CF'!G$2</f>
        <v>0.3683067464306542</v>
      </c>
      <c r="H15" s="45">
        <f>'Puntaje Ponderado CF'!H35/'Indice Puntaje CF'!H$2</f>
        <v>0.12673071029572364</v>
      </c>
      <c r="I15" s="45">
        <f>'Puntaje Ponderado CF'!I35/'Indice Puntaje CF'!I$2</f>
        <v>0.17154223029336502</v>
      </c>
      <c r="J15" s="45">
        <f>'Puntaje Ponderado CF'!J35/'Indice Puntaje CF'!J$2</f>
        <v>0.41759867572778236</v>
      </c>
      <c r="K15" s="45">
        <f>'Puntaje Ponderado CF'!K35/'Indice Puntaje CF'!K$2</f>
        <v>0.23476857613250898</v>
      </c>
      <c r="L15" s="45">
        <f>'Puntaje Ponderado CF'!L35/'Indice Puntaje CF'!L$2</f>
        <v>0</v>
      </c>
      <c r="M15" s="45">
        <f>'Puntaje Ponderado CF'!M35/'Indice Puntaje CF'!M$2</f>
        <v>0</v>
      </c>
      <c r="N15" s="45">
        <f>'Puntaje Ponderado CF'!N35/'Indice Puntaje CF'!N$2</f>
        <v>0</v>
      </c>
      <c r="O15" s="45">
        <f>'Puntaje Ponderado CF'!O35/'Indice Puntaje CF'!O$2</f>
        <v>0.71370913236826272</v>
      </c>
      <c r="P15" s="45">
        <f>'Puntaje Ponderado CF'!P35/'Indice Puntaje CF'!P$2</f>
        <v>0.10109372341158034</v>
      </c>
      <c r="Q15" s="45">
        <f t="shared" si="0"/>
        <v>0.36891063720034389</v>
      </c>
      <c r="R15" s="45">
        <f t="shared" si="1"/>
        <v>0.45788153024754591</v>
      </c>
    </row>
    <row r="16" spans="1:21" x14ac:dyDescent="0.2">
      <c r="A16" s="8" t="s">
        <v>91</v>
      </c>
      <c r="B16" s="45">
        <f>'Puntaje Ponderado CF'!B100/'Indice Puntaje CF'!B$2</f>
        <v>0.73219227168716261</v>
      </c>
      <c r="C16" s="45">
        <f>'Puntaje Ponderado CF'!C100/'Indice Puntaje CF'!C$2</f>
        <v>0.73007552898163186</v>
      </c>
      <c r="D16" s="45">
        <f>'Puntaje Ponderado CF'!D100/'Indice Puntaje CF'!D$2</f>
        <v>0.70246658996907863</v>
      </c>
      <c r="E16" s="45">
        <f>'Puntaje Ponderado CF'!E100/'Indice Puntaje CF'!E$2</f>
        <v>0.48566206270586321</v>
      </c>
      <c r="F16" s="45">
        <f>'Puntaje Ponderado CF'!F100/'Indice Puntaje CF'!F$2</f>
        <v>0.89161636343375317</v>
      </c>
      <c r="G16" s="45">
        <f>'Puntaje Ponderado CF'!G100/'Indice Puntaje CF'!G$2</f>
        <v>0.78230046437896983</v>
      </c>
      <c r="H16" s="45">
        <f>'Puntaje Ponderado CF'!H100/'Indice Puntaje CF'!H$2</f>
        <v>0.12673071029572364</v>
      </c>
      <c r="I16" s="45">
        <f>'Puntaje Ponderado CF'!I100/'Indice Puntaje CF'!I$2</f>
        <v>0.17154223029336502</v>
      </c>
      <c r="J16" s="45">
        <f>'Puntaje Ponderado CF'!J100/'Indice Puntaje CF'!J$2</f>
        <v>0</v>
      </c>
      <c r="K16" s="45">
        <f>'Puntaje Ponderado CF'!K100/'Indice Puntaje CF'!K$2</f>
        <v>0</v>
      </c>
      <c r="L16" s="45">
        <f>'Puntaje Ponderado CF'!L100/'Indice Puntaje CF'!L$2</f>
        <v>0</v>
      </c>
      <c r="M16" s="45">
        <f>'Puntaje Ponderado CF'!M100/'Indice Puntaje CF'!M$2</f>
        <v>0</v>
      </c>
      <c r="N16" s="45">
        <f>'Puntaje Ponderado CF'!N100/'Indice Puntaje CF'!N$2</f>
        <v>0</v>
      </c>
      <c r="O16" s="45">
        <f>'Puntaje Ponderado CF'!O100/'Indice Puntaje CF'!O$2</f>
        <v>0</v>
      </c>
      <c r="P16" s="45">
        <f>'Puntaje Ponderado CF'!P100/'Indice Puntaje CF'!P$2</f>
        <v>0.53636939624278734</v>
      </c>
      <c r="Q16" s="45">
        <f t="shared" si="0"/>
        <v>0.34393037453255576</v>
      </c>
      <c r="R16" s="45">
        <f t="shared" si="1"/>
        <v>0.45438396867866199</v>
      </c>
    </row>
    <row r="17" spans="1:18" x14ac:dyDescent="0.2">
      <c r="A17" s="8" t="s">
        <v>93</v>
      </c>
      <c r="B17" s="45">
        <f>'Puntaje Ponderado CF'!B233/'Indice Puntaje CF'!B$2</f>
        <v>0.73219227168716261</v>
      </c>
      <c r="C17" s="45">
        <f>'Puntaje Ponderado CF'!C233/'Indice Puntaje CF'!C$2</f>
        <v>0.48904147538066772</v>
      </c>
      <c r="D17" s="45">
        <f>'Puntaje Ponderado CF'!D233/'Indice Puntaje CF'!D$2</f>
        <v>0.70246658996907863</v>
      </c>
      <c r="E17" s="45">
        <f>'Puntaje Ponderado CF'!E233/'Indice Puntaje CF'!E$2</f>
        <v>0.41755386995476607</v>
      </c>
      <c r="F17" s="45">
        <f>'Puntaje Ponderado CF'!F233/'Indice Puntaje CF'!F$2</f>
        <v>0.77080757845186321</v>
      </c>
      <c r="G17" s="45">
        <f>'Puntaje Ponderado CF'!G233/'Indice Puntaje CF'!G$2</f>
        <v>0.64324717430015099</v>
      </c>
      <c r="H17" s="45">
        <f>'Puntaje Ponderado CF'!H233/'Indice Puntaje CF'!H$2</f>
        <v>0</v>
      </c>
      <c r="I17" s="45">
        <f>'Puntaje Ponderado CF'!I233/'Indice Puntaje CF'!I$2</f>
        <v>0.67913650279622229</v>
      </c>
      <c r="J17" s="45">
        <f>'Puntaje Ponderado CF'!J233/'Indice Puntaje CF'!J$2</f>
        <v>0.17408305406342903</v>
      </c>
      <c r="K17" s="45">
        <f>'Puntaje Ponderado CF'!K233/'Indice Puntaje CF'!K$2</f>
        <v>0.13438249181639478</v>
      </c>
      <c r="L17" s="45">
        <f>'Puntaje Ponderado CF'!L233/'Indice Puntaje CF'!L$2</f>
        <v>0</v>
      </c>
      <c r="M17" s="45">
        <f>'Puntaje Ponderado CF'!M233/'Indice Puntaje CF'!M$2</f>
        <v>0</v>
      </c>
      <c r="N17" s="45">
        <f>'Puntaje Ponderado CF'!N233/'Indice Puntaje CF'!N$2</f>
        <v>0.31937320901780852</v>
      </c>
      <c r="O17" s="45">
        <f>'Puntaje Ponderado CF'!O233/'Indice Puntaje CF'!O$2</f>
        <v>0.25398402537347636</v>
      </c>
      <c r="P17" s="45">
        <f>'Puntaje Ponderado CF'!P233/'Indice Puntaje CF'!P$2</f>
        <v>0.10109372341158034</v>
      </c>
      <c r="Q17" s="45">
        <f t="shared" si="0"/>
        <v>0.36115746441484003</v>
      </c>
      <c r="R17" s="45">
        <f t="shared" si="1"/>
        <v>0.44981208062051203</v>
      </c>
    </row>
    <row r="18" spans="1:18" x14ac:dyDescent="0.2">
      <c r="A18" s="8" t="s">
        <v>84</v>
      </c>
      <c r="B18" s="45">
        <f>'Puntaje Ponderado CF'!B231/'Indice Puntaje CF'!B$2</f>
        <v>0.77316687003292373</v>
      </c>
      <c r="C18" s="45">
        <f>'Puntaje Ponderado CF'!C231/'Indice Puntaje CF'!C$2</f>
        <v>0.73007552898163186</v>
      </c>
      <c r="D18" s="45">
        <f>'Puntaje Ponderado CF'!D231/'Indice Puntaje CF'!D$2</f>
        <v>0.70246658996907863</v>
      </c>
      <c r="E18" s="45">
        <f>'Puntaje Ponderado CF'!E231/'Indice Puntaje CF'!E$2</f>
        <v>0.61607230852535788</v>
      </c>
      <c r="F18" s="45">
        <f>'Puntaje Ponderado CF'!F231/'Indice Puntaje CF'!F$2</f>
        <v>0</v>
      </c>
      <c r="G18" s="45">
        <f>'Puntaje Ponderado CF'!G231/'Indice Puntaje CF'!G$2</f>
        <v>0.78230046437896983</v>
      </c>
      <c r="H18" s="45">
        <f>'Puntaje Ponderado CF'!H231/'Indice Puntaje CF'!H$2</f>
        <v>0.53504175582746605</v>
      </c>
      <c r="I18" s="45">
        <f>'Puntaje Ponderado CF'!I231/'Indice Puntaje CF'!I$2</f>
        <v>0.17154223029336502</v>
      </c>
      <c r="J18" s="45">
        <f>'Puntaje Ponderado CF'!J231/'Indice Puntaje CF'!J$2</f>
        <v>0</v>
      </c>
      <c r="K18" s="45">
        <f>'Puntaje Ponderado CF'!K231/'Indice Puntaje CF'!K$2</f>
        <v>0</v>
      </c>
      <c r="L18" s="45">
        <f>'Puntaje Ponderado CF'!L231/'Indice Puntaje CF'!L$2</f>
        <v>0</v>
      </c>
      <c r="M18" s="45">
        <f>'Puntaje Ponderado CF'!M231/'Indice Puntaje CF'!M$2</f>
        <v>0</v>
      </c>
      <c r="N18" s="45">
        <f>'Puntaje Ponderado CF'!N231/'Indice Puntaje CF'!N$2</f>
        <v>0</v>
      </c>
      <c r="O18" s="45">
        <f>'Puntaje Ponderado CF'!O231/'Indice Puntaje CF'!O$2</f>
        <v>0.71370913236826272</v>
      </c>
      <c r="P18" s="45">
        <f>'Puntaje Ponderado CF'!P231/'Indice Puntaje CF'!P$2</f>
        <v>0.25862501226645068</v>
      </c>
      <c r="Q18" s="45">
        <f t="shared" si="0"/>
        <v>0.35219999284290038</v>
      </c>
      <c r="R18" s="45">
        <f t="shared" si="1"/>
        <v>0.44613707847820511</v>
      </c>
    </row>
    <row r="19" spans="1:18" x14ac:dyDescent="0.2">
      <c r="A19" s="8" t="s">
        <v>109</v>
      </c>
      <c r="B19" s="45">
        <f>'Puntaje Ponderado CF'!B338/'Indice Puntaje CF'!B$2</f>
        <v>0.59462709561831828</v>
      </c>
      <c r="C19" s="45">
        <f>'Puntaje Ponderado CF'!C338/'Indice Puntaje CF'!C$2</f>
        <v>0.4885314654493042</v>
      </c>
      <c r="D19" s="45">
        <f>'Puntaje Ponderado CF'!D338/'Indice Puntaje CF'!D$2</f>
        <v>0.70246658996907863</v>
      </c>
      <c r="E19" s="45">
        <f>'Puntaje Ponderado CF'!E338/'Indice Puntaje CF'!E$2</f>
        <v>0.23783681901436823</v>
      </c>
      <c r="F19" s="45">
        <f>'Puntaje Ponderado CF'!F338/'Indice Puntaje CF'!F$2</f>
        <v>0.77080757845186321</v>
      </c>
      <c r="G19" s="45">
        <f>'Puntaje Ponderado CF'!G338/'Indice Puntaje CF'!G$2</f>
        <v>0.64324717430015099</v>
      </c>
      <c r="H19" s="45">
        <f>'Puntaje Ponderado CF'!H338/'Indice Puntaje CF'!H$2</f>
        <v>6.28945800474595E-2</v>
      </c>
      <c r="I19" s="45">
        <f>'Puntaje Ponderado CF'!I338/'Indice Puntaje CF'!I$2</f>
        <v>0.67913650279622229</v>
      </c>
      <c r="J19" s="45">
        <f>'Puntaje Ponderado CF'!J338/'Indice Puntaje CF'!J$2</f>
        <v>0.41179684357161966</v>
      </c>
      <c r="K19" s="45">
        <f>'Puntaje Ponderado CF'!K338/'Indice Puntaje CF'!K$2</f>
        <v>0.13438249181639478</v>
      </c>
      <c r="L19" s="45">
        <f>'Puntaje Ponderado CF'!L338/'Indice Puntaje CF'!L$2</f>
        <v>0.61370721561044428</v>
      </c>
      <c r="M19" s="45">
        <f>'Puntaje Ponderado CF'!M338/'Indice Puntaje CF'!M$2</f>
        <v>0</v>
      </c>
      <c r="N19" s="45">
        <f>'Puntaje Ponderado CF'!N338/'Indice Puntaje CF'!N$2</f>
        <v>0</v>
      </c>
      <c r="O19" s="45">
        <f>'Puntaje Ponderado CF'!O338/'Indice Puntaje CF'!O$2</f>
        <v>0.43865715543033668</v>
      </c>
      <c r="P19" s="45">
        <f>'Puntaje Ponderado CF'!P338/'Indice Puntaje CF'!P$2</f>
        <v>0</v>
      </c>
      <c r="Q19" s="45">
        <f t="shared" si="0"/>
        <v>0.38520610080503737</v>
      </c>
      <c r="R19" s="45">
        <f t="shared" si="1"/>
        <v>0.44568763958696206</v>
      </c>
    </row>
    <row r="20" spans="1:18" x14ac:dyDescent="0.2">
      <c r="A20" s="8" t="s">
        <v>102</v>
      </c>
      <c r="B20" s="45">
        <f>'Puntaje Ponderado CF'!B80/'Indice Puntaje CF'!B$2</f>
        <v>0.73219227168716261</v>
      </c>
      <c r="C20" s="45">
        <f>'Puntaje Ponderado CF'!C80/'Indice Puntaje CF'!C$2</f>
        <v>0.73007552898163186</v>
      </c>
      <c r="D20" s="45">
        <f>'Puntaje Ponderado CF'!D80/'Indice Puntaje CF'!D$2</f>
        <v>0.70246658996907863</v>
      </c>
      <c r="E20" s="45">
        <f>'Puntaje Ponderado CF'!E80/'Indice Puntaje CF'!E$2</f>
        <v>0.57787808930405393</v>
      </c>
      <c r="F20" s="45">
        <f>'Puntaje Ponderado CF'!F80/'Indice Puntaje CF'!F$2</f>
        <v>0.89161636343375317</v>
      </c>
      <c r="G20" s="45">
        <f>'Puntaje Ponderado CF'!G80/'Indice Puntaje CF'!G$2</f>
        <v>8.3392590745716991E-2</v>
      </c>
      <c r="H20" s="45">
        <f>'Puntaje Ponderado CF'!H80/'Indice Puntaje CF'!H$2</f>
        <v>0</v>
      </c>
      <c r="I20" s="45">
        <f>'Puntaje Ponderado CF'!I80/'Indice Puntaje CF'!I$2</f>
        <v>0.17154223029336502</v>
      </c>
      <c r="J20" s="45">
        <f>'Puntaje Ponderado CF'!J80/'Indice Puntaje CF'!J$2</f>
        <v>0</v>
      </c>
      <c r="K20" s="45">
        <f>'Puntaje Ponderado CF'!K80/'Indice Puntaje CF'!K$2</f>
        <v>0</v>
      </c>
      <c r="L20" s="45">
        <f>'Puntaje Ponderado CF'!L80/'Indice Puntaje CF'!L$2</f>
        <v>0.61370721561044428</v>
      </c>
      <c r="M20" s="45">
        <f>'Puntaje Ponderado CF'!M80/'Indice Puntaje CF'!M$2</f>
        <v>0</v>
      </c>
      <c r="N20" s="45">
        <f>'Puntaje Ponderado CF'!N80/'Indice Puntaje CF'!N$2</f>
        <v>0</v>
      </c>
      <c r="O20" s="45">
        <f>'Puntaje Ponderado CF'!O80/'Indice Puntaje CF'!O$2</f>
        <v>0.71370913236826272</v>
      </c>
      <c r="P20" s="45">
        <f>'Puntaje Ponderado CF'!P80/'Indice Puntaje CF'!P$2</f>
        <v>0</v>
      </c>
      <c r="Q20" s="45">
        <f t="shared" si="0"/>
        <v>0.34777200082623133</v>
      </c>
      <c r="R20" s="45">
        <f t="shared" si="1"/>
        <v>0.44408374959827457</v>
      </c>
    </row>
    <row r="21" spans="1:18" x14ac:dyDescent="0.2">
      <c r="A21" s="8" t="s">
        <v>94</v>
      </c>
      <c r="B21" s="45">
        <f>'Puntaje Ponderado CF'!B288/'Indice Puntaje CF'!B$2</f>
        <v>0.73219227168716261</v>
      </c>
      <c r="C21" s="45">
        <f>'Puntaje Ponderado CF'!C288/'Indice Puntaje CF'!C$2</f>
        <v>0.64547253041959785</v>
      </c>
      <c r="D21" s="45">
        <f>'Puntaje Ponderado CF'!D288/'Indice Puntaje CF'!D$2</f>
        <v>0.70246658996907863</v>
      </c>
      <c r="E21" s="45">
        <f>'Puntaje Ponderado CF'!E288/'Indice Puntaje CF'!E$2</f>
        <v>0.43062067505827145</v>
      </c>
      <c r="F21" s="45">
        <f>'Puntaje Ponderado CF'!F288/'Indice Puntaje CF'!F$2</f>
        <v>0.77080757845186321</v>
      </c>
      <c r="G21" s="45">
        <f>'Puntaje Ponderado CF'!G288/'Indice Puntaje CF'!G$2</f>
        <v>0.22185937112716783</v>
      </c>
      <c r="H21" s="45">
        <f>'Puntaje Ponderado CF'!H288/'Indice Puntaje CF'!H$2</f>
        <v>0.21034661893234224</v>
      </c>
      <c r="I21" s="45">
        <f>'Puntaje Ponderado CF'!I288/'Indice Puntaje CF'!I$2</f>
        <v>0.67913650279622229</v>
      </c>
      <c r="J21" s="45">
        <f>'Puntaje Ponderado CF'!J288/'Indice Puntaje CF'!J$2</f>
        <v>0.17408305406342903</v>
      </c>
      <c r="K21" s="45">
        <f>'Puntaje Ponderado CF'!K288/'Indice Puntaje CF'!K$2</f>
        <v>0.1003860843161142</v>
      </c>
      <c r="L21" s="45">
        <f>'Puntaje Ponderado CF'!L288/'Indice Puntaje CF'!L$2</f>
        <v>0</v>
      </c>
      <c r="M21" s="45">
        <f>'Puntaje Ponderado CF'!M288/'Indice Puntaje CF'!M$2</f>
        <v>0</v>
      </c>
      <c r="N21" s="45">
        <f>'Puntaje Ponderado CF'!N288/'Indice Puntaje CF'!N$2</f>
        <v>0</v>
      </c>
      <c r="O21" s="45">
        <f>'Puntaje Ponderado CF'!O288/'Indice Puntaje CF'!O$2</f>
        <v>0.45972510699478636</v>
      </c>
      <c r="P21" s="45">
        <f>'Puntaje Ponderado CF'!P288/'Indice Puntaje CF'!P$2</f>
        <v>0</v>
      </c>
      <c r="Q21" s="45">
        <f t="shared" si="0"/>
        <v>0.34180642558773572</v>
      </c>
      <c r="R21" s="45">
        <f t="shared" si="1"/>
        <v>0.44217191092575514</v>
      </c>
    </row>
    <row r="22" spans="1:18" x14ac:dyDescent="0.2">
      <c r="A22" s="8" t="s">
        <v>105</v>
      </c>
      <c r="B22" s="45">
        <f>'Puntaje Ponderado CF'!B341/'Indice Puntaje CF'!B$2</f>
        <v>0.77316687003292373</v>
      </c>
      <c r="C22" s="45">
        <f>'Puntaje Ponderado CF'!C341/'Indice Puntaje CF'!C$2</f>
        <v>0.35968592236106728</v>
      </c>
      <c r="D22" s="45">
        <f>'Puntaje Ponderado CF'!D341/'Indice Puntaje CF'!D$2</f>
        <v>0.70246658996907863</v>
      </c>
      <c r="E22" s="45">
        <f>'Puntaje Ponderado CF'!E341/'Indice Puntaje CF'!E$2</f>
        <v>0.30655436362664612</v>
      </c>
      <c r="F22" s="45">
        <f>'Puntaje Ponderado CF'!F341/'Indice Puntaje CF'!F$2</f>
        <v>0.77080757845186321</v>
      </c>
      <c r="G22" s="45">
        <f>'Puntaje Ponderado CF'!G341/'Indice Puntaje CF'!G$2</f>
        <v>0.49738630869403266</v>
      </c>
      <c r="H22" s="45">
        <f>'Puntaje Ponderado CF'!H341/'Indice Puntaje CF'!H$2</f>
        <v>6.28945800474595E-2</v>
      </c>
      <c r="I22" s="45">
        <f>'Puntaje Ponderado CF'!I341/'Indice Puntaje CF'!I$2</f>
        <v>0.67913650279622229</v>
      </c>
      <c r="J22" s="45">
        <f>'Puntaje Ponderado CF'!J341/'Indice Puntaje CF'!J$2</f>
        <v>0.17408305406342903</v>
      </c>
      <c r="K22" s="45">
        <f>'Puntaje Ponderado CF'!K341/'Indice Puntaje CF'!K$2</f>
        <v>0.1003860843161142</v>
      </c>
      <c r="L22" s="45">
        <f>'Puntaje Ponderado CF'!L341/'Indice Puntaje CF'!L$2</f>
        <v>0.61370721561044428</v>
      </c>
      <c r="M22" s="45">
        <f>'Puntaje Ponderado CF'!M341/'Indice Puntaje CF'!M$2</f>
        <v>0</v>
      </c>
      <c r="N22" s="45">
        <f>'Puntaje Ponderado CF'!N341/'Indice Puntaje CF'!N$2</f>
        <v>0</v>
      </c>
      <c r="O22" s="45">
        <f>'Puntaje Ponderado CF'!O341/'Indice Puntaje CF'!O$2</f>
        <v>0.43865715543033668</v>
      </c>
      <c r="P22" s="45">
        <f>'Puntaje Ponderado CF'!P341/'Indice Puntaje CF'!P$2</f>
        <v>0</v>
      </c>
      <c r="Q22" s="45">
        <f t="shared" si="0"/>
        <v>0.3652621483599745</v>
      </c>
      <c r="R22" s="45">
        <f t="shared" si="1"/>
        <v>0.43780078453953059</v>
      </c>
    </row>
    <row r="23" spans="1:18" x14ac:dyDescent="0.2">
      <c r="A23" s="8" t="s">
        <v>101</v>
      </c>
      <c r="B23" s="45">
        <f>'Puntaje Ponderado CF'!B336/'Indice Puntaje CF'!B$2</f>
        <v>0.6042502309232719</v>
      </c>
      <c r="C23" s="45">
        <f>'Puntaje Ponderado CF'!C336/'Indice Puntaje CF'!C$2</f>
        <v>0.64547253041959785</v>
      </c>
      <c r="D23" s="45">
        <f>'Puntaje Ponderado CF'!D336/'Indice Puntaje CF'!D$2</f>
        <v>0.38754790584637611</v>
      </c>
      <c r="E23" s="45">
        <f>'Puntaje Ponderado CF'!E336/'Indice Puntaje CF'!E$2</f>
        <v>0.23783681901436823</v>
      </c>
      <c r="F23" s="45">
        <f>'Puntaje Ponderado CF'!F336/'Indice Puntaje CF'!F$2</f>
        <v>0.89161636343375317</v>
      </c>
      <c r="G23" s="45">
        <f>'Puntaje Ponderado CF'!G336/'Indice Puntaje CF'!G$2</f>
        <v>0.78230046437896983</v>
      </c>
      <c r="H23" s="45">
        <f>'Puntaje Ponderado CF'!H336/'Indice Puntaje CF'!H$2</f>
        <v>0</v>
      </c>
      <c r="I23" s="45">
        <f>'Puntaje Ponderado CF'!I336/'Indice Puntaje CF'!I$2</f>
        <v>0.17154223029336502</v>
      </c>
      <c r="J23" s="45">
        <f>'Puntaje Ponderado CF'!J336/'Indice Puntaje CF'!J$2</f>
        <v>0</v>
      </c>
      <c r="K23" s="45">
        <f>'Puntaje Ponderado CF'!K336/'Indice Puntaje CF'!K$2</f>
        <v>0.22501770823591477</v>
      </c>
      <c r="L23" s="45">
        <f>'Puntaje Ponderado CF'!L336/'Indice Puntaje CF'!L$2</f>
        <v>0.61370721561044428</v>
      </c>
      <c r="M23" s="45">
        <f>'Puntaje Ponderado CF'!M336/'Indice Puntaje CF'!M$2</f>
        <v>0</v>
      </c>
      <c r="N23" s="45">
        <f>'Puntaje Ponderado CF'!N336/'Indice Puntaje CF'!N$2</f>
        <v>0.31937320901780852</v>
      </c>
      <c r="O23" s="45">
        <f>'Puntaje Ponderado CF'!O336/'Indice Puntaje CF'!O$2</f>
        <v>0.71370913236826272</v>
      </c>
      <c r="P23" s="45">
        <f>'Puntaje Ponderado CF'!P336/'Indice Puntaje CF'!P$2</f>
        <v>0.37883810738791701</v>
      </c>
      <c r="Q23" s="45">
        <f t="shared" si="0"/>
        <v>0.39808079446200328</v>
      </c>
      <c r="R23" s="45">
        <f t="shared" si="1"/>
        <v>0.4369634671643795</v>
      </c>
    </row>
    <row r="24" spans="1:18" x14ac:dyDescent="0.2">
      <c r="A24" s="8" t="s">
        <v>112</v>
      </c>
      <c r="B24" s="45">
        <f>'Puntaje Ponderado CF'!B17/'Indice Puntaje CF'!B$2</f>
        <v>0.73219227168716261</v>
      </c>
      <c r="C24" s="45">
        <f>'Puntaje Ponderado CF'!C17/'Indice Puntaje CF'!C$2</f>
        <v>0.57503981481414823</v>
      </c>
      <c r="D24" s="45">
        <f>'Puntaje Ponderado CF'!D17/'Indice Puntaje CF'!D$2</f>
        <v>0.70246658996907863</v>
      </c>
      <c r="E24" s="45">
        <f>'Puntaje Ponderado CF'!E17/'Indice Puntaje CF'!E$2</f>
        <v>0.17438314268554148</v>
      </c>
      <c r="F24" s="45">
        <f>'Puntaje Ponderado CF'!F17/'Indice Puntaje CF'!F$2</f>
        <v>0.77080757845186321</v>
      </c>
      <c r="G24" s="45">
        <f>'Puntaje Ponderado CF'!G17/'Indice Puntaje CF'!G$2</f>
        <v>0.64324717430015099</v>
      </c>
      <c r="H24" s="45">
        <f>'Puntaje Ponderado CF'!H17/'Indice Puntaje CF'!H$2</f>
        <v>6.28945800474595E-2</v>
      </c>
      <c r="I24" s="45">
        <f>'Puntaje Ponderado CF'!I17/'Indice Puntaje CF'!I$2</f>
        <v>0.67913650279622229</v>
      </c>
      <c r="J24" s="45">
        <f>'Puntaje Ponderado CF'!J17/'Indice Puntaje CF'!J$2</f>
        <v>0.17408305406342903</v>
      </c>
      <c r="K24" s="45">
        <f>'Puntaje Ponderado CF'!K17/'Indice Puntaje CF'!K$2</f>
        <v>0.1003860843161142</v>
      </c>
      <c r="L24" s="45">
        <f>'Puntaje Ponderado CF'!L17/'Indice Puntaje CF'!L$2</f>
        <v>0.61370721561044428</v>
      </c>
      <c r="M24" s="45">
        <f>'Puntaje Ponderado CF'!M17/'Indice Puntaje CF'!M$2</f>
        <v>0</v>
      </c>
      <c r="N24" s="45">
        <f>'Puntaje Ponderado CF'!N17/'Indice Puntaje CF'!N$2</f>
        <v>0</v>
      </c>
      <c r="O24" s="45">
        <f>'Puntaje Ponderado CF'!O17/'Indice Puntaje CF'!O$2</f>
        <v>0</v>
      </c>
      <c r="P24" s="45">
        <f>'Puntaje Ponderado CF'!P17/'Indice Puntaje CF'!P$2</f>
        <v>0</v>
      </c>
      <c r="Q24" s="45">
        <f t="shared" si="0"/>
        <v>0.34855626724944094</v>
      </c>
      <c r="R24" s="45">
        <f t="shared" si="1"/>
        <v>0.43560986720552486</v>
      </c>
    </row>
    <row r="25" spans="1:18" x14ac:dyDescent="0.2">
      <c r="A25" s="8" t="s">
        <v>98</v>
      </c>
      <c r="B25" s="45">
        <f>'Puntaje Ponderado CF'!B120/'Indice Puntaje CF'!B$2</f>
        <v>0.52380142681813124</v>
      </c>
      <c r="C25" s="45">
        <f>'Puntaje Ponderado CF'!C120/'Indice Puntaje CF'!C$2</f>
        <v>0.19921525570224019</v>
      </c>
      <c r="D25" s="45">
        <f>'Puntaje Ponderado CF'!D120/'Indice Puntaje CF'!D$2</f>
        <v>0.641160035095378</v>
      </c>
      <c r="E25" s="45">
        <f>'Puntaje Ponderado CF'!E120/'Indice Puntaje CF'!E$2</f>
        <v>0.5168085281661462</v>
      </c>
      <c r="F25" s="45">
        <f>'Puntaje Ponderado CF'!F120/'Indice Puntaje CF'!F$2</f>
        <v>0.89161636343375317</v>
      </c>
      <c r="G25" s="45">
        <f>'Puntaje Ponderado CF'!G120/'Indice Puntaje CF'!G$2</f>
        <v>0.49738630869403266</v>
      </c>
      <c r="H25" s="45">
        <f>'Puntaje Ponderado CF'!H120/'Indice Puntaje CF'!H$2</f>
        <v>0.17173955668548552</v>
      </c>
      <c r="I25" s="45">
        <f>'Puntaje Ponderado CF'!I120/'Indice Puntaje CF'!I$2</f>
        <v>0.67913650279622229</v>
      </c>
      <c r="J25" s="45">
        <f>'Puntaje Ponderado CF'!J120/'Indice Puntaje CF'!J$2</f>
        <v>0.17408305406342903</v>
      </c>
      <c r="K25" s="45">
        <f>'Puntaje Ponderado CF'!K120/'Indice Puntaje CF'!K$2</f>
        <v>0.4098007370945238</v>
      </c>
      <c r="L25" s="45">
        <f>'Puntaje Ponderado CF'!L120/'Indice Puntaje CF'!L$2</f>
        <v>0.61370721561044428</v>
      </c>
      <c r="M25" s="45">
        <f>'Puntaje Ponderado CF'!M120/'Indice Puntaje CF'!M$2</f>
        <v>0</v>
      </c>
      <c r="N25" s="45">
        <f>'Puntaje Ponderado CF'!N120/'Indice Puntaje CF'!N$2</f>
        <v>0</v>
      </c>
      <c r="O25" s="45">
        <f>'Puntaje Ponderado CF'!O120/'Indice Puntaje CF'!O$2</f>
        <v>0.25398402537347636</v>
      </c>
      <c r="P25" s="45">
        <f>'Puntaje Ponderado CF'!P120/'Indice Puntaje CF'!P$2</f>
        <v>0.10109372341158034</v>
      </c>
      <c r="Q25" s="45">
        <f t="shared" si="0"/>
        <v>0.37823551552965617</v>
      </c>
      <c r="R25" s="45">
        <f t="shared" si="1"/>
        <v>0.42993828509154269</v>
      </c>
    </row>
    <row r="26" spans="1:18" x14ac:dyDescent="0.2">
      <c r="A26" s="8" t="s">
        <v>103</v>
      </c>
      <c r="B26" s="45">
        <f>'Puntaje Ponderado CF'!B104/'Indice Puntaje CF'!B$2</f>
        <v>0.52846994177838713</v>
      </c>
      <c r="C26" s="45">
        <f>'Puntaje Ponderado CF'!C104/'Indice Puntaje CF'!C$2</f>
        <v>0.50109039491216334</v>
      </c>
      <c r="D26" s="45">
        <f>'Puntaje Ponderado CF'!D104/'Indice Puntaje CF'!D$2</f>
        <v>0.70246658996907863</v>
      </c>
      <c r="E26" s="45">
        <f>'Puntaje Ponderado CF'!E104/'Indice Puntaje CF'!E$2</f>
        <v>0.47512865244694669</v>
      </c>
      <c r="F26" s="45">
        <f>'Puntaje Ponderado CF'!F104/'Indice Puntaje CF'!F$2</f>
        <v>0.77080757845186321</v>
      </c>
      <c r="G26" s="45">
        <f>'Puntaje Ponderado CF'!G104/'Indice Puntaje CF'!G$2</f>
        <v>0.50478039391870011</v>
      </c>
      <c r="H26" s="45">
        <f>'Puntaje Ponderado CF'!H104/'Indice Puntaje CF'!H$2</f>
        <v>6.28945800474595E-2</v>
      </c>
      <c r="I26" s="45">
        <f>'Puntaje Ponderado CF'!I104/'Indice Puntaje CF'!I$2</f>
        <v>0.67913650279622229</v>
      </c>
      <c r="J26" s="45">
        <f>'Puntaje Ponderado CF'!J104/'Indice Puntaje CF'!J$2</f>
        <v>0.17408305406342903</v>
      </c>
      <c r="K26" s="45">
        <f>'Puntaje Ponderado CF'!K104/'Indice Puntaje CF'!K$2</f>
        <v>0</v>
      </c>
      <c r="L26" s="45">
        <f>'Puntaje Ponderado CF'!L104/'Indice Puntaje CF'!L$2</f>
        <v>0</v>
      </c>
      <c r="M26" s="45">
        <f>'Puntaje Ponderado CF'!M104/'Indice Puntaje CF'!M$2</f>
        <v>0</v>
      </c>
      <c r="N26" s="45">
        <f>'Puntaje Ponderado CF'!N104/'Indice Puntaje CF'!N$2</f>
        <v>0.31937320901780852</v>
      </c>
      <c r="O26" s="45">
        <f>'Puntaje Ponderado CF'!O104/'Indice Puntaje CF'!O$2</f>
        <v>0.43865715543033668</v>
      </c>
      <c r="P26" s="45">
        <f>'Puntaje Ponderado CF'!P104/'Indice Puntaje CF'!P$2</f>
        <v>0.10109372341158034</v>
      </c>
      <c r="Q26" s="45">
        <f t="shared" si="0"/>
        <v>0.35053211841626497</v>
      </c>
      <c r="R26" s="45">
        <f t="shared" si="1"/>
        <v>0.42515983791765449</v>
      </c>
    </row>
    <row r="27" spans="1:18" x14ac:dyDescent="0.2">
      <c r="A27" s="8" t="s">
        <v>117</v>
      </c>
      <c r="B27" s="45">
        <f>'Puntaje Ponderado CF'!B292/'Indice Puntaje CF'!B$2</f>
        <v>0.73219227168716261</v>
      </c>
      <c r="C27" s="45">
        <f>'Puntaje Ponderado CF'!C292/'Indice Puntaje CF'!C$2</f>
        <v>0.68165552927879158</v>
      </c>
      <c r="D27" s="45">
        <f>'Puntaje Ponderado CF'!D292/'Indice Puntaje CF'!D$2</f>
        <v>0.70246658996907863</v>
      </c>
      <c r="E27" s="45">
        <f>'Puntaje Ponderado CF'!E292/'Indice Puntaje CF'!E$2</f>
        <v>0.47579532942319824</v>
      </c>
      <c r="F27" s="45">
        <f>'Puntaje Ponderado CF'!F292/'Indice Puntaje CF'!F$2</f>
        <v>0.89161636343375317</v>
      </c>
      <c r="G27" s="45">
        <f>'Puntaje Ponderado CF'!G292/'Indice Puntaje CF'!G$2</f>
        <v>8.3392590745716991E-2</v>
      </c>
      <c r="H27" s="45">
        <f>'Puntaje Ponderado CF'!H292/'Indice Puntaje CF'!H$2</f>
        <v>6.28945800474595E-2</v>
      </c>
      <c r="I27" s="45">
        <f>'Puntaje Ponderado CF'!I292/'Indice Puntaje CF'!I$2</f>
        <v>0.17154223029336502</v>
      </c>
      <c r="J27" s="45">
        <f>'Puntaje Ponderado CF'!J292/'Indice Puntaje CF'!J$2</f>
        <v>0</v>
      </c>
      <c r="K27" s="45">
        <f>'Puntaje Ponderado CF'!K292/'Indice Puntaje CF'!K$2</f>
        <v>0</v>
      </c>
      <c r="L27" s="45">
        <f>'Puntaje Ponderado CF'!L292/'Indice Puntaje CF'!L$2</f>
        <v>0.61370721561044428</v>
      </c>
      <c r="M27" s="45">
        <f>'Puntaje Ponderado CF'!M292/'Indice Puntaje CF'!M$2</f>
        <v>0</v>
      </c>
      <c r="N27" s="45">
        <f>'Puntaje Ponderado CF'!N292/'Indice Puntaje CF'!N$2</f>
        <v>0</v>
      </c>
      <c r="O27" s="45">
        <f>'Puntaje Ponderado CF'!O292/'Indice Puntaje CF'!O$2</f>
        <v>0.52903600231140235</v>
      </c>
      <c r="P27" s="45">
        <f>'Puntaje Ponderado CF'!P292/'Indice Puntaje CF'!P$2</f>
        <v>0</v>
      </c>
      <c r="Q27" s="45">
        <f t="shared" si="0"/>
        <v>0.32961991352002484</v>
      </c>
      <c r="R27" s="45">
        <f t="shared" si="1"/>
        <v>0.42493602324344965</v>
      </c>
    </row>
    <row r="28" spans="1:18" x14ac:dyDescent="0.2">
      <c r="A28" s="8" t="s">
        <v>96</v>
      </c>
      <c r="B28" s="45">
        <f>'Puntaje Ponderado CF'!B119/'Indice Puntaje CF'!B$2</f>
        <v>0.73219227168716261</v>
      </c>
      <c r="C28" s="45">
        <f>'Puntaje Ponderado CF'!C119/'Indice Puntaje CF'!C$2</f>
        <v>0.73007552898163186</v>
      </c>
      <c r="D28" s="45">
        <f>'Puntaje Ponderado CF'!D119/'Indice Puntaje CF'!D$2</f>
        <v>0.70246658996907863</v>
      </c>
      <c r="E28" s="45">
        <f>'Puntaje Ponderado CF'!E119/'Indice Puntaje CF'!E$2</f>
        <v>0.53337011191537875</v>
      </c>
      <c r="F28" s="45">
        <f>'Puntaje Ponderado CF'!F119/'Indice Puntaje CF'!F$2</f>
        <v>0.89161636343375317</v>
      </c>
      <c r="G28" s="45">
        <f>'Puntaje Ponderado CF'!G119/'Indice Puntaje CF'!G$2</f>
        <v>8.3392590745716991E-2</v>
      </c>
      <c r="H28" s="45">
        <f>'Puntaje Ponderado CF'!H119/'Indice Puntaje CF'!H$2</f>
        <v>0.19999312482932674</v>
      </c>
      <c r="I28" s="45">
        <f>'Puntaje Ponderado CF'!I119/'Indice Puntaje CF'!I$2</f>
        <v>0.17154223029336502</v>
      </c>
      <c r="J28" s="45">
        <f>'Puntaje Ponderado CF'!J119/'Indice Puntaje CF'!J$2</f>
        <v>0</v>
      </c>
      <c r="K28" s="45">
        <f>'Puntaje Ponderado CF'!K119/'Indice Puntaje CF'!K$2</f>
        <v>0</v>
      </c>
      <c r="L28" s="45">
        <f>'Puntaje Ponderado CF'!L119/'Indice Puntaje CF'!L$2</f>
        <v>0</v>
      </c>
      <c r="M28" s="45">
        <f>'Puntaje Ponderado CF'!M119/'Indice Puntaje CF'!M$2</f>
        <v>0</v>
      </c>
      <c r="N28" s="45">
        <f>'Puntaje Ponderado CF'!N119/'Indice Puntaje CF'!N$2</f>
        <v>0</v>
      </c>
      <c r="O28" s="45">
        <f>'Puntaje Ponderado CF'!O119/'Indice Puntaje CF'!O$2</f>
        <v>0.43865715543033668</v>
      </c>
      <c r="P28" s="45">
        <f>'Puntaje Ponderado CF'!P119/'Indice Puntaje CF'!P$2</f>
        <v>0.25862501226645068</v>
      </c>
      <c r="Q28" s="45">
        <f t="shared" si="0"/>
        <v>0.31612873197014679</v>
      </c>
      <c r="R28" s="45">
        <f t="shared" si="1"/>
        <v>0.42384092201522533</v>
      </c>
    </row>
    <row r="29" spans="1:18" x14ac:dyDescent="0.2">
      <c r="A29" s="8" t="s">
        <v>113</v>
      </c>
      <c r="B29" s="45">
        <f>'Puntaje Ponderado CF'!B20/'Indice Puntaje CF'!B$2</f>
        <v>0.60252001503225128</v>
      </c>
      <c r="C29" s="45">
        <f>'Puntaje Ponderado CF'!C20/'Indice Puntaje CF'!C$2</f>
        <v>0.35029513891276343</v>
      </c>
      <c r="D29" s="45">
        <f>'Puntaje Ponderado CF'!D20/'Indice Puntaje CF'!D$2</f>
        <v>0.70246658996907863</v>
      </c>
      <c r="E29" s="45">
        <f>'Puntaje Ponderado CF'!E20/'Indice Puntaje CF'!E$2</f>
        <v>0.38364419860436477</v>
      </c>
      <c r="F29" s="45">
        <f>'Puntaje Ponderado CF'!F20/'Indice Puntaje CF'!F$2</f>
        <v>0.89161636343375317</v>
      </c>
      <c r="G29" s="45">
        <f>'Puntaje Ponderado CF'!G20/'Indice Puntaje CF'!G$2</f>
        <v>0.221175282754451</v>
      </c>
      <c r="H29" s="45">
        <f>'Puntaje Ponderado CF'!H20/'Indice Puntaje CF'!H$2</f>
        <v>0</v>
      </c>
      <c r="I29" s="45">
        <f>'Puntaje Ponderado CF'!I20/'Indice Puntaje CF'!I$2</f>
        <v>0.67913650279622229</v>
      </c>
      <c r="J29" s="45">
        <f>'Puntaje Ponderado CF'!J20/'Indice Puntaje CF'!J$2</f>
        <v>0.17408305406342903</v>
      </c>
      <c r="K29" s="45">
        <f>'Puntaje Ponderado CF'!K20/'Indice Puntaje CF'!K$2</f>
        <v>0.54227964793129324</v>
      </c>
      <c r="L29" s="45">
        <f>'Puntaje Ponderado CF'!L20/'Indice Puntaje CF'!L$2</f>
        <v>0</v>
      </c>
      <c r="M29" s="45">
        <f>'Puntaje Ponderado CF'!M20/'Indice Puntaje CF'!M$2</f>
        <v>0.262181742051948</v>
      </c>
      <c r="N29" s="45">
        <f>'Puntaje Ponderado CF'!N20/'Indice Puntaje CF'!N$2</f>
        <v>0</v>
      </c>
      <c r="O29" s="45">
        <f>'Puntaje Ponderado CF'!O20/'Indice Puntaje CF'!O$2</f>
        <v>0.43865715543033668</v>
      </c>
      <c r="P29" s="45">
        <f>'Puntaje Ponderado CF'!P20/'Indice Puntaje CF'!P$2</f>
        <v>0</v>
      </c>
      <c r="Q29" s="45">
        <f t="shared" si="0"/>
        <v>0.34987037939865939</v>
      </c>
      <c r="R29" s="45">
        <f t="shared" si="1"/>
        <v>0.41688260612625361</v>
      </c>
    </row>
    <row r="30" spans="1:18" x14ac:dyDescent="0.2">
      <c r="A30" s="8" t="s">
        <v>118</v>
      </c>
      <c r="B30" s="45">
        <f>'Puntaje Ponderado CF'!B45/'Indice Puntaje CF'!B$2</f>
        <v>0.73219227168716261</v>
      </c>
      <c r="C30" s="45">
        <f>'Puntaje Ponderado CF'!C45/'Indice Puntaje CF'!C$2</f>
        <v>0.73007552898163186</v>
      </c>
      <c r="D30" s="45">
        <f>'Puntaje Ponderado CF'!D45/'Indice Puntaje CF'!D$2</f>
        <v>0.70246658996907863</v>
      </c>
      <c r="E30" s="45">
        <f>'Puntaje Ponderado CF'!E45/'Indice Puntaje CF'!E$2</f>
        <v>0</v>
      </c>
      <c r="F30" s="45">
        <f>'Puntaje Ponderado CF'!F45/'Indice Puntaje CF'!F$2</f>
        <v>0.89161636343375317</v>
      </c>
      <c r="G30" s="45">
        <f>'Puntaje Ponderado CF'!G45/'Indice Puntaje CF'!G$2</f>
        <v>8.3392590745716991E-2</v>
      </c>
      <c r="H30" s="45">
        <f>'Puntaje Ponderado CF'!H45/'Indice Puntaje CF'!H$2</f>
        <v>0.18021334644097226</v>
      </c>
      <c r="I30" s="45">
        <f>'Puntaje Ponderado CF'!I45/'Indice Puntaje CF'!I$2</f>
        <v>0.17154223029336502</v>
      </c>
      <c r="J30" s="45">
        <f>'Puntaje Ponderado CF'!J45/'Indice Puntaje CF'!J$2</f>
        <v>0</v>
      </c>
      <c r="K30" s="45">
        <f>'Puntaje Ponderado CF'!K45/'Indice Puntaje CF'!K$2</f>
        <v>0.13438249181639478</v>
      </c>
      <c r="L30" s="45">
        <f>'Puntaje Ponderado CF'!L45/'Indice Puntaje CF'!L$2</f>
        <v>0.61370721561044428</v>
      </c>
      <c r="M30" s="45">
        <f>'Puntaje Ponderado CF'!M45/'Indice Puntaje CF'!M$2</f>
        <v>0</v>
      </c>
      <c r="N30" s="45">
        <f>'Puntaje Ponderado CF'!N45/'Indice Puntaje CF'!N$2</f>
        <v>0.31937320901780852</v>
      </c>
      <c r="O30" s="45">
        <f>'Puntaje Ponderado CF'!O45/'Indice Puntaje CF'!O$2</f>
        <v>0.71370913236826272</v>
      </c>
      <c r="P30" s="45">
        <f>'Puntaje Ponderado CF'!P45/'Indice Puntaje CF'!P$2</f>
        <v>0</v>
      </c>
      <c r="Q30" s="45">
        <f t="shared" si="0"/>
        <v>0.35151139802430609</v>
      </c>
      <c r="R30" s="45">
        <f t="shared" si="1"/>
        <v>0.41660279440585957</v>
      </c>
    </row>
    <row r="31" spans="1:18" x14ac:dyDescent="0.2">
      <c r="A31" s="8" t="s">
        <v>104</v>
      </c>
      <c r="B31" s="45">
        <f>'Puntaje Ponderado CF'!B215/'Indice Puntaje CF'!B$2</f>
        <v>0.73219227168716261</v>
      </c>
      <c r="C31" s="45">
        <f>'Puntaje Ponderado CF'!C215/'Indice Puntaje CF'!C$2</f>
        <v>0.68165552927879158</v>
      </c>
      <c r="D31" s="45">
        <f>'Puntaje Ponderado CF'!D215/'Indice Puntaje CF'!D$2</f>
        <v>0.70246658996907863</v>
      </c>
      <c r="E31" s="45">
        <f>'Puntaje Ponderado CF'!E215/'Indice Puntaje CF'!E$2</f>
        <v>0.53337011191537875</v>
      </c>
      <c r="F31" s="45">
        <f>'Puntaje Ponderado CF'!F215/'Indice Puntaje CF'!F$2</f>
        <v>0.89161636343375317</v>
      </c>
      <c r="G31" s="45">
        <f>'Puntaje Ponderado CF'!G215/'Indice Puntaje CF'!G$2</f>
        <v>8.3392590745716991E-2</v>
      </c>
      <c r="H31" s="45">
        <f>'Puntaje Ponderado CF'!H215/'Indice Puntaje CF'!H$2</f>
        <v>0.18021334644097226</v>
      </c>
      <c r="I31" s="45">
        <f>'Puntaje Ponderado CF'!I215/'Indice Puntaje CF'!I$2</f>
        <v>0.17154223029336502</v>
      </c>
      <c r="J31" s="45">
        <f>'Puntaje Ponderado CF'!J215/'Indice Puntaje CF'!J$2</f>
        <v>0</v>
      </c>
      <c r="K31" s="45">
        <f>'Puntaje Ponderado CF'!K215/'Indice Puntaje CF'!K$2</f>
        <v>0</v>
      </c>
      <c r="L31" s="45">
        <f>'Puntaje Ponderado CF'!L215/'Indice Puntaje CF'!L$2</f>
        <v>0.61370721561044428</v>
      </c>
      <c r="M31" s="45">
        <f>'Puntaje Ponderado CF'!M215/'Indice Puntaje CF'!M$2</f>
        <v>0</v>
      </c>
      <c r="N31" s="45">
        <f>'Puntaje Ponderado CF'!N215/'Indice Puntaje CF'!N$2</f>
        <v>0</v>
      </c>
      <c r="O31" s="45">
        <f>'Puntaje Ponderado CF'!O215/'Indice Puntaje CF'!O$2</f>
        <v>0</v>
      </c>
      <c r="P31" s="45">
        <f>'Puntaje Ponderado CF'!P215/'Indice Puntaje CF'!P$2</f>
        <v>0</v>
      </c>
      <c r="Q31" s="45">
        <f t="shared" si="0"/>
        <v>0.30601041662497758</v>
      </c>
      <c r="R31" s="45">
        <f t="shared" si="1"/>
        <v>0.41657118738382243</v>
      </c>
    </row>
    <row r="32" spans="1:18" x14ac:dyDescent="0.2">
      <c r="A32" s="8" t="s">
        <v>100</v>
      </c>
      <c r="B32" s="45">
        <f>'Puntaje Ponderado CF'!B311/'Indice Puntaje CF'!B$2</f>
        <v>0.73219227168716261</v>
      </c>
      <c r="C32" s="45">
        <f>'Puntaje Ponderado CF'!C311/'Indice Puntaje CF'!C$2</f>
        <v>0.4136158347359441</v>
      </c>
      <c r="D32" s="45">
        <f>'Puntaje Ponderado CF'!D311/'Indice Puntaje CF'!D$2</f>
        <v>0.70246658996907863</v>
      </c>
      <c r="E32" s="45">
        <f>'Puntaje Ponderado CF'!E311/'Indice Puntaje CF'!E$2</f>
        <v>0.25293314755772611</v>
      </c>
      <c r="F32" s="45">
        <f>'Puntaje Ponderado CF'!F311/'Indice Puntaje CF'!F$2</f>
        <v>0.58755468865975724</v>
      </c>
      <c r="G32" s="45">
        <f>'Puntaje Ponderado CF'!G311/'Indice Puntaje CF'!G$2</f>
        <v>0.49738630869403266</v>
      </c>
      <c r="H32" s="45">
        <f>'Puntaje Ponderado CF'!H311/'Indice Puntaje CF'!H$2</f>
        <v>6.28945800474595E-2</v>
      </c>
      <c r="I32" s="45">
        <f>'Puntaje Ponderado CF'!I311/'Indice Puntaje CF'!I$2</f>
        <v>0.41483100835130066</v>
      </c>
      <c r="J32" s="45">
        <f>'Puntaje Ponderado CF'!J311/'Indice Puntaje CF'!J$2</f>
        <v>0</v>
      </c>
      <c r="K32" s="45">
        <f>'Puntaje Ponderado CF'!K311/'Indice Puntaje CF'!K$2</f>
        <v>0.36724748696927839</v>
      </c>
      <c r="L32" s="45">
        <f>'Puntaje Ponderado CF'!L311/'Indice Puntaje CF'!L$2</f>
        <v>0.75933177340468394</v>
      </c>
      <c r="M32" s="45">
        <f>'Puntaje Ponderado CF'!M311/'Indice Puntaje CF'!M$2</f>
        <v>0</v>
      </c>
      <c r="N32" s="45">
        <f>'Puntaje Ponderado CF'!N311/'Indice Puntaje CF'!N$2</f>
        <v>0</v>
      </c>
      <c r="O32" s="45">
        <f>'Puntaje Ponderado CF'!O311/'Indice Puntaje CF'!O$2</f>
        <v>0.43865715543033668</v>
      </c>
      <c r="P32" s="45">
        <f>'Puntaje Ponderado CF'!P311/'Indice Puntaje CF'!P$2</f>
        <v>0.10109372341158034</v>
      </c>
      <c r="Q32" s="45">
        <f t="shared" si="0"/>
        <v>0.35534697126122267</v>
      </c>
      <c r="R32" s="45">
        <f t="shared" si="1"/>
        <v>0.41602240610246621</v>
      </c>
    </row>
    <row r="33" spans="1:18" x14ac:dyDescent="0.2">
      <c r="A33" s="8" t="s">
        <v>108</v>
      </c>
      <c r="B33" s="45">
        <f>'Puntaje Ponderado CF'!B256/'Indice Puntaje CF'!B$2</f>
        <v>0.77316687003292373</v>
      </c>
      <c r="C33" s="45">
        <f>'Puntaje Ponderado CF'!C256/'Indice Puntaje CF'!C$2</f>
        <v>0.34706430831595336</v>
      </c>
      <c r="D33" s="45">
        <f>'Puntaje Ponderado CF'!D256/'Indice Puntaje CF'!D$2</f>
        <v>0.70246658996907863</v>
      </c>
      <c r="E33" s="45">
        <f>'Puntaje Ponderado CF'!E256/'Indice Puntaje CF'!E$2</f>
        <v>9.5769001713484417E-2</v>
      </c>
      <c r="F33" s="45">
        <f>'Puntaje Ponderado CF'!F256/'Indice Puntaje CF'!F$2</f>
        <v>0.77080757845186321</v>
      </c>
      <c r="G33" s="45">
        <f>'Puntaje Ponderado CF'!G256/'Indice Puntaje CF'!G$2</f>
        <v>0.4986569067641175</v>
      </c>
      <c r="H33" s="45">
        <f>'Puntaje Ponderado CF'!H256/'Indice Puntaje CF'!H$2</f>
        <v>0.26382925507759086</v>
      </c>
      <c r="I33" s="45">
        <f>'Puntaje Ponderado CF'!I256/'Indice Puntaje CF'!I$2</f>
        <v>0.67913650279622229</v>
      </c>
      <c r="J33" s="45">
        <f>'Puntaje Ponderado CF'!J256/'Indice Puntaje CF'!J$2</f>
        <v>0.17408305406342903</v>
      </c>
      <c r="K33" s="45">
        <f>'Puntaje Ponderado CF'!K256/'Indice Puntaje CF'!K$2</f>
        <v>0</v>
      </c>
      <c r="L33" s="45">
        <f>'Puntaje Ponderado CF'!L256/'Indice Puntaje CF'!L$2</f>
        <v>0</v>
      </c>
      <c r="M33" s="45">
        <f>'Puntaje Ponderado CF'!M256/'Indice Puntaje CF'!M$2</f>
        <v>0</v>
      </c>
      <c r="N33" s="45">
        <f>'Puntaje Ponderado CF'!N256/'Indice Puntaje CF'!N$2</f>
        <v>0.31937320901780852</v>
      </c>
      <c r="O33" s="45">
        <f>'Puntaje Ponderado CF'!O256/'Indice Puntaje CF'!O$2</f>
        <v>0.43865715543033668</v>
      </c>
      <c r="P33" s="45">
        <f>'Puntaje Ponderado CF'!P256/'Indice Puntaje CF'!P$2</f>
        <v>0.10109372341158034</v>
      </c>
      <c r="Q33" s="45">
        <f t="shared" si="0"/>
        <v>0.34427361033629256</v>
      </c>
      <c r="R33" s="45">
        <f t="shared" si="1"/>
        <v>0.41371904039280205</v>
      </c>
    </row>
    <row r="34" spans="1:18" x14ac:dyDescent="0.2">
      <c r="A34" s="8" t="s">
        <v>99</v>
      </c>
      <c r="B34" s="45">
        <f>'Puntaje Ponderado CF'!B293/'Indice Puntaje CF'!B$2</f>
        <v>0.73219227168716261</v>
      </c>
      <c r="C34" s="45">
        <f>'Puntaje Ponderado CF'!C293/'Indice Puntaje CF'!C$2</f>
        <v>0.68165552927879158</v>
      </c>
      <c r="D34" s="45">
        <f>'Puntaje Ponderado CF'!D293/'Indice Puntaje CF'!D$2</f>
        <v>0.70246658996907863</v>
      </c>
      <c r="E34" s="45">
        <f>'Puntaje Ponderado CF'!E293/'Indice Puntaje CF'!E$2</f>
        <v>0.22512188322688309</v>
      </c>
      <c r="F34" s="45">
        <f>'Puntaje Ponderado CF'!F293/'Indice Puntaje CF'!F$2</f>
        <v>0.89161636343375317</v>
      </c>
      <c r="G34" s="45">
        <f>'Puntaje Ponderado CF'!G293/'Indice Puntaje CF'!G$2</f>
        <v>0.78230046437896983</v>
      </c>
      <c r="H34" s="45">
        <f>'Puntaje Ponderado CF'!H293/'Indice Puntaje CF'!H$2</f>
        <v>0.21034661893234224</v>
      </c>
      <c r="I34" s="45">
        <f>'Puntaje Ponderado CF'!I293/'Indice Puntaje CF'!I$2</f>
        <v>0.17154223029336502</v>
      </c>
      <c r="J34" s="45">
        <f>'Puntaje Ponderado CF'!J293/'Indice Puntaje CF'!J$2</f>
        <v>0</v>
      </c>
      <c r="K34" s="45">
        <f>'Puntaje Ponderado CF'!K293/'Indice Puntaje CF'!K$2</f>
        <v>0</v>
      </c>
      <c r="L34" s="45">
        <f>'Puntaje Ponderado CF'!L293/'Indice Puntaje CF'!L$2</f>
        <v>0</v>
      </c>
      <c r="M34" s="45">
        <f>'Puntaje Ponderado CF'!M293/'Indice Puntaje CF'!M$2</f>
        <v>0</v>
      </c>
      <c r="N34" s="45">
        <f>'Puntaje Ponderado CF'!N293/'Indice Puntaje CF'!N$2</f>
        <v>0</v>
      </c>
      <c r="O34" s="45">
        <f>'Puntaje Ponderado CF'!O293/'Indice Puntaje CF'!O$2</f>
        <v>0</v>
      </c>
      <c r="P34" s="45">
        <f>'Puntaje Ponderado CF'!P293/'Indice Puntaje CF'!P$2</f>
        <v>0</v>
      </c>
      <c r="Q34" s="45">
        <f t="shared" si="0"/>
        <v>0.29314946341335646</v>
      </c>
      <c r="R34" s="45">
        <f t="shared" si="1"/>
        <v>0.41192962339436495</v>
      </c>
    </row>
    <row r="35" spans="1:18" x14ac:dyDescent="0.2">
      <c r="A35" s="8" t="s">
        <v>106</v>
      </c>
      <c r="B35" s="45">
        <f>'Puntaje Ponderado CF'!B114/'Indice Puntaje CF'!B$2</f>
        <v>0.73219227168716261</v>
      </c>
      <c r="C35" s="45">
        <f>'Puntaje Ponderado CF'!C114/'Indice Puntaje CF'!C$2</f>
        <v>0</v>
      </c>
      <c r="D35" s="45">
        <f>'Puntaje Ponderado CF'!D114/'Indice Puntaje CF'!D$2</f>
        <v>0.70246658996907863</v>
      </c>
      <c r="E35" s="45">
        <f>'Puntaje Ponderado CF'!E114/'Indice Puntaje CF'!E$2</f>
        <v>0.57787808930405393</v>
      </c>
      <c r="F35" s="45">
        <f>'Puntaje Ponderado CF'!F114/'Indice Puntaje CF'!F$2</f>
        <v>0.89161636343375317</v>
      </c>
      <c r="G35" s="45">
        <f>'Puntaje Ponderado CF'!G114/'Indice Puntaje CF'!G$2</f>
        <v>0.78230046437896983</v>
      </c>
      <c r="H35" s="45">
        <f>'Puntaje Ponderado CF'!H114/'Indice Puntaje CF'!H$2</f>
        <v>0.18021334644097226</v>
      </c>
      <c r="I35" s="45">
        <f>'Puntaje Ponderado CF'!I114/'Indice Puntaje CF'!I$2</f>
        <v>0.17154223029336502</v>
      </c>
      <c r="J35" s="45">
        <f>'Puntaje Ponderado CF'!J114/'Indice Puntaje CF'!J$2</f>
        <v>0</v>
      </c>
      <c r="K35" s="45">
        <f>'Puntaje Ponderado CF'!K114/'Indice Puntaje CF'!K$2</f>
        <v>0</v>
      </c>
      <c r="L35" s="45">
        <f>'Puntaje Ponderado CF'!L114/'Indice Puntaje CF'!L$2</f>
        <v>0.29910479052920863</v>
      </c>
      <c r="M35" s="45">
        <f>'Puntaje Ponderado CF'!M114/'Indice Puntaje CF'!M$2</f>
        <v>0</v>
      </c>
      <c r="N35" s="45">
        <f>'Puntaje Ponderado CF'!N114/'Indice Puntaje CF'!N$2</f>
        <v>0</v>
      </c>
      <c r="O35" s="45">
        <f>'Puntaje Ponderado CF'!O114/'Indice Puntaje CF'!O$2</f>
        <v>0.71370913236826272</v>
      </c>
      <c r="P35" s="45">
        <f>'Puntaje Ponderado CF'!P114/'Indice Puntaje CF'!P$2</f>
        <v>0</v>
      </c>
      <c r="Q35" s="45">
        <f t="shared" si="0"/>
        <v>0.33673488522698847</v>
      </c>
      <c r="R35" s="45">
        <f t="shared" si="1"/>
        <v>0.41092769634783166</v>
      </c>
    </row>
    <row r="36" spans="1:18" x14ac:dyDescent="0.2">
      <c r="A36" s="8" t="s">
        <v>132</v>
      </c>
      <c r="B36" s="45">
        <f>'Puntaje Ponderado CF'!B225/'Indice Puntaje CF'!B$2</f>
        <v>0.60282046773343234</v>
      </c>
      <c r="C36" s="45">
        <f>'Puntaje Ponderado CF'!C225/'Indice Puntaje CF'!C$2</f>
        <v>0.34131830913444849</v>
      </c>
      <c r="D36" s="45">
        <f>'Puntaje Ponderado CF'!D225/'Indice Puntaje CF'!D$2</f>
        <v>0.70246658996907863</v>
      </c>
      <c r="E36" s="45">
        <f>'Puntaje Ponderado CF'!E225/'Indice Puntaje CF'!E$2</f>
        <v>0.31488061712756193</v>
      </c>
      <c r="F36" s="45">
        <f>'Puntaje Ponderado CF'!F225/'Indice Puntaje CF'!F$2</f>
        <v>0.89161636343375317</v>
      </c>
      <c r="G36" s="45">
        <f>'Puntaje Ponderado CF'!G225/'Indice Puntaje CF'!G$2</f>
        <v>0.49738630869403266</v>
      </c>
      <c r="H36" s="45">
        <f>'Puntaje Ponderado CF'!H225/'Indice Puntaje CF'!H$2</f>
        <v>6.28945800474595E-2</v>
      </c>
      <c r="I36" s="45">
        <f>'Puntaje Ponderado CF'!I225/'Indice Puntaje CF'!I$2</f>
        <v>0.67913650279622229</v>
      </c>
      <c r="J36" s="45">
        <f>'Puntaje Ponderado CF'!J225/'Indice Puntaje CF'!J$2</f>
        <v>0.17408305406342903</v>
      </c>
      <c r="K36" s="45">
        <f>'Puntaje Ponderado CF'!K225/'Indice Puntaje CF'!K$2</f>
        <v>0</v>
      </c>
      <c r="L36" s="45">
        <f>'Puntaje Ponderado CF'!L225/'Indice Puntaje CF'!L$2</f>
        <v>0</v>
      </c>
      <c r="M36" s="45">
        <f>'Puntaje Ponderado CF'!M225/'Indice Puntaje CF'!M$2</f>
        <v>0</v>
      </c>
      <c r="N36" s="45">
        <f>'Puntaje Ponderado CF'!N225/'Indice Puntaje CF'!N$2</f>
        <v>0.31937320901780852</v>
      </c>
      <c r="O36" s="45">
        <f>'Puntaje Ponderado CF'!O225/'Indice Puntaje CF'!O$2</f>
        <v>0.43865715543033668</v>
      </c>
      <c r="P36" s="45">
        <f>'Puntaje Ponderado CF'!P225/'Indice Puntaje CF'!P$2</f>
        <v>0.10109372341158034</v>
      </c>
      <c r="Q36" s="45">
        <f t="shared" si="0"/>
        <v>0.3417151253906095</v>
      </c>
      <c r="R36" s="45">
        <f t="shared" si="1"/>
        <v>0.41037279015714773</v>
      </c>
    </row>
    <row r="37" spans="1:18" x14ac:dyDescent="0.2">
      <c r="A37" s="8" t="s">
        <v>131</v>
      </c>
      <c r="B37" s="45">
        <f>'Puntaje Ponderado CF'!B204/'Indice Puntaje CF'!B$2</f>
        <v>0.60500267158493848</v>
      </c>
      <c r="C37" s="45">
        <f>'Puntaje Ponderado CF'!C204/'Indice Puntaje CF'!C$2</f>
        <v>0.33268028141918399</v>
      </c>
      <c r="D37" s="45">
        <f>'Puntaje Ponderado CF'!D204/'Indice Puntaje CF'!D$2</f>
        <v>0.70246658996907863</v>
      </c>
      <c r="E37" s="45">
        <f>'Puntaje Ponderado CF'!E204/'Indice Puntaje CF'!E$2</f>
        <v>0.32053901562434722</v>
      </c>
      <c r="F37" s="45">
        <f>'Puntaje Ponderado CF'!F204/'Indice Puntaje CF'!F$2</f>
        <v>0.77080757845186321</v>
      </c>
      <c r="G37" s="45">
        <f>'Puntaje Ponderado CF'!G204/'Indice Puntaje CF'!G$2</f>
        <v>0.50546448229141694</v>
      </c>
      <c r="H37" s="45">
        <f>'Puntaje Ponderado CF'!H204/'Indice Puntaje CF'!H$2</f>
        <v>0</v>
      </c>
      <c r="I37" s="45">
        <f>'Puntaje Ponderado CF'!I204/'Indice Puntaje CF'!I$2</f>
        <v>0.67913650279622229</v>
      </c>
      <c r="J37" s="45">
        <f>'Puntaje Ponderado CF'!J204/'Indice Puntaje CF'!J$2</f>
        <v>0.17408305406342903</v>
      </c>
      <c r="K37" s="45">
        <f>'Puntaje Ponderado CF'!K204/'Indice Puntaje CF'!K$2</f>
        <v>0</v>
      </c>
      <c r="L37" s="45">
        <f>'Puntaje Ponderado CF'!L204/'Indice Puntaje CF'!L$2</f>
        <v>0.61370721561044428</v>
      </c>
      <c r="M37" s="45">
        <f>'Puntaje Ponderado CF'!M204/'Indice Puntaje CF'!M$2</f>
        <v>0</v>
      </c>
      <c r="N37" s="45">
        <f>'Puntaje Ponderado CF'!N204/'Indice Puntaje CF'!N$2</f>
        <v>0.31937320901780852</v>
      </c>
      <c r="O37" s="45">
        <f>'Puntaje Ponderado CF'!O204/'Indice Puntaje CF'!O$2</f>
        <v>0.18467313005686034</v>
      </c>
      <c r="P37" s="45">
        <f>'Puntaje Ponderado CF'!P204/'Indice Puntaje CF'!P$2</f>
        <v>0</v>
      </c>
      <c r="Q37" s="45">
        <f t="shared" si="0"/>
        <v>0.34719558205903955</v>
      </c>
      <c r="R37" s="45">
        <f t="shared" si="1"/>
        <v>0.40875534391639234</v>
      </c>
    </row>
    <row r="38" spans="1:18" x14ac:dyDescent="0.2">
      <c r="A38" s="8" t="s">
        <v>110</v>
      </c>
      <c r="B38" s="45">
        <f>'Puntaje Ponderado CF'!B347/'Indice Puntaje CF'!B$2</f>
        <v>0.73219227168716261</v>
      </c>
      <c r="C38" s="45">
        <f>'Puntaje Ponderado CF'!C347/'Indice Puntaje CF'!C$2</f>
        <v>0.20061059657368657</v>
      </c>
      <c r="D38" s="45">
        <f>'Puntaje Ponderado CF'!D347/'Indice Puntaje CF'!D$2</f>
        <v>0.70246658996907863</v>
      </c>
      <c r="E38" s="45">
        <f>'Puntaje Ponderado CF'!E347/'Indice Puntaje CF'!E$2</f>
        <v>0.48566206270586321</v>
      </c>
      <c r="F38" s="45">
        <f>'Puntaje Ponderado CF'!F347/'Indice Puntaje CF'!F$2</f>
        <v>0.77080757845186321</v>
      </c>
      <c r="G38" s="45">
        <f>'Puntaje Ponderado CF'!G347/'Indice Puntaje CF'!G$2</f>
        <v>8.3392590745716991E-2</v>
      </c>
      <c r="H38" s="45">
        <f>'Puntaje Ponderado CF'!H347/'Indice Puntaje CF'!H$2</f>
        <v>0.21034661893234224</v>
      </c>
      <c r="I38" s="45">
        <f>'Puntaje Ponderado CF'!I347/'Indice Puntaje CF'!I$2</f>
        <v>0.67913650279622229</v>
      </c>
      <c r="J38" s="45">
        <f>'Puntaje Ponderado CF'!J347/'Indice Puntaje CF'!J$2</f>
        <v>0.17408305406342903</v>
      </c>
      <c r="K38" s="45">
        <f>'Puntaje Ponderado CF'!K347/'Indice Puntaje CF'!K$2</f>
        <v>0.4098007370945238</v>
      </c>
      <c r="L38" s="45">
        <f>'Puntaje Ponderado CF'!L347/'Indice Puntaje CF'!L$2</f>
        <v>0</v>
      </c>
      <c r="M38" s="45">
        <f>'Puntaje Ponderado CF'!M347/'Indice Puntaje CF'!M$2</f>
        <v>0</v>
      </c>
      <c r="N38" s="45">
        <f>'Puntaje Ponderado CF'!N347/'Indice Puntaje CF'!N$2</f>
        <v>0</v>
      </c>
      <c r="O38" s="45">
        <f>'Puntaje Ponderado CF'!O347/'Indice Puntaje CF'!O$2</f>
        <v>0.45972510699478636</v>
      </c>
      <c r="P38" s="45">
        <f>'Puntaje Ponderado CF'!P347/'Indice Puntaje CF'!P$2</f>
        <v>0.10109372341158034</v>
      </c>
      <c r="Q38" s="45">
        <f t="shared" si="0"/>
        <v>0.33395449556175033</v>
      </c>
      <c r="R38" s="45">
        <f t="shared" si="1"/>
        <v>0.40755210668203046</v>
      </c>
    </row>
    <row r="39" spans="1:18" x14ac:dyDescent="0.2">
      <c r="A39" s="8" t="s">
        <v>121</v>
      </c>
      <c r="B39" s="45">
        <f>'Puntaje Ponderado CF'!B319/'Indice Puntaje CF'!B$2</f>
        <v>0.70746956336643729</v>
      </c>
      <c r="C39" s="45">
        <f>'Puntaje Ponderado CF'!C319/'Indice Puntaje CF'!C$2</f>
        <v>0.50387948691875317</v>
      </c>
      <c r="D39" s="45">
        <f>'Puntaje Ponderado CF'!D319/'Indice Puntaje CF'!D$2</f>
        <v>0.70246658996907863</v>
      </c>
      <c r="E39" s="45">
        <f>'Puntaje Ponderado CF'!E319/'Indice Puntaje CF'!E$2</f>
        <v>0.23783681901436823</v>
      </c>
      <c r="F39" s="45">
        <f>'Puntaje Ponderado CF'!F319/'Indice Puntaje CF'!F$2</f>
        <v>0.77080757845186321</v>
      </c>
      <c r="G39" s="45">
        <f>'Puntaje Ponderado CF'!G319/'Indice Puntaje CF'!G$2</f>
        <v>0.35960361668529867</v>
      </c>
      <c r="H39" s="45">
        <f>'Puntaje Ponderado CF'!H319/'Indice Puntaje CF'!H$2</f>
        <v>0</v>
      </c>
      <c r="I39" s="45">
        <f>'Puntaje Ponderado CF'!I319/'Indice Puntaje CF'!I$2</f>
        <v>0</v>
      </c>
      <c r="J39" s="45">
        <f>'Puntaje Ponderado CF'!J319/'Indice Puntaje CF'!J$2</f>
        <v>0.41759867572778236</v>
      </c>
      <c r="K39" s="45">
        <f>'Puntaje Ponderado CF'!K319/'Indice Puntaje CF'!K$2</f>
        <v>0</v>
      </c>
      <c r="L39" s="45">
        <f>'Puntaje Ponderado CF'!L319/'Indice Puntaje CF'!L$2</f>
        <v>0.61370721561044428</v>
      </c>
      <c r="M39" s="45">
        <f>'Puntaje Ponderado CF'!M319/'Indice Puntaje CF'!M$2</f>
        <v>0</v>
      </c>
      <c r="N39" s="45">
        <f>'Puntaje Ponderado CF'!N319/'Indice Puntaje CF'!N$2</f>
        <v>0.31937320901780852</v>
      </c>
      <c r="O39" s="45">
        <f>'Puntaje Ponderado CF'!O319/'Indice Puntaje CF'!O$2</f>
        <v>0.43865715543033668</v>
      </c>
      <c r="P39" s="45">
        <f>'Puntaje Ponderado CF'!P319/'Indice Puntaje CF'!P$2</f>
        <v>0.10109372341158034</v>
      </c>
      <c r="Q39" s="45">
        <f t="shared" si="0"/>
        <v>0.3448329089069167</v>
      </c>
      <c r="R39" s="45">
        <f t="shared" si="1"/>
        <v>0.4070472358322445</v>
      </c>
    </row>
    <row r="40" spans="1:18" x14ac:dyDescent="0.2">
      <c r="A40" s="8" t="s">
        <v>129</v>
      </c>
      <c r="B40" s="45">
        <f>'Puntaje Ponderado CF'!B187/'Indice Puntaje CF'!B$2</f>
        <v>0.60500267158493848</v>
      </c>
      <c r="C40" s="45">
        <f>'Puntaje Ponderado CF'!C187/'Indice Puntaje CF'!C$2</f>
        <v>0.42426941339599311</v>
      </c>
      <c r="D40" s="45">
        <f>'Puntaje Ponderado CF'!D187/'Indice Puntaje CF'!D$2</f>
        <v>0.70246658996907863</v>
      </c>
      <c r="E40" s="45">
        <f>'Puntaje Ponderado CF'!E187/'Indice Puntaje CF'!E$2</f>
        <v>0.23423512190712792</v>
      </c>
      <c r="F40" s="45">
        <f>'Puntaje Ponderado CF'!F187/'Indice Puntaje CF'!F$2</f>
        <v>0.77080757845186321</v>
      </c>
      <c r="G40" s="45">
        <f>'Puntaje Ponderado CF'!G187/'Indice Puntaje CF'!G$2</f>
        <v>0.35960361668529867</v>
      </c>
      <c r="H40" s="45">
        <f>'Puntaje Ponderado CF'!H187/'Indice Puntaje CF'!H$2</f>
        <v>6.28945800474595E-2</v>
      </c>
      <c r="I40" s="45">
        <f>'Puntaje Ponderado CF'!I187/'Indice Puntaje CF'!I$2</f>
        <v>0.67913650279622229</v>
      </c>
      <c r="J40" s="45">
        <f>'Puntaje Ponderado CF'!J187/'Indice Puntaje CF'!J$2</f>
        <v>0</v>
      </c>
      <c r="K40" s="45">
        <f>'Puntaje Ponderado CF'!K187/'Indice Puntaje CF'!K$2</f>
        <v>0.13438249181639478</v>
      </c>
      <c r="L40" s="45">
        <f>'Puntaje Ponderado CF'!L187/'Indice Puntaje CF'!L$2</f>
        <v>0.61370721561044428</v>
      </c>
      <c r="M40" s="45">
        <f>'Puntaje Ponderado CF'!M187/'Indice Puntaje CF'!M$2</f>
        <v>0</v>
      </c>
      <c r="N40" s="45">
        <f>'Puntaje Ponderado CF'!N187/'Indice Puntaje CF'!N$2</f>
        <v>0.31937320901780852</v>
      </c>
      <c r="O40" s="45">
        <f>'Puntaje Ponderado CF'!O187/'Indice Puntaje CF'!O$2</f>
        <v>0.18467313005686034</v>
      </c>
      <c r="P40" s="45">
        <f>'Puntaje Ponderado CF'!P187/'Indice Puntaje CF'!P$2</f>
        <v>0.10109372341158034</v>
      </c>
      <c r="Q40" s="45">
        <f t="shared" si="0"/>
        <v>0.34610972298340464</v>
      </c>
      <c r="R40" s="45">
        <f t="shared" si="1"/>
        <v>0.40481095686253449</v>
      </c>
    </row>
    <row r="41" spans="1:18" x14ac:dyDescent="0.2">
      <c r="A41" s="8" t="s">
        <v>97</v>
      </c>
      <c r="B41" s="45">
        <f>'Puntaje Ponderado CF'!B162/'Indice Puntaje CF'!B$2</f>
        <v>0.73219227168716261</v>
      </c>
      <c r="C41" s="45">
        <f>'Puntaje Ponderado CF'!C162/'Indice Puntaje CF'!C$2</f>
        <v>0.68165552927879158</v>
      </c>
      <c r="D41" s="45">
        <f>'Puntaje Ponderado CF'!D162/'Indice Puntaje CF'!D$2</f>
        <v>0.70246658996907863</v>
      </c>
      <c r="E41" s="45">
        <f>'Puntaje Ponderado CF'!E162/'Indice Puntaje CF'!E$2</f>
        <v>0.48566206270586321</v>
      </c>
      <c r="F41" s="45">
        <f>'Puntaje Ponderado CF'!F162/'Indice Puntaje CF'!F$2</f>
        <v>0</v>
      </c>
      <c r="G41" s="45">
        <f>'Puntaje Ponderado CF'!G162/'Indice Puntaje CF'!G$2</f>
        <v>0.78230046437896983</v>
      </c>
      <c r="H41" s="45">
        <f>'Puntaje Ponderado CF'!H162/'Indice Puntaje CF'!H$2</f>
        <v>0.21034661893234224</v>
      </c>
      <c r="I41" s="45">
        <f>'Puntaje Ponderado CF'!I162/'Indice Puntaje CF'!I$2</f>
        <v>0</v>
      </c>
      <c r="J41" s="45">
        <f>'Puntaje Ponderado CF'!J162/'Indice Puntaje CF'!J$2</f>
        <v>0</v>
      </c>
      <c r="K41" s="45">
        <f>'Puntaje Ponderado CF'!K162/'Indice Puntaje CF'!K$2</f>
        <v>0.40789715611489841</v>
      </c>
      <c r="L41" s="45">
        <f>'Puntaje Ponderado CF'!L162/'Indice Puntaje CF'!L$2</f>
        <v>0.61370721561044428</v>
      </c>
      <c r="M41" s="45">
        <f>'Puntaje Ponderado CF'!M162/'Indice Puntaje CF'!M$2</f>
        <v>0</v>
      </c>
      <c r="N41" s="45">
        <f>'Puntaje Ponderado CF'!N162/'Indice Puntaje CF'!N$2</f>
        <v>0</v>
      </c>
      <c r="O41" s="45">
        <f>'Puntaje Ponderado CF'!O162/'Indice Puntaje CF'!O$2</f>
        <v>0</v>
      </c>
      <c r="P41" s="45">
        <f>'Puntaje Ponderado CF'!P162/'Indice Puntaje CF'!P$2</f>
        <v>0.10109372341158034</v>
      </c>
      <c r="Q41" s="45">
        <f t="shared" si="0"/>
        <v>0.31448810880594202</v>
      </c>
      <c r="R41" s="45">
        <f t="shared" si="1"/>
        <v>0.40433775658247095</v>
      </c>
    </row>
    <row r="42" spans="1:18" x14ac:dyDescent="0.2">
      <c r="A42" s="8" t="s">
        <v>95</v>
      </c>
      <c r="B42" s="45">
        <f>'Puntaje Ponderado CF'!B317/'Indice Puntaje CF'!B$2</f>
        <v>0.77316687003292373</v>
      </c>
      <c r="C42" s="45">
        <f>'Puntaje Ponderado CF'!C317/'Indice Puntaje CF'!C$2</f>
        <v>0.50109039491216334</v>
      </c>
      <c r="D42" s="45">
        <f>'Puntaje Ponderado CF'!D317/'Indice Puntaje CF'!D$2</f>
        <v>0.70246658996907863</v>
      </c>
      <c r="E42" s="45">
        <f>'Puntaje Ponderado CF'!E317/'Indice Puntaje CF'!E$2</f>
        <v>0.5168085281661462</v>
      </c>
      <c r="F42" s="45">
        <f>'Puntaje Ponderado CF'!F317/'Indice Puntaje CF'!F$2</f>
        <v>0</v>
      </c>
      <c r="G42" s="45">
        <f>'Puntaje Ponderado CF'!G317/'Indice Puntaje CF'!G$2</f>
        <v>0.3609126612059867</v>
      </c>
      <c r="H42" s="45">
        <f>'Puntaje Ponderado CF'!H317/'Indice Puntaje CF'!H$2</f>
        <v>0.21034661893234224</v>
      </c>
      <c r="I42" s="45">
        <f>'Puntaje Ponderado CF'!I317/'Indice Puntaje CF'!I$2</f>
        <v>0.67913650279622229</v>
      </c>
      <c r="J42" s="45">
        <f>'Puntaje Ponderado CF'!J317/'Indice Puntaje CF'!J$2</f>
        <v>0.17408305406342903</v>
      </c>
      <c r="K42" s="45">
        <f>'Puntaje Ponderado CF'!K317/'Indice Puntaje CF'!K$2</f>
        <v>0.27541824527812897</v>
      </c>
      <c r="L42" s="45">
        <f>'Puntaje Ponderado CF'!L317/'Indice Puntaje CF'!L$2</f>
        <v>0</v>
      </c>
      <c r="M42" s="45">
        <f>'Puntaje Ponderado CF'!M317/'Indice Puntaje CF'!M$2</f>
        <v>0</v>
      </c>
      <c r="N42" s="45">
        <f>'Puntaje Ponderado CF'!N317/'Indice Puntaje CF'!N$2</f>
        <v>0</v>
      </c>
      <c r="O42" s="45">
        <f>'Puntaje Ponderado CF'!O317/'Indice Puntaje CF'!O$2</f>
        <v>0.43865715543033668</v>
      </c>
      <c r="P42" s="45">
        <f>'Puntaje Ponderado CF'!P317/'Indice Puntaje CF'!P$2</f>
        <v>0.25862501226645068</v>
      </c>
      <c r="Q42" s="45">
        <f t="shared" si="0"/>
        <v>0.32604744220354726</v>
      </c>
      <c r="R42" s="45">
        <f t="shared" si="1"/>
        <v>0.40397212349855827</v>
      </c>
    </row>
    <row r="43" spans="1:18" x14ac:dyDescent="0.2">
      <c r="A43" s="8" t="s">
        <v>122</v>
      </c>
      <c r="B43" s="45">
        <f>'Puntaje Ponderado CF'!B150/'Indice Puntaje CF'!B$2</f>
        <v>0.66851777439991888</v>
      </c>
      <c r="C43" s="45">
        <f>'Puntaje Ponderado CF'!C150/'Indice Puntaje CF'!C$2</f>
        <v>0.34282385014786948</v>
      </c>
      <c r="D43" s="45">
        <f>'Puntaje Ponderado CF'!D150/'Indice Puntaje CF'!D$2</f>
        <v>0.70246658996907863</v>
      </c>
      <c r="E43" s="45">
        <f>'Puntaje Ponderado CF'!E150/'Indice Puntaje CF'!E$2</f>
        <v>0.28065231550546577</v>
      </c>
      <c r="F43" s="45">
        <f>'Puntaje Ponderado CF'!F150/'Indice Puntaje CF'!F$2</f>
        <v>0.62468678615788464</v>
      </c>
      <c r="G43" s="45">
        <f>'Puntaje Ponderado CF'!G150/'Indice Puntaje CF'!G$2</f>
        <v>0.506050991988785</v>
      </c>
      <c r="H43" s="45">
        <f>'Puntaje Ponderado CF'!H150/'Indice Puntaje CF'!H$2</f>
        <v>6.28945800474595E-2</v>
      </c>
      <c r="I43" s="45">
        <f>'Puntaje Ponderado CF'!I150/'Indice Puntaje CF'!I$2</f>
        <v>0.67913650279622229</v>
      </c>
      <c r="J43" s="45">
        <f>'Puntaje Ponderado CF'!J150/'Indice Puntaje CF'!J$2</f>
        <v>0.41179684357161966</v>
      </c>
      <c r="K43" s="45">
        <f>'Puntaje Ponderado CF'!K150/'Indice Puntaje CF'!K$2</f>
        <v>0</v>
      </c>
      <c r="L43" s="45">
        <f>'Puntaje Ponderado CF'!L150/'Indice Puntaje CF'!L$2</f>
        <v>0</v>
      </c>
      <c r="M43" s="45">
        <f>'Puntaje Ponderado CF'!M150/'Indice Puntaje CF'!M$2</f>
        <v>0</v>
      </c>
      <c r="N43" s="45">
        <f>'Puntaje Ponderado CF'!N150/'Indice Puntaje CF'!N$2</f>
        <v>0.31937320901780852</v>
      </c>
      <c r="O43" s="45">
        <f>'Puntaje Ponderado CF'!O150/'Indice Puntaje CF'!O$2</f>
        <v>0.43865715543033668</v>
      </c>
      <c r="P43" s="45">
        <f>'Puntaje Ponderado CF'!P150/'Indice Puntaje CF'!P$2</f>
        <v>0</v>
      </c>
      <c r="Q43" s="45">
        <f t="shared" si="0"/>
        <v>0.33580377326882987</v>
      </c>
      <c r="R43" s="45">
        <f t="shared" si="1"/>
        <v>0.403761258794683</v>
      </c>
    </row>
    <row r="44" spans="1:18" x14ac:dyDescent="0.2">
      <c r="A44" s="8" t="s">
        <v>115</v>
      </c>
      <c r="B44" s="45">
        <f>'Puntaje Ponderado CF'!B141/'Indice Puntaje CF'!B$2</f>
        <v>0.59359422284940722</v>
      </c>
      <c r="C44" s="45">
        <f>'Puntaje Ponderado CF'!C141/'Indice Puntaje CF'!C$2</f>
        <v>0.50109039491216334</v>
      </c>
      <c r="D44" s="45">
        <f>'Puntaje Ponderado CF'!D141/'Indice Puntaje CF'!D$2</f>
        <v>0.70246658996907863</v>
      </c>
      <c r="E44" s="45">
        <f>'Puntaje Ponderado CF'!E141/'Indice Puntaje CF'!E$2</f>
        <v>0.32384340043935106</v>
      </c>
      <c r="F44" s="45">
        <f>'Puntaje Ponderado CF'!F141/'Indice Puntaje CF'!F$2</f>
        <v>0.77080757845186321</v>
      </c>
      <c r="G44" s="45">
        <f>'Puntaje Ponderado CF'!G141/'Indice Puntaje CF'!G$2</f>
        <v>0.35964206313590186</v>
      </c>
      <c r="H44" s="45">
        <f>'Puntaje Ponderado CF'!H141/'Indice Puntaje CF'!H$2</f>
        <v>6.28945800474595E-2</v>
      </c>
      <c r="I44" s="45">
        <f>'Puntaje Ponderado CF'!I141/'Indice Puntaje CF'!I$2</f>
        <v>0.67913650279622229</v>
      </c>
      <c r="J44" s="45">
        <f>'Puntaje Ponderado CF'!J141/'Indice Puntaje CF'!J$2</f>
        <v>0.17408305406342903</v>
      </c>
      <c r="K44" s="45">
        <f>'Puntaje Ponderado CF'!K141/'Indice Puntaje CF'!K$2</f>
        <v>0.13438249181639478</v>
      </c>
      <c r="L44" s="45">
        <f>'Puntaje Ponderado CF'!L141/'Indice Puntaje CF'!L$2</f>
        <v>0</v>
      </c>
      <c r="M44" s="45">
        <f>'Puntaje Ponderado CF'!M141/'Indice Puntaje CF'!M$2</f>
        <v>0.24933977567329449</v>
      </c>
      <c r="N44" s="45">
        <f>'Puntaje Ponderado CF'!N141/'Indice Puntaje CF'!N$2</f>
        <v>0</v>
      </c>
      <c r="O44" s="45">
        <f>'Puntaje Ponderado CF'!O141/'Indice Puntaje CF'!O$2</f>
        <v>0.18467313005686034</v>
      </c>
      <c r="P44" s="45">
        <f>'Puntaje Ponderado CF'!P141/'Indice Puntaje CF'!P$2</f>
        <v>0.10109372341158034</v>
      </c>
      <c r="Q44" s="45">
        <f t="shared" si="0"/>
        <v>0.32246983384153372</v>
      </c>
      <c r="R44" s="45">
        <f t="shared" si="1"/>
        <v>0.40209621234343179</v>
      </c>
    </row>
    <row r="45" spans="1:18" x14ac:dyDescent="0.2">
      <c r="A45" s="8" t="s">
        <v>116</v>
      </c>
      <c r="B45" s="45">
        <f>'Puntaje Ponderado CF'!B178/'Indice Puntaje CF'!B$2</f>
        <v>0.73219227168716261</v>
      </c>
      <c r="C45" s="45">
        <f>'Puntaje Ponderado CF'!C178/'Indice Puntaje CF'!C$2</f>
        <v>0.73007552898163186</v>
      </c>
      <c r="D45" s="45">
        <f>'Puntaje Ponderado CF'!D178/'Indice Puntaje CF'!D$2</f>
        <v>0.70246658996907863</v>
      </c>
      <c r="E45" s="45">
        <f>'Puntaje Ponderado CF'!E178/'Indice Puntaje CF'!E$2</f>
        <v>0.43062067505827145</v>
      </c>
      <c r="F45" s="45">
        <f>'Puntaje Ponderado CF'!F178/'Indice Puntaje CF'!F$2</f>
        <v>0.89161636343375317</v>
      </c>
      <c r="G45" s="45">
        <f>'Puntaje Ponderado CF'!G178/'Indice Puntaje CF'!G$2</f>
        <v>0</v>
      </c>
      <c r="H45" s="45">
        <f>'Puntaje Ponderado CF'!H178/'Indice Puntaje CF'!H$2</f>
        <v>0.12673071029572364</v>
      </c>
      <c r="I45" s="45">
        <f>'Puntaje Ponderado CF'!I178/'Indice Puntaje CF'!I$2</f>
        <v>0.17154223029336502</v>
      </c>
      <c r="J45" s="45">
        <f>'Puntaje Ponderado CF'!J178/'Indice Puntaje CF'!J$2</f>
        <v>0</v>
      </c>
      <c r="K45" s="45">
        <f>'Puntaje Ponderado CF'!K178/'Indice Puntaje CF'!K$2</f>
        <v>0</v>
      </c>
      <c r="L45" s="45">
        <f>'Puntaje Ponderado CF'!L178/'Indice Puntaje CF'!L$2</f>
        <v>0</v>
      </c>
      <c r="M45" s="45">
        <f>'Puntaje Ponderado CF'!M178/'Indice Puntaje CF'!M$2</f>
        <v>0</v>
      </c>
      <c r="N45" s="45">
        <f>'Puntaje Ponderado CF'!N178/'Indice Puntaje CF'!N$2</f>
        <v>0</v>
      </c>
      <c r="O45" s="45">
        <f>'Puntaje Ponderado CF'!O178/'Indice Puntaje CF'!O$2</f>
        <v>0.18467313005686034</v>
      </c>
      <c r="P45" s="45">
        <f>'Puntaje Ponderado CF'!P178/'Indice Puntaje CF'!P$2</f>
        <v>0.53636939624278734</v>
      </c>
      <c r="Q45" s="45">
        <f t="shared" si="0"/>
        <v>0.3004191264012423</v>
      </c>
      <c r="R45" s="45">
        <f t="shared" si="1"/>
        <v>0.40150572260964928</v>
      </c>
    </row>
    <row r="46" spans="1:18" x14ac:dyDescent="0.2">
      <c r="A46" s="8" t="s">
        <v>119</v>
      </c>
      <c r="B46" s="45">
        <f>'Puntaje Ponderado CF'!B75/'Indice Puntaje CF'!B$2</f>
        <v>0.77316687003292373</v>
      </c>
      <c r="C46" s="45">
        <f>'Puntaje Ponderado CF'!C75/'Indice Puntaje CF'!C$2</f>
        <v>0.4348981374747975</v>
      </c>
      <c r="D46" s="45">
        <f>'Puntaje Ponderado CF'!D75/'Indice Puntaje CF'!D$2</f>
        <v>0.70246658996907863</v>
      </c>
      <c r="E46" s="45">
        <f>'Puntaje Ponderado CF'!E75/'Indice Puntaje CF'!E$2</f>
        <v>0.21889112007421666</v>
      </c>
      <c r="F46" s="45">
        <f>'Puntaje Ponderado CF'!F75/'Indice Puntaje CF'!F$2</f>
        <v>0.77080757845186321</v>
      </c>
      <c r="G46" s="45">
        <f>'Puntaje Ponderado CF'!G75/'Indice Puntaje CF'!G$2</f>
        <v>0.49738630869403266</v>
      </c>
      <c r="H46" s="45">
        <f>'Puntaje Ponderado CF'!H75/'Indice Puntaje CF'!H$2</f>
        <v>6.28945800474595E-2</v>
      </c>
      <c r="I46" s="45">
        <f>'Puntaje Ponderado CF'!I75/'Indice Puntaje CF'!I$2</f>
        <v>0.67913650279622229</v>
      </c>
      <c r="J46" s="45">
        <f>'Puntaje Ponderado CF'!J75/'Indice Puntaje CF'!J$2</f>
        <v>0</v>
      </c>
      <c r="K46" s="45">
        <f>'Puntaje Ponderado CF'!K75/'Indice Puntaje CF'!K$2</f>
        <v>0.13438249181639478</v>
      </c>
      <c r="L46" s="45">
        <f>'Puntaje Ponderado CF'!L75/'Indice Puntaje CF'!L$2</f>
        <v>0.31460242508123565</v>
      </c>
      <c r="M46" s="45">
        <f>'Puntaje Ponderado CF'!M75/'Indice Puntaje CF'!M$2</f>
        <v>0</v>
      </c>
      <c r="N46" s="45">
        <f>'Puntaje Ponderado CF'!N75/'Indice Puntaje CF'!N$2</f>
        <v>0</v>
      </c>
      <c r="O46" s="45">
        <f>'Puntaje Ponderado CF'!O75/'Indice Puntaje CF'!O$2</f>
        <v>0</v>
      </c>
      <c r="P46" s="45">
        <f>'Puntaje Ponderado CF'!P75/'Indice Puntaje CF'!P$2</f>
        <v>0</v>
      </c>
      <c r="Q46" s="45">
        <f t="shared" si="0"/>
        <v>0.30590884029588167</v>
      </c>
      <c r="R46" s="45">
        <f t="shared" si="1"/>
        <v>0.40079299368025872</v>
      </c>
    </row>
    <row r="47" spans="1:18" x14ac:dyDescent="0.2">
      <c r="A47" s="8" t="s">
        <v>107</v>
      </c>
      <c r="B47" s="45">
        <f>'Puntaje Ponderado CF'!B241/'Indice Puntaje CF'!B$2</f>
        <v>0.73219227168716261</v>
      </c>
      <c r="C47" s="45">
        <f>'Puntaje Ponderado CF'!C241/'Indice Puntaje CF'!C$2</f>
        <v>0.27347415739659342</v>
      </c>
      <c r="D47" s="45">
        <f>'Puntaje Ponderado CF'!D241/'Indice Puntaje CF'!D$2</f>
        <v>0.70246658996907863</v>
      </c>
      <c r="E47" s="45">
        <f>'Puntaje Ponderado CF'!E241/'Indice Puntaje CF'!E$2</f>
        <v>0.34273791832292994</v>
      </c>
      <c r="F47" s="45">
        <f>'Puntaje Ponderado CF'!F241/'Indice Puntaje CF'!F$2</f>
        <v>0.77080757845186321</v>
      </c>
      <c r="G47" s="45">
        <f>'Puntaje Ponderado CF'!G241/'Indice Puntaje CF'!G$2</f>
        <v>0.50546448229141694</v>
      </c>
      <c r="H47" s="45">
        <f>'Puntaje Ponderado CF'!H241/'Indice Puntaje CF'!H$2</f>
        <v>0.23463413673294503</v>
      </c>
      <c r="I47" s="45">
        <f>'Puntaje Ponderado CF'!I241/'Indice Puntaje CF'!I$2</f>
        <v>0.41483100835130066</v>
      </c>
      <c r="J47" s="45">
        <f>'Puntaje Ponderado CF'!J241/'Indice Puntaje CF'!J$2</f>
        <v>0</v>
      </c>
      <c r="K47" s="45">
        <f>'Puntaje Ponderado CF'!K241/'Indice Puntaje CF'!K$2</f>
        <v>0.4098007370945238</v>
      </c>
      <c r="L47" s="45">
        <f>'Puntaje Ponderado CF'!L241/'Indice Puntaje CF'!L$2</f>
        <v>0</v>
      </c>
      <c r="M47" s="45">
        <f>'Puntaje Ponderado CF'!M241/'Indice Puntaje CF'!M$2</f>
        <v>0</v>
      </c>
      <c r="N47" s="45">
        <f>'Puntaje Ponderado CF'!N241/'Indice Puntaje CF'!N$2</f>
        <v>0</v>
      </c>
      <c r="O47" s="45">
        <f>'Puntaje Ponderado CF'!O241/'Indice Puntaje CF'!O$2</f>
        <v>0.25398402537347636</v>
      </c>
      <c r="P47" s="45">
        <f>'Puntaje Ponderado CF'!P241/'Indice Puntaje CF'!P$2</f>
        <v>0.10109372341158034</v>
      </c>
      <c r="Q47" s="45">
        <f t="shared" si="0"/>
        <v>0.31609910860552476</v>
      </c>
      <c r="R47" s="45">
        <f t="shared" si="1"/>
        <v>0.39948484177577287</v>
      </c>
    </row>
    <row r="48" spans="1:18" x14ac:dyDescent="0.2">
      <c r="A48" s="8" t="s">
        <v>136</v>
      </c>
      <c r="B48" s="45">
        <f>'Puntaje Ponderado CF'!B158/'Indice Puntaje CF'!B$2</f>
        <v>0.6459772699306997</v>
      </c>
      <c r="C48" s="45">
        <f>'Puntaje Ponderado CF'!C158/'Indice Puntaje CF'!C$2</f>
        <v>0.34693842194845953</v>
      </c>
      <c r="D48" s="45">
        <f>'Puntaje Ponderado CF'!D158/'Indice Puntaje CF'!D$2</f>
        <v>0.70246658996907863</v>
      </c>
      <c r="E48" s="45">
        <f>'Puntaje Ponderado CF'!E158/'Indice Puntaje CF'!E$2</f>
        <v>0.23783681901436823</v>
      </c>
      <c r="F48" s="45">
        <f>'Puntaje Ponderado CF'!F158/'Indice Puntaje CF'!F$2</f>
        <v>0.77080757845186321</v>
      </c>
      <c r="G48" s="45">
        <f>'Puntaje Ponderado CF'!G158/'Indice Puntaje CF'!G$2</f>
        <v>0.35960361668529867</v>
      </c>
      <c r="H48" s="45">
        <f>'Puntaje Ponderado CF'!H158/'Indice Puntaje CF'!H$2</f>
        <v>6.28945800474595E-2</v>
      </c>
      <c r="I48" s="45">
        <f>'Puntaje Ponderado CF'!I158/'Indice Puntaje CF'!I$2</f>
        <v>0.67913650279622229</v>
      </c>
      <c r="J48" s="45">
        <f>'Puntaje Ponderado CF'!J158/'Indice Puntaje CF'!J$2</f>
        <v>0.17408305406342903</v>
      </c>
      <c r="K48" s="45">
        <f>'Puntaje Ponderado CF'!K158/'Indice Puntaje CF'!K$2</f>
        <v>0</v>
      </c>
      <c r="L48" s="45">
        <f>'Puntaje Ponderado CF'!L158/'Indice Puntaje CF'!L$2</f>
        <v>0</v>
      </c>
      <c r="M48" s="45">
        <f>'Puntaje Ponderado CF'!M158/'Indice Puntaje CF'!M$2</f>
        <v>0</v>
      </c>
      <c r="N48" s="45">
        <f>'Puntaje Ponderado CF'!N158/'Indice Puntaje CF'!N$2</f>
        <v>0.61993220270084759</v>
      </c>
      <c r="O48" s="45">
        <f>'Puntaje Ponderado CF'!O158/'Indice Puntaje CF'!O$2</f>
        <v>0.43865715543033668</v>
      </c>
      <c r="P48" s="45">
        <f>'Puntaje Ponderado CF'!P158/'Indice Puntaje CF'!P$2</f>
        <v>0</v>
      </c>
      <c r="Q48" s="45">
        <f t="shared" si="0"/>
        <v>0.33588891940253757</v>
      </c>
      <c r="R48" s="45">
        <f t="shared" si="1"/>
        <v>0.39857706384682584</v>
      </c>
    </row>
    <row r="49" spans="1:18" x14ac:dyDescent="0.2">
      <c r="A49" s="8" t="s">
        <v>141</v>
      </c>
      <c r="B49" s="45">
        <f>'Puntaje Ponderado CF'!B306/'Indice Puntaje CF'!B$2</f>
        <v>0.77316687003292373</v>
      </c>
      <c r="C49" s="45">
        <f>'Puntaje Ponderado CF'!C306/'Indice Puntaje CF'!C$2</f>
        <v>0.2673982095031458</v>
      </c>
      <c r="D49" s="45">
        <f>'Puntaje Ponderado CF'!D306/'Indice Puntaje CF'!D$2</f>
        <v>0.70246658996907863</v>
      </c>
      <c r="E49" s="45">
        <f>'Puntaje Ponderado CF'!E306/'Indice Puntaje CF'!E$2</f>
        <v>0.1931323493927124</v>
      </c>
      <c r="F49" s="45">
        <f>'Puntaje Ponderado CF'!F306/'Indice Puntaje CF'!F$2</f>
        <v>0.89161636343375317</v>
      </c>
      <c r="G49" s="45">
        <f>'Puntaje Ponderado CF'!G306/'Indice Puntaje CF'!G$2</f>
        <v>0.78230046437896983</v>
      </c>
      <c r="H49" s="45">
        <f>'Puntaje Ponderado CF'!H306/'Indice Puntaje CF'!H$2</f>
        <v>0.18021334644097226</v>
      </c>
      <c r="I49" s="45">
        <f>'Puntaje Ponderado CF'!I306/'Indice Puntaje CF'!I$2</f>
        <v>0</v>
      </c>
      <c r="J49" s="45">
        <f>'Puntaje Ponderado CF'!J306/'Indice Puntaje CF'!J$2</f>
        <v>0</v>
      </c>
      <c r="K49" s="45">
        <f>'Puntaje Ponderado CF'!K306/'Indice Puntaje CF'!K$2</f>
        <v>0</v>
      </c>
      <c r="L49" s="45">
        <f>'Puntaje Ponderado CF'!L306/'Indice Puntaje CF'!L$2</f>
        <v>0.61370721561044428</v>
      </c>
      <c r="M49" s="45">
        <f>'Puntaje Ponderado CF'!M306/'Indice Puntaje CF'!M$2</f>
        <v>0</v>
      </c>
      <c r="N49" s="45">
        <f>'Puntaje Ponderado CF'!N306/'Indice Puntaje CF'!N$2</f>
        <v>0</v>
      </c>
      <c r="O49" s="45">
        <f>'Puntaje Ponderado CF'!O306/'Indice Puntaje CF'!O$2</f>
        <v>0.43865715543033668</v>
      </c>
      <c r="P49" s="45">
        <f>'Puntaje Ponderado CF'!P306/'Indice Puntaje CF'!P$2</f>
        <v>0</v>
      </c>
      <c r="Q49" s="45">
        <f t="shared" si="0"/>
        <v>0.32284390427948906</v>
      </c>
      <c r="R49" s="45">
        <f t="shared" si="1"/>
        <v>0.39848310729512298</v>
      </c>
    </row>
    <row r="50" spans="1:18" x14ac:dyDescent="0.2">
      <c r="A50" s="8" t="s">
        <v>123</v>
      </c>
      <c r="B50" s="45">
        <f>'Puntaje Ponderado CF'!B200/'Indice Puntaje CF'!B$2</f>
        <v>0.73219227168716261</v>
      </c>
      <c r="C50" s="45">
        <f>'Puntaje Ponderado CF'!C200/'Indice Puntaje CF'!C$2</f>
        <v>4.8419999702840402E-2</v>
      </c>
      <c r="D50" s="45">
        <f>'Puntaje Ponderado CF'!D200/'Indice Puntaje CF'!D$2</f>
        <v>0.70246658996907863</v>
      </c>
      <c r="E50" s="45">
        <f>'Puntaje Ponderado CF'!E200/'Indice Puntaje CF'!E$2</f>
        <v>0.37103522804107086</v>
      </c>
      <c r="F50" s="45">
        <f>'Puntaje Ponderado CF'!F200/'Indice Puntaje CF'!F$2</f>
        <v>0.89161636343375317</v>
      </c>
      <c r="G50" s="45">
        <f>'Puntaje Ponderado CF'!G200/'Indice Puntaje CF'!G$2</f>
        <v>0.78230046437896983</v>
      </c>
      <c r="H50" s="45">
        <f>'Puntaje Ponderado CF'!H200/'Indice Puntaje CF'!H$2</f>
        <v>6.28945800474595E-2</v>
      </c>
      <c r="I50" s="45">
        <f>'Puntaje Ponderado CF'!I200/'Indice Puntaje CF'!I$2</f>
        <v>0.17154223029336502</v>
      </c>
      <c r="J50" s="45">
        <f>'Puntaje Ponderado CF'!J200/'Indice Puntaje CF'!J$2</f>
        <v>0</v>
      </c>
      <c r="K50" s="45">
        <f>'Puntaje Ponderado CF'!K200/'Indice Puntaje CF'!K$2</f>
        <v>0</v>
      </c>
      <c r="L50" s="45">
        <f>'Puntaje Ponderado CF'!L200/'Indice Puntaje CF'!L$2</f>
        <v>0.61370721561044428</v>
      </c>
      <c r="M50" s="45">
        <f>'Puntaje Ponderado CF'!M200/'Indice Puntaje CF'!M$2</f>
        <v>0</v>
      </c>
      <c r="N50" s="45">
        <f>'Puntaje Ponderado CF'!N200/'Indice Puntaje CF'!N$2</f>
        <v>0</v>
      </c>
      <c r="O50" s="45">
        <f>'Puntaje Ponderado CF'!O200/'Indice Puntaje CF'!O$2</f>
        <v>0.43865715543033668</v>
      </c>
      <c r="P50" s="45">
        <f>'Puntaje Ponderado CF'!P200/'Indice Puntaje CF'!P$2</f>
        <v>0.25862501226645068</v>
      </c>
      <c r="Q50" s="45">
        <f t="shared" si="0"/>
        <v>0.33823047405739542</v>
      </c>
      <c r="R50" s="45">
        <f t="shared" si="1"/>
        <v>0.39787125249896088</v>
      </c>
    </row>
    <row r="51" spans="1:18" x14ac:dyDescent="0.2">
      <c r="A51" s="8" t="s">
        <v>143</v>
      </c>
      <c r="B51" s="45">
        <f>'Puntaje Ponderado CF'!B152/'Indice Puntaje CF'!B$2</f>
        <v>0.66530687030412727</v>
      </c>
      <c r="C51" s="45">
        <f>'Puntaje Ponderado CF'!C152/'Indice Puntaje CF'!C$2</f>
        <v>0.34333386007923311</v>
      </c>
      <c r="D51" s="45">
        <f>'Puntaje Ponderado CF'!D152/'Indice Puntaje CF'!D$2</f>
        <v>0.70246658996907863</v>
      </c>
      <c r="E51" s="45">
        <f>'Puntaje Ponderado CF'!E152/'Indice Puntaje CF'!E$2</f>
        <v>0.28516313583074937</v>
      </c>
      <c r="F51" s="45">
        <f>'Puntaje Ponderado CF'!F152/'Indice Puntaje CF'!F$2</f>
        <v>0.77080757845186321</v>
      </c>
      <c r="G51" s="45">
        <f>'Puntaje Ponderado CF'!G152/'Indice Puntaje CF'!G$2</f>
        <v>0.49738630869403266</v>
      </c>
      <c r="H51" s="45">
        <f>'Puntaje Ponderado CF'!H152/'Indice Puntaje CF'!H$2</f>
        <v>5.3482636145248626E-2</v>
      </c>
      <c r="I51" s="45">
        <f>'Puntaje Ponderado CF'!I152/'Indice Puntaje CF'!I$2</f>
        <v>0.67913650279622229</v>
      </c>
      <c r="J51" s="45">
        <f>'Puntaje Ponderado CF'!J152/'Indice Puntaje CF'!J$2</f>
        <v>0.41179684357161966</v>
      </c>
      <c r="K51" s="45">
        <f>'Puntaje Ponderado CF'!K152/'Indice Puntaje CF'!K$2</f>
        <v>0</v>
      </c>
      <c r="L51" s="45">
        <f>'Puntaje Ponderado CF'!L152/'Indice Puntaje CF'!L$2</f>
        <v>0</v>
      </c>
      <c r="M51" s="45">
        <f>'Puntaje Ponderado CF'!M152/'Indice Puntaje CF'!M$2</f>
        <v>0</v>
      </c>
      <c r="N51" s="45">
        <f>'Puntaje Ponderado CF'!N152/'Indice Puntaje CF'!N$2</f>
        <v>0.31937320901780852</v>
      </c>
      <c r="O51" s="45">
        <f>'Puntaje Ponderado CF'!O152/'Indice Puntaje CF'!O$2</f>
        <v>0</v>
      </c>
      <c r="P51" s="45">
        <f>'Puntaje Ponderado CF'!P152/'Indice Puntaje CF'!P$2</f>
        <v>0</v>
      </c>
      <c r="Q51" s="45">
        <f t="shared" si="0"/>
        <v>0.31521690232399885</v>
      </c>
      <c r="R51" s="45">
        <f t="shared" si="1"/>
        <v>0.39682315708874794</v>
      </c>
    </row>
    <row r="52" spans="1:18" x14ac:dyDescent="0.2">
      <c r="A52" s="8" t="s">
        <v>111</v>
      </c>
      <c r="B52" s="45">
        <f>'Puntaje Ponderado CF'!B5/'Indice Puntaje CF'!B$2</f>
        <v>0.68784737477334656</v>
      </c>
      <c r="C52" s="45">
        <f>'Puntaje Ponderado CF'!C5/'Indice Puntaje CF'!C$2</f>
        <v>0.41785629290402798</v>
      </c>
      <c r="D52" s="45">
        <f>'Puntaje Ponderado CF'!D5/'Indice Puntaje CF'!D$2</f>
        <v>0.70246658996907863</v>
      </c>
      <c r="E52" s="45">
        <f>'Puntaje Ponderado CF'!E5/'Indice Puntaje CF'!E$2</f>
        <v>0.40210801419231745</v>
      </c>
      <c r="F52" s="45">
        <f>'Puntaje Ponderado CF'!F5/'Indice Puntaje CF'!F$2</f>
        <v>0.89161636343375317</v>
      </c>
      <c r="G52" s="45">
        <f>'Puntaje Ponderado CF'!G5/'Indice Puntaje CF'!G$2</f>
        <v>0.36699770190996617</v>
      </c>
      <c r="H52" s="45">
        <f>'Puntaje Ponderado CF'!H5/'Indice Puntaje CF'!H$2</f>
        <v>6.28945800474595E-2</v>
      </c>
      <c r="I52" s="45">
        <f>'Puntaje Ponderado CF'!I5/'Indice Puntaje CF'!I$2</f>
        <v>0</v>
      </c>
      <c r="J52" s="45">
        <f>'Puntaje Ponderado CF'!J5/'Indice Puntaje CF'!J$2</f>
        <v>0</v>
      </c>
      <c r="K52" s="45">
        <f>'Puntaje Ponderado CF'!K5/'Indice Puntaje CF'!K$2</f>
        <v>0.1003860843161142</v>
      </c>
      <c r="L52" s="45">
        <f>'Puntaje Ponderado CF'!L5/'Indice Puntaje CF'!L$2</f>
        <v>0.61370721561044428</v>
      </c>
      <c r="M52" s="45">
        <f>'Puntaje Ponderado CF'!M5/'Indice Puntaje CF'!M$2</f>
        <v>0</v>
      </c>
      <c r="N52" s="45">
        <f>'Puntaje Ponderado CF'!N5/'Indice Puntaje CF'!N$2</f>
        <v>0</v>
      </c>
      <c r="O52" s="45">
        <f>'Puntaje Ponderado CF'!O5/'Indice Puntaje CF'!O$2</f>
        <v>0.43865715543033668</v>
      </c>
      <c r="P52" s="45">
        <f>'Puntaje Ponderado CF'!P5/'Indice Puntaje CF'!P$2</f>
        <v>0.10109372341158034</v>
      </c>
      <c r="Q52" s="45">
        <f t="shared" si="0"/>
        <v>0.31904207306656168</v>
      </c>
      <c r="R52" s="45">
        <f t="shared" si="1"/>
        <v>0.39678132512714759</v>
      </c>
    </row>
    <row r="53" spans="1:18" x14ac:dyDescent="0.2">
      <c r="A53" s="8" t="s">
        <v>130</v>
      </c>
      <c r="B53" s="45">
        <f>'Puntaje Ponderado CF'!B193/'Indice Puntaje CF'!B$2</f>
        <v>0.60252001503225128</v>
      </c>
      <c r="C53" s="45">
        <f>'Puntaje Ponderado CF'!C193/'Indice Puntaje CF'!C$2</f>
        <v>0.51890578054473813</v>
      </c>
      <c r="D53" s="45">
        <f>'Puntaje Ponderado CF'!D193/'Indice Puntaje CF'!D$2</f>
        <v>0.70246658996907863</v>
      </c>
      <c r="E53" s="45">
        <f>'Puntaje Ponderado CF'!E193/'Indice Puntaje CF'!E$2</f>
        <v>0.45515759622972163</v>
      </c>
      <c r="F53" s="45">
        <f>'Puntaje Ponderado CF'!F193/'Indice Puntaje CF'!F$2</f>
        <v>0.77080757845186321</v>
      </c>
      <c r="G53" s="45">
        <f>'Puntaje Ponderado CF'!G193/'Indice Puntaje CF'!G$2</f>
        <v>0.137782692008734</v>
      </c>
      <c r="H53" s="45">
        <f>'Puntaje Ponderado CF'!H193/'Indice Puntaje CF'!H$2</f>
        <v>0</v>
      </c>
      <c r="I53" s="45">
        <f>'Puntaje Ponderado CF'!I193/'Indice Puntaje CF'!I$2</f>
        <v>0.41483100835130066</v>
      </c>
      <c r="J53" s="45">
        <f>'Puntaje Ponderado CF'!J193/'Indice Puntaje CF'!J$2</f>
        <v>0.17408305406342903</v>
      </c>
      <c r="K53" s="45">
        <f>'Puntaje Ponderado CF'!K193/'Indice Puntaje CF'!K$2</f>
        <v>0</v>
      </c>
      <c r="L53" s="45">
        <f>'Puntaje Ponderado CF'!L193/'Indice Puntaje CF'!L$2</f>
        <v>0.31460242508123565</v>
      </c>
      <c r="M53" s="45">
        <f>'Puntaje Ponderado CF'!M193/'Indice Puntaje CF'!M$2</f>
        <v>0</v>
      </c>
      <c r="N53" s="45">
        <f>'Puntaje Ponderado CF'!N193/'Indice Puntaje CF'!N$2</f>
        <v>0.61993220270084759</v>
      </c>
      <c r="O53" s="45">
        <f>'Puntaje Ponderado CF'!O193/'Indice Puntaje CF'!O$2</f>
        <v>0</v>
      </c>
      <c r="P53" s="45">
        <f>'Puntaje Ponderado CF'!P193/'Indice Puntaje CF'!P$2</f>
        <v>0</v>
      </c>
      <c r="Q53" s="45">
        <f t="shared" si="0"/>
        <v>0.31407259616221334</v>
      </c>
      <c r="R53" s="45">
        <f t="shared" si="1"/>
        <v>0.3934544494662871</v>
      </c>
    </row>
    <row r="54" spans="1:18" x14ac:dyDescent="0.2">
      <c r="A54" s="8" t="s">
        <v>120</v>
      </c>
      <c r="B54" s="45">
        <f>'Puntaje Ponderado CF'!B117/'Indice Puntaje CF'!B$2</f>
        <v>0.73219227168716261</v>
      </c>
      <c r="C54" s="45">
        <f>'Puntaje Ponderado CF'!C117/'Indice Puntaje CF'!C$2</f>
        <v>0.55009585436465769</v>
      </c>
      <c r="D54" s="45">
        <f>'Puntaje Ponderado CF'!D117/'Indice Puntaje CF'!D$2</f>
        <v>0.49799992123659392</v>
      </c>
      <c r="E54" s="45">
        <f>'Puntaje Ponderado CF'!E117/'Indice Puntaje CF'!E$2</f>
        <v>0.19770248194067022</v>
      </c>
      <c r="F54" s="45">
        <f>'Puntaje Ponderado CF'!F117/'Indice Puntaje CF'!F$2</f>
        <v>0.89161636343375317</v>
      </c>
      <c r="G54" s="45">
        <f>'Puntaje Ponderado CF'!G117/'Indice Puntaje CF'!G$2</f>
        <v>0.4986569067641175</v>
      </c>
      <c r="H54" s="45">
        <f>'Puntaje Ponderado CF'!H117/'Indice Puntaje CF'!H$2</f>
        <v>0.11637721619270813</v>
      </c>
      <c r="I54" s="45">
        <f>'Puntaje Ponderado CF'!I117/'Indice Puntaje CF'!I$2</f>
        <v>0</v>
      </c>
      <c r="J54" s="45">
        <f>'Puntaje Ponderado CF'!J117/'Indice Puntaje CF'!J$2</f>
        <v>0</v>
      </c>
      <c r="K54" s="45">
        <f>'Puntaje Ponderado CF'!K117/'Indice Puntaje CF'!K$2</f>
        <v>0.44189356361517901</v>
      </c>
      <c r="L54" s="45">
        <f>'Puntaje Ponderado CF'!L117/'Indice Puntaje CF'!L$2</f>
        <v>0.61370721561044428</v>
      </c>
      <c r="M54" s="45">
        <f>'Puntaje Ponderado CF'!M117/'Indice Puntaje CF'!M$2</f>
        <v>0</v>
      </c>
      <c r="N54" s="45">
        <f>'Puntaje Ponderado CF'!N117/'Indice Puntaje CF'!N$2</f>
        <v>0</v>
      </c>
      <c r="O54" s="45">
        <f>'Puntaje Ponderado CF'!O117/'Indice Puntaje CF'!O$2</f>
        <v>0</v>
      </c>
      <c r="P54" s="45">
        <f>'Puntaje Ponderado CF'!P117/'Indice Puntaje CF'!P$2</f>
        <v>0.25862501226645068</v>
      </c>
      <c r="Q54" s="45">
        <f t="shared" si="0"/>
        <v>0.31992445380744911</v>
      </c>
      <c r="R54" s="45">
        <f t="shared" si="1"/>
        <v>0.3928854223100911</v>
      </c>
    </row>
    <row r="55" spans="1:18" x14ac:dyDescent="0.2">
      <c r="A55" s="8" t="s">
        <v>243</v>
      </c>
      <c r="B55" s="45">
        <f>'Puntaje Ponderado CF'!B263/'Indice Puntaje CF'!B$2</f>
        <v>0.59214443906563097</v>
      </c>
      <c r="C55" s="45">
        <f>'Puntaje Ponderado CF'!C263/'Indice Puntaje CF'!C$2</f>
        <v>7.6820981516170089E-2</v>
      </c>
      <c r="D55" s="45">
        <f>'Puntaje Ponderado CF'!D263/'Indice Puntaje CF'!D$2</f>
        <v>0.70246658996907863</v>
      </c>
      <c r="E55" s="45">
        <f>'Puntaje Ponderado CF'!E263/'Indice Puntaje CF'!E$2</f>
        <v>0.29613141042039104</v>
      </c>
      <c r="F55" s="45">
        <f>'Puntaje Ponderado CF'!F263/'Indice Puntaje CF'!F$2</f>
        <v>0.89161636343375317</v>
      </c>
      <c r="G55" s="45">
        <f>'Puntaje Ponderado CF'!G263/'Indice Puntaje CF'!G$2</f>
        <v>0.78230046437896983</v>
      </c>
      <c r="H55" s="45">
        <f>'Puntaje Ponderado CF'!H263/'Indice Puntaje CF'!H$2</f>
        <v>6.28945800474595E-2</v>
      </c>
      <c r="I55" s="45">
        <f>'Puntaje Ponderado CF'!I263/'Indice Puntaje CF'!I$2</f>
        <v>0</v>
      </c>
      <c r="J55" s="45">
        <f>'Puntaje Ponderado CF'!J263/'Indice Puntaje CF'!J$2</f>
        <v>0</v>
      </c>
      <c r="K55" s="45">
        <f>'Puntaje Ponderado CF'!K263/'Indice Puntaje CF'!K$2</f>
        <v>0.40004986919792956</v>
      </c>
      <c r="L55" s="45">
        <f>'Puntaje Ponderado CF'!L263/'Indice Puntaje CF'!L$2</f>
        <v>0.61370721561044428</v>
      </c>
      <c r="M55" s="45">
        <f>'Puntaje Ponderado CF'!M263/'Indice Puntaje CF'!M$2</f>
        <v>0</v>
      </c>
      <c r="N55" s="45">
        <f>'Puntaje Ponderado CF'!N263/'Indice Puntaje CF'!N$2</f>
        <v>0</v>
      </c>
      <c r="O55" s="45">
        <f>'Puntaje Ponderado CF'!O263/'Indice Puntaje CF'!O$2</f>
        <v>0.71370913236826272</v>
      </c>
      <c r="P55" s="45">
        <f>'Puntaje Ponderado CF'!P263/'Indice Puntaje CF'!P$2</f>
        <v>0.10109372341158034</v>
      </c>
      <c r="Q55" s="45">
        <f t="shared" si="0"/>
        <v>0.34886231796131129</v>
      </c>
      <c r="R55" s="45">
        <f t="shared" si="1"/>
        <v>0.39128486054972561</v>
      </c>
    </row>
    <row r="56" spans="1:18" x14ac:dyDescent="0.2">
      <c r="A56" s="8" t="s">
        <v>114</v>
      </c>
      <c r="B56" s="45">
        <f>'Puntaje Ponderado CF'!B127/'Indice Puntaje CF'!B$2</f>
        <v>0.73219227168716261</v>
      </c>
      <c r="C56" s="45">
        <f>'Puntaje Ponderado CF'!C127/'Indice Puntaje CF'!C$2</f>
        <v>0.34282385014786948</v>
      </c>
      <c r="D56" s="45">
        <f>'Puntaje Ponderado CF'!D127/'Indice Puntaje CF'!D$2</f>
        <v>0.70246658996907863</v>
      </c>
      <c r="E56" s="45">
        <f>'Puntaje Ponderado CF'!E127/'Indice Puntaje CF'!E$2</f>
        <v>0</v>
      </c>
      <c r="F56" s="45">
        <f>'Puntaje Ponderado CF'!F127/'Indice Puntaje CF'!F$2</f>
        <v>0.89161636343375317</v>
      </c>
      <c r="G56" s="45">
        <f>'Puntaje Ponderado CF'!G127/'Indice Puntaje CF'!G$2</f>
        <v>0.78230046437896983</v>
      </c>
      <c r="H56" s="45">
        <f>'Puntaje Ponderado CF'!H127/'Indice Puntaje CF'!H$2</f>
        <v>0.48155911968221737</v>
      </c>
      <c r="I56" s="45">
        <f>'Puntaje Ponderado CF'!I127/'Indice Puntaje CF'!I$2</f>
        <v>0.17154223029336502</v>
      </c>
      <c r="J56" s="45">
        <f>'Puntaje Ponderado CF'!J127/'Indice Puntaje CF'!J$2</f>
        <v>0</v>
      </c>
      <c r="K56" s="45">
        <f>'Puntaje Ponderado CF'!K127/'Indice Puntaje CF'!K$2</f>
        <v>0</v>
      </c>
      <c r="L56" s="45">
        <f>'Puntaje Ponderado CF'!L127/'Indice Puntaje CF'!L$2</f>
        <v>0</v>
      </c>
      <c r="M56" s="45">
        <f>'Puntaje Ponderado CF'!M127/'Indice Puntaje CF'!M$2</f>
        <v>0</v>
      </c>
      <c r="N56" s="45">
        <f>'Puntaje Ponderado CF'!N127/'Indice Puntaje CF'!N$2</f>
        <v>0</v>
      </c>
      <c r="O56" s="45">
        <f>'Puntaje Ponderado CF'!O127/'Indice Puntaje CF'!O$2</f>
        <v>0.43865715543033668</v>
      </c>
      <c r="P56" s="45">
        <f>'Puntaje Ponderado CF'!P127/'Indice Puntaje CF'!P$2</f>
        <v>0.10109372341158034</v>
      </c>
      <c r="Q56" s="45">
        <f t="shared" si="0"/>
        <v>0.30961678456228892</v>
      </c>
      <c r="R56" s="45">
        <f t="shared" si="1"/>
        <v>0.38899779833182874</v>
      </c>
    </row>
    <row r="57" spans="1:18" x14ac:dyDescent="0.2">
      <c r="A57" s="8" t="s">
        <v>125</v>
      </c>
      <c r="B57" s="45">
        <f>'Puntaje Ponderado CF'!B332/'Indice Puntaje CF'!B$2</f>
        <v>0.73219227168716261</v>
      </c>
      <c r="C57" s="45">
        <f>'Puntaje Ponderado CF'!C332/'Indice Puntaje CF'!C$2</f>
        <v>4.8419999702840402E-2</v>
      </c>
      <c r="D57" s="45">
        <f>'Puntaje Ponderado CF'!D332/'Indice Puntaje CF'!D$2</f>
        <v>0.70246658996907863</v>
      </c>
      <c r="E57" s="45">
        <f>'Puntaje Ponderado CF'!E332/'Indice Puntaje CF'!E$2</f>
        <v>0.4705845930773378</v>
      </c>
      <c r="F57" s="45">
        <f>'Puntaje Ponderado CF'!F332/'Indice Puntaje CF'!F$2</f>
        <v>0.89161636343375317</v>
      </c>
      <c r="G57" s="45">
        <f>'Puntaje Ponderado CF'!G332/'Indice Puntaje CF'!G$2</f>
        <v>0.78230046437896983</v>
      </c>
      <c r="H57" s="45">
        <f>'Puntaje Ponderado CF'!H332/'Indice Puntaje CF'!H$2</f>
        <v>0.12673071029572364</v>
      </c>
      <c r="I57" s="45">
        <f>'Puntaje Ponderado CF'!I332/'Indice Puntaje CF'!I$2</f>
        <v>0.17154223029336502</v>
      </c>
      <c r="J57" s="45">
        <f>'Puntaje Ponderado CF'!J332/'Indice Puntaje CF'!J$2</f>
        <v>0</v>
      </c>
      <c r="K57" s="45">
        <f>'Puntaje Ponderado CF'!K332/'Indice Puntaje CF'!K$2</f>
        <v>0</v>
      </c>
      <c r="L57" s="45">
        <f>'Puntaje Ponderado CF'!L332/'Indice Puntaje CF'!L$2</f>
        <v>0.61370721561044428</v>
      </c>
      <c r="M57" s="45">
        <f>'Puntaje Ponderado CF'!M332/'Indice Puntaje CF'!M$2</f>
        <v>0</v>
      </c>
      <c r="N57" s="45">
        <f>'Puntaje Ponderado CF'!N332/'Indice Puntaje CF'!N$2</f>
        <v>0</v>
      </c>
      <c r="O57" s="45">
        <f>'Puntaje Ponderado CF'!O332/'Indice Puntaje CF'!O$2</f>
        <v>0</v>
      </c>
      <c r="P57" s="45">
        <f>'Puntaje Ponderado CF'!P332/'Indice Puntaje CF'!P$2</f>
        <v>0</v>
      </c>
      <c r="Q57" s="45">
        <f t="shared" si="0"/>
        <v>0.30263736256324503</v>
      </c>
      <c r="R57" s="45">
        <f t="shared" si="1"/>
        <v>0.38635132023227653</v>
      </c>
    </row>
    <row r="58" spans="1:18" x14ac:dyDescent="0.2">
      <c r="A58" s="8" t="s">
        <v>134</v>
      </c>
      <c r="B58" s="45">
        <f>'Puntaje Ponderado CF'!B77/'Indice Puntaje CF'!B$2</f>
        <v>0.73219227168716261</v>
      </c>
      <c r="C58" s="45">
        <f>'Puntaje Ponderado CF'!C77/'Indice Puntaje CF'!C$2</f>
        <v>0.40810592206390767</v>
      </c>
      <c r="D58" s="45">
        <f>'Puntaje Ponderado CF'!D77/'Indice Puntaje CF'!D$2</f>
        <v>0.62068852441510347</v>
      </c>
      <c r="E58" s="45">
        <f>'Puntaje Ponderado CF'!E77/'Indice Puntaje CF'!E$2</f>
        <v>0.28234479640304339</v>
      </c>
      <c r="F58" s="45">
        <f>'Puntaje Ponderado CF'!F77/'Indice Puntaje CF'!F$2</f>
        <v>0.62468678615788464</v>
      </c>
      <c r="G58" s="45">
        <f>'Puntaje Ponderado CF'!G77/'Indice Puntaje CF'!G$2</f>
        <v>0.35960361668529867</v>
      </c>
      <c r="H58" s="45">
        <f>'Puntaje Ponderado CF'!H77/'Indice Puntaje CF'!H$2</f>
        <v>6.28945800474595E-2</v>
      </c>
      <c r="I58" s="45">
        <f>'Puntaje Ponderado CF'!I77/'Indice Puntaje CF'!I$2</f>
        <v>0.41483100835130066</v>
      </c>
      <c r="J58" s="45">
        <f>'Puntaje Ponderado CF'!J77/'Indice Puntaje CF'!J$2</f>
        <v>0.17408305406342903</v>
      </c>
      <c r="K58" s="45">
        <f>'Puntaje Ponderado CF'!K77/'Indice Puntaje CF'!K$2</f>
        <v>0</v>
      </c>
      <c r="L58" s="45">
        <f>'Puntaje Ponderado CF'!L77/'Indice Puntaje CF'!L$2</f>
        <v>0.61370721561044428</v>
      </c>
      <c r="M58" s="45">
        <f>'Puntaje Ponderado CF'!M77/'Indice Puntaje CF'!M$2</f>
        <v>0</v>
      </c>
      <c r="N58" s="45">
        <f>'Puntaje Ponderado CF'!N77/'Indice Puntaje CF'!N$2</f>
        <v>0</v>
      </c>
      <c r="O58" s="45">
        <f>'Puntaje Ponderado CF'!O77/'Indice Puntaje CF'!O$2</f>
        <v>0.43865715543033668</v>
      </c>
      <c r="P58" s="45">
        <f>'Puntaje Ponderado CF'!P77/'Indice Puntaje CF'!P$2</f>
        <v>0</v>
      </c>
      <c r="Q58" s="45">
        <f t="shared" si="0"/>
        <v>0.315452995394358</v>
      </c>
      <c r="R58" s="45">
        <f t="shared" si="1"/>
        <v>0.38498943773750566</v>
      </c>
    </row>
    <row r="59" spans="1:18" x14ac:dyDescent="0.2">
      <c r="A59" s="8" t="s">
        <v>176</v>
      </c>
      <c r="B59" s="45">
        <f>'Puntaje Ponderado CF'!B12/'Indice Puntaje CF'!B$2</f>
        <v>0.60297986220569577</v>
      </c>
      <c r="C59" s="45">
        <f>'Puntaje Ponderado CF'!C12/'Indice Puntaje CF'!C$2</f>
        <v>0.1507952559993998</v>
      </c>
      <c r="D59" s="45">
        <f>'Puntaje Ponderado CF'!D12/'Indice Puntaje CF'!D$2</f>
        <v>0.70246658996907863</v>
      </c>
      <c r="E59" s="45">
        <f>'Puntaje Ponderado CF'!E12/'Indice Puntaje CF'!E$2</f>
        <v>0.30655436362664612</v>
      </c>
      <c r="F59" s="45">
        <f>'Puntaje Ponderado CF'!F12/'Indice Puntaje CF'!F$2</f>
        <v>0.89161636343375317</v>
      </c>
      <c r="G59" s="45">
        <f>'Puntaje Ponderado CF'!G12/'Indice Puntaje CF'!G$2</f>
        <v>0.64324717430015099</v>
      </c>
      <c r="H59" s="45">
        <f>'Puntaje Ponderado CF'!H12/'Indice Puntaje CF'!H$2</f>
        <v>6.28945800474595E-2</v>
      </c>
      <c r="I59" s="45">
        <f>'Puntaje Ponderado CF'!I12/'Indice Puntaje CF'!I$2</f>
        <v>0</v>
      </c>
      <c r="J59" s="45">
        <f>'Puntaje Ponderado CF'!J12/'Indice Puntaje CF'!J$2</f>
        <v>0.17408305406342903</v>
      </c>
      <c r="K59" s="45">
        <f>'Puntaje Ponderado CF'!K12/'Indice Puntaje CF'!K$2</f>
        <v>0.13438249181639478</v>
      </c>
      <c r="L59" s="45">
        <f>'Puntaje Ponderado CF'!L12/'Indice Puntaje CF'!L$2</f>
        <v>0.61370721561044428</v>
      </c>
      <c r="M59" s="45">
        <f>'Puntaje Ponderado CF'!M12/'Indice Puntaje CF'!M$2</f>
        <v>0</v>
      </c>
      <c r="N59" s="45">
        <f>'Puntaje Ponderado CF'!N12/'Indice Puntaje CF'!N$2</f>
        <v>0</v>
      </c>
      <c r="O59" s="45">
        <f>'Puntaje Ponderado CF'!O12/'Indice Puntaje CF'!O$2</f>
        <v>0.71370913236826272</v>
      </c>
      <c r="P59" s="45">
        <f>'Puntaje Ponderado CF'!P12/'Indice Puntaje CF'!P$2</f>
        <v>0</v>
      </c>
      <c r="Q59" s="45">
        <f t="shared" si="0"/>
        <v>0.3330957388960476</v>
      </c>
      <c r="R59" s="45">
        <f t="shared" si="1"/>
        <v>0.3845271728979448</v>
      </c>
    </row>
    <row r="60" spans="1:18" x14ac:dyDescent="0.2">
      <c r="A60" s="8" t="s">
        <v>144</v>
      </c>
      <c r="B60" s="45">
        <f>'Puntaje Ponderado CF'!B286/'Indice Puntaje CF'!B$2</f>
        <v>0.60500267158493848</v>
      </c>
      <c r="C60" s="45">
        <f>'Puntaje Ponderado CF'!C286/'Indice Puntaje CF'!C$2</f>
        <v>0.34472920095067949</v>
      </c>
      <c r="D60" s="45">
        <f>'Puntaje Ponderado CF'!D286/'Indice Puntaje CF'!D$2</f>
        <v>0.70246658996907863</v>
      </c>
      <c r="E60" s="45">
        <f>'Puntaje Ponderado CF'!E286/'Indice Puntaje CF'!E$2</f>
        <v>0.35902124225259557</v>
      </c>
      <c r="F60" s="45">
        <f>'Puntaje Ponderado CF'!F286/'Indice Puntaje CF'!F$2</f>
        <v>0.77080757845186321</v>
      </c>
      <c r="G60" s="45">
        <f>'Puntaje Ponderado CF'!G286/'Indice Puntaje CF'!G$2</f>
        <v>0.22113683630384781</v>
      </c>
      <c r="H60" s="45">
        <f>'Puntaje Ponderado CF'!H286/'Indice Puntaje CF'!H$2</f>
        <v>0</v>
      </c>
      <c r="I60" s="45">
        <f>'Puntaje Ponderado CF'!I286/'Indice Puntaje CF'!I$2</f>
        <v>0.41483100835130066</v>
      </c>
      <c r="J60" s="45">
        <f>'Puntaje Ponderado CF'!J286/'Indice Puntaje CF'!J$2</f>
        <v>0.17408305406342903</v>
      </c>
      <c r="K60" s="45">
        <f>'Puntaje Ponderado CF'!K286/'Indice Puntaje CF'!K$2</f>
        <v>0.35749661907268421</v>
      </c>
      <c r="L60" s="45">
        <f>'Puntaje Ponderado CF'!L286/'Indice Puntaje CF'!L$2</f>
        <v>0.31460242508123565</v>
      </c>
      <c r="M60" s="45">
        <f>'Puntaje Ponderado CF'!M286/'Indice Puntaje CF'!M$2</f>
        <v>0</v>
      </c>
      <c r="N60" s="45">
        <f>'Puntaje Ponderado CF'!N286/'Indice Puntaje CF'!N$2</f>
        <v>0.31937320901780852</v>
      </c>
      <c r="O60" s="45">
        <f>'Puntaje Ponderado CF'!O286/'Indice Puntaje CF'!O$2</f>
        <v>0.18467313005686034</v>
      </c>
      <c r="P60" s="45">
        <f>'Puntaje Ponderado CF'!P286/'Indice Puntaje CF'!P$2</f>
        <v>0</v>
      </c>
      <c r="Q60" s="45">
        <f t="shared" si="0"/>
        <v>0.31788157101042142</v>
      </c>
      <c r="R60" s="45">
        <f t="shared" si="1"/>
        <v>0.38407832217432253</v>
      </c>
    </row>
    <row r="61" spans="1:18" x14ac:dyDescent="0.2">
      <c r="A61" s="8" t="s">
        <v>146</v>
      </c>
      <c r="B61" s="45">
        <f>'Puntaje Ponderado CF'!B329/'Indice Puntaje CF'!B$2</f>
        <v>0.60409083645100836</v>
      </c>
      <c r="C61" s="45">
        <f>'Puntaje Ponderado CF'!C329/'Indice Puntaje CF'!C$2</f>
        <v>0.42426941339599311</v>
      </c>
      <c r="D61" s="45">
        <f>'Puntaje Ponderado CF'!D329/'Indice Puntaje CF'!D$2</f>
        <v>0.62068852441510347</v>
      </c>
      <c r="E61" s="45">
        <f>'Puntaje Ponderado CF'!E329/'Indice Puntaje CF'!E$2</f>
        <v>0.24109002277279931</v>
      </c>
      <c r="F61" s="45">
        <f>'Puntaje Ponderado CF'!F329/'Indice Puntaje CF'!F$2</f>
        <v>0.77080757845186321</v>
      </c>
      <c r="G61" s="45">
        <f>'Puntaje Ponderado CF'!G329/'Indice Puntaje CF'!G$2</f>
        <v>0.36772023673328613</v>
      </c>
      <c r="H61" s="45">
        <f>'Puntaje Ponderado CF'!H329/'Indice Puntaje CF'!H$2</f>
        <v>0.21034661893234224</v>
      </c>
      <c r="I61" s="45">
        <f>'Puntaje Ponderado CF'!I329/'Indice Puntaje CF'!I$2</f>
        <v>0.67913650279622229</v>
      </c>
      <c r="J61" s="45">
        <f>'Puntaje Ponderado CF'!J329/'Indice Puntaje CF'!J$2</f>
        <v>0.17408305406342903</v>
      </c>
      <c r="K61" s="45">
        <f>'Puntaje Ponderado CF'!K329/'Indice Puntaje CF'!K$2</f>
        <v>0</v>
      </c>
      <c r="L61" s="45">
        <f>'Puntaje Ponderado CF'!L329/'Indice Puntaje CF'!L$2</f>
        <v>0</v>
      </c>
      <c r="M61" s="45">
        <f>'Puntaje Ponderado CF'!M329/'Indice Puntaje CF'!M$2</f>
        <v>0</v>
      </c>
      <c r="N61" s="45">
        <f>'Puntaje Ponderado CF'!N329/'Indice Puntaje CF'!N$2</f>
        <v>0</v>
      </c>
      <c r="O61" s="45">
        <f>'Puntaje Ponderado CF'!O329/'Indice Puntaje CF'!O$2</f>
        <v>0.43865715543033668</v>
      </c>
      <c r="P61" s="45">
        <f>'Puntaje Ponderado CF'!P329/'Indice Puntaje CF'!P$2</f>
        <v>0.10109372341158034</v>
      </c>
      <c r="Q61" s="45">
        <f t="shared" si="0"/>
        <v>0.30879891112359759</v>
      </c>
      <c r="R61" s="45">
        <f t="shared" si="1"/>
        <v>0.38143655970490598</v>
      </c>
    </row>
    <row r="62" spans="1:18" x14ac:dyDescent="0.2">
      <c r="A62" s="8" t="s">
        <v>169</v>
      </c>
      <c r="B62" s="45">
        <f>'Puntaje Ponderado CF'!B76/'Indice Puntaje CF'!B$2</f>
        <v>0.77316687003292373</v>
      </c>
      <c r="C62" s="45">
        <f>'Puntaje Ponderado CF'!C76/'Indice Puntaje CF'!C$2</f>
        <v>0.51890578054473813</v>
      </c>
      <c r="D62" s="45">
        <f>'Puntaje Ponderado CF'!D76/'Indice Puntaje CF'!D$2</f>
        <v>0.70246658996907863</v>
      </c>
      <c r="E62" s="45">
        <f>'Puntaje Ponderado CF'!E76/'Indice Puntaje CF'!E$2</f>
        <v>0.12989402421169874</v>
      </c>
      <c r="F62" s="45">
        <f>'Puntaje Ponderado CF'!F76/'Indice Puntaje CF'!F$2</f>
        <v>0.62468678615788464</v>
      </c>
      <c r="G62" s="45">
        <f>'Puntaje Ponderado CF'!G76/'Indice Puntaje CF'!G$2</f>
        <v>8.3392590745716991E-2</v>
      </c>
      <c r="H62" s="45">
        <f>'Puntaje Ponderado CF'!H76/'Indice Puntaje CF'!H$2</f>
        <v>6.28945800474595E-2</v>
      </c>
      <c r="I62" s="45">
        <f>'Puntaje Ponderado CF'!I76/'Indice Puntaje CF'!I$2</f>
        <v>0.41483100835130066</v>
      </c>
      <c r="J62" s="45">
        <f>'Puntaje Ponderado CF'!J76/'Indice Puntaje CF'!J$2</f>
        <v>0</v>
      </c>
      <c r="K62" s="45">
        <f>'Puntaje Ponderado CF'!K76/'Indice Puntaje CF'!K$2</f>
        <v>0.1003860843161142</v>
      </c>
      <c r="L62" s="45">
        <f>'Puntaje Ponderado CF'!L76/'Indice Puntaje CF'!L$2</f>
        <v>0.61370721561044428</v>
      </c>
      <c r="M62" s="45">
        <f>'Puntaje Ponderado CF'!M76/'Indice Puntaje CF'!M$2</f>
        <v>0</v>
      </c>
      <c r="N62" s="45">
        <f>'Puntaje Ponderado CF'!N76/'Indice Puntaje CF'!N$2</f>
        <v>0.31937320901780852</v>
      </c>
      <c r="O62" s="45">
        <f>'Puntaje Ponderado CF'!O76/'Indice Puntaje CF'!O$2</f>
        <v>0.25398402537347636</v>
      </c>
      <c r="P62" s="45">
        <f>'Puntaje Ponderado CF'!P76/'Indice Puntaje CF'!P$2</f>
        <v>0.10109372341158034</v>
      </c>
      <c r="Q62" s="45">
        <f t="shared" si="0"/>
        <v>0.31325216585268156</v>
      </c>
      <c r="R62" s="45">
        <f t="shared" si="1"/>
        <v>0.3808380438492579</v>
      </c>
    </row>
    <row r="63" spans="1:18" x14ac:dyDescent="0.2">
      <c r="A63" s="8" t="s">
        <v>127</v>
      </c>
      <c r="B63" s="45">
        <f>'Puntaje Ponderado CF'!B125/'Indice Puntaje CF'!B$2</f>
        <v>0.73219227168716261</v>
      </c>
      <c r="C63" s="45">
        <f>'Puntaje Ponderado CF'!C125/'Indice Puntaje CF'!C$2</f>
        <v>0.2553492899716503</v>
      </c>
      <c r="D63" s="45">
        <f>'Puntaje Ponderado CF'!D125/'Indice Puntaje CF'!D$2</f>
        <v>0.70246658996907863</v>
      </c>
      <c r="E63" s="45">
        <f>'Puntaje Ponderado CF'!E125/'Indice Puntaje CF'!E$2</f>
        <v>0.21609709786966225</v>
      </c>
      <c r="F63" s="45">
        <f>'Puntaje Ponderado CF'!F125/'Indice Puntaje CF'!F$2</f>
        <v>0.77080757845186321</v>
      </c>
      <c r="G63" s="45">
        <f>'Puntaje Ponderado CF'!G125/'Indice Puntaje CF'!G$2</f>
        <v>0.35960361668529867</v>
      </c>
      <c r="H63" s="45">
        <f>'Puntaje Ponderado CF'!H125/'Indice Puntaje CF'!H$2</f>
        <v>6.28945800474595E-2</v>
      </c>
      <c r="I63" s="45">
        <f>'Puntaje Ponderado CF'!I125/'Indice Puntaje CF'!I$2</f>
        <v>0.41483100835130066</v>
      </c>
      <c r="J63" s="45">
        <f>'Puntaje Ponderado CF'!J125/'Indice Puntaje CF'!J$2</f>
        <v>0.17408305406342903</v>
      </c>
      <c r="K63" s="45">
        <f>'Puntaje Ponderado CF'!K125/'Indice Puntaje CF'!K$2</f>
        <v>0.40789715611489841</v>
      </c>
      <c r="L63" s="45">
        <f>'Puntaje Ponderado CF'!L125/'Indice Puntaje CF'!L$2</f>
        <v>0</v>
      </c>
      <c r="M63" s="45">
        <f>'Puntaje Ponderado CF'!M125/'Indice Puntaje CF'!M$2</f>
        <v>0</v>
      </c>
      <c r="N63" s="45">
        <f>'Puntaje Ponderado CF'!N125/'Indice Puntaje CF'!N$2</f>
        <v>0</v>
      </c>
      <c r="O63" s="45">
        <f>'Puntaje Ponderado CF'!O125/'Indice Puntaje CF'!O$2</f>
        <v>0.18467313005686034</v>
      </c>
      <c r="P63" s="45">
        <f>'Puntaje Ponderado CF'!P125/'Indice Puntaje CF'!P$2</f>
        <v>0.37883810738791701</v>
      </c>
      <c r="Q63" s="45">
        <f t="shared" si="0"/>
        <v>0.31064889871043871</v>
      </c>
      <c r="R63" s="45">
        <f t="shared" si="1"/>
        <v>0.37848125968096058</v>
      </c>
    </row>
    <row r="64" spans="1:18" x14ac:dyDescent="0.2">
      <c r="A64" s="8" t="s">
        <v>162</v>
      </c>
      <c r="B64" s="45">
        <f>'Puntaje Ponderado CF'!B143/'Indice Puntaje CF'!B$2</f>
        <v>0.73219227168716261</v>
      </c>
      <c r="C64" s="45">
        <f>'Puntaje Ponderado CF'!C143/'Indice Puntaje CF'!C$2</f>
        <v>0</v>
      </c>
      <c r="D64" s="45">
        <f>'Puntaje Ponderado CF'!D143/'Indice Puntaje CF'!D$2</f>
        <v>0.70246658996907863</v>
      </c>
      <c r="E64" s="45">
        <f>'Puntaje Ponderado CF'!E143/'Indice Puntaje CF'!E$2</f>
        <v>0.41917053376641844</v>
      </c>
      <c r="F64" s="45">
        <f>'Puntaje Ponderado CF'!F143/'Indice Puntaje CF'!F$2</f>
        <v>0.89161636343375317</v>
      </c>
      <c r="G64" s="45">
        <f>'Puntaje Ponderado CF'!G143/'Indice Puntaje CF'!G$2</f>
        <v>0.78230046437896983</v>
      </c>
      <c r="H64" s="45">
        <f>'Puntaje Ponderado CF'!H143/'Indice Puntaje CF'!H$2</f>
        <v>6.28945800474595E-2</v>
      </c>
      <c r="I64" s="45">
        <f>'Puntaje Ponderado CF'!I143/'Indice Puntaje CF'!I$2</f>
        <v>0.17154223029336502</v>
      </c>
      <c r="J64" s="45">
        <f>'Puntaje Ponderado CF'!J143/'Indice Puntaje CF'!J$2</f>
        <v>0</v>
      </c>
      <c r="K64" s="45">
        <f>'Puntaje Ponderado CF'!K143/'Indice Puntaje CF'!K$2</f>
        <v>0</v>
      </c>
      <c r="L64" s="45">
        <f>'Puntaje Ponderado CF'!L143/'Indice Puntaje CF'!L$2</f>
        <v>0</v>
      </c>
      <c r="M64" s="45">
        <f>'Puntaje Ponderado CF'!M143/'Indice Puntaje CF'!M$2</f>
        <v>0</v>
      </c>
      <c r="N64" s="45">
        <f>'Puntaje Ponderado CF'!N143/'Indice Puntaje CF'!N$2</f>
        <v>0</v>
      </c>
      <c r="O64" s="45">
        <f>'Puntaje Ponderado CF'!O143/'Indice Puntaje CF'!O$2</f>
        <v>0.71370913236826272</v>
      </c>
      <c r="P64" s="45">
        <f>'Puntaje Ponderado CF'!P143/'Indice Puntaje CF'!P$2</f>
        <v>0</v>
      </c>
      <c r="Q64" s="45">
        <f t="shared" si="0"/>
        <v>0.29839281106296467</v>
      </c>
      <c r="R64" s="45">
        <f t="shared" si="1"/>
        <v>0.37605362318928892</v>
      </c>
    </row>
    <row r="65" spans="1:18" x14ac:dyDescent="0.2">
      <c r="A65" s="8" t="s">
        <v>124</v>
      </c>
      <c r="B65" s="45">
        <f>'Puntaje Ponderado CF'!B205/'Indice Puntaje CF'!B$2</f>
        <v>0.53342456212308487</v>
      </c>
      <c r="C65" s="45">
        <f>'Puntaje Ponderado CF'!C205/'Indice Puntaje CF'!C$2</f>
        <v>0.35887714133798038</v>
      </c>
      <c r="D65" s="45">
        <f>'Puntaje Ponderado CF'!D205/'Indice Puntaje CF'!D$2</f>
        <v>0.70246658996907863</v>
      </c>
      <c r="E65" s="45">
        <f>'Puntaje Ponderado CF'!E205/'Indice Puntaje CF'!E$2</f>
        <v>0.55180267556660956</v>
      </c>
      <c r="F65" s="45">
        <f>'Puntaje Ponderado CF'!F205/'Indice Puntaje CF'!F$2</f>
        <v>0.62468678615788464</v>
      </c>
      <c r="G65" s="45">
        <f>'Puntaje Ponderado CF'!G205/'Indice Puntaje CF'!G$2</f>
        <v>0.221175282754451</v>
      </c>
      <c r="H65" s="45">
        <f>'Puntaje Ponderado CF'!H205/'Indice Puntaje CF'!H$2</f>
        <v>0</v>
      </c>
      <c r="I65" s="45">
        <f>'Puntaje Ponderado CF'!I205/'Indice Puntaje CF'!I$2</f>
        <v>0.41483100835130066</v>
      </c>
      <c r="J65" s="45">
        <f>'Puntaje Ponderado CF'!J205/'Indice Puntaje CF'!J$2</f>
        <v>0.17408305406342903</v>
      </c>
      <c r="K65" s="45">
        <f>'Puntaje Ponderado CF'!K205/'Indice Puntaje CF'!K$2</f>
        <v>0</v>
      </c>
      <c r="L65" s="45">
        <f>'Puntaje Ponderado CF'!L205/'Indice Puntaje CF'!L$2</f>
        <v>0.61370721561044428</v>
      </c>
      <c r="M65" s="45">
        <f>'Puntaje Ponderado CF'!M205/'Indice Puntaje CF'!M$2</f>
        <v>0</v>
      </c>
      <c r="N65" s="45">
        <f>'Puntaje Ponderado CF'!N205/'Indice Puntaje CF'!N$2</f>
        <v>0</v>
      </c>
      <c r="O65" s="45">
        <f>'Puntaje Ponderado CF'!O205/'Indice Puntaje CF'!O$2</f>
        <v>0.43865715543033668</v>
      </c>
      <c r="P65" s="45">
        <f>'Puntaje Ponderado CF'!P205/'Indice Puntaje CF'!P$2</f>
        <v>0</v>
      </c>
      <c r="Q65" s="45">
        <f t="shared" si="0"/>
        <v>0.30891409809097325</v>
      </c>
      <c r="R65" s="45">
        <f t="shared" si="1"/>
        <v>0.37539440590807077</v>
      </c>
    </row>
    <row r="66" spans="1:18" x14ac:dyDescent="0.2">
      <c r="A66" s="8" t="s">
        <v>147</v>
      </c>
      <c r="B66" s="45">
        <f>'Puntaje Ponderado CF'!B10/'Indice Puntaje CF'!B$2</f>
        <v>0.73219227168716261</v>
      </c>
      <c r="C66" s="45">
        <f>'Puntaje Ponderado CF'!C10/'Indice Puntaje CF'!C$2</f>
        <v>0.73007552898163186</v>
      </c>
      <c r="D66" s="45">
        <f>'Puntaje Ponderado CF'!D10/'Indice Puntaje CF'!D$2</f>
        <v>0.70246658996907863</v>
      </c>
      <c r="E66" s="45">
        <f>'Puntaje Ponderado CF'!E10/'Indice Puntaje CF'!E$2</f>
        <v>0</v>
      </c>
      <c r="F66" s="45">
        <f>'Puntaje Ponderado CF'!F10/'Indice Puntaje CF'!F$2</f>
        <v>0.89161636343375317</v>
      </c>
      <c r="G66" s="45">
        <f>'Puntaje Ponderado CF'!G10/'Indice Puntaje CF'!G$2</f>
        <v>8.3392590745716991E-2</v>
      </c>
      <c r="H66" s="45">
        <f>'Puntaje Ponderado CF'!H10/'Indice Puntaje CF'!H$2</f>
        <v>0.21034661893234224</v>
      </c>
      <c r="I66" s="45">
        <f>'Puntaje Ponderado CF'!I10/'Indice Puntaje CF'!I$2</f>
        <v>0.17154223029336502</v>
      </c>
      <c r="J66" s="45">
        <f>'Puntaje Ponderado CF'!J10/'Indice Puntaje CF'!J$2</f>
        <v>0</v>
      </c>
      <c r="K66" s="45">
        <f>'Puntaje Ponderado CF'!K10/'Indice Puntaje CF'!K$2</f>
        <v>0</v>
      </c>
      <c r="L66" s="45">
        <f>'Puntaje Ponderado CF'!L10/'Indice Puntaje CF'!L$2</f>
        <v>0</v>
      </c>
      <c r="M66" s="45">
        <f>'Puntaje Ponderado CF'!M10/'Indice Puntaje CF'!M$2</f>
        <v>0</v>
      </c>
      <c r="N66" s="45">
        <f>'Puntaje Ponderado CF'!N10/'Indice Puntaje CF'!N$2</f>
        <v>0</v>
      </c>
      <c r="O66" s="45">
        <f>'Puntaje Ponderado CF'!O10/'Indice Puntaje CF'!O$2</f>
        <v>0.71370913236826272</v>
      </c>
      <c r="P66" s="45">
        <f>'Puntaje Ponderado CF'!P10/'Indice Puntaje CF'!P$2</f>
        <v>0</v>
      </c>
      <c r="Q66" s="45">
        <f t="shared" si="0"/>
        <v>0.28235608842742094</v>
      </c>
      <c r="R66" s="45">
        <f t="shared" si="1"/>
        <v>0.37436844917939194</v>
      </c>
    </row>
    <row r="67" spans="1:18" x14ac:dyDescent="0.2">
      <c r="A67" s="8" t="s">
        <v>126</v>
      </c>
      <c r="B67" s="45">
        <f>'Puntaje Ponderado CF'!B122/'Indice Puntaje CF'!B$2</f>
        <v>0.73219227168716261</v>
      </c>
      <c r="C67" s="45">
        <f>'Puntaje Ponderado CF'!C122/'Indice Puntaje CF'!C$2</f>
        <v>0.73007552898163186</v>
      </c>
      <c r="D67" s="45">
        <f>'Puntaje Ponderado CF'!D122/'Indice Puntaje CF'!D$2</f>
        <v>0.70246658996907863</v>
      </c>
      <c r="E67" s="45">
        <f>'Puntaje Ponderado CF'!E122/'Indice Puntaje CF'!E$2</f>
        <v>0</v>
      </c>
      <c r="F67" s="45">
        <f>'Puntaje Ponderado CF'!F122/'Indice Puntaje CF'!F$2</f>
        <v>0.89161636343375317</v>
      </c>
      <c r="G67" s="45">
        <f>'Puntaje Ponderado CF'!G122/'Indice Puntaje CF'!G$2</f>
        <v>8.3392590745716991E-2</v>
      </c>
      <c r="H67" s="45">
        <f>'Puntaje Ponderado CF'!H122/'Indice Puntaje CF'!H$2</f>
        <v>0.39344340116683085</v>
      </c>
      <c r="I67" s="45">
        <f>'Puntaje Ponderado CF'!I122/'Indice Puntaje CF'!I$2</f>
        <v>0.17154223029336502</v>
      </c>
      <c r="J67" s="45">
        <f>'Puntaje Ponderado CF'!J122/'Indice Puntaje CF'!J$2</f>
        <v>0</v>
      </c>
      <c r="K67" s="45">
        <f>'Puntaje Ponderado CF'!K122/'Indice Puntaje CF'!K$2</f>
        <v>0</v>
      </c>
      <c r="L67" s="45">
        <f>'Puntaje Ponderado CF'!L122/'Indice Puntaje CF'!L$2</f>
        <v>0</v>
      </c>
      <c r="M67" s="45">
        <f>'Puntaje Ponderado CF'!M122/'Indice Puntaje CF'!M$2</f>
        <v>0</v>
      </c>
      <c r="N67" s="45">
        <f>'Puntaje Ponderado CF'!N122/'Indice Puntaje CF'!N$2</f>
        <v>0</v>
      </c>
      <c r="O67" s="45">
        <f>'Puntaje Ponderado CF'!O122/'Indice Puntaje CF'!O$2</f>
        <v>0.43865715543033668</v>
      </c>
      <c r="P67" s="45">
        <f>'Puntaje Ponderado CF'!P122/'Indice Puntaje CF'!P$2</f>
        <v>0</v>
      </c>
      <c r="Q67" s="45">
        <f t="shared" si="0"/>
        <v>0.27622574211385842</v>
      </c>
      <c r="R67" s="45">
        <f t="shared" si="1"/>
        <v>0.3743521770359442</v>
      </c>
    </row>
    <row r="68" spans="1:18" x14ac:dyDescent="0.2">
      <c r="A68" s="8" t="s">
        <v>177</v>
      </c>
      <c r="B68" s="45">
        <f>'Puntaje Ponderado CF'!B34/'Indice Puntaje CF'!B$2</f>
        <v>0.73219227168716261</v>
      </c>
      <c r="C68" s="45">
        <f>'Puntaje Ponderado CF'!C34/'Indice Puntaje CF'!C$2</f>
        <v>4.8419999702840402E-2</v>
      </c>
      <c r="D68" s="45">
        <f>'Puntaje Ponderado CF'!D34/'Indice Puntaje CF'!D$2</f>
        <v>0.70246658996907863</v>
      </c>
      <c r="E68" s="45">
        <f>'Puntaje Ponderado CF'!E34/'Indice Puntaje CF'!E$2</f>
        <v>0.12011274500836473</v>
      </c>
      <c r="F68" s="45">
        <f>'Puntaje Ponderado CF'!F34/'Indice Puntaje CF'!F$2</f>
        <v>0.77080757845186321</v>
      </c>
      <c r="G68" s="45">
        <f>'Puntaje Ponderado CF'!G34/'Indice Puntaje CF'!G$2</f>
        <v>0.35964206313590186</v>
      </c>
      <c r="H68" s="45">
        <f>'Puntaje Ponderado CF'!H34/'Indice Puntaje CF'!H$2</f>
        <v>0.11637721619270813</v>
      </c>
      <c r="I68" s="45">
        <f>'Puntaje Ponderado CF'!I34/'Indice Puntaje CF'!I$2</f>
        <v>0.67913650279622229</v>
      </c>
      <c r="J68" s="45">
        <f>'Puntaje Ponderado CF'!J34/'Indice Puntaje CF'!J$2</f>
        <v>0.17408305406342903</v>
      </c>
      <c r="K68" s="45">
        <f>'Puntaje Ponderado CF'!K34/'Indice Puntaje CF'!K$2</f>
        <v>0</v>
      </c>
      <c r="L68" s="45">
        <f>'Puntaje Ponderado CF'!L34/'Indice Puntaje CF'!L$2</f>
        <v>0.61370721561044428</v>
      </c>
      <c r="M68" s="45">
        <f>'Puntaje Ponderado CF'!M34/'Indice Puntaje CF'!M$2</f>
        <v>0.262181742051948</v>
      </c>
      <c r="N68" s="45">
        <f>'Puntaje Ponderado CF'!N34/'Indice Puntaje CF'!N$2</f>
        <v>0</v>
      </c>
      <c r="O68" s="45">
        <f>'Puntaje Ponderado CF'!O34/'Indice Puntaje CF'!O$2</f>
        <v>0.25398402537347636</v>
      </c>
      <c r="P68" s="45">
        <f>'Puntaje Ponderado CF'!P34/'Indice Puntaje CF'!P$2</f>
        <v>0.10109372341158034</v>
      </c>
      <c r="Q68" s="45">
        <f t="shared" ref="Q68:Q131" si="2">AVERAGE(B68:P68)</f>
        <v>0.32894698183033461</v>
      </c>
      <c r="R68" s="45">
        <f t="shared" ref="R68:R131" si="3">SUMPRODUCT(B68:P68,$B$3:$P$3)</f>
        <v>0.3742713863463395</v>
      </c>
    </row>
    <row r="69" spans="1:18" x14ac:dyDescent="0.2">
      <c r="A69" s="8" t="s">
        <v>157</v>
      </c>
      <c r="B69" s="45">
        <f>'Puntaje Ponderado CF'!B68/'Indice Puntaje CF'!B$2</f>
        <v>0.55350660315817912</v>
      </c>
      <c r="C69" s="45">
        <f>'Puntaje Ponderado CF'!C68/'Indice Puntaje CF'!C$2</f>
        <v>0.43658186405793042</v>
      </c>
      <c r="D69" s="45">
        <f>'Puntaje Ponderado CF'!D68/'Indice Puntaje CF'!D$2</f>
        <v>0.44776368274600786</v>
      </c>
      <c r="E69" s="45">
        <f>'Puntaje Ponderado CF'!E68/'Indice Puntaje CF'!E$2</f>
        <v>0.41164070309536166</v>
      </c>
      <c r="F69" s="45">
        <f>'Puntaje Ponderado CF'!F68/'Indice Puntaje CF'!F$2</f>
        <v>0.89161636343375317</v>
      </c>
      <c r="G69" s="45">
        <f>'Puntaje Ponderado CF'!G68/'Indice Puntaje CF'!G$2</f>
        <v>0.137782692008734</v>
      </c>
      <c r="H69" s="45">
        <f>'Puntaje Ponderado CF'!H68/'Indice Puntaje CF'!H$2</f>
        <v>0</v>
      </c>
      <c r="I69" s="45">
        <f>'Puntaje Ponderado CF'!I68/'Indice Puntaje CF'!I$2</f>
        <v>0.67913650279622229</v>
      </c>
      <c r="J69" s="45">
        <f>'Puntaje Ponderado CF'!J68/'Indice Puntaje CF'!J$2</f>
        <v>0</v>
      </c>
      <c r="K69" s="45">
        <f>'Puntaje Ponderado CF'!K68/'Indice Puntaje CF'!K$2</f>
        <v>0.1003860843161142</v>
      </c>
      <c r="L69" s="45">
        <f>'Puntaje Ponderado CF'!L68/'Indice Puntaje CF'!L$2</f>
        <v>0.61370721561044428</v>
      </c>
      <c r="M69" s="45">
        <f>'Puntaje Ponderado CF'!M68/'Indice Puntaje CF'!M$2</f>
        <v>0</v>
      </c>
      <c r="N69" s="45">
        <f>'Puntaje Ponderado CF'!N68/'Indice Puntaje CF'!N$2</f>
        <v>0.31937320901780852</v>
      </c>
      <c r="O69" s="45">
        <f>'Puntaje Ponderado CF'!O68/'Indice Puntaje CF'!O$2</f>
        <v>0</v>
      </c>
      <c r="P69" s="45">
        <f>'Puntaje Ponderado CF'!P68/'Indice Puntaje CF'!P$2</f>
        <v>0.10109372341158034</v>
      </c>
      <c r="Q69" s="45">
        <f t="shared" si="2"/>
        <v>0.31283924291014231</v>
      </c>
      <c r="R69" s="45">
        <f t="shared" si="3"/>
        <v>0.37301792262744082</v>
      </c>
    </row>
    <row r="70" spans="1:18" x14ac:dyDescent="0.2">
      <c r="A70" s="8" t="s">
        <v>166</v>
      </c>
      <c r="B70" s="45">
        <f>'Puntaje Ponderado CF'!B289/'Indice Puntaje CF'!B$2</f>
        <v>0.73219227168716261</v>
      </c>
      <c r="C70" s="45">
        <f>'Puntaje Ponderado CF'!C289/'Indice Puntaje CF'!C$2</f>
        <v>0.73007552898163186</v>
      </c>
      <c r="D70" s="45">
        <f>'Puntaje Ponderado CF'!D289/'Indice Puntaje CF'!D$2</f>
        <v>0.70246658996907863</v>
      </c>
      <c r="E70" s="45">
        <f>'Puntaje Ponderado CF'!E289/'Indice Puntaje CF'!E$2</f>
        <v>6.6491528939444752E-2</v>
      </c>
      <c r="F70" s="45">
        <f>'Puntaje Ponderado CF'!F289/'Indice Puntaje CF'!F$2</f>
        <v>0.89161636343375317</v>
      </c>
      <c r="G70" s="45">
        <f>'Puntaje Ponderado CF'!G289/'Indice Puntaje CF'!G$2</f>
        <v>8.3392590745716991E-2</v>
      </c>
      <c r="H70" s="45">
        <f>'Puntaje Ponderado CF'!H289/'Indice Puntaje CF'!H$2</f>
        <v>6.28945800474595E-2</v>
      </c>
      <c r="I70" s="45">
        <f>'Puntaje Ponderado CF'!I289/'Indice Puntaje CF'!I$2</f>
        <v>0.17154223029336502</v>
      </c>
      <c r="J70" s="45">
        <f>'Puntaje Ponderado CF'!J289/'Indice Puntaje CF'!J$2</f>
        <v>0</v>
      </c>
      <c r="K70" s="45">
        <f>'Puntaje Ponderado CF'!K289/'Indice Puntaje CF'!K$2</f>
        <v>0</v>
      </c>
      <c r="L70" s="45">
        <f>'Puntaje Ponderado CF'!L289/'Indice Puntaje CF'!L$2</f>
        <v>0</v>
      </c>
      <c r="M70" s="45">
        <f>'Puntaje Ponderado CF'!M289/'Indice Puntaje CF'!M$2</f>
        <v>0</v>
      </c>
      <c r="N70" s="45">
        <f>'Puntaje Ponderado CF'!N289/'Indice Puntaje CF'!N$2</f>
        <v>0</v>
      </c>
      <c r="O70" s="45">
        <f>'Puntaje Ponderado CF'!O289/'Indice Puntaje CF'!O$2</f>
        <v>0.71370913236826272</v>
      </c>
      <c r="P70" s="45">
        <f>'Puntaje Ponderado CF'!P289/'Indice Puntaje CF'!P$2</f>
        <v>0</v>
      </c>
      <c r="Q70" s="45">
        <f t="shared" si="2"/>
        <v>0.27695872109772507</v>
      </c>
      <c r="R70" s="45">
        <f t="shared" si="3"/>
        <v>0.37217047974024342</v>
      </c>
    </row>
    <row r="71" spans="1:18" x14ac:dyDescent="0.2">
      <c r="A71" s="8" t="s">
        <v>163</v>
      </c>
      <c r="B71" s="45">
        <f>'Puntaje Ponderado CF'!B174/'Indice Puntaje CF'!B$2</f>
        <v>0.31612685997416162</v>
      </c>
      <c r="C71" s="45">
        <f>'Puntaje Ponderado CF'!C174/'Indice Puntaje CF'!C$2</f>
        <v>0.40759591213254415</v>
      </c>
      <c r="D71" s="45">
        <f>'Puntaje Ponderado CF'!D174/'Indice Puntaje CF'!D$2</f>
        <v>0.70246658996907863</v>
      </c>
      <c r="E71" s="45">
        <f>'Puntaje Ponderado CF'!E174/'Indice Puntaje CF'!E$2</f>
        <v>0.11119599856110059</v>
      </c>
      <c r="F71" s="45">
        <f>'Puntaje Ponderado CF'!F174/'Indice Puntaje CF'!F$2</f>
        <v>0.77080757845186321</v>
      </c>
      <c r="G71" s="45">
        <f>'Puntaje Ponderado CF'!G174/'Indice Puntaje CF'!G$2</f>
        <v>0.35891952831258184</v>
      </c>
      <c r="H71" s="45">
        <f>'Puntaje Ponderado CF'!H174/'Indice Puntaje CF'!H$2</f>
        <v>0</v>
      </c>
      <c r="I71" s="45">
        <f>'Puntaje Ponderado CF'!I174/'Indice Puntaje CF'!I$2</f>
        <v>0.67913650279622229</v>
      </c>
      <c r="J71" s="45">
        <f>'Puntaje Ponderado CF'!J174/'Indice Puntaje CF'!J$2</f>
        <v>0.17408305406342903</v>
      </c>
      <c r="K71" s="45">
        <f>'Puntaje Ponderado CF'!K174/'Indice Puntaje CF'!K$2</f>
        <v>0.30941465277840957</v>
      </c>
      <c r="L71" s="45">
        <f>'Puntaje Ponderado CF'!L174/'Indice Puntaje CF'!L$2</f>
        <v>0.61370721561044428</v>
      </c>
      <c r="M71" s="45">
        <f>'Puntaje Ponderado CF'!M174/'Indice Puntaje CF'!M$2</f>
        <v>0</v>
      </c>
      <c r="N71" s="45">
        <f>'Puntaje Ponderado CF'!N174/'Indice Puntaje CF'!N$2</f>
        <v>0.31937320901780852</v>
      </c>
      <c r="O71" s="45">
        <f>'Puntaje Ponderado CF'!O174/'Indice Puntaje CF'!O$2</f>
        <v>0.18467313005686034</v>
      </c>
      <c r="P71" s="45">
        <f>'Puntaje Ponderado CF'!P174/'Indice Puntaje CF'!P$2</f>
        <v>0.27774438397633666</v>
      </c>
      <c r="Q71" s="45">
        <f t="shared" si="2"/>
        <v>0.34834964104672267</v>
      </c>
      <c r="R71" s="45">
        <f t="shared" si="3"/>
        <v>0.3720528234588284</v>
      </c>
    </row>
    <row r="72" spans="1:18" x14ac:dyDescent="0.2">
      <c r="A72" s="8" t="s">
        <v>140</v>
      </c>
      <c r="B72" s="45">
        <f>'Puntaje Ponderado CF'!B285/'Indice Puntaje CF'!B$2</f>
        <v>0.73219227168716261</v>
      </c>
      <c r="C72" s="45">
        <f>'Puntaje Ponderado CF'!C285/'Indice Puntaje CF'!C$2</f>
        <v>0</v>
      </c>
      <c r="D72" s="45">
        <f>'Puntaje Ponderado CF'!D285/'Indice Puntaje CF'!D$2</f>
        <v>0.70246658996907863</v>
      </c>
      <c r="E72" s="45">
        <f>'Puntaje Ponderado CF'!E285/'Indice Puntaje CF'!E$2</f>
        <v>0.65455211242371691</v>
      </c>
      <c r="F72" s="45">
        <f>'Puntaje Ponderado CF'!F285/'Indice Puntaje CF'!F$2</f>
        <v>0.89161636343375317</v>
      </c>
      <c r="G72" s="45">
        <f>'Puntaje Ponderado CF'!G285/'Indice Puntaje CF'!G$2</f>
        <v>0</v>
      </c>
      <c r="H72" s="45">
        <f>'Puntaje Ponderado CF'!H285/'Indice Puntaje CF'!H$2</f>
        <v>6.28945800474595E-2</v>
      </c>
      <c r="I72" s="45">
        <f>'Puntaje Ponderado CF'!I285/'Indice Puntaje CF'!I$2</f>
        <v>0</v>
      </c>
      <c r="J72" s="45">
        <f>'Puntaje Ponderado CF'!J285/'Indice Puntaje CF'!J$2</f>
        <v>0</v>
      </c>
      <c r="K72" s="45">
        <f>'Puntaje Ponderado CF'!K285/'Indice Puntaje CF'!K$2</f>
        <v>0</v>
      </c>
      <c r="L72" s="45">
        <f>'Puntaje Ponderado CF'!L285/'Indice Puntaje CF'!L$2</f>
        <v>0.61370721561044428</v>
      </c>
      <c r="M72" s="45">
        <f>'Puntaje Ponderado CF'!M285/'Indice Puntaje CF'!M$2</f>
        <v>0</v>
      </c>
      <c r="N72" s="45">
        <f>'Puntaje Ponderado CF'!N285/'Indice Puntaje CF'!N$2</f>
        <v>0.31937320901780852</v>
      </c>
      <c r="O72" s="45">
        <f>'Puntaje Ponderado CF'!O285/'Indice Puntaje CF'!O$2</f>
        <v>0.71370913236826272</v>
      </c>
      <c r="P72" s="45">
        <f>'Puntaje Ponderado CF'!P285/'Indice Puntaje CF'!P$2</f>
        <v>0</v>
      </c>
      <c r="Q72" s="45">
        <f t="shared" si="2"/>
        <v>0.31270076497051241</v>
      </c>
      <c r="R72" s="45">
        <f t="shared" si="3"/>
        <v>0.37186143171601915</v>
      </c>
    </row>
    <row r="73" spans="1:18" x14ac:dyDescent="0.2">
      <c r="A73" s="8" t="s">
        <v>133</v>
      </c>
      <c r="B73" s="45">
        <f>'Puntaje Ponderado CF'!B334/'Indice Puntaje CF'!B$2</f>
        <v>0.43649812185022324</v>
      </c>
      <c r="C73" s="45">
        <f>'Puntaje Ponderado CF'!C334/'Indice Puntaje CF'!C$2</f>
        <v>0.43430278198270411</v>
      </c>
      <c r="D73" s="45">
        <f>'Puntaje Ponderado CF'!D334/'Indice Puntaje CF'!D$2</f>
        <v>0.70246658996907863</v>
      </c>
      <c r="E73" s="45">
        <f>'Puntaje Ponderado CF'!E334/'Indice Puntaje CF'!E$2</f>
        <v>0.35380660266231173</v>
      </c>
      <c r="F73" s="45">
        <f>'Puntaje Ponderado CF'!F334/'Indice Puntaje CF'!F$2</f>
        <v>0.89161636343375317</v>
      </c>
      <c r="G73" s="45">
        <f>'Puntaje Ponderado CF'!G334/'Indice Puntaje CF'!G$2</f>
        <v>0.22925345635183533</v>
      </c>
      <c r="H73" s="45">
        <f>'Puntaje Ponderado CF'!H334/'Indice Puntaje CF'!H$2</f>
        <v>0.14651048868407812</v>
      </c>
      <c r="I73" s="45">
        <f>'Puntaje Ponderado CF'!I334/'Indice Puntaje CF'!I$2</f>
        <v>0</v>
      </c>
      <c r="J73" s="45">
        <f>'Puntaje Ponderado CF'!J334/'Indice Puntaje CF'!J$2</f>
        <v>0.41759867572778236</v>
      </c>
      <c r="K73" s="45">
        <f>'Puntaje Ponderado CF'!K334/'Indice Puntaje CF'!K$2</f>
        <v>0.44189356361517901</v>
      </c>
      <c r="L73" s="45">
        <f>'Puntaje Ponderado CF'!L334/'Indice Puntaje CF'!L$2</f>
        <v>0</v>
      </c>
      <c r="M73" s="45">
        <f>'Puntaje Ponderado CF'!M334/'Indice Puntaje CF'!M$2</f>
        <v>0.24933977567329449</v>
      </c>
      <c r="N73" s="45">
        <f>'Puntaje Ponderado CF'!N334/'Indice Puntaje CF'!N$2</f>
        <v>0</v>
      </c>
      <c r="O73" s="45">
        <f>'Puntaje Ponderado CF'!O334/'Indice Puntaje CF'!O$2</f>
        <v>0.18467313005686034</v>
      </c>
      <c r="P73" s="45">
        <f>'Puntaje Ponderado CF'!P334/'Indice Puntaje CF'!P$2</f>
        <v>0.10109372341158034</v>
      </c>
      <c r="Q73" s="45">
        <f t="shared" si="2"/>
        <v>0.30593688489457876</v>
      </c>
      <c r="R73" s="45">
        <f t="shared" si="3"/>
        <v>0.36968100136084064</v>
      </c>
    </row>
    <row r="74" spans="1:18" x14ac:dyDescent="0.2">
      <c r="A74" s="8" t="s">
        <v>203</v>
      </c>
      <c r="B74" s="45">
        <f>'Puntaje Ponderado CF'!B155/'Indice Puntaje CF'!B$2</f>
        <v>0.73219227168716261</v>
      </c>
      <c r="C74" s="45">
        <f>'Puntaje Ponderado CF'!C155/'Indice Puntaje CF'!C$2</f>
        <v>0.29440385044502909</v>
      </c>
      <c r="D74" s="45">
        <f>'Puntaje Ponderado CF'!D155/'Indice Puntaje CF'!D$2</f>
        <v>0.70246658996907863</v>
      </c>
      <c r="E74" s="45">
        <f>'Puntaje Ponderado CF'!E155/'Indice Puntaje CF'!E$2</f>
        <v>0</v>
      </c>
      <c r="F74" s="45">
        <f>'Puntaje Ponderado CF'!F155/'Indice Puntaje CF'!F$2</f>
        <v>0.89161636343375317</v>
      </c>
      <c r="G74" s="45">
        <f>'Puntaje Ponderado CF'!G155/'Indice Puntaje CF'!G$2</f>
        <v>0.78230046437896983</v>
      </c>
      <c r="H74" s="45">
        <f>'Puntaje Ponderado CF'!H155/'Indice Puntaje CF'!H$2</f>
        <v>0</v>
      </c>
      <c r="I74" s="45">
        <f>'Puntaje Ponderado CF'!I155/'Indice Puntaje CF'!I$2</f>
        <v>0.17154223029336502</v>
      </c>
      <c r="J74" s="45">
        <f>'Puntaje Ponderado CF'!J155/'Indice Puntaje CF'!J$2</f>
        <v>0</v>
      </c>
      <c r="K74" s="45">
        <f>'Puntaje Ponderado CF'!K155/'Indice Puntaje CF'!K$2</f>
        <v>0</v>
      </c>
      <c r="L74" s="45">
        <f>'Puntaje Ponderado CF'!L155/'Indice Puntaje CF'!L$2</f>
        <v>0.61370721561044428</v>
      </c>
      <c r="M74" s="45">
        <f>'Puntaje Ponderado CF'!M155/'Indice Puntaje CF'!M$2</f>
        <v>0</v>
      </c>
      <c r="N74" s="45">
        <f>'Puntaje Ponderado CF'!N155/'Indice Puntaje CF'!N$2</f>
        <v>0</v>
      </c>
      <c r="O74" s="45">
        <f>'Puntaje Ponderado CF'!O155/'Indice Puntaje CF'!O$2</f>
        <v>0.25398402537347636</v>
      </c>
      <c r="P74" s="45">
        <f>'Puntaje Ponderado CF'!P155/'Indice Puntaje CF'!P$2</f>
        <v>0</v>
      </c>
      <c r="Q74" s="45">
        <f t="shared" si="2"/>
        <v>0.29614753407941857</v>
      </c>
      <c r="R74" s="45">
        <f t="shared" si="3"/>
        <v>0.36890660290337901</v>
      </c>
    </row>
    <row r="75" spans="1:18" x14ac:dyDescent="0.2">
      <c r="A75" s="8" t="s">
        <v>192</v>
      </c>
      <c r="B75" s="45">
        <f>'Puntaje Ponderado CF'!B243/'Indice Puntaje CF'!B$2</f>
        <v>0.60236062055998774</v>
      </c>
      <c r="C75" s="45">
        <f>'Puntaje Ponderado CF'!C243/'Indice Puntaje CF'!C$2</f>
        <v>0.27794158802122026</v>
      </c>
      <c r="D75" s="45">
        <f>'Puntaje Ponderado CF'!D243/'Indice Puntaje CF'!D$2</f>
        <v>0.70246658996907863</v>
      </c>
      <c r="E75" s="45">
        <f>'Puntaje Ponderado CF'!E243/'Indice Puntaje CF'!E$2</f>
        <v>0.12664082045326766</v>
      </c>
      <c r="F75" s="45">
        <f>'Puntaje Ponderado CF'!F243/'Indice Puntaje CF'!F$2</f>
        <v>0.77080757845186321</v>
      </c>
      <c r="G75" s="45">
        <f>'Puntaje Ponderado CF'!G243/'Indice Puntaje CF'!G$2</f>
        <v>0.64324717430015099</v>
      </c>
      <c r="H75" s="45">
        <f>'Puntaje Ponderado CF'!H243/'Indice Puntaje CF'!H$2</f>
        <v>0</v>
      </c>
      <c r="I75" s="45">
        <f>'Puntaje Ponderado CF'!I243/'Indice Puntaje CF'!I$2</f>
        <v>0.67913650279622229</v>
      </c>
      <c r="J75" s="45">
        <f>'Puntaje Ponderado CF'!J243/'Indice Puntaje CF'!J$2</f>
        <v>0</v>
      </c>
      <c r="K75" s="45">
        <f>'Puntaje Ponderado CF'!K243/'Indice Puntaje CF'!K$2</f>
        <v>0</v>
      </c>
      <c r="L75" s="45">
        <f>'Puntaje Ponderado CF'!L243/'Indice Puntaje CF'!L$2</f>
        <v>0</v>
      </c>
      <c r="M75" s="45">
        <f>'Puntaje Ponderado CF'!M243/'Indice Puntaje CF'!M$2</f>
        <v>0</v>
      </c>
      <c r="N75" s="45">
        <f>'Puntaje Ponderado CF'!N243/'Indice Puntaje CF'!N$2</f>
        <v>0.30055899368303901</v>
      </c>
      <c r="O75" s="45">
        <f>'Puntaje Ponderado CF'!O243/'Indice Puntaje CF'!O$2</f>
        <v>0.43865715543033668</v>
      </c>
      <c r="P75" s="45">
        <f>'Puntaje Ponderado CF'!P243/'Indice Puntaje CF'!P$2</f>
        <v>0</v>
      </c>
      <c r="Q75" s="45">
        <f t="shared" si="2"/>
        <v>0.30278780157767771</v>
      </c>
      <c r="R75" s="45">
        <f t="shared" si="3"/>
        <v>0.36879994100683527</v>
      </c>
    </row>
    <row r="76" spans="1:18" x14ac:dyDescent="0.2">
      <c r="A76" s="8" t="s">
        <v>137</v>
      </c>
      <c r="B76" s="45">
        <f>'Puntaje Ponderado CF'!B165/'Indice Puntaje CF'!B$2</f>
        <v>0.73219227168716261</v>
      </c>
      <c r="C76" s="45">
        <f>'Puntaje Ponderado CF'!C165/'Indice Puntaje CF'!C$2</f>
        <v>0.34282385014786948</v>
      </c>
      <c r="D76" s="45">
        <f>'Puntaje Ponderado CF'!D165/'Indice Puntaje CF'!D$2</f>
        <v>0.70246658996907863</v>
      </c>
      <c r="E76" s="45">
        <f>'Puntaje Ponderado CF'!E165/'Indice Puntaje CF'!E$2</f>
        <v>0</v>
      </c>
      <c r="F76" s="45">
        <f>'Puntaje Ponderado CF'!F165/'Indice Puntaje CF'!F$2</f>
        <v>0.89161636343375317</v>
      </c>
      <c r="G76" s="45">
        <f>'Puntaje Ponderado CF'!G165/'Indice Puntaje CF'!G$2</f>
        <v>8.3392590745716991E-2</v>
      </c>
      <c r="H76" s="45">
        <f>'Puntaje Ponderado CF'!H165/'Indice Puntaje CF'!H$2</f>
        <v>0.21034661893234224</v>
      </c>
      <c r="I76" s="45">
        <f>'Puntaje Ponderado CF'!I165/'Indice Puntaje CF'!I$2</f>
        <v>0.17154223029336502</v>
      </c>
      <c r="J76" s="45">
        <f>'Puntaje Ponderado CF'!J165/'Indice Puntaje CF'!J$2</f>
        <v>0</v>
      </c>
      <c r="K76" s="45">
        <f>'Puntaje Ponderado CF'!K165/'Indice Puntaje CF'!K$2</f>
        <v>0.54227964793129324</v>
      </c>
      <c r="L76" s="45">
        <f>'Puntaje Ponderado CF'!L165/'Indice Puntaje CF'!L$2</f>
        <v>0.61370721561044428</v>
      </c>
      <c r="M76" s="45">
        <f>'Puntaje Ponderado CF'!M165/'Indice Puntaje CF'!M$2</f>
        <v>0</v>
      </c>
      <c r="N76" s="45">
        <f>'Puntaje Ponderado CF'!N165/'Indice Puntaje CF'!N$2</f>
        <v>0</v>
      </c>
      <c r="O76" s="45">
        <f>'Puntaje Ponderado CF'!O165/'Indice Puntaje CF'!O$2</f>
        <v>0.25398402537347636</v>
      </c>
      <c r="P76" s="45">
        <f>'Puntaje Ponderado CF'!P165/'Indice Puntaje CF'!P$2</f>
        <v>0.10109372341158034</v>
      </c>
      <c r="Q76" s="45">
        <f t="shared" si="2"/>
        <v>0.30969634183573885</v>
      </c>
      <c r="R76" s="45">
        <f t="shared" si="3"/>
        <v>0.36807684295121645</v>
      </c>
    </row>
    <row r="77" spans="1:18" x14ac:dyDescent="0.2">
      <c r="A77" s="8" t="s">
        <v>135</v>
      </c>
      <c r="B77" s="45">
        <f>'Puntaje Ponderado CF'!B129/'Indice Puntaje CF'!B$2</f>
        <v>0.73219227168716261</v>
      </c>
      <c r="C77" s="45">
        <f>'Puntaje Ponderado CF'!C129/'Indice Puntaje CF'!C$2</f>
        <v>4.8419999702840402E-2</v>
      </c>
      <c r="D77" s="45">
        <f>'Puntaje Ponderado CF'!D129/'Indice Puntaje CF'!D$2</f>
        <v>0.70246658996907863</v>
      </c>
      <c r="E77" s="45">
        <f>'Puntaje Ponderado CF'!E129/'Indice Puntaje CF'!E$2</f>
        <v>0.48566206270586321</v>
      </c>
      <c r="F77" s="45">
        <f>'Puntaje Ponderado CF'!F129/'Indice Puntaje CF'!F$2</f>
        <v>0.89161636343375317</v>
      </c>
      <c r="G77" s="45">
        <f>'Puntaje Ponderado CF'!G129/'Indice Puntaje CF'!G$2</f>
        <v>8.3392590745716991E-2</v>
      </c>
      <c r="H77" s="45">
        <f>'Puntaje Ponderado CF'!H129/'Indice Puntaje CF'!H$2</f>
        <v>0.12673071029572364</v>
      </c>
      <c r="I77" s="45">
        <f>'Puntaje Ponderado CF'!I129/'Indice Puntaje CF'!I$2</f>
        <v>0.17154223029336502</v>
      </c>
      <c r="J77" s="45">
        <f>'Puntaje Ponderado CF'!J129/'Indice Puntaje CF'!J$2</f>
        <v>0</v>
      </c>
      <c r="K77" s="45">
        <f>'Puntaje Ponderado CF'!K129/'Indice Puntaje CF'!K$2</f>
        <v>0</v>
      </c>
      <c r="L77" s="45">
        <f>'Puntaje Ponderado CF'!L129/'Indice Puntaje CF'!L$2</f>
        <v>0.61370721561044428</v>
      </c>
      <c r="M77" s="45">
        <f>'Puntaje Ponderado CF'!M129/'Indice Puntaje CF'!M$2</f>
        <v>0</v>
      </c>
      <c r="N77" s="45">
        <f>'Puntaje Ponderado CF'!N129/'Indice Puntaje CF'!N$2</f>
        <v>0</v>
      </c>
      <c r="O77" s="45">
        <f>'Puntaje Ponderado CF'!O129/'Indice Puntaje CF'!O$2</f>
        <v>0.71370913236826272</v>
      </c>
      <c r="P77" s="45">
        <f>'Puntaje Ponderado CF'!P129/'Indice Puntaje CF'!P$2</f>
        <v>0</v>
      </c>
      <c r="Q77" s="45">
        <f t="shared" si="2"/>
        <v>0.30462927778748072</v>
      </c>
      <c r="R77" s="45">
        <f t="shared" si="3"/>
        <v>0.36748388133553189</v>
      </c>
    </row>
    <row r="78" spans="1:18" x14ac:dyDescent="0.2">
      <c r="A78" s="8" t="s">
        <v>172</v>
      </c>
      <c r="B78" s="45">
        <f>'Puntaje Ponderado CF'!B217/'Indice Puntaje CF'!B$2</f>
        <v>0.5303595521416713</v>
      </c>
      <c r="C78" s="45">
        <f>'Puntaje Ponderado CF'!C217/'Indice Puntaje CF'!C$2</f>
        <v>0.26600286863169942</v>
      </c>
      <c r="D78" s="45">
        <f>'Puntaje Ponderado CF'!D217/'Indice Puntaje CF'!D$2</f>
        <v>0.70246658996907863</v>
      </c>
      <c r="E78" s="45">
        <f>'Puntaje Ponderado CF'!E217/'Indice Puntaje CF'!E$2</f>
        <v>0.23783681901436823</v>
      </c>
      <c r="F78" s="45">
        <f>'Puntaje Ponderado CF'!F217/'Indice Puntaje CF'!F$2</f>
        <v>0.62468678615788464</v>
      </c>
      <c r="G78" s="45">
        <f>'Puntaje Ponderado CF'!G217/'Indice Puntaje CF'!G$2</f>
        <v>0.36699770190996617</v>
      </c>
      <c r="H78" s="45">
        <f>'Puntaje Ponderado CF'!H217/'Indice Puntaje CF'!H$2</f>
        <v>5.3482636145248626E-2</v>
      </c>
      <c r="I78" s="45">
        <f>'Puntaje Ponderado CF'!I217/'Indice Puntaje CF'!I$2</f>
        <v>0.67913650279622229</v>
      </c>
      <c r="J78" s="45">
        <f>'Puntaje Ponderado CF'!J217/'Indice Puntaje CF'!J$2</f>
        <v>0.17408305406342903</v>
      </c>
      <c r="K78" s="45">
        <f>'Puntaje Ponderado CF'!K217/'Indice Puntaje CF'!K$2</f>
        <v>0</v>
      </c>
      <c r="L78" s="45">
        <f>'Puntaje Ponderado CF'!L217/'Indice Puntaje CF'!L$2</f>
        <v>0.61370721561044428</v>
      </c>
      <c r="M78" s="45">
        <f>'Puntaje Ponderado CF'!M217/'Indice Puntaje CF'!M$2</f>
        <v>0</v>
      </c>
      <c r="N78" s="45">
        <f>'Puntaje Ponderado CF'!N217/'Indice Puntaje CF'!N$2</f>
        <v>0</v>
      </c>
      <c r="O78" s="45">
        <f>'Puntaje Ponderado CF'!O217/'Indice Puntaje CF'!O$2</f>
        <v>0.43865715543033668</v>
      </c>
      <c r="P78" s="45">
        <f>'Puntaje Ponderado CF'!P217/'Indice Puntaje CF'!P$2</f>
        <v>0.10109372341158034</v>
      </c>
      <c r="Q78" s="45">
        <f t="shared" si="2"/>
        <v>0.31923404035212866</v>
      </c>
      <c r="R78" s="45">
        <f t="shared" si="3"/>
        <v>0.36569086783621563</v>
      </c>
    </row>
    <row r="79" spans="1:18" x14ac:dyDescent="0.2">
      <c r="A79" s="8" t="s">
        <v>151</v>
      </c>
      <c r="B79" s="45">
        <f>'Puntaje Ponderado CF'!B194/'Indice Puntaje CF'!B$2</f>
        <v>0.77316687003292373</v>
      </c>
      <c r="C79" s="45">
        <f>'Puntaje Ponderado CF'!C194/'Indice Puntaje CF'!C$2</f>
        <v>0</v>
      </c>
      <c r="D79" s="45">
        <f>'Puntaje Ponderado CF'!D194/'Indice Puntaje CF'!D$2</f>
        <v>0.70246658996907863</v>
      </c>
      <c r="E79" s="45">
        <f>'Puntaje Ponderado CF'!E194/'Indice Puntaje CF'!E$2</f>
        <v>6.6491528939444752E-2</v>
      </c>
      <c r="F79" s="45">
        <f>'Puntaje Ponderado CF'!F194/'Indice Puntaje CF'!F$2</f>
        <v>0.89161636343375317</v>
      </c>
      <c r="G79" s="45">
        <f>'Puntaje Ponderado CF'!G194/'Indice Puntaje CF'!G$2</f>
        <v>0.78230046437896983</v>
      </c>
      <c r="H79" s="45">
        <f>'Puntaje Ponderado CF'!H194/'Indice Puntaje CF'!H$2</f>
        <v>0.12673071029572364</v>
      </c>
      <c r="I79" s="45">
        <f>'Puntaje Ponderado CF'!I194/'Indice Puntaje CF'!I$2</f>
        <v>0.17154223029336502</v>
      </c>
      <c r="J79" s="45">
        <f>'Puntaje Ponderado CF'!J194/'Indice Puntaje CF'!J$2</f>
        <v>0</v>
      </c>
      <c r="K79" s="45">
        <f>'Puntaje Ponderado CF'!K194/'Indice Puntaje CF'!K$2</f>
        <v>0.23286499515288356</v>
      </c>
      <c r="L79" s="45">
        <f>'Puntaje Ponderado CF'!L194/'Indice Puntaje CF'!L$2</f>
        <v>0.61370721561044428</v>
      </c>
      <c r="M79" s="45">
        <f>'Puntaje Ponderado CF'!M194/'Indice Puntaje CF'!M$2</f>
        <v>0</v>
      </c>
      <c r="N79" s="45">
        <f>'Puntaje Ponderado CF'!N194/'Indice Puntaje CF'!N$2</f>
        <v>0</v>
      </c>
      <c r="O79" s="45">
        <f>'Puntaje Ponderado CF'!O194/'Indice Puntaje CF'!O$2</f>
        <v>0.18467313005686034</v>
      </c>
      <c r="P79" s="45">
        <f>'Puntaje Ponderado CF'!P194/'Indice Puntaje CF'!P$2</f>
        <v>0</v>
      </c>
      <c r="Q79" s="45">
        <f t="shared" si="2"/>
        <v>0.30303733987756315</v>
      </c>
      <c r="R79" s="45">
        <f t="shared" si="3"/>
        <v>0.36497268659604232</v>
      </c>
    </row>
    <row r="80" spans="1:18" x14ac:dyDescent="0.2">
      <c r="A80" s="8" t="s">
        <v>139</v>
      </c>
      <c r="B80" s="45">
        <f>'Puntaje Ponderado CF'!B245/'Indice Puntaje CF'!B$2</f>
        <v>0.59785150007199539</v>
      </c>
      <c r="C80" s="45">
        <f>'Puntaje Ponderado CF'!C245/'Indice Puntaje CF'!C$2</f>
        <v>0.42426941339599311</v>
      </c>
      <c r="D80" s="45">
        <f>'Puntaje Ponderado CF'!D245/'Indice Puntaje CF'!D$2</f>
        <v>0.70246658996907863</v>
      </c>
      <c r="E80" s="45">
        <f>'Puntaje Ponderado CF'!E245/'Indice Puntaje CF'!E$2</f>
        <v>0.40863712350750186</v>
      </c>
      <c r="F80" s="45">
        <f>'Puntaje Ponderado CF'!F245/'Indice Puntaje CF'!F$2</f>
        <v>0.89161636343375317</v>
      </c>
      <c r="G80" s="45">
        <f>'Puntaje Ponderado CF'!G245/'Indice Puntaje CF'!G$2</f>
        <v>0.137782692008734</v>
      </c>
      <c r="H80" s="45">
        <f>'Puntaje Ponderado CF'!H245/'Indice Puntaje CF'!H$2</f>
        <v>0</v>
      </c>
      <c r="I80" s="45">
        <f>'Puntaje Ponderado CF'!I245/'Indice Puntaje CF'!I$2</f>
        <v>0.41483100835130066</v>
      </c>
      <c r="J80" s="45">
        <f>'Puntaje Ponderado CF'!J245/'Indice Puntaje CF'!J$2</f>
        <v>0.17408305406342903</v>
      </c>
      <c r="K80" s="45">
        <f>'Puntaje Ponderado CF'!K245/'Indice Puntaje CF'!K$2</f>
        <v>0.13438249181639478</v>
      </c>
      <c r="L80" s="45">
        <f>'Puntaje Ponderado CF'!L245/'Indice Puntaje CF'!L$2</f>
        <v>0</v>
      </c>
      <c r="M80" s="45">
        <f>'Puntaje Ponderado CF'!M245/'Indice Puntaje CF'!M$2</f>
        <v>0</v>
      </c>
      <c r="N80" s="45">
        <f>'Puntaje Ponderado CF'!N245/'Indice Puntaje CF'!N$2</f>
        <v>0</v>
      </c>
      <c r="O80" s="45">
        <f>'Puntaje Ponderado CF'!O245/'Indice Puntaje CF'!O$2</f>
        <v>0.18467313005686034</v>
      </c>
      <c r="P80" s="45">
        <f>'Puntaje Ponderado CF'!P245/'Indice Puntaje CF'!P$2</f>
        <v>0</v>
      </c>
      <c r="Q80" s="45">
        <f t="shared" si="2"/>
        <v>0.27137289111166935</v>
      </c>
      <c r="R80" s="45">
        <f t="shared" si="3"/>
        <v>0.36417486234323199</v>
      </c>
    </row>
    <row r="81" spans="1:18" x14ac:dyDescent="0.2">
      <c r="A81" s="8" t="s">
        <v>174</v>
      </c>
      <c r="B81" s="45">
        <f>'Puntaje Ponderado CF'!B279/'Indice Puntaje CF'!B$2</f>
        <v>0.70873993208401342</v>
      </c>
      <c r="C81" s="45">
        <f>'Puntaje Ponderado CF'!C279/'Indice Puntaje CF'!C$2</f>
        <v>0.1582665447642938</v>
      </c>
      <c r="D81" s="45">
        <f>'Puntaje Ponderado CF'!D279/'Indice Puntaje CF'!D$2</f>
        <v>0.70246658996907863</v>
      </c>
      <c r="E81" s="45">
        <f>'Puntaje Ponderado CF'!E279/'Indice Puntaje CF'!E$2</f>
        <v>0.12303912334602733</v>
      </c>
      <c r="F81" s="45">
        <f>'Puntaje Ponderado CF'!F279/'Indice Puntaje CF'!F$2</f>
        <v>0.77080757845186321</v>
      </c>
      <c r="G81" s="45">
        <f>'Puntaje Ponderado CF'!G279/'Indice Puntaje CF'!G$2</f>
        <v>0.35960361668529867</v>
      </c>
      <c r="H81" s="45">
        <f>'Puntaje Ponderado CF'!H279/'Indice Puntaje CF'!H$2</f>
        <v>0</v>
      </c>
      <c r="I81" s="45">
        <f>'Puntaje Ponderado CF'!I279/'Indice Puntaje CF'!I$2</f>
        <v>0.67913650279622229</v>
      </c>
      <c r="J81" s="45">
        <f>'Puntaje Ponderado CF'!J279/'Indice Puntaje CF'!J$2</f>
        <v>0</v>
      </c>
      <c r="K81" s="45">
        <f>'Puntaje Ponderado CF'!K279/'Indice Puntaje CF'!K$2</f>
        <v>0</v>
      </c>
      <c r="L81" s="45">
        <f>'Puntaje Ponderado CF'!L279/'Indice Puntaje CF'!L$2</f>
        <v>0</v>
      </c>
      <c r="M81" s="45">
        <f>'Puntaje Ponderado CF'!M279/'Indice Puntaje CF'!M$2</f>
        <v>0</v>
      </c>
      <c r="N81" s="45">
        <f>'Puntaje Ponderado CF'!N279/'Indice Puntaje CF'!N$2</f>
        <v>0.31937320901780852</v>
      </c>
      <c r="O81" s="45">
        <f>'Puntaje Ponderado CF'!O279/'Indice Puntaje CF'!O$2</f>
        <v>0.71370913236826272</v>
      </c>
      <c r="P81" s="45">
        <f>'Puntaje Ponderado CF'!P279/'Indice Puntaje CF'!P$2</f>
        <v>0.10109372341158034</v>
      </c>
      <c r="Q81" s="45">
        <f t="shared" si="2"/>
        <v>0.3090823968596299</v>
      </c>
      <c r="R81" s="45">
        <f t="shared" si="3"/>
        <v>0.36403723739618826</v>
      </c>
    </row>
    <row r="82" spans="1:18" x14ac:dyDescent="0.2">
      <c r="A82" s="8" t="s">
        <v>168</v>
      </c>
      <c r="B82" s="45">
        <f>'Puntaje Ponderado CF'!B63/'Indice Puntaje CF'!B$2</f>
        <v>0.73219227168716261</v>
      </c>
      <c r="C82" s="45">
        <f>'Puntaje Ponderado CF'!C63/'Indice Puntaje CF'!C$2</f>
        <v>0.28205615982181031</v>
      </c>
      <c r="D82" s="45">
        <f>'Puntaje Ponderado CF'!D63/'Indice Puntaje CF'!D$2</f>
        <v>0.70246658996907863</v>
      </c>
      <c r="E82" s="45">
        <f>'Puntaje Ponderado CF'!E63/'Indice Puntaje CF'!E$2</f>
        <v>0.12664082045326766</v>
      </c>
      <c r="F82" s="45">
        <f>'Puntaje Ponderado CF'!F63/'Indice Puntaje CF'!F$2</f>
        <v>0.77080757845186321</v>
      </c>
      <c r="G82" s="45">
        <f>'Puntaje Ponderado CF'!G63/'Indice Puntaje CF'!G$2</f>
        <v>0.35964206313590186</v>
      </c>
      <c r="H82" s="45">
        <f>'Puntaje Ponderado CF'!H63/'Indice Puntaje CF'!H$2</f>
        <v>0</v>
      </c>
      <c r="I82" s="45">
        <f>'Puntaje Ponderado CF'!I63/'Indice Puntaje CF'!I$2</f>
        <v>0.41483100835130066</v>
      </c>
      <c r="J82" s="45">
        <f>'Puntaje Ponderado CF'!J63/'Indice Puntaje CF'!J$2</f>
        <v>0.17408305406342903</v>
      </c>
      <c r="K82" s="45">
        <f>'Puntaje Ponderado CF'!K63/'Indice Puntaje CF'!K$2</f>
        <v>0.13438249181639478</v>
      </c>
      <c r="L82" s="45">
        <f>'Puntaje Ponderado CF'!L63/'Indice Puntaje CF'!L$2</f>
        <v>0.61370721561044428</v>
      </c>
      <c r="M82" s="45">
        <f>'Puntaje Ponderado CF'!M63/'Indice Puntaje CF'!M$2</f>
        <v>0</v>
      </c>
      <c r="N82" s="45">
        <f>'Puntaje Ponderado CF'!N63/'Indice Puntaje CF'!N$2</f>
        <v>0</v>
      </c>
      <c r="O82" s="45">
        <f>'Puntaje Ponderado CF'!O63/'Indice Puntaje CF'!O$2</f>
        <v>0</v>
      </c>
      <c r="P82" s="45">
        <f>'Puntaje Ponderado CF'!P63/'Indice Puntaje CF'!P$2</f>
        <v>0.10109372341158034</v>
      </c>
      <c r="Q82" s="45">
        <f t="shared" si="2"/>
        <v>0.29412686511814884</v>
      </c>
      <c r="R82" s="45">
        <f t="shared" si="3"/>
        <v>0.3638557027594615</v>
      </c>
    </row>
    <row r="83" spans="1:18" x14ac:dyDescent="0.2">
      <c r="A83" s="8" t="s">
        <v>149</v>
      </c>
      <c r="B83" s="45">
        <f>'Puntaje Ponderado CF'!B138/'Indice Puntaje CF'!B$2</f>
        <v>0.73219227168716261</v>
      </c>
      <c r="C83" s="45">
        <f>'Puntaje Ponderado CF'!C138/'Indice Puntaje CF'!C$2</f>
        <v>6.67876129294592E-2</v>
      </c>
      <c r="D83" s="45">
        <f>'Puntaje Ponderado CF'!D138/'Indice Puntaje CF'!D$2</f>
        <v>0.70246658996907863</v>
      </c>
      <c r="E83" s="45">
        <f>'Puntaje Ponderado CF'!E138/'Indice Puntaje CF'!E$2</f>
        <v>0.3045436991016261</v>
      </c>
      <c r="F83" s="45">
        <f>'Puntaje Ponderado CF'!F138/'Indice Puntaje CF'!F$2</f>
        <v>0.77080757845186321</v>
      </c>
      <c r="G83" s="45">
        <f>'Puntaje Ponderado CF'!G138/'Indice Puntaje CF'!G$2</f>
        <v>0.221175282754451</v>
      </c>
      <c r="H83" s="45">
        <f>'Puntaje Ponderado CF'!H138/'Indice Puntaje CF'!H$2</f>
        <v>0.26382925507759086</v>
      </c>
      <c r="I83" s="45">
        <f>'Puntaje Ponderado CF'!I138/'Indice Puntaje CF'!I$2</f>
        <v>0.41483100835130066</v>
      </c>
      <c r="J83" s="45">
        <f>'Puntaje Ponderado CF'!J138/'Indice Puntaje CF'!J$2</f>
        <v>0</v>
      </c>
      <c r="K83" s="45">
        <f>'Puntaje Ponderado CF'!K138/'Indice Puntaje CF'!K$2</f>
        <v>0.23476857613250898</v>
      </c>
      <c r="L83" s="45">
        <f>'Puntaje Ponderado CF'!L138/'Indice Puntaje CF'!L$2</f>
        <v>0</v>
      </c>
      <c r="M83" s="45">
        <f>'Puntaje Ponderado CF'!M138/'Indice Puntaje CF'!M$2</f>
        <v>0</v>
      </c>
      <c r="N83" s="45">
        <f>'Puntaje Ponderado CF'!N138/'Indice Puntaje CF'!N$2</f>
        <v>0.31937320901780852</v>
      </c>
      <c r="O83" s="45">
        <f>'Puntaje Ponderado CF'!O138/'Indice Puntaje CF'!O$2</f>
        <v>0.43865715543033668</v>
      </c>
      <c r="P83" s="45">
        <f>'Puntaje Ponderado CF'!P138/'Indice Puntaje CF'!P$2</f>
        <v>0</v>
      </c>
      <c r="Q83" s="45">
        <f t="shared" si="2"/>
        <v>0.29796214926021242</v>
      </c>
      <c r="R83" s="45">
        <f t="shared" si="3"/>
        <v>0.3631587969078876</v>
      </c>
    </row>
    <row r="84" spans="1:18" x14ac:dyDescent="0.2">
      <c r="A84" s="8" t="s">
        <v>150</v>
      </c>
      <c r="B84" s="45">
        <f>'Puntaje Ponderado CF'!B157/'Indice Puntaje CF'!B$2</f>
        <v>0.73219227168716261</v>
      </c>
      <c r="C84" s="45">
        <f>'Puntaje Ponderado CF'!C157/'Indice Puntaje CF'!C$2</f>
        <v>0</v>
      </c>
      <c r="D84" s="45">
        <f>'Puntaje Ponderado CF'!D157/'Indice Puntaje CF'!D$2</f>
        <v>0.70246658996907863</v>
      </c>
      <c r="E84" s="45">
        <f>'Puntaje Ponderado CF'!E157/'Indice Puntaje CF'!E$2</f>
        <v>0.48566206270586321</v>
      </c>
      <c r="F84" s="45">
        <f>'Puntaje Ponderado CF'!F157/'Indice Puntaje CF'!F$2</f>
        <v>0.89161636343375317</v>
      </c>
      <c r="G84" s="45">
        <f>'Puntaje Ponderado CF'!G157/'Indice Puntaje CF'!G$2</f>
        <v>8.3392590745716991E-2</v>
      </c>
      <c r="H84" s="45">
        <f>'Puntaje Ponderado CF'!H157/'Indice Puntaje CF'!H$2</f>
        <v>0.12673071029572364</v>
      </c>
      <c r="I84" s="45">
        <f>'Puntaje Ponderado CF'!I157/'Indice Puntaje CF'!I$2</f>
        <v>0.17154223029336502</v>
      </c>
      <c r="J84" s="45">
        <f>'Puntaje Ponderado CF'!J157/'Indice Puntaje CF'!J$2</f>
        <v>0</v>
      </c>
      <c r="K84" s="45">
        <f>'Puntaje Ponderado CF'!K157/'Indice Puntaje CF'!K$2</f>
        <v>0</v>
      </c>
      <c r="L84" s="45">
        <f>'Puntaje Ponderado CF'!L157/'Indice Puntaje CF'!L$2</f>
        <v>0.61370721561044428</v>
      </c>
      <c r="M84" s="45">
        <f>'Puntaje Ponderado CF'!M157/'Indice Puntaje CF'!M$2</f>
        <v>0</v>
      </c>
      <c r="N84" s="45">
        <f>'Puntaje Ponderado CF'!N157/'Indice Puntaje CF'!N$2</f>
        <v>0</v>
      </c>
      <c r="O84" s="45">
        <f>'Puntaje Ponderado CF'!O157/'Indice Puntaje CF'!O$2</f>
        <v>0.71370913236826272</v>
      </c>
      <c r="P84" s="45">
        <f>'Puntaje Ponderado CF'!P157/'Indice Puntaje CF'!P$2</f>
        <v>0</v>
      </c>
      <c r="Q84" s="45">
        <f t="shared" si="2"/>
        <v>0.30140127780729137</v>
      </c>
      <c r="R84" s="45">
        <f t="shared" si="3"/>
        <v>0.36215768136821946</v>
      </c>
    </row>
    <row r="85" spans="1:18" x14ac:dyDescent="0.2">
      <c r="A85" s="8" t="s">
        <v>128</v>
      </c>
      <c r="B85" s="45">
        <f>'Puntaje Ponderado CF'!B154/'Indice Puntaje CF'!B$2</f>
        <v>0.73219227168716261</v>
      </c>
      <c r="C85" s="45">
        <f>'Puntaje Ponderado CF'!C154/'Indice Puntaje CF'!C$2</f>
        <v>0.14014167733935071</v>
      </c>
      <c r="D85" s="45">
        <f>'Puntaje Ponderado CF'!D154/'Indice Puntaje CF'!D$2</f>
        <v>0.70246658996907863</v>
      </c>
      <c r="E85" s="45">
        <f>'Puntaje Ponderado CF'!E154/'Indice Puntaje CF'!E$2</f>
        <v>0.56103092087776607</v>
      </c>
      <c r="F85" s="45">
        <f>'Puntaje Ponderado CF'!F154/'Indice Puntaje CF'!F$2</f>
        <v>0.77080757845186321</v>
      </c>
      <c r="G85" s="45">
        <f>'Puntaje Ponderado CF'!G154/'Indice Puntaje CF'!G$2</f>
        <v>0.35964206313590186</v>
      </c>
      <c r="H85" s="45">
        <f>'Puntaje Ponderado CF'!H154/'Indice Puntaje CF'!H$2</f>
        <v>0.12673071029572364</v>
      </c>
      <c r="I85" s="45">
        <f>'Puntaje Ponderado CF'!I154/'Indice Puntaje CF'!I$2</f>
        <v>0</v>
      </c>
      <c r="J85" s="45">
        <f>'Puntaje Ponderado CF'!J154/'Indice Puntaje CF'!J$2</f>
        <v>0</v>
      </c>
      <c r="K85" s="45">
        <f>'Puntaje Ponderado CF'!K154/'Indice Puntaje CF'!K$2</f>
        <v>0.13438249181639478</v>
      </c>
      <c r="L85" s="45">
        <f>'Puntaje Ponderado CF'!L154/'Indice Puntaje CF'!L$2</f>
        <v>0</v>
      </c>
      <c r="M85" s="45">
        <f>'Puntaje Ponderado CF'!M154/'Indice Puntaje CF'!M$2</f>
        <v>0</v>
      </c>
      <c r="N85" s="45">
        <f>'Puntaje Ponderado CF'!N154/'Indice Puntaje CF'!N$2</f>
        <v>0.31937320901780852</v>
      </c>
      <c r="O85" s="45">
        <f>'Puntaje Ponderado CF'!O154/'Indice Puntaje CF'!O$2</f>
        <v>0.18467313005686034</v>
      </c>
      <c r="P85" s="45">
        <f>'Puntaje Ponderado CF'!P154/'Indice Puntaje CF'!P$2</f>
        <v>0.10109372341158034</v>
      </c>
      <c r="Q85" s="45">
        <f t="shared" si="2"/>
        <v>0.27550229107063273</v>
      </c>
      <c r="R85" s="45">
        <f t="shared" si="3"/>
        <v>0.36130751408090372</v>
      </c>
    </row>
    <row r="86" spans="1:18" x14ac:dyDescent="0.2">
      <c r="A86" s="8" t="s">
        <v>138</v>
      </c>
      <c r="B86" s="45">
        <f>'Puntaje Ponderado CF'!B236/'Indice Puntaje CF'!B$2</f>
        <v>0.73219227168716261</v>
      </c>
      <c r="C86" s="45">
        <f>'Puntaje Ponderado CF'!C236/'Indice Puntaje CF'!C$2</f>
        <v>0</v>
      </c>
      <c r="D86" s="45">
        <f>'Puntaje Ponderado CF'!D236/'Indice Puntaje CF'!D$2</f>
        <v>0.70246658996907863</v>
      </c>
      <c r="E86" s="45">
        <f>'Puntaje Ponderado CF'!E236/'Indice Puntaje CF'!E$2</f>
        <v>0.56836425931584222</v>
      </c>
      <c r="F86" s="45">
        <f>'Puntaje Ponderado CF'!F236/'Indice Puntaje CF'!F$2</f>
        <v>0.89161636343375317</v>
      </c>
      <c r="G86" s="45">
        <f>'Puntaje Ponderado CF'!G236/'Indice Puntaje CF'!G$2</f>
        <v>8.3392590745716991E-2</v>
      </c>
      <c r="H86" s="45">
        <f>'Puntaje Ponderado CF'!H236/'Indice Puntaje CF'!H$2</f>
        <v>0.26382925507759086</v>
      </c>
      <c r="I86" s="45">
        <f>'Puntaje Ponderado CF'!I236/'Indice Puntaje CF'!I$2</f>
        <v>0.17154223029336502</v>
      </c>
      <c r="J86" s="45">
        <f>'Puntaje Ponderado CF'!J236/'Indice Puntaje CF'!J$2</f>
        <v>0</v>
      </c>
      <c r="K86" s="45">
        <f>'Puntaje Ponderado CF'!K236/'Indice Puntaje CF'!K$2</f>
        <v>0.13247891083676938</v>
      </c>
      <c r="L86" s="45">
        <f>'Puntaje Ponderado CF'!L236/'Indice Puntaje CF'!L$2</f>
        <v>0</v>
      </c>
      <c r="M86" s="45">
        <f>'Puntaje Ponderado CF'!M236/'Indice Puntaje CF'!M$2</f>
        <v>0</v>
      </c>
      <c r="N86" s="45">
        <f>'Puntaje Ponderado CF'!N236/'Indice Puntaje CF'!N$2</f>
        <v>0</v>
      </c>
      <c r="O86" s="45">
        <f>'Puntaje Ponderado CF'!O236/'Indice Puntaje CF'!O$2</f>
        <v>0.71370913236826272</v>
      </c>
      <c r="P86" s="45">
        <f>'Puntaje Ponderado CF'!P236/'Indice Puntaje CF'!P$2</f>
        <v>0</v>
      </c>
      <c r="Q86" s="45">
        <f t="shared" si="2"/>
        <v>0.28397277358183615</v>
      </c>
      <c r="R86" s="45">
        <f t="shared" si="3"/>
        <v>0.3607294706335501</v>
      </c>
    </row>
    <row r="87" spans="1:18" x14ac:dyDescent="0.2">
      <c r="A87" s="8" t="s">
        <v>145</v>
      </c>
      <c r="B87" s="45">
        <f>'Puntaje Ponderado CF'!B309/'Indice Puntaje CF'!B$2</f>
        <v>0.46640462274718303</v>
      </c>
      <c r="C87" s="45">
        <f>'Puntaje Ponderado CF'!C309/'Indice Puntaje CF'!C$2</f>
        <v>0.1293555530196005</v>
      </c>
      <c r="D87" s="45">
        <f>'Puntaje Ponderado CF'!D309/'Indice Puntaje CF'!D$2</f>
        <v>0.641160035095378</v>
      </c>
      <c r="E87" s="45">
        <f>'Puntaje Ponderado CF'!E309/'Indice Puntaje CF'!E$2</f>
        <v>0.39055028052660895</v>
      </c>
      <c r="F87" s="45">
        <f>'Puntaje Ponderado CF'!F309/'Indice Puntaje CF'!F$2</f>
        <v>0.77080757845186321</v>
      </c>
      <c r="G87" s="45">
        <f>'Puntaje Ponderado CF'!G309/'Indice Puntaje CF'!G$2</f>
        <v>0.64324717430015099</v>
      </c>
      <c r="H87" s="45">
        <f>'Puntaje Ponderado CF'!H309/'Indice Puntaje CF'!H$2</f>
        <v>0</v>
      </c>
      <c r="I87" s="45">
        <f>'Puntaje Ponderado CF'!I309/'Indice Puntaje CF'!I$2</f>
        <v>0.67913650279622229</v>
      </c>
      <c r="J87" s="45">
        <f>'Puntaje Ponderado CF'!J309/'Indice Puntaje CF'!J$2</f>
        <v>0</v>
      </c>
      <c r="K87" s="45">
        <f>'Puntaje Ponderado CF'!K309/'Indice Puntaje CF'!K$2</f>
        <v>0.13438249181639478</v>
      </c>
      <c r="L87" s="45">
        <f>'Puntaje Ponderado CF'!L309/'Indice Puntaje CF'!L$2</f>
        <v>0</v>
      </c>
      <c r="M87" s="45">
        <f>'Puntaje Ponderado CF'!M309/'Indice Puntaje CF'!M$2</f>
        <v>0</v>
      </c>
      <c r="N87" s="45">
        <f>'Puntaje Ponderado CF'!N309/'Indice Puntaje CF'!N$2</f>
        <v>0</v>
      </c>
      <c r="O87" s="45">
        <f>'Puntaje Ponderado CF'!O309/'Indice Puntaje CF'!O$2</f>
        <v>0.43865715543033668</v>
      </c>
      <c r="P87" s="45">
        <f>'Puntaje Ponderado CF'!P309/'Indice Puntaje CF'!P$2</f>
        <v>0.10109372341158034</v>
      </c>
      <c r="Q87" s="45">
        <f t="shared" si="2"/>
        <v>0.29298634117302125</v>
      </c>
      <c r="R87" s="45">
        <f t="shared" si="3"/>
        <v>0.35277106450680218</v>
      </c>
    </row>
    <row r="88" spans="1:18" x14ac:dyDescent="0.2">
      <c r="A88" s="8" t="s">
        <v>185</v>
      </c>
      <c r="B88" s="45">
        <f>'Puntaje Ponderado CF'!B91/'Indice Puntaje CF'!B$2</f>
        <v>0.66649496502067618</v>
      </c>
      <c r="C88" s="45">
        <f>'Puntaje Ponderado CF'!C91/'Indice Puntaje CF'!C$2</f>
        <v>0.50109039491216334</v>
      </c>
      <c r="D88" s="45">
        <f>'Puntaje Ponderado CF'!D91/'Indice Puntaje CF'!D$2</f>
        <v>0.70246658996907863</v>
      </c>
      <c r="E88" s="45">
        <f>'Puntaje Ponderado CF'!E91/'Indice Puntaje CF'!E$2</f>
        <v>0.18026203652218767</v>
      </c>
      <c r="F88" s="45">
        <f>'Puntaje Ponderado CF'!F91/'Indice Puntaje CF'!F$2</f>
        <v>0.62468678615788464</v>
      </c>
      <c r="G88" s="45">
        <f>'Puntaje Ponderado CF'!G91/'Indice Puntaje CF'!G$2</f>
        <v>8.3392590745716991E-2</v>
      </c>
      <c r="H88" s="45">
        <f>'Puntaje Ponderado CF'!H91/'Indice Puntaje CF'!H$2</f>
        <v>0.19999312482932674</v>
      </c>
      <c r="I88" s="45">
        <f>'Puntaje Ponderado CF'!I91/'Indice Puntaje CF'!I$2</f>
        <v>0.67913650279622229</v>
      </c>
      <c r="J88" s="45">
        <f>'Puntaje Ponderado CF'!J91/'Indice Puntaje CF'!J$2</f>
        <v>0</v>
      </c>
      <c r="K88" s="45">
        <f>'Puntaje Ponderado CF'!K91/'Indice Puntaje CF'!K$2</f>
        <v>0</v>
      </c>
      <c r="L88" s="45">
        <f>'Puntaje Ponderado CF'!L91/'Indice Puntaje CF'!L$2</f>
        <v>0</v>
      </c>
      <c r="M88" s="45">
        <f>'Puntaje Ponderado CF'!M91/'Indice Puntaje CF'!M$2</f>
        <v>0</v>
      </c>
      <c r="N88" s="45">
        <f>'Puntaje Ponderado CF'!N91/'Indice Puntaje CF'!N$2</f>
        <v>0</v>
      </c>
      <c r="O88" s="45">
        <f>'Puntaje Ponderado CF'!O91/'Indice Puntaje CF'!O$2</f>
        <v>0.25398402537347636</v>
      </c>
      <c r="P88" s="45">
        <f>'Puntaje Ponderado CF'!P91/'Indice Puntaje CF'!P$2</f>
        <v>0.10109372341158034</v>
      </c>
      <c r="Q88" s="45">
        <f t="shared" si="2"/>
        <v>0.26617338264922091</v>
      </c>
      <c r="R88" s="45">
        <f t="shared" si="3"/>
        <v>0.35178952616180281</v>
      </c>
    </row>
    <row r="89" spans="1:18" x14ac:dyDescent="0.2">
      <c r="A89" s="8" t="s">
        <v>142</v>
      </c>
      <c r="B89" s="45">
        <f>'Puntaje Ponderado CF'!B111/'Indice Puntaje CF'!B$2</f>
        <v>0.73219227168716261</v>
      </c>
      <c r="C89" s="45">
        <f>'Puntaje Ponderado CF'!C111/'Indice Puntaje CF'!C$2</f>
        <v>0.68165552927879158</v>
      </c>
      <c r="D89" s="45">
        <f>'Puntaje Ponderado CF'!D111/'Indice Puntaje CF'!D$2</f>
        <v>0.70246658996907863</v>
      </c>
      <c r="E89" s="45">
        <f>'Puntaje Ponderado CF'!E111/'Indice Puntaje CF'!E$2</f>
        <v>0</v>
      </c>
      <c r="F89" s="45">
        <f>'Puntaje Ponderado CF'!F111/'Indice Puntaje CF'!F$2</f>
        <v>0.89161636343375317</v>
      </c>
      <c r="G89" s="45">
        <f>'Puntaje Ponderado CF'!G111/'Indice Puntaje CF'!G$2</f>
        <v>8.3392590745716991E-2</v>
      </c>
      <c r="H89" s="45">
        <f>'Puntaje Ponderado CF'!H111/'Indice Puntaje CF'!H$2</f>
        <v>0.12673071029572364</v>
      </c>
      <c r="I89" s="45">
        <f>'Puntaje Ponderado CF'!I111/'Indice Puntaje CF'!I$2</f>
        <v>0.17154223029336502</v>
      </c>
      <c r="J89" s="45">
        <f>'Puntaje Ponderado CF'!J111/'Indice Puntaje CF'!J$2</f>
        <v>0</v>
      </c>
      <c r="K89" s="45">
        <f>'Puntaje Ponderado CF'!K111/'Indice Puntaje CF'!K$2</f>
        <v>0.325403792552029</v>
      </c>
      <c r="L89" s="45">
        <f>'Puntaje Ponderado CF'!L111/'Indice Puntaje CF'!L$2</f>
        <v>0</v>
      </c>
      <c r="M89" s="45">
        <f>'Puntaje Ponderado CF'!M111/'Indice Puntaje CF'!M$2</f>
        <v>0</v>
      </c>
      <c r="N89" s="45">
        <f>'Puntaje Ponderado CF'!N111/'Indice Puntaje CF'!N$2</f>
        <v>0</v>
      </c>
      <c r="O89" s="45">
        <f>'Puntaje Ponderado CF'!O111/'Indice Puntaje CF'!O$2</f>
        <v>0</v>
      </c>
      <c r="P89" s="45">
        <f>'Puntaje Ponderado CF'!P111/'Indice Puntaje CF'!P$2</f>
        <v>0</v>
      </c>
      <c r="Q89" s="45">
        <f t="shared" si="2"/>
        <v>0.24766667188370806</v>
      </c>
      <c r="R89" s="45">
        <f t="shared" si="3"/>
        <v>0.35174711902675332</v>
      </c>
    </row>
    <row r="90" spans="1:18" x14ac:dyDescent="0.2">
      <c r="A90" s="8" t="s">
        <v>158</v>
      </c>
      <c r="B90" s="45">
        <f>'Puntaje Ponderado CF'!B107/'Indice Puntaje CF'!B$2</f>
        <v>0.70965176721794343</v>
      </c>
      <c r="C90" s="45">
        <f>'Puntaje Ponderado CF'!C107/'Indice Puntaje CF'!C$2</f>
        <v>0.1507952559993998</v>
      </c>
      <c r="D90" s="45">
        <f>'Puntaje Ponderado CF'!D107/'Indice Puntaje CF'!D$2</f>
        <v>0.641160035095378</v>
      </c>
      <c r="E90" s="45">
        <f>'Puntaje Ponderado CF'!E107/'Indice Puntaje CF'!E$2</f>
        <v>0.51332287166825041</v>
      </c>
      <c r="F90" s="45">
        <f>'Puntaje Ponderado CF'!F107/'Indice Puntaje CF'!F$2</f>
        <v>0.77080757845186321</v>
      </c>
      <c r="G90" s="45">
        <f>'Puntaje Ponderado CF'!G107/'Indice Puntaje CF'!G$2</f>
        <v>8.3392590745716991E-2</v>
      </c>
      <c r="H90" s="45">
        <f>'Puntaje Ponderado CF'!H107/'Indice Puntaje CF'!H$2</f>
        <v>0</v>
      </c>
      <c r="I90" s="45">
        <f>'Puntaje Ponderado CF'!I107/'Indice Puntaje CF'!I$2</f>
        <v>0.41483100835130066</v>
      </c>
      <c r="J90" s="45">
        <f>'Puntaje Ponderado CF'!J107/'Indice Puntaje CF'!J$2</f>
        <v>0</v>
      </c>
      <c r="K90" s="45">
        <f>'Puntaje Ponderado CF'!K107/'Indice Puntaje CF'!K$2</f>
        <v>0.13438249181639478</v>
      </c>
      <c r="L90" s="45">
        <f>'Puntaje Ponderado CF'!L107/'Indice Puntaje CF'!L$2</f>
        <v>0</v>
      </c>
      <c r="M90" s="45">
        <f>'Puntaje Ponderado CF'!M107/'Indice Puntaje CF'!M$2</f>
        <v>0</v>
      </c>
      <c r="N90" s="45">
        <f>'Puntaje Ponderado CF'!N107/'Indice Puntaje CF'!N$2</f>
        <v>0.61993220270084759</v>
      </c>
      <c r="O90" s="45">
        <f>'Puntaje Ponderado CF'!O107/'Indice Puntaje CF'!O$2</f>
        <v>0</v>
      </c>
      <c r="P90" s="45">
        <f>'Puntaje Ponderado CF'!P107/'Indice Puntaje CF'!P$2</f>
        <v>0.10109372341158034</v>
      </c>
      <c r="Q90" s="45">
        <f t="shared" si="2"/>
        <v>0.27595796836391168</v>
      </c>
      <c r="R90" s="45">
        <f t="shared" si="3"/>
        <v>0.35123167110525783</v>
      </c>
    </row>
    <row r="91" spans="1:18" x14ac:dyDescent="0.2">
      <c r="A91" s="8" t="s">
        <v>178</v>
      </c>
      <c r="B91" s="45">
        <f>'Puntaje Ponderado CF'!B47/'Indice Puntaje CF'!B$2</f>
        <v>0.73219227168716261</v>
      </c>
      <c r="C91" s="45">
        <f>'Puntaje Ponderado CF'!C47/'Indice Puntaje CF'!C$2</f>
        <v>0.73007552898163186</v>
      </c>
      <c r="D91" s="45">
        <f>'Puntaje Ponderado CF'!D47/'Indice Puntaje CF'!D$2</f>
        <v>0.70246658996907863</v>
      </c>
      <c r="E91" s="45">
        <f>'Puntaje Ponderado CF'!E47/'Indice Puntaje CF'!E$2</f>
        <v>0</v>
      </c>
      <c r="F91" s="45">
        <f>'Puntaje Ponderado CF'!F47/'Indice Puntaje CF'!F$2</f>
        <v>0.89161636343375317</v>
      </c>
      <c r="G91" s="45">
        <f>'Puntaje Ponderado CF'!G47/'Indice Puntaje CF'!G$2</f>
        <v>0</v>
      </c>
      <c r="H91" s="45">
        <f>'Puntaje Ponderado CF'!H47/'Indice Puntaje CF'!H$2</f>
        <v>6.28945800474595E-2</v>
      </c>
      <c r="I91" s="45">
        <f>'Puntaje Ponderado CF'!I47/'Indice Puntaje CF'!I$2</f>
        <v>0</v>
      </c>
      <c r="J91" s="45">
        <f>'Puntaje Ponderado CF'!J47/'Indice Puntaje CF'!J$2</f>
        <v>0</v>
      </c>
      <c r="K91" s="45">
        <f>'Puntaje Ponderado CF'!K47/'Indice Puntaje CF'!K$2</f>
        <v>0</v>
      </c>
      <c r="L91" s="45">
        <f>'Puntaje Ponderado CF'!L47/'Indice Puntaje CF'!L$2</f>
        <v>0</v>
      </c>
      <c r="M91" s="45">
        <f>'Puntaje Ponderado CF'!M47/'Indice Puntaje CF'!M$2</f>
        <v>0</v>
      </c>
      <c r="N91" s="45">
        <f>'Puntaje Ponderado CF'!N47/'Indice Puntaje CF'!N$2</f>
        <v>0</v>
      </c>
      <c r="O91" s="45">
        <f>'Puntaje Ponderado CF'!O47/'Indice Puntaje CF'!O$2</f>
        <v>0.71370913236826272</v>
      </c>
      <c r="P91" s="45">
        <f>'Puntaje Ponderado CF'!P47/'Indice Puntaje CF'!P$2</f>
        <v>0</v>
      </c>
      <c r="Q91" s="45">
        <f t="shared" si="2"/>
        <v>0.25553029776582326</v>
      </c>
      <c r="R91" s="45">
        <f t="shared" si="3"/>
        <v>0.34939131167649684</v>
      </c>
    </row>
    <row r="92" spans="1:18" x14ac:dyDescent="0.2">
      <c r="A92" s="8" t="s">
        <v>186</v>
      </c>
      <c r="B92" s="45">
        <f>'Puntaje Ponderado CF'!B93/'Indice Puntaje CF'!B$2</f>
        <v>0.46668505485442746</v>
      </c>
      <c r="C92" s="45">
        <f>'Puntaje Ponderado CF'!C93/'Indice Puntaje CF'!C$2</f>
        <v>0.19921525570224019</v>
      </c>
      <c r="D92" s="45">
        <f>'Puntaje Ponderado CF'!D93/'Indice Puntaje CF'!D$2</f>
        <v>0.70246658996907863</v>
      </c>
      <c r="E92" s="45">
        <f>'Puntaje Ponderado CF'!E93/'Indice Puntaje CF'!E$2</f>
        <v>0.1931323493927124</v>
      </c>
      <c r="F92" s="45">
        <f>'Puntaje Ponderado CF'!F93/'Indice Puntaje CF'!F$2</f>
        <v>0.77080757845186321</v>
      </c>
      <c r="G92" s="45">
        <f>'Puntaje Ponderado CF'!G93/'Indice Puntaje CF'!G$2</f>
        <v>0.35960361668529867</v>
      </c>
      <c r="H92" s="45">
        <f>'Puntaje Ponderado CF'!H93/'Indice Puntaje CF'!H$2</f>
        <v>0</v>
      </c>
      <c r="I92" s="45">
        <f>'Puntaje Ponderado CF'!I93/'Indice Puntaje CF'!I$2</f>
        <v>0.67913650279622229</v>
      </c>
      <c r="J92" s="45">
        <f>'Puntaje Ponderado CF'!J93/'Indice Puntaje CF'!J$2</f>
        <v>0.24351562166435334</v>
      </c>
      <c r="K92" s="45">
        <f>'Puntaje Ponderado CF'!K93/'Indice Puntaje CF'!K$2</f>
        <v>0</v>
      </c>
      <c r="L92" s="45">
        <f>'Puntaje Ponderado CF'!L93/'Indice Puntaje CF'!L$2</f>
        <v>0.61370721561044428</v>
      </c>
      <c r="M92" s="45">
        <f>'Puntaje Ponderado CF'!M93/'Indice Puntaje CF'!M$2</f>
        <v>0</v>
      </c>
      <c r="N92" s="45">
        <f>'Puntaje Ponderado CF'!N93/'Indice Puntaje CF'!N$2</f>
        <v>0.31937320901780852</v>
      </c>
      <c r="O92" s="45">
        <f>'Puntaje Ponderado CF'!O93/'Indice Puntaje CF'!O$2</f>
        <v>0</v>
      </c>
      <c r="P92" s="45">
        <f>'Puntaje Ponderado CF'!P93/'Indice Puntaje CF'!P$2</f>
        <v>0</v>
      </c>
      <c r="Q92" s="45">
        <f t="shared" si="2"/>
        <v>0.30317619960962988</v>
      </c>
      <c r="R92" s="45">
        <f t="shared" si="3"/>
        <v>0.34922667687474213</v>
      </c>
    </row>
    <row r="93" spans="1:18" x14ac:dyDescent="0.2">
      <c r="A93" s="8" t="s">
        <v>167</v>
      </c>
      <c r="B93" s="45">
        <f>'Puntaje Ponderado CF'!B39/'Indice Puntaje CF'!B$2</f>
        <v>0.77316687003292373</v>
      </c>
      <c r="C93" s="45">
        <f>'Puntaje Ponderado CF'!C39/'Indice Puntaje CF'!C$2</f>
        <v>0</v>
      </c>
      <c r="D93" s="45">
        <f>'Puntaje Ponderado CF'!D39/'Indice Puntaje CF'!D$2</f>
        <v>0.70246658996907863</v>
      </c>
      <c r="E93" s="45">
        <f>'Puntaje Ponderado CF'!E39/'Indice Puntaje CF'!E$2</f>
        <v>0</v>
      </c>
      <c r="F93" s="45">
        <f>'Puntaje Ponderado CF'!F39/'Indice Puntaje CF'!F$2</f>
        <v>0.89161636343375317</v>
      </c>
      <c r="G93" s="45">
        <f>'Puntaje Ponderado CF'!G39/'Indice Puntaje CF'!G$2</f>
        <v>0.78230046437896983</v>
      </c>
      <c r="H93" s="45">
        <f>'Puntaje Ponderado CF'!H39/'Indice Puntaje CF'!H$2</f>
        <v>0.21034661893234224</v>
      </c>
      <c r="I93" s="45">
        <f>'Puntaje Ponderado CF'!I39/'Indice Puntaje CF'!I$2</f>
        <v>0.17154223029336502</v>
      </c>
      <c r="J93" s="45">
        <f>'Puntaje Ponderado CF'!J39/'Indice Puntaje CF'!J$2</f>
        <v>0</v>
      </c>
      <c r="K93" s="45">
        <f>'Puntaje Ponderado CF'!K39/'Indice Puntaje CF'!K$2</f>
        <v>9.0635216419520007E-2</v>
      </c>
      <c r="L93" s="45">
        <f>'Puntaje Ponderado CF'!L39/'Indice Puntaje CF'!L$2</f>
        <v>0.61370721561044428</v>
      </c>
      <c r="M93" s="45">
        <f>'Puntaje Ponderado CF'!M39/'Indice Puntaje CF'!M$2</f>
        <v>0</v>
      </c>
      <c r="N93" s="45">
        <f>'Puntaje Ponderado CF'!N39/'Indice Puntaje CF'!N$2</f>
        <v>0</v>
      </c>
      <c r="O93" s="45">
        <f>'Puntaje Ponderado CF'!O39/'Indice Puntaje CF'!O$2</f>
        <v>0</v>
      </c>
      <c r="P93" s="45">
        <f>'Puntaje Ponderado CF'!P39/'Indice Puntaje CF'!P$2</f>
        <v>0</v>
      </c>
      <c r="Q93" s="45">
        <f t="shared" si="2"/>
        <v>0.28238543793802645</v>
      </c>
      <c r="R93" s="45">
        <f t="shared" si="3"/>
        <v>0.34884207408135232</v>
      </c>
    </row>
    <row r="94" spans="1:18" x14ac:dyDescent="0.2">
      <c r="A94" s="8" t="s">
        <v>206</v>
      </c>
      <c r="B94" s="45">
        <f>'Puntaje Ponderado CF'!B50/'Indice Puntaje CF'!B$2</f>
        <v>0.53053896720787153</v>
      </c>
      <c r="C94" s="45">
        <f>'Puntaje Ponderado CF'!C50/'Indice Puntaje CF'!C$2</f>
        <v>0.19921525570224019</v>
      </c>
      <c r="D94" s="45">
        <f>'Puntaje Ponderado CF'!D50/'Indice Puntaje CF'!D$2</f>
        <v>0.70246658996907863</v>
      </c>
      <c r="E94" s="45">
        <f>'Puntaje Ponderado CF'!E50/'Indice Puntaje CF'!E$2</f>
        <v>0.11119599856110059</v>
      </c>
      <c r="F94" s="45">
        <f>'Puntaje Ponderado CF'!F50/'Indice Puntaje CF'!F$2</f>
        <v>0.77080757845186321</v>
      </c>
      <c r="G94" s="45">
        <f>'Puntaje Ponderado CF'!G50/'Indice Puntaje CF'!G$2</f>
        <v>0.50478039391870011</v>
      </c>
      <c r="H94" s="45">
        <f>'Puntaje Ponderado CF'!H50/'Indice Puntaje CF'!H$2</f>
        <v>0</v>
      </c>
      <c r="I94" s="45">
        <f>'Puntaje Ponderado CF'!I50/'Indice Puntaje CF'!I$2</f>
        <v>0.67913650279622229</v>
      </c>
      <c r="J94" s="45">
        <f>'Puntaje Ponderado CF'!J50/'Indice Puntaje CF'!J$2</f>
        <v>0.17408305406342903</v>
      </c>
      <c r="K94" s="45">
        <f>'Puntaje Ponderado CF'!K50/'Indice Puntaje CF'!K$2</f>
        <v>0.13438249181639478</v>
      </c>
      <c r="L94" s="45">
        <f>'Puntaje Ponderado CF'!L50/'Indice Puntaje CF'!L$2</f>
        <v>0</v>
      </c>
      <c r="M94" s="45">
        <f>'Puntaje Ponderado CF'!M50/'Indice Puntaje CF'!M$2</f>
        <v>0</v>
      </c>
      <c r="N94" s="45">
        <f>'Puntaje Ponderado CF'!N50/'Indice Puntaje CF'!N$2</f>
        <v>0.31937320901780852</v>
      </c>
      <c r="O94" s="45">
        <f>'Puntaje Ponderado CF'!O50/'Indice Puntaje CF'!O$2</f>
        <v>0.25398402537347636</v>
      </c>
      <c r="P94" s="45">
        <f>'Puntaje Ponderado CF'!P50/'Indice Puntaje CF'!P$2</f>
        <v>0</v>
      </c>
      <c r="Q94" s="45">
        <f t="shared" si="2"/>
        <v>0.29199760445854567</v>
      </c>
      <c r="R94" s="45">
        <f t="shared" si="3"/>
        <v>0.34835499340516157</v>
      </c>
    </row>
    <row r="95" spans="1:18" x14ac:dyDescent="0.2">
      <c r="A95" s="8" t="s">
        <v>181</v>
      </c>
      <c r="B95" s="45">
        <f>'Puntaje Ponderado CF'!B106/'Indice Puntaje CF'!B$2</f>
        <v>0.59532443874042784</v>
      </c>
      <c r="C95" s="45">
        <f>'Puntaje Ponderado CF'!C106/'Indice Puntaje CF'!C$2</f>
        <v>0.33268028141918399</v>
      </c>
      <c r="D95" s="45">
        <f>'Puntaje Ponderado CF'!D106/'Indice Puntaje CF'!D$2</f>
        <v>0.70246658996907863</v>
      </c>
      <c r="E95" s="45">
        <f>'Puntaje Ponderado CF'!E106/'Indice Puntaje CF'!E$2</f>
        <v>0.17438314268554148</v>
      </c>
      <c r="F95" s="45">
        <f>'Puntaje Ponderado CF'!F106/'Indice Puntaje CF'!F$2</f>
        <v>0.61753490051639037</v>
      </c>
      <c r="G95" s="45">
        <f>'Puntaje Ponderado CF'!G106/'Indice Puntaje CF'!G$2</f>
        <v>0.35964206313590186</v>
      </c>
      <c r="H95" s="45">
        <f>'Puntaje Ponderado CF'!H106/'Indice Puntaje CF'!H$2</f>
        <v>0</v>
      </c>
      <c r="I95" s="45">
        <f>'Puntaje Ponderado CF'!I106/'Indice Puntaje CF'!I$2</f>
        <v>0.67913650279622229</v>
      </c>
      <c r="J95" s="45">
        <f>'Puntaje Ponderado CF'!J106/'Indice Puntaje CF'!J$2</f>
        <v>0</v>
      </c>
      <c r="K95" s="45">
        <f>'Puntaje Ponderado CF'!K106/'Indice Puntaje CF'!K$2</f>
        <v>0</v>
      </c>
      <c r="L95" s="45">
        <f>'Puntaje Ponderado CF'!L106/'Indice Puntaje CF'!L$2</f>
        <v>0</v>
      </c>
      <c r="M95" s="45">
        <f>'Puntaje Ponderado CF'!M106/'Indice Puntaje CF'!M$2</f>
        <v>0</v>
      </c>
      <c r="N95" s="45">
        <f>'Puntaje Ponderado CF'!N106/'Indice Puntaje CF'!N$2</f>
        <v>0.31937320901780852</v>
      </c>
      <c r="O95" s="45">
        <f>'Puntaje Ponderado CF'!O106/'Indice Puntaje CF'!O$2</f>
        <v>0.43865715543033668</v>
      </c>
      <c r="P95" s="45">
        <f>'Puntaje Ponderado CF'!P106/'Indice Puntaje CF'!P$2</f>
        <v>0</v>
      </c>
      <c r="Q95" s="45">
        <f t="shared" si="2"/>
        <v>0.28127988558072609</v>
      </c>
      <c r="R95" s="45">
        <f t="shared" si="3"/>
        <v>0.34731912246435137</v>
      </c>
    </row>
    <row r="96" spans="1:18" x14ac:dyDescent="0.2">
      <c r="A96" s="8" t="s">
        <v>155</v>
      </c>
      <c r="B96" s="45">
        <f>'Puntaje Ponderado CF'!B342/'Indice Puntaje CF'!B$2</f>
        <v>0.52131877026544393</v>
      </c>
      <c r="C96" s="45">
        <f>'Puntaje Ponderado CF'!C342/'Indice Puntaje CF'!C$2</f>
        <v>0.12384564034756411</v>
      </c>
      <c r="D96" s="45">
        <f>'Puntaje Ponderado CF'!D342/'Indice Puntaje CF'!D$2</f>
        <v>0.70246658996907863</v>
      </c>
      <c r="E96" s="45">
        <f>'Puntaje Ponderado CF'!E342/'Indice Puntaje CF'!E$2</f>
        <v>0</v>
      </c>
      <c r="F96" s="45">
        <f>'Puntaje Ponderado CF'!F342/'Indice Puntaje CF'!F$2</f>
        <v>0.77080757845186321</v>
      </c>
      <c r="G96" s="45">
        <f>'Puntaje Ponderado CF'!G342/'Indice Puntaje CF'!G$2</f>
        <v>0.36699770190996617</v>
      </c>
      <c r="H96" s="45">
        <f>'Puntaje Ponderado CF'!H342/'Indice Puntaje CF'!H$2</f>
        <v>0.21034661893234224</v>
      </c>
      <c r="I96" s="45">
        <f>'Puntaje Ponderado CF'!I342/'Indice Puntaje CF'!I$2</f>
        <v>0.67913650279622229</v>
      </c>
      <c r="J96" s="45">
        <f>'Puntaje Ponderado CF'!J342/'Indice Puntaje CF'!J$2</f>
        <v>0</v>
      </c>
      <c r="K96" s="45">
        <f>'Puntaje Ponderado CF'!K342/'Indice Puntaje CF'!K$2</f>
        <v>0.27541824527812897</v>
      </c>
      <c r="L96" s="45">
        <f>'Puntaje Ponderado CF'!L342/'Indice Puntaje CF'!L$2</f>
        <v>0</v>
      </c>
      <c r="M96" s="45">
        <f>'Puntaje Ponderado CF'!M342/'Indice Puntaje CF'!M$2</f>
        <v>0</v>
      </c>
      <c r="N96" s="45">
        <f>'Puntaje Ponderado CF'!N342/'Indice Puntaje CF'!N$2</f>
        <v>0.30055899368303901</v>
      </c>
      <c r="O96" s="45">
        <f>'Puntaje Ponderado CF'!O342/'Indice Puntaje CF'!O$2</f>
        <v>0.43865715543033668</v>
      </c>
      <c r="P96" s="45">
        <f>'Puntaje Ponderado CF'!P342/'Indice Puntaje CF'!P$2</f>
        <v>0.37883810738791701</v>
      </c>
      <c r="Q96" s="45">
        <f t="shared" si="2"/>
        <v>0.31789279363012685</v>
      </c>
      <c r="R96" s="45">
        <f t="shared" si="3"/>
        <v>0.34706925373328718</v>
      </c>
    </row>
    <row r="97" spans="1:18" x14ac:dyDescent="0.2">
      <c r="A97" s="8" t="s">
        <v>170</v>
      </c>
      <c r="B97" s="45">
        <f>'Puntaje Ponderado CF'!B87/'Indice Puntaje CF'!B$2</f>
        <v>0.77316687003292373</v>
      </c>
      <c r="C97" s="45">
        <f>'Puntaje Ponderado CF'!C87/'Indice Puntaje CF'!C$2</f>
        <v>0</v>
      </c>
      <c r="D97" s="45">
        <f>'Puntaje Ponderado CF'!D87/'Indice Puntaje CF'!D$2</f>
        <v>0.70246658996907863</v>
      </c>
      <c r="E97" s="45">
        <f>'Puntaje Ponderado CF'!E87/'Indice Puntaje CF'!E$2</f>
        <v>0.3045436991016261</v>
      </c>
      <c r="F97" s="45">
        <f>'Puntaje Ponderado CF'!F87/'Indice Puntaje CF'!F$2</f>
        <v>0.89161636343375317</v>
      </c>
      <c r="G97" s="45">
        <f>'Puntaje Ponderado CF'!G87/'Indice Puntaje CF'!G$2</f>
        <v>8.3392590745716991E-2</v>
      </c>
      <c r="H97" s="45">
        <f>'Puntaje Ponderado CF'!H87/'Indice Puntaje CF'!H$2</f>
        <v>6.28945800474595E-2</v>
      </c>
      <c r="I97" s="45">
        <f>'Puntaje Ponderado CF'!I87/'Indice Puntaje CF'!I$2</f>
        <v>0.17154223029336502</v>
      </c>
      <c r="J97" s="45">
        <f>'Puntaje Ponderado CF'!J87/'Indice Puntaje CF'!J$2</f>
        <v>0</v>
      </c>
      <c r="K97" s="45">
        <f>'Puntaje Ponderado CF'!K87/'Indice Puntaje CF'!K$2</f>
        <v>0</v>
      </c>
      <c r="L97" s="45">
        <f>'Puntaje Ponderado CF'!L87/'Indice Puntaje CF'!L$2</f>
        <v>0.61370721561044428</v>
      </c>
      <c r="M97" s="45">
        <f>'Puntaje Ponderado CF'!M87/'Indice Puntaje CF'!M$2</f>
        <v>0</v>
      </c>
      <c r="N97" s="45">
        <f>'Puntaje Ponderado CF'!N87/'Indice Puntaje CF'!N$2</f>
        <v>0</v>
      </c>
      <c r="O97" s="45">
        <f>'Puntaje Ponderado CF'!O87/'Indice Puntaje CF'!O$2</f>
        <v>0.71370913236826272</v>
      </c>
      <c r="P97" s="45">
        <f>'Puntaje Ponderado CF'!P87/'Indice Puntaje CF'!P$2</f>
        <v>0</v>
      </c>
      <c r="Q97" s="45">
        <f t="shared" si="2"/>
        <v>0.28780261810684205</v>
      </c>
      <c r="R97" s="45">
        <f t="shared" si="3"/>
        <v>0.34554237497784879</v>
      </c>
    </row>
    <row r="98" spans="1:18" x14ac:dyDescent="0.2">
      <c r="A98" s="8" t="s">
        <v>217</v>
      </c>
      <c r="B98" s="45">
        <f>'Puntaje Ponderado CF'!B321/'Indice Puntaje CF'!B$2</f>
        <v>0.73219227168716261</v>
      </c>
      <c r="C98" s="45">
        <f>'Puntaje Ponderado CF'!C321/'Indice Puntaje CF'!C$2</f>
        <v>0.38725167883376255</v>
      </c>
      <c r="D98" s="45">
        <f>'Puntaje Ponderado CF'!D321/'Indice Puntaje CF'!D$2</f>
        <v>0.70246658996907863</v>
      </c>
      <c r="E98" s="45">
        <f>'Puntaje Ponderado CF'!E321/'Indice Puntaje CF'!E$2</f>
        <v>0</v>
      </c>
      <c r="F98" s="45">
        <f>'Puntaje Ponderado CF'!F321/'Indice Puntaje CF'!F$2</f>
        <v>0.89161636343375317</v>
      </c>
      <c r="G98" s="45">
        <f>'Puntaje Ponderado CF'!G321/'Indice Puntaje CF'!G$2</f>
        <v>0.78230046437896983</v>
      </c>
      <c r="H98" s="45">
        <f>'Puntaje Ponderado CF'!H321/'Indice Puntaje CF'!H$2</f>
        <v>0</v>
      </c>
      <c r="I98" s="45">
        <f>'Puntaje Ponderado CF'!I321/'Indice Puntaje CF'!I$2</f>
        <v>0.17154223029336502</v>
      </c>
      <c r="J98" s="45">
        <f>'Puntaje Ponderado CF'!J321/'Indice Puntaje CF'!J$2</f>
        <v>0</v>
      </c>
      <c r="K98" s="45">
        <f>'Puntaje Ponderado CF'!K321/'Indice Puntaje CF'!K$2</f>
        <v>0</v>
      </c>
      <c r="L98" s="45">
        <f>'Puntaje Ponderado CF'!L321/'Indice Puntaje CF'!L$2</f>
        <v>0</v>
      </c>
      <c r="M98" s="45">
        <f>'Puntaje Ponderado CF'!M321/'Indice Puntaje CF'!M$2</f>
        <v>0</v>
      </c>
      <c r="N98" s="45">
        <f>'Puntaje Ponderado CF'!N321/'Indice Puntaje CF'!N$2</f>
        <v>0</v>
      </c>
      <c r="O98" s="45">
        <f>'Puntaje Ponderado CF'!O321/'Indice Puntaje CF'!O$2</f>
        <v>0</v>
      </c>
      <c r="P98" s="45">
        <f>'Puntaje Ponderado CF'!P321/'Indice Puntaje CF'!P$2</f>
        <v>0</v>
      </c>
      <c r="Q98" s="45">
        <f t="shared" si="2"/>
        <v>0.24449130657307278</v>
      </c>
      <c r="R98" s="45">
        <f t="shared" si="3"/>
        <v>0.34441221438678299</v>
      </c>
    </row>
    <row r="99" spans="1:18" x14ac:dyDescent="0.2">
      <c r="A99" s="8" t="s">
        <v>173</v>
      </c>
      <c r="B99" s="45">
        <f>'Puntaje Ponderado CF'!B244/'Indice Puntaje CF'!B$2</f>
        <v>0.73219227168716261</v>
      </c>
      <c r="C99" s="45">
        <f>'Puntaje Ponderado CF'!C244/'Indice Puntaje CF'!C$2</f>
        <v>0</v>
      </c>
      <c r="D99" s="45">
        <f>'Puntaje Ponderado CF'!D244/'Indice Puntaje CF'!D$2</f>
        <v>0.70246658996907863</v>
      </c>
      <c r="E99" s="45">
        <f>'Puntaje Ponderado CF'!E244/'Indice Puntaje CF'!E$2</f>
        <v>0.23783681901436823</v>
      </c>
      <c r="F99" s="45">
        <f>'Puntaje Ponderado CF'!F244/'Indice Puntaje CF'!F$2</f>
        <v>0.89161636343375317</v>
      </c>
      <c r="G99" s="45">
        <f>'Puntaje Ponderado CF'!G244/'Indice Puntaje CF'!G$2</f>
        <v>0.69890787363325269</v>
      </c>
      <c r="H99" s="45">
        <f>'Puntaje Ponderado CF'!H244/'Indice Puntaje CF'!H$2</f>
        <v>0.12673071029572364</v>
      </c>
      <c r="I99" s="45">
        <f>'Puntaje Ponderado CF'!I244/'Indice Puntaje CF'!I$2</f>
        <v>0.17154223029336502</v>
      </c>
      <c r="J99" s="45">
        <f>'Puntaje Ponderado CF'!J244/'Indice Puntaje CF'!J$2</f>
        <v>0</v>
      </c>
      <c r="K99" s="45">
        <f>'Puntaje Ponderado CF'!K244/'Indice Puntaje CF'!K$2</f>
        <v>0</v>
      </c>
      <c r="L99" s="45">
        <f>'Puntaje Ponderado CF'!L244/'Indice Puntaje CF'!L$2</f>
        <v>0</v>
      </c>
      <c r="M99" s="45">
        <f>'Puntaje Ponderado CF'!M244/'Indice Puntaje CF'!M$2</f>
        <v>0</v>
      </c>
      <c r="N99" s="45">
        <f>'Puntaje Ponderado CF'!N244/'Indice Puntaje CF'!N$2</f>
        <v>0</v>
      </c>
      <c r="O99" s="45">
        <f>'Puntaje Ponderado CF'!O244/'Indice Puntaje CF'!O$2</f>
        <v>0</v>
      </c>
      <c r="P99" s="45">
        <f>'Puntaje Ponderado CF'!P244/'Indice Puntaje CF'!P$2</f>
        <v>0.53636939624278734</v>
      </c>
      <c r="Q99" s="45">
        <f t="shared" si="2"/>
        <v>0.27317748363796607</v>
      </c>
      <c r="R99" s="45">
        <f t="shared" si="3"/>
        <v>0.34345565476933276</v>
      </c>
    </row>
    <row r="100" spans="1:18" x14ac:dyDescent="0.2">
      <c r="A100" s="8" t="s">
        <v>154</v>
      </c>
      <c r="B100" s="45">
        <f>'Puntaje Ponderado CF'!B340/'Indice Puntaje CF'!B$2</f>
        <v>0.70949237274568</v>
      </c>
      <c r="C100" s="45">
        <f>'Puntaje Ponderado CF'!C340/'Indice Puntaje CF'!C$2</f>
        <v>0.33222629677786802</v>
      </c>
      <c r="D100" s="45">
        <f>'Puntaje Ponderado CF'!D340/'Indice Puntaje CF'!D$2</f>
        <v>0.70246658996907863</v>
      </c>
      <c r="E100" s="45">
        <f>'Puntaje Ponderado CF'!E340/'Indice Puntaje CF'!E$2</f>
        <v>0.4092294472623747</v>
      </c>
      <c r="F100" s="45">
        <f>'Puntaje Ponderado CF'!F340/'Indice Puntaje CF'!F$2</f>
        <v>0</v>
      </c>
      <c r="G100" s="45">
        <f>'Puntaje Ponderado CF'!G340/'Indice Puntaje CF'!G$2</f>
        <v>0.221175282754451</v>
      </c>
      <c r="H100" s="45">
        <f>'Puntaje Ponderado CF'!H340/'Indice Puntaje CF'!H$2</f>
        <v>6.28945800474595E-2</v>
      </c>
      <c r="I100" s="45">
        <f>'Puntaje Ponderado CF'!I340/'Indice Puntaje CF'!I$2</f>
        <v>0.67913650279622229</v>
      </c>
      <c r="J100" s="45">
        <f>'Puntaje Ponderado CF'!J340/'Indice Puntaje CF'!J$2</f>
        <v>0.17408305406342903</v>
      </c>
      <c r="K100" s="45">
        <f>'Puntaje Ponderado CF'!K340/'Indice Puntaje CF'!K$2</f>
        <v>0.27541824527812897</v>
      </c>
      <c r="L100" s="45">
        <f>'Puntaje Ponderado CF'!L340/'Indice Puntaje CF'!L$2</f>
        <v>0</v>
      </c>
      <c r="M100" s="45">
        <f>'Puntaje Ponderado CF'!M340/'Indice Puntaje CF'!M$2</f>
        <v>0</v>
      </c>
      <c r="N100" s="45">
        <f>'Puntaje Ponderado CF'!N340/'Indice Puntaje CF'!N$2</f>
        <v>0</v>
      </c>
      <c r="O100" s="45">
        <f>'Puntaje Ponderado CF'!O340/'Indice Puntaje CF'!O$2</f>
        <v>0.43865715543033668</v>
      </c>
      <c r="P100" s="45">
        <f>'Puntaje Ponderado CF'!P340/'Indice Puntaje CF'!P$2</f>
        <v>0.10109372341158034</v>
      </c>
      <c r="Q100" s="45">
        <f t="shared" si="2"/>
        <v>0.27372488336910727</v>
      </c>
      <c r="R100" s="45">
        <f t="shared" si="3"/>
        <v>0.34300680247572046</v>
      </c>
    </row>
    <row r="101" spans="1:18" x14ac:dyDescent="0.2">
      <c r="A101" s="8" t="s">
        <v>180</v>
      </c>
      <c r="B101" s="45">
        <f>'Puntaje Ponderado CF'!B96/'Indice Puntaje CF'!B$2</f>
        <v>0.53223196197893341</v>
      </c>
      <c r="C101" s="45">
        <f>'Puntaje Ponderado CF'!C96/'Indice Puntaje CF'!C$2</f>
        <v>4.8419999702840402E-2</v>
      </c>
      <c r="D101" s="45">
        <f>'Puntaje Ponderado CF'!D96/'Indice Puntaje CF'!D$2</f>
        <v>0.70246658996907863</v>
      </c>
      <c r="E101" s="45">
        <f>'Puntaje Ponderado CF'!E96/'Indice Puntaje CF'!E$2</f>
        <v>0.34252256717511687</v>
      </c>
      <c r="F101" s="45">
        <f>'Puntaje Ponderado CF'!F96/'Indice Puntaje CF'!F$2</f>
        <v>0.77080757845186321</v>
      </c>
      <c r="G101" s="45">
        <f>'Puntaje Ponderado CF'!G96/'Indice Puntaje CF'!G$2</f>
        <v>0.36699770190996617</v>
      </c>
      <c r="H101" s="45">
        <f>'Puntaje Ponderado CF'!H96/'Indice Puntaje CF'!H$2</f>
        <v>6.28945800474595E-2</v>
      </c>
      <c r="I101" s="45">
        <f>'Puntaje Ponderado CF'!I96/'Indice Puntaje CF'!I$2</f>
        <v>0.26430549444492168</v>
      </c>
      <c r="J101" s="45">
        <f>'Puntaje Ponderado CF'!J96/'Indice Puntaje CF'!J$2</f>
        <v>0</v>
      </c>
      <c r="K101" s="45">
        <f>'Puntaje Ponderado CF'!K96/'Indice Puntaje CF'!K$2</f>
        <v>0</v>
      </c>
      <c r="L101" s="45">
        <f>'Puntaje Ponderado CF'!L96/'Indice Puntaje CF'!L$2</f>
        <v>0.61370721561044428</v>
      </c>
      <c r="M101" s="45">
        <f>'Puntaje Ponderado CF'!M96/'Indice Puntaje CF'!M$2</f>
        <v>0</v>
      </c>
      <c r="N101" s="45">
        <f>'Puntaje Ponderado CF'!N96/'Indice Puntaje CF'!N$2</f>
        <v>0.31937320901780852</v>
      </c>
      <c r="O101" s="45">
        <f>'Puntaje Ponderado CF'!O96/'Indice Puntaje CF'!O$2</f>
        <v>0.43865715543033668</v>
      </c>
      <c r="P101" s="45">
        <f>'Puntaje Ponderado CF'!P96/'Indice Puntaje CF'!P$2</f>
        <v>0</v>
      </c>
      <c r="Q101" s="45">
        <f t="shared" si="2"/>
        <v>0.29749227024925134</v>
      </c>
      <c r="R101" s="45">
        <f t="shared" si="3"/>
        <v>0.3408712238207266</v>
      </c>
    </row>
    <row r="102" spans="1:18" x14ac:dyDescent="0.2">
      <c r="A102" s="8" t="s">
        <v>175</v>
      </c>
      <c r="B102" s="45">
        <f>'Puntaje Ponderado CF'!B295/'Indice Puntaje CF'!B$2</f>
        <v>0.77316687003292373</v>
      </c>
      <c r="C102" s="45">
        <f>'Puntaje Ponderado CF'!C295/'Indice Puntaje CF'!C$2</f>
        <v>0.34282385014786948</v>
      </c>
      <c r="D102" s="45">
        <f>'Puntaje Ponderado CF'!D295/'Indice Puntaje CF'!D$2</f>
        <v>0.70246658996907863</v>
      </c>
      <c r="E102" s="45">
        <f>'Puntaje Ponderado CF'!E295/'Indice Puntaje CF'!E$2</f>
        <v>0.43062067505827145</v>
      </c>
      <c r="F102" s="45">
        <f>'Puntaje Ponderado CF'!F295/'Indice Puntaje CF'!F$2</f>
        <v>0.89161636343375317</v>
      </c>
      <c r="G102" s="45">
        <f>'Puntaje Ponderado CF'!G295/'Indice Puntaje CF'!G$2</f>
        <v>0</v>
      </c>
      <c r="H102" s="45">
        <f>'Puntaje Ponderado CF'!H295/'Indice Puntaje CF'!H$2</f>
        <v>0.11637721619270813</v>
      </c>
      <c r="I102" s="45">
        <f>'Puntaje Ponderado CF'!I295/'Indice Puntaje CF'!I$2</f>
        <v>0.17154223029336502</v>
      </c>
      <c r="J102" s="45">
        <f>'Puntaje Ponderado CF'!J295/'Indice Puntaje CF'!J$2</f>
        <v>0</v>
      </c>
      <c r="K102" s="45">
        <f>'Puntaje Ponderado CF'!K295/'Indice Puntaje CF'!K$2</f>
        <v>0</v>
      </c>
      <c r="L102" s="45">
        <f>'Puntaje Ponderado CF'!L295/'Indice Puntaje CF'!L$2</f>
        <v>0</v>
      </c>
      <c r="M102" s="45">
        <f>'Puntaje Ponderado CF'!M295/'Indice Puntaje CF'!M$2</f>
        <v>0</v>
      </c>
      <c r="N102" s="45">
        <f>'Puntaje Ponderado CF'!N295/'Indice Puntaje CF'!N$2</f>
        <v>0</v>
      </c>
      <c r="O102" s="45">
        <f>'Puntaje Ponderado CF'!O295/'Indice Puntaje CF'!O$2</f>
        <v>0</v>
      </c>
      <c r="P102" s="45">
        <f>'Puntaje Ponderado CF'!P295/'Indice Puntaje CF'!P$2</f>
        <v>0</v>
      </c>
      <c r="Q102" s="45">
        <f t="shared" si="2"/>
        <v>0.22857425300853132</v>
      </c>
      <c r="R102" s="45">
        <f t="shared" si="3"/>
        <v>0.34013551898714539</v>
      </c>
    </row>
    <row r="103" spans="1:18" x14ac:dyDescent="0.2">
      <c r="A103" s="8" t="s">
        <v>156</v>
      </c>
      <c r="B103" s="45">
        <f>'Puntaje Ponderado CF'!B59/'Indice Puntaje CF'!B$2</f>
        <v>0.73219227168716261</v>
      </c>
      <c r="C103" s="45">
        <f>'Puntaje Ponderado CF'!C59/'Indice Puntaje CF'!C$2</f>
        <v>0</v>
      </c>
      <c r="D103" s="45">
        <f>'Puntaje Ponderado CF'!D59/'Indice Puntaje CF'!D$2</f>
        <v>0.70246658996907863</v>
      </c>
      <c r="E103" s="45">
        <f>'Puntaje Ponderado CF'!E59/'Indice Puntaje CF'!E$2</f>
        <v>0.2385566279282105</v>
      </c>
      <c r="F103" s="45">
        <f>'Puntaje Ponderado CF'!F59/'Indice Puntaje CF'!F$2</f>
        <v>0.89161636343375317</v>
      </c>
      <c r="G103" s="45">
        <f>'Puntaje Ponderado CF'!G59/'Indice Puntaje CF'!G$2</f>
        <v>8.3392590745716991E-2</v>
      </c>
      <c r="H103" s="45">
        <f>'Puntaje Ponderado CF'!H59/'Indice Puntaje CF'!H$2</f>
        <v>0.53504175582746605</v>
      </c>
      <c r="I103" s="45">
        <f>'Puntaje Ponderado CF'!I59/'Indice Puntaje CF'!I$2</f>
        <v>0.17154223029336502</v>
      </c>
      <c r="J103" s="45">
        <f>'Puntaje Ponderado CF'!J59/'Indice Puntaje CF'!J$2</f>
        <v>0</v>
      </c>
      <c r="K103" s="45">
        <f>'Puntaje Ponderado CF'!K59/'Indice Puntaje CF'!K$2</f>
        <v>0.36724748696927839</v>
      </c>
      <c r="L103" s="45">
        <f>'Puntaje Ponderado CF'!L59/'Indice Puntaje CF'!L$2</f>
        <v>0</v>
      </c>
      <c r="M103" s="45">
        <f>'Puntaje Ponderado CF'!M59/'Indice Puntaje CF'!M$2</f>
        <v>0</v>
      </c>
      <c r="N103" s="45">
        <f>'Puntaje Ponderado CF'!N59/'Indice Puntaje CF'!N$2</f>
        <v>0.31937320901780852</v>
      </c>
      <c r="O103" s="45">
        <f>'Puntaje Ponderado CF'!O59/'Indice Puntaje CF'!O$2</f>
        <v>0</v>
      </c>
      <c r="P103" s="45">
        <f>'Puntaje Ponderado CF'!P59/'Indice Puntaje CF'!P$2</f>
        <v>0</v>
      </c>
      <c r="Q103" s="45">
        <f t="shared" si="2"/>
        <v>0.26942860839145599</v>
      </c>
      <c r="R103" s="45">
        <f t="shared" si="3"/>
        <v>0.33998644941238676</v>
      </c>
    </row>
    <row r="104" spans="1:18" x14ac:dyDescent="0.2">
      <c r="A104" s="8" t="s">
        <v>205</v>
      </c>
      <c r="B104" s="45">
        <f>'Puntaje Ponderado CF'!B335/'Indice Puntaje CF'!B$2</f>
        <v>0.73219227168716261</v>
      </c>
      <c r="C104" s="45">
        <f>'Puntaje Ponderado CF'!C335/'Indice Puntaje CF'!C$2</f>
        <v>0</v>
      </c>
      <c r="D104" s="45">
        <f>'Puntaje Ponderado CF'!D335/'Indice Puntaje CF'!D$2</f>
        <v>0.70246658996907863</v>
      </c>
      <c r="E104" s="45">
        <f>'Puntaje Ponderado CF'!E335/'Indice Puntaje CF'!E$2</f>
        <v>0.19278385604390316</v>
      </c>
      <c r="F104" s="45">
        <f>'Puntaje Ponderado CF'!F335/'Indice Puntaje CF'!F$2</f>
        <v>0.89161636343375317</v>
      </c>
      <c r="G104" s="45">
        <f>'Puntaje Ponderado CF'!G335/'Indice Puntaje CF'!G$2</f>
        <v>0.78230046437896983</v>
      </c>
      <c r="H104" s="45">
        <f>'Puntaje Ponderado CF'!H335/'Indice Puntaje CF'!H$2</f>
        <v>0</v>
      </c>
      <c r="I104" s="45">
        <f>'Puntaje Ponderado CF'!I335/'Indice Puntaje CF'!I$2</f>
        <v>0.17154223029336502</v>
      </c>
      <c r="J104" s="45">
        <f>'Puntaje Ponderado CF'!J335/'Indice Puntaje CF'!J$2</f>
        <v>0</v>
      </c>
      <c r="K104" s="45">
        <f>'Puntaje Ponderado CF'!K335/'Indice Puntaje CF'!K$2</f>
        <v>0.13247891083676938</v>
      </c>
      <c r="L104" s="45">
        <f>'Puntaje Ponderado CF'!L335/'Indice Puntaje CF'!L$2</f>
        <v>0</v>
      </c>
      <c r="M104" s="45">
        <f>'Puntaje Ponderado CF'!M335/'Indice Puntaje CF'!M$2</f>
        <v>0</v>
      </c>
      <c r="N104" s="45">
        <f>'Puntaje Ponderado CF'!N335/'Indice Puntaje CF'!N$2</f>
        <v>0</v>
      </c>
      <c r="O104" s="45">
        <f>'Puntaje Ponderado CF'!O335/'Indice Puntaje CF'!O$2</f>
        <v>0.25398402537347636</v>
      </c>
      <c r="P104" s="45">
        <f>'Puntaje Ponderado CF'!P335/'Indice Puntaje CF'!P$2</f>
        <v>0</v>
      </c>
      <c r="Q104" s="45">
        <f t="shared" si="2"/>
        <v>0.25729098080109852</v>
      </c>
      <c r="R104" s="45">
        <f t="shared" si="3"/>
        <v>0.33787622187623695</v>
      </c>
    </row>
    <row r="105" spans="1:18" x14ac:dyDescent="0.2">
      <c r="A105" s="8" t="s">
        <v>161</v>
      </c>
      <c r="B105" s="45">
        <f>'Puntaje Ponderado CF'!B140/'Indice Puntaje CF'!B$2</f>
        <v>0.73219227168716261</v>
      </c>
      <c r="C105" s="45">
        <f>'Puntaje Ponderado CF'!C140/'Indice Puntaje CF'!C$2</f>
        <v>0</v>
      </c>
      <c r="D105" s="45">
        <f>'Puntaje Ponderado CF'!D140/'Indice Puntaje CF'!D$2</f>
        <v>0.70246658996907863</v>
      </c>
      <c r="E105" s="45">
        <f>'Puntaje Ponderado CF'!E140/'Indice Puntaje CF'!E$2</f>
        <v>0.65455211242371691</v>
      </c>
      <c r="F105" s="45">
        <f>'Puntaje Ponderado CF'!F140/'Indice Puntaje CF'!F$2</f>
        <v>0.89161636343375317</v>
      </c>
      <c r="G105" s="45">
        <f>'Puntaje Ponderado CF'!G140/'Indice Puntaje CF'!G$2</f>
        <v>8.3392590745716991E-2</v>
      </c>
      <c r="H105" s="45">
        <f>'Puntaje Ponderado CF'!H140/'Indice Puntaje CF'!H$2</f>
        <v>8.3615908636618622E-2</v>
      </c>
      <c r="I105" s="45">
        <f>'Puntaje Ponderado CF'!I140/'Indice Puntaje CF'!I$2</f>
        <v>0</v>
      </c>
      <c r="J105" s="45">
        <f>'Puntaje Ponderado CF'!J140/'Indice Puntaje CF'!J$2</f>
        <v>0</v>
      </c>
      <c r="K105" s="45">
        <f>'Puntaje Ponderado CF'!K140/'Indice Puntaje CF'!K$2</f>
        <v>0</v>
      </c>
      <c r="L105" s="45">
        <f>'Puntaje Ponderado CF'!L140/'Indice Puntaje CF'!L$2</f>
        <v>0.61370721561044428</v>
      </c>
      <c r="M105" s="45">
        <f>'Puntaje Ponderado CF'!M140/'Indice Puntaje CF'!M$2</f>
        <v>0</v>
      </c>
      <c r="N105" s="45">
        <f>'Puntaje Ponderado CF'!N140/'Indice Puntaje CF'!N$2</f>
        <v>0</v>
      </c>
      <c r="O105" s="45">
        <f>'Puntaje Ponderado CF'!O140/'Indice Puntaje CF'!O$2</f>
        <v>0</v>
      </c>
      <c r="P105" s="45">
        <f>'Puntaje Ponderado CF'!P140/'Indice Puntaje CF'!P$2</f>
        <v>0</v>
      </c>
      <c r="Q105" s="45">
        <f t="shared" si="2"/>
        <v>0.25076953683376613</v>
      </c>
      <c r="R105" s="45">
        <f t="shared" si="3"/>
        <v>0.33761889912812604</v>
      </c>
    </row>
    <row r="106" spans="1:18" x14ac:dyDescent="0.2">
      <c r="A106" s="8" t="s">
        <v>211</v>
      </c>
      <c r="B106" s="45">
        <f>'Puntaje Ponderado CF'!B283/'Indice Puntaje CF'!B$2</f>
        <v>0.73219227168716261</v>
      </c>
      <c r="C106" s="45">
        <f>'Puntaje Ponderado CF'!C283/'Indice Puntaje CF'!C$2</f>
        <v>0</v>
      </c>
      <c r="D106" s="45">
        <f>'Puntaje Ponderado CF'!D283/'Indice Puntaje CF'!D$2</f>
        <v>0.70246658996907863</v>
      </c>
      <c r="E106" s="45">
        <f>'Puntaje Ponderado CF'!E283/'Indice Puntaje CF'!E$2</f>
        <v>0</v>
      </c>
      <c r="F106" s="45">
        <f>'Puntaje Ponderado CF'!F283/'Indice Puntaje CF'!F$2</f>
        <v>0.89161636343375317</v>
      </c>
      <c r="G106" s="45">
        <f>'Puntaje Ponderado CF'!G283/'Indice Puntaje CF'!G$2</f>
        <v>0.78230046437896983</v>
      </c>
      <c r="H106" s="45">
        <f>'Puntaje Ponderado CF'!H283/'Indice Puntaje CF'!H$2</f>
        <v>6.28945800474595E-2</v>
      </c>
      <c r="I106" s="45">
        <f>'Puntaje Ponderado CF'!I283/'Indice Puntaje CF'!I$2</f>
        <v>0.17154223029336502</v>
      </c>
      <c r="J106" s="45">
        <f>'Puntaje Ponderado CF'!J283/'Indice Puntaje CF'!J$2</f>
        <v>0</v>
      </c>
      <c r="K106" s="45">
        <f>'Puntaje Ponderado CF'!K283/'Indice Puntaje CF'!K$2</f>
        <v>0</v>
      </c>
      <c r="L106" s="45">
        <f>'Puntaje Ponderado CF'!L283/'Indice Puntaje CF'!L$2</f>
        <v>0.61370721561044428</v>
      </c>
      <c r="M106" s="45">
        <f>'Puntaje Ponderado CF'!M283/'Indice Puntaje CF'!M$2</f>
        <v>0</v>
      </c>
      <c r="N106" s="45">
        <f>'Puntaje Ponderado CF'!N283/'Indice Puntaje CF'!N$2</f>
        <v>0</v>
      </c>
      <c r="O106" s="45">
        <f>'Puntaje Ponderado CF'!O283/'Indice Puntaje CF'!O$2</f>
        <v>0.18467313005686034</v>
      </c>
      <c r="P106" s="45">
        <f>'Puntaje Ponderado CF'!P283/'Indice Puntaje CF'!P$2</f>
        <v>0</v>
      </c>
      <c r="Q106" s="45">
        <f t="shared" si="2"/>
        <v>0.27609285636513958</v>
      </c>
      <c r="R106" s="45">
        <f t="shared" si="3"/>
        <v>0.33752341834460886</v>
      </c>
    </row>
    <row r="107" spans="1:18" x14ac:dyDescent="0.2">
      <c r="A107" s="8" t="s">
        <v>188</v>
      </c>
      <c r="B107" s="45">
        <f>'Puntaje Ponderado CF'!B161/'Indice Puntaje CF'!B$2</f>
        <v>0.60409083645100836</v>
      </c>
      <c r="C107" s="45">
        <f>'Puntaje Ponderado CF'!C161/'Indice Puntaje CF'!C$2</f>
        <v>0.41813929065061861</v>
      </c>
      <c r="D107" s="45">
        <f>'Puntaje Ponderado CF'!D161/'Indice Puntaje CF'!D$2</f>
        <v>0.70246658996907863</v>
      </c>
      <c r="E107" s="45">
        <f>'Puntaje Ponderado CF'!E161/'Indice Puntaje CF'!E$2</f>
        <v>0.23783681901436823</v>
      </c>
      <c r="F107" s="45">
        <f>'Puntaje Ponderado CF'!F161/'Indice Puntaje CF'!F$2</f>
        <v>0.46047497649222952</v>
      </c>
      <c r="G107" s="45">
        <f>'Puntaje Ponderado CF'!G161/'Indice Puntaje CF'!G$2</f>
        <v>0.64324717430015099</v>
      </c>
      <c r="H107" s="45">
        <f>'Puntaje Ponderado CF'!H161/'Indice Puntaje CF'!H$2</f>
        <v>5.3482636145248626E-2</v>
      </c>
      <c r="I107" s="45">
        <f>'Puntaje Ponderado CF'!I161/'Indice Puntaje CF'!I$2</f>
        <v>0.41483100835130066</v>
      </c>
      <c r="J107" s="45">
        <f>'Puntaje Ponderado CF'!J161/'Indice Puntaje CF'!J$2</f>
        <v>0.17408305406342903</v>
      </c>
      <c r="K107" s="45">
        <f>'Puntaje Ponderado CF'!K161/'Indice Puntaje CF'!K$2</f>
        <v>0</v>
      </c>
      <c r="L107" s="45">
        <f>'Puntaje Ponderado CF'!L161/'Indice Puntaje CF'!L$2</f>
        <v>0</v>
      </c>
      <c r="M107" s="45">
        <f>'Puntaje Ponderado CF'!M161/'Indice Puntaje CF'!M$2</f>
        <v>0</v>
      </c>
      <c r="N107" s="45">
        <f>'Puntaje Ponderado CF'!N161/'Indice Puntaje CF'!N$2</f>
        <v>0</v>
      </c>
      <c r="O107" s="45">
        <f>'Puntaje Ponderado CF'!O161/'Indice Puntaje CF'!O$2</f>
        <v>0</v>
      </c>
      <c r="P107" s="45">
        <f>'Puntaje Ponderado CF'!P161/'Indice Puntaje CF'!P$2</f>
        <v>0</v>
      </c>
      <c r="Q107" s="45">
        <f t="shared" si="2"/>
        <v>0.24724349236249549</v>
      </c>
      <c r="R107" s="45">
        <f t="shared" si="3"/>
        <v>0.3372257433018972</v>
      </c>
    </row>
    <row r="108" spans="1:18" x14ac:dyDescent="0.2">
      <c r="A108" s="8" t="s">
        <v>160</v>
      </c>
      <c r="B108" s="45">
        <f>'Puntaje Ponderado CF'!B116/'Indice Puntaje CF'!B$2</f>
        <v>0.73219227168716261</v>
      </c>
      <c r="C108" s="45">
        <f>'Puntaje Ponderado CF'!C116/'Indice Puntaje CF'!C$2</f>
        <v>0</v>
      </c>
      <c r="D108" s="45">
        <f>'Puntaje Ponderado CF'!D116/'Indice Puntaje CF'!D$2</f>
        <v>0.70246658996907863</v>
      </c>
      <c r="E108" s="45">
        <f>'Puntaje Ponderado CF'!E116/'Indice Puntaje CF'!E$2</f>
        <v>0.47378466489817822</v>
      </c>
      <c r="F108" s="45">
        <f>'Puntaje Ponderado CF'!F116/'Indice Puntaje CF'!F$2</f>
        <v>0.89161636343375317</v>
      </c>
      <c r="G108" s="45">
        <f>'Puntaje Ponderado CF'!G116/'Indice Puntaje CF'!G$2</f>
        <v>8.3392590745716991E-2</v>
      </c>
      <c r="H108" s="45">
        <f>'Puntaje Ponderado CF'!H116/'Indice Puntaje CF'!H$2</f>
        <v>0.12673071029572364</v>
      </c>
      <c r="I108" s="45">
        <f>'Puntaje Ponderado CF'!I116/'Indice Puntaje CF'!I$2</f>
        <v>0.17154223029336502</v>
      </c>
      <c r="J108" s="45">
        <f>'Puntaje Ponderado CF'!J116/'Indice Puntaje CF'!J$2</f>
        <v>0</v>
      </c>
      <c r="K108" s="45">
        <f>'Puntaje Ponderado CF'!K116/'Indice Puntaje CF'!K$2</f>
        <v>0</v>
      </c>
      <c r="L108" s="45">
        <f>'Puntaje Ponderado CF'!L116/'Indice Puntaje CF'!L$2</f>
        <v>0</v>
      </c>
      <c r="M108" s="45">
        <f>'Puntaje Ponderado CF'!M116/'Indice Puntaje CF'!M$2</f>
        <v>0</v>
      </c>
      <c r="N108" s="45">
        <f>'Puntaje Ponderado CF'!N116/'Indice Puntaje CF'!N$2</f>
        <v>0</v>
      </c>
      <c r="O108" s="45">
        <f>'Puntaje Ponderado CF'!O116/'Indice Puntaje CF'!O$2</f>
        <v>0.71370913236826272</v>
      </c>
      <c r="P108" s="45">
        <f>'Puntaje Ponderado CF'!P116/'Indice Puntaje CF'!P$2</f>
        <v>0</v>
      </c>
      <c r="Q108" s="45">
        <f t="shared" si="2"/>
        <v>0.25969563691274938</v>
      </c>
      <c r="R108" s="45">
        <f t="shared" si="3"/>
        <v>0.33642165296303317</v>
      </c>
    </row>
    <row r="109" spans="1:18" x14ac:dyDescent="0.2">
      <c r="A109" s="8" t="s">
        <v>152</v>
      </c>
      <c r="B109" s="45">
        <f>'Puntaje Ponderado CF'!B232/'Indice Puntaje CF'!B$2</f>
        <v>0.66851777439991888</v>
      </c>
      <c r="C109" s="45">
        <f>'Puntaje Ponderado CF'!C232/'Indice Puntaje CF'!C$2</f>
        <v>0.42654849547121954</v>
      </c>
      <c r="D109" s="45">
        <f>'Puntaje Ponderado CF'!D232/'Indice Puntaje CF'!D$2</f>
        <v>0.22676800295109731</v>
      </c>
      <c r="E109" s="45">
        <f>'Puntaje Ponderado CF'!E232/'Indice Puntaje CF'!E$2</f>
        <v>0.22219550488922049</v>
      </c>
      <c r="F109" s="45">
        <f>'Puntaje Ponderado CF'!F232/'Indice Puntaje CF'!F$2</f>
        <v>0.77080757845186321</v>
      </c>
      <c r="G109" s="45">
        <f>'Puntaje Ponderado CF'!G232/'Indice Puntaje CF'!G$2</f>
        <v>8.3392590745716991E-2</v>
      </c>
      <c r="H109" s="45">
        <f>'Puntaje Ponderado CF'!H232/'Indice Puntaje CF'!H$2</f>
        <v>0.11637721619270813</v>
      </c>
      <c r="I109" s="45">
        <f>'Puntaje Ponderado CF'!I232/'Indice Puntaje CF'!I$2</f>
        <v>0.67913650279622229</v>
      </c>
      <c r="J109" s="45">
        <f>'Puntaje Ponderado CF'!J232/'Indice Puntaje CF'!J$2</f>
        <v>0</v>
      </c>
      <c r="K109" s="45">
        <f>'Puntaje Ponderado CF'!K232/'Indice Puntaje CF'!K$2</f>
        <v>0.23476857613250898</v>
      </c>
      <c r="L109" s="45">
        <f>'Puntaje Ponderado CF'!L232/'Indice Puntaje CF'!L$2</f>
        <v>0</v>
      </c>
      <c r="M109" s="45">
        <f>'Puntaje Ponderado CF'!M232/'Indice Puntaje CF'!M$2</f>
        <v>0</v>
      </c>
      <c r="N109" s="45">
        <f>'Puntaje Ponderado CF'!N232/'Indice Puntaje CF'!N$2</f>
        <v>0.31937320901780852</v>
      </c>
      <c r="O109" s="45">
        <f>'Puntaje Ponderado CF'!O232/'Indice Puntaje CF'!O$2</f>
        <v>0.43865715543033668</v>
      </c>
      <c r="P109" s="45">
        <f>'Puntaje Ponderado CF'!P232/'Indice Puntaje CF'!P$2</f>
        <v>0</v>
      </c>
      <c r="Q109" s="45">
        <f t="shared" si="2"/>
        <v>0.27910284043190808</v>
      </c>
      <c r="R109" s="45">
        <f t="shared" si="3"/>
        <v>0.33601655011009179</v>
      </c>
    </row>
    <row r="110" spans="1:18" x14ac:dyDescent="0.2">
      <c r="A110" s="8" t="s">
        <v>231</v>
      </c>
      <c r="B110" s="45">
        <f>'Puntaje Ponderado CF'!B15/'Indice Puntaje CF'!B$2</f>
        <v>0.73219227168716261</v>
      </c>
      <c r="C110" s="45">
        <f>'Puntaje Ponderado CF'!C15/'Indice Puntaje CF'!C$2</f>
        <v>0</v>
      </c>
      <c r="D110" s="45">
        <f>'Puntaje Ponderado CF'!D15/'Indice Puntaje CF'!D$2</f>
        <v>0.70246658996907863</v>
      </c>
      <c r="E110" s="45">
        <f>'Puntaje Ponderado CF'!E15/'Indice Puntaje CF'!E$2</f>
        <v>0</v>
      </c>
      <c r="F110" s="45">
        <f>'Puntaje Ponderado CF'!F15/'Indice Puntaje CF'!F$2</f>
        <v>0.89161636343375317</v>
      </c>
      <c r="G110" s="45">
        <f>'Puntaje Ponderado CF'!G15/'Indice Puntaje CF'!G$2</f>
        <v>0.78230046437896983</v>
      </c>
      <c r="H110" s="45">
        <f>'Puntaje Ponderado CF'!H15/'Indice Puntaje CF'!H$2</f>
        <v>6.28945800474595E-2</v>
      </c>
      <c r="I110" s="45">
        <f>'Puntaje Ponderado CF'!I15/'Indice Puntaje CF'!I$2</f>
        <v>0.17154223029336502</v>
      </c>
      <c r="J110" s="45">
        <f>'Puntaje Ponderado CF'!J15/'Indice Puntaje CF'!J$2</f>
        <v>0</v>
      </c>
      <c r="K110" s="45">
        <f>'Puntaje Ponderado CF'!K15/'Indice Puntaje CF'!K$2</f>
        <v>0</v>
      </c>
      <c r="L110" s="45">
        <f>'Puntaje Ponderado CF'!L15/'Indice Puntaje CF'!L$2</f>
        <v>0.75933177340468394</v>
      </c>
      <c r="M110" s="45">
        <f>'Puntaje Ponderado CF'!M15/'Indice Puntaje CF'!M$2</f>
        <v>0</v>
      </c>
      <c r="N110" s="45">
        <f>'Puntaje Ponderado CF'!N15/'Indice Puntaje CF'!N$2</f>
        <v>0</v>
      </c>
      <c r="O110" s="45">
        <f>'Puntaje Ponderado CF'!O15/'Indice Puntaje CF'!O$2</f>
        <v>0</v>
      </c>
      <c r="P110" s="45">
        <f>'Puntaje Ponderado CF'!P15/'Indice Puntaje CF'!P$2</f>
        <v>0</v>
      </c>
      <c r="Q110" s="45">
        <f t="shared" si="2"/>
        <v>0.27348961821429818</v>
      </c>
      <c r="R110" s="45">
        <f t="shared" si="3"/>
        <v>0.33596147545410404</v>
      </c>
    </row>
    <row r="111" spans="1:18" x14ac:dyDescent="0.2">
      <c r="A111" s="8" t="s">
        <v>165</v>
      </c>
      <c r="B111" s="45">
        <f>'Puntaje Ponderado CF'!B267/'Indice Puntaje CF'!B$2</f>
        <v>0.73219227168716261</v>
      </c>
      <c r="C111" s="45">
        <f>'Puntaje Ponderado CF'!C267/'Indice Puntaje CF'!C$2</f>
        <v>0</v>
      </c>
      <c r="D111" s="45">
        <f>'Puntaje Ponderado CF'!D267/'Indice Puntaje CF'!D$2</f>
        <v>0.70246658996907863</v>
      </c>
      <c r="E111" s="45">
        <f>'Puntaje Ponderado CF'!E267/'Indice Puntaje CF'!E$2</f>
        <v>0.48566206270586321</v>
      </c>
      <c r="F111" s="45">
        <f>'Puntaje Ponderado CF'!F267/'Indice Puntaje CF'!F$2</f>
        <v>0.89161636343375317</v>
      </c>
      <c r="G111" s="45">
        <f>'Puntaje Ponderado CF'!G267/'Indice Puntaje CF'!G$2</f>
        <v>8.3392590745716991E-2</v>
      </c>
      <c r="H111" s="45">
        <f>'Puntaje Ponderado CF'!H267/'Indice Puntaje CF'!H$2</f>
        <v>0.26382925507759086</v>
      </c>
      <c r="I111" s="45">
        <f>'Puntaje Ponderado CF'!I267/'Indice Puntaje CF'!I$2</f>
        <v>0.17154223029336502</v>
      </c>
      <c r="J111" s="45">
        <f>'Puntaje Ponderado CF'!J267/'Indice Puntaje CF'!J$2</f>
        <v>0</v>
      </c>
      <c r="K111" s="45">
        <f>'Puntaje Ponderado CF'!K267/'Indice Puntaje CF'!K$2</f>
        <v>0</v>
      </c>
      <c r="L111" s="45">
        <f>'Puntaje Ponderado CF'!L267/'Indice Puntaje CF'!L$2</f>
        <v>0</v>
      </c>
      <c r="M111" s="45">
        <f>'Puntaje Ponderado CF'!M267/'Indice Puntaje CF'!M$2</f>
        <v>0</v>
      </c>
      <c r="N111" s="45">
        <f>'Puntaje Ponderado CF'!N267/'Indice Puntaje CF'!N$2</f>
        <v>0</v>
      </c>
      <c r="O111" s="45">
        <f>'Puntaje Ponderado CF'!O267/'Indice Puntaje CF'!O$2</f>
        <v>0.43865715543033668</v>
      </c>
      <c r="P111" s="45">
        <f>'Puntaje Ponderado CF'!P267/'Indice Puntaje CF'!P$2</f>
        <v>0</v>
      </c>
      <c r="Q111" s="45">
        <f t="shared" si="2"/>
        <v>0.25129056795619115</v>
      </c>
      <c r="R111" s="45">
        <f t="shared" si="3"/>
        <v>0.33483322635319668</v>
      </c>
    </row>
    <row r="112" spans="1:18" x14ac:dyDescent="0.2">
      <c r="A112" s="8" t="s">
        <v>164</v>
      </c>
      <c r="B112" s="45">
        <f>'Puntaje Ponderado CF'!B235/'Indice Puntaje CF'!B$2</f>
        <v>0.73219227168716261</v>
      </c>
      <c r="C112" s="45">
        <f>'Puntaje Ponderado CF'!C235/'Indice Puntaje CF'!C$2</f>
        <v>0</v>
      </c>
      <c r="D112" s="45">
        <f>'Puntaje Ponderado CF'!D235/'Indice Puntaje CF'!D$2</f>
        <v>0.70246658996907863</v>
      </c>
      <c r="E112" s="45">
        <f>'Puntaje Ponderado CF'!E235/'Indice Puntaje CF'!E$2</f>
        <v>0.43062067505827145</v>
      </c>
      <c r="F112" s="45">
        <f>'Puntaje Ponderado CF'!F235/'Indice Puntaje CF'!F$2</f>
        <v>0.89161636343375317</v>
      </c>
      <c r="G112" s="45">
        <f>'Puntaje Ponderado CF'!G235/'Indice Puntaje CF'!G$2</f>
        <v>0</v>
      </c>
      <c r="H112" s="45">
        <f>'Puntaje Ponderado CF'!H235/'Indice Puntaje CF'!H$2</f>
        <v>0.33410708079733464</v>
      </c>
      <c r="I112" s="45">
        <f>'Puntaje Ponderado CF'!I235/'Indice Puntaje CF'!I$2</f>
        <v>0.17154223029336502</v>
      </c>
      <c r="J112" s="45">
        <f>'Puntaje Ponderado CF'!J235/'Indice Puntaje CF'!J$2</f>
        <v>0</v>
      </c>
      <c r="K112" s="45">
        <f>'Puntaje Ponderado CF'!K235/'Indice Puntaje CF'!K$2</f>
        <v>0</v>
      </c>
      <c r="L112" s="45">
        <f>'Puntaje Ponderado CF'!L235/'Indice Puntaje CF'!L$2</f>
        <v>0.61370721561044428</v>
      </c>
      <c r="M112" s="45">
        <f>'Puntaje Ponderado CF'!M235/'Indice Puntaje CF'!M$2</f>
        <v>0</v>
      </c>
      <c r="N112" s="45">
        <f>'Puntaje Ponderado CF'!N235/'Indice Puntaje CF'!N$2</f>
        <v>0</v>
      </c>
      <c r="O112" s="45">
        <f>'Puntaje Ponderado CF'!O235/'Indice Puntaje CF'!O$2</f>
        <v>0</v>
      </c>
      <c r="P112" s="45">
        <f>'Puntaje Ponderado CF'!P235/'Indice Puntaje CF'!P$2</f>
        <v>0</v>
      </c>
      <c r="Q112" s="45">
        <f t="shared" si="2"/>
        <v>0.25841682845662733</v>
      </c>
      <c r="R112" s="45">
        <f t="shared" si="3"/>
        <v>0.33471027818662619</v>
      </c>
    </row>
    <row r="113" spans="1:18" x14ac:dyDescent="0.2">
      <c r="A113" s="8" t="s">
        <v>191</v>
      </c>
      <c r="B113" s="45">
        <f>'Puntaje Ponderado CF'!B199/'Indice Puntaje CF'!B$2</f>
        <v>0.73219227168716261</v>
      </c>
      <c r="C113" s="45">
        <f>'Puntaje Ponderado CF'!C199/'Indice Puntaje CF'!C$2</f>
        <v>0</v>
      </c>
      <c r="D113" s="45">
        <f>'Puntaje Ponderado CF'!D199/'Indice Puntaje CF'!D$2</f>
        <v>0.70246658996907863</v>
      </c>
      <c r="E113" s="45">
        <f>'Puntaje Ponderado CF'!E199/'Indice Puntaje CF'!E$2</f>
        <v>0.24710543477765265</v>
      </c>
      <c r="F113" s="45">
        <f>'Puntaje Ponderado CF'!F199/'Indice Puntaje CF'!F$2</f>
        <v>0.89161636343375317</v>
      </c>
      <c r="G113" s="45">
        <f>'Puntaje Ponderado CF'!G199/'Indice Puntaje CF'!G$2</f>
        <v>8.3392590745716991E-2</v>
      </c>
      <c r="H113" s="45">
        <f>'Puntaje Ponderado CF'!H199/'Indice Puntaje CF'!H$2</f>
        <v>6.28945800474595E-2</v>
      </c>
      <c r="I113" s="45">
        <f>'Puntaje Ponderado CF'!I199/'Indice Puntaje CF'!I$2</f>
        <v>0.17154223029336502</v>
      </c>
      <c r="J113" s="45">
        <f>'Puntaje Ponderado CF'!J199/'Indice Puntaje CF'!J$2</f>
        <v>0</v>
      </c>
      <c r="K113" s="45">
        <f>'Puntaje Ponderado CF'!K199/'Indice Puntaje CF'!K$2</f>
        <v>0</v>
      </c>
      <c r="L113" s="45">
        <f>'Puntaje Ponderado CF'!L199/'Indice Puntaje CF'!L$2</f>
        <v>0.61370721561044428</v>
      </c>
      <c r="M113" s="45">
        <f>'Puntaje Ponderado CF'!M199/'Indice Puntaje CF'!M$2</f>
        <v>0</v>
      </c>
      <c r="N113" s="45">
        <f>'Puntaje Ponderado CF'!N199/'Indice Puntaje CF'!N$2</f>
        <v>0</v>
      </c>
      <c r="O113" s="45">
        <f>'Puntaje Ponderado CF'!O199/'Indice Puntaje CF'!O$2</f>
        <v>0.71370913236826272</v>
      </c>
      <c r="P113" s="45">
        <f>'Puntaje Ponderado CF'!P199/'Indice Puntaje CF'!P$2</f>
        <v>0</v>
      </c>
      <c r="Q113" s="45">
        <f t="shared" si="2"/>
        <v>0.28124176059552636</v>
      </c>
      <c r="R113" s="45">
        <f t="shared" si="3"/>
        <v>0.33447185076050256</v>
      </c>
    </row>
    <row r="114" spans="1:18" x14ac:dyDescent="0.2">
      <c r="A114" s="8" t="s">
        <v>199</v>
      </c>
      <c r="B114" s="45">
        <f>'Puntaje Ponderado CF'!B98/'Indice Puntaje CF'!B$2</f>
        <v>0.73219227168716261</v>
      </c>
      <c r="C114" s="45">
        <f>'Puntaje Ponderado CF'!C98/'Indice Puntaje CF'!C$2</f>
        <v>0</v>
      </c>
      <c r="D114" s="45">
        <f>'Puntaje Ponderado CF'!D98/'Indice Puntaje CF'!D$2</f>
        <v>0.70246658996907863</v>
      </c>
      <c r="E114" s="45">
        <f>'Puntaje Ponderado CF'!E98/'Indice Puntaje CF'!E$2</f>
        <v>0</v>
      </c>
      <c r="F114" s="45">
        <f>'Puntaje Ponderado CF'!F98/'Indice Puntaje CF'!F$2</f>
        <v>0.89161636343375317</v>
      </c>
      <c r="G114" s="45">
        <f>'Puntaje Ponderado CF'!G98/'Indice Puntaje CF'!G$2</f>
        <v>0.78230046437896983</v>
      </c>
      <c r="H114" s="45">
        <f>'Puntaje Ponderado CF'!H98/'Indice Puntaje CF'!H$2</f>
        <v>0.12673071029572364</v>
      </c>
      <c r="I114" s="45">
        <f>'Puntaje Ponderado CF'!I98/'Indice Puntaje CF'!I$2</f>
        <v>0.17154223029336502</v>
      </c>
      <c r="J114" s="45">
        <f>'Puntaje Ponderado CF'!J98/'Indice Puntaje CF'!J$2</f>
        <v>0</v>
      </c>
      <c r="K114" s="45">
        <f>'Puntaje Ponderado CF'!K98/'Indice Puntaje CF'!K$2</f>
        <v>0</v>
      </c>
      <c r="L114" s="45">
        <f>'Puntaje Ponderado CF'!L98/'Indice Puntaje CF'!L$2</f>
        <v>0.61370721561044428</v>
      </c>
      <c r="M114" s="45">
        <f>'Puntaje Ponderado CF'!M98/'Indice Puntaje CF'!M$2</f>
        <v>0</v>
      </c>
      <c r="N114" s="45">
        <f>'Puntaje Ponderado CF'!N98/'Indice Puntaje CF'!N$2</f>
        <v>0</v>
      </c>
      <c r="O114" s="45">
        <f>'Puntaje Ponderado CF'!O98/'Indice Puntaje CF'!O$2</f>
        <v>0</v>
      </c>
      <c r="P114" s="45">
        <f>'Puntaje Ponderado CF'!P98/'Indice Puntaje CF'!P$2</f>
        <v>0</v>
      </c>
      <c r="Q114" s="45">
        <f t="shared" si="2"/>
        <v>0.26803705637789982</v>
      </c>
      <c r="R114" s="45">
        <f t="shared" si="3"/>
        <v>0.33396666095723032</v>
      </c>
    </row>
    <row r="115" spans="1:18" x14ac:dyDescent="0.2">
      <c r="A115" s="8" t="s">
        <v>159</v>
      </c>
      <c r="B115" s="45">
        <f>'Puntaje Ponderado CF'!B110/'Indice Puntaje CF'!B$2</f>
        <v>0.68784737477334656</v>
      </c>
      <c r="C115" s="45">
        <f>'Puntaje Ponderado CF'!C110/'Indice Puntaje CF'!C$2</f>
        <v>0</v>
      </c>
      <c r="D115" s="45">
        <f>'Puntaje Ponderado CF'!D110/'Indice Puntaje CF'!D$2</f>
        <v>0.70246658996907863</v>
      </c>
      <c r="E115" s="45">
        <f>'Puntaje Ponderado CF'!E110/'Indice Puntaje CF'!E$2</f>
        <v>0.61607230852535788</v>
      </c>
      <c r="F115" s="45">
        <f>'Puntaje Ponderado CF'!F110/'Indice Puntaje CF'!F$2</f>
        <v>0.89161636343375317</v>
      </c>
      <c r="G115" s="45">
        <f>'Puntaje Ponderado CF'!G110/'Indice Puntaje CF'!G$2</f>
        <v>0</v>
      </c>
      <c r="H115" s="45">
        <f>'Puntaje Ponderado CF'!H110/'Indice Puntaje CF'!H$2</f>
        <v>0.14651048868407812</v>
      </c>
      <c r="I115" s="45">
        <f>'Puntaje Ponderado CF'!I110/'Indice Puntaje CF'!I$2</f>
        <v>0.17154223029336502</v>
      </c>
      <c r="J115" s="45">
        <f>'Puntaje Ponderado CF'!J110/'Indice Puntaje CF'!J$2</f>
        <v>0</v>
      </c>
      <c r="K115" s="45">
        <f>'Puntaje Ponderado CF'!K110/'Indice Puntaje CF'!K$2</f>
        <v>0</v>
      </c>
      <c r="L115" s="45">
        <f>'Puntaje Ponderado CF'!L110/'Indice Puntaje CF'!L$2</f>
        <v>0</v>
      </c>
      <c r="M115" s="45">
        <f>'Puntaje Ponderado CF'!M110/'Indice Puntaje CF'!M$2</f>
        <v>0</v>
      </c>
      <c r="N115" s="45">
        <f>'Puntaje Ponderado CF'!N110/'Indice Puntaje CF'!N$2</f>
        <v>0</v>
      </c>
      <c r="O115" s="45">
        <f>'Puntaje Ponderado CF'!O110/'Indice Puntaje CF'!O$2</f>
        <v>0.52903600231140235</v>
      </c>
      <c r="P115" s="45">
        <f>'Puntaje Ponderado CF'!P110/'Indice Puntaje CF'!P$2</f>
        <v>0</v>
      </c>
      <c r="Q115" s="45">
        <f t="shared" si="2"/>
        <v>0.24967275719935877</v>
      </c>
      <c r="R115" s="45">
        <f t="shared" si="3"/>
        <v>0.33284796087578167</v>
      </c>
    </row>
    <row r="116" spans="1:18" x14ac:dyDescent="0.2">
      <c r="A116" s="8" t="s">
        <v>179</v>
      </c>
      <c r="B116" s="45">
        <f>'Puntaje Ponderado CF'!B83/'Indice Puntaje CF'!B$2</f>
        <v>0.73219227168716261</v>
      </c>
      <c r="C116" s="45">
        <f>'Puntaje Ponderado CF'!C83/'Indice Puntaje CF'!C$2</f>
        <v>0</v>
      </c>
      <c r="D116" s="45">
        <f>'Puntaje Ponderado CF'!D83/'Indice Puntaje CF'!D$2</f>
        <v>0.70246658996907863</v>
      </c>
      <c r="E116" s="45">
        <f>'Puntaje Ponderado CF'!E83/'Indice Puntaje CF'!E$2</f>
        <v>0.28626467713772608</v>
      </c>
      <c r="F116" s="45">
        <f>'Puntaje Ponderado CF'!F83/'Indice Puntaje CF'!F$2</f>
        <v>0.89161636343375317</v>
      </c>
      <c r="G116" s="45">
        <f>'Puntaje Ponderado CF'!G83/'Indice Puntaje CF'!G$2</f>
        <v>8.3392590745716991E-2</v>
      </c>
      <c r="H116" s="45">
        <f>'Puntaje Ponderado CF'!H83/'Indice Puntaje CF'!H$2</f>
        <v>0.26382925507759086</v>
      </c>
      <c r="I116" s="45">
        <f>'Puntaje Ponderado CF'!I83/'Indice Puntaje CF'!I$2</f>
        <v>0.17154223029336502</v>
      </c>
      <c r="J116" s="45">
        <f>'Puntaje Ponderado CF'!J83/'Indice Puntaje CF'!J$2</f>
        <v>0</v>
      </c>
      <c r="K116" s="45">
        <f>'Puntaje Ponderado CF'!K83/'Indice Puntaje CF'!K$2</f>
        <v>0</v>
      </c>
      <c r="L116" s="45">
        <f>'Puntaje Ponderado CF'!L83/'Indice Puntaje CF'!L$2</f>
        <v>0.61370721561044428</v>
      </c>
      <c r="M116" s="45">
        <f>'Puntaje Ponderado CF'!M83/'Indice Puntaje CF'!M$2</f>
        <v>0</v>
      </c>
      <c r="N116" s="45">
        <f>'Puntaje Ponderado CF'!N83/'Indice Puntaje CF'!N$2</f>
        <v>0</v>
      </c>
      <c r="O116" s="45">
        <f>'Puntaje Ponderado CF'!O83/'Indice Puntaje CF'!O$2</f>
        <v>0.25398402537347636</v>
      </c>
      <c r="P116" s="45">
        <f>'Puntaje Ponderado CF'!P83/'Indice Puntaje CF'!P$2</f>
        <v>0</v>
      </c>
      <c r="Q116" s="45">
        <f t="shared" si="2"/>
        <v>0.26659968128855427</v>
      </c>
      <c r="R116" s="45">
        <f t="shared" si="3"/>
        <v>0.33205485121852624</v>
      </c>
    </row>
    <row r="117" spans="1:18" x14ac:dyDescent="0.2">
      <c r="A117" s="8" t="s">
        <v>201</v>
      </c>
      <c r="B117" s="45">
        <f>'Puntaje Ponderado CF'!B101/'Indice Puntaje CF'!B$2</f>
        <v>0.66851777439991888</v>
      </c>
      <c r="C117" s="45">
        <f>'Puntaje Ponderado CF'!C101/'Indice Puntaje CF'!C$2</f>
        <v>0</v>
      </c>
      <c r="D117" s="45">
        <f>'Puntaje Ponderado CF'!D101/'Indice Puntaje CF'!D$2</f>
        <v>0.70246658996907863</v>
      </c>
      <c r="E117" s="45">
        <f>'Puntaje Ponderado CF'!E101/'Indice Puntaje CF'!E$2</f>
        <v>0</v>
      </c>
      <c r="F117" s="45">
        <f>'Puntaje Ponderado CF'!F101/'Indice Puntaje CF'!F$2</f>
        <v>0.89161636343375317</v>
      </c>
      <c r="G117" s="45">
        <f>'Puntaje Ponderado CF'!G101/'Indice Puntaje CF'!G$2</f>
        <v>0.78230046437896983</v>
      </c>
      <c r="H117" s="45">
        <f>'Puntaje Ponderado CF'!H101/'Indice Puntaje CF'!H$2</f>
        <v>0.14651048868407812</v>
      </c>
      <c r="I117" s="45">
        <f>'Puntaje Ponderado CF'!I101/'Indice Puntaje CF'!I$2</f>
        <v>0.17154223029336502</v>
      </c>
      <c r="J117" s="45">
        <f>'Puntaje Ponderado CF'!J101/'Indice Puntaje CF'!J$2</f>
        <v>0</v>
      </c>
      <c r="K117" s="45">
        <f>'Puntaje Ponderado CF'!K101/'Indice Puntaje CF'!K$2</f>
        <v>0</v>
      </c>
      <c r="L117" s="45">
        <f>'Puntaje Ponderado CF'!L101/'Indice Puntaje CF'!L$2</f>
        <v>0</v>
      </c>
      <c r="M117" s="45">
        <f>'Puntaje Ponderado CF'!M101/'Indice Puntaje CF'!M$2</f>
        <v>0</v>
      </c>
      <c r="N117" s="45">
        <f>'Puntaje Ponderado CF'!N101/'Indice Puntaje CF'!N$2</f>
        <v>0</v>
      </c>
      <c r="O117" s="45">
        <f>'Puntaje Ponderado CF'!O101/'Indice Puntaje CF'!O$2</f>
        <v>0.71370913236826272</v>
      </c>
      <c r="P117" s="45">
        <f>'Puntaje Ponderado CF'!P101/'Indice Puntaje CF'!P$2</f>
        <v>0</v>
      </c>
      <c r="Q117" s="45">
        <f t="shared" si="2"/>
        <v>0.27177753623516182</v>
      </c>
      <c r="R117" s="45">
        <f t="shared" si="3"/>
        <v>0.33087583968350265</v>
      </c>
    </row>
    <row r="118" spans="1:18" x14ac:dyDescent="0.2">
      <c r="A118" s="8" t="s">
        <v>198</v>
      </c>
      <c r="B118" s="45">
        <f>'Puntaje Ponderado CF'!B32/'Indice Puntaje CF'!B$2</f>
        <v>0.73219227168716261</v>
      </c>
      <c r="C118" s="45">
        <f>'Puntaje Ponderado CF'!C32/'Indice Puntaje CF'!C$2</f>
        <v>0</v>
      </c>
      <c r="D118" s="45">
        <f>'Puntaje Ponderado CF'!D32/'Indice Puntaje CF'!D$2</f>
        <v>0.70246658996907863</v>
      </c>
      <c r="E118" s="45">
        <f>'Puntaje Ponderado CF'!E32/'Indice Puntaje CF'!E$2</f>
        <v>0.48566206270586321</v>
      </c>
      <c r="F118" s="45">
        <f>'Puntaje Ponderado CF'!F32/'Indice Puntaje CF'!F$2</f>
        <v>0.89161636343375317</v>
      </c>
      <c r="G118" s="45">
        <f>'Puntaje Ponderado CF'!G32/'Indice Puntaje CF'!G$2</f>
        <v>8.3392590745716991E-2</v>
      </c>
      <c r="H118" s="45">
        <f>'Puntaje Ponderado CF'!H32/'Indice Puntaje CF'!H$2</f>
        <v>0</v>
      </c>
      <c r="I118" s="45">
        <f>'Puntaje Ponderado CF'!I32/'Indice Puntaje CF'!I$2</f>
        <v>0.17154223029336502</v>
      </c>
      <c r="J118" s="45">
        <f>'Puntaje Ponderado CF'!J32/'Indice Puntaje CF'!J$2</f>
        <v>0</v>
      </c>
      <c r="K118" s="45">
        <f>'Puntaje Ponderado CF'!K32/'Indice Puntaje CF'!K$2</f>
        <v>0</v>
      </c>
      <c r="L118" s="45">
        <f>'Puntaje Ponderado CF'!L32/'Indice Puntaje CF'!L$2</f>
        <v>0</v>
      </c>
      <c r="M118" s="45">
        <f>'Puntaje Ponderado CF'!M32/'Indice Puntaje CF'!M$2</f>
        <v>0</v>
      </c>
      <c r="N118" s="45">
        <f>'Puntaje Ponderado CF'!N32/'Indice Puntaje CF'!N$2</f>
        <v>0</v>
      </c>
      <c r="O118" s="45">
        <f>'Puntaje Ponderado CF'!O32/'Indice Puntaje CF'!O$2</f>
        <v>0.71370913236826272</v>
      </c>
      <c r="P118" s="45">
        <f>'Puntaje Ponderado CF'!P32/'Indice Puntaje CF'!P$2</f>
        <v>0</v>
      </c>
      <c r="Q118" s="45">
        <f t="shared" si="2"/>
        <v>0.25203874941354681</v>
      </c>
      <c r="R118" s="45">
        <f t="shared" si="3"/>
        <v>0.33000555012605826</v>
      </c>
    </row>
    <row r="119" spans="1:18" x14ac:dyDescent="0.2">
      <c r="A119" s="8" t="s">
        <v>153</v>
      </c>
      <c r="B119" s="45">
        <f>'Puntaje Ponderado CF'!B271/'Indice Puntaje CF'!B$2</f>
        <v>0.60252001503225128</v>
      </c>
      <c r="C119" s="45">
        <f>'Puntaje Ponderado CF'!C271/'Indice Puntaje CF'!C$2</f>
        <v>0.56586245689683778</v>
      </c>
      <c r="D119" s="45">
        <f>'Puntaje Ponderado CF'!D271/'Indice Puntaje CF'!D$2</f>
        <v>0.58601107407283171</v>
      </c>
      <c r="E119" s="45">
        <f>'Puntaje Ponderado CF'!E271/'Indice Puntaje CF'!E$2</f>
        <v>0.21074536359736751</v>
      </c>
      <c r="F119" s="45">
        <f>'Puntaje Ponderado CF'!F271/'Indice Puntaje CF'!F$2</f>
        <v>0.77080757845186321</v>
      </c>
      <c r="G119" s="45">
        <f>'Puntaje Ponderado CF'!G271/'Indice Puntaje CF'!G$2</f>
        <v>0.64324717430015099</v>
      </c>
      <c r="H119" s="45">
        <f>'Puntaje Ponderado CF'!H271/'Indice Puntaje CF'!H$2</f>
        <v>0</v>
      </c>
      <c r="I119" s="45">
        <f>'Puntaje Ponderado CF'!I271/'Indice Puntaje CF'!I$2</f>
        <v>0</v>
      </c>
      <c r="J119" s="45">
        <f>'Puntaje Ponderado CF'!J271/'Indice Puntaje CF'!J$2</f>
        <v>0</v>
      </c>
      <c r="K119" s="45">
        <f>'Puntaje Ponderado CF'!K271/'Indice Puntaje CF'!K$2</f>
        <v>0</v>
      </c>
      <c r="L119" s="45">
        <f>'Puntaje Ponderado CF'!L271/'Indice Puntaje CF'!L$2</f>
        <v>0</v>
      </c>
      <c r="M119" s="45">
        <f>'Puntaje Ponderado CF'!M271/'Indice Puntaje CF'!M$2</f>
        <v>0</v>
      </c>
      <c r="N119" s="45">
        <f>'Puntaje Ponderado CF'!N271/'Indice Puntaje CF'!N$2</f>
        <v>0</v>
      </c>
      <c r="O119" s="45">
        <f>'Puntaje Ponderado CF'!O271/'Indice Puntaje CF'!O$2</f>
        <v>0</v>
      </c>
      <c r="P119" s="45">
        <f>'Puntaje Ponderado CF'!P271/'Indice Puntaje CF'!P$2</f>
        <v>0.10109372341158034</v>
      </c>
      <c r="Q119" s="45">
        <f t="shared" si="2"/>
        <v>0.23201915905085885</v>
      </c>
      <c r="R119" s="45">
        <f t="shared" si="3"/>
        <v>0.32997283615937184</v>
      </c>
    </row>
    <row r="120" spans="1:18" x14ac:dyDescent="0.2">
      <c r="A120" s="8" t="s">
        <v>194</v>
      </c>
      <c r="B120" s="45">
        <f>'Puntaje Ponderado CF'!B268/'Indice Puntaje CF'!B$2</f>
        <v>0.77316687003292373</v>
      </c>
      <c r="C120" s="45">
        <f>'Puntaje Ponderado CF'!C268/'Indice Puntaje CF'!C$2</f>
        <v>0</v>
      </c>
      <c r="D120" s="45">
        <f>'Puntaje Ponderado CF'!D268/'Indice Puntaje CF'!D$2</f>
        <v>0.70246658996907863</v>
      </c>
      <c r="E120" s="45">
        <f>'Puntaje Ponderado CF'!E268/'Indice Puntaje CF'!E$2</f>
        <v>0.35832029225358569</v>
      </c>
      <c r="F120" s="45">
        <f>'Puntaje Ponderado CF'!F268/'Indice Puntaje CF'!F$2</f>
        <v>0.89161636343375317</v>
      </c>
      <c r="G120" s="45">
        <f>'Puntaje Ponderado CF'!G268/'Indice Puntaje CF'!G$2</f>
        <v>0</v>
      </c>
      <c r="H120" s="45">
        <f>'Puntaje Ponderado CF'!H268/'Indice Puntaje CF'!H$2</f>
        <v>6.28945800474595E-2</v>
      </c>
      <c r="I120" s="45">
        <f>'Puntaje Ponderado CF'!I268/'Indice Puntaje CF'!I$2</f>
        <v>0.17154223029336502</v>
      </c>
      <c r="J120" s="45">
        <f>'Puntaje Ponderado CF'!J268/'Indice Puntaje CF'!J$2</f>
        <v>0</v>
      </c>
      <c r="K120" s="45">
        <f>'Puntaje Ponderado CF'!K268/'Indice Puntaje CF'!K$2</f>
        <v>0</v>
      </c>
      <c r="L120" s="45">
        <f>'Puntaje Ponderado CF'!L268/'Indice Puntaje CF'!L$2</f>
        <v>0.61370721561044428</v>
      </c>
      <c r="M120" s="45">
        <f>'Puntaje Ponderado CF'!M268/'Indice Puntaje CF'!M$2</f>
        <v>0</v>
      </c>
      <c r="N120" s="45">
        <f>'Puntaje Ponderado CF'!N268/'Indice Puntaje CF'!N$2</f>
        <v>0.31937320901780852</v>
      </c>
      <c r="O120" s="45">
        <f>'Puntaje Ponderado CF'!O268/'Indice Puntaje CF'!O$2</f>
        <v>0</v>
      </c>
      <c r="P120" s="45">
        <f>'Puntaje Ponderado CF'!P268/'Indice Puntaje CF'!P$2</f>
        <v>0</v>
      </c>
      <c r="Q120" s="45">
        <f t="shared" si="2"/>
        <v>0.25953915671056127</v>
      </c>
      <c r="R120" s="45">
        <f t="shared" si="3"/>
        <v>0.32930911600682639</v>
      </c>
    </row>
    <row r="121" spans="1:18" x14ac:dyDescent="0.2">
      <c r="A121" s="8" t="s">
        <v>183</v>
      </c>
      <c r="B121" s="45">
        <f>'Puntaje Ponderado CF'!B294/'Indice Puntaje CF'!B$2</f>
        <v>0.73219227168716261</v>
      </c>
      <c r="C121" s="45">
        <f>'Puntaje Ponderado CF'!C294/'Indice Puntaje CF'!C$2</f>
        <v>0</v>
      </c>
      <c r="D121" s="45">
        <f>'Puntaje Ponderado CF'!D294/'Indice Puntaje CF'!D$2</f>
        <v>0.70246658996907863</v>
      </c>
      <c r="E121" s="45">
        <f>'Puntaje Ponderado CF'!E294/'Indice Puntaje CF'!E$2</f>
        <v>5.5041387647591748E-2</v>
      </c>
      <c r="F121" s="45">
        <f>'Puntaje Ponderado CF'!F294/'Indice Puntaje CF'!F$2</f>
        <v>0.89161636343375317</v>
      </c>
      <c r="G121" s="45">
        <f>'Puntaje Ponderado CF'!G294/'Indice Puntaje CF'!G$2</f>
        <v>8.3392590745716991E-2</v>
      </c>
      <c r="H121" s="45">
        <f>'Puntaje Ponderado CF'!H294/'Indice Puntaje CF'!H$2</f>
        <v>0.26382925507759086</v>
      </c>
      <c r="I121" s="45">
        <f>'Puntaje Ponderado CF'!I294/'Indice Puntaje CF'!I$2</f>
        <v>0.17154223029336502</v>
      </c>
      <c r="J121" s="45">
        <f>'Puntaje Ponderado CF'!J294/'Indice Puntaje CF'!J$2</f>
        <v>0</v>
      </c>
      <c r="K121" s="45">
        <f>'Puntaje Ponderado CF'!K294/'Indice Puntaje CF'!K$2</f>
        <v>0.23286499515288356</v>
      </c>
      <c r="L121" s="45">
        <f>'Puntaje Ponderado CF'!L294/'Indice Puntaje CF'!L$2</f>
        <v>0.61370721561044428</v>
      </c>
      <c r="M121" s="45">
        <f>'Puntaje Ponderado CF'!M294/'Indice Puntaje CF'!M$2</f>
        <v>0</v>
      </c>
      <c r="N121" s="45">
        <f>'Puntaje Ponderado CF'!N294/'Indice Puntaje CF'!N$2</f>
        <v>0</v>
      </c>
      <c r="O121" s="45">
        <f>'Puntaje Ponderado CF'!O294/'Indice Puntaje CF'!O$2</f>
        <v>0.43865715543033668</v>
      </c>
      <c r="P121" s="45">
        <f>'Puntaje Ponderado CF'!P294/'Indice Puntaje CF'!P$2</f>
        <v>0</v>
      </c>
      <c r="Q121" s="45">
        <f t="shared" si="2"/>
        <v>0.27902067033652822</v>
      </c>
      <c r="R121" s="45">
        <f t="shared" si="3"/>
        <v>0.32796269722943144</v>
      </c>
    </row>
    <row r="122" spans="1:18" x14ac:dyDescent="0.2">
      <c r="A122" s="8" t="s">
        <v>148</v>
      </c>
      <c r="B122" s="45">
        <f>'Puntaje Ponderado CF'!B62/'Indice Puntaje CF'!B$2</f>
        <v>0.73219227168716261</v>
      </c>
      <c r="C122" s="45">
        <f>'Puntaje Ponderado CF'!C62/'Indice Puntaje CF'!C$2</f>
        <v>0</v>
      </c>
      <c r="D122" s="45">
        <f>'Puntaje Ponderado CF'!D62/'Indice Puntaje CF'!D$2</f>
        <v>0.70246658996907863</v>
      </c>
      <c r="E122" s="45">
        <f>'Puntaje Ponderado CF'!E62/'Indice Puntaje CF'!E$2</f>
        <v>0.36412914611882669</v>
      </c>
      <c r="F122" s="45">
        <f>'Puntaje Ponderado CF'!F62/'Indice Puntaje CF'!F$2</f>
        <v>0.89161636343375317</v>
      </c>
      <c r="G122" s="45">
        <f>'Puntaje Ponderado CF'!G62/'Indice Puntaje CF'!G$2</f>
        <v>0</v>
      </c>
      <c r="H122" s="45">
        <f>'Puntaje Ponderado CF'!H62/'Indice Puntaje CF'!H$2</f>
        <v>0.48155911968221737</v>
      </c>
      <c r="I122" s="45">
        <f>'Puntaje Ponderado CF'!I62/'Indice Puntaje CF'!I$2</f>
        <v>0.17154223029336502</v>
      </c>
      <c r="J122" s="45">
        <f>'Puntaje Ponderado CF'!J62/'Indice Puntaje CF'!J$2</f>
        <v>0</v>
      </c>
      <c r="K122" s="45">
        <f>'Puntaje Ponderado CF'!K62/'Indice Puntaje CF'!K$2</f>
        <v>0.13438249181639478</v>
      </c>
      <c r="L122" s="45">
        <f>'Puntaje Ponderado CF'!L62/'Indice Puntaje CF'!L$2</f>
        <v>0</v>
      </c>
      <c r="M122" s="45">
        <f>'Puntaje Ponderado CF'!M62/'Indice Puntaje CF'!M$2</f>
        <v>0</v>
      </c>
      <c r="N122" s="45">
        <f>'Puntaje Ponderado CF'!N62/'Indice Puntaje CF'!N$2</f>
        <v>0</v>
      </c>
      <c r="O122" s="45">
        <f>'Puntaje Ponderado CF'!O62/'Indice Puntaje CF'!O$2</f>
        <v>0.18467313005686034</v>
      </c>
      <c r="P122" s="45">
        <f>'Puntaje Ponderado CF'!P62/'Indice Puntaje CF'!P$2</f>
        <v>0</v>
      </c>
      <c r="Q122" s="45">
        <f t="shared" si="2"/>
        <v>0.2441707562038439</v>
      </c>
      <c r="R122" s="45">
        <f t="shared" si="3"/>
        <v>0.32646600879445109</v>
      </c>
    </row>
    <row r="123" spans="1:18" x14ac:dyDescent="0.2">
      <c r="A123" s="8" t="s">
        <v>204</v>
      </c>
      <c r="B123" s="45">
        <f>'Puntaje Ponderado CF'!B260/'Indice Puntaje CF'!B$2</f>
        <v>0.7023412012327368</v>
      </c>
      <c r="C123" s="45">
        <f>'Puntaje Ponderado CF'!C260/'Indice Puntaje CF'!C$2</f>
        <v>4.8419999702840402E-2</v>
      </c>
      <c r="D123" s="45">
        <f>'Puntaje Ponderado CF'!D260/'Indice Puntaje CF'!D$2</f>
        <v>0.62068852441510347</v>
      </c>
      <c r="E123" s="45">
        <f>'Puntaje Ponderado CF'!E260/'Indice Puntaje CF'!E$2</f>
        <v>5.7574782492180586E-2</v>
      </c>
      <c r="F123" s="45">
        <f>'Puntaje Ponderado CF'!F260/'Indice Puntaje CF'!F$2</f>
        <v>0.62468678615788464</v>
      </c>
      <c r="G123" s="45">
        <f>'Puntaje Ponderado CF'!G260/'Indice Puntaje CF'!G$2</f>
        <v>0.36699770190996617</v>
      </c>
      <c r="H123" s="45">
        <f>'Puntaje Ponderado CF'!H260/'Indice Puntaje CF'!H$2</f>
        <v>0</v>
      </c>
      <c r="I123" s="45">
        <f>'Puntaje Ponderado CF'!I260/'Indice Puntaje CF'!I$2</f>
        <v>0.67913650279622229</v>
      </c>
      <c r="J123" s="45">
        <f>'Puntaje Ponderado CF'!J260/'Indice Puntaje CF'!J$2</f>
        <v>0.17408305406342903</v>
      </c>
      <c r="K123" s="45">
        <f>'Puntaje Ponderado CF'!K260/'Indice Puntaje CF'!K$2</f>
        <v>0.30941465277840957</v>
      </c>
      <c r="L123" s="45">
        <f>'Puntaje Ponderado CF'!L260/'Indice Puntaje CF'!L$2</f>
        <v>0</v>
      </c>
      <c r="M123" s="45">
        <f>'Puntaje Ponderado CF'!M260/'Indice Puntaje CF'!M$2</f>
        <v>0</v>
      </c>
      <c r="N123" s="45">
        <f>'Puntaje Ponderado CF'!N260/'Indice Puntaje CF'!N$2</f>
        <v>0</v>
      </c>
      <c r="O123" s="45">
        <f>'Puntaje Ponderado CF'!O260/'Indice Puntaje CF'!O$2</f>
        <v>0.43865715543033668</v>
      </c>
      <c r="P123" s="45">
        <f>'Puntaje Ponderado CF'!P260/'Indice Puntaje CF'!P$2</f>
        <v>0.10109372341158034</v>
      </c>
      <c r="Q123" s="45">
        <f t="shared" si="2"/>
        <v>0.27487293895937925</v>
      </c>
      <c r="R123" s="45">
        <f t="shared" si="3"/>
        <v>0.32562384227405117</v>
      </c>
    </row>
    <row r="124" spans="1:18" x14ac:dyDescent="0.2">
      <c r="A124" s="8" t="s">
        <v>196</v>
      </c>
      <c r="B124" s="45">
        <f>'Puntaje Ponderado CF'!B14/'Indice Puntaje CF'!B$2</f>
        <v>0.73219227168716261</v>
      </c>
      <c r="C124" s="45">
        <f>'Puntaje Ponderado CF'!C14/'Indice Puntaje CF'!C$2</f>
        <v>0</v>
      </c>
      <c r="D124" s="45">
        <f>'Puntaje Ponderado CF'!D14/'Indice Puntaje CF'!D$2</f>
        <v>0.70246658996907863</v>
      </c>
      <c r="E124" s="45">
        <f>'Puntaje Ponderado CF'!E14/'Indice Puntaje CF'!E$2</f>
        <v>0</v>
      </c>
      <c r="F124" s="45">
        <f>'Puntaje Ponderado CF'!F14/'Indice Puntaje CF'!F$2</f>
        <v>0.89161636343375317</v>
      </c>
      <c r="G124" s="45">
        <f>'Puntaje Ponderado CF'!G14/'Indice Puntaje CF'!G$2</f>
        <v>0.78230046437896983</v>
      </c>
      <c r="H124" s="45">
        <f>'Puntaje Ponderado CF'!H14/'Indice Puntaje CF'!H$2</f>
        <v>0.21034661893234224</v>
      </c>
      <c r="I124" s="45">
        <f>'Puntaje Ponderado CF'!I14/'Indice Puntaje CF'!I$2</f>
        <v>0.17154223029336502</v>
      </c>
      <c r="J124" s="45">
        <f>'Puntaje Ponderado CF'!J14/'Indice Puntaje CF'!J$2</f>
        <v>0</v>
      </c>
      <c r="K124" s="45">
        <f>'Puntaje Ponderado CF'!K14/'Indice Puntaje CF'!K$2</f>
        <v>0</v>
      </c>
      <c r="L124" s="45">
        <f>'Puntaje Ponderado CF'!L14/'Indice Puntaje CF'!L$2</f>
        <v>0</v>
      </c>
      <c r="M124" s="45">
        <f>'Puntaje Ponderado CF'!M14/'Indice Puntaje CF'!M$2</f>
        <v>0</v>
      </c>
      <c r="N124" s="45">
        <f>'Puntaje Ponderado CF'!N14/'Indice Puntaje CF'!N$2</f>
        <v>0</v>
      </c>
      <c r="O124" s="45">
        <f>'Puntaje Ponderado CF'!O14/'Indice Puntaje CF'!O$2</f>
        <v>0.25398402537347636</v>
      </c>
      <c r="P124" s="45">
        <f>'Puntaje Ponderado CF'!P14/'Indice Puntaje CF'!P$2</f>
        <v>0</v>
      </c>
      <c r="Q124" s="45">
        <f t="shared" si="2"/>
        <v>0.24962990427120985</v>
      </c>
      <c r="R124" s="45">
        <f t="shared" si="3"/>
        <v>0.32459468786594869</v>
      </c>
    </row>
    <row r="125" spans="1:18" x14ac:dyDescent="0.2">
      <c r="A125" s="8" t="s">
        <v>189</v>
      </c>
      <c r="B125" s="45">
        <f>'Puntaje Ponderado CF'!B163/'Indice Puntaje CF'!B$2</f>
        <v>0.73219227168716261</v>
      </c>
      <c r="C125" s="45">
        <f>'Puntaje Ponderado CF'!C163/'Indice Puntaje CF'!C$2</f>
        <v>0</v>
      </c>
      <c r="D125" s="45">
        <f>'Puntaje Ponderado CF'!D163/'Indice Puntaje CF'!D$2</f>
        <v>0.70246658996907863</v>
      </c>
      <c r="E125" s="45">
        <f>'Puntaje Ponderado CF'!E163/'Indice Puntaje CF'!E$2</f>
        <v>0</v>
      </c>
      <c r="F125" s="45">
        <f>'Puntaje Ponderado CF'!F163/'Indice Puntaje CF'!F$2</f>
        <v>0.89161636343375317</v>
      </c>
      <c r="G125" s="45">
        <f>'Puntaje Ponderado CF'!G163/'Indice Puntaje CF'!G$2</f>
        <v>0.78230046437896983</v>
      </c>
      <c r="H125" s="45">
        <f>'Puntaje Ponderado CF'!H163/'Indice Puntaje CF'!H$2</f>
        <v>0.21034661893234224</v>
      </c>
      <c r="I125" s="45">
        <f>'Puntaje Ponderado CF'!I163/'Indice Puntaje CF'!I$2</f>
        <v>0.17154223029336502</v>
      </c>
      <c r="J125" s="45">
        <f>'Puntaje Ponderado CF'!J163/'Indice Puntaje CF'!J$2</f>
        <v>0</v>
      </c>
      <c r="K125" s="45">
        <f>'Puntaje Ponderado CF'!K163/'Indice Puntaje CF'!K$2</f>
        <v>0</v>
      </c>
      <c r="L125" s="45">
        <f>'Puntaje Ponderado CF'!L163/'Indice Puntaje CF'!L$2</f>
        <v>0</v>
      </c>
      <c r="M125" s="45">
        <f>'Puntaje Ponderado CF'!M163/'Indice Puntaje CF'!M$2</f>
        <v>0</v>
      </c>
      <c r="N125" s="45">
        <f>'Puntaje Ponderado CF'!N163/'Indice Puntaje CF'!N$2</f>
        <v>0</v>
      </c>
      <c r="O125" s="45">
        <f>'Puntaje Ponderado CF'!O163/'Indice Puntaje CF'!O$2</f>
        <v>0.25398402537347636</v>
      </c>
      <c r="P125" s="45">
        <f>'Puntaje Ponderado CF'!P163/'Indice Puntaje CF'!P$2</f>
        <v>0</v>
      </c>
      <c r="Q125" s="45">
        <f t="shared" si="2"/>
        <v>0.24962990427120985</v>
      </c>
      <c r="R125" s="45">
        <f t="shared" si="3"/>
        <v>0.32459468786594869</v>
      </c>
    </row>
    <row r="126" spans="1:18" x14ac:dyDescent="0.2">
      <c r="A126" s="8" t="s">
        <v>195</v>
      </c>
      <c r="B126" s="45">
        <f>'Puntaje Ponderado CF'!B313/'Indice Puntaje CF'!B$2</f>
        <v>0.73219227168716261</v>
      </c>
      <c r="C126" s="45">
        <f>'Puntaje Ponderado CF'!C313/'Indice Puntaje CF'!C$2</f>
        <v>0.38725167883376255</v>
      </c>
      <c r="D126" s="45">
        <f>'Puntaje Ponderado CF'!D313/'Indice Puntaje CF'!D$2</f>
        <v>0.70246658996907863</v>
      </c>
      <c r="E126" s="45">
        <f>'Puntaje Ponderado CF'!E313/'Indice Puntaje CF'!E$2</f>
        <v>0.24126765511806</v>
      </c>
      <c r="F126" s="45">
        <f>'Puntaje Ponderado CF'!F313/'Indice Puntaje CF'!F$2</f>
        <v>0.89161636343375317</v>
      </c>
      <c r="G126" s="45">
        <f>'Puntaje Ponderado CF'!G313/'Indice Puntaje CF'!G$2</f>
        <v>8.3392590745716991E-2</v>
      </c>
      <c r="H126" s="45">
        <f>'Puntaje Ponderado CF'!H313/'Indice Puntaje CF'!H$2</f>
        <v>6.28945800474595E-2</v>
      </c>
      <c r="I126" s="45">
        <f>'Puntaje Ponderado CF'!I313/'Indice Puntaje CF'!I$2</f>
        <v>0.17154223029336502</v>
      </c>
      <c r="J126" s="45">
        <f>'Puntaje Ponderado CF'!J313/'Indice Puntaje CF'!J$2</f>
        <v>0</v>
      </c>
      <c r="K126" s="45">
        <f>'Puntaje Ponderado CF'!K313/'Indice Puntaje CF'!K$2</f>
        <v>0</v>
      </c>
      <c r="L126" s="45">
        <f>'Puntaje Ponderado CF'!L313/'Indice Puntaje CF'!L$2</f>
        <v>0</v>
      </c>
      <c r="M126" s="45">
        <f>'Puntaje Ponderado CF'!M313/'Indice Puntaje CF'!M$2</f>
        <v>0</v>
      </c>
      <c r="N126" s="45">
        <f>'Puntaje Ponderado CF'!N313/'Indice Puntaje CF'!N$2</f>
        <v>0</v>
      </c>
      <c r="O126" s="45">
        <f>'Puntaje Ponderado CF'!O313/'Indice Puntaje CF'!O$2</f>
        <v>0</v>
      </c>
      <c r="P126" s="45">
        <f>'Puntaje Ponderado CF'!P313/'Indice Puntaje CF'!P$2</f>
        <v>0</v>
      </c>
      <c r="Q126" s="45">
        <f t="shared" si="2"/>
        <v>0.21817493067522389</v>
      </c>
      <c r="R126" s="45">
        <f t="shared" si="3"/>
        <v>0.32338910354710881</v>
      </c>
    </row>
    <row r="127" spans="1:18" x14ac:dyDescent="0.2">
      <c r="A127" s="8" t="s">
        <v>184</v>
      </c>
      <c r="B127" s="45">
        <f>'Puntaje Ponderado CF'!B312/'Indice Puntaje CF'!B$2</f>
        <v>0.73219227168716261</v>
      </c>
      <c r="C127" s="45">
        <f>'Puntaje Ponderado CF'!C312/'Indice Puntaje CF'!C$2</f>
        <v>4.8419999702840402E-2</v>
      </c>
      <c r="D127" s="45">
        <f>'Puntaje Ponderado CF'!D312/'Indice Puntaje CF'!D$2</f>
        <v>0.70246658996907863</v>
      </c>
      <c r="E127" s="45">
        <f>'Puntaje Ponderado CF'!E312/'Indice Puntaje CF'!E$2</f>
        <v>0.41547926288771048</v>
      </c>
      <c r="F127" s="45">
        <f>'Puntaje Ponderado CF'!F312/'Indice Puntaje CF'!F$2</f>
        <v>0.89161636343375317</v>
      </c>
      <c r="G127" s="45">
        <f>'Puntaje Ponderado CF'!G312/'Indice Puntaje CF'!G$2</f>
        <v>0</v>
      </c>
      <c r="H127" s="45">
        <f>'Puntaje Ponderado CF'!H312/'Indice Puntaje CF'!H$2</f>
        <v>6.28945800474595E-2</v>
      </c>
      <c r="I127" s="45">
        <f>'Puntaje Ponderado CF'!I312/'Indice Puntaje CF'!I$2</f>
        <v>0</v>
      </c>
      <c r="J127" s="45">
        <f>'Puntaje Ponderado CF'!J312/'Indice Puntaje CF'!J$2</f>
        <v>0</v>
      </c>
      <c r="K127" s="45">
        <f>'Puntaje Ponderado CF'!K312/'Indice Puntaje CF'!K$2</f>
        <v>0.4985323725344184</v>
      </c>
      <c r="L127" s="45">
        <f>'Puntaje Ponderado CF'!L312/'Indice Puntaje CF'!L$2</f>
        <v>0</v>
      </c>
      <c r="M127" s="45">
        <f>'Puntaje Ponderado CF'!M312/'Indice Puntaje CF'!M$2</f>
        <v>0</v>
      </c>
      <c r="N127" s="45">
        <f>'Puntaje Ponderado CF'!N312/'Indice Puntaje CF'!N$2</f>
        <v>0</v>
      </c>
      <c r="O127" s="45">
        <f>'Puntaje Ponderado CF'!O312/'Indice Puntaje CF'!O$2</f>
        <v>0.27505197693792599</v>
      </c>
      <c r="P127" s="45">
        <f>'Puntaje Ponderado CF'!P312/'Indice Puntaje CF'!P$2</f>
        <v>0</v>
      </c>
      <c r="Q127" s="45">
        <f t="shared" si="2"/>
        <v>0.24177689448002326</v>
      </c>
      <c r="R127" s="45">
        <f t="shared" si="3"/>
        <v>0.3233374621541083</v>
      </c>
    </row>
    <row r="128" spans="1:18" x14ac:dyDescent="0.2">
      <c r="A128" s="8" t="s">
        <v>171</v>
      </c>
      <c r="B128" s="45">
        <f>'Puntaje Ponderado CF'!B94/'Indice Puntaje CF'!B$2</f>
        <v>0.77316687003292373</v>
      </c>
      <c r="C128" s="45">
        <f>'Puntaje Ponderado CF'!C94/'Indice Puntaje CF'!C$2</f>
        <v>0</v>
      </c>
      <c r="D128" s="45">
        <f>'Puntaje Ponderado CF'!D94/'Indice Puntaje CF'!D$2</f>
        <v>0.70246658996907863</v>
      </c>
      <c r="E128" s="45">
        <f>'Puntaje Ponderado CF'!E94/'Indice Puntaje CF'!E$2</f>
        <v>0.23122328949013435</v>
      </c>
      <c r="F128" s="45">
        <f>'Puntaje Ponderado CF'!F94/'Indice Puntaje CF'!F$2</f>
        <v>0.89161636343375317</v>
      </c>
      <c r="G128" s="45">
        <f>'Puntaje Ponderado CF'!G94/'Indice Puntaje CF'!G$2</f>
        <v>8.3392590745716991E-2</v>
      </c>
      <c r="H128" s="45">
        <f>'Puntaje Ponderado CF'!H94/'Indice Puntaje CF'!H$2</f>
        <v>0.48155911968221737</v>
      </c>
      <c r="I128" s="45">
        <f>'Puntaje Ponderado CF'!I94/'Indice Puntaje CF'!I$2</f>
        <v>0.17154223029336502</v>
      </c>
      <c r="J128" s="45">
        <f>'Puntaje Ponderado CF'!J94/'Indice Puntaje CF'!J$2</f>
        <v>0</v>
      </c>
      <c r="K128" s="45">
        <f>'Puntaje Ponderado CF'!K94/'Indice Puntaje CF'!K$2</f>
        <v>9.0635216419520007E-2</v>
      </c>
      <c r="L128" s="45">
        <f>'Puntaje Ponderado CF'!L94/'Indice Puntaje CF'!L$2</f>
        <v>0</v>
      </c>
      <c r="M128" s="45">
        <f>'Puntaje Ponderado CF'!M94/'Indice Puntaje CF'!M$2</f>
        <v>0</v>
      </c>
      <c r="N128" s="45">
        <f>'Puntaje Ponderado CF'!N94/'Indice Puntaje CF'!N$2</f>
        <v>0</v>
      </c>
      <c r="O128" s="45">
        <f>'Puntaje Ponderado CF'!O94/'Indice Puntaje CF'!O$2</f>
        <v>0.18467313005686034</v>
      </c>
      <c r="P128" s="45">
        <f>'Puntaje Ponderado CF'!P94/'Indice Puntaje CF'!P$2</f>
        <v>0</v>
      </c>
      <c r="Q128" s="45">
        <f t="shared" si="2"/>
        <v>0.24068502667490463</v>
      </c>
      <c r="R128" s="45">
        <f t="shared" si="3"/>
        <v>0.32215223849888724</v>
      </c>
    </row>
    <row r="129" spans="1:18" x14ac:dyDescent="0.2">
      <c r="A129" s="8" t="s">
        <v>209</v>
      </c>
      <c r="B129" s="45">
        <f>'Puntaje Ponderado CF'!B238/'Indice Puntaje CF'!B$2</f>
        <v>0.77316687003292373</v>
      </c>
      <c r="C129" s="45">
        <f>'Puntaje Ponderado CF'!C238/'Indice Puntaje CF'!C$2</f>
        <v>0</v>
      </c>
      <c r="D129" s="45">
        <f>'Puntaje Ponderado CF'!D238/'Indice Puntaje CF'!D$2</f>
        <v>0.70246658996907863</v>
      </c>
      <c r="E129" s="45">
        <f>'Puntaje Ponderado CF'!E238/'Indice Puntaje CF'!E$2</f>
        <v>0</v>
      </c>
      <c r="F129" s="45">
        <f>'Puntaje Ponderado CF'!F238/'Indice Puntaje CF'!F$2</f>
        <v>0.89161636343375317</v>
      </c>
      <c r="G129" s="45">
        <f>'Puntaje Ponderado CF'!G238/'Indice Puntaje CF'!G$2</f>
        <v>0.78230046437896983</v>
      </c>
      <c r="H129" s="45">
        <f>'Puntaje Ponderado CF'!H238/'Indice Puntaje CF'!H$2</f>
        <v>0.21034661893234224</v>
      </c>
      <c r="I129" s="45">
        <f>'Puntaje Ponderado CF'!I238/'Indice Puntaje CF'!I$2</f>
        <v>0.17154223029336502</v>
      </c>
      <c r="J129" s="45">
        <f>'Puntaje Ponderado CF'!J238/'Indice Puntaje CF'!J$2</f>
        <v>0</v>
      </c>
      <c r="K129" s="45">
        <f>'Puntaje Ponderado CF'!K238/'Indice Puntaje CF'!K$2</f>
        <v>0</v>
      </c>
      <c r="L129" s="45">
        <f>'Puntaje Ponderado CF'!L238/'Indice Puntaje CF'!L$2</f>
        <v>0</v>
      </c>
      <c r="M129" s="45">
        <f>'Puntaje Ponderado CF'!M238/'Indice Puntaje CF'!M$2</f>
        <v>0</v>
      </c>
      <c r="N129" s="45">
        <f>'Puntaje Ponderado CF'!N238/'Indice Puntaje CF'!N$2</f>
        <v>0</v>
      </c>
      <c r="O129" s="45">
        <f>'Puntaje Ponderado CF'!O238/'Indice Puntaje CF'!O$2</f>
        <v>0</v>
      </c>
      <c r="P129" s="45">
        <f>'Puntaje Ponderado CF'!P238/'Indice Puntaje CF'!P$2</f>
        <v>0</v>
      </c>
      <c r="Q129" s="45">
        <f t="shared" si="2"/>
        <v>0.23542927580269551</v>
      </c>
      <c r="R129" s="45">
        <f t="shared" si="3"/>
        <v>0.31976202463595854</v>
      </c>
    </row>
    <row r="130" spans="1:18" x14ac:dyDescent="0.2">
      <c r="A130" s="8" t="s">
        <v>225</v>
      </c>
      <c r="B130" s="45">
        <f>'Puntaje Ponderado CF'!B206/'Indice Puntaje CF'!B$2</f>
        <v>0.73219227168716261</v>
      </c>
      <c r="C130" s="45">
        <f>'Puntaje Ponderado CF'!C206/'Indice Puntaje CF'!C$2</f>
        <v>0</v>
      </c>
      <c r="D130" s="45">
        <f>'Puntaje Ponderado CF'!D206/'Indice Puntaje CF'!D$2</f>
        <v>0.70246658996907863</v>
      </c>
      <c r="E130" s="45">
        <f>'Puntaje Ponderado CF'!E206/'Indice Puntaje CF'!E$2</f>
        <v>0.1799135431733784</v>
      </c>
      <c r="F130" s="45">
        <f>'Puntaje Ponderado CF'!F206/'Indice Puntaje CF'!F$2</f>
        <v>0.89161636343375317</v>
      </c>
      <c r="G130" s="45">
        <f>'Puntaje Ponderado CF'!G206/'Indice Puntaje CF'!G$2</f>
        <v>8.3392590745716991E-2</v>
      </c>
      <c r="H130" s="45">
        <f>'Puntaje Ponderado CF'!H206/'Indice Puntaje CF'!H$2</f>
        <v>0</v>
      </c>
      <c r="I130" s="45">
        <f>'Puntaje Ponderado CF'!I206/'Indice Puntaje CF'!I$2</f>
        <v>0.17154223029336502</v>
      </c>
      <c r="J130" s="45">
        <f>'Puntaje Ponderado CF'!J206/'Indice Puntaje CF'!J$2</f>
        <v>0</v>
      </c>
      <c r="K130" s="45">
        <f>'Puntaje Ponderado CF'!K206/'Indice Puntaje CF'!K$2</f>
        <v>0</v>
      </c>
      <c r="L130" s="45">
        <f>'Puntaje Ponderado CF'!L206/'Indice Puntaje CF'!L$2</f>
        <v>0.61370721561044428</v>
      </c>
      <c r="M130" s="45">
        <f>'Puntaje Ponderado CF'!M206/'Indice Puntaje CF'!M$2</f>
        <v>0</v>
      </c>
      <c r="N130" s="45">
        <f>'Puntaje Ponderado CF'!N206/'Indice Puntaje CF'!N$2</f>
        <v>0</v>
      </c>
      <c r="O130" s="45">
        <f>'Puntaje Ponderado CF'!O206/'Indice Puntaje CF'!O$2</f>
        <v>0.52903600231140235</v>
      </c>
      <c r="P130" s="45">
        <f>'Puntaje Ponderado CF'!P206/'Indice Puntaje CF'!P$2</f>
        <v>0.10109372341158034</v>
      </c>
      <c r="Q130" s="45">
        <f t="shared" si="2"/>
        <v>0.26699736870905877</v>
      </c>
      <c r="R130" s="45">
        <f t="shared" si="3"/>
        <v>0.31962487329730049</v>
      </c>
    </row>
    <row r="131" spans="1:18" x14ac:dyDescent="0.2">
      <c r="A131" s="8" t="s">
        <v>208</v>
      </c>
      <c r="B131" s="45">
        <f>'Puntaje Ponderado CF'!B181/'Indice Puntaje CF'!B$2</f>
        <v>0.66867716887218231</v>
      </c>
      <c r="C131" s="45">
        <f>'Puntaje Ponderado CF'!C181/'Indice Puntaje CF'!C$2</f>
        <v>0.73007552898163186</v>
      </c>
      <c r="D131" s="45">
        <f>'Puntaje Ponderado CF'!D181/'Indice Puntaje CF'!D$2</f>
        <v>0.70246658996907863</v>
      </c>
      <c r="E131" s="45">
        <f>'Puntaje Ponderado CF'!E181/'Indice Puntaje CF'!E$2</f>
        <v>0</v>
      </c>
      <c r="F131" s="45">
        <f>'Puntaje Ponderado CF'!F181/'Indice Puntaje CF'!F$2</f>
        <v>0.89161636343375317</v>
      </c>
      <c r="G131" s="45">
        <f>'Puntaje Ponderado CF'!G181/'Indice Puntaje CF'!G$2</f>
        <v>0</v>
      </c>
      <c r="H131" s="45">
        <f>'Puntaje Ponderado CF'!H181/'Indice Puntaje CF'!H$2</f>
        <v>0</v>
      </c>
      <c r="I131" s="45">
        <f>'Puntaje Ponderado CF'!I181/'Indice Puntaje CF'!I$2</f>
        <v>0.17154223029336502</v>
      </c>
      <c r="J131" s="45">
        <f>'Puntaje Ponderado CF'!J181/'Indice Puntaje CF'!J$2</f>
        <v>0</v>
      </c>
      <c r="K131" s="45">
        <f>'Puntaje Ponderado CF'!K181/'Indice Puntaje CF'!K$2</f>
        <v>0</v>
      </c>
      <c r="L131" s="45">
        <f>'Puntaje Ponderado CF'!L181/'Indice Puntaje CF'!L$2</f>
        <v>0</v>
      </c>
      <c r="M131" s="45">
        <f>'Puntaje Ponderado CF'!M181/'Indice Puntaje CF'!M$2</f>
        <v>0</v>
      </c>
      <c r="N131" s="45">
        <f>'Puntaje Ponderado CF'!N181/'Indice Puntaje CF'!N$2</f>
        <v>0</v>
      </c>
      <c r="O131" s="45">
        <f>'Puntaje Ponderado CF'!O181/'Indice Puntaje CF'!O$2</f>
        <v>0</v>
      </c>
      <c r="P131" s="45">
        <f>'Puntaje Ponderado CF'!P181/'Indice Puntaje CF'!P$2</f>
        <v>0</v>
      </c>
      <c r="Q131" s="45">
        <f t="shared" si="2"/>
        <v>0.2109585254366674</v>
      </c>
      <c r="R131" s="45">
        <f t="shared" si="3"/>
        <v>0.31910484203057327</v>
      </c>
    </row>
    <row r="132" spans="1:18" x14ac:dyDescent="0.2">
      <c r="A132" s="8" t="s">
        <v>200</v>
      </c>
      <c r="B132" s="45">
        <f>'Puntaje Ponderado CF'!B99/'Indice Puntaje CF'!B$2</f>
        <v>0.73219227168716261</v>
      </c>
      <c r="C132" s="45">
        <f>'Puntaje Ponderado CF'!C99/'Indice Puntaje CF'!C$2</f>
        <v>4.8419999702840402E-2</v>
      </c>
      <c r="D132" s="45">
        <f>'Puntaje Ponderado CF'!D99/'Indice Puntaje CF'!D$2</f>
        <v>0.70246658996907863</v>
      </c>
      <c r="E132" s="45">
        <f>'Puntaje Ponderado CF'!E99/'Indice Puntaje CF'!E$2</f>
        <v>0.24710543477765265</v>
      </c>
      <c r="F132" s="45">
        <f>'Puntaje Ponderado CF'!F99/'Indice Puntaje CF'!F$2</f>
        <v>0.89161636343375317</v>
      </c>
      <c r="G132" s="45">
        <f>'Puntaje Ponderado CF'!G99/'Indice Puntaje CF'!G$2</f>
        <v>8.3392590745716991E-2</v>
      </c>
      <c r="H132" s="45">
        <f>'Puntaje Ponderado CF'!H99/'Indice Puntaje CF'!H$2</f>
        <v>0.12673071029572364</v>
      </c>
      <c r="I132" s="45">
        <f>'Puntaje Ponderado CF'!I99/'Indice Puntaje CF'!I$2</f>
        <v>0.17154223029336502</v>
      </c>
      <c r="J132" s="45">
        <f>'Puntaje Ponderado CF'!J99/'Indice Puntaje CF'!J$2</f>
        <v>0</v>
      </c>
      <c r="K132" s="45">
        <f>'Puntaje Ponderado CF'!K99/'Indice Puntaje CF'!K$2</f>
        <v>0</v>
      </c>
      <c r="L132" s="45">
        <f>'Puntaje Ponderado CF'!L99/'Indice Puntaje CF'!L$2</f>
        <v>0</v>
      </c>
      <c r="M132" s="45">
        <f>'Puntaje Ponderado CF'!M99/'Indice Puntaje CF'!M$2</f>
        <v>0</v>
      </c>
      <c r="N132" s="45">
        <f>'Puntaje Ponderado CF'!N99/'Indice Puntaje CF'!N$2</f>
        <v>0</v>
      </c>
      <c r="O132" s="45">
        <f>'Puntaje Ponderado CF'!O99/'Indice Puntaje CF'!O$2</f>
        <v>0.71370913236826272</v>
      </c>
      <c r="P132" s="45">
        <f>'Puntaje Ponderado CF'!P99/'Indice Puntaje CF'!P$2</f>
        <v>0</v>
      </c>
      <c r="Q132" s="45">
        <f t="shared" ref="Q132:Q195" si="4">AVERAGE(B132:P132)</f>
        <v>0.24781168821823707</v>
      </c>
      <c r="R132" s="45">
        <f t="shared" ref="R132:R195" si="5">SUMPRODUCT(B132:P132,$B$3:$P$3)</f>
        <v>0.31907992991829304</v>
      </c>
    </row>
    <row r="133" spans="1:18" x14ac:dyDescent="0.2">
      <c r="A133" s="8" t="s">
        <v>210</v>
      </c>
      <c r="B133" s="45">
        <f>'Puntaje Ponderado CF'!B262/'Indice Puntaje CF'!B$2</f>
        <v>0.73219227168716261</v>
      </c>
      <c r="C133" s="45">
        <f>'Puntaje Ponderado CF'!C262/'Indice Puntaje CF'!C$2</f>
        <v>0</v>
      </c>
      <c r="D133" s="45">
        <f>'Puntaje Ponderado CF'!D262/'Indice Puntaje CF'!D$2</f>
        <v>0.70246658996907863</v>
      </c>
      <c r="E133" s="45">
        <f>'Puntaje Ponderado CF'!E262/'Indice Puntaje CF'!E$2</f>
        <v>0</v>
      </c>
      <c r="F133" s="45">
        <f>'Puntaje Ponderado CF'!F262/'Indice Puntaje CF'!F$2</f>
        <v>0.89161636343375317</v>
      </c>
      <c r="G133" s="45">
        <f>'Puntaje Ponderado CF'!G262/'Indice Puntaje CF'!G$2</f>
        <v>8.3392590745716991E-2</v>
      </c>
      <c r="H133" s="45">
        <f>'Puntaje Ponderado CF'!H262/'Indice Puntaje CF'!H$2</f>
        <v>0.26382925507759086</v>
      </c>
      <c r="I133" s="45">
        <f>'Puntaje Ponderado CF'!I262/'Indice Puntaje CF'!I$2</f>
        <v>0.17154223029336502</v>
      </c>
      <c r="J133" s="45">
        <f>'Puntaje Ponderado CF'!J262/'Indice Puntaje CF'!J$2</f>
        <v>0</v>
      </c>
      <c r="K133" s="45">
        <f>'Puntaje Ponderado CF'!K262/'Indice Puntaje CF'!K$2</f>
        <v>0.63291486435081323</v>
      </c>
      <c r="L133" s="45">
        <f>'Puntaje Ponderado CF'!L262/'Indice Puntaje CF'!L$2</f>
        <v>0</v>
      </c>
      <c r="M133" s="45">
        <f>'Puntaje Ponderado CF'!M262/'Indice Puntaje CF'!M$2</f>
        <v>0</v>
      </c>
      <c r="N133" s="45">
        <f>'Puntaje Ponderado CF'!N262/'Indice Puntaje CF'!N$2</f>
        <v>0</v>
      </c>
      <c r="O133" s="45">
        <f>'Puntaje Ponderado CF'!O262/'Indice Puntaje CF'!O$2</f>
        <v>0.43865715543033668</v>
      </c>
      <c r="P133" s="45">
        <f>'Puntaje Ponderado CF'!P262/'Indice Puntaje CF'!P$2</f>
        <v>0</v>
      </c>
      <c r="Q133" s="45">
        <f t="shared" si="4"/>
        <v>0.2611074213991878</v>
      </c>
      <c r="R133" s="45">
        <f t="shared" si="5"/>
        <v>0.317912763300151</v>
      </c>
    </row>
    <row r="134" spans="1:18" x14ac:dyDescent="0.2">
      <c r="A134" s="8" t="s">
        <v>214</v>
      </c>
      <c r="B134" s="45">
        <f>'Puntaje Ponderado CF'!B149/'Indice Puntaje CF'!B$2</f>
        <v>0.73219227168716261</v>
      </c>
      <c r="C134" s="45">
        <f>'Puntaje Ponderado CF'!C149/'Indice Puntaje CF'!C$2</f>
        <v>0</v>
      </c>
      <c r="D134" s="45">
        <f>'Puntaje Ponderado CF'!D149/'Indice Puntaje CF'!D$2</f>
        <v>0.70246658996907863</v>
      </c>
      <c r="E134" s="45">
        <f>'Puntaje Ponderado CF'!E149/'Indice Puntaje CF'!E$2</f>
        <v>0.45158576219959556</v>
      </c>
      <c r="F134" s="45">
        <f>'Puntaje Ponderado CF'!F149/'Indice Puntaje CF'!F$2</f>
        <v>0.89161636343375317</v>
      </c>
      <c r="G134" s="45">
        <f>'Puntaje Ponderado CF'!G149/'Indice Puntaje CF'!G$2</f>
        <v>0</v>
      </c>
      <c r="H134" s="45">
        <f>'Puntaje Ponderado CF'!H149/'Indice Puntaje CF'!H$2</f>
        <v>0</v>
      </c>
      <c r="I134" s="45">
        <f>'Puntaje Ponderado CF'!I149/'Indice Puntaje CF'!I$2</f>
        <v>0.17154223029336502</v>
      </c>
      <c r="J134" s="45">
        <f>'Puntaje Ponderado CF'!J149/'Indice Puntaje CF'!J$2</f>
        <v>0</v>
      </c>
      <c r="K134" s="45">
        <f>'Puntaje Ponderado CF'!K149/'Indice Puntaje CF'!K$2</f>
        <v>0</v>
      </c>
      <c r="L134" s="45">
        <f>'Puntaje Ponderado CF'!L149/'Indice Puntaje CF'!L$2</f>
        <v>0.61370721561044428</v>
      </c>
      <c r="M134" s="45">
        <f>'Puntaje Ponderado CF'!M149/'Indice Puntaje CF'!M$2</f>
        <v>0</v>
      </c>
      <c r="N134" s="45">
        <f>'Puntaje Ponderado CF'!N149/'Indice Puntaje CF'!N$2</f>
        <v>0</v>
      </c>
      <c r="O134" s="45">
        <f>'Puntaje Ponderado CF'!O149/'Indice Puntaje CF'!O$2</f>
        <v>0</v>
      </c>
      <c r="P134" s="45">
        <f>'Puntaje Ponderado CF'!P149/'Indice Puntaje CF'!P$2</f>
        <v>0</v>
      </c>
      <c r="Q134" s="45">
        <f t="shared" si="4"/>
        <v>0.23754069554622662</v>
      </c>
      <c r="R134" s="45">
        <f t="shared" si="5"/>
        <v>0.31676036205291852</v>
      </c>
    </row>
    <row r="135" spans="1:18" x14ac:dyDescent="0.2">
      <c r="A135" s="8" t="s">
        <v>221</v>
      </c>
      <c r="B135" s="45">
        <f>'Puntaje Ponderado CF'!B102/'Indice Puntaje CF'!B$2</f>
        <v>0.52129864076373644</v>
      </c>
      <c r="C135" s="45">
        <f>'Puntaje Ponderado CF'!C102/'Indice Puntaje CF'!C$2</f>
        <v>0.26600286863169942</v>
      </c>
      <c r="D135" s="45">
        <f>'Puntaje Ponderado CF'!D102/'Indice Puntaje CF'!D$2</f>
        <v>0.70246658996907863</v>
      </c>
      <c r="E135" s="45">
        <f>'Puntaje Ponderado CF'!E102/'Indice Puntaje CF'!E$2</f>
        <v>5.3621216068920001E-2</v>
      </c>
      <c r="F135" s="45">
        <f>'Puntaje Ponderado CF'!F102/'Indice Puntaje CF'!F$2</f>
        <v>0.77080757845186321</v>
      </c>
      <c r="G135" s="45">
        <f>'Puntaje Ponderado CF'!G102/'Indice Puntaje CF'!G$2</f>
        <v>0.35891952831258184</v>
      </c>
      <c r="H135" s="45">
        <f>'Puntaje Ponderado CF'!H102/'Indice Puntaje CF'!H$2</f>
        <v>0</v>
      </c>
      <c r="I135" s="45">
        <f>'Puntaje Ponderado CF'!I102/'Indice Puntaje CF'!I$2</f>
        <v>0.67913650279622229</v>
      </c>
      <c r="J135" s="45">
        <f>'Puntaje Ponderado CF'!J102/'Indice Puntaje CF'!J$2</f>
        <v>0.17408305406342903</v>
      </c>
      <c r="K135" s="45">
        <f>'Puntaje Ponderado CF'!K102/'Indice Puntaje CF'!K$2</f>
        <v>0</v>
      </c>
      <c r="L135" s="45">
        <f>'Puntaje Ponderado CF'!L102/'Indice Puntaje CF'!L$2</f>
        <v>0</v>
      </c>
      <c r="M135" s="45">
        <f>'Puntaje Ponderado CF'!M102/'Indice Puntaje CF'!M$2</f>
        <v>0</v>
      </c>
      <c r="N135" s="45">
        <f>'Puntaje Ponderado CF'!N102/'Indice Puntaje CF'!N$2</f>
        <v>0</v>
      </c>
      <c r="O135" s="45">
        <f>'Puntaje Ponderado CF'!O102/'Indice Puntaje CF'!O$2</f>
        <v>0.18467313005686034</v>
      </c>
      <c r="P135" s="45">
        <f>'Puntaje Ponderado CF'!P102/'Indice Puntaje CF'!P$2</f>
        <v>0</v>
      </c>
      <c r="Q135" s="45">
        <f t="shared" si="4"/>
        <v>0.24740060727429275</v>
      </c>
      <c r="R135" s="45">
        <f t="shared" si="5"/>
        <v>0.31626616078382147</v>
      </c>
    </row>
    <row r="136" spans="1:18" x14ac:dyDescent="0.2">
      <c r="A136" s="8" t="s">
        <v>249</v>
      </c>
      <c r="B136" s="45">
        <f>'Puntaje Ponderado CF'!B153/'Indice Puntaje CF'!B$2</f>
        <v>0.73219227168716261</v>
      </c>
      <c r="C136" s="45">
        <f>'Puntaje Ponderado CF'!C153/'Indice Puntaje CF'!C$2</f>
        <v>0</v>
      </c>
      <c r="D136" s="45">
        <f>'Puntaje Ponderado CF'!D153/'Indice Puntaje CF'!D$2</f>
        <v>0.70246658996907863</v>
      </c>
      <c r="E136" s="45">
        <f>'Puntaje Ponderado CF'!E153/'Indice Puntaje CF'!E$2</f>
        <v>0</v>
      </c>
      <c r="F136" s="45">
        <f>'Puntaje Ponderado CF'!F153/'Indice Puntaje CF'!F$2</f>
        <v>0.89161636343375317</v>
      </c>
      <c r="G136" s="45">
        <f>'Puntaje Ponderado CF'!G153/'Indice Puntaje CF'!G$2</f>
        <v>0.41530276246900372</v>
      </c>
      <c r="H136" s="45">
        <f>'Puntaje Ponderado CF'!H153/'Indice Puntaje CF'!H$2</f>
        <v>0</v>
      </c>
      <c r="I136" s="45">
        <f>'Puntaje Ponderado CF'!I153/'Indice Puntaje CF'!I$2</f>
        <v>0.17154223029336502</v>
      </c>
      <c r="J136" s="45">
        <f>'Puntaje Ponderado CF'!J153/'Indice Puntaje CF'!J$2</f>
        <v>0</v>
      </c>
      <c r="K136" s="45">
        <f>'Puntaje Ponderado CF'!K153/'Indice Puntaje CF'!K$2</f>
        <v>0.1003860843161142</v>
      </c>
      <c r="L136" s="45">
        <f>'Puntaje Ponderado CF'!L153/'Indice Puntaje CF'!L$2</f>
        <v>0.61370721561044428</v>
      </c>
      <c r="M136" s="45">
        <f>'Puntaje Ponderado CF'!M153/'Indice Puntaje CF'!M$2</f>
        <v>0</v>
      </c>
      <c r="N136" s="45">
        <f>'Puntaje Ponderado CF'!N153/'Indice Puntaje CF'!N$2</f>
        <v>0</v>
      </c>
      <c r="O136" s="45">
        <f>'Puntaje Ponderado CF'!O153/'Indice Puntaje CF'!O$2</f>
        <v>0.25398402537347636</v>
      </c>
      <c r="P136" s="45">
        <f>'Puntaje Ponderado CF'!P153/'Indice Puntaje CF'!P$2</f>
        <v>0</v>
      </c>
      <c r="Q136" s="45">
        <f t="shared" si="4"/>
        <v>0.25874650287682655</v>
      </c>
      <c r="R136" s="45">
        <f t="shared" si="5"/>
        <v>0.31585164443653396</v>
      </c>
    </row>
    <row r="137" spans="1:18" x14ac:dyDescent="0.2">
      <c r="A137" s="8" t="s">
        <v>202</v>
      </c>
      <c r="B137" s="45">
        <f>'Puntaje Ponderado CF'!B147/'Indice Puntaje CF'!B$2</f>
        <v>0.73219227168716261</v>
      </c>
      <c r="C137" s="45">
        <f>'Puntaje Ponderado CF'!C147/'Indice Puntaje CF'!C$2</f>
        <v>0</v>
      </c>
      <c r="D137" s="45">
        <f>'Puntaje Ponderado CF'!D147/'Indice Puntaje CF'!D$2</f>
        <v>0.70246658996907863</v>
      </c>
      <c r="E137" s="45">
        <f>'Puntaje Ponderado CF'!E147/'Indice Puntaje CF'!E$2</f>
        <v>0.31050793004990668</v>
      </c>
      <c r="F137" s="45">
        <f>'Puntaje Ponderado CF'!F147/'Indice Puntaje CF'!F$2</f>
        <v>0.89161636343375317</v>
      </c>
      <c r="G137" s="45">
        <f>'Puntaje Ponderado CF'!G147/'Indice Puntaje CF'!G$2</f>
        <v>0</v>
      </c>
      <c r="H137" s="45">
        <f>'Puntaje Ponderado CF'!H147/'Indice Puntaje CF'!H$2</f>
        <v>0.21034661893234224</v>
      </c>
      <c r="I137" s="45">
        <f>'Puntaje Ponderado CF'!I147/'Indice Puntaje CF'!I$2</f>
        <v>0.17154223029336502</v>
      </c>
      <c r="J137" s="45">
        <f>'Puntaje Ponderado CF'!J147/'Indice Puntaje CF'!J$2</f>
        <v>0</v>
      </c>
      <c r="K137" s="45">
        <f>'Puntaje Ponderado CF'!K147/'Indice Puntaje CF'!K$2</f>
        <v>0</v>
      </c>
      <c r="L137" s="45">
        <f>'Puntaje Ponderado CF'!L147/'Indice Puntaje CF'!L$2</f>
        <v>0.61370721561044428</v>
      </c>
      <c r="M137" s="45">
        <f>'Puntaje Ponderado CF'!M147/'Indice Puntaje CF'!M$2</f>
        <v>0</v>
      </c>
      <c r="N137" s="45">
        <f>'Puntaje Ponderado CF'!N147/'Indice Puntaje CF'!N$2</f>
        <v>0</v>
      </c>
      <c r="O137" s="45">
        <f>'Puntaje Ponderado CF'!O147/'Indice Puntaje CF'!O$2</f>
        <v>0</v>
      </c>
      <c r="P137" s="45">
        <f>'Puntaje Ponderado CF'!P147/'Indice Puntaje CF'!P$2</f>
        <v>0</v>
      </c>
      <c r="Q137" s="45">
        <f t="shared" si="4"/>
        <v>0.24215861466507019</v>
      </c>
      <c r="R137" s="45">
        <f t="shared" si="5"/>
        <v>0.31527337597389016</v>
      </c>
    </row>
    <row r="138" spans="1:18" x14ac:dyDescent="0.2">
      <c r="A138" s="8" t="s">
        <v>256</v>
      </c>
      <c r="B138" s="45">
        <f>'Puntaje Ponderado CF'!B281/'Indice Puntaje CF'!B$2</f>
        <v>0.73219227168716261</v>
      </c>
      <c r="C138" s="45">
        <f>'Puntaje Ponderado CF'!C281/'Indice Puntaje CF'!C$2</f>
        <v>0</v>
      </c>
      <c r="D138" s="45">
        <f>'Puntaje Ponderado CF'!D281/'Indice Puntaje CF'!D$2</f>
        <v>0.70246658996907863</v>
      </c>
      <c r="E138" s="45">
        <f>'Puntaje Ponderado CF'!E281/'Indice Puntaje CF'!E$2</f>
        <v>6.3453676328826744E-2</v>
      </c>
      <c r="F138" s="45">
        <f>'Puntaje Ponderado CF'!F281/'Indice Puntaje CF'!F$2</f>
        <v>0.89161636343375317</v>
      </c>
      <c r="G138" s="45">
        <f>'Puntaje Ponderado CF'!G281/'Indice Puntaje CF'!G$2</f>
        <v>0.78230046437896983</v>
      </c>
      <c r="H138" s="45">
        <f>'Puntaje Ponderado CF'!H281/'Indice Puntaje CF'!H$2</f>
        <v>0</v>
      </c>
      <c r="I138" s="45">
        <f>'Puntaje Ponderado CF'!I281/'Indice Puntaje CF'!I$2</f>
        <v>0.17154223029336502</v>
      </c>
      <c r="J138" s="45">
        <f>'Puntaje Ponderado CF'!J281/'Indice Puntaje CF'!J$2</f>
        <v>0</v>
      </c>
      <c r="K138" s="45">
        <f>'Puntaje Ponderado CF'!K281/'Indice Puntaje CF'!K$2</f>
        <v>0.13438249181639478</v>
      </c>
      <c r="L138" s="45">
        <f>'Puntaje Ponderado CF'!L281/'Indice Puntaje CF'!L$2</f>
        <v>0</v>
      </c>
      <c r="M138" s="45">
        <f>'Puntaje Ponderado CF'!M281/'Indice Puntaje CF'!M$2</f>
        <v>0</v>
      </c>
      <c r="N138" s="45">
        <f>'Puntaje Ponderado CF'!N281/'Indice Puntaje CF'!N$2</f>
        <v>0</v>
      </c>
      <c r="O138" s="45">
        <f>'Puntaje Ponderado CF'!O281/'Indice Puntaje CF'!O$2</f>
        <v>0</v>
      </c>
      <c r="P138" s="45">
        <f>'Puntaje Ponderado CF'!P281/'Indice Puntaje CF'!P$2</f>
        <v>0</v>
      </c>
      <c r="Q138" s="45">
        <f t="shared" si="4"/>
        <v>0.23186360586050336</v>
      </c>
      <c r="R138" s="45">
        <f t="shared" si="5"/>
        <v>0.31487902193877149</v>
      </c>
    </row>
    <row r="139" spans="1:18" x14ac:dyDescent="0.2">
      <c r="A139" s="8" t="s">
        <v>193</v>
      </c>
      <c r="B139" s="45">
        <f>'Puntaje Ponderado CF'!B250/'Indice Puntaje CF'!B$2</f>
        <v>0.73219227168716261</v>
      </c>
      <c r="C139" s="45">
        <f>'Puntaje Ponderado CF'!C250/'Indice Puntaje CF'!C$2</f>
        <v>4.8419999702840402E-2</v>
      </c>
      <c r="D139" s="45">
        <f>'Puntaje Ponderado CF'!D250/'Indice Puntaje CF'!D$2</f>
        <v>0.70246658996907863</v>
      </c>
      <c r="E139" s="45">
        <f>'Puntaje Ponderado CF'!E250/'Indice Puntaje CF'!E$2</f>
        <v>0.48566206270586321</v>
      </c>
      <c r="F139" s="45">
        <f>'Puntaje Ponderado CF'!F250/'Indice Puntaje CF'!F$2</f>
        <v>0.89161636343375317</v>
      </c>
      <c r="G139" s="45">
        <f>'Puntaje Ponderado CF'!G250/'Indice Puntaje CF'!G$2</f>
        <v>8.3392590745716991E-2</v>
      </c>
      <c r="H139" s="45">
        <f>'Puntaje Ponderado CF'!H250/'Indice Puntaje CF'!H$2</f>
        <v>0.12673071029572364</v>
      </c>
      <c r="I139" s="45">
        <f>'Puntaje Ponderado CF'!I250/'Indice Puntaje CF'!I$2</f>
        <v>0.17154223029336502</v>
      </c>
      <c r="J139" s="45">
        <f>'Puntaje Ponderado CF'!J250/'Indice Puntaje CF'!J$2</f>
        <v>0</v>
      </c>
      <c r="K139" s="45">
        <f>'Puntaje Ponderado CF'!K250/'Indice Puntaje CF'!K$2</f>
        <v>0</v>
      </c>
      <c r="L139" s="45">
        <f>'Puntaje Ponderado CF'!L250/'Indice Puntaje CF'!L$2</f>
        <v>0</v>
      </c>
      <c r="M139" s="45">
        <f>'Puntaje Ponderado CF'!M250/'Indice Puntaje CF'!M$2</f>
        <v>0</v>
      </c>
      <c r="N139" s="45">
        <f>'Puntaje Ponderado CF'!N250/'Indice Puntaje CF'!N$2</f>
        <v>0</v>
      </c>
      <c r="O139" s="45">
        <f>'Puntaje Ponderado CF'!O250/'Indice Puntaje CF'!O$2</f>
        <v>0</v>
      </c>
      <c r="P139" s="45">
        <f>'Puntaje Ponderado CF'!P250/'Indice Puntaje CF'!P$2</f>
        <v>0</v>
      </c>
      <c r="Q139" s="45">
        <f t="shared" si="4"/>
        <v>0.21613485458890028</v>
      </c>
      <c r="R139" s="45">
        <f t="shared" si="5"/>
        <v>0.31438722741638359</v>
      </c>
    </row>
    <row r="140" spans="1:18" x14ac:dyDescent="0.2">
      <c r="A140" s="8" t="s">
        <v>197</v>
      </c>
      <c r="B140" s="45">
        <f>'Puntaje Ponderado CF'!B26/'Indice Puntaje CF'!B$2</f>
        <v>0.52131877026544393</v>
      </c>
      <c r="C140" s="45">
        <f>'Puntaje Ponderado CF'!C26/'Indice Puntaje CF'!C$2</f>
        <v>0.11520761263229959</v>
      </c>
      <c r="D140" s="45">
        <f>'Puntaje Ponderado CF'!D26/'Indice Puntaje CF'!D$2</f>
        <v>0.70246658996907863</v>
      </c>
      <c r="E140" s="45">
        <f>'Puntaje Ponderado CF'!E26/'Indice Puntaje CF'!E$2</f>
        <v>0.11119599856110059</v>
      </c>
      <c r="F140" s="45">
        <f>'Puntaje Ponderado CF'!F26/'Indice Puntaje CF'!F$2</f>
        <v>0.77080757845186321</v>
      </c>
      <c r="G140" s="45">
        <f>'Puntaje Ponderado CF'!G26/'Indice Puntaje CF'!G$2</f>
        <v>0.64383368399751895</v>
      </c>
      <c r="H140" s="45">
        <f>'Puntaje Ponderado CF'!H26/'Indice Puntaje CF'!H$2</f>
        <v>6.28945800474595E-2</v>
      </c>
      <c r="I140" s="45">
        <f>'Puntaje Ponderado CF'!I26/'Indice Puntaje CF'!I$2</f>
        <v>0</v>
      </c>
      <c r="J140" s="45">
        <f>'Puntaje Ponderado CF'!J26/'Indice Puntaje CF'!J$2</f>
        <v>0.17408305406342903</v>
      </c>
      <c r="K140" s="45">
        <f>'Puntaje Ponderado CF'!K26/'Indice Puntaje CF'!K$2</f>
        <v>0</v>
      </c>
      <c r="L140" s="45">
        <f>'Puntaje Ponderado CF'!L26/'Indice Puntaje CF'!L$2</f>
        <v>0</v>
      </c>
      <c r="M140" s="45">
        <f>'Puntaje Ponderado CF'!M26/'Indice Puntaje CF'!M$2</f>
        <v>0</v>
      </c>
      <c r="N140" s="45">
        <f>'Puntaje Ponderado CF'!N26/'Indice Puntaje CF'!N$2</f>
        <v>0.30055899368303901</v>
      </c>
      <c r="O140" s="45">
        <f>'Puntaje Ponderado CF'!O26/'Indice Puntaje CF'!O$2</f>
        <v>0.52903600231140235</v>
      </c>
      <c r="P140" s="45">
        <f>'Puntaje Ponderado CF'!P26/'Indice Puntaje CF'!P$2</f>
        <v>0</v>
      </c>
      <c r="Q140" s="45">
        <f t="shared" si="4"/>
        <v>0.26209352426550897</v>
      </c>
      <c r="R140" s="45">
        <f t="shared" si="5"/>
        <v>0.31420512787885063</v>
      </c>
    </row>
    <row r="141" spans="1:18" x14ac:dyDescent="0.2">
      <c r="A141" s="8" t="s">
        <v>182</v>
      </c>
      <c r="B141" s="45">
        <f>'Puntaje Ponderado CF'!B208/'Indice Puntaje CF'!B$2</f>
        <v>0.73219227168716261</v>
      </c>
      <c r="C141" s="45">
        <f>'Puntaje Ponderado CF'!C208/'Indice Puntaje CF'!C$2</f>
        <v>0</v>
      </c>
      <c r="D141" s="45">
        <f>'Puntaje Ponderado CF'!D208/'Indice Puntaje CF'!D$2</f>
        <v>0.70246658996907863</v>
      </c>
      <c r="E141" s="45">
        <f>'Puntaje Ponderado CF'!E208/'Indice Puntaje CF'!E$2</f>
        <v>0.53337011191537875</v>
      </c>
      <c r="F141" s="45">
        <f>'Puntaje Ponderado CF'!F208/'Indice Puntaje CF'!F$2</f>
        <v>0.89161636343375317</v>
      </c>
      <c r="G141" s="45">
        <f>'Puntaje Ponderado CF'!G208/'Indice Puntaje CF'!G$2</f>
        <v>8.3392590745716991E-2</v>
      </c>
      <c r="H141" s="45">
        <f>'Puntaje Ponderado CF'!H208/'Indice Puntaje CF'!H$2</f>
        <v>0.12673071029572364</v>
      </c>
      <c r="I141" s="45">
        <f>'Puntaje Ponderado CF'!I208/'Indice Puntaje CF'!I$2</f>
        <v>0.17154223029336502</v>
      </c>
      <c r="J141" s="45">
        <f>'Puntaje Ponderado CF'!J208/'Indice Puntaje CF'!J$2</f>
        <v>0</v>
      </c>
      <c r="K141" s="45">
        <f>'Puntaje Ponderado CF'!K208/'Indice Puntaje CF'!K$2</f>
        <v>0</v>
      </c>
      <c r="L141" s="45">
        <f>'Puntaje Ponderado CF'!L208/'Indice Puntaje CF'!L$2</f>
        <v>0</v>
      </c>
      <c r="M141" s="45">
        <f>'Puntaje Ponderado CF'!M208/'Indice Puntaje CF'!M$2</f>
        <v>0</v>
      </c>
      <c r="N141" s="45">
        <f>'Puntaje Ponderado CF'!N208/'Indice Puntaje CF'!N$2</f>
        <v>0</v>
      </c>
      <c r="O141" s="45">
        <f>'Puntaje Ponderado CF'!O208/'Indice Puntaje CF'!O$2</f>
        <v>0</v>
      </c>
      <c r="P141" s="45">
        <f>'Puntaje Ponderado CF'!P208/'Indice Puntaje CF'!P$2</f>
        <v>0</v>
      </c>
      <c r="Q141" s="45">
        <f t="shared" si="4"/>
        <v>0.21608739122267862</v>
      </c>
      <c r="R141" s="45">
        <f t="shared" si="5"/>
        <v>0.31383183237002271</v>
      </c>
    </row>
    <row r="142" spans="1:18" x14ac:dyDescent="0.2">
      <c r="A142" s="8" t="s">
        <v>236</v>
      </c>
      <c r="B142" s="45">
        <f>'Puntaje Ponderado CF'!B81/'Indice Puntaje CF'!B$2</f>
        <v>0.58155033198178918</v>
      </c>
      <c r="C142" s="45">
        <f>'Puntaje Ponderado CF'!C81/'Indice Puntaje CF'!C$2</f>
        <v>7.5425640644723707E-2</v>
      </c>
      <c r="D142" s="45">
        <f>'Puntaje Ponderado CF'!D81/'Indice Puntaje CF'!D$2</f>
        <v>0.70246658996907863</v>
      </c>
      <c r="E142" s="45">
        <f>'Puntaje Ponderado CF'!E81/'Indice Puntaje CF'!E$2</f>
        <v>0.19334770054052552</v>
      </c>
      <c r="F142" s="45">
        <f>'Puntaje Ponderado CF'!F81/'Indice Puntaje CF'!F$2</f>
        <v>0.77080757845186321</v>
      </c>
      <c r="G142" s="45">
        <f>'Puntaje Ponderado CF'!G81/'Indice Puntaje CF'!G$2</f>
        <v>0.35891952831258184</v>
      </c>
      <c r="H142" s="45">
        <f>'Puntaje Ponderado CF'!H81/'Indice Puntaje CF'!H$2</f>
        <v>0</v>
      </c>
      <c r="I142" s="45">
        <f>'Puntaje Ponderado CF'!I81/'Indice Puntaje CF'!I$2</f>
        <v>0.67913650279622229</v>
      </c>
      <c r="J142" s="45">
        <f>'Puntaje Ponderado CF'!J81/'Indice Puntaje CF'!J$2</f>
        <v>0</v>
      </c>
      <c r="K142" s="45">
        <f>'Puntaje Ponderado CF'!K81/'Indice Puntaje CF'!K$2</f>
        <v>0</v>
      </c>
      <c r="L142" s="45">
        <f>'Puntaje Ponderado CF'!L81/'Indice Puntaje CF'!L$2</f>
        <v>0</v>
      </c>
      <c r="M142" s="45">
        <f>'Puntaje Ponderado CF'!M81/'Indice Puntaje CF'!M$2</f>
        <v>0</v>
      </c>
      <c r="N142" s="45">
        <f>'Puntaje Ponderado CF'!N81/'Indice Puntaje CF'!N$2</f>
        <v>0.31937320901780852</v>
      </c>
      <c r="O142" s="45">
        <f>'Puntaje Ponderado CF'!O81/'Indice Puntaje CF'!O$2</f>
        <v>0</v>
      </c>
      <c r="P142" s="45">
        <f>'Puntaje Ponderado CF'!P81/'Indice Puntaje CF'!P$2</f>
        <v>0</v>
      </c>
      <c r="Q142" s="45">
        <f t="shared" si="4"/>
        <v>0.24540180544763951</v>
      </c>
      <c r="R142" s="45">
        <f t="shared" si="5"/>
        <v>0.31379188446602813</v>
      </c>
    </row>
    <row r="143" spans="1:18" x14ac:dyDescent="0.2">
      <c r="A143" s="8" t="s">
        <v>207</v>
      </c>
      <c r="B143" s="45">
        <f>'Puntaje Ponderado CF'!B148/'Indice Puntaje CF'!B$2</f>
        <v>0.73219227168716261</v>
      </c>
      <c r="C143" s="45">
        <f>'Puntaje Ponderado CF'!C148/'Indice Puntaje CF'!C$2</f>
        <v>0</v>
      </c>
      <c r="D143" s="45">
        <f>'Puntaje Ponderado CF'!D148/'Indice Puntaje CF'!D$2</f>
        <v>0.70246658996907863</v>
      </c>
      <c r="E143" s="45">
        <f>'Puntaje Ponderado CF'!E148/'Indice Puntaje CF'!E$2</f>
        <v>0</v>
      </c>
      <c r="F143" s="45">
        <f>'Puntaje Ponderado CF'!F148/'Indice Puntaje CF'!F$2</f>
        <v>0.89161636343375317</v>
      </c>
      <c r="G143" s="45">
        <f>'Puntaje Ponderado CF'!G148/'Indice Puntaje CF'!G$2</f>
        <v>0.78230046437896983</v>
      </c>
      <c r="H143" s="45">
        <f>'Puntaje Ponderado CF'!H148/'Indice Puntaje CF'!H$2</f>
        <v>0.14651841821755851</v>
      </c>
      <c r="I143" s="45">
        <f>'Puntaje Ponderado CF'!I148/'Indice Puntaje CF'!I$2</f>
        <v>0.17154223029336502</v>
      </c>
      <c r="J143" s="45">
        <f>'Puntaje Ponderado CF'!J148/'Indice Puntaje CF'!J$2</f>
        <v>0</v>
      </c>
      <c r="K143" s="45">
        <f>'Puntaje Ponderado CF'!K148/'Indice Puntaje CF'!K$2</f>
        <v>0</v>
      </c>
      <c r="L143" s="45">
        <f>'Puntaje Ponderado CF'!L148/'Indice Puntaje CF'!L$2</f>
        <v>0</v>
      </c>
      <c r="M143" s="45">
        <f>'Puntaje Ponderado CF'!M148/'Indice Puntaje CF'!M$2</f>
        <v>0</v>
      </c>
      <c r="N143" s="45">
        <f>'Puntaje Ponderado CF'!N148/'Indice Puntaje CF'!N$2</f>
        <v>0</v>
      </c>
      <c r="O143" s="45">
        <f>'Puntaje Ponderado CF'!O148/'Indice Puntaje CF'!O$2</f>
        <v>0</v>
      </c>
      <c r="P143" s="45">
        <f>'Puntaje Ponderado CF'!P148/'Indice Puntaje CF'!P$2</f>
        <v>0.10109372341158034</v>
      </c>
      <c r="Q143" s="45">
        <f t="shared" si="4"/>
        <v>0.23518200409276452</v>
      </c>
      <c r="R143" s="45">
        <f t="shared" si="5"/>
        <v>0.31363844651047007</v>
      </c>
    </row>
    <row r="144" spans="1:18" x14ac:dyDescent="0.2">
      <c r="A144" s="8" t="s">
        <v>212</v>
      </c>
      <c r="B144" s="45">
        <f>'Puntaje Ponderado CF'!B66/'Indice Puntaje CF'!B$2</f>
        <v>0.73219227168716261</v>
      </c>
      <c r="C144" s="45">
        <f>'Puntaje Ponderado CF'!C66/'Indice Puntaje CF'!C$2</f>
        <v>0</v>
      </c>
      <c r="D144" s="45">
        <f>'Puntaje Ponderado CF'!D66/'Indice Puntaje CF'!D$2</f>
        <v>0.70246658996907863</v>
      </c>
      <c r="E144" s="45">
        <f>'Puntaje Ponderado CF'!E66/'Indice Puntaje CF'!E$2</f>
        <v>0</v>
      </c>
      <c r="F144" s="45">
        <f>'Puntaje Ponderado CF'!F66/'Indice Puntaje CF'!F$2</f>
        <v>0.89161636343375317</v>
      </c>
      <c r="G144" s="45">
        <f>'Puntaje Ponderado CF'!G66/'Indice Puntaje CF'!G$2</f>
        <v>8.3392590745716991E-2</v>
      </c>
      <c r="H144" s="45">
        <f>'Puntaje Ponderado CF'!H66/'Indice Puntaje CF'!H$2</f>
        <v>0.21034661893234224</v>
      </c>
      <c r="I144" s="45">
        <f>'Puntaje Ponderado CF'!I66/'Indice Puntaje CF'!I$2</f>
        <v>0.17154223029336502</v>
      </c>
      <c r="J144" s="45">
        <f>'Puntaje Ponderado CF'!J66/'Indice Puntaje CF'!J$2</f>
        <v>0</v>
      </c>
      <c r="K144" s="45">
        <f>'Puntaje Ponderado CF'!K66/'Indice Puntaje CF'!K$2</f>
        <v>0.22501770823591477</v>
      </c>
      <c r="L144" s="45">
        <f>'Puntaje Ponderado CF'!L66/'Indice Puntaje CF'!L$2</f>
        <v>0.61370721561044428</v>
      </c>
      <c r="M144" s="45">
        <f>'Puntaje Ponderado CF'!M66/'Indice Puntaje CF'!M$2</f>
        <v>0</v>
      </c>
      <c r="N144" s="45">
        <f>'Puntaje Ponderado CF'!N66/'Indice Puntaje CF'!N$2</f>
        <v>0</v>
      </c>
      <c r="O144" s="45">
        <f>'Puntaje Ponderado CF'!O66/'Indice Puntaje CF'!O$2</f>
        <v>0.25398402537347636</v>
      </c>
      <c r="P144" s="45">
        <f>'Puntaje Ponderado CF'!P66/'Indice Puntaje CF'!P$2</f>
        <v>0</v>
      </c>
      <c r="Q144" s="45">
        <f t="shared" si="4"/>
        <v>0.2589510409520836</v>
      </c>
      <c r="R144" s="45">
        <f t="shared" si="5"/>
        <v>0.31147031074783449</v>
      </c>
    </row>
    <row r="145" spans="1:18" x14ac:dyDescent="0.2">
      <c r="A145" s="8" t="s">
        <v>213</v>
      </c>
      <c r="B145" s="45">
        <f>'Puntaje Ponderado CF'!B95/'Indice Puntaje CF'!B$2</f>
        <v>0.73219227168716261</v>
      </c>
      <c r="C145" s="45">
        <f>'Puntaje Ponderado CF'!C95/'Indice Puntaje CF'!C$2</f>
        <v>0</v>
      </c>
      <c r="D145" s="45">
        <f>'Puntaje Ponderado CF'!D95/'Indice Puntaje CF'!D$2</f>
        <v>0.70246658996907863</v>
      </c>
      <c r="E145" s="45">
        <f>'Puntaje Ponderado CF'!E95/'Indice Puntaje CF'!E$2</f>
        <v>0</v>
      </c>
      <c r="F145" s="45">
        <f>'Puntaje Ponderado CF'!F95/'Indice Puntaje CF'!F$2</f>
        <v>0.89161636343375317</v>
      </c>
      <c r="G145" s="45">
        <f>'Puntaje Ponderado CF'!G95/'Indice Puntaje CF'!G$2</f>
        <v>8.3392590745716991E-2</v>
      </c>
      <c r="H145" s="45">
        <f>'Puntaje Ponderado CF'!H95/'Indice Puntaje CF'!H$2</f>
        <v>0.21034661893234224</v>
      </c>
      <c r="I145" s="45">
        <f>'Puntaje Ponderado CF'!I95/'Indice Puntaje CF'!I$2</f>
        <v>0.17154223029336502</v>
      </c>
      <c r="J145" s="45">
        <f>'Puntaje Ponderado CF'!J95/'Indice Puntaje CF'!J$2</f>
        <v>0</v>
      </c>
      <c r="K145" s="45">
        <f>'Puntaje Ponderado CF'!K95/'Indice Puntaje CF'!K$2</f>
        <v>0</v>
      </c>
      <c r="L145" s="45">
        <f>'Puntaje Ponderado CF'!L95/'Indice Puntaje CF'!L$2</f>
        <v>0.61370721561044428</v>
      </c>
      <c r="M145" s="45">
        <f>'Puntaje Ponderado CF'!M95/'Indice Puntaje CF'!M$2</f>
        <v>0</v>
      </c>
      <c r="N145" s="45">
        <f>'Puntaje Ponderado CF'!N95/'Indice Puntaje CF'!N$2</f>
        <v>0</v>
      </c>
      <c r="O145" s="45">
        <f>'Puntaje Ponderado CF'!O95/'Indice Puntaje CF'!O$2</f>
        <v>0.52903600231140235</v>
      </c>
      <c r="P145" s="45">
        <f>'Puntaje Ponderado CF'!P95/'Indice Puntaje CF'!P$2</f>
        <v>0</v>
      </c>
      <c r="Q145" s="45">
        <f t="shared" si="4"/>
        <v>0.26228665886555103</v>
      </c>
      <c r="R145" s="45">
        <f t="shared" si="5"/>
        <v>0.31122150441355578</v>
      </c>
    </row>
    <row r="146" spans="1:18" x14ac:dyDescent="0.2">
      <c r="A146" s="8" t="s">
        <v>264</v>
      </c>
      <c r="B146" s="45">
        <f>'Puntaje Ponderado CF'!B121/'Indice Puntaje CF'!B$2</f>
        <v>0.73219227168716261</v>
      </c>
      <c r="C146" s="45">
        <f>'Puntaje Ponderado CF'!C121/'Indice Puntaje CF'!C$2</f>
        <v>0</v>
      </c>
      <c r="D146" s="45">
        <f>'Puntaje Ponderado CF'!D121/'Indice Puntaje CF'!D$2</f>
        <v>0.70246658996907863</v>
      </c>
      <c r="E146" s="45">
        <f>'Puntaje Ponderado CF'!E121/'Indice Puntaje CF'!E$2</f>
        <v>0</v>
      </c>
      <c r="F146" s="45">
        <f>'Puntaje Ponderado CF'!F121/'Indice Puntaje CF'!F$2</f>
        <v>0.89161636343375317</v>
      </c>
      <c r="G146" s="45">
        <f>'Puntaje Ponderado CF'!G121/'Indice Puntaje CF'!G$2</f>
        <v>8.3392590745716991E-2</v>
      </c>
      <c r="H146" s="45">
        <f>'Puntaje Ponderado CF'!H121/'Indice Puntaje CF'!H$2</f>
        <v>6.28945800474595E-2</v>
      </c>
      <c r="I146" s="45">
        <f>'Puntaje Ponderado CF'!I121/'Indice Puntaje CF'!I$2</f>
        <v>0.17154223029336502</v>
      </c>
      <c r="J146" s="45">
        <f>'Puntaje Ponderado CF'!J121/'Indice Puntaje CF'!J$2</f>
        <v>0</v>
      </c>
      <c r="K146" s="45">
        <f>'Puntaje Ponderado CF'!K121/'Indice Puntaje CF'!K$2</f>
        <v>0</v>
      </c>
      <c r="L146" s="45">
        <f>'Puntaje Ponderado CF'!L121/'Indice Puntaje CF'!L$2</f>
        <v>0.61370721561044428</v>
      </c>
      <c r="M146" s="45">
        <f>'Puntaje Ponderado CF'!M121/'Indice Puntaje CF'!M$2</f>
        <v>0</v>
      </c>
      <c r="N146" s="45">
        <f>'Puntaje Ponderado CF'!N121/'Indice Puntaje CF'!N$2</f>
        <v>0</v>
      </c>
      <c r="O146" s="45">
        <f>'Puntaje Ponderado CF'!O121/'Indice Puntaje CF'!O$2</f>
        <v>0.71370913236826272</v>
      </c>
      <c r="P146" s="45">
        <f>'Puntaje Ponderado CF'!P121/'Indice Puntaje CF'!P$2</f>
        <v>0</v>
      </c>
      <c r="Q146" s="45">
        <f t="shared" si="4"/>
        <v>0.26476806494368288</v>
      </c>
      <c r="R146" s="45">
        <f t="shared" si="5"/>
        <v>0.30976130728273721</v>
      </c>
    </row>
    <row r="147" spans="1:18" x14ac:dyDescent="0.2">
      <c r="A147" s="8" t="s">
        <v>219</v>
      </c>
      <c r="B147" s="45">
        <f>'Puntaje Ponderado CF'!B21/'Indice Puntaje CF'!B$2</f>
        <v>0.60409083645100836</v>
      </c>
      <c r="C147" s="45">
        <f>'Puntaje Ponderado CF'!C21/'Indice Puntaje CF'!C$2</f>
        <v>0.1961431659490597</v>
      </c>
      <c r="D147" s="45">
        <f>'Puntaje Ponderado CF'!D21/'Indice Puntaje CF'!D$2</f>
        <v>0.70246658996907863</v>
      </c>
      <c r="E147" s="45">
        <f>'Puntaje Ponderado CF'!E21/'Indice Puntaje CF'!E$2</f>
        <v>0.11119599856110059</v>
      </c>
      <c r="F147" s="45">
        <f>'Puntaje Ponderado CF'!F21/'Indice Puntaje CF'!F$2</f>
        <v>0.77080757845186321</v>
      </c>
      <c r="G147" s="45">
        <f>'Puntaje Ponderado CF'!G21/'Indice Puntaje CF'!G$2</f>
        <v>0.35960361668529867</v>
      </c>
      <c r="H147" s="45">
        <f>'Puntaje Ponderado CF'!H21/'Indice Puntaje CF'!H$2</f>
        <v>0</v>
      </c>
      <c r="I147" s="45">
        <f>'Puntaje Ponderado CF'!I21/'Indice Puntaje CF'!I$2</f>
        <v>0.41483100835130066</v>
      </c>
      <c r="J147" s="45">
        <f>'Puntaje Ponderado CF'!J21/'Indice Puntaje CF'!J$2</f>
        <v>0.17408305406342903</v>
      </c>
      <c r="K147" s="45">
        <f>'Puntaje Ponderado CF'!K21/'Indice Puntaje CF'!K$2</f>
        <v>0</v>
      </c>
      <c r="L147" s="45">
        <f>'Puntaje Ponderado CF'!L21/'Indice Puntaje CF'!L$2</f>
        <v>0</v>
      </c>
      <c r="M147" s="45">
        <f>'Puntaje Ponderado CF'!M21/'Indice Puntaje CF'!M$2</f>
        <v>0</v>
      </c>
      <c r="N147" s="45">
        <f>'Puntaje Ponderado CF'!N21/'Indice Puntaje CF'!N$2</f>
        <v>0</v>
      </c>
      <c r="O147" s="45">
        <f>'Puntaje Ponderado CF'!O21/'Indice Puntaje CF'!O$2</f>
        <v>0.18467313005686034</v>
      </c>
      <c r="P147" s="45">
        <f>'Puntaje Ponderado CF'!P21/'Indice Puntaje CF'!P$2</f>
        <v>0</v>
      </c>
      <c r="Q147" s="45">
        <f t="shared" si="4"/>
        <v>0.23452633190259992</v>
      </c>
      <c r="R147" s="45">
        <f t="shared" si="5"/>
        <v>0.30929161369668945</v>
      </c>
    </row>
    <row r="148" spans="1:18" x14ac:dyDescent="0.2">
      <c r="A148" s="8" t="s">
        <v>230</v>
      </c>
      <c r="B148" s="45">
        <f>'Puntaje Ponderado CF'!B315/'Indice Puntaje CF'!B$2</f>
        <v>0.73219227168716261</v>
      </c>
      <c r="C148" s="45">
        <f>'Puntaje Ponderado CF'!C315/'Indice Puntaje CF'!C$2</f>
        <v>4.8419999702840402E-2</v>
      </c>
      <c r="D148" s="45">
        <f>'Puntaje Ponderado CF'!D315/'Indice Puntaje CF'!D$2</f>
        <v>0.70246658996907863</v>
      </c>
      <c r="E148" s="45">
        <f>'Puntaje Ponderado CF'!E315/'Indice Puntaje CF'!E$2</f>
        <v>5.7574782492180586E-2</v>
      </c>
      <c r="F148" s="45">
        <f>'Puntaje Ponderado CF'!F315/'Indice Puntaje CF'!F$2</f>
        <v>0.89161636343375317</v>
      </c>
      <c r="G148" s="45">
        <f>'Puntaje Ponderado CF'!G315/'Indice Puntaje CF'!G$2</f>
        <v>0.42207189154569996</v>
      </c>
      <c r="H148" s="45">
        <f>'Puntaje Ponderado CF'!H315/'Indice Puntaje CF'!H$2</f>
        <v>6.28945800474595E-2</v>
      </c>
      <c r="I148" s="45">
        <f>'Puntaje Ponderado CF'!I315/'Indice Puntaje CF'!I$2</f>
        <v>0.17154223029336502</v>
      </c>
      <c r="J148" s="45">
        <f>'Puntaje Ponderado CF'!J315/'Indice Puntaje CF'!J$2</f>
        <v>0</v>
      </c>
      <c r="K148" s="45">
        <f>'Puntaje Ponderado CF'!K315/'Indice Puntaje CF'!K$2</f>
        <v>0</v>
      </c>
      <c r="L148" s="45">
        <f>'Puntaje Ponderado CF'!L315/'Indice Puntaje CF'!L$2</f>
        <v>0</v>
      </c>
      <c r="M148" s="45">
        <f>'Puntaje Ponderado CF'!M315/'Indice Puntaje CF'!M$2</f>
        <v>0</v>
      </c>
      <c r="N148" s="45">
        <f>'Puntaje Ponderado CF'!N315/'Indice Puntaje CF'!N$2</f>
        <v>0</v>
      </c>
      <c r="O148" s="45">
        <f>'Puntaje Ponderado CF'!O315/'Indice Puntaje CF'!O$2</f>
        <v>0.43865715543033668</v>
      </c>
      <c r="P148" s="45">
        <f>'Puntaje Ponderado CF'!P315/'Indice Puntaje CF'!P$2</f>
        <v>0</v>
      </c>
      <c r="Q148" s="45">
        <f t="shared" si="4"/>
        <v>0.23516239097345842</v>
      </c>
      <c r="R148" s="45">
        <f t="shared" si="5"/>
        <v>0.30900216885333176</v>
      </c>
    </row>
    <row r="149" spans="1:18" x14ac:dyDescent="0.2">
      <c r="A149" s="8" t="s">
        <v>215</v>
      </c>
      <c r="B149" s="45">
        <f>'Puntaje Ponderado CF'!B195/'Indice Puntaje CF'!B$2</f>
        <v>0.73219227168716261</v>
      </c>
      <c r="C149" s="45">
        <f>'Puntaje Ponderado CF'!C195/'Indice Puntaje CF'!C$2</f>
        <v>0</v>
      </c>
      <c r="D149" s="45">
        <f>'Puntaje Ponderado CF'!D195/'Indice Puntaje CF'!D$2</f>
        <v>0.70246658996907863</v>
      </c>
      <c r="E149" s="45">
        <f>'Puntaje Ponderado CF'!E195/'Indice Puntaje CF'!E$2</f>
        <v>0</v>
      </c>
      <c r="F149" s="45">
        <f>'Puntaje Ponderado CF'!F195/'Indice Puntaje CF'!F$2</f>
        <v>0.89161636343375317</v>
      </c>
      <c r="G149" s="45">
        <f>'Puntaje Ponderado CF'!G195/'Indice Puntaje CF'!G$2</f>
        <v>8.3392590745716991E-2</v>
      </c>
      <c r="H149" s="45">
        <f>'Puntaje Ponderado CF'!H195/'Indice Puntaje CF'!H$2</f>
        <v>6.28945800474595E-2</v>
      </c>
      <c r="I149" s="45">
        <f>'Puntaje Ponderado CF'!I195/'Indice Puntaje CF'!I$2</f>
        <v>0</v>
      </c>
      <c r="J149" s="45">
        <f>'Puntaje Ponderado CF'!J195/'Indice Puntaje CF'!J$2</f>
        <v>0</v>
      </c>
      <c r="K149" s="45">
        <f>'Puntaje Ponderado CF'!K195/'Indice Puntaje CF'!K$2</f>
        <v>0.53252878003469895</v>
      </c>
      <c r="L149" s="45">
        <f>'Puntaje Ponderado CF'!L195/'Indice Puntaje CF'!L$2</f>
        <v>0.61370721561044428</v>
      </c>
      <c r="M149" s="45">
        <f>'Puntaje Ponderado CF'!M195/'Indice Puntaje CF'!M$2</f>
        <v>0</v>
      </c>
      <c r="N149" s="45">
        <f>'Puntaje Ponderado CF'!N195/'Indice Puntaje CF'!N$2</f>
        <v>0</v>
      </c>
      <c r="O149" s="45">
        <f>'Puntaje Ponderado CF'!O195/'Indice Puntaje CF'!O$2</f>
        <v>0.25398402537347636</v>
      </c>
      <c r="P149" s="45">
        <f>'Puntaje Ponderado CF'!P195/'Indice Puntaje CF'!P$2</f>
        <v>0</v>
      </c>
      <c r="Q149" s="45">
        <f t="shared" si="4"/>
        <v>0.25818549446011935</v>
      </c>
      <c r="R149" s="45">
        <f t="shared" si="5"/>
        <v>0.30770620818707878</v>
      </c>
    </row>
    <row r="150" spans="1:18" x14ac:dyDescent="0.2">
      <c r="A150" s="8" t="s">
        <v>235</v>
      </c>
      <c r="B150" s="45">
        <f>'Puntaje Ponderado CF'!B78/'Indice Puntaje CF'!B$2</f>
        <v>0.73219227168716261</v>
      </c>
      <c r="C150" s="45">
        <f>'Puntaje Ponderado CF'!C78/'Indice Puntaje CF'!C$2</f>
        <v>0</v>
      </c>
      <c r="D150" s="45">
        <f>'Puntaje Ponderado CF'!D78/'Indice Puntaje CF'!D$2</f>
        <v>0.70246658996907863</v>
      </c>
      <c r="E150" s="45">
        <f>'Puntaje Ponderado CF'!E78/'Indice Puntaje CF'!E$2</f>
        <v>0</v>
      </c>
      <c r="F150" s="45">
        <f>'Puntaje Ponderado CF'!F78/'Indice Puntaje CF'!F$2</f>
        <v>0.89161636343375317</v>
      </c>
      <c r="G150" s="45">
        <f>'Puntaje Ponderado CF'!G78/'Indice Puntaje CF'!G$2</f>
        <v>0.78230046437896983</v>
      </c>
      <c r="H150" s="45">
        <f>'Puntaje Ponderado CF'!H78/'Indice Puntaje CF'!H$2</f>
        <v>6.28945800474595E-2</v>
      </c>
      <c r="I150" s="45">
        <f>'Puntaje Ponderado CF'!I78/'Indice Puntaje CF'!I$2</f>
        <v>0.17154223029336502</v>
      </c>
      <c r="J150" s="45">
        <f>'Puntaje Ponderado CF'!J78/'Indice Puntaje CF'!J$2</f>
        <v>0</v>
      </c>
      <c r="K150" s="45">
        <f>'Puntaje Ponderado CF'!K78/'Indice Puntaje CF'!K$2</f>
        <v>0</v>
      </c>
      <c r="L150" s="45">
        <f>'Puntaje Ponderado CF'!L78/'Indice Puntaje CF'!L$2</f>
        <v>0</v>
      </c>
      <c r="M150" s="45">
        <f>'Puntaje Ponderado CF'!M78/'Indice Puntaje CF'!M$2</f>
        <v>0</v>
      </c>
      <c r="N150" s="45">
        <f>'Puntaje Ponderado CF'!N78/'Indice Puntaje CF'!N$2</f>
        <v>0</v>
      </c>
      <c r="O150" s="45">
        <f>'Puntaje Ponderado CF'!O78/'Indice Puntaje CF'!O$2</f>
        <v>0</v>
      </c>
      <c r="P150" s="45">
        <f>'Puntaje Ponderado CF'!P78/'Indice Puntaje CF'!P$2</f>
        <v>0</v>
      </c>
      <c r="Q150" s="45">
        <f t="shared" si="4"/>
        <v>0.22286749998731922</v>
      </c>
      <c r="R150" s="45">
        <f t="shared" si="5"/>
        <v>0.30558820451791668</v>
      </c>
    </row>
    <row r="151" spans="1:18" x14ac:dyDescent="0.2">
      <c r="A151" s="8" t="s">
        <v>263</v>
      </c>
      <c r="B151" s="45">
        <f>'Puntaje Ponderado CF'!B118/'Indice Puntaje CF'!B$2</f>
        <v>0.51539317814185803</v>
      </c>
      <c r="C151" s="45">
        <f>'Puntaje Ponderado CF'!C118/'Indice Puntaje CF'!C$2</f>
        <v>6.67876129294592E-2</v>
      </c>
      <c r="D151" s="45">
        <f>'Puntaje Ponderado CF'!D118/'Indice Puntaje CF'!D$2</f>
        <v>0.47569858701798146</v>
      </c>
      <c r="E151" s="45">
        <f>'Puntaje Ponderado CF'!E118/'Indice Puntaje CF'!E$2</f>
        <v>0.36557640809614123</v>
      </c>
      <c r="F151" s="45">
        <f>'Puntaje Ponderado CF'!F118/'Indice Puntaje CF'!F$2</f>
        <v>0.62468678615788464</v>
      </c>
      <c r="G151" s="45">
        <f>'Puntaje Ponderado CF'!G118/'Indice Puntaje CF'!G$2</f>
        <v>0</v>
      </c>
      <c r="H151" s="45">
        <f>'Puntaje Ponderado CF'!H118/'Indice Puntaje CF'!H$2</f>
        <v>0</v>
      </c>
      <c r="I151" s="45">
        <f>'Puntaje Ponderado CF'!I118/'Indice Puntaje CF'!I$2</f>
        <v>0.67913650279622229</v>
      </c>
      <c r="J151" s="45">
        <f>'Puntaje Ponderado CF'!J118/'Indice Puntaje CF'!J$2</f>
        <v>0</v>
      </c>
      <c r="K151" s="45">
        <f>'Puntaje Ponderado CF'!K118/'Indice Puntaje CF'!K$2</f>
        <v>0</v>
      </c>
      <c r="L151" s="45">
        <f>'Puntaje Ponderado CF'!L118/'Indice Puntaje CF'!L$2</f>
        <v>0.61370721561044428</v>
      </c>
      <c r="M151" s="45">
        <f>'Puntaje Ponderado CF'!M118/'Indice Puntaje CF'!M$2</f>
        <v>0.262181742051948</v>
      </c>
      <c r="N151" s="45">
        <f>'Puntaje Ponderado CF'!N118/'Indice Puntaje CF'!N$2</f>
        <v>0</v>
      </c>
      <c r="O151" s="45">
        <f>'Puntaje Ponderado CF'!O118/'Indice Puntaje CF'!O$2</f>
        <v>0.52903600231140235</v>
      </c>
      <c r="P151" s="45">
        <f>'Puntaje Ponderado CF'!P118/'Indice Puntaje CF'!P$2</f>
        <v>0</v>
      </c>
      <c r="Q151" s="45">
        <f t="shared" si="4"/>
        <v>0.27548026900755607</v>
      </c>
      <c r="R151" s="45">
        <f t="shared" si="5"/>
        <v>0.30539538155145024</v>
      </c>
    </row>
    <row r="152" spans="1:18" x14ac:dyDescent="0.2">
      <c r="A152" s="8" t="s">
        <v>228</v>
      </c>
      <c r="B152" s="45">
        <f>'Puntaje Ponderado CF'!B248/'Indice Puntaje CF'!B$2</f>
        <v>0.73219227168716261</v>
      </c>
      <c r="C152" s="45">
        <f>'Puntaje Ponderado CF'!C248/'Indice Puntaje CF'!C$2</f>
        <v>0</v>
      </c>
      <c r="D152" s="45">
        <f>'Puntaje Ponderado CF'!D248/'Indice Puntaje CF'!D$2</f>
        <v>0.70246658996907863</v>
      </c>
      <c r="E152" s="45">
        <f>'Puntaje Ponderado CF'!E248/'Indice Puntaje CF'!E$2</f>
        <v>0</v>
      </c>
      <c r="F152" s="45">
        <f>'Puntaje Ponderado CF'!F248/'Indice Puntaje CF'!F$2</f>
        <v>0.89161636343375317</v>
      </c>
      <c r="G152" s="45">
        <f>'Puntaje Ponderado CF'!G248/'Indice Puntaje CF'!G$2</f>
        <v>8.3392590745716991E-2</v>
      </c>
      <c r="H152" s="45">
        <f>'Puntaje Ponderado CF'!H248/'Indice Puntaje CF'!H$2</f>
        <v>0.12673071029572364</v>
      </c>
      <c r="I152" s="45">
        <f>'Puntaje Ponderado CF'!I248/'Indice Puntaje CF'!I$2</f>
        <v>0.17154223029336502</v>
      </c>
      <c r="J152" s="45">
        <f>'Puntaje Ponderado CF'!J248/'Indice Puntaje CF'!J$2</f>
        <v>0</v>
      </c>
      <c r="K152" s="45">
        <f>'Puntaje Ponderado CF'!K248/'Indice Puntaje CF'!K$2</f>
        <v>0</v>
      </c>
      <c r="L152" s="45">
        <f>'Puntaje Ponderado CF'!L248/'Indice Puntaje CF'!L$2</f>
        <v>0</v>
      </c>
      <c r="M152" s="45">
        <f>'Puntaje Ponderado CF'!M248/'Indice Puntaje CF'!M$2</f>
        <v>0</v>
      </c>
      <c r="N152" s="45">
        <f>'Puntaje Ponderado CF'!N248/'Indice Puntaje CF'!N$2</f>
        <v>0</v>
      </c>
      <c r="O152" s="45">
        <f>'Puntaje Ponderado CF'!O248/'Indice Puntaje CF'!O$2</f>
        <v>0.71370913236826272</v>
      </c>
      <c r="P152" s="45">
        <f>'Puntaje Ponderado CF'!P248/'Indice Puntaje CF'!P$2</f>
        <v>0.53636939624278734</v>
      </c>
      <c r="Q152" s="45">
        <f t="shared" si="4"/>
        <v>0.26386795233572335</v>
      </c>
      <c r="R152" s="45">
        <f t="shared" si="5"/>
        <v>0.30513426836049901</v>
      </c>
    </row>
    <row r="153" spans="1:18" x14ac:dyDescent="0.2">
      <c r="A153" s="8" t="s">
        <v>187</v>
      </c>
      <c r="B153" s="45">
        <f>'Puntaje Ponderado CF'!B126/'Indice Puntaje CF'!B$2</f>
        <v>0.77316687003292373</v>
      </c>
      <c r="C153" s="45">
        <f>'Puntaje Ponderado CF'!C126/'Indice Puntaje CF'!C$2</f>
        <v>4.8419999702840402E-2</v>
      </c>
      <c r="D153" s="45">
        <f>'Puntaje Ponderado CF'!D126/'Indice Puntaje CF'!D$2</f>
        <v>0.70246658996907863</v>
      </c>
      <c r="E153" s="45">
        <f>'Puntaje Ponderado CF'!E126/'Indice Puntaje CF'!E$2</f>
        <v>0.30236217357305745</v>
      </c>
      <c r="F153" s="45">
        <f>'Puntaje Ponderado CF'!F126/'Indice Puntaje CF'!F$2</f>
        <v>0.89161636343375317</v>
      </c>
      <c r="G153" s="45">
        <f>'Puntaje Ponderado CF'!G126/'Indice Puntaje CF'!G$2</f>
        <v>8.3392590745716991E-2</v>
      </c>
      <c r="H153" s="45">
        <f>'Puntaje Ponderado CF'!H126/'Indice Puntaje CF'!H$2</f>
        <v>0.12673071029572364</v>
      </c>
      <c r="I153" s="45">
        <f>'Puntaje Ponderado CF'!I126/'Indice Puntaje CF'!I$2</f>
        <v>0.17154223029336502</v>
      </c>
      <c r="J153" s="45">
        <f>'Puntaje Ponderado CF'!J126/'Indice Puntaje CF'!J$2</f>
        <v>0</v>
      </c>
      <c r="K153" s="45">
        <f>'Puntaje Ponderado CF'!K126/'Indice Puntaje CF'!K$2</f>
        <v>0</v>
      </c>
      <c r="L153" s="45">
        <f>'Puntaje Ponderado CF'!L126/'Indice Puntaje CF'!L$2</f>
        <v>0</v>
      </c>
      <c r="M153" s="45">
        <f>'Puntaje Ponderado CF'!M126/'Indice Puntaje CF'!M$2</f>
        <v>0</v>
      </c>
      <c r="N153" s="45">
        <f>'Puntaje Ponderado CF'!N126/'Indice Puntaje CF'!N$2</f>
        <v>0</v>
      </c>
      <c r="O153" s="45">
        <f>'Puntaje Ponderado CF'!O126/'Indice Puntaje CF'!O$2</f>
        <v>0</v>
      </c>
      <c r="P153" s="45">
        <f>'Puntaje Ponderado CF'!P126/'Indice Puntaje CF'!P$2</f>
        <v>0.10109372341158034</v>
      </c>
      <c r="Q153" s="45">
        <f t="shared" si="4"/>
        <v>0.213386083430536</v>
      </c>
      <c r="R153" s="45">
        <f t="shared" si="5"/>
        <v>0.30441674799039936</v>
      </c>
    </row>
    <row r="154" spans="1:18" x14ac:dyDescent="0.2">
      <c r="A154" s="8" t="s">
        <v>289</v>
      </c>
      <c r="B154" s="45">
        <f>'Puntaje Ponderado CF'!B186/'Indice Puntaje CF'!B$2</f>
        <v>0.3216882751653955</v>
      </c>
      <c r="C154" s="45">
        <f>'Puntaje Ponderado CF'!C186/'Indice Puntaje CF'!C$2</f>
        <v>0</v>
      </c>
      <c r="D154" s="45">
        <f>'Puntaje Ponderado CF'!D186/'Indice Puntaje CF'!D$2</f>
        <v>0.70246658996907863</v>
      </c>
      <c r="E154" s="45">
        <f>'Puntaje Ponderado CF'!E186/'Indice Puntaje CF'!E$2</f>
        <v>0.18351524028061875</v>
      </c>
      <c r="F154" s="45">
        <f>'Puntaje Ponderado CF'!F186/'Indice Puntaje CF'!F$2</f>
        <v>0.77080757845186321</v>
      </c>
      <c r="G154" s="45">
        <f>'Puntaje Ponderado CF'!G186/'Indice Puntaje CF'!G$2</f>
        <v>0.35960361668529867</v>
      </c>
      <c r="H154" s="45">
        <f>'Puntaje Ponderado CF'!H186/'Indice Puntaje CF'!H$2</f>
        <v>0</v>
      </c>
      <c r="I154" s="45">
        <f>'Puntaje Ponderado CF'!I186/'Indice Puntaje CF'!I$2</f>
        <v>0.67913650279622229</v>
      </c>
      <c r="J154" s="45">
        <f>'Puntaje Ponderado CF'!J186/'Indice Puntaje CF'!J$2</f>
        <v>0</v>
      </c>
      <c r="K154" s="45">
        <f>'Puntaje Ponderado CF'!K186/'Indice Puntaje CF'!K$2</f>
        <v>0</v>
      </c>
      <c r="L154" s="45">
        <f>'Puntaje Ponderado CF'!L186/'Indice Puntaje CF'!L$2</f>
        <v>0.61370721561044428</v>
      </c>
      <c r="M154" s="45">
        <f>'Puntaje Ponderado CF'!M186/'Indice Puntaje CF'!M$2</f>
        <v>0</v>
      </c>
      <c r="N154" s="45">
        <f>'Puntaje Ponderado CF'!N186/'Indice Puntaje CF'!N$2</f>
        <v>0.31937320901780852</v>
      </c>
      <c r="O154" s="45">
        <f>'Puntaje Ponderado CF'!O186/'Indice Puntaje CF'!O$2</f>
        <v>0.18467313005686034</v>
      </c>
      <c r="P154" s="45">
        <f>'Puntaje Ponderado CF'!P186/'Indice Puntaje CF'!P$2</f>
        <v>0</v>
      </c>
      <c r="Q154" s="45">
        <f t="shared" si="4"/>
        <v>0.27566475720223937</v>
      </c>
      <c r="R154" s="45">
        <f t="shared" si="5"/>
        <v>0.30271285059576902</v>
      </c>
    </row>
    <row r="155" spans="1:18" x14ac:dyDescent="0.2">
      <c r="A155" s="8" t="s">
        <v>222</v>
      </c>
      <c r="B155" s="45">
        <f>'Puntaje Ponderado CF'!B123/'Indice Puntaje CF'!B$2</f>
        <v>0.73219227168716261</v>
      </c>
      <c r="C155" s="45">
        <f>'Puntaje Ponderado CF'!C123/'Indice Puntaje CF'!C$2</f>
        <v>0</v>
      </c>
      <c r="D155" s="45">
        <f>'Puntaje Ponderado CF'!D123/'Indice Puntaje CF'!D$2</f>
        <v>0.70246658996907863</v>
      </c>
      <c r="E155" s="45">
        <f>'Puntaje Ponderado CF'!E123/'Indice Puntaje CF'!E$2</f>
        <v>0.24710543477765265</v>
      </c>
      <c r="F155" s="45">
        <f>'Puntaje Ponderado CF'!F123/'Indice Puntaje CF'!F$2</f>
        <v>0.89161636343375317</v>
      </c>
      <c r="G155" s="45">
        <f>'Puntaje Ponderado CF'!G123/'Indice Puntaje CF'!G$2</f>
        <v>0</v>
      </c>
      <c r="H155" s="45">
        <f>'Puntaje Ponderado CF'!H123/'Indice Puntaje CF'!H$2</f>
        <v>0.21034661893234224</v>
      </c>
      <c r="I155" s="45">
        <f>'Puntaje Ponderado CF'!I123/'Indice Puntaje CF'!I$2</f>
        <v>0.17154223029336502</v>
      </c>
      <c r="J155" s="45">
        <f>'Puntaje Ponderado CF'!J123/'Indice Puntaje CF'!J$2</f>
        <v>0</v>
      </c>
      <c r="K155" s="45">
        <f>'Puntaje Ponderado CF'!K123/'Indice Puntaje CF'!K$2</f>
        <v>0</v>
      </c>
      <c r="L155" s="45">
        <f>'Puntaje Ponderado CF'!L123/'Indice Puntaje CF'!L$2</f>
        <v>0</v>
      </c>
      <c r="M155" s="45">
        <f>'Puntaje Ponderado CF'!M123/'Indice Puntaje CF'!M$2</f>
        <v>0</v>
      </c>
      <c r="N155" s="45">
        <f>'Puntaje Ponderado CF'!N123/'Indice Puntaje CF'!N$2</f>
        <v>0</v>
      </c>
      <c r="O155" s="45">
        <f>'Puntaje Ponderado CF'!O123/'Indice Puntaje CF'!O$2</f>
        <v>0.43865715543033668</v>
      </c>
      <c r="P155" s="45">
        <f>'Puntaje Ponderado CF'!P123/'Indice Puntaje CF'!P$2</f>
        <v>0</v>
      </c>
      <c r="Q155" s="45">
        <f t="shared" si="4"/>
        <v>0.2262617776349127</v>
      </c>
      <c r="R155" s="45">
        <f t="shared" si="5"/>
        <v>0.30193112403946054</v>
      </c>
    </row>
    <row r="156" spans="1:18" x14ac:dyDescent="0.2">
      <c r="A156" s="8" t="s">
        <v>253</v>
      </c>
      <c r="B156" s="45">
        <f>'Puntaje Ponderado CF'!B223/'Indice Puntaje CF'!B$2</f>
        <v>0.77316687003292373</v>
      </c>
      <c r="C156" s="45">
        <f>'Puntaje Ponderado CF'!C223/'Indice Puntaje CF'!C$2</f>
        <v>0</v>
      </c>
      <c r="D156" s="45">
        <f>'Puntaje Ponderado CF'!D223/'Indice Puntaje CF'!D$2</f>
        <v>0.70246658996907863</v>
      </c>
      <c r="E156" s="45">
        <f>'Puntaje Ponderado CF'!E223/'Indice Puntaje CF'!E$2</f>
        <v>0</v>
      </c>
      <c r="F156" s="45">
        <f>'Puntaje Ponderado CF'!F223/'Indice Puntaje CF'!F$2</f>
        <v>0.89161636343375317</v>
      </c>
      <c r="G156" s="45">
        <f>'Puntaje Ponderado CF'!G223/'Indice Puntaje CF'!G$2</f>
        <v>0</v>
      </c>
      <c r="H156" s="45">
        <f>'Puntaje Ponderado CF'!H223/'Indice Puntaje CF'!H$2</f>
        <v>0</v>
      </c>
      <c r="I156" s="45">
        <f>'Puntaje Ponderado CF'!I223/'Indice Puntaje CF'!I$2</f>
        <v>0</v>
      </c>
      <c r="J156" s="45">
        <f>'Puntaje Ponderado CF'!J223/'Indice Puntaje CF'!J$2</f>
        <v>0</v>
      </c>
      <c r="K156" s="45">
        <f>'Puntaje Ponderado CF'!K223/'Indice Puntaje CF'!K$2</f>
        <v>0.13438249181639478</v>
      </c>
      <c r="L156" s="45">
        <f>'Puntaje Ponderado CF'!L223/'Indice Puntaje CF'!L$2</f>
        <v>0.61370721561044428</v>
      </c>
      <c r="M156" s="45">
        <f>'Puntaje Ponderado CF'!M223/'Indice Puntaje CF'!M$2</f>
        <v>0</v>
      </c>
      <c r="N156" s="45">
        <f>'Puntaje Ponderado CF'!N223/'Indice Puntaje CF'!N$2</f>
        <v>0</v>
      </c>
      <c r="O156" s="45">
        <f>'Puntaje Ponderado CF'!O223/'Indice Puntaje CF'!O$2</f>
        <v>0.71370913236826272</v>
      </c>
      <c r="P156" s="45">
        <f>'Puntaje Ponderado CF'!P223/'Indice Puntaje CF'!P$2</f>
        <v>0</v>
      </c>
      <c r="Q156" s="45">
        <f t="shared" si="4"/>
        <v>0.25526991088205719</v>
      </c>
      <c r="R156" s="45">
        <f t="shared" si="5"/>
        <v>0.3019034396858562</v>
      </c>
    </row>
    <row r="157" spans="1:18" x14ac:dyDescent="0.2">
      <c r="A157" s="8" t="s">
        <v>232</v>
      </c>
      <c r="B157" s="45">
        <f>'Puntaje Ponderado CF'!B49/'Indice Puntaje CF'!B$2</f>
        <v>0.73219227168716261</v>
      </c>
      <c r="C157" s="45">
        <f>'Puntaje Ponderado CF'!C49/'Indice Puntaje CF'!C$2</f>
        <v>0.34282385014786948</v>
      </c>
      <c r="D157" s="45">
        <f>'Puntaje Ponderado CF'!D49/'Indice Puntaje CF'!D$2</f>
        <v>0.70246658996907863</v>
      </c>
      <c r="E157" s="45">
        <f>'Puntaje Ponderado CF'!E49/'Indice Puntaje CF'!E$2</f>
        <v>6.3453676328826744E-2</v>
      </c>
      <c r="F157" s="45">
        <f>'Puntaje Ponderado CF'!F49/'Indice Puntaje CF'!F$2</f>
        <v>0.89161636343375317</v>
      </c>
      <c r="G157" s="45">
        <f>'Puntaje Ponderado CF'!G49/'Indice Puntaje CF'!G$2</f>
        <v>0</v>
      </c>
      <c r="H157" s="45">
        <f>'Puntaje Ponderado CF'!H49/'Indice Puntaje CF'!H$2</f>
        <v>0</v>
      </c>
      <c r="I157" s="45">
        <f>'Puntaje Ponderado CF'!I49/'Indice Puntaje CF'!I$2</f>
        <v>0.17154223029336502</v>
      </c>
      <c r="J157" s="45">
        <f>'Puntaje Ponderado CF'!J49/'Indice Puntaje CF'!J$2</f>
        <v>0</v>
      </c>
      <c r="K157" s="45">
        <f>'Puntaje Ponderado CF'!K49/'Indice Puntaje CF'!K$2</f>
        <v>0</v>
      </c>
      <c r="L157" s="45">
        <f>'Puntaje Ponderado CF'!L49/'Indice Puntaje CF'!L$2</f>
        <v>0</v>
      </c>
      <c r="M157" s="45">
        <f>'Puntaje Ponderado CF'!M49/'Indice Puntaje CF'!M$2</f>
        <v>0</v>
      </c>
      <c r="N157" s="45">
        <f>'Puntaje Ponderado CF'!N49/'Indice Puntaje CF'!N$2</f>
        <v>0</v>
      </c>
      <c r="O157" s="45">
        <f>'Puntaje Ponderado CF'!O49/'Indice Puntaje CF'!O$2</f>
        <v>0.25398402537347636</v>
      </c>
      <c r="P157" s="45">
        <f>'Puntaje Ponderado CF'!P49/'Indice Puntaje CF'!P$2</f>
        <v>0</v>
      </c>
      <c r="Q157" s="45">
        <f t="shared" si="4"/>
        <v>0.21053860048223547</v>
      </c>
      <c r="R157" s="45">
        <f t="shared" si="5"/>
        <v>0.30126884937262854</v>
      </c>
    </row>
    <row r="158" spans="1:18" x14ac:dyDescent="0.2">
      <c r="A158" s="8" t="s">
        <v>224</v>
      </c>
      <c r="B158" s="45">
        <f>'Puntaje Ponderado CF'!B179/'Indice Puntaje CF'!B$2</f>
        <v>0.73219227168716261</v>
      </c>
      <c r="C158" s="45">
        <f>'Puntaje Ponderado CF'!C179/'Indice Puntaje CF'!C$2</f>
        <v>0</v>
      </c>
      <c r="D158" s="45">
        <f>'Puntaje Ponderado CF'!D179/'Indice Puntaje CF'!D$2</f>
        <v>0.70246658996907863</v>
      </c>
      <c r="E158" s="45">
        <f>'Puntaje Ponderado CF'!E179/'Indice Puntaje CF'!E$2</f>
        <v>0</v>
      </c>
      <c r="F158" s="45">
        <f>'Puntaje Ponderado CF'!F179/'Indice Puntaje CF'!F$2</f>
        <v>0.89161636343375317</v>
      </c>
      <c r="G158" s="45">
        <f>'Puntaje Ponderado CF'!G179/'Indice Puntaje CF'!G$2</f>
        <v>8.3392590745716991E-2</v>
      </c>
      <c r="H158" s="45">
        <f>'Puntaje Ponderado CF'!H179/'Indice Puntaje CF'!H$2</f>
        <v>0.21034661893234224</v>
      </c>
      <c r="I158" s="45">
        <f>'Puntaje Ponderado CF'!I179/'Indice Puntaje CF'!I$2</f>
        <v>0.17154223029336502</v>
      </c>
      <c r="J158" s="45">
        <f>'Puntaje Ponderado CF'!J179/'Indice Puntaje CF'!J$2</f>
        <v>0</v>
      </c>
      <c r="K158" s="45">
        <f>'Puntaje Ponderado CF'!K179/'Indice Puntaje CF'!K$2</f>
        <v>0</v>
      </c>
      <c r="L158" s="45">
        <f>'Puntaje Ponderado CF'!L179/'Indice Puntaje CF'!L$2</f>
        <v>0.61370721561044428</v>
      </c>
      <c r="M158" s="45">
        <f>'Puntaje Ponderado CF'!M179/'Indice Puntaje CF'!M$2</f>
        <v>0</v>
      </c>
      <c r="N158" s="45">
        <f>'Puntaje Ponderado CF'!N179/'Indice Puntaje CF'!N$2</f>
        <v>0</v>
      </c>
      <c r="O158" s="45">
        <f>'Puntaje Ponderado CF'!O179/'Indice Puntaje CF'!O$2</f>
        <v>0.25398402537347636</v>
      </c>
      <c r="P158" s="45">
        <f>'Puntaje Ponderado CF'!P179/'Indice Puntaje CF'!P$2</f>
        <v>0</v>
      </c>
      <c r="Q158" s="45">
        <f t="shared" si="4"/>
        <v>0.24394986040302263</v>
      </c>
      <c r="R158" s="45">
        <f t="shared" si="5"/>
        <v>0.30021942533603874</v>
      </c>
    </row>
    <row r="159" spans="1:18" x14ac:dyDescent="0.2">
      <c r="A159" s="8" t="s">
        <v>220</v>
      </c>
      <c r="B159" s="45">
        <f>'Puntaje Ponderado CF'!B28/'Indice Puntaje CF'!B$2</f>
        <v>0.13813820166431082</v>
      </c>
      <c r="C159" s="45">
        <f>'Puntaje Ponderado CF'!C28/'Indice Puntaje CF'!C$2</f>
        <v>0.19253860407983331</v>
      </c>
      <c r="D159" s="45">
        <f>'Puntaje Ponderado CF'!D28/'Indice Puntaje CF'!D$2</f>
        <v>0.70246658996907863</v>
      </c>
      <c r="E159" s="45">
        <f>'Puntaje Ponderado CF'!E28/'Indice Puntaje CF'!E$2</f>
        <v>0.46427083490996646</v>
      </c>
      <c r="F159" s="45">
        <f>'Puntaje Ponderado CF'!F28/'Indice Puntaje CF'!F$2</f>
        <v>0.62468678615788464</v>
      </c>
      <c r="G159" s="45">
        <f>'Puntaje Ponderado CF'!G28/'Indice Puntaje CF'!G$2</f>
        <v>8.3392590745716991E-2</v>
      </c>
      <c r="H159" s="45">
        <f>'Puntaje Ponderado CF'!H28/'Indice Puntaje CF'!H$2</f>
        <v>6.28945800474595E-2</v>
      </c>
      <c r="I159" s="45">
        <f>'Puntaje Ponderado CF'!I28/'Indice Puntaje CF'!I$2</f>
        <v>0.67913650279622229</v>
      </c>
      <c r="J159" s="45">
        <f>'Puntaje Ponderado CF'!J28/'Indice Puntaje CF'!J$2</f>
        <v>0</v>
      </c>
      <c r="K159" s="45">
        <f>'Puntaje Ponderado CF'!K28/'Indice Puntaje CF'!K$2</f>
        <v>0.23476857613250898</v>
      </c>
      <c r="L159" s="45">
        <f>'Puntaje Ponderado CF'!L28/'Indice Puntaje CF'!L$2</f>
        <v>0</v>
      </c>
      <c r="M159" s="45">
        <f>'Puntaje Ponderado CF'!M28/'Indice Puntaje CF'!M$2</f>
        <v>0</v>
      </c>
      <c r="N159" s="45">
        <f>'Puntaje Ponderado CF'!N28/'Indice Puntaje CF'!N$2</f>
        <v>0.61993220270084759</v>
      </c>
      <c r="O159" s="45">
        <f>'Puntaje Ponderado CF'!O28/'Indice Puntaje CF'!O$2</f>
        <v>0.18467313005686034</v>
      </c>
      <c r="P159" s="45">
        <f>'Puntaje Ponderado CF'!P28/'Indice Puntaje CF'!P$2</f>
        <v>0</v>
      </c>
      <c r="Q159" s="45">
        <f t="shared" si="4"/>
        <v>0.26579323995071269</v>
      </c>
      <c r="R159" s="45">
        <f t="shared" si="5"/>
        <v>0.3000678864854322</v>
      </c>
    </row>
    <row r="160" spans="1:18" x14ac:dyDescent="0.2">
      <c r="A160" s="8" t="s">
        <v>248</v>
      </c>
      <c r="B160" s="45">
        <f>'Puntaje Ponderado CF'!B72/'Indice Puntaje CF'!B$2</f>
        <v>0.73219227168716261</v>
      </c>
      <c r="C160" s="45">
        <f>'Puntaje Ponderado CF'!C72/'Indice Puntaje CF'!C$2</f>
        <v>0</v>
      </c>
      <c r="D160" s="45">
        <f>'Puntaje Ponderado CF'!D72/'Indice Puntaje CF'!D$2</f>
        <v>0.70246658996907863</v>
      </c>
      <c r="E160" s="45">
        <f>'Puntaje Ponderado CF'!E72/'Indice Puntaje CF'!E$2</f>
        <v>0.21909370973656703</v>
      </c>
      <c r="F160" s="45">
        <f>'Puntaje Ponderado CF'!F72/'Indice Puntaje CF'!F$2</f>
        <v>0.89161636343375317</v>
      </c>
      <c r="G160" s="45">
        <f>'Puntaje Ponderado CF'!G72/'Indice Puntaje CF'!G$2</f>
        <v>8.3392590745716991E-2</v>
      </c>
      <c r="H160" s="45">
        <f>'Puntaje Ponderado CF'!H72/'Indice Puntaje CF'!H$2</f>
        <v>6.28945800474595E-2</v>
      </c>
      <c r="I160" s="45">
        <f>'Puntaje Ponderado CF'!I72/'Indice Puntaje CF'!I$2</f>
        <v>0</v>
      </c>
      <c r="J160" s="45">
        <f>'Puntaje Ponderado CF'!J72/'Indice Puntaje CF'!J$2</f>
        <v>0</v>
      </c>
      <c r="K160" s="45">
        <f>'Puntaje Ponderado CF'!K72/'Indice Puntaje CF'!K$2</f>
        <v>0.13438249181639478</v>
      </c>
      <c r="L160" s="45">
        <f>'Puntaje Ponderado CF'!L72/'Indice Puntaje CF'!L$2</f>
        <v>0.61370721561044428</v>
      </c>
      <c r="M160" s="45">
        <f>'Puntaje Ponderado CF'!M72/'Indice Puntaje CF'!M$2</f>
        <v>0</v>
      </c>
      <c r="N160" s="45">
        <f>'Puntaje Ponderado CF'!N72/'Indice Puntaje CF'!N$2</f>
        <v>0</v>
      </c>
      <c r="O160" s="45">
        <f>'Puntaje Ponderado CF'!O72/'Indice Puntaje CF'!O$2</f>
        <v>0</v>
      </c>
      <c r="P160" s="45">
        <f>'Puntaje Ponderado CF'!P72/'Indice Puntaje CF'!P$2</f>
        <v>0</v>
      </c>
      <c r="Q160" s="45">
        <f t="shared" si="4"/>
        <v>0.22931638753643846</v>
      </c>
      <c r="R160" s="45">
        <f t="shared" si="5"/>
        <v>0.29954890373488124</v>
      </c>
    </row>
    <row r="161" spans="1:18" x14ac:dyDescent="0.2">
      <c r="A161" s="8" t="s">
        <v>190</v>
      </c>
      <c r="B161" s="45">
        <f>'Puntaje Ponderado CF'!B166/'Indice Puntaje CF'!B$2</f>
        <v>0.73219227168716261</v>
      </c>
      <c r="C161" s="45">
        <f>'Puntaje Ponderado CF'!C166/'Indice Puntaje CF'!C$2</f>
        <v>0</v>
      </c>
      <c r="D161" s="45">
        <f>'Puntaje Ponderado CF'!D166/'Indice Puntaje CF'!D$2</f>
        <v>0.70246658996907863</v>
      </c>
      <c r="E161" s="45">
        <f>'Puntaje Ponderado CF'!E166/'Indice Puntaje CF'!E$2</f>
        <v>0.48566206270586321</v>
      </c>
      <c r="F161" s="45">
        <f>'Puntaje Ponderado CF'!F166/'Indice Puntaje CF'!F$2</f>
        <v>0.89161636343375317</v>
      </c>
      <c r="G161" s="45">
        <f>'Puntaje Ponderado CF'!G166/'Indice Puntaje CF'!G$2</f>
        <v>8.3392590745716991E-2</v>
      </c>
      <c r="H161" s="45">
        <f>'Puntaje Ponderado CF'!H166/'Indice Puntaje CF'!H$2</f>
        <v>0.12673071029572364</v>
      </c>
      <c r="I161" s="45">
        <f>'Puntaje Ponderado CF'!I166/'Indice Puntaje CF'!I$2</f>
        <v>0</v>
      </c>
      <c r="J161" s="45">
        <f>'Puntaje Ponderado CF'!J166/'Indice Puntaje CF'!J$2</f>
        <v>0</v>
      </c>
      <c r="K161" s="45">
        <f>'Puntaje Ponderado CF'!K166/'Indice Puntaje CF'!K$2</f>
        <v>0</v>
      </c>
      <c r="L161" s="45">
        <f>'Puntaje Ponderado CF'!L166/'Indice Puntaje CF'!L$2</f>
        <v>0</v>
      </c>
      <c r="M161" s="45">
        <f>'Puntaje Ponderado CF'!M166/'Indice Puntaje CF'!M$2</f>
        <v>0</v>
      </c>
      <c r="N161" s="45">
        <f>'Puntaje Ponderado CF'!N166/'Indice Puntaje CF'!N$2</f>
        <v>0</v>
      </c>
      <c r="O161" s="45">
        <f>'Puntaje Ponderado CF'!O166/'Indice Puntaje CF'!O$2</f>
        <v>0</v>
      </c>
      <c r="P161" s="45">
        <f>'Puntaje Ponderado CF'!P166/'Indice Puntaje CF'!P$2</f>
        <v>0</v>
      </c>
      <c r="Q161" s="45">
        <f t="shared" si="4"/>
        <v>0.20147070592248659</v>
      </c>
      <c r="R161" s="45">
        <f t="shared" si="5"/>
        <v>0.29876849363146923</v>
      </c>
    </row>
    <row r="162" spans="1:18" x14ac:dyDescent="0.2">
      <c r="A162" s="8" t="s">
        <v>266</v>
      </c>
      <c r="B162" s="45">
        <f>'Puntaje Ponderado CF'!B264/'Indice Puntaje CF'!B$2</f>
        <v>0.73219227168716261</v>
      </c>
      <c r="C162" s="45">
        <f>'Puntaje Ponderado CF'!C264/'Indice Puntaje CF'!C$2</f>
        <v>0</v>
      </c>
      <c r="D162" s="45">
        <f>'Puntaje Ponderado CF'!D264/'Indice Puntaje CF'!D$2</f>
        <v>0.70246658996907863</v>
      </c>
      <c r="E162" s="45">
        <f>'Puntaje Ponderado CF'!E264/'Indice Puntaje CF'!E$2</f>
        <v>0</v>
      </c>
      <c r="F162" s="45">
        <f>'Puntaje Ponderado CF'!F264/'Indice Puntaje CF'!F$2</f>
        <v>0.89161636343375317</v>
      </c>
      <c r="G162" s="45">
        <f>'Puntaje Ponderado CF'!G264/'Indice Puntaje CF'!G$2</f>
        <v>0.78230046437896983</v>
      </c>
      <c r="H162" s="45">
        <f>'Puntaje Ponderado CF'!H264/'Indice Puntaje CF'!H$2</f>
        <v>0.11637721619270813</v>
      </c>
      <c r="I162" s="45">
        <f>'Puntaje Ponderado CF'!I264/'Indice Puntaje CF'!I$2</f>
        <v>0</v>
      </c>
      <c r="J162" s="45">
        <f>'Puntaje Ponderado CF'!J264/'Indice Puntaje CF'!J$2</f>
        <v>0</v>
      </c>
      <c r="K162" s="45">
        <f>'Puntaje Ponderado CF'!K264/'Indice Puntaje CF'!K$2</f>
        <v>0</v>
      </c>
      <c r="L162" s="45">
        <f>'Puntaje Ponderado CF'!L264/'Indice Puntaje CF'!L$2</f>
        <v>0</v>
      </c>
      <c r="M162" s="45">
        <f>'Puntaje Ponderado CF'!M264/'Indice Puntaje CF'!M$2</f>
        <v>0</v>
      </c>
      <c r="N162" s="45">
        <f>'Puntaje Ponderado CF'!N264/'Indice Puntaje CF'!N$2</f>
        <v>0</v>
      </c>
      <c r="O162" s="45">
        <f>'Puntaje Ponderado CF'!O264/'Indice Puntaje CF'!O$2</f>
        <v>0</v>
      </c>
      <c r="P162" s="45">
        <f>'Puntaje Ponderado CF'!P264/'Indice Puntaje CF'!P$2</f>
        <v>0</v>
      </c>
      <c r="Q162" s="45">
        <f t="shared" si="4"/>
        <v>0.21499686037744484</v>
      </c>
      <c r="R162" s="45">
        <f t="shared" si="5"/>
        <v>0.29850462886902968</v>
      </c>
    </row>
    <row r="163" spans="1:18" x14ac:dyDescent="0.2">
      <c r="A163" s="8" t="s">
        <v>261</v>
      </c>
      <c r="B163" s="45">
        <f>'Puntaje Ponderado CF'!B33/'Indice Puntaje CF'!B$2</f>
        <v>0.53326516765082133</v>
      </c>
      <c r="C163" s="45">
        <f>'Puntaje Ponderado CF'!C33/'Indice Puntaje CF'!C$2</f>
        <v>0.27145860645180886</v>
      </c>
      <c r="D163" s="45">
        <f>'Puntaje Ponderado CF'!D33/'Indice Puntaje CF'!D$2</f>
        <v>0.70246658996907863</v>
      </c>
      <c r="E163" s="45">
        <f>'Puntaje Ponderado CF'!E33/'Indice Puntaje CF'!E$2</f>
        <v>5.3621216068920001E-2</v>
      </c>
      <c r="F163" s="45">
        <f>'Puntaje Ponderado CF'!F33/'Indice Puntaje CF'!F$2</f>
        <v>0</v>
      </c>
      <c r="G163" s="45">
        <f>'Puntaje Ponderado CF'!G33/'Indice Puntaje CF'!G$2</f>
        <v>0.42138780317298313</v>
      </c>
      <c r="H163" s="45">
        <f>'Puntaje Ponderado CF'!H33/'Indice Puntaje CF'!H$2</f>
        <v>0</v>
      </c>
      <c r="I163" s="45">
        <f>'Puntaje Ponderado CF'!I33/'Indice Puntaje CF'!I$2</f>
        <v>0.67913650279622229</v>
      </c>
      <c r="J163" s="45">
        <f>'Puntaje Ponderado CF'!J33/'Indice Puntaje CF'!J$2</f>
        <v>0</v>
      </c>
      <c r="K163" s="45">
        <f>'Puntaje Ponderado CF'!K33/'Indice Puntaje CF'!K$2</f>
        <v>0</v>
      </c>
      <c r="L163" s="45">
        <f>'Puntaje Ponderado CF'!L33/'Indice Puntaje CF'!L$2</f>
        <v>0</v>
      </c>
      <c r="M163" s="45">
        <f>'Puntaje Ponderado CF'!M33/'Indice Puntaje CF'!M$2</f>
        <v>0</v>
      </c>
      <c r="N163" s="45">
        <f>'Puntaje Ponderado CF'!N33/'Indice Puntaje CF'!N$2</f>
        <v>0.61993220270084759</v>
      </c>
      <c r="O163" s="45">
        <f>'Puntaje Ponderado CF'!O33/'Indice Puntaje CF'!O$2</f>
        <v>0.71370913236826272</v>
      </c>
      <c r="P163" s="45">
        <f>'Puntaje Ponderado CF'!P33/'Indice Puntaje CF'!P$2</f>
        <v>0</v>
      </c>
      <c r="Q163" s="45">
        <f t="shared" si="4"/>
        <v>0.26633181474526296</v>
      </c>
      <c r="R163" s="45">
        <f t="shared" si="5"/>
        <v>0.2983846889007522</v>
      </c>
    </row>
    <row r="164" spans="1:18" x14ac:dyDescent="0.2">
      <c r="A164" s="8" t="s">
        <v>258</v>
      </c>
      <c r="B164" s="45">
        <f>'Puntaje Ponderado CF'!B326/'Indice Puntaje CF'!B$2</f>
        <v>0.73219227168716261</v>
      </c>
      <c r="C164" s="45">
        <f>'Puntaje Ponderado CF'!C326/'Indice Puntaje CF'!C$2</f>
        <v>0.29440385044502909</v>
      </c>
      <c r="D164" s="45">
        <f>'Puntaje Ponderado CF'!D326/'Indice Puntaje CF'!D$2</f>
        <v>0.70246658996907863</v>
      </c>
      <c r="E164" s="45">
        <f>'Puntaje Ponderado CF'!E326/'Indice Puntaje CF'!E$2</f>
        <v>0</v>
      </c>
      <c r="F164" s="45">
        <f>'Puntaje Ponderado CF'!F326/'Indice Puntaje CF'!F$2</f>
        <v>0</v>
      </c>
      <c r="G164" s="45">
        <f>'Puntaje Ponderado CF'!G326/'Indice Puntaje CF'!G$2</f>
        <v>0</v>
      </c>
      <c r="H164" s="45">
        <f>'Puntaje Ponderado CF'!H326/'Indice Puntaje CF'!H$2</f>
        <v>0.11666943917605249</v>
      </c>
      <c r="I164" s="45">
        <f>'Puntaje Ponderado CF'!I326/'Indice Puntaje CF'!I$2</f>
        <v>0.67913650279622229</v>
      </c>
      <c r="J164" s="45">
        <f>'Puntaje Ponderado CF'!J326/'Indice Puntaje CF'!J$2</f>
        <v>0</v>
      </c>
      <c r="K164" s="45">
        <f>'Puntaje Ponderado CF'!K326/'Indice Puntaje CF'!K$2</f>
        <v>0</v>
      </c>
      <c r="L164" s="45">
        <f>'Puntaje Ponderado CF'!L326/'Indice Puntaje CF'!L$2</f>
        <v>0.61370721561044428</v>
      </c>
      <c r="M164" s="45">
        <f>'Puntaje Ponderado CF'!M326/'Indice Puntaje CF'!M$2</f>
        <v>0.262181742051948</v>
      </c>
      <c r="N164" s="45">
        <f>'Puntaje Ponderado CF'!N326/'Indice Puntaje CF'!N$2</f>
        <v>0</v>
      </c>
      <c r="O164" s="45">
        <f>'Puntaje Ponderado CF'!O326/'Indice Puntaje CF'!O$2</f>
        <v>0.43865715543033668</v>
      </c>
      <c r="P164" s="45">
        <f>'Puntaje Ponderado CF'!P326/'Indice Puntaje CF'!P$2</f>
        <v>0</v>
      </c>
      <c r="Q164" s="45">
        <f t="shared" si="4"/>
        <v>0.25596098447775162</v>
      </c>
      <c r="R164" s="45">
        <f t="shared" si="5"/>
        <v>0.29814627890723783</v>
      </c>
    </row>
    <row r="165" spans="1:18" x14ac:dyDescent="0.2">
      <c r="A165" s="8" t="s">
        <v>218</v>
      </c>
      <c r="B165" s="45">
        <f>'Puntaje Ponderado CF'!B16/'Indice Puntaje CF'!B$2</f>
        <v>0.70746956336643729</v>
      </c>
      <c r="C165" s="45">
        <f>'Puntaje Ponderado CF'!C16/'Indice Puntaje CF'!C$2</f>
        <v>0</v>
      </c>
      <c r="D165" s="45">
        <f>'Puntaje Ponderado CF'!D16/'Indice Puntaje CF'!D$2</f>
        <v>0.52461446075826534</v>
      </c>
      <c r="E165" s="45">
        <f>'Puntaje Ponderado CF'!E16/'Indice Puntaje CF'!E$2</f>
        <v>0.11119599856110059</v>
      </c>
      <c r="F165" s="45">
        <f>'Puntaje Ponderado CF'!F16/'Indice Puntaje CF'!F$2</f>
        <v>0.89161636343375317</v>
      </c>
      <c r="G165" s="45">
        <f>'Puntaje Ponderado CF'!G16/'Indice Puntaje CF'!G$2</f>
        <v>0.22185937112716783</v>
      </c>
      <c r="H165" s="45">
        <f>'Puntaje Ponderado CF'!H16/'Indice Puntaje CF'!H$2</f>
        <v>0.19999312482932674</v>
      </c>
      <c r="I165" s="45">
        <f>'Puntaje Ponderado CF'!I16/'Indice Puntaje CF'!I$2</f>
        <v>0</v>
      </c>
      <c r="J165" s="45">
        <f>'Puntaje Ponderado CF'!J16/'Indice Puntaje CF'!J$2</f>
        <v>0</v>
      </c>
      <c r="K165" s="45">
        <f>'Puntaje Ponderado CF'!K16/'Indice Puntaje CF'!K$2</f>
        <v>0</v>
      </c>
      <c r="L165" s="45">
        <f>'Puntaje Ponderado CF'!L16/'Indice Puntaje CF'!L$2</f>
        <v>0.75933177340468394</v>
      </c>
      <c r="M165" s="45">
        <f>'Puntaje Ponderado CF'!M16/'Indice Puntaje CF'!M$2</f>
        <v>0</v>
      </c>
      <c r="N165" s="45">
        <f>'Puntaje Ponderado CF'!N16/'Indice Puntaje CF'!N$2</f>
        <v>0</v>
      </c>
      <c r="O165" s="45">
        <f>'Puntaje Ponderado CF'!O16/'Indice Puntaje CF'!O$2</f>
        <v>0.25398402537347636</v>
      </c>
      <c r="P165" s="45">
        <f>'Puntaje Ponderado CF'!P16/'Indice Puntaje CF'!P$2</f>
        <v>0.10109372341158034</v>
      </c>
      <c r="Q165" s="45">
        <f t="shared" si="4"/>
        <v>0.25141056028438608</v>
      </c>
      <c r="R165" s="45">
        <f t="shared" si="5"/>
        <v>0.29797658536640886</v>
      </c>
    </row>
    <row r="166" spans="1:18" x14ac:dyDescent="0.2">
      <c r="A166" s="8" t="s">
        <v>242</v>
      </c>
      <c r="B166" s="45">
        <f>'Puntaje Ponderado CF'!B196/'Indice Puntaje CF'!B$2</f>
        <v>0.66649496502067618</v>
      </c>
      <c r="C166" s="45">
        <f>'Puntaje Ponderado CF'!C196/'Indice Puntaje CF'!C$2</f>
        <v>0.19057722798697568</v>
      </c>
      <c r="D166" s="45">
        <f>'Puntaje Ponderado CF'!D196/'Indice Puntaje CF'!D$2</f>
        <v>0.44776368274600786</v>
      </c>
      <c r="E166" s="45">
        <f>'Puntaje Ponderado CF'!E196/'Indice Puntaje CF'!E$2</f>
        <v>0.11119599856110059</v>
      </c>
      <c r="F166" s="45">
        <f>'Puntaje Ponderado CF'!F196/'Indice Puntaje CF'!F$2</f>
        <v>0.89161636343375317</v>
      </c>
      <c r="G166" s="45">
        <f>'Puntaje Ponderado CF'!G196/'Indice Puntaje CF'!G$2</f>
        <v>0.22185937112716783</v>
      </c>
      <c r="H166" s="45">
        <f>'Puntaje Ponderado CF'!H196/'Indice Puntaje CF'!H$2</f>
        <v>5.3482636145248626E-2</v>
      </c>
      <c r="I166" s="45">
        <f>'Puntaje Ponderado CF'!I196/'Indice Puntaje CF'!I$2</f>
        <v>0.41483100835130066</v>
      </c>
      <c r="J166" s="45">
        <f>'Puntaje Ponderado CF'!J196/'Indice Puntaje CF'!J$2</f>
        <v>0</v>
      </c>
      <c r="K166" s="45">
        <f>'Puntaje Ponderado CF'!K196/'Indice Puntaje CF'!K$2</f>
        <v>0.13438249181639478</v>
      </c>
      <c r="L166" s="45">
        <f>'Puntaje Ponderado CF'!L196/'Indice Puntaje CF'!L$2</f>
        <v>0</v>
      </c>
      <c r="M166" s="45">
        <f>'Puntaje Ponderado CF'!M196/'Indice Puntaje CF'!M$2</f>
        <v>0</v>
      </c>
      <c r="N166" s="45">
        <f>'Puntaje Ponderado CF'!N196/'Indice Puntaje CF'!N$2</f>
        <v>0.31937320901780852</v>
      </c>
      <c r="O166" s="45">
        <f>'Puntaje Ponderado CF'!O196/'Indice Puntaje CF'!O$2</f>
        <v>0</v>
      </c>
      <c r="P166" s="45">
        <f>'Puntaje Ponderado CF'!P196/'Indice Puntaje CF'!P$2</f>
        <v>0</v>
      </c>
      <c r="Q166" s="45">
        <f t="shared" si="4"/>
        <v>0.23010513028042895</v>
      </c>
      <c r="R166" s="45">
        <f t="shared" si="5"/>
        <v>0.29795614533689319</v>
      </c>
    </row>
    <row r="167" spans="1:18" x14ac:dyDescent="0.2">
      <c r="A167" s="8" t="s">
        <v>270</v>
      </c>
      <c r="B167" s="45">
        <f>'Puntaje Ponderado CF'!B339/'Indice Puntaje CF'!B$2</f>
        <v>0.73219227168716261</v>
      </c>
      <c r="C167" s="45">
        <f>'Puntaje Ponderado CF'!C339/'Indice Puntaje CF'!C$2</f>
        <v>0</v>
      </c>
      <c r="D167" s="45">
        <f>'Puntaje Ponderado CF'!D339/'Indice Puntaje CF'!D$2</f>
        <v>0.70246658996907863</v>
      </c>
      <c r="E167" s="45">
        <f>'Puntaje Ponderado CF'!E339/'Indice Puntaje CF'!E$2</f>
        <v>0.17184974784095267</v>
      </c>
      <c r="F167" s="45">
        <f>'Puntaje Ponderado CF'!F339/'Indice Puntaje CF'!F$2</f>
        <v>0.89161636343375317</v>
      </c>
      <c r="G167" s="45">
        <f>'Puntaje Ponderado CF'!G339/'Indice Puntaje CF'!G$2</f>
        <v>0</v>
      </c>
      <c r="H167" s="45">
        <f>'Puntaje Ponderado CF'!H339/'Indice Puntaje CF'!H$2</f>
        <v>6.28945800474595E-2</v>
      </c>
      <c r="I167" s="45">
        <f>'Puntaje Ponderado CF'!I339/'Indice Puntaje CF'!I$2</f>
        <v>0.17154223029336502</v>
      </c>
      <c r="J167" s="45">
        <f>'Puntaje Ponderado CF'!J339/'Indice Puntaje CF'!J$2</f>
        <v>0</v>
      </c>
      <c r="K167" s="45">
        <f>'Puntaje Ponderado CF'!K339/'Indice Puntaje CF'!K$2</f>
        <v>9.0635216419520007E-2</v>
      </c>
      <c r="L167" s="45">
        <f>'Puntaje Ponderado CF'!L339/'Indice Puntaje CF'!L$2</f>
        <v>0.61370721561044428</v>
      </c>
      <c r="M167" s="45">
        <f>'Puntaje Ponderado CF'!M339/'Indice Puntaje CF'!M$2</f>
        <v>0</v>
      </c>
      <c r="N167" s="45">
        <f>'Puntaje Ponderado CF'!N339/'Indice Puntaje CF'!N$2</f>
        <v>0</v>
      </c>
      <c r="O167" s="45">
        <f>'Puntaje Ponderado CF'!O339/'Indice Puntaje CF'!O$2</f>
        <v>0</v>
      </c>
      <c r="P167" s="45">
        <f>'Puntaje Ponderado CF'!P339/'Indice Puntaje CF'!P$2</f>
        <v>0</v>
      </c>
      <c r="Q167" s="45">
        <f t="shared" si="4"/>
        <v>0.22912694768678238</v>
      </c>
      <c r="R167" s="45">
        <f t="shared" si="5"/>
        <v>0.29709219624087779</v>
      </c>
    </row>
    <row r="168" spans="1:18" x14ac:dyDescent="0.2">
      <c r="A168" s="8" t="s">
        <v>246</v>
      </c>
      <c r="B168" s="45">
        <f>'Puntaje Ponderado CF'!B44/'Indice Puntaje CF'!B$2</f>
        <v>0.66851777439991888</v>
      </c>
      <c r="C168" s="45">
        <f>'Puntaje Ponderado CF'!C44/'Indice Puntaje CF'!C$2</f>
        <v>0</v>
      </c>
      <c r="D168" s="45">
        <f>'Puntaje Ponderado CF'!D44/'Indice Puntaje CF'!D$2</f>
        <v>0.70246658996907863</v>
      </c>
      <c r="E168" s="45">
        <f>'Puntaje Ponderado CF'!E44/'Indice Puntaje CF'!E$2</f>
        <v>0.3527562060771709</v>
      </c>
      <c r="F168" s="45">
        <f>'Puntaje Ponderado CF'!F44/'Indice Puntaje CF'!F$2</f>
        <v>0.89161636343375317</v>
      </c>
      <c r="G168" s="45">
        <f>'Puntaje Ponderado CF'!G44/'Indice Puntaje CF'!G$2</f>
        <v>8.3392590745716991E-2</v>
      </c>
      <c r="H168" s="45">
        <f>'Puntaje Ponderado CF'!H44/'Indice Puntaje CF'!H$2</f>
        <v>0</v>
      </c>
      <c r="I168" s="45">
        <f>'Puntaje Ponderado CF'!I44/'Indice Puntaje CF'!I$2</f>
        <v>0.17154223029336502</v>
      </c>
      <c r="J168" s="45">
        <f>'Puntaje Ponderado CF'!J44/'Indice Puntaje CF'!J$2</f>
        <v>0</v>
      </c>
      <c r="K168" s="45">
        <f>'Puntaje Ponderado CF'!K44/'Indice Puntaje CF'!K$2</f>
        <v>9.0635216419520007E-2</v>
      </c>
      <c r="L168" s="45">
        <f>'Puntaje Ponderado CF'!L44/'Indice Puntaje CF'!L$2</f>
        <v>0</v>
      </c>
      <c r="M168" s="45">
        <f>'Puntaje Ponderado CF'!M44/'Indice Puntaje CF'!M$2</f>
        <v>0</v>
      </c>
      <c r="N168" s="45">
        <f>'Puntaje Ponderado CF'!N44/'Indice Puntaje CF'!N$2</f>
        <v>0</v>
      </c>
      <c r="O168" s="45">
        <f>'Puntaje Ponderado CF'!O44/'Indice Puntaje CF'!O$2</f>
        <v>0.25398402537347636</v>
      </c>
      <c r="P168" s="45">
        <f>'Puntaje Ponderado CF'!P44/'Indice Puntaje CF'!P$2</f>
        <v>0</v>
      </c>
      <c r="Q168" s="45">
        <f t="shared" si="4"/>
        <v>0.21432739978079998</v>
      </c>
      <c r="R168" s="45">
        <f t="shared" si="5"/>
        <v>0.29458003635703184</v>
      </c>
    </row>
    <row r="169" spans="1:18" x14ac:dyDescent="0.2">
      <c r="A169" s="8" t="s">
        <v>281</v>
      </c>
      <c r="B169" s="45">
        <f>'Puntaje Ponderado CF'!B325/'Indice Puntaje CF'!B$2</f>
        <v>6.5697306666486502E-2</v>
      </c>
      <c r="C169" s="45">
        <f>'Puntaje Ponderado CF'!C325/'Indice Puntaje CF'!C$2</f>
        <v>0.22812624744693349</v>
      </c>
      <c r="D169" s="45">
        <f>'Puntaje Ponderado CF'!D325/'Indice Puntaje CF'!D$2</f>
        <v>0.70246658996907863</v>
      </c>
      <c r="E169" s="45">
        <f>'Puntaje Ponderado CF'!E325/'Indice Puntaje CF'!E$2</f>
        <v>0.11119599856110059</v>
      </c>
      <c r="F169" s="45">
        <f>'Puntaje Ponderado CF'!F325/'Indice Puntaje CF'!F$2</f>
        <v>0.77080757845186321</v>
      </c>
      <c r="G169" s="45">
        <f>'Puntaje Ponderado CF'!G325/'Indice Puntaje CF'!G$2</f>
        <v>0.64324717430015099</v>
      </c>
      <c r="H169" s="45">
        <f>'Puntaje Ponderado CF'!H325/'Indice Puntaje CF'!H$2</f>
        <v>0</v>
      </c>
      <c r="I169" s="45">
        <f>'Puntaje Ponderado CF'!I325/'Indice Puntaje CF'!I$2</f>
        <v>0.67913650279622229</v>
      </c>
      <c r="J169" s="45">
        <f>'Puntaje Ponderado CF'!J325/'Indice Puntaje CF'!J$2</f>
        <v>0.17408305406342903</v>
      </c>
      <c r="K169" s="45">
        <f>'Puntaje Ponderado CF'!K325/'Indice Puntaje CF'!K$2</f>
        <v>0</v>
      </c>
      <c r="L169" s="45">
        <f>'Puntaje Ponderado CF'!L325/'Indice Puntaje CF'!L$2</f>
        <v>0</v>
      </c>
      <c r="M169" s="45">
        <f>'Puntaje Ponderado CF'!M325/'Indice Puntaje CF'!M$2</f>
        <v>0</v>
      </c>
      <c r="N169" s="45">
        <f>'Puntaje Ponderado CF'!N325/'Indice Puntaje CF'!N$2</f>
        <v>0.31937320901780852</v>
      </c>
      <c r="O169" s="45">
        <f>'Puntaje Ponderado CF'!O325/'Indice Puntaje CF'!O$2</f>
        <v>0.25398402537347636</v>
      </c>
      <c r="P169" s="45">
        <f>'Puntaje Ponderado CF'!P325/'Indice Puntaje CF'!P$2</f>
        <v>0</v>
      </c>
      <c r="Q169" s="45">
        <f t="shared" si="4"/>
        <v>0.26320784577643658</v>
      </c>
      <c r="R169" s="45">
        <f t="shared" si="5"/>
        <v>0.29407933666257963</v>
      </c>
    </row>
    <row r="170" spans="1:18" x14ac:dyDescent="0.2">
      <c r="A170" s="8" t="s">
        <v>271</v>
      </c>
      <c r="B170" s="45">
        <f>'Puntaje Ponderado CF'!B344/'Indice Puntaje CF'!B$2</f>
        <v>0.73219227168716261</v>
      </c>
      <c r="C170" s="45">
        <f>'Puntaje Ponderado CF'!C344/'Indice Puntaje CF'!C$2</f>
        <v>0</v>
      </c>
      <c r="D170" s="45">
        <f>'Puntaje Ponderado CF'!D344/'Indice Puntaje CF'!D$2</f>
        <v>0.70246658996907863</v>
      </c>
      <c r="E170" s="45">
        <f>'Puntaje Ponderado CF'!E344/'Indice Puntaje CF'!E$2</f>
        <v>0.17078144557830119</v>
      </c>
      <c r="F170" s="45">
        <f>'Puntaje Ponderado CF'!F344/'Indice Puntaje CF'!F$2</f>
        <v>0.89161636343375317</v>
      </c>
      <c r="G170" s="45">
        <f>'Puntaje Ponderado CF'!G344/'Indice Puntaje CF'!G$2</f>
        <v>8.3392590745716991E-2</v>
      </c>
      <c r="H170" s="45">
        <f>'Puntaje Ponderado CF'!H344/'Indice Puntaje CF'!H$2</f>
        <v>0</v>
      </c>
      <c r="I170" s="45">
        <f>'Puntaje Ponderado CF'!I344/'Indice Puntaje CF'!I$2</f>
        <v>0.17154223029336502</v>
      </c>
      <c r="J170" s="45">
        <f>'Puntaje Ponderado CF'!J344/'Indice Puntaje CF'!J$2</f>
        <v>0</v>
      </c>
      <c r="K170" s="45">
        <f>'Puntaje Ponderado CF'!K344/'Indice Puntaje CF'!K$2</f>
        <v>0</v>
      </c>
      <c r="L170" s="45">
        <f>'Puntaje Ponderado CF'!L344/'Indice Puntaje CF'!L$2</f>
        <v>0</v>
      </c>
      <c r="M170" s="45">
        <f>'Puntaje Ponderado CF'!M344/'Indice Puntaje CF'!M$2</f>
        <v>0</v>
      </c>
      <c r="N170" s="45">
        <f>'Puntaje Ponderado CF'!N344/'Indice Puntaje CF'!N$2</f>
        <v>0.31937320901780852</v>
      </c>
      <c r="O170" s="45">
        <f>'Puntaje Ponderado CF'!O344/'Indice Puntaje CF'!O$2</f>
        <v>0.25398402537347636</v>
      </c>
      <c r="P170" s="45">
        <f>'Puntaje Ponderado CF'!P344/'Indice Puntaje CF'!P$2</f>
        <v>0</v>
      </c>
      <c r="Q170" s="45">
        <f t="shared" si="4"/>
        <v>0.22168991507324418</v>
      </c>
      <c r="R170" s="45">
        <f t="shared" si="5"/>
        <v>0.29290341249422291</v>
      </c>
    </row>
    <row r="171" spans="1:18" x14ac:dyDescent="0.2">
      <c r="A171" s="8" t="s">
        <v>241</v>
      </c>
      <c r="B171" s="45">
        <f>'Puntaje Ponderado CF'!B190/'Indice Puntaje CF'!B$2</f>
        <v>0.46813483863820365</v>
      </c>
      <c r="C171" s="45">
        <f>'Puntaje Ponderado CF'!C190/'Indice Puntaje CF'!C$2</f>
        <v>0</v>
      </c>
      <c r="D171" s="45">
        <f>'Puntaje Ponderado CF'!D190/'Indice Puntaje CF'!D$2</f>
        <v>0.62068852441510347</v>
      </c>
      <c r="E171" s="45">
        <f>'Puntaje Ponderado CF'!E190/'Indice Puntaje CF'!E$2</f>
        <v>0.33306083514606272</v>
      </c>
      <c r="F171" s="45">
        <f>'Puntaje Ponderado CF'!F190/'Indice Puntaje CF'!F$2</f>
        <v>0.77080757845186321</v>
      </c>
      <c r="G171" s="45">
        <f>'Puntaje Ponderado CF'!G190/'Indice Puntaje CF'!G$2</f>
        <v>0.35960361668529867</v>
      </c>
      <c r="H171" s="45">
        <f>'Puntaje Ponderado CF'!H190/'Indice Puntaje CF'!H$2</f>
        <v>0</v>
      </c>
      <c r="I171" s="45">
        <f>'Puntaje Ponderado CF'!I190/'Indice Puntaje CF'!I$2</f>
        <v>0.41483100835130066</v>
      </c>
      <c r="J171" s="45">
        <f>'Puntaje Ponderado CF'!J190/'Indice Puntaje CF'!J$2</f>
        <v>0</v>
      </c>
      <c r="K171" s="45">
        <f>'Puntaje Ponderado CF'!K190/'Indice Puntaje CF'!K$2</f>
        <v>0.13438249181639478</v>
      </c>
      <c r="L171" s="45">
        <f>'Puntaje Ponderado CF'!L190/'Indice Puntaje CF'!L$2</f>
        <v>0</v>
      </c>
      <c r="M171" s="45">
        <f>'Puntaje Ponderado CF'!M190/'Indice Puntaje CF'!M$2</f>
        <v>0</v>
      </c>
      <c r="N171" s="45">
        <f>'Puntaje Ponderado CF'!N190/'Indice Puntaje CF'!N$2</f>
        <v>0</v>
      </c>
      <c r="O171" s="45">
        <f>'Puntaje Ponderado CF'!O190/'Indice Puntaje CF'!O$2</f>
        <v>0.43865715543033668</v>
      </c>
      <c r="P171" s="45">
        <f>'Puntaje Ponderado CF'!P190/'Indice Puntaje CF'!P$2</f>
        <v>0</v>
      </c>
      <c r="Q171" s="45">
        <f t="shared" si="4"/>
        <v>0.23601106992897092</v>
      </c>
      <c r="R171" s="45">
        <f t="shared" si="5"/>
        <v>0.29222459573231435</v>
      </c>
    </row>
    <row r="172" spans="1:18" x14ac:dyDescent="0.2">
      <c r="A172" s="8" t="s">
        <v>227</v>
      </c>
      <c r="B172" s="45">
        <f>'Puntaje Ponderado CF'!B247/'Indice Puntaje CF'!B$2</f>
        <v>0.73219227168716261</v>
      </c>
      <c r="C172" s="45">
        <f>'Puntaje Ponderado CF'!C247/'Indice Puntaje CF'!C$2</f>
        <v>0</v>
      </c>
      <c r="D172" s="45">
        <f>'Puntaje Ponderado CF'!D247/'Indice Puntaje CF'!D$2</f>
        <v>0.70246658996907863</v>
      </c>
      <c r="E172" s="45">
        <f>'Puntaje Ponderado CF'!E247/'Indice Puntaje CF'!E$2</f>
        <v>0.30432834795381297</v>
      </c>
      <c r="F172" s="45">
        <f>'Puntaje Ponderado CF'!F247/'Indice Puntaje CF'!F$2</f>
        <v>0.89161636343375317</v>
      </c>
      <c r="G172" s="45">
        <f>'Puntaje Ponderado CF'!G247/'Indice Puntaje CF'!G$2</f>
        <v>0</v>
      </c>
      <c r="H172" s="45">
        <f>'Puntaje Ponderado CF'!H247/'Indice Puntaje CF'!H$2</f>
        <v>0.14651048868407812</v>
      </c>
      <c r="I172" s="45">
        <f>'Puntaje Ponderado CF'!I247/'Indice Puntaje CF'!I$2</f>
        <v>0.17154223029336502</v>
      </c>
      <c r="J172" s="45">
        <f>'Puntaje Ponderado CF'!J247/'Indice Puntaje CF'!J$2</f>
        <v>0</v>
      </c>
      <c r="K172" s="45">
        <f>'Puntaje Ponderado CF'!K247/'Indice Puntaje CF'!K$2</f>
        <v>0</v>
      </c>
      <c r="L172" s="45">
        <f>'Puntaje Ponderado CF'!L247/'Indice Puntaje CF'!L$2</f>
        <v>0</v>
      </c>
      <c r="M172" s="45">
        <f>'Puntaje Ponderado CF'!M247/'Indice Puntaje CF'!M$2</f>
        <v>0</v>
      </c>
      <c r="N172" s="45">
        <f>'Puntaje Ponderado CF'!N247/'Indice Puntaje CF'!N$2</f>
        <v>0</v>
      </c>
      <c r="O172" s="45">
        <f>'Puntaje Ponderado CF'!O247/'Indice Puntaje CF'!O$2</f>
        <v>0</v>
      </c>
      <c r="P172" s="45">
        <f>'Puntaje Ponderado CF'!P247/'Indice Puntaje CF'!P$2</f>
        <v>0.15753128885487033</v>
      </c>
      <c r="Q172" s="45">
        <f t="shared" si="4"/>
        <v>0.20707917205840806</v>
      </c>
      <c r="R172" s="45">
        <f t="shared" si="5"/>
        <v>0.29100289999061335</v>
      </c>
    </row>
    <row r="173" spans="1:18" x14ac:dyDescent="0.2">
      <c r="A173" s="8" t="s">
        <v>244</v>
      </c>
      <c r="B173" s="45">
        <f>'Puntaje Ponderado CF'!B290/'Indice Puntaje CF'!B$2</f>
        <v>0.11004220358030266</v>
      </c>
      <c r="C173" s="45">
        <f>'Puntaje Ponderado CF'!C290/'Indice Puntaje CF'!C$2</f>
        <v>0.29440385044502909</v>
      </c>
      <c r="D173" s="45">
        <f>'Puntaje Ponderado CF'!D290/'Indice Puntaje CF'!D$2</f>
        <v>0.70246658996907863</v>
      </c>
      <c r="E173" s="45">
        <f>'Puntaje Ponderado CF'!E290/'Indice Puntaje CF'!E$2</f>
        <v>0.17438314268554148</v>
      </c>
      <c r="F173" s="45">
        <f>'Puntaje Ponderado CF'!F290/'Indice Puntaje CF'!F$2</f>
        <v>0.77080757845186321</v>
      </c>
      <c r="G173" s="45">
        <f>'Puntaje Ponderado CF'!G290/'Indice Puntaje CF'!G$2</f>
        <v>0.35960361668529867</v>
      </c>
      <c r="H173" s="45">
        <f>'Puntaje Ponderado CF'!H290/'Indice Puntaje CF'!H$2</f>
        <v>0</v>
      </c>
      <c r="I173" s="45">
        <f>'Puntaje Ponderado CF'!I290/'Indice Puntaje CF'!I$2</f>
        <v>0.67913650279622229</v>
      </c>
      <c r="J173" s="45">
        <f>'Puntaje Ponderado CF'!J290/'Indice Puntaje CF'!J$2</f>
        <v>0.17408305406342903</v>
      </c>
      <c r="K173" s="45">
        <f>'Puntaje Ponderado CF'!K290/'Indice Puntaje CF'!K$2</f>
        <v>0</v>
      </c>
      <c r="L173" s="45">
        <f>'Puntaje Ponderado CF'!L290/'Indice Puntaje CF'!L$2</f>
        <v>0</v>
      </c>
      <c r="M173" s="45">
        <f>'Puntaje Ponderado CF'!M290/'Indice Puntaje CF'!M$2</f>
        <v>0</v>
      </c>
      <c r="N173" s="45">
        <f>'Puntaje Ponderado CF'!N290/'Indice Puntaje CF'!N$2</f>
        <v>0.31937320901780852</v>
      </c>
      <c r="O173" s="45">
        <f>'Puntaje Ponderado CF'!O290/'Indice Puntaje CF'!O$2</f>
        <v>0.18467313005686034</v>
      </c>
      <c r="P173" s="45">
        <f>'Puntaje Ponderado CF'!P290/'Indice Puntaje CF'!P$2</f>
        <v>0</v>
      </c>
      <c r="Q173" s="45">
        <f t="shared" si="4"/>
        <v>0.25126485851676228</v>
      </c>
      <c r="R173" s="45">
        <f t="shared" si="5"/>
        <v>0.29082593915790605</v>
      </c>
    </row>
    <row r="174" spans="1:18" x14ac:dyDescent="0.2">
      <c r="A174" s="8" t="s">
        <v>255</v>
      </c>
      <c r="B174" s="45">
        <f>'Puntaje Ponderado CF'!B277/'Indice Puntaje CF'!B$2</f>
        <v>0.42378994172438755</v>
      </c>
      <c r="C174" s="45">
        <f>'Puntaje Ponderado CF'!C277/'Indice Puntaje CF'!C$2</f>
        <v>0.22505415769375298</v>
      </c>
      <c r="D174" s="45">
        <f>'Puntaje Ponderado CF'!D277/'Indice Puntaje CF'!D$2</f>
        <v>0.70246658996907863</v>
      </c>
      <c r="E174" s="45">
        <f>'Puntaje Ponderado CF'!E277/'Indice Puntaje CF'!E$2</f>
        <v>0.22477001391086282</v>
      </c>
      <c r="F174" s="45">
        <f>'Puntaje Ponderado CF'!F277/'Indice Puntaje CF'!F$2</f>
        <v>0.77080757845186321</v>
      </c>
      <c r="G174" s="45">
        <f>'Puntaje Ponderado CF'!G277/'Indice Puntaje CF'!G$2</f>
        <v>0.22185937112716783</v>
      </c>
      <c r="H174" s="45">
        <f>'Puntaje Ponderado CF'!H277/'Indice Puntaje CF'!H$2</f>
        <v>0</v>
      </c>
      <c r="I174" s="45">
        <f>'Puntaje Ponderado CF'!I277/'Indice Puntaje CF'!I$2</f>
        <v>0.67913650279622229</v>
      </c>
      <c r="J174" s="45">
        <f>'Puntaje Ponderado CF'!J277/'Indice Puntaje CF'!J$2</f>
        <v>0</v>
      </c>
      <c r="K174" s="45">
        <f>'Puntaje Ponderado CF'!K277/'Indice Puntaje CF'!K$2</f>
        <v>0</v>
      </c>
      <c r="L174" s="45">
        <f>'Puntaje Ponderado CF'!L277/'Indice Puntaje CF'!L$2</f>
        <v>0</v>
      </c>
      <c r="M174" s="45">
        <f>'Puntaje Ponderado CF'!M277/'Indice Puntaje CF'!M$2</f>
        <v>0</v>
      </c>
      <c r="N174" s="45">
        <f>'Puntaje Ponderado CF'!N277/'Indice Puntaje CF'!N$2</f>
        <v>0</v>
      </c>
      <c r="O174" s="45">
        <f>'Puntaje Ponderado CF'!O277/'Indice Puntaje CF'!O$2</f>
        <v>0</v>
      </c>
      <c r="P174" s="45">
        <f>'Puntaje Ponderado CF'!P277/'Indice Puntaje CF'!P$2</f>
        <v>0</v>
      </c>
      <c r="Q174" s="45">
        <f t="shared" si="4"/>
        <v>0.21652561037822235</v>
      </c>
      <c r="R174" s="45">
        <f t="shared" si="5"/>
        <v>0.2905152625813015</v>
      </c>
    </row>
    <row r="175" spans="1:18" x14ac:dyDescent="0.2">
      <c r="A175" s="8" t="s">
        <v>250</v>
      </c>
      <c r="B175" s="45">
        <f>'Puntaje Ponderado CF'!B180/'Indice Puntaje CF'!B$2</f>
        <v>0.73219227168716261</v>
      </c>
      <c r="C175" s="45">
        <f>'Puntaje Ponderado CF'!C180/'Indice Puntaje CF'!C$2</f>
        <v>0</v>
      </c>
      <c r="D175" s="45">
        <f>'Puntaje Ponderado CF'!D180/'Indice Puntaje CF'!D$2</f>
        <v>0.70246658996907863</v>
      </c>
      <c r="E175" s="45">
        <f>'Puntaje Ponderado CF'!E180/'Indice Puntaje CF'!E$2</f>
        <v>0</v>
      </c>
      <c r="F175" s="45">
        <f>'Puntaje Ponderado CF'!F180/'Indice Puntaje CF'!F$2</f>
        <v>0.89161636343375317</v>
      </c>
      <c r="G175" s="45">
        <f>'Puntaje Ponderado CF'!G180/'Indice Puntaje CF'!G$2</f>
        <v>8.3392590745716991E-2</v>
      </c>
      <c r="H175" s="45">
        <f>'Puntaje Ponderado CF'!H180/'Indice Puntaje CF'!H$2</f>
        <v>0.21034661893234224</v>
      </c>
      <c r="I175" s="45">
        <f>'Puntaje Ponderado CF'!I180/'Indice Puntaje CF'!I$2</f>
        <v>0.17154223029336502</v>
      </c>
      <c r="J175" s="45">
        <f>'Puntaje Ponderado CF'!J180/'Indice Puntaje CF'!J$2</f>
        <v>0</v>
      </c>
      <c r="K175" s="45">
        <f>'Puntaje Ponderado CF'!K180/'Indice Puntaje CF'!K$2</f>
        <v>0</v>
      </c>
      <c r="L175" s="45">
        <f>'Puntaje Ponderado CF'!L180/'Indice Puntaje CF'!L$2</f>
        <v>0.61370721561044428</v>
      </c>
      <c r="M175" s="45">
        <f>'Puntaje Ponderado CF'!M180/'Indice Puntaje CF'!M$2</f>
        <v>0</v>
      </c>
      <c r="N175" s="45">
        <f>'Puntaje Ponderado CF'!N180/'Indice Puntaje CF'!N$2</f>
        <v>0</v>
      </c>
      <c r="O175" s="45">
        <f>'Puntaje Ponderado CF'!O180/'Indice Puntaje CF'!O$2</f>
        <v>0</v>
      </c>
      <c r="P175" s="45">
        <f>'Puntaje Ponderado CF'!P180/'Indice Puntaje CF'!P$2</f>
        <v>0</v>
      </c>
      <c r="Q175" s="45">
        <f t="shared" si="4"/>
        <v>0.22701759204479088</v>
      </c>
      <c r="R175" s="45">
        <f t="shared" si="5"/>
        <v>0.29006006432109971</v>
      </c>
    </row>
    <row r="176" spans="1:18" x14ac:dyDescent="0.2">
      <c r="A176" s="8" t="s">
        <v>234</v>
      </c>
      <c r="B176" s="45">
        <f>'Puntaje Ponderado CF'!B73/'Indice Puntaje CF'!B$2</f>
        <v>0.73219227168716261</v>
      </c>
      <c r="C176" s="45">
        <f>'Puntaje Ponderado CF'!C73/'Indice Puntaje CF'!C$2</f>
        <v>0</v>
      </c>
      <c r="D176" s="45">
        <f>'Puntaje Ponderado CF'!D73/'Indice Puntaje CF'!D$2</f>
        <v>0.70246658996907863</v>
      </c>
      <c r="E176" s="45">
        <f>'Puntaje Ponderado CF'!E73/'Indice Puntaje CF'!E$2</f>
        <v>0</v>
      </c>
      <c r="F176" s="45">
        <f>'Puntaje Ponderado CF'!F73/'Indice Puntaje CF'!F$2</f>
        <v>0.89161636343375317</v>
      </c>
      <c r="G176" s="45">
        <f>'Puntaje Ponderado CF'!G73/'Indice Puntaje CF'!G$2</f>
        <v>8.3392590745716991E-2</v>
      </c>
      <c r="H176" s="45">
        <f>'Puntaje Ponderado CF'!H73/'Indice Puntaje CF'!H$2</f>
        <v>0.12673071029572364</v>
      </c>
      <c r="I176" s="45">
        <f>'Puntaje Ponderado CF'!I73/'Indice Puntaje CF'!I$2</f>
        <v>0.17154223029336502</v>
      </c>
      <c r="J176" s="45">
        <f>'Puntaje Ponderado CF'!J73/'Indice Puntaje CF'!J$2</f>
        <v>0</v>
      </c>
      <c r="K176" s="45">
        <f>'Puntaje Ponderado CF'!K73/'Indice Puntaje CF'!K$2</f>
        <v>0.13247891083676938</v>
      </c>
      <c r="L176" s="45">
        <f>'Puntaje Ponderado CF'!L73/'Indice Puntaje CF'!L$2</f>
        <v>0</v>
      </c>
      <c r="M176" s="45">
        <f>'Puntaje Ponderado CF'!M73/'Indice Puntaje CF'!M$2</f>
        <v>0</v>
      </c>
      <c r="N176" s="45">
        <f>'Puntaje Ponderado CF'!N73/'Indice Puntaje CF'!N$2</f>
        <v>0</v>
      </c>
      <c r="O176" s="45">
        <f>'Puntaje Ponderado CF'!O73/'Indice Puntaje CF'!O$2</f>
        <v>0.52903600231140235</v>
      </c>
      <c r="P176" s="45">
        <f>'Puntaje Ponderado CF'!P73/'Indice Puntaje CF'!P$2</f>
        <v>0</v>
      </c>
      <c r="Q176" s="45">
        <f t="shared" si="4"/>
        <v>0.22463037797153146</v>
      </c>
      <c r="R176" s="45">
        <f t="shared" si="5"/>
        <v>0.28828020681277938</v>
      </c>
    </row>
    <row r="177" spans="1:18" x14ac:dyDescent="0.2">
      <c r="A177" s="8" t="s">
        <v>245</v>
      </c>
      <c r="B177" s="45">
        <f>'Puntaje Ponderado CF'!B24/'Indice Puntaje CF'!B$2</f>
        <v>0.73219227168716261</v>
      </c>
      <c r="C177" s="45">
        <f>'Puntaje Ponderado CF'!C24/'Indice Puntaje CF'!C$2</f>
        <v>0</v>
      </c>
      <c r="D177" s="45">
        <f>'Puntaje Ponderado CF'!D24/'Indice Puntaje CF'!D$2</f>
        <v>0.70246658996907863</v>
      </c>
      <c r="E177" s="45">
        <f>'Puntaje Ponderado CF'!E24/'Indice Puntaje CF'!E$2</f>
        <v>0</v>
      </c>
      <c r="F177" s="45">
        <f>'Puntaje Ponderado CF'!F24/'Indice Puntaje CF'!F$2</f>
        <v>0.89161636343375317</v>
      </c>
      <c r="G177" s="45">
        <f>'Puntaje Ponderado CF'!G24/'Indice Puntaje CF'!G$2</f>
        <v>0</v>
      </c>
      <c r="H177" s="45">
        <f>'Puntaje Ponderado CF'!H24/'Indice Puntaje CF'!H$2</f>
        <v>0.21034661893234224</v>
      </c>
      <c r="I177" s="45">
        <f>'Puntaje Ponderado CF'!I24/'Indice Puntaje CF'!I$2</f>
        <v>0.17154223029336502</v>
      </c>
      <c r="J177" s="45">
        <f>'Puntaje Ponderado CF'!J24/'Indice Puntaje CF'!J$2</f>
        <v>0</v>
      </c>
      <c r="K177" s="45">
        <f>'Puntaje Ponderado CF'!K24/'Indice Puntaje CF'!K$2</f>
        <v>0</v>
      </c>
      <c r="L177" s="45">
        <f>'Puntaje Ponderado CF'!L24/'Indice Puntaje CF'!L$2</f>
        <v>0</v>
      </c>
      <c r="M177" s="45">
        <f>'Puntaje Ponderado CF'!M24/'Indice Puntaje CF'!M$2</f>
        <v>0</v>
      </c>
      <c r="N177" s="45">
        <f>'Puntaje Ponderado CF'!N24/'Indice Puntaje CF'!N$2</f>
        <v>0</v>
      </c>
      <c r="O177" s="45">
        <f>'Puntaje Ponderado CF'!O24/'Indice Puntaje CF'!O$2</f>
        <v>0.71370913236826272</v>
      </c>
      <c r="P177" s="45">
        <f>'Puntaje Ponderado CF'!P24/'Indice Puntaje CF'!P$2</f>
        <v>0</v>
      </c>
      <c r="Q177" s="45">
        <f t="shared" si="4"/>
        <v>0.22812488044559762</v>
      </c>
      <c r="R177" s="45">
        <f t="shared" si="5"/>
        <v>0.28822265963921223</v>
      </c>
    </row>
    <row r="178" spans="1:18" x14ac:dyDescent="0.2">
      <c r="A178" s="8" t="s">
        <v>223</v>
      </c>
      <c r="B178" s="45">
        <f>'Puntaje Ponderado CF'!B175/'Indice Puntaje CF'!B$2</f>
        <v>0.73219227168716261</v>
      </c>
      <c r="C178" s="45">
        <f>'Puntaje Ponderado CF'!C175/'Indice Puntaje CF'!C$2</f>
        <v>0</v>
      </c>
      <c r="D178" s="45">
        <f>'Puntaje Ponderado CF'!D175/'Indice Puntaje CF'!D$2</f>
        <v>0.70246658996907863</v>
      </c>
      <c r="E178" s="45">
        <f>'Puntaje Ponderado CF'!E175/'Indice Puntaje CF'!E$2</f>
        <v>0</v>
      </c>
      <c r="F178" s="45">
        <f>'Puntaje Ponderado CF'!F175/'Indice Puntaje CF'!F$2</f>
        <v>0.89161636343375317</v>
      </c>
      <c r="G178" s="45">
        <f>'Puntaje Ponderado CF'!G175/'Indice Puntaje CF'!G$2</f>
        <v>8.3392590745716991E-2</v>
      </c>
      <c r="H178" s="45">
        <f>'Puntaje Ponderado CF'!H175/'Indice Puntaje CF'!H$2</f>
        <v>0.21034661893234224</v>
      </c>
      <c r="I178" s="45">
        <f>'Puntaje Ponderado CF'!I175/'Indice Puntaje CF'!I$2</f>
        <v>0.17154223029336502</v>
      </c>
      <c r="J178" s="45">
        <f>'Puntaje Ponderado CF'!J175/'Indice Puntaje CF'!J$2</f>
        <v>0</v>
      </c>
      <c r="K178" s="45">
        <f>'Puntaje Ponderado CF'!K175/'Indice Puntaje CF'!K$2</f>
        <v>0.1003860843161142</v>
      </c>
      <c r="L178" s="45">
        <f>'Puntaje Ponderado CF'!L175/'Indice Puntaje CF'!L$2</f>
        <v>0</v>
      </c>
      <c r="M178" s="45">
        <f>'Puntaje Ponderado CF'!M175/'Indice Puntaje CF'!M$2</f>
        <v>0</v>
      </c>
      <c r="N178" s="45">
        <f>'Puntaje Ponderado CF'!N175/'Indice Puntaje CF'!N$2</f>
        <v>0</v>
      </c>
      <c r="O178" s="45">
        <f>'Puntaje Ponderado CF'!O175/'Indice Puntaje CF'!O$2</f>
        <v>0.43865715543033668</v>
      </c>
      <c r="P178" s="45">
        <f>'Puntaje Ponderado CF'!P175/'Indice Puntaje CF'!P$2</f>
        <v>0</v>
      </c>
      <c r="Q178" s="45">
        <f t="shared" si="4"/>
        <v>0.22203999365385799</v>
      </c>
      <c r="R178" s="45">
        <f t="shared" si="5"/>
        <v>0.28807736612970114</v>
      </c>
    </row>
    <row r="179" spans="1:18" x14ac:dyDescent="0.2">
      <c r="A179" s="8" t="s">
        <v>268</v>
      </c>
      <c r="B179" s="45">
        <f>'Puntaje Ponderado CF'!B276/'Indice Puntaje CF'!B$2</f>
        <v>0.73219227168716261</v>
      </c>
      <c r="C179" s="45">
        <f>'Puntaje Ponderado CF'!C276/'Indice Puntaje CF'!C$2</f>
        <v>0</v>
      </c>
      <c r="D179" s="45">
        <f>'Puntaje Ponderado CF'!D276/'Indice Puntaje CF'!D$2</f>
        <v>0.70246658996907863</v>
      </c>
      <c r="E179" s="45">
        <f>'Puntaje Ponderado CF'!E276/'Indice Puntaje CF'!E$2</f>
        <v>5.9585447017200588E-2</v>
      </c>
      <c r="F179" s="45">
        <f>'Puntaje Ponderado CF'!F276/'Indice Puntaje CF'!F$2</f>
        <v>0.89161636343375317</v>
      </c>
      <c r="G179" s="45">
        <f>'Puntaje Ponderado CF'!G276/'Indice Puntaje CF'!G$2</f>
        <v>8.3392590745716991E-2</v>
      </c>
      <c r="H179" s="45">
        <f>'Puntaje Ponderado CF'!H276/'Indice Puntaje CF'!H$2</f>
        <v>6.28945800474595E-2</v>
      </c>
      <c r="I179" s="45">
        <f>'Puntaje Ponderado CF'!I276/'Indice Puntaje CF'!I$2</f>
        <v>0.17154223029336502</v>
      </c>
      <c r="J179" s="45">
        <f>'Puntaje Ponderado CF'!J276/'Indice Puntaje CF'!J$2</f>
        <v>0</v>
      </c>
      <c r="K179" s="45">
        <f>'Puntaje Ponderado CF'!K276/'Indice Puntaje CF'!K$2</f>
        <v>0</v>
      </c>
      <c r="L179" s="45">
        <f>'Puntaje Ponderado CF'!L276/'Indice Puntaje CF'!L$2</f>
        <v>0.31460242508123565</v>
      </c>
      <c r="M179" s="45">
        <f>'Puntaje Ponderado CF'!M276/'Indice Puntaje CF'!M$2</f>
        <v>0</v>
      </c>
      <c r="N179" s="45">
        <f>'Puntaje Ponderado CF'!N276/'Indice Puntaje CF'!N$2</f>
        <v>0.31937320901780852</v>
      </c>
      <c r="O179" s="45">
        <f>'Puntaje Ponderado CF'!O276/'Indice Puntaje CF'!O$2</f>
        <v>0</v>
      </c>
      <c r="P179" s="45">
        <f>'Puntaje Ponderado CF'!P276/'Indice Puntaje CF'!P$2</f>
        <v>0</v>
      </c>
      <c r="Q179" s="45">
        <f t="shared" si="4"/>
        <v>0.22251104715285205</v>
      </c>
      <c r="R179" s="45">
        <f t="shared" si="5"/>
        <v>0.28798222342927077</v>
      </c>
    </row>
    <row r="180" spans="1:18" x14ac:dyDescent="0.2">
      <c r="A180" s="8" t="s">
        <v>239</v>
      </c>
      <c r="B180" s="45">
        <f>'Puntaje Ponderado CF'!B133/'Indice Puntaje CF'!B$2</f>
        <v>0.68784737477334656</v>
      </c>
      <c r="C180" s="45">
        <f>'Puntaje Ponderado CF'!C133/'Indice Puntaje CF'!C$2</f>
        <v>0</v>
      </c>
      <c r="D180" s="45">
        <f>'Puntaje Ponderado CF'!D133/'Indice Puntaje CF'!D$2</f>
        <v>0.70246658996907863</v>
      </c>
      <c r="E180" s="45">
        <f>'Puntaje Ponderado CF'!E133/'Indice Puntaje CF'!E$2</f>
        <v>0.2385566279282105</v>
      </c>
      <c r="F180" s="45">
        <f>'Puntaje Ponderado CF'!F133/'Indice Puntaje CF'!F$2</f>
        <v>0.89161636343375317</v>
      </c>
      <c r="G180" s="45">
        <f>'Puntaje Ponderado CF'!G133/'Indice Puntaje CF'!G$2</f>
        <v>0</v>
      </c>
      <c r="H180" s="45">
        <f>'Puntaje Ponderado CF'!H133/'Indice Puntaje CF'!H$2</f>
        <v>0.21034661893234224</v>
      </c>
      <c r="I180" s="45">
        <f>'Puntaje Ponderado CF'!I133/'Indice Puntaje CF'!I$2</f>
        <v>0.17154223029336502</v>
      </c>
      <c r="J180" s="45">
        <f>'Puntaje Ponderado CF'!J133/'Indice Puntaje CF'!J$2</f>
        <v>0</v>
      </c>
      <c r="K180" s="45">
        <f>'Puntaje Ponderado CF'!K133/'Indice Puntaje CF'!K$2</f>
        <v>0</v>
      </c>
      <c r="L180" s="45">
        <f>'Puntaje Ponderado CF'!L133/'Indice Puntaje CF'!L$2</f>
        <v>0</v>
      </c>
      <c r="M180" s="45">
        <f>'Puntaje Ponderado CF'!M133/'Indice Puntaje CF'!M$2</f>
        <v>0</v>
      </c>
      <c r="N180" s="45">
        <f>'Puntaje Ponderado CF'!N133/'Indice Puntaje CF'!N$2</f>
        <v>0</v>
      </c>
      <c r="O180" s="45">
        <f>'Puntaje Ponderado CF'!O133/'Indice Puntaje CF'!O$2</f>
        <v>0.25398402537347636</v>
      </c>
      <c r="P180" s="45">
        <f>'Puntaje Ponderado CF'!P133/'Indice Puntaje CF'!P$2</f>
        <v>0</v>
      </c>
      <c r="Q180" s="45">
        <f t="shared" si="4"/>
        <v>0.21042398871357149</v>
      </c>
      <c r="R180" s="45">
        <f t="shared" si="5"/>
        <v>0.28792448155344574</v>
      </c>
    </row>
    <row r="181" spans="1:18" x14ac:dyDescent="0.2">
      <c r="A181" s="8" t="s">
        <v>238</v>
      </c>
      <c r="B181" s="45">
        <f>'Puntaje Ponderado CF'!B128/'Indice Puntaje CF'!B$2</f>
        <v>0.68784737477334656</v>
      </c>
      <c r="C181" s="45">
        <f>'Puntaje Ponderado CF'!C128/'Indice Puntaje CF'!C$2</f>
        <v>0</v>
      </c>
      <c r="D181" s="45">
        <f>'Puntaje Ponderado CF'!D128/'Indice Puntaje CF'!D$2</f>
        <v>0.70246658996907863</v>
      </c>
      <c r="E181" s="45">
        <f>'Puntaje Ponderado CF'!E128/'Indice Puntaje CF'!E$2</f>
        <v>0</v>
      </c>
      <c r="F181" s="45">
        <f>'Puntaje Ponderado CF'!F128/'Indice Puntaje CF'!F$2</f>
        <v>0.89161636343375317</v>
      </c>
      <c r="G181" s="45">
        <f>'Puntaje Ponderado CF'!G128/'Indice Puntaje CF'!G$2</f>
        <v>0</v>
      </c>
      <c r="H181" s="45">
        <f>'Puntaje Ponderado CF'!H128/'Indice Puntaje CF'!H$2</f>
        <v>6.28945800474595E-2</v>
      </c>
      <c r="I181" s="45">
        <f>'Puntaje Ponderado CF'!I128/'Indice Puntaje CF'!I$2</f>
        <v>0</v>
      </c>
      <c r="J181" s="45">
        <f>'Puntaje Ponderado CF'!J128/'Indice Puntaje CF'!J$2</f>
        <v>0</v>
      </c>
      <c r="K181" s="45">
        <f>'Puntaje Ponderado CF'!K128/'Indice Puntaje CF'!K$2</f>
        <v>0</v>
      </c>
      <c r="L181" s="45">
        <f>'Puntaje Ponderado CF'!L128/'Indice Puntaje CF'!L$2</f>
        <v>0.61370721561044428</v>
      </c>
      <c r="M181" s="45">
        <f>'Puntaje Ponderado CF'!M128/'Indice Puntaje CF'!M$2</f>
        <v>0</v>
      </c>
      <c r="N181" s="45">
        <f>'Puntaje Ponderado CF'!N128/'Indice Puntaje CF'!N$2</f>
        <v>0</v>
      </c>
      <c r="O181" s="45">
        <f>'Puntaje Ponderado CF'!O128/'Indice Puntaje CF'!O$2</f>
        <v>0.71370913236826272</v>
      </c>
      <c r="P181" s="45">
        <f>'Puntaje Ponderado CF'!P128/'Indice Puntaje CF'!P$2</f>
        <v>0</v>
      </c>
      <c r="Q181" s="45">
        <f t="shared" si="4"/>
        <v>0.24481608374682298</v>
      </c>
      <c r="R181" s="45">
        <f t="shared" si="5"/>
        <v>0.28786645551413903</v>
      </c>
    </row>
    <row r="182" spans="1:18" x14ac:dyDescent="0.2">
      <c r="A182" s="8" t="s">
        <v>269</v>
      </c>
      <c r="B182" s="45">
        <f>'Puntaje Ponderado CF'!B318/'Indice Puntaje CF'!B$2</f>
        <v>0.73219227168716261</v>
      </c>
      <c r="C182" s="45">
        <f>'Puntaje Ponderado CF'!C318/'Indice Puntaje CF'!C$2</f>
        <v>0</v>
      </c>
      <c r="D182" s="45">
        <f>'Puntaje Ponderado CF'!D318/'Indice Puntaje CF'!D$2</f>
        <v>0.70246658996907863</v>
      </c>
      <c r="E182" s="45">
        <f>'Puntaje Ponderado CF'!E318/'Indice Puntaje CF'!E$2</f>
        <v>0.18351524028061875</v>
      </c>
      <c r="F182" s="45">
        <f>'Puntaje Ponderado CF'!F318/'Indice Puntaje CF'!F$2</f>
        <v>0.89161636343375317</v>
      </c>
      <c r="G182" s="45">
        <f>'Puntaje Ponderado CF'!G318/'Indice Puntaje CF'!G$2</f>
        <v>0</v>
      </c>
      <c r="H182" s="45">
        <f>'Puntaje Ponderado CF'!H318/'Indice Puntaje CF'!H$2</f>
        <v>6.28945800474595E-2</v>
      </c>
      <c r="I182" s="45">
        <f>'Puntaje Ponderado CF'!I318/'Indice Puntaje CF'!I$2</f>
        <v>0</v>
      </c>
      <c r="J182" s="45">
        <f>'Puntaje Ponderado CF'!J318/'Indice Puntaje CF'!J$2</f>
        <v>0</v>
      </c>
      <c r="K182" s="45">
        <f>'Puntaje Ponderado CF'!K318/'Indice Puntaje CF'!K$2</f>
        <v>0</v>
      </c>
      <c r="L182" s="45">
        <f>'Puntaje Ponderado CF'!L318/'Indice Puntaje CF'!L$2</f>
        <v>0</v>
      </c>
      <c r="M182" s="45">
        <f>'Puntaje Ponderado CF'!M318/'Indice Puntaje CF'!M$2</f>
        <v>0</v>
      </c>
      <c r="N182" s="45">
        <f>'Puntaje Ponderado CF'!N318/'Indice Puntaje CF'!N$2</f>
        <v>0</v>
      </c>
      <c r="O182" s="45">
        <f>'Puntaje Ponderado CF'!O318/'Indice Puntaje CF'!O$2</f>
        <v>0.71370913236826272</v>
      </c>
      <c r="P182" s="45">
        <f>'Puntaje Ponderado CF'!P318/'Indice Puntaje CF'!P$2</f>
        <v>0</v>
      </c>
      <c r="Q182" s="45">
        <f t="shared" si="4"/>
        <v>0.2190929451857557</v>
      </c>
      <c r="R182" s="45">
        <f t="shared" si="5"/>
        <v>0.28743452751657927</v>
      </c>
    </row>
    <row r="183" spans="1:18" x14ac:dyDescent="0.2">
      <c r="A183" s="8" t="s">
        <v>251</v>
      </c>
      <c r="B183" s="45">
        <f>'Puntaje Ponderado CF'!B191/'Indice Puntaje CF'!B$2</f>
        <v>0.73219227168716261</v>
      </c>
      <c r="C183" s="45">
        <f>'Puntaje Ponderado CF'!C191/'Indice Puntaje CF'!C$2</f>
        <v>0</v>
      </c>
      <c r="D183" s="45">
        <f>'Puntaje Ponderado CF'!D191/'Indice Puntaje CF'!D$2</f>
        <v>0.70246658996907863</v>
      </c>
      <c r="E183" s="45">
        <f>'Puntaje Ponderado CF'!E191/'Indice Puntaje CF'!E$2</f>
        <v>0</v>
      </c>
      <c r="F183" s="45">
        <f>'Puntaje Ponderado CF'!F191/'Indice Puntaje CF'!F$2</f>
        <v>0.89161636343375317</v>
      </c>
      <c r="G183" s="45">
        <f>'Puntaje Ponderado CF'!G191/'Indice Puntaje CF'!G$2</f>
        <v>8.3392590745716991E-2</v>
      </c>
      <c r="H183" s="45">
        <f>'Puntaje Ponderado CF'!H191/'Indice Puntaje CF'!H$2</f>
        <v>6.28945800474595E-2</v>
      </c>
      <c r="I183" s="45">
        <f>'Puntaje Ponderado CF'!I191/'Indice Puntaje CF'!I$2</f>
        <v>0.17154223029336502</v>
      </c>
      <c r="J183" s="45">
        <f>'Puntaje Ponderado CF'!J191/'Indice Puntaje CF'!J$2</f>
        <v>0</v>
      </c>
      <c r="K183" s="45">
        <f>'Puntaje Ponderado CF'!K191/'Indice Puntaje CF'!K$2</f>
        <v>0</v>
      </c>
      <c r="L183" s="45">
        <f>'Puntaje Ponderado CF'!L191/'Indice Puntaje CF'!L$2</f>
        <v>0</v>
      </c>
      <c r="M183" s="45">
        <f>'Puntaje Ponderado CF'!M191/'Indice Puntaje CF'!M$2</f>
        <v>0</v>
      </c>
      <c r="N183" s="45">
        <f>'Puntaje Ponderado CF'!N191/'Indice Puntaje CF'!N$2</f>
        <v>0.31937320901780852</v>
      </c>
      <c r="O183" s="45">
        <f>'Puntaje Ponderado CF'!O191/'Indice Puntaje CF'!O$2</f>
        <v>0.43865715543033668</v>
      </c>
      <c r="P183" s="45">
        <f>'Puntaje Ponderado CF'!P191/'Indice Puntaje CF'!P$2</f>
        <v>0</v>
      </c>
      <c r="Q183" s="45">
        <f t="shared" si="4"/>
        <v>0.22680899937497875</v>
      </c>
      <c r="R183" s="45">
        <f t="shared" si="5"/>
        <v>0.28698586794151482</v>
      </c>
    </row>
    <row r="184" spans="1:18" x14ac:dyDescent="0.2">
      <c r="A184" s="8" t="s">
        <v>237</v>
      </c>
      <c r="B184" s="45">
        <f>'Puntaje Ponderado CF'!B89/'Indice Puntaje CF'!B$2</f>
        <v>0.73219227168716261</v>
      </c>
      <c r="C184" s="45">
        <f>'Puntaje Ponderado CF'!C89/'Indice Puntaje CF'!C$2</f>
        <v>0</v>
      </c>
      <c r="D184" s="45">
        <f>'Puntaje Ponderado CF'!D89/'Indice Puntaje CF'!D$2</f>
        <v>0.70246658996907863</v>
      </c>
      <c r="E184" s="45">
        <f>'Puntaje Ponderado CF'!E89/'Indice Puntaje CF'!E$2</f>
        <v>0.12629232710445842</v>
      </c>
      <c r="F184" s="45">
        <f>'Puntaje Ponderado CF'!F89/'Indice Puntaje CF'!F$2</f>
        <v>0.89161636343375317</v>
      </c>
      <c r="G184" s="45">
        <f>'Puntaje Ponderado CF'!G89/'Indice Puntaje CF'!G$2</f>
        <v>8.3392590745716991E-2</v>
      </c>
      <c r="H184" s="45">
        <f>'Puntaje Ponderado CF'!H89/'Indice Puntaje CF'!H$2</f>
        <v>6.28945800474595E-2</v>
      </c>
      <c r="I184" s="45">
        <f>'Puntaje Ponderado CF'!I89/'Indice Puntaje CF'!I$2</f>
        <v>0.17154223029336502</v>
      </c>
      <c r="J184" s="45">
        <f>'Puntaje Ponderado CF'!J89/'Indice Puntaje CF'!J$2</f>
        <v>0</v>
      </c>
      <c r="K184" s="45">
        <f>'Puntaje Ponderado CF'!K89/'Indice Puntaje CF'!K$2</f>
        <v>0</v>
      </c>
      <c r="L184" s="45">
        <f>'Puntaje Ponderado CF'!L89/'Indice Puntaje CF'!L$2</f>
        <v>0</v>
      </c>
      <c r="M184" s="45">
        <f>'Puntaje Ponderado CF'!M89/'Indice Puntaje CF'!M$2</f>
        <v>0</v>
      </c>
      <c r="N184" s="45">
        <f>'Puntaje Ponderado CF'!N89/'Indice Puntaje CF'!N$2</f>
        <v>0</v>
      </c>
      <c r="O184" s="45">
        <f>'Puntaje Ponderado CF'!O89/'Indice Puntaje CF'!O$2</f>
        <v>0.43865715543033668</v>
      </c>
      <c r="P184" s="45">
        <f>'Puntaje Ponderado CF'!P89/'Indice Puntaje CF'!P$2</f>
        <v>0</v>
      </c>
      <c r="Q184" s="45">
        <f t="shared" si="4"/>
        <v>0.21393694058075541</v>
      </c>
      <c r="R184" s="45">
        <f t="shared" si="5"/>
        <v>0.28684017229124825</v>
      </c>
    </row>
    <row r="185" spans="1:18" x14ac:dyDescent="0.2">
      <c r="A185" s="8" t="s">
        <v>240</v>
      </c>
      <c r="B185" s="45">
        <f>'Puntaje Ponderado CF'!B142/'Indice Puntaje CF'!B$2</f>
        <v>0.73219227168716261</v>
      </c>
      <c r="C185" s="45">
        <f>'Puntaje Ponderado CF'!C142/'Indice Puntaje CF'!C$2</f>
        <v>0</v>
      </c>
      <c r="D185" s="45">
        <f>'Puntaje Ponderado CF'!D142/'Indice Puntaje CF'!D$2</f>
        <v>0.70246658996907863</v>
      </c>
      <c r="E185" s="45">
        <f>'Puntaje Ponderado CF'!E142/'Indice Puntaje CF'!E$2</f>
        <v>0.35832029225358569</v>
      </c>
      <c r="F185" s="45">
        <f>'Puntaje Ponderado CF'!F142/'Indice Puntaje CF'!F$2</f>
        <v>0.89161636343375317</v>
      </c>
      <c r="G185" s="45">
        <f>'Puntaje Ponderado CF'!G142/'Indice Puntaje CF'!G$2</f>
        <v>0</v>
      </c>
      <c r="H185" s="45">
        <f>'Puntaje Ponderado CF'!H142/'Indice Puntaje CF'!H$2</f>
        <v>6.28945800474595E-2</v>
      </c>
      <c r="I185" s="45">
        <f>'Puntaje Ponderado CF'!I142/'Indice Puntaje CF'!I$2</f>
        <v>0.17154223029336502</v>
      </c>
      <c r="J185" s="45">
        <f>'Puntaje Ponderado CF'!J142/'Indice Puntaje CF'!J$2</f>
        <v>0</v>
      </c>
      <c r="K185" s="45">
        <f>'Puntaje Ponderado CF'!K142/'Indice Puntaje CF'!K$2</f>
        <v>0</v>
      </c>
      <c r="L185" s="45">
        <f>'Puntaje Ponderado CF'!L142/'Indice Puntaje CF'!L$2</f>
        <v>0</v>
      </c>
      <c r="M185" s="45">
        <f>'Puntaje Ponderado CF'!M142/'Indice Puntaje CF'!M$2</f>
        <v>0</v>
      </c>
      <c r="N185" s="45">
        <f>'Puntaje Ponderado CF'!N142/'Indice Puntaje CF'!N$2</f>
        <v>0</v>
      </c>
      <c r="O185" s="45">
        <f>'Puntaje Ponderado CF'!O142/'Indice Puntaje CF'!O$2</f>
        <v>0</v>
      </c>
      <c r="P185" s="45">
        <f>'Puntaje Ponderado CF'!P142/'Indice Puntaje CF'!P$2</f>
        <v>0</v>
      </c>
      <c r="Q185" s="45">
        <f t="shared" si="4"/>
        <v>0.19460215517896032</v>
      </c>
      <c r="R185" s="45">
        <f t="shared" si="5"/>
        <v>0.28665920123674737</v>
      </c>
    </row>
    <row r="186" spans="1:18" x14ac:dyDescent="0.2">
      <c r="A186" s="8" t="s">
        <v>254</v>
      </c>
      <c r="B186" s="45">
        <f>'Puntaje Ponderado CF'!B242/'Indice Puntaje CF'!B$2</f>
        <v>0.73219227168716261</v>
      </c>
      <c r="C186" s="45">
        <f>'Puntaje Ponderado CF'!C242/'Indice Puntaje CF'!C$2</f>
        <v>0</v>
      </c>
      <c r="D186" s="45">
        <f>'Puntaje Ponderado CF'!D242/'Indice Puntaje CF'!D$2</f>
        <v>0.70246658996907863</v>
      </c>
      <c r="E186" s="45">
        <f>'Puntaje Ponderado CF'!E242/'Indice Puntaje CF'!E$2</f>
        <v>0</v>
      </c>
      <c r="F186" s="45">
        <f>'Puntaje Ponderado CF'!F242/'Indice Puntaje CF'!F$2</f>
        <v>0.89161636343375317</v>
      </c>
      <c r="G186" s="45">
        <f>'Puntaje Ponderado CF'!G242/'Indice Puntaje CF'!G$2</f>
        <v>8.3392590745716991E-2</v>
      </c>
      <c r="H186" s="45">
        <f>'Puntaje Ponderado CF'!H242/'Indice Puntaje CF'!H$2</f>
        <v>6.3836130248264122E-2</v>
      </c>
      <c r="I186" s="45">
        <f>'Puntaje Ponderado CF'!I242/'Indice Puntaje CF'!I$2</f>
        <v>0.17154223029336502</v>
      </c>
      <c r="J186" s="45">
        <f>'Puntaje Ponderado CF'!J242/'Indice Puntaje CF'!J$2</f>
        <v>0</v>
      </c>
      <c r="K186" s="45">
        <f>'Puntaje Ponderado CF'!K242/'Indice Puntaje CF'!K$2</f>
        <v>0</v>
      </c>
      <c r="L186" s="45">
        <f>'Puntaje Ponderado CF'!L242/'Indice Puntaje CF'!L$2</f>
        <v>0</v>
      </c>
      <c r="M186" s="45">
        <f>'Puntaje Ponderado CF'!M242/'Indice Puntaje CF'!M$2</f>
        <v>0</v>
      </c>
      <c r="N186" s="45">
        <f>'Puntaje Ponderado CF'!N242/'Indice Puntaje CF'!N$2</f>
        <v>0</v>
      </c>
      <c r="O186" s="45">
        <f>'Puntaje Ponderado CF'!O242/'Indice Puntaje CF'!O$2</f>
        <v>0.71370913236826272</v>
      </c>
      <c r="P186" s="45">
        <f>'Puntaje Ponderado CF'!P242/'Indice Puntaje CF'!P$2</f>
        <v>0</v>
      </c>
      <c r="Q186" s="45">
        <f t="shared" si="4"/>
        <v>0.22391702058304022</v>
      </c>
      <c r="R186" s="45">
        <f t="shared" si="5"/>
        <v>0.28526951167036774</v>
      </c>
    </row>
    <row r="187" spans="1:18" x14ac:dyDescent="0.2">
      <c r="A187" s="8" t="s">
        <v>276</v>
      </c>
      <c r="B187" s="45">
        <f>'Puntaje Ponderado CF'!B201/'Indice Puntaje CF'!B$2</f>
        <v>0.73219227168716261</v>
      </c>
      <c r="C187" s="45">
        <f>'Puntaje Ponderado CF'!C201/'Indice Puntaje CF'!C$2</f>
        <v>0</v>
      </c>
      <c r="D187" s="45">
        <f>'Puntaje Ponderado CF'!D201/'Indice Puntaje CF'!D$2</f>
        <v>0.70246658996907863</v>
      </c>
      <c r="E187" s="45">
        <f>'Puntaje Ponderado CF'!E201/'Indice Puntaje CF'!E$2</f>
        <v>0</v>
      </c>
      <c r="F187" s="45">
        <f>'Puntaje Ponderado CF'!F201/'Indice Puntaje CF'!F$2</f>
        <v>0.89161636343375317</v>
      </c>
      <c r="G187" s="45">
        <f>'Puntaje Ponderado CF'!G201/'Indice Puntaje CF'!G$2</f>
        <v>8.3392590745716991E-2</v>
      </c>
      <c r="H187" s="45">
        <f>'Puntaje Ponderado CF'!H201/'Indice Puntaje CF'!H$2</f>
        <v>6.28945800474595E-2</v>
      </c>
      <c r="I187" s="45">
        <f>'Puntaje Ponderado CF'!I201/'Indice Puntaje CF'!I$2</f>
        <v>0.17154223029336502</v>
      </c>
      <c r="J187" s="45">
        <f>'Puntaje Ponderado CF'!J201/'Indice Puntaje CF'!J$2</f>
        <v>0</v>
      </c>
      <c r="K187" s="45">
        <f>'Puntaje Ponderado CF'!K201/'Indice Puntaje CF'!K$2</f>
        <v>0</v>
      </c>
      <c r="L187" s="45">
        <f>'Puntaje Ponderado CF'!L201/'Indice Puntaje CF'!L$2</f>
        <v>0</v>
      </c>
      <c r="M187" s="45">
        <f>'Puntaje Ponderado CF'!M201/'Indice Puntaje CF'!M$2</f>
        <v>0</v>
      </c>
      <c r="N187" s="45">
        <f>'Puntaje Ponderado CF'!N201/'Indice Puntaje CF'!N$2</f>
        <v>0</v>
      </c>
      <c r="O187" s="45">
        <f>'Puntaje Ponderado CF'!O201/'Indice Puntaje CF'!O$2</f>
        <v>0.71370913236826272</v>
      </c>
      <c r="P187" s="45">
        <f>'Puntaje Ponderado CF'!P201/'Indice Puntaje CF'!P$2</f>
        <v>0</v>
      </c>
      <c r="Q187" s="45">
        <f t="shared" si="4"/>
        <v>0.22385425056965325</v>
      </c>
      <c r="R187" s="45">
        <f t="shared" si="5"/>
        <v>0.28521301865831949</v>
      </c>
    </row>
    <row r="188" spans="1:18" x14ac:dyDescent="0.2">
      <c r="A188" s="8" t="s">
        <v>233</v>
      </c>
      <c r="B188" s="45">
        <f>'Puntaje Ponderado CF'!B60/'Indice Puntaje CF'!B$2</f>
        <v>0.77316687003292373</v>
      </c>
      <c r="C188" s="45">
        <f>'Puntaje Ponderado CF'!C60/'Indice Puntaje CF'!C$2</f>
        <v>0</v>
      </c>
      <c r="D188" s="45">
        <f>'Puntaje Ponderado CF'!D60/'Indice Puntaje CF'!D$2</f>
        <v>0.70246658996907863</v>
      </c>
      <c r="E188" s="45">
        <f>'Puntaje Ponderado CF'!E60/'Indice Puntaje CF'!E$2</f>
        <v>0.19278385604390316</v>
      </c>
      <c r="F188" s="45">
        <f>'Puntaje Ponderado CF'!F60/'Indice Puntaje CF'!F$2</f>
        <v>0.89161636343375317</v>
      </c>
      <c r="G188" s="45">
        <f>'Puntaje Ponderado CF'!G60/'Indice Puntaje CF'!G$2</f>
        <v>8.3392590745716991E-2</v>
      </c>
      <c r="H188" s="45">
        <f>'Puntaje Ponderado CF'!H60/'Indice Puntaje CF'!H$2</f>
        <v>0</v>
      </c>
      <c r="I188" s="45">
        <f>'Puntaje Ponderado CF'!I60/'Indice Puntaje CF'!I$2</f>
        <v>0</v>
      </c>
      <c r="J188" s="45">
        <f>'Puntaje Ponderado CF'!J60/'Indice Puntaje CF'!J$2</f>
        <v>0</v>
      </c>
      <c r="K188" s="45">
        <f>'Puntaje Ponderado CF'!K60/'Indice Puntaje CF'!K$2</f>
        <v>0</v>
      </c>
      <c r="L188" s="45">
        <f>'Puntaje Ponderado CF'!L60/'Indice Puntaje CF'!L$2</f>
        <v>0</v>
      </c>
      <c r="M188" s="45">
        <f>'Puntaje Ponderado CF'!M60/'Indice Puntaje CF'!M$2</f>
        <v>0</v>
      </c>
      <c r="N188" s="45">
        <f>'Puntaje Ponderado CF'!N60/'Indice Puntaje CF'!N$2</f>
        <v>0</v>
      </c>
      <c r="O188" s="45">
        <f>'Puntaje Ponderado CF'!O60/'Indice Puntaje CF'!O$2</f>
        <v>0.43865715543033668</v>
      </c>
      <c r="P188" s="45">
        <f>'Puntaje Ponderado CF'!P60/'Indice Puntaje CF'!P$2</f>
        <v>0</v>
      </c>
      <c r="Q188" s="45">
        <f t="shared" si="4"/>
        <v>0.20547222837704751</v>
      </c>
      <c r="R188" s="45">
        <f t="shared" si="5"/>
        <v>0.28474981434969221</v>
      </c>
    </row>
    <row r="189" spans="1:18" x14ac:dyDescent="0.2">
      <c r="A189" s="8" t="s">
        <v>299</v>
      </c>
      <c r="B189" s="45">
        <f>'Puntaje Ponderado CF'!B55/'Indice Puntaje CF'!B$2</f>
        <v>0.4680198489448204</v>
      </c>
      <c r="C189" s="45">
        <f>'Puntaje Ponderado CF'!C55/'Indice Puntaje CF'!C$2</f>
        <v>0</v>
      </c>
      <c r="D189" s="45">
        <f>'Puntaje Ponderado CF'!D55/'Indice Puntaje CF'!D$2</f>
        <v>0.641160035095378</v>
      </c>
      <c r="E189" s="45">
        <f>'Puntaje Ponderado CF'!E55/'Indice Puntaje CF'!E$2</f>
        <v>5.3621216068920001E-2</v>
      </c>
      <c r="F189" s="45">
        <f>'Puntaje Ponderado CF'!F55/'Indice Puntaje CF'!F$2</f>
        <v>0.62468678615788464</v>
      </c>
      <c r="G189" s="45">
        <f>'Puntaje Ponderado CF'!G55/'Indice Puntaje CF'!G$2</f>
        <v>0.35960361668529867</v>
      </c>
      <c r="H189" s="45">
        <f>'Puntaje Ponderado CF'!H55/'Indice Puntaje CF'!H$2</f>
        <v>0</v>
      </c>
      <c r="I189" s="45">
        <f>'Puntaje Ponderado CF'!I55/'Indice Puntaje CF'!I$2</f>
        <v>0.67913650279622229</v>
      </c>
      <c r="J189" s="45">
        <f>'Puntaje Ponderado CF'!J55/'Indice Puntaje CF'!J$2</f>
        <v>0.17408305406342903</v>
      </c>
      <c r="K189" s="45">
        <f>'Puntaje Ponderado CF'!K55/'Indice Puntaje CF'!K$2</f>
        <v>0.13438249181639478</v>
      </c>
      <c r="L189" s="45">
        <f>'Puntaje Ponderado CF'!L55/'Indice Puntaje CF'!L$2</f>
        <v>0</v>
      </c>
      <c r="M189" s="45">
        <f>'Puntaje Ponderado CF'!M55/'Indice Puntaje CF'!M$2</f>
        <v>0.24933977567329449</v>
      </c>
      <c r="N189" s="45">
        <f>'Puntaje Ponderado CF'!N55/'Indice Puntaje CF'!N$2</f>
        <v>0.31937320901780852</v>
      </c>
      <c r="O189" s="45">
        <f>'Puntaje Ponderado CF'!O55/'Indice Puntaje CF'!O$2</f>
        <v>0</v>
      </c>
      <c r="P189" s="45">
        <f>'Puntaje Ponderado CF'!P55/'Indice Puntaje CF'!P$2</f>
        <v>0</v>
      </c>
      <c r="Q189" s="45">
        <f t="shared" si="4"/>
        <v>0.24689376908796337</v>
      </c>
      <c r="R189" s="45">
        <f t="shared" si="5"/>
        <v>0.28438788838926687</v>
      </c>
    </row>
    <row r="190" spans="1:18" x14ac:dyDescent="0.2">
      <c r="A190" s="8" t="s">
        <v>265</v>
      </c>
      <c r="B190" s="45">
        <f>'Puntaje Ponderado CF'!B156/'Indice Puntaje CF'!B$2</f>
        <v>0.73219227168716261</v>
      </c>
      <c r="C190" s="45">
        <f>'Puntaje Ponderado CF'!C156/'Indice Puntaje CF'!C$2</f>
        <v>0</v>
      </c>
      <c r="D190" s="45">
        <f>'Puntaje Ponderado CF'!D156/'Indice Puntaje CF'!D$2</f>
        <v>0.70246658996907863</v>
      </c>
      <c r="E190" s="45">
        <f>'Puntaje Ponderado CF'!E156/'Indice Puntaje CF'!E$2</f>
        <v>0</v>
      </c>
      <c r="F190" s="45">
        <f>'Puntaje Ponderado CF'!F156/'Indice Puntaje CF'!F$2</f>
        <v>0.89161636343375317</v>
      </c>
      <c r="G190" s="45">
        <f>'Puntaje Ponderado CF'!G156/'Indice Puntaje CF'!G$2</f>
        <v>0</v>
      </c>
      <c r="H190" s="45">
        <f>'Puntaje Ponderado CF'!H156/'Indice Puntaje CF'!H$2</f>
        <v>0.12673071029572364</v>
      </c>
      <c r="I190" s="45">
        <f>'Puntaje Ponderado CF'!I156/'Indice Puntaje CF'!I$2</f>
        <v>0.17154223029336502</v>
      </c>
      <c r="J190" s="45">
        <f>'Puntaje Ponderado CF'!J156/'Indice Puntaje CF'!J$2</f>
        <v>0</v>
      </c>
      <c r="K190" s="45">
        <f>'Puntaje Ponderado CF'!K156/'Indice Puntaje CF'!K$2</f>
        <v>0</v>
      </c>
      <c r="L190" s="45">
        <f>'Puntaje Ponderado CF'!L156/'Indice Puntaje CF'!L$2</f>
        <v>0</v>
      </c>
      <c r="M190" s="45">
        <f>'Puntaje Ponderado CF'!M156/'Indice Puntaje CF'!M$2</f>
        <v>0</v>
      </c>
      <c r="N190" s="45">
        <f>'Puntaje Ponderado CF'!N156/'Indice Puntaje CF'!N$2</f>
        <v>0</v>
      </c>
      <c r="O190" s="45">
        <f>'Puntaje Ponderado CF'!O156/'Indice Puntaje CF'!O$2</f>
        <v>0.71370913236826272</v>
      </c>
      <c r="P190" s="45">
        <f>'Puntaje Ponderado CF'!P156/'Indice Puntaje CF'!P$2</f>
        <v>0</v>
      </c>
      <c r="Q190" s="45">
        <f t="shared" si="4"/>
        <v>0.22255048653648973</v>
      </c>
      <c r="R190" s="45">
        <f t="shared" si="5"/>
        <v>0.28320570512101506</v>
      </c>
    </row>
    <row r="191" spans="1:18" x14ac:dyDescent="0.2">
      <c r="A191" s="8" t="s">
        <v>291</v>
      </c>
      <c r="B191" s="45">
        <f>'Puntaje Ponderado CF'!B266/'Indice Puntaje CF'!B$2</f>
        <v>0.60500267158493848</v>
      </c>
      <c r="C191" s="45">
        <f>'Puntaje Ponderado CF'!C266/'Indice Puntaje CF'!C$2</f>
        <v>0.12378961505751648</v>
      </c>
      <c r="D191" s="45">
        <f>'Puntaje Ponderado CF'!D266/'Indice Puntaje CF'!D$2</f>
        <v>0.64686910187145619</v>
      </c>
      <c r="E191" s="45">
        <f>'Puntaje Ponderado CF'!E266/'Indice Puntaje CF'!E$2</f>
        <v>0</v>
      </c>
      <c r="F191" s="45">
        <f>'Puntaje Ponderado CF'!F266/'Indice Puntaje CF'!F$2</f>
        <v>0.77080757845186321</v>
      </c>
      <c r="G191" s="45">
        <f>'Puntaje Ponderado CF'!G266/'Indice Puntaje CF'!G$2</f>
        <v>0.49738630869403266</v>
      </c>
      <c r="H191" s="45">
        <f>'Puntaje Ponderado CF'!H266/'Indice Puntaje CF'!H$2</f>
        <v>0</v>
      </c>
      <c r="I191" s="45">
        <f>'Puntaje Ponderado CF'!I266/'Indice Puntaje CF'!I$2</f>
        <v>0.24328877805793567</v>
      </c>
      <c r="J191" s="45">
        <f>'Puntaje Ponderado CF'!J266/'Indice Puntaje CF'!J$2</f>
        <v>0</v>
      </c>
      <c r="K191" s="45">
        <f>'Puntaje Ponderado CF'!K266/'Indice Puntaje CF'!K$2</f>
        <v>0</v>
      </c>
      <c r="L191" s="45">
        <f>'Puntaje Ponderado CF'!L266/'Indice Puntaje CF'!L$2</f>
        <v>0</v>
      </c>
      <c r="M191" s="45">
        <f>'Puntaje Ponderado CF'!M266/'Indice Puntaje CF'!M$2</f>
        <v>0</v>
      </c>
      <c r="N191" s="45">
        <f>'Puntaje Ponderado CF'!N266/'Indice Puntaje CF'!N$2</f>
        <v>0.31937320901780852</v>
      </c>
      <c r="O191" s="45">
        <f>'Puntaje Ponderado CF'!O266/'Indice Puntaje CF'!O$2</f>
        <v>0</v>
      </c>
      <c r="P191" s="45">
        <f>'Puntaje Ponderado CF'!P266/'Indice Puntaje CF'!P$2</f>
        <v>0</v>
      </c>
      <c r="Q191" s="45">
        <f t="shared" si="4"/>
        <v>0.21376781751570342</v>
      </c>
      <c r="R191" s="45">
        <f t="shared" si="5"/>
        <v>0.28080801807843425</v>
      </c>
    </row>
    <row r="192" spans="1:18" x14ac:dyDescent="0.2">
      <c r="A192" s="8" t="s">
        <v>279</v>
      </c>
      <c r="B192" s="45">
        <f>'Puntaje Ponderado CF'!B228/'Indice Puntaje CF'!B$2</f>
        <v>0.77316687003292373</v>
      </c>
      <c r="C192" s="45">
        <f>'Puntaje Ponderado CF'!C228/'Indice Puntaje CF'!C$2</f>
        <v>0</v>
      </c>
      <c r="D192" s="45">
        <f>'Puntaje Ponderado CF'!D228/'Indice Puntaje CF'!D$2</f>
        <v>0.70246658996907863</v>
      </c>
      <c r="E192" s="45">
        <f>'Puntaje Ponderado CF'!E228/'Indice Puntaje CF'!E$2</f>
        <v>0</v>
      </c>
      <c r="F192" s="45">
        <f>'Puntaje Ponderado CF'!F228/'Indice Puntaje CF'!F$2</f>
        <v>0.89161636343375317</v>
      </c>
      <c r="G192" s="45">
        <f>'Puntaje Ponderado CF'!G228/'Indice Puntaje CF'!G$2</f>
        <v>0</v>
      </c>
      <c r="H192" s="45">
        <f>'Puntaje Ponderado CF'!H228/'Indice Puntaje CF'!H$2</f>
        <v>6.28945800474595E-2</v>
      </c>
      <c r="I192" s="45">
        <f>'Puntaje Ponderado CF'!I228/'Indice Puntaje CF'!I$2</f>
        <v>0.17154223029336502</v>
      </c>
      <c r="J192" s="45">
        <f>'Puntaje Ponderado CF'!J228/'Indice Puntaje CF'!J$2</f>
        <v>0</v>
      </c>
      <c r="K192" s="45">
        <f>'Puntaje Ponderado CF'!K228/'Indice Puntaje CF'!K$2</f>
        <v>0</v>
      </c>
      <c r="L192" s="45">
        <f>'Puntaje Ponderado CF'!L228/'Indice Puntaje CF'!L$2</f>
        <v>0.61370721561044428</v>
      </c>
      <c r="M192" s="45">
        <f>'Puntaje Ponderado CF'!M228/'Indice Puntaje CF'!M$2</f>
        <v>0</v>
      </c>
      <c r="N192" s="45">
        <f>'Puntaje Ponderado CF'!N228/'Indice Puntaje CF'!N$2</f>
        <v>0</v>
      </c>
      <c r="O192" s="45">
        <f>'Puntaje Ponderado CF'!O228/'Indice Puntaje CF'!O$2</f>
        <v>0</v>
      </c>
      <c r="P192" s="45">
        <f>'Puntaje Ponderado CF'!P228/'Indice Puntaje CF'!P$2</f>
        <v>0</v>
      </c>
      <c r="Q192" s="45">
        <f t="shared" si="4"/>
        <v>0.21435958995913496</v>
      </c>
      <c r="R192" s="45">
        <f t="shared" si="5"/>
        <v>0.28070215842075547</v>
      </c>
    </row>
    <row r="193" spans="1:18" x14ac:dyDescent="0.2">
      <c r="A193" s="8" t="s">
        <v>257</v>
      </c>
      <c r="B193" s="45">
        <f>'Puntaje Ponderado CF'!B299/'Indice Puntaje CF'!B$2</f>
        <v>0.73219227168716261</v>
      </c>
      <c r="C193" s="45">
        <f>'Puntaje Ponderado CF'!C299/'Indice Puntaje CF'!C$2</f>
        <v>0</v>
      </c>
      <c r="D193" s="45">
        <f>'Puntaje Ponderado CF'!D299/'Indice Puntaje CF'!D$2</f>
        <v>0.70246658996907863</v>
      </c>
      <c r="E193" s="45">
        <f>'Puntaje Ponderado CF'!E299/'Indice Puntaje CF'!E$2</f>
        <v>0.29613141042039104</v>
      </c>
      <c r="F193" s="45">
        <f>'Puntaje Ponderado CF'!F299/'Indice Puntaje CF'!F$2</f>
        <v>0.89161636343375317</v>
      </c>
      <c r="G193" s="45">
        <f>'Puntaje Ponderado CF'!G299/'Indice Puntaje CF'!G$2</f>
        <v>0</v>
      </c>
      <c r="H193" s="45">
        <f>'Puntaje Ponderado CF'!H299/'Indice Puntaje CF'!H$2</f>
        <v>6.28945800474595E-2</v>
      </c>
      <c r="I193" s="45">
        <f>'Puntaje Ponderado CF'!I299/'Indice Puntaje CF'!I$2</f>
        <v>0.17154223029336502</v>
      </c>
      <c r="J193" s="45">
        <f>'Puntaje Ponderado CF'!J299/'Indice Puntaje CF'!J$2</f>
        <v>0</v>
      </c>
      <c r="K193" s="45">
        <f>'Puntaje Ponderado CF'!K299/'Indice Puntaje CF'!K$2</f>
        <v>0</v>
      </c>
      <c r="L193" s="45">
        <f>'Puntaje Ponderado CF'!L299/'Indice Puntaje CF'!L$2</f>
        <v>0</v>
      </c>
      <c r="M193" s="45">
        <f>'Puntaje Ponderado CF'!M299/'Indice Puntaje CF'!M$2</f>
        <v>0</v>
      </c>
      <c r="N193" s="45">
        <f>'Puntaje Ponderado CF'!N299/'Indice Puntaje CF'!N$2</f>
        <v>0</v>
      </c>
      <c r="O193" s="45">
        <f>'Puntaje Ponderado CF'!O299/'Indice Puntaje CF'!O$2</f>
        <v>0</v>
      </c>
      <c r="P193" s="45">
        <f>'Puntaje Ponderado CF'!P299/'Indice Puntaje CF'!P$2</f>
        <v>0</v>
      </c>
      <c r="Q193" s="45">
        <f t="shared" si="4"/>
        <v>0.19045622972341397</v>
      </c>
      <c r="R193" s="45">
        <f t="shared" si="5"/>
        <v>0.28044031305342787</v>
      </c>
    </row>
    <row r="194" spans="1:18" x14ac:dyDescent="0.2">
      <c r="A194" s="8" t="s">
        <v>307</v>
      </c>
      <c r="B194" s="45">
        <f>'Puntaje Ponderado CF'!B209/'Indice Puntaje CF'!B$2</f>
        <v>0.73219227168716261</v>
      </c>
      <c r="C194" s="45">
        <f>'Puntaje Ponderado CF'!C209/'Indice Puntaje CF'!C$2</f>
        <v>0</v>
      </c>
      <c r="D194" s="45">
        <f>'Puntaje Ponderado CF'!D209/'Indice Puntaje CF'!D$2</f>
        <v>0.70246658996907863</v>
      </c>
      <c r="E194" s="45">
        <f>'Puntaje Ponderado CF'!E209/'Indice Puntaje CF'!E$2</f>
        <v>0</v>
      </c>
      <c r="F194" s="45">
        <f>'Puntaje Ponderado CF'!F209/'Indice Puntaje CF'!F$2</f>
        <v>0.89161636343375317</v>
      </c>
      <c r="G194" s="45">
        <f>'Puntaje Ponderado CF'!G209/'Indice Puntaje CF'!G$2</f>
        <v>0</v>
      </c>
      <c r="H194" s="45">
        <f>'Puntaje Ponderado CF'!H209/'Indice Puntaje CF'!H$2</f>
        <v>6.28945800474595E-2</v>
      </c>
      <c r="I194" s="45">
        <f>'Puntaje Ponderado CF'!I209/'Indice Puntaje CF'!I$2</f>
        <v>0</v>
      </c>
      <c r="J194" s="45">
        <f>'Puntaje Ponderado CF'!J209/'Indice Puntaje CF'!J$2</f>
        <v>0</v>
      </c>
      <c r="K194" s="45">
        <f>'Puntaje Ponderado CF'!K209/'Indice Puntaje CF'!K$2</f>
        <v>9.0635216419520007E-2</v>
      </c>
      <c r="L194" s="45">
        <f>'Puntaje Ponderado CF'!L209/'Indice Puntaje CF'!L$2</f>
        <v>0</v>
      </c>
      <c r="M194" s="45">
        <f>'Puntaje Ponderado CF'!M209/'Indice Puntaje CF'!M$2</f>
        <v>0</v>
      </c>
      <c r="N194" s="45">
        <f>'Puntaje Ponderado CF'!N209/'Indice Puntaje CF'!N$2</f>
        <v>0.31937320901780852</v>
      </c>
      <c r="O194" s="45">
        <f>'Puntaje Ponderado CF'!O209/'Indice Puntaje CF'!O$2</f>
        <v>0.52903600231140235</v>
      </c>
      <c r="P194" s="45">
        <f>'Puntaje Ponderado CF'!P209/'Indice Puntaje CF'!P$2</f>
        <v>0</v>
      </c>
      <c r="Q194" s="45">
        <f t="shared" si="4"/>
        <v>0.22188094885907897</v>
      </c>
      <c r="R194" s="45">
        <f t="shared" si="5"/>
        <v>0.27900276746793129</v>
      </c>
    </row>
    <row r="195" spans="1:18" x14ac:dyDescent="0.2">
      <c r="A195" s="8" t="s">
        <v>259</v>
      </c>
      <c r="B195" s="45">
        <f>'Puntaje Ponderado CF'!B22/'Indice Puntaje CF'!B$2</f>
        <v>0.73219227168716261</v>
      </c>
      <c r="C195" s="45">
        <f>'Puntaje Ponderado CF'!C22/'Indice Puntaje CF'!C$2</f>
        <v>0</v>
      </c>
      <c r="D195" s="45">
        <f>'Puntaje Ponderado CF'!D22/'Indice Puntaje CF'!D$2</f>
        <v>0.70246658996907863</v>
      </c>
      <c r="E195" s="45">
        <f>'Puntaje Ponderado CF'!E22/'Indice Puntaje CF'!E$2</f>
        <v>0</v>
      </c>
      <c r="F195" s="45">
        <f>'Puntaje Ponderado CF'!F22/'Indice Puntaje CF'!F$2</f>
        <v>0.89161636343375317</v>
      </c>
      <c r="G195" s="45">
        <f>'Puntaje Ponderado CF'!G22/'Indice Puntaje CF'!G$2</f>
        <v>0</v>
      </c>
      <c r="H195" s="45">
        <f>'Puntaje Ponderado CF'!H22/'Indice Puntaje CF'!H$2</f>
        <v>0.21034661893234224</v>
      </c>
      <c r="I195" s="45">
        <f>'Puntaje Ponderado CF'!I22/'Indice Puntaje CF'!I$2</f>
        <v>0.17154223029336502</v>
      </c>
      <c r="J195" s="45">
        <f>'Puntaje Ponderado CF'!J22/'Indice Puntaje CF'!J$2</f>
        <v>0</v>
      </c>
      <c r="K195" s="45">
        <f>'Puntaje Ponderado CF'!K22/'Indice Puntaje CF'!K$2</f>
        <v>0</v>
      </c>
      <c r="L195" s="45">
        <f>'Puntaje Ponderado CF'!L22/'Indice Puntaje CF'!L$2</f>
        <v>0</v>
      </c>
      <c r="M195" s="45">
        <f>'Puntaje Ponderado CF'!M22/'Indice Puntaje CF'!M$2</f>
        <v>0</v>
      </c>
      <c r="N195" s="45">
        <f>'Puntaje Ponderado CF'!N22/'Indice Puntaje CF'!N$2</f>
        <v>0</v>
      </c>
      <c r="O195" s="45">
        <f>'Puntaje Ponderado CF'!O22/'Indice Puntaje CF'!O$2</f>
        <v>0.43865715543033668</v>
      </c>
      <c r="P195" s="45">
        <f>'Puntaje Ponderado CF'!P22/'Indice Puntaje CF'!P$2</f>
        <v>0</v>
      </c>
      <c r="Q195" s="45">
        <f t="shared" si="4"/>
        <v>0.20978808198306922</v>
      </c>
      <c r="R195" s="45">
        <f t="shared" si="5"/>
        <v>0.27722058056169518</v>
      </c>
    </row>
    <row r="196" spans="1:18" x14ac:dyDescent="0.2">
      <c r="A196" s="8" t="s">
        <v>226</v>
      </c>
      <c r="B196" s="45">
        <f>'Puntaje Ponderado CF'!B234/'Indice Puntaje CF'!B$2</f>
        <v>0.73219227168716261</v>
      </c>
      <c r="C196" s="45">
        <f>'Puntaje Ponderado CF'!C234/'Indice Puntaje CF'!C$2</f>
        <v>0</v>
      </c>
      <c r="D196" s="45">
        <f>'Puntaje Ponderado CF'!D234/'Indice Puntaje CF'!D$2</f>
        <v>0.70246658996907863</v>
      </c>
      <c r="E196" s="45">
        <f>'Puntaje Ponderado CF'!E234/'Indice Puntaje CF'!E$2</f>
        <v>0.12303912334602733</v>
      </c>
      <c r="F196" s="45">
        <f>'Puntaje Ponderado CF'!F234/'Indice Puntaje CF'!F$2</f>
        <v>0.89161636343375317</v>
      </c>
      <c r="G196" s="45">
        <f>'Puntaje Ponderado CF'!G234/'Indice Puntaje CF'!G$2</f>
        <v>0</v>
      </c>
      <c r="H196" s="45">
        <f>'Puntaje Ponderado CF'!H234/'Indice Puntaje CF'!H$2</f>
        <v>0.21034661893234224</v>
      </c>
      <c r="I196" s="45">
        <f>'Puntaje Ponderado CF'!I234/'Indice Puntaje CF'!I$2</f>
        <v>0.17154223029336502</v>
      </c>
      <c r="J196" s="45">
        <f>'Puntaje Ponderado CF'!J234/'Indice Puntaje CF'!J$2</f>
        <v>0</v>
      </c>
      <c r="K196" s="45">
        <f>'Puntaje Ponderado CF'!K234/'Indice Puntaje CF'!K$2</f>
        <v>0.1003860843161142</v>
      </c>
      <c r="L196" s="45">
        <f>'Puntaje Ponderado CF'!L234/'Indice Puntaje CF'!L$2</f>
        <v>0</v>
      </c>
      <c r="M196" s="45">
        <f>'Puntaje Ponderado CF'!M234/'Indice Puntaje CF'!M$2</f>
        <v>0</v>
      </c>
      <c r="N196" s="45">
        <f>'Puntaje Ponderado CF'!N234/'Indice Puntaje CF'!N$2</f>
        <v>0</v>
      </c>
      <c r="O196" s="45">
        <f>'Puntaje Ponderado CF'!O234/'Indice Puntaje CF'!O$2</f>
        <v>0</v>
      </c>
      <c r="P196" s="45">
        <f>'Puntaje Ponderado CF'!P234/'Indice Puntaje CF'!P$2</f>
        <v>0</v>
      </c>
      <c r="Q196" s="45">
        <f t="shared" ref="Q196:Q259" si="6">AVERAGE(B196:P196)</f>
        <v>0.19543928546518954</v>
      </c>
      <c r="R196" s="45">
        <f t="shared" ref="R196:R259" si="7">SUMPRODUCT(B196:P196,$B$3:$P$3)</f>
        <v>0.27699751089489016</v>
      </c>
    </row>
    <row r="197" spans="1:18" x14ac:dyDescent="0.2">
      <c r="A197" s="8" t="s">
        <v>292</v>
      </c>
      <c r="B197" s="45">
        <f>'Puntaje Ponderado CF'!B270/'Indice Puntaje CF'!B$2</f>
        <v>0.73219227168716261</v>
      </c>
      <c r="C197" s="45">
        <f>'Puntaje Ponderado CF'!C270/'Indice Puntaje CF'!C$2</f>
        <v>0</v>
      </c>
      <c r="D197" s="45">
        <f>'Puntaje Ponderado CF'!D270/'Indice Puntaje CF'!D$2</f>
        <v>0.70246658996907863</v>
      </c>
      <c r="E197" s="45">
        <f>'Puntaje Ponderado CF'!E270/'Indice Puntaje CF'!E$2</f>
        <v>6.6706880087257836E-2</v>
      </c>
      <c r="F197" s="45">
        <f>'Puntaje Ponderado CF'!F270/'Indice Puntaje CF'!F$2</f>
        <v>0.89161636343375317</v>
      </c>
      <c r="G197" s="45">
        <f>'Puntaje Ponderado CF'!G270/'Indice Puntaje CF'!G$2</f>
        <v>8.3392590745716991E-2</v>
      </c>
      <c r="H197" s="45">
        <f>'Puntaje Ponderado CF'!H270/'Indice Puntaje CF'!H$2</f>
        <v>0</v>
      </c>
      <c r="I197" s="45">
        <f>'Puntaje Ponderado CF'!I270/'Indice Puntaje CF'!I$2</f>
        <v>0.17154223029336502</v>
      </c>
      <c r="J197" s="45">
        <f>'Puntaje Ponderado CF'!J270/'Indice Puntaje CF'!J$2</f>
        <v>0</v>
      </c>
      <c r="K197" s="45">
        <f>'Puntaje Ponderado CF'!K270/'Indice Puntaje CF'!K$2</f>
        <v>9.0635216419520007E-2</v>
      </c>
      <c r="L197" s="45">
        <f>'Puntaje Ponderado CF'!L270/'Indice Puntaje CF'!L$2</f>
        <v>0</v>
      </c>
      <c r="M197" s="45">
        <f>'Puntaje Ponderado CF'!M270/'Indice Puntaje CF'!M$2</f>
        <v>0</v>
      </c>
      <c r="N197" s="45">
        <f>'Puntaje Ponderado CF'!N270/'Indice Puntaje CF'!N$2</f>
        <v>0.31937320901780852</v>
      </c>
      <c r="O197" s="45">
        <f>'Puntaje Ponderado CF'!O270/'Indice Puntaje CF'!O$2</f>
        <v>0</v>
      </c>
      <c r="P197" s="45">
        <f>'Puntaje Ponderado CF'!P270/'Indice Puntaje CF'!P$2</f>
        <v>0</v>
      </c>
      <c r="Q197" s="45">
        <f t="shared" si="6"/>
        <v>0.20386169011024419</v>
      </c>
      <c r="R197" s="45">
        <f t="shared" si="7"/>
        <v>0.27686835575115554</v>
      </c>
    </row>
    <row r="198" spans="1:18" x14ac:dyDescent="0.2">
      <c r="A198" s="8" t="s">
        <v>247</v>
      </c>
      <c r="B198" s="45">
        <f>'Puntaje Ponderado CF'!B56/'Indice Puntaje CF'!B$2</f>
        <v>0.73219227168716261</v>
      </c>
      <c r="C198" s="45">
        <f>'Puntaje Ponderado CF'!C56/'Indice Puntaje CF'!C$2</f>
        <v>0</v>
      </c>
      <c r="D198" s="45">
        <f>'Puntaje Ponderado CF'!D56/'Indice Puntaje CF'!D$2</f>
        <v>0.70246658996907863</v>
      </c>
      <c r="E198" s="45">
        <f>'Puntaje Ponderado CF'!E56/'Indice Puntaje CF'!E$2</f>
        <v>6.6491528939444752E-2</v>
      </c>
      <c r="F198" s="45">
        <f>'Puntaje Ponderado CF'!F56/'Indice Puntaje CF'!F$2</f>
        <v>0.89161636343375317</v>
      </c>
      <c r="G198" s="45">
        <f>'Puntaje Ponderado CF'!G56/'Indice Puntaje CF'!G$2</f>
        <v>8.3392590745716991E-2</v>
      </c>
      <c r="H198" s="45">
        <f>'Puntaje Ponderado CF'!H56/'Indice Puntaje CF'!H$2</f>
        <v>0.12673071029572364</v>
      </c>
      <c r="I198" s="45">
        <f>'Puntaje Ponderado CF'!I56/'Indice Puntaje CF'!I$2</f>
        <v>0.17154223029336502</v>
      </c>
      <c r="J198" s="45">
        <f>'Puntaje Ponderado CF'!J56/'Indice Puntaje CF'!J$2</f>
        <v>0</v>
      </c>
      <c r="K198" s="45">
        <f>'Puntaje Ponderado CF'!K56/'Indice Puntaje CF'!K$2</f>
        <v>0.13247891083676938</v>
      </c>
      <c r="L198" s="45">
        <f>'Puntaje Ponderado CF'!L56/'Indice Puntaje CF'!L$2</f>
        <v>0</v>
      </c>
      <c r="M198" s="45">
        <f>'Puntaje Ponderado CF'!M56/'Indice Puntaje CF'!M$2</f>
        <v>0</v>
      </c>
      <c r="N198" s="45">
        <f>'Puntaje Ponderado CF'!N56/'Indice Puntaje CF'!N$2</f>
        <v>0</v>
      </c>
      <c r="O198" s="45">
        <f>'Puntaje Ponderado CF'!O56/'Indice Puntaje CF'!O$2</f>
        <v>0</v>
      </c>
      <c r="P198" s="45">
        <f>'Puntaje Ponderado CF'!P56/'Indice Puntaje CF'!P$2</f>
        <v>0.10109372341158034</v>
      </c>
      <c r="Q198" s="45">
        <f t="shared" si="6"/>
        <v>0.20053366130750633</v>
      </c>
      <c r="R198" s="45">
        <f t="shared" si="7"/>
        <v>0.2768007313166152</v>
      </c>
    </row>
    <row r="199" spans="1:18" x14ac:dyDescent="0.2">
      <c r="A199" s="8" t="s">
        <v>272</v>
      </c>
      <c r="B199" s="45">
        <f>'Puntaje Ponderado CF'!B37/'Indice Puntaje CF'!B$2</f>
        <v>0.77316687003292373</v>
      </c>
      <c r="C199" s="45">
        <f>'Puntaje Ponderado CF'!C37/'Indice Puntaje CF'!C$2</f>
        <v>0</v>
      </c>
      <c r="D199" s="45">
        <f>'Puntaje Ponderado CF'!D37/'Indice Puntaje CF'!D$2</f>
        <v>0.70246658996907863</v>
      </c>
      <c r="E199" s="45">
        <f>'Puntaje Ponderado CF'!E37/'Indice Puntaje CF'!E$2</f>
        <v>0.12664082045326766</v>
      </c>
      <c r="F199" s="45">
        <f>'Puntaje Ponderado CF'!F37/'Indice Puntaje CF'!F$2</f>
        <v>0.77080757845186321</v>
      </c>
      <c r="G199" s="45">
        <f>'Puntaje Ponderado CF'!G37/'Indice Puntaje CF'!G$2</f>
        <v>8.3392590745716991E-2</v>
      </c>
      <c r="H199" s="45">
        <f>'Puntaje Ponderado CF'!H37/'Indice Puntaje CF'!H$2</f>
        <v>0</v>
      </c>
      <c r="I199" s="45">
        <f>'Puntaje Ponderado CF'!I37/'Indice Puntaje CF'!I$2</f>
        <v>0.41483100835130066</v>
      </c>
      <c r="J199" s="45">
        <f>'Puntaje Ponderado CF'!J37/'Indice Puntaje CF'!J$2</f>
        <v>0</v>
      </c>
      <c r="K199" s="45">
        <f>'Puntaje Ponderado CF'!K37/'Indice Puntaje CF'!K$2</f>
        <v>0</v>
      </c>
      <c r="L199" s="45">
        <f>'Puntaje Ponderado CF'!L37/'Indice Puntaje CF'!L$2</f>
        <v>0</v>
      </c>
      <c r="M199" s="45">
        <f>'Puntaje Ponderado CF'!M37/'Indice Puntaje CF'!M$2</f>
        <v>0</v>
      </c>
      <c r="N199" s="45">
        <f>'Puntaje Ponderado CF'!N37/'Indice Puntaje CF'!N$2</f>
        <v>0</v>
      </c>
      <c r="O199" s="45">
        <f>'Puntaje Ponderado CF'!O37/'Indice Puntaje CF'!O$2</f>
        <v>0</v>
      </c>
      <c r="P199" s="45">
        <f>'Puntaje Ponderado CF'!P37/'Indice Puntaje CF'!P$2</f>
        <v>0</v>
      </c>
      <c r="Q199" s="45">
        <f t="shared" si="6"/>
        <v>0.19142036386694342</v>
      </c>
      <c r="R199" s="45">
        <f t="shared" si="7"/>
        <v>0.27581438227594202</v>
      </c>
    </row>
    <row r="200" spans="1:18" x14ac:dyDescent="0.2">
      <c r="A200" s="8" t="s">
        <v>285</v>
      </c>
      <c r="B200" s="45">
        <f>'Puntaje Ponderado CF'!B105/'Indice Puntaje CF'!B$2</f>
        <v>0.73219227168716261</v>
      </c>
      <c r="C200" s="45">
        <f>'Puntaje Ponderado CF'!C105/'Indice Puntaje CF'!C$2</f>
        <v>0</v>
      </c>
      <c r="D200" s="45">
        <f>'Puntaje Ponderado CF'!D105/'Indice Puntaje CF'!D$2</f>
        <v>0.70246658996907863</v>
      </c>
      <c r="E200" s="45">
        <f>'Puntaje Ponderado CF'!E105/'Indice Puntaje CF'!E$2</f>
        <v>0</v>
      </c>
      <c r="F200" s="45">
        <f>'Puntaje Ponderado CF'!F105/'Indice Puntaje CF'!F$2</f>
        <v>0.89161636343375317</v>
      </c>
      <c r="G200" s="45">
        <f>'Puntaje Ponderado CF'!G105/'Indice Puntaje CF'!G$2</f>
        <v>0</v>
      </c>
      <c r="H200" s="45">
        <f>'Puntaje Ponderado CF'!H105/'Indice Puntaje CF'!H$2</f>
        <v>6.28945800474595E-2</v>
      </c>
      <c r="I200" s="45">
        <f>'Puntaje Ponderado CF'!I105/'Indice Puntaje CF'!I$2</f>
        <v>0.17154223029336502</v>
      </c>
      <c r="J200" s="45">
        <f>'Puntaje Ponderado CF'!J105/'Indice Puntaje CF'!J$2</f>
        <v>0</v>
      </c>
      <c r="K200" s="45">
        <f>'Puntaje Ponderado CF'!K105/'Indice Puntaje CF'!K$2</f>
        <v>0</v>
      </c>
      <c r="L200" s="45">
        <f>'Puntaje Ponderado CF'!L105/'Indice Puntaje CF'!L$2</f>
        <v>0.61370721561044428</v>
      </c>
      <c r="M200" s="45">
        <f>'Puntaje Ponderado CF'!M105/'Indice Puntaje CF'!M$2</f>
        <v>0</v>
      </c>
      <c r="N200" s="45">
        <f>'Puntaje Ponderado CF'!N105/'Indice Puntaje CF'!N$2</f>
        <v>0</v>
      </c>
      <c r="O200" s="45">
        <f>'Puntaje Ponderado CF'!O105/'Indice Puntaje CF'!O$2</f>
        <v>0</v>
      </c>
      <c r="P200" s="45">
        <f>'Puntaje Ponderado CF'!P105/'Indice Puntaje CF'!P$2</f>
        <v>0</v>
      </c>
      <c r="Q200" s="45">
        <f t="shared" si="6"/>
        <v>0.21162795006941754</v>
      </c>
      <c r="R200" s="45">
        <f t="shared" si="7"/>
        <v>0.27537546063580653</v>
      </c>
    </row>
    <row r="201" spans="1:18" x14ac:dyDescent="0.2">
      <c r="A201" s="8" t="s">
        <v>284</v>
      </c>
      <c r="B201" s="45">
        <f>'Puntaje Ponderado CF'!B85/'Indice Puntaje CF'!B$2</f>
        <v>0.73219227168716261</v>
      </c>
      <c r="C201" s="45">
        <f>'Puntaje Ponderado CF'!C85/'Indice Puntaje CF'!C$2</f>
        <v>0.1421572282841353</v>
      </c>
      <c r="D201" s="45">
        <f>'Puntaje Ponderado CF'!D85/'Indice Puntaje CF'!D$2</f>
        <v>0.70246658996907863</v>
      </c>
      <c r="E201" s="45">
        <f>'Puntaje Ponderado CF'!E85/'Indice Puntaje CF'!E$2</f>
        <v>0.1299452052682715</v>
      </c>
      <c r="F201" s="45">
        <f>'Puntaje Ponderado CF'!F85/'Indice Puntaje CF'!F$2</f>
        <v>0.89161636343375317</v>
      </c>
      <c r="G201" s="45">
        <f>'Puntaje Ponderado CF'!G85/'Indice Puntaje CF'!G$2</f>
        <v>0</v>
      </c>
      <c r="H201" s="45">
        <f>'Puntaje Ponderado CF'!H85/'Indice Puntaje CF'!H$2</f>
        <v>5.3482636145248626E-2</v>
      </c>
      <c r="I201" s="45">
        <f>'Puntaje Ponderado CF'!I85/'Indice Puntaje CF'!I$2</f>
        <v>0</v>
      </c>
      <c r="J201" s="45">
        <f>'Puntaje Ponderado CF'!J85/'Indice Puntaje CF'!J$2</f>
        <v>0</v>
      </c>
      <c r="K201" s="45">
        <f>'Puntaje Ponderado CF'!K85/'Indice Puntaje CF'!K$2</f>
        <v>0.13438249181639478</v>
      </c>
      <c r="L201" s="45">
        <f>'Puntaje Ponderado CF'!L85/'Indice Puntaje CF'!L$2</f>
        <v>0</v>
      </c>
      <c r="M201" s="45">
        <f>'Puntaje Ponderado CF'!M85/'Indice Puntaje CF'!M$2</f>
        <v>0</v>
      </c>
      <c r="N201" s="45">
        <f>'Puntaje Ponderado CF'!N85/'Indice Puntaje CF'!N$2</f>
        <v>0</v>
      </c>
      <c r="O201" s="45">
        <f>'Puntaje Ponderado CF'!O85/'Indice Puntaje CF'!O$2</f>
        <v>0</v>
      </c>
      <c r="P201" s="45">
        <f>'Puntaje Ponderado CF'!P85/'Indice Puntaje CF'!P$2</f>
        <v>0</v>
      </c>
      <c r="Q201" s="45">
        <f t="shared" si="6"/>
        <v>0.18574951910693632</v>
      </c>
      <c r="R201" s="45">
        <f t="shared" si="7"/>
        <v>0.27532086178855597</v>
      </c>
    </row>
    <row r="202" spans="1:18" x14ac:dyDescent="0.2">
      <c r="A202" s="8" t="s">
        <v>252</v>
      </c>
      <c r="B202" s="45">
        <f>'Puntaje Ponderado CF'!B203/'Indice Puntaje CF'!B$2</f>
        <v>0.68784737477334656</v>
      </c>
      <c r="C202" s="45">
        <f>'Puntaje Ponderado CF'!C203/'Indice Puntaje CF'!C$2</f>
        <v>0</v>
      </c>
      <c r="D202" s="45">
        <f>'Puntaje Ponderado CF'!D203/'Indice Puntaje CF'!D$2</f>
        <v>0.70246658996907863</v>
      </c>
      <c r="E202" s="45">
        <f>'Puntaje Ponderado CF'!E203/'Indice Puntaje CF'!E$2</f>
        <v>0</v>
      </c>
      <c r="F202" s="45">
        <f>'Puntaje Ponderado CF'!F203/'Indice Puntaje CF'!F$2</f>
        <v>0.89161636343375317</v>
      </c>
      <c r="G202" s="45">
        <f>'Puntaje Ponderado CF'!G203/'Indice Puntaje CF'!G$2</f>
        <v>0</v>
      </c>
      <c r="H202" s="45">
        <f>'Puntaje Ponderado CF'!H203/'Indice Puntaje CF'!H$2</f>
        <v>0.12673071029572364</v>
      </c>
      <c r="I202" s="45">
        <f>'Puntaje Ponderado CF'!I203/'Indice Puntaje CF'!I$2</f>
        <v>0</v>
      </c>
      <c r="J202" s="45">
        <f>'Puntaje Ponderado CF'!J203/'Indice Puntaje CF'!J$2</f>
        <v>0</v>
      </c>
      <c r="K202" s="45">
        <f>'Puntaje Ponderado CF'!K203/'Indice Puntaje CF'!K$2</f>
        <v>0</v>
      </c>
      <c r="L202" s="45">
        <f>'Puntaje Ponderado CF'!L203/'Indice Puntaje CF'!L$2</f>
        <v>0</v>
      </c>
      <c r="M202" s="45">
        <f>'Puntaje Ponderado CF'!M203/'Indice Puntaje CF'!M$2</f>
        <v>0</v>
      </c>
      <c r="N202" s="45">
        <f>'Puntaje Ponderado CF'!N203/'Indice Puntaje CF'!N$2</f>
        <v>0</v>
      </c>
      <c r="O202" s="45">
        <f>'Puntaje Ponderado CF'!O203/'Indice Puntaje CF'!O$2</f>
        <v>0.71370913236826272</v>
      </c>
      <c r="P202" s="45">
        <f>'Puntaje Ponderado CF'!P203/'Indice Puntaje CF'!P$2</f>
        <v>0.25862501226645068</v>
      </c>
      <c r="Q202" s="45">
        <f t="shared" si="6"/>
        <v>0.22539967887377438</v>
      </c>
      <c r="R202" s="45">
        <f t="shared" si="7"/>
        <v>0.27490708507261058</v>
      </c>
    </row>
    <row r="203" spans="1:18" x14ac:dyDescent="0.2">
      <c r="A203" s="8" t="s">
        <v>312</v>
      </c>
      <c r="B203" s="45">
        <f>'Puntaje Ponderado CF'!B345/'Indice Puntaje CF'!B$2</f>
        <v>0.68784737477334656</v>
      </c>
      <c r="C203" s="45">
        <f>'Puntaje Ponderado CF'!C345/'Indice Puntaje CF'!C$2</f>
        <v>0</v>
      </c>
      <c r="D203" s="45">
        <f>'Puntaje Ponderado CF'!D345/'Indice Puntaje CF'!D$2</f>
        <v>0.70246658996907863</v>
      </c>
      <c r="E203" s="45">
        <f>'Puntaje Ponderado CF'!E345/'Indice Puntaje CF'!E$2</f>
        <v>0.12664082045326766</v>
      </c>
      <c r="F203" s="45">
        <f>'Puntaje Ponderado CF'!F345/'Indice Puntaje CF'!F$2</f>
        <v>0.89161636343375317</v>
      </c>
      <c r="G203" s="45">
        <f>'Puntaje Ponderado CF'!G345/'Indice Puntaje CF'!G$2</f>
        <v>0</v>
      </c>
      <c r="H203" s="45">
        <f>'Puntaje Ponderado CF'!H345/'Indice Puntaje CF'!H$2</f>
        <v>0</v>
      </c>
      <c r="I203" s="45">
        <f>'Puntaje Ponderado CF'!I345/'Indice Puntaje CF'!I$2</f>
        <v>0</v>
      </c>
      <c r="J203" s="45">
        <f>'Puntaje Ponderado CF'!J345/'Indice Puntaje CF'!J$2</f>
        <v>0</v>
      </c>
      <c r="K203" s="45">
        <f>'Puntaje Ponderado CF'!K345/'Indice Puntaje CF'!K$2</f>
        <v>0.13247891083676938</v>
      </c>
      <c r="L203" s="45">
        <f>'Puntaje Ponderado CF'!L345/'Indice Puntaje CF'!L$2</f>
        <v>0.61370721561044428</v>
      </c>
      <c r="M203" s="45">
        <f>'Puntaje Ponderado CF'!M345/'Indice Puntaje CF'!M$2</f>
        <v>0</v>
      </c>
      <c r="N203" s="45">
        <f>'Puntaje Ponderado CF'!N345/'Indice Puntaje CF'!N$2</f>
        <v>0</v>
      </c>
      <c r="O203" s="45">
        <f>'Puntaje Ponderado CF'!O345/'Indice Puntaje CF'!O$2</f>
        <v>0</v>
      </c>
      <c r="P203" s="45">
        <f>'Puntaje Ponderado CF'!P345/'Indice Puntaje CF'!P$2</f>
        <v>0</v>
      </c>
      <c r="Q203" s="45">
        <f t="shared" si="6"/>
        <v>0.21031715167177731</v>
      </c>
      <c r="R203" s="45">
        <f t="shared" si="7"/>
        <v>0.27483244300372617</v>
      </c>
    </row>
    <row r="204" spans="1:18" x14ac:dyDescent="0.2">
      <c r="A204" s="8" t="s">
        <v>274</v>
      </c>
      <c r="B204" s="45">
        <f>'Puntaje Ponderado CF'!B108/'Indice Puntaje CF'!B$2</f>
        <v>0.66776533373825231</v>
      </c>
      <c r="C204" s="45">
        <f>'Puntaje Ponderado CF'!C108/'Indice Puntaje CF'!C$2</f>
        <v>0</v>
      </c>
      <c r="D204" s="45">
        <f>'Puntaje Ponderado CF'!D108/'Indice Puntaje CF'!D$2</f>
        <v>0.70246658996907863</v>
      </c>
      <c r="E204" s="45">
        <f>'Puntaje Ponderado CF'!E108/'Indice Puntaje CF'!E$2</f>
        <v>0</v>
      </c>
      <c r="F204" s="45">
        <f>'Puntaje Ponderado CF'!F108/'Indice Puntaje CF'!F$2</f>
        <v>0.89161636343375317</v>
      </c>
      <c r="G204" s="45">
        <f>'Puntaje Ponderado CF'!G108/'Indice Puntaje CF'!G$2</f>
        <v>0</v>
      </c>
      <c r="H204" s="45">
        <f>'Puntaje Ponderado CF'!H108/'Indice Puntaje CF'!H$2</f>
        <v>0.12673071029572364</v>
      </c>
      <c r="I204" s="45">
        <f>'Puntaje Ponderado CF'!I108/'Indice Puntaje CF'!I$2</f>
        <v>0.17154223029336502</v>
      </c>
      <c r="J204" s="45">
        <f>'Puntaje Ponderado CF'!J108/'Indice Puntaje CF'!J$2</f>
        <v>0</v>
      </c>
      <c r="K204" s="45">
        <f>'Puntaje Ponderado CF'!K108/'Indice Puntaje CF'!K$2</f>
        <v>0</v>
      </c>
      <c r="L204" s="45">
        <f>'Puntaje Ponderado CF'!L108/'Indice Puntaje CF'!L$2</f>
        <v>0</v>
      </c>
      <c r="M204" s="45">
        <f>'Puntaje Ponderado CF'!M108/'Indice Puntaje CF'!M$2</f>
        <v>0</v>
      </c>
      <c r="N204" s="45">
        <f>'Puntaje Ponderado CF'!N108/'Indice Puntaje CF'!N$2</f>
        <v>0</v>
      </c>
      <c r="O204" s="45">
        <f>'Puntaje Ponderado CF'!O108/'Indice Puntaje CF'!O$2</f>
        <v>0.71370913236826272</v>
      </c>
      <c r="P204" s="45">
        <f>'Puntaje Ponderado CF'!P108/'Indice Puntaje CF'!P$2</f>
        <v>0</v>
      </c>
      <c r="Q204" s="45">
        <f t="shared" si="6"/>
        <v>0.21825535733989571</v>
      </c>
      <c r="R204" s="45">
        <f t="shared" si="7"/>
        <v>0.27483020318765672</v>
      </c>
    </row>
    <row r="205" spans="1:18" x14ac:dyDescent="0.2">
      <c r="A205" s="8" t="s">
        <v>293</v>
      </c>
      <c r="B205" s="45">
        <f>'Puntaje Ponderado CF'!B300/'Indice Puntaje CF'!B$2</f>
        <v>0.73219227168716261</v>
      </c>
      <c r="C205" s="45">
        <f>'Puntaje Ponderado CF'!C300/'Indice Puntaje CF'!C$2</f>
        <v>0</v>
      </c>
      <c r="D205" s="45">
        <f>'Puntaje Ponderado CF'!D300/'Indice Puntaje CF'!D$2</f>
        <v>0.70246658996907863</v>
      </c>
      <c r="E205" s="45">
        <f>'Puntaje Ponderado CF'!E300/'Indice Puntaje CF'!E$2</f>
        <v>6.6491528939444752E-2</v>
      </c>
      <c r="F205" s="45">
        <f>'Puntaje Ponderado CF'!F300/'Indice Puntaje CF'!F$2</f>
        <v>0.89161636343375317</v>
      </c>
      <c r="G205" s="45">
        <f>'Puntaje Ponderado CF'!G300/'Indice Puntaje CF'!G$2</f>
        <v>0</v>
      </c>
      <c r="H205" s="45">
        <f>'Puntaje Ponderado CF'!H300/'Indice Puntaje CF'!H$2</f>
        <v>6.28945800474595E-2</v>
      </c>
      <c r="I205" s="45">
        <f>'Puntaje Ponderado CF'!I300/'Indice Puntaje CF'!I$2</f>
        <v>0</v>
      </c>
      <c r="J205" s="45">
        <f>'Puntaje Ponderado CF'!J300/'Indice Puntaje CF'!J$2</f>
        <v>0</v>
      </c>
      <c r="K205" s="45">
        <f>'Puntaje Ponderado CF'!K300/'Indice Puntaje CF'!K$2</f>
        <v>0.30941465277840957</v>
      </c>
      <c r="L205" s="45">
        <f>'Puntaje Ponderado CF'!L300/'Indice Puntaje CF'!L$2</f>
        <v>0.29910479052920863</v>
      </c>
      <c r="M205" s="45">
        <f>'Puntaje Ponderado CF'!M300/'Indice Puntaje CF'!M$2</f>
        <v>0</v>
      </c>
      <c r="N205" s="45">
        <f>'Puntaje Ponderado CF'!N300/'Indice Puntaje CF'!N$2</f>
        <v>0</v>
      </c>
      <c r="O205" s="45">
        <f>'Puntaje Ponderado CF'!O300/'Indice Puntaje CF'!O$2</f>
        <v>0</v>
      </c>
      <c r="P205" s="45">
        <f>'Puntaje Ponderado CF'!P300/'Indice Puntaje CF'!P$2</f>
        <v>0</v>
      </c>
      <c r="Q205" s="45">
        <f t="shared" si="6"/>
        <v>0.20427871849230111</v>
      </c>
      <c r="R205" s="45">
        <f t="shared" si="7"/>
        <v>0.27461871534782012</v>
      </c>
    </row>
    <row r="206" spans="1:18" x14ac:dyDescent="0.2">
      <c r="A206" s="8" t="s">
        <v>275</v>
      </c>
      <c r="B206" s="45">
        <f>'Puntaje Ponderado CF'!B182/'Indice Puntaje CF'!B$2</f>
        <v>0.73219227168716261</v>
      </c>
      <c r="C206" s="45">
        <f>'Puntaje Ponderado CF'!C182/'Indice Puntaje CF'!C$2</f>
        <v>4.8419999702840402E-2</v>
      </c>
      <c r="D206" s="45">
        <f>'Puntaje Ponderado CF'!D182/'Indice Puntaje CF'!D$2</f>
        <v>0.70246658996907863</v>
      </c>
      <c r="E206" s="45">
        <f>'Puntaje Ponderado CF'!E182/'Indice Puntaje CF'!E$2</f>
        <v>0</v>
      </c>
      <c r="F206" s="45">
        <f>'Puntaje Ponderado CF'!F182/'Indice Puntaje CF'!F$2</f>
        <v>0.89161636343375317</v>
      </c>
      <c r="G206" s="45">
        <f>'Puntaje Ponderado CF'!G182/'Indice Puntaje CF'!G$2</f>
        <v>0</v>
      </c>
      <c r="H206" s="45">
        <f>'Puntaje Ponderado CF'!H182/'Indice Puntaje CF'!H$2</f>
        <v>6.28945800474595E-2</v>
      </c>
      <c r="I206" s="45">
        <f>'Puntaje Ponderado CF'!I182/'Indice Puntaje CF'!I$2</f>
        <v>0</v>
      </c>
      <c r="J206" s="45">
        <f>'Puntaje Ponderado CF'!J182/'Indice Puntaje CF'!J$2</f>
        <v>0</v>
      </c>
      <c r="K206" s="45">
        <f>'Puntaje Ponderado CF'!K182/'Indice Puntaje CF'!K$2</f>
        <v>0</v>
      </c>
      <c r="L206" s="45">
        <f>'Puntaje Ponderado CF'!L182/'Indice Puntaje CF'!L$2</f>
        <v>0</v>
      </c>
      <c r="M206" s="45">
        <f>'Puntaje Ponderado CF'!M182/'Indice Puntaje CF'!M$2</f>
        <v>0</v>
      </c>
      <c r="N206" s="45">
        <f>'Puntaje Ponderado CF'!N182/'Indice Puntaje CF'!N$2</f>
        <v>0</v>
      </c>
      <c r="O206" s="45">
        <f>'Puntaje Ponderado CF'!O182/'Indice Puntaje CF'!O$2</f>
        <v>0.71370913236826272</v>
      </c>
      <c r="P206" s="45">
        <f>'Puntaje Ponderado CF'!P182/'Indice Puntaje CF'!P$2</f>
        <v>0</v>
      </c>
      <c r="Q206" s="45">
        <f t="shared" si="6"/>
        <v>0.21008659581390382</v>
      </c>
      <c r="R206" s="45">
        <f t="shared" si="7"/>
        <v>0.27440920345582975</v>
      </c>
    </row>
    <row r="207" spans="1:18" x14ac:dyDescent="0.2">
      <c r="A207" s="8" t="s">
        <v>216</v>
      </c>
      <c r="B207" s="45">
        <f>'Puntaje Ponderado CF'!B265/'Indice Puntaje CF'!B$2</f>
        <v>0.73219227168716261</v>
      </c>
      <c r="C207" s="45">
        <f>'Puntaje Ponderado CF'!C265/'Indice Puntaje CF'!C$2</f>
        <v>0</v>
      </c>
      <c r="D207" s="45">
        <f>'Puntaje Ponderado CF'!D265/'Indice Puntaje CF'!D$2</f>
        <v>0.70246658996907863</v>
      </c>
      <c r="E207" s="45">
        <f>'Puntaje Ponderado CF'!E265/'Indice Puntaje CF'!E$2</f>
        <v>0.28626467713772608</v>
      </c>
      <c r="F207" s="45">
        <f>'Puntaje Ponderado CF'!F265/'Indice Puntaje CF'!F$2</f>
        <v>0</v>
      </c>
      <c r="G207" s="45">
        <f>'Puntaje Ponderado CF'!G265/'Indice Puntaje CF'!G$2</f>
        <v>0.78230046437896983</v>
      </c>
      <c r="H207" s="45">
        <f>'Puntaje Ponderado CF'!H265/'Indice Puntaje CF'!H$2</f>
        <v>0.21034661893234224</v>
      </c>
      <c r="I207" s="45">
        <f>'Puntaje Ponderado CF'!I265/'Indice Puntaje CF'!I$2</f>
        <v>0</v>
      </c>
      <c r="J207" s="45">
        <f>'Puntaje Ponderado CF'!J265/'Indice Puntaje CF'!J$2</f>
        <v>0</v>
      </c>
      <c r="K207" s="45">
        <f>'Puntaje Ponderado CF'!K265/'Indice Puntaje CF'!K$2</f>
        <v>0</v>
      </c>
      <c r="L207" s="45">
        <f>'Puntaje Ponderado CF'!L265/'Indice Puntaje CF'!L$2</f>
        <v>0</v>
      </c>
      <c r="M207" s="45">
        <f>'Puntaje Ponderado CF'!M265/'Indice Puntaje CF'!M$2</f>
        <v>0</v>
      </c>
      <c r="N207" s="45">
        <f>'Puntaje Ponderado CF'!N265/'Indice Puntaje CF'!N$2</f>
        <v>0.31937320901780852</v>
      </c>
      <c r="O207" s="45">
        <f>'Puntaje Ponderado CF'!O265/'Indice Puntaje CF'!O$2</f>
        <v>0</v>
      </c>
      <c r="P207" s="45">
        <f>'Puntaje Ponderado CF'!P265/'Indice Puntaje CF'!P$2</f>
        <v>0</v>
      </c>
      <c r="Q207" s="45">
        <f t="shared" si="6"/>
        <v>0.20219625540820585</v>
      </c>
      <c r="R207" s="45">
        <f t="shared" si="7"/>
        <v>0.27421488003319244</v>
      </c>
    </row>
    <row r="208" spans="1:18" x14ac:dyDescent="0.2">
      <c r="A208" s="8" t="s">
        <v>294</v>
      </c>
      <c r="B208" s="45">
        <f>'Puntaje Ponderado CF'!B328/'Indice Puntaje CF'!B$2</f>
        <v>0.58155033198178918</v>
      </c>
      <c r="C208" s="45">
        <f>'Puntaje Ponderado CF'!C328/'Indice Puntaje CF'!C$2</f>
        <v>0.20345571387032413</v>
      </c>
      <c r="D208" s="45">
        <f>'Puntaje Ponderado CF'!D328/'Indice Puntaje CF'!D$2</f>
        <v>0.70246658996907863</v>
      </c>
      <c r="E208" s="45">
        <f>'Puntaje Ponderado CF'!E328/'Indice Puntaje CF'!E$2</f>
        <v>6.3187144124440917E-2</v>
      </c>
      <c r="F208" s="45">
        <f>'Puntaje Ponderado CF'!F328/'Indice Puntaje CF'!F$2</f>
        <v>0.31435418419825095</v>
      </c>
      <c r="G208" s="45">
        <f>'Puntaje Ponderado CF'!G328/'Indice Puntaje CF'!G$2</f>
        <v>0.22185937112716783</v>
      </c>
      <c r="H208" s="45">
        <f>'Puntaje Ponderado CF'!H328/'Indice Puntaje CF'!H$2</f>
        <v>5.3482636145248626E-2</v>
      </c>
      <c r="I208" s="45">
        <f>'Puntaje Ponderado CF'!I328/'Indice Puntaje CF'!I$2</f>
        <v>0.67913650279622229</v>
      </c>
      <c r="J208" s="45">
        <f>'Puntaje Ponderado CF'!J328/'Indice Puntaje CF'!J$2</f>
        <v>0</v>
      </c>
      <c r="K208" s="45">
        <f>'Puntaje Ponderado CF'!K328/'Indice Puntaje CF'!K$2</f>
        <v>0</v>
      </c>
      <c r="L208" s="45">
        <f>'Puntaje Ponderado CF'!L328/'Indice Puntaje CF'!L$2</f>
        <v>0</v>
      </c>
      <c r="M208" s="45">
        <f>'Puntaje Ponderado CF'!M328/'Indice Puntaje CF'!M$2</f>
        <v>0</v>
      </c>
      <c r="N208" s="45">
        <f>'Puntaje Ponderado CF'!N328/'Indice Puntaje CF'!N$2</f>
        <v>0</v>
      </c>
      <c r="O208" s="45">
        <f>'Puntaje Ponderado CF'!O328/'Indice Puntaje CF'!O$2</f>
        <v>0.25398402537347636</v>
      </c>
      <c r="P208" s="45">
        <f>'Puntaje Ponderado CF'!P328/'Indice Puntaje CF'!P$2</f>
        <v>0</v>
      </c>
      <c r="Q208" s="45">
        <f t="shared" si="6"/>
        <v>0.20489843330573324</v>
      </c>
      <c r="R208" s="45">
        <f t="shared" si="7"/>
        <v>0.2693420451589093</v>
      </c>
    </row>
    <row r="209" spans="1:18" x14ac:dyDescent="0.2">
      <c r="A209" s="8" t="s">
        <v>436</v>
      </c>
      <c r="B209" s="45">
        <f>'Puntaje Ponderado CF'!B4/'Indice Puntaje CF'!B$2</f>
        <v>0.38751561439714582</v>
      </c>
      <c r="C209" s="45">
        <f>'Puntaje Ponderado CF'!C4/'Indice Puntaje CF'!C$2</f>
        <v>0.19057722798697568</v>
      </c>
      <c r="D209" s="45">
        <f>'Puntaje Ponderado CF'!D4/'Indice Puntaje CF'!D$2</f>
        <v>0.45646020432215284</v>
      </c>
      <c r="E209" s="45">
        <f>'Puntaje Ponderado CF'!E4/'Indice Puntaje CF'!E$2</f>
        <v>0.12406631143162533</v>
      </c>
      <c r="F209" s="45">
        <f>'Puntaje Ponderado CF'!F4/'Indice Puntaje CF'!F$2</f>
        <v>0.58755468865975724</v>
      </c>
      <c r="G209" s="45">
        <f>'Puntaje Ponderado CF'!G4/'Indice Puntaje CF'!G$2</f>
        <v>0.42338093606638799</v>
      </c>
      <c r="H209" s="45">
        <f>'Puntaje Ponderado CF'!H4/'Indice Puntaje CF'!H$2</f>
        <v>9.9472944064389626E-2</v>
      </c>
      <c r="I209" s="45">
        <f>'Puntaje Ponderado CF'!I4/'Indice Puntaje CF'!I$2</f>
        <v>0</v>
      </c>
      <c r="J209" s="45">
        <f>'Puntaje Ponderado CF'!J4/'Indice Puntaje CF'!J$2</f>
        <v>0</v>
      </c>
      <c r="K209" s="45">
        <f>'Puntaje Ponderado CF'!K4/'Indice Puntaje CF'!K$2</f>
        <v>0.22501770823591477</v>
      </c>
      <c r="L209" s="45">
        <f>'Puntaje Ponderado CF'!L4/'Indice Puntaje CF'!L$2</f>
        <v>0</v>
      </c>
      <c r="M209" s="45">
        <f>'Puntaje Ponderado CF'!M4/'Indice Puntaje CF'!M$2</f>
        <v>0.24933977567329449</v>
      </c>
      <c r="N209" s="45">
        <f>'Puntaje Ponderado CF'!N4/'Indice Puntaje CF'!N$2</f>
        <v>0.61993220270084759</v>
      </c>
      <c r="O209" s="45">
        <f>'Puntaje Ponderado CF'!O4/'Indice Puntaje CF'!O$2</f>
        <v>0.27505197693792599</v>
      </c>
      <c r="P209" s="45">
        <f>'Puntaje Ponderado CF'!P4/'Indice Puntaje CF'!P$2</f>
        <v>0</v>
      </c>
      <c r="Q209" s="45">
        <f t="shared" si="6"/>
        <v>0.2425579726984278</v>
      </c>
      <c r="R209" s="45">
        <f t="shared" si="7"/>
        <v>0.26902643741114368</v>
      </c>
    </row>
    <row r="210" spans="1:18" x14ac:dyDescent="0.2">
      <c r="A210" s="8" t="s">
        <v>262</v>
      </c>
      <c r="B210" s="45">
        <f>'Puntaje Ponderado CF'!B67/'Indice Puntaje CF'!B$2</f>
        <v>0.66867716887218231</v>
      </c>
      <c r="C210" s="45">
        <f>'Puntaje Ponderado CF'!C67/'Indice Puntaje CF'!C$2</f>
        <v>0</v>
      </c>
      <c r="D210" s="45">
        <f>'Puntaje Ponderado CF'!D67/'Indice Puntaje CF'!D$2</f>
        <v>0.70246658996907863</v>
      </c>
      <c r="E210" s="45">
        <f>'Puntaje Ponderado CF'!E67/'Indice Puntaje CF'!E$2</f>
        <v>0.12664082045326766</v>
      </c>
      <c r="F210" s="45">
        <f>'Puntaje Ponderado CF'!F67/'Indice Puntaje CF'!F$2</f>
        <v>0.89161636343375317</v>
      </c>
      <c r="G210" s="45">
        <f>'Puntaje Ponderado CF'!G67/'Indice Puntaje CF'!G$2</f>
        <v>8.3392590745716991E-2</v>
      </c>
      <c r="H210" s="45">
        <f>'Puntaje Ponderado CF'!H67/'Indice Puntaje CF'!H$2</f>
        <v>6.28945800474595E-2</v>
      </c>
      <c r="I210" s="45">
        <f>'Puntaje Ponderado CF'!I67/'Indice Puntaje CF'!I$2</f>
        <v>0.17154223029336502</v>
      </c>
      <c r="J210" s="45">
        <f>'Puntaje Ponderado CF'!J67/'Indice Puntaje CF'!J$2</f>
        <v>0</v>
      </c>
      <c r="K210" s="45">
        <f>'Puntaje Ponderado CF'!K67/'Indice Puntaje CF'!K$2</f>
        <v>0</v>
      </c>
      <c r="L210" s="45">
        <f>'Puntaje Ponderado CF'!L67/'Indice Puntaje CF'!L$2</f>
        <v>0</v>
      </c>
      <c r="M210" s="45">
        <f>'Puntaje Ponderado CF'!M67/'Indice Puntaje CF'!M$2</f>
        <v>0</v>
      </c>
      <c r="N210" s="45">
        <f>'Puntaje Ponderado CF'!N67/'Indice Puntaje CF'!N$2</f>
        <v>0</v>
      </c>
      <c r="O210" s="45">
        <f>'Puntaje Ponderado CF'!O67/'Indice Puntaje CF'!O$2</f>
        <v>0</v>
      </c>
      <c r="P210" s="45">
        <f>'Puntaje Ponderado CF'!P67/'Indice Puntaje CF'!P$2</f>
        <v>0.25862501226645068</v>
      </c>
      <c r="Q210" s="45">
        <f t="shared" si="6"/>
        <v>0.19772369040541829</v>
      </c>
      <c r="R210" s="45">
        <f t="shared" si="7"/>
        <v>0.26883052241096178</v>
      </c>
    </row>
    <row r="211" spans="1:18" x14ac:dyDescent="0.2">
      <c r="A211" s="8" t="s">
        <v>278</v>
      </c>
      <c r="B211" s="45">
        <f>'Puntaje Ponderado CF'!B222/'Indice Puntaje CF'!B$2</f>
        <v>0.73219227168716261</v>
      </c>
      <c r="C211" s="45">
        <f>'Puntaje Ponderado CF'!C222/'Indice Puntaje CF'!C$2</f>
        <v>0</v>
      </c>
      <c r="D211" s="45">
        <f>'Puntaje Ponderado CF'!D222/'Indice Puntaje CF'!D$2</f>
        <v>0.70246658996907863</v>
      </c>
      <c r="E211" s="45">
        <f>'Puntaje Ponderado CF'!E222/'Indice Puntaje CF'!E$2</f>
        <v>0</v>
      </c>
      <c r="F211" s="45">
        <f>'Puntaje Ponderado CF'!F222/'Indice Puntaje CF'!F$2</f>
        <v>0.89161636343375317</v>
      </c>
      <c r="G211" s="45">
        <f>'Puntaje Ponderado CF'!G222/'Indice Puntaje CF'!G$2</f>
        <v>0</v>
      </c>
      <c r="H211" s="45">
        <f>'Puntaje Ponderado CF'!H222/'Indice Puntaje CF'!H$2</f>
        <v>6.28945800474595E-2</v>
      </c>
      <c r="I211" s="45">
        <f>'Puntaje Ponderado CF'!I222/'Indice Puntaje CF'!I$2</f>
        <v>0.17154223029336502</v>
      </c>
      <c r="J211" s="45">
        <f>'Puntaje Ponderado CF'!J222/'Indice Puntaje CF'!J$2</f>
        <v>0</v>
      </c>
      <c r="K211" s="45">
        <f>'Puntaje Ponderado CF'!K222/'Indice Puntaje CF'!K$2</f>
        <v>0</v>
      </c>
      <c r="L211" s="45">
        <f>'Puntaje Ponderado CF'!L222/'Indice Puntaje CF'!L$2</f>
        <v>0</v>
      </c>
      <c r="M211" s="45">
        <f>'Puntaje Ponderado CF'!M222/'Indice Puntaje CF'!M$2</f>
        <v>0</v>
      </c>
      <c r="N211" s="45">
        <f>'Puntaje Ponderado CF'!N222/'Indice Puntaje CF'!N$2</f>
        <v>0</v>
      </c>
      <c r="O211" s="45">
        <f>'Puntaje Ponderado CF'!O222/'Indice Puntaje CF'!O$2</f>
        <v>0.43865715543033668</v>
      </c>
      <c r="P211" s="45">
        <f>'Puntaje Ponderado CF'!P222/'Indice Puntaje CF'!P$2</f>
        <v>0</v>
      </c>
      <c r="Q211" s="45">
        <f t="shared" si="6"/>
        <v>0.19995794605741038</v>
      </c>
      <c r="R211" s="45">
        <f t="shared" si="7"/>
        <v>0.26837345822860226</v>
      </c>
    </row>
    <row r="212" spans="1:18" x14ac:dyDescent="0.2">
      <c r="A212" s="8" t="s">
        <v>303</v>
      </c>
      <c r="B212" s="45">
        <f>'Puntaje Ponderado CF'!B171/'Indice Puntaje CF'!B$2</f>
        <v>0.73219227168716261</v>
      </c>
      <c r="C212" s="45">
        <f>'Puntaje Ponderado CF'!C171/'Indice Puntaje CF'!C$2</f>
        <v>0</v>
      </c>
      <c r="D212" s="45">
        <f>'Puntaje Ponderado CF'!D171/'Indice Puntaje CF'!D$2</f>
        <v>0.641160035095378</v>
      </c>
      <c r="E212" s="45">
        <f>'Puntaje Ponderado CF'!E171/'Indice Puntaje CF'!E$2</f>
        <v>0</v>
      </c>
      <c r="F212" s="45">
        <f>'Puntaje Ponderado CF'!F171/'Indice Puntaje CF'!F$2</f>
        <v>0.89161636343375317</v>
      </c>
      <c r="G212" s="45">
        <f>'Puntaje Ponderado CF'!G171/'Indice Puntaje CF'!G$2</f>
        <v>0</v>
      </c>
      <c r="H212" s="45">
        <f>'Puntaje Ponderado CF'!H171/'Indice Puntaje CF'!H$2</f>
        <v>6.28945800474595E-2</v>
      </c>
      <c r="I212" s="45">
        <f>'Puntaje Ponderado CF'!I171/'Indice Puntaje CF'!I$2</f>
        <v>0</v>
      </c>
      <c r="J212" s="45">
        <f>'Puntaje Ponderado CF'!J171/'Indice Puntaje CF'!J$2</f>
        <v>0.65531246523597297</v>
      </c>
      <c r="K212" s="45">
        <f>'Puntaje Ponderado CF'!K171/'Indice Puntaje CF'!K$2</f>
        <v>0</v>
      </c>
      <c r="L212" s="45">
        <f>'Puntaje Ponderado CF'!L171/'Indice Puntaje CF'!L$2</f>
        <v>0</v>
      </c>
      <c r="M212" s="45">
        <f>'Puntaje Ponderado CF'!M171/'Indice Puntaje CF'!M$2</f>
        <v>0</v>
      </c>
      <c r="N212" s="45">
        <f>'Puntaje Ponderado CF'!N171/'Indice Puntaje CF'!N$2</f>
        <v>0</v>
      </c>
      <c r="O212" s="45">
        <f>'Puntaje Ponderado CF'!O171/'Indice Puntaje CF'!O$2</f>
        <v>0</v>
      </c>
      <c r="P212" s="45">
        <f>'Puntaje Ponderado CF'!P171/'Indice Puntaje CF'!P$2</f>
        <v>0</v>
      </c>
      <c r="Q212" s="45">
        <f t="shared" si="6"/>
        <v>0.19887838103331509</v>
      </c>
      <c r="R212" s="45">
        <f t="shared" si="7"/>
        <v>0.26716960596821543</v>
      </c>
    </row>
    <row r="213" spans="1:18" x14ac:dyDescent="0.2">
      <c r="A213" s="8" t="s">
        <v>331</v>
      </c>
      <c r="B213" s="45">
        <f>'Puntaje Ponderado CF'!B176/'Indice Puntaje CF'!B$2</f>
        <v>0.73219227168716261</v>
      </c>
      <c r="C213" s="45">
        <f>'Puntaje Ponderado CF'!C176/'Indice Puntaje CF'!C$2</f>
        <v>0</v>
      </c>
      <c r="D213" s="45">
        <f>'Puntaje Ponderado CF'!D176/'Indice Puntaje CF'!D$2</f>
        <v>0.70246658996907863</v>
      </c>
      <c r="E213" s="45">
        <f>'Puntaje Ponderado CF'!E176/'Indice Puntaje CF'!E$2</f>
        <v>0</v>
      </c>
      <c r="F213" s="45">
        <f>'Puntaje Ponderado CF'!F176/'Indice Puntaje CF'!F$2</f>
        <v>0.89161636343375317</v>
      </c>
      <c r="G213" s="45">
        <f>'Puntaje Ponderado CF'!G176/'Indice Puntaje CF'!G$2</f>
        <v>8.3392590745716991E-2</v>
      </c>
      <c r="H213" s="45">
        <f>'Puntaje Ponderado CF'!H176/'Indice Puntaje CF'!H$2</f>
        <v>6.28945800474595E-2</v>
      </c>
      <c r="I213" s="45">
        <f>'Puntaje Ponderado CF'!I176/'Indice Puntaje CF'!I$2</f>
        <v>0.17154223029336502</v>
      </c>
      <c r="J213" s="45">
        <f>'Puntaje Ponderado CF'!J176/'Indice Puntaje CF'!J$2</f>
        <v>0</v>
      </c>
      <c r="K213" s="45">
        <f>'Puntaje Ponderado CF'!K176/'Indice Puntaje CF'!K$2</f>
        <v>0</v>
      </c>
      <c r="L213" s="45">
        <f>'Puntaje Ponderado CF'!L176/'Indice Puntaje CF'!L$2</f>
        <v>0</v>
      </c>
      <c r="M213" s="45">
        <f>'Puntaje Ponderado CF'!M176/'Indice Puntaje CF'!M$2</f>
        <v>0</v>
      </c>
      <c r="N213" s="45">
        <f>'Puntaje Ponderado CF'!N176/'Indice Puntaje CF'!N$2</f>
        <v>0</v>
      </c>
      <c r="O213" s="45">
        <f>'Puntaje Ponderado CF'!O176/'Indice Puntaje CF'!O$2</f>
        <v>0.25398402537347636</v>
      </c>
      <c r="P213" s="45">
        <f>'Puntaje Ponderado CF'!P176/'Indice Puntaje CF'!P$2</f>
        <v>0</v>
      </c>
      <c r="Q213" s="45">
        <f t="shared" si="6"/>
        <v>0.19320591010333416</v>
      </c>
      <c r="R213" s="45">
        <f t="shared" si="7"/>
        <v>0.26682401437852798</v>
      </c>
    </row>
    <row r="214" spans="1:18" x14ac:dyDescent="0.2">
      <c r="A214" s="8" t="s">
        <v>267</v>
      </c>
      <c r="B214" s="45">
        <f>'Puntaje Ponderado CF'!B272/'Indice Puntaje CF'!B$2</f>
        <v>0.73219227168716261</v>
      </c>
      <c r="C214" s="45">
        <f>'Puntaje Ponderado CF'!C272/'Indice Puntaje CF'!C$2</f>
        <v>0</v>
      </c>
      <c r="D214" s="45">
        <f>'Puntaje Ponderado CF'!D272/'Indice Puntaje CF'!D$2</f>
        <v>0.70246658996907863</v>
      </c>
      <c r="E214" s="45">
        <f>'Puntaje Ponderado CF'!E272/'Indice Puntaje CF'!E$2</f>
        <v>0</v>
      </c>
      <c r="F214" s="45">
        <f>'Puntaje Ponderado CF'!F272/'Indice Puntaje CF'!F$2</f>
        <v>0.89161636343375317</v>
      </c>
      <c r="G214" s="45">
        <f>'Puntaje Ponderado CF'!G272/'Indice Puntaje CF'!G$2</f>
        <v>8.3392590745716991E-2</v>
      </c>
      <c r="H214" s="45">
        <f>'Puntaje Ponderado CF'!H272/'Indice Puntaje CF'!H$2</f>
        <v>0.21034661893234224</v>
      </c>
      <c r="I214" s="45">
        <f>'Puntaje Ponderado CF'!I272/'Indice Puntaje CF'!I$2</f>
        <v>0.17154223029336502</v>
      </c>
      <c r="J214" s="45">
        <f>'Puntaje Ponderado CF'!J272/'Indice Puntaje CF'!J$2</f>
        <v>0</v>
      </c>
      <c r="K214" s="45">
        <f>'Puntaje Ponderado CF'!K272/'Indice Puntaje CF'!K$2</f>
        <v>0</v>
      </c>
      <c r="L214" s="45">
        <f>'Puntaje Ponderado CF'!L272/'Indice Puntaje CF'!L$2</f>
        <v>0</v>
      </c>
      <c r="M214" s="45">
        <f>'Puntaje Ponderado CF'!M272/'Indice Puntaje CF'!M$2</f>
        <v>0</v>
      </c>
      <c r="N214" s="45">
        <f>'Puntaje Ponderado CF'!N272/'Indice Puntaje CF'!N$2</f>
        <v>0</v>
      </c>
      <c r="O214" s="45">
        <f>'Puntaje Ponderado CF'!O272/'Indice Puntaje CF'!O$2</f>
        <v>0</v>
      </c>
      <c r="P214" s="45">
        <f>'Puntaje Ponderado CF'!P272/'Indice Puntaje CF'!P$2</f>
        <v>0</v>
      </c>
      <c r="Q214" s="45">
        <f t="shared" si="6"/>
        <v>0.18610377767076125</v>
      </c>
      <c r="R214" s="45">
        <f t="shared" si="7"/>
        <v>0.26551177569668194</v>
      </c>
    </row>
    <row r="215" spans="1:18" x14ac:dyDescent="0.2">
      <c r="A215" s="8" t="s">
        <v>313</v>
      </c>
      <c r="B215" s="45">
        <f>'Puntaje Ponderado CF'!B346/'Indice Puntaje CF'!B$2</f>
        <v>0.73219227168716261</v>
      </c>
      <c r="C215" s="45">
        <f>'Puntaje Ponderado CF'!C346/'Indice Puntaje CF'!C$2</f>
        <v>0</v>
      </c>
      <c r="D215" s="45">
        <f>'Puntaje Ponderado CF'!D346/'Indice Puntaje CF'!D$2</f>
        <v>0.70246658996907863</v>
      </c>
      <c r="E215" s="45">
        <f>'Puntaje Ponderado CF'!E346/'Indice Puntaje CF'!E$2</f>
        <v>0</v>
      </c>
      <c r="F215" s="45">
        <f>'Puntaje Ponderado CF'!F346/'Indice Puntaje CF'!F$2</f>
        <v>0.89161636343375317</v>
      </c>
      <c r="G215" s="45">
        <f>'Puntaje Ponderado CF'!G346/'Indice Puntaje CF'!G$2</f>
        <v>0</v>
      </c>
      <c r="H215" s="45">
        <f>'Puntaje Ponderado CF'!H346/'Indice Puntaje CF'!H$2</f>
        <v>0</v>
      </c>
      <c r="I215" s="45">
        <f>'Puntaje Ponderado CF'!I346/'Indice Puntaje CF'!I$2</f>
        <v>0</v>
      </c>
      <c r="J215" s="45">
        <f>'Puntaje Ponderado CF'!J346/'Indice Puntaje CF'!J$2</f>
        <v>0</v>
      </c>
      <c r="K215" s="45">
        <f>'Puntaje Ponderado CF'!K346/'Indice Puntaje CF'!K$2</f>
        <v>0</v>
      </c>
      <c r="L215" s="45">
        <f>'Puntaje Ponderado CF'!L346/'Indice Puntaje CF'!L$2</f>
        <v>0</v>
      </c>
      <c r="M215" s="45">
        <f>'Puntaje Ponderado CF'!M346/'Indice Puntaje CF'!M$2</f>
        <v>0</v>
      </c>
      <c r="N215" s="45">
        <f>'Puntaje Ponderado CF'!N346/'Indice Puntaje CF'!N$2</f>
        <v>0</v>
      </c>
      <c r="O215" s="45">
        <f>'Puntaje Ponderado CF'!O346/'Indice Puntaje CF'!O$2</f>
        <v>0.71370913236826272</v>
      </c>
      <c r="P215" s="45">
        <f>'Puntaje Ponderado CF'!P346/'Indice Puntaje CF'!P$2</f>
        <v>0</v>
      </c>
      <c r="Q215" s="45">
        <f t="shared" si="6"/>
        <v>0.20266562383055048</v>
      </c>
      <c r="R215" s="45">
        <f t="shared" si="7"/>
        <v>0.26530932868566981</v>
      </c>
    </row>
    <row r="216" spans="1:18" x14ac:dyDescent="0.2">
      <c r="A216" s="8" t="s">
        <v>300</v>
      </c>
      <c r="B216" s="45">
        <f>'Puntaje Ponderado CF'!B86/'Indice Puntaje CF'!B$2</f>
        <v>0.73219227168716261</v>
      </c>
      <c r="C216" s="45">
        <f>'Puntaje Ponderado CF'!C86/'Indice Puntaje CF'!C$2</f>
        <v>0</v>
      </c>
      <c r="D216" s="45">
        <f>'Puntaje Ponderado CF'!D86/'Indice Puntaje CF'!D$2</f>
        <v>0.70246658996907863</v>
      </c>
      <c r="E216" s="45">
        <f>'Puntaje Ponderado CF'!E86/'Indice Puntaje CF'!E$2</f>
        <v>0</v>
      </c>
      <c r="F216" s="45">
        <f>'Puntaje Ponderado CF'!F86/'Indice Puntaje CF'!F$2</f>
        <v>0.89161636343375317</v>
      </c>
      <c r="G216" s="45">
        <f>'Puntaje Ponderado CF'!G86/'Indice Puntaje CF'!G$2</f>
        <v>0</v>
      </c>
      <c r="H216" s="45">
        <f>'Puntaje Ponderado CF'!H86/'Indice Puntaje CF'!H$2</f>
        <v>0.12673071029572364</v>
      </c>
      <c r="I216" s="45">
        <f>'Puntaje Ponderado CF'!I86/'Indice Puntaje CF'!I$2</f>
        <v>0.17154223029336502</v>
      </c>
      <c r="J216" s="45">
        <f>'Puntaje Ponderado CF'!J86/'Indice Puntaje CF'!J$2</f>
        <v>0</v>
      </c>
      <c r="K216" s="45">
        <f>'Puntaje Ponderado CF'!K86/'Indice Puntaje CF'!K$2</f>
        <v>0</v>
      </c>
      <c r="L216" s="45">
        <f>'Puntaje Ponderado CF'!L86/'Indice Puntaje CF'!L$2</f>
        <v>0</v>
      </c>
      <c r="M216" s="45">
        <f>'Puntaje Ponderado CF'!M86/'Indice Puntaje CF'!M$2</f>
        <v>0</v>
      </c>
      <c r="N216" s="45">
        <f>'Puntaje Ponderado CF'!N86/'Indice Puntaje CF'!N$2</f>
        <v>0</v>
      </c>
      <c r="O216" s="45">
        <f>'Puntaje Ponderado CF'!O86/'Indice Puntaje CF'!O$2</f>
        <v>0.25398402537347636</v>
      </c>
      <c r="P216" s="45">
        <f>'Puntaje Ponderado CF'!P86/'Indice Puntaje CF'!P$2</f>
        <v>0</v>
      </c>
      <c r="Q216" s="45">
        <f t="shared" si="6"/>
        <v>0.19190214607017061</v>
      </c>
      <c r="R216" s="45">
        <f t="shared" si="7"/>
        <v>0.26481670084122361</v>
      </c>
    </row>
    <row r="217" spans="1:18" x14ac:dyDescent="0.2">
      <c r="A217" s="8" t="s">
        <v>282</v>
      </c>
      <c r="B217" s="45">
        <f>'Puntaje Ponderado CF'!B8/'Indice Puntaje CF'!B$2</f>
        <v>0.73219227168716261</v>
      </c>
      <c r="C217" s="45">
        <f>'Puntaje Ponderado CF'!C8/'Indice Puntaje CF'!C$2</f>
        <v>0.1421572282841353</v>
      </c>
      <c r="D217" s="45">
        <f>'Puntaje Ponderado CF'!D8/'Indice Puntaje CF'!D$2</f>
        <v>0.70246658996907863</v>
      </c>
      <c r="E217" s="45">
        <f>'Puntaje Ponderado CF'!E8/'Indice Puntaje CF'!E$2</f>
        <v>0.12303912334602733</v>
      </c>
      <c r="F217" s="45">
        <f>'Puntaje Ponderado CF'!F8/'Indice Puntaje CF'!F$2</f>
        <v>0.89161636343375317</v>
      </c>
      <c r="G217" s="45">
        <f>'Puntaje Ponderado CF'!G8/'Indice Puntaje CF'!G$2</f>
        <v>0</v>
      </c>
      <c r="H217" s="45">
        <f>'Puntaje Ponderado CF'!H8/'Indice Puntaje CF'!H$2</f>
        <v>0</v>
      </c>
      <c r="I217" s="45">
        <f>'Puntaje Ponderado CF'!I8/'Indice Puntaje CF'!I$2</f>
        <v>0</v>
      </c>
      <c r="J217" s="45">
        <f>'Puntaje Ponderado CF'!J8/'Indice Puntaje CF'!J$2</f>
        <v>0</v>
      </c>
      <c r="K217" s="45">
        <f>'Puntaje Ponderado CF'!K8/'Indice Puntaje CF'!K$2</f>
        <v>0</v>
      </c>
      <c r="L217" s="45">
        <f>'Puntaje Ponderado CF'!L8/'Indice Puntaje CF'!L$2</f>
        <v>0</v>
      </c>
      <c r="M217" s="45">
        <f>'Puntaje Ponderado CF'!M8/'Indice Puntaje CF'!M$2</f>
        <v>0</v>
      </c>
      <c r="N217" s="45">
        <f>'Puntaje Ponderado CF'!N8/'Indice Puntaje CF'!N$2</f>
        <v>0</v>
      </c>
      <c r="O217" s="45">
        <f>'Puntaje Ponderado CF'!O8/'Indice Puntaje CF'!O$2</f>
        <v>0</v>
      </c>
      <c r="P217" s="45">
        <f>'Puntaje Ponderado CF'!P8/'Indice Puntaje CF'!P$2</f>
        <v>0</v>
      </c>
      <c r="Q217" s="45">
        <f t="shared" si="6"/>
        <v>0.17276477178134378</v>
      </c>
      <c r="R217" s="45">
        <f t="shared" si="7"/>
        <v>0.26470217083679692</v>
      </c>
    </row>
    <row r="218" spans="1:18" x14ac:dyDescent="0.2">
      <c r="A218" s="8" t="s">
        <v>304</v>
      </c>
      <c r="B218" s="45">
        <f>'Puntaje Ponderado CF'!B183/'Indice Puntaje CF'!B$2</f>
        <v>0.73219227168716261</v>
      </c>
      <c r="C218" s="45">
        <f>'Puntaje Ponderado CF'!C183/'Indice Puntaje CF'!C$2</f>
        <v>0</v>
      </c>
      <c r="D218" s="45">
        <f>'Puntaje Ponderado CF'!D183/'Indice Puntaje CF'!D$2</f>
        <v>0.70246658996907863</v>
      </c>
      <c r="E218" s="45">
        <f>'Puntaje Ponderado CF'!E183/'Indice Puntaje CF'!E$2</f>
        <v>0</v>
      </c>
      <c r="F218" s="45">
        <f>'Puntaje Ponderado CF'!F183/'Indice Puntaje CF'!F$2</f>
        <v>0.89161636343375317</v>
      </c>
      <c r="G218" s="45">
        <f>'Puntaje Ponderado CF'!G183/'Indice Puntaje CF'!G$2</f>
        <v>8.3392590745716991E-2</v>
      </c>
      <c r="H218" s="45">
        <f>'Puntaje Ponderado CF'!H183/'Indice Puntaje CF'!H$2</f>
        <v>0</v>
      </c>
      <c r="I218" s="45">
        <f>'Puntaje Ponderado CF'!I183/'Indice Puntaje CF'!I$2</f>
        <v>0.17154223029336502</v>
      </c>
      <c r="J218" s="45">
        <f>'Puntaje Ponderado CF'!J183/'Indice Puntaje CF'!J$2</f>
        <v>0</v>
      </c>
      <c r="K218" s="45">
        <f>'Puntaje Ponderado CF'!K183/'Indice Puntaje CF'!K$2</f>
        <v>0</v>
      </c>
      <c r="L218" s="45">
        <f>'Puntaje Ponderado CF'!L183/'Indice Puntaje CF'!L$2</f>
        <v>0</v>
      </c>
      <c r="M218" s="45">
        <f>'Puntaje Ponderado CF'!M183/'Indice Puntaje CF'!M$2</f>
        <v>0</v>
      </c>
      <c r="N218" s="45">
        <f>'Puntaje Ponderado CF'!N183/'Indice Puntaje CF'!N$2</f>
        <v>0</v>
      </c>
      <c r="O218" s="45">
        <f>'Puntaje Ponderado CF'!O183/'Indice Puntaje CF'!O$2</f>
        <v>0.27505197693792599</v>
      </c>
      <c r="P218" s="45">
        <f>'Puntaje Ponderado CF'!P183/'Indice Puntaje CF'!P$2</f>
        <v>0</v>
      </c>
      <c r="Q218" s="45">
        <f t="shared" si="6"/>
        <v>0.19041746820446684</v>
      </c>
      <c r="R218" s="45">
        <f t="shared" si="7"/>
        <v>0.26389305763825843</v>
      </c>
    </row>
    <row r="219" spans="1:18" x14ac:dyDescent="0.2">
      <c r="A219" s="8" t="s">
        <v>295</v>
      </c>
      <c r="B219" s="45">
        <f>'Puntaje Ponderado CF'!B6/'Indice Puntaje CF'!B$2</f>
        <v>0.73219227168716261</v>
      </c>
      <c r="C219" s="45">
        <f>'Puntaje Ponderado CF'!C6/'Indice Puntaje CF'!C$2</f>
        <v>0</v>
      </c>
      <c r="D219" s="45">
        <f>'Puntaje Ponderado CF'!D6/'Indice Puntaje CF'!D$2</f>
        <v>0.70246658996907863</v>
      </c>
      <c r="E219" s="45">
        <f>'Puntaje Ponderado CF'!E6/'Indice Puntaje CF'!E$2</f>
        <v>0</v>
      </c>
      <c r="F219" s="45">
        <f>'Puntaje Ponderado CF'!F6/'Indice Puntaje CF'!F$2</f>
        <v>0.89161636343375317</v>
      </c>
      <c r="G219" s="45">
        <f>'Puntaje Ponderado CF'!G6/'Indice Puntaje CF'!G$2</f>
        <v>0</v>
      </c>
      <c r="H219" s="45">
        <f>'Puntaje Ponderado CF'!H6/'Indice Puntaje CF'!H$2</f>
        <v>6.28945800474595E-2</v>
      </c>
      <c r="I219" s="45">
        <f>'Puntaje Ponderado CF'!I6/'Indice Puntaje CF'!I$2</f>
        <v>0.17154223029336502</v>
      </c>
      <c r="J219" s="45">
        <f>'Puntaje Ponderado CF'!J6/'Indice Puntaje CF'!J$2</f>
        <v>0</v>
      </c>
      <c r="K219" s="45">
        <f>'Puntaje Ponderado CF'!K6/'Indice Puntaje CF'!K$2</f>
        <v>0</v>
      </c>
      <c r="L219" s="45">
        <f>'Puntaje Ponderado CF'!L6/'Indice Puntaje CF'!L$2</f>
        <v>0</v>
      </c>
      <c r="M219" s="45">
        <f>'Puntaje Ponderado CF'!M6/'Indice Puntaje CF'!M$2</f>
        <v>0</v>
      </c>
      <c r="N219" s="45">
        <f>'Puntaje Ponderado CF'!N6/'Indice Puntaje CF'!N$2</f>
        <v>0.31937320901780852</v>
      </c>
      <c r="O219" s="45">
        <f>'Puntaje Ponderado CF'!O6/'Indice Puntaje CF'!O$2</f>
        <v>0</v>
      </c>
      <c r="P219" s="45">
        <f>'Puntaje Ponderado CF'!P6/'Indice Puntaje CF'!P$2</f>
        <v>0</v>
      </c>
      <c r="Q219" s="45">
        <f t="shared" si="6"/>
        <v>0.19200568296324183</v>
      </c>
      <c r="R219" s="45">
        <f t="shared" si="7"/>
        <v>0.26360210037210113</v>
      </c>
    </row>
    <row r="220" spans="1:18" x14ac:dyDescent="0.2">
      <c r="A220" s="8" t="s">
        <v>324</v>
      </c>
      <c r="B220" s="45">
        <f>'Puntaje Ponderado CF'!B273/'Indice Puntaje CF'!B$2</f>
        <v>0.73219227168716261</v>
      </c>
      <c r="C220" s="45">
        <f>'Puntaje Ponderado CF'!C273/'Indice Puntaje CF'!C$2</f>
        <v>0</v>
      </c>
      <c r="D220" s="45">
        <f>'Puntaje Ponderado CF'!D273/'Indice Puntaje CF'!D$2</f>
        <v>0.70246658996907863</v>
      </c>
      <c r="E220" s="45">
        <f>'Puntaje Ponderado CF'!E273/'Indice Puntaje CF'!E$2</f>
        <v>0</v>
      </c>
      <c r="F220" s="45">
        <f>'Puntaje Ponderado CF'!F273/'Indice Puntaje CF'!F$2</f>
        <v>0.89161636343375317</v>
      </c>
      <c r="G220" s="45">
        <f>'Puntaje Ponderado CF'!G273/'Indice Puntaje CF'!G$2</f>
        <v>8.3392590745716991E-2</v>
      </c>
      <c r="H220" s="45">
        <f>'Puntaje Ponderado CF'!H273/'Indice Puntaje CF'!H$2</f>
        <v>0</v>
      </c>
      <c r="I220" s="45">
        <f>'Puntaje Ponderado CF'!I273/'Indice Puntaje CF'!I$2</f>
        <v>0.17154223029336502</v>
      </c>
      <c r="J220" s="45">
        <f>'Puntaje Ponderado CF'!J273/'Indice Puntaje CF'!J$2</f>
        <v>0</v>
      </c>
      <c r="K220" s="45">
        <f>'Puntaje Ponderado CF'!K273/'Indice Puntaje CF'!K$2</f>
        <v>0</v>
      </c>
      <c r="L220" s="45">
        <f>'Puntaje Ponderado CF'!L273/'Indice Puntaje CF'!L$2</f>
        <v>0</v>
      </c>
      <c r="M220" s="45">
        <f>'Puntaje Ponderado CF'!M273/'Indice Puntaje CF'!M$2</f>
        <v>0</v>
      </c>
      <c r="N220" s="45">
        <f>'Puntaje Ponderado CF'!N273/'Indice Puntaje CF'!N$2</f>
        <v>0</v>
      </c>
      <c r="O220" s="45">
        <f>'Puntaje Ponderado CF'!O273/'Indice Puntaje CF'!O$2</f>
        <v>0.25398402537347636</v>
      </c>
      <c r="P220" s="45">
        <f>'Puntaje Ponderado CF'!P273/'Indice Puntaje CF'!P$2</f>
        <v>0</v>
      </c>
      <c r="Q220" s="45">
        <f t="shared" si="6"/>
        <v>0.1890129381001702</v>
      </c>
      <c r="R220" s="45">
        <f t="shared" si="7"/>
        <v>0.26305033957568041</v>
      </c>
    </row>
    <row r="221" spans="1:18" x14ac:dyDescent="0.2">
      <c r="A221" s="8" t="s">
        <v>317</v>
      </c>
      <c r="B221" s="45">
        <f>'Puntaje Ponderado CF'!B139/'Indice Puntaje CF'!B$2</f>
        <v>0.73219227168716261</v>
      </c>
      <c r="C221" s="45">
        <f>'Puntaje Ponderado CF'!C139/'Indice Puntaje CF'!C$2</f>
        <v>0</v>
      </c>
      <c r="D221" s="45">
        <f>'Puntaje Ponderado CF'!D139/'Indice Puntaje CF'!D$2</f>
        <v>0.70246658996907863</v>
      </c>
      <c r="E221" s="45">
        <f>'Puntaje Ponderado CF'!E139/'Indice Puntaje CF'!E$2</f>
        <v>0</v>
      </c>
      <c r="F221" s="45">
        <f>'Puntaje Ponderado CF'!F139/'Indice Puntaje CF'!F$2</f>
        <v>0.89161636343375317</v>
      </c>
      <c r="G221" s="45">
        <f>'Puntaje Ponderado CF'!G139/'Indice Puntaje CF'!G$2</f>
        <v>0</v>
      </c>
      <c r="H221" s="45">
        <f>'Puntaje Ponderado CF'!H139/'Indice Puntaje CF'!H$2</f>
        <v>8.3615908636618622E-2</v>
      </c>
      <c r="I221" s="45">
        <f>'Puntaje Ponderado CF'!I139/'Indice Puntaje CF'!I$2</f>
        <v>0.17154223029336502</v>
      </c>
      <c r="J221" s="45">
        <f>'Puntaje Ponderado CF'!J139/'Indice Puntaje CF'!J$2</f>
        <v>0</v>
      </c>
      <c r="K221" s="45">
        <f>'Puntaje Ponderado CF'!K139/'Indice Puntaje CF'!K$2</f>
        <v>0</v>
      </c>
      <c r="L221" s="45">
        <f>'Puntaje Ponderado CF'!L139/'Indice Puntaje CF'!L$2</f>
        <v>0</v>
      </c>
      <c r="M221" s="45">
        <f>'Puntaje Ponderado CF'!M139/'Indice Puntaje CF'!M$2</f>
        <v>0</v>
      </c>
      <c r="N221" s="45">
        <f>'Puntaje Ponderado CF'!N139/'Indice Puntaje CF'!N$2</f>
        <v>0</v>
      </c>
      <c r="O221" s="45">
        <f>'Puntaje Ponderado CF'!O139/'Indice Puntaje CF'!O$2</f>
        <v>0.25398402537347636</v>
      </c>
      <c r="P221" s="45">
        <f>'Puntaje Ponderado CF'!P139/'Indice Puntaje CF'!P$2</f>
        <v>0</v>
      </c>
      <c r="Q221" s="45">
        <f t="shared" si="6"/>
        <v>0.18902782595956363</v>
      </c>
      <c r="R221" s="45">
        <f t="shared" si="7"/>
        <v>0.26222981274167734</v>
      </c>
    </row>
    <row r="222" spans="1:18" x14ac:dyDescent="0.2">
      <c r="A222" s="8" t="s">
        <v>320</v>
      </c>
      <c r="B222" s="45">
        <f>'Puntaje Ponderado CF'!B202/'Indice Puntaje CF'!B$2</f>
        <v>0.73219227168716261</v>
      </c>
      <c r="C222" s="45">
        <f>'Puntaje Ponderado CF'!C202/'Indice Puntaje CF'!C$2</f>
        <v>0</v>
      </c>
      <c r="D222" s="45">
        <f>'Puntaje Ponderado CF'!D202/'Indice Puntaje CF'!D$2</f>
        <v>0.641160035095378</v>
      </c>
      <c r="E222" s="45">
        <f>'Puntaje Ponderado CF'!E202/'Indice Puntaje CF'!E$2</f>
        <v>0</v>
      </c>
      <c r="F222" s="45">
        <f>'Puntaje Ponderado CF'!F202/'Indice Puntaje CF'!F$2</f>
        <v>0.89161636343375317</v>
      </c>
      <c r="G222" s="45">
        <f>'Puntaje Ponderado CF'!G202/'Indice Puntaje CF'!G$2</f>
        <v>0</v>
      </c>
      <c r="H222" s="45">
        <f>'Puntaje Ponderado CF'!H202/'Indice Puntaje CF'!H$2</f>
        <v>0</v>
      </c>
      <c r="I222" s="45">
        <f>'Puntaje Ponderado CF'!I202/'Indice Puntaje CF'!I$2</f>
        <v>0.17154223029336502</v>
      </c>
      <c r="J222" s="45">
        <f>'Puntaje Ponderado CF'!J202/'Indice Puntaje CF'!J$2</f>
        <v>0</v>
      </c>
      <c r="K222" s="45">
        <f>'Puntaje Ponderado CF'!K202/'Indice Puntaje CF'!K$2</f>
        <v>0</v>
      </c>
      <c r="L222" s="45">
        <f>'Puntaje Ponderado CF'!L202/'Indice Puntaje CF'!L$2</f>
        <v>0</v>
      </c>
      <c r="M222" s="45">
        <f>'Puntaje Ponderado CF'!M202/'Indice Puntaje CF'!M$2</f>
        <v>0</v>
      </c>
      <c r="N222" s="45">
        <f>'Puntaje Ponderado CF'!N202/'Indice Puntaje CF'!N$2</f>
        <v>0</v>
      </c>
      <c r="O222" s="45">
        <f>'Puntaje Ponderado CF'!O202/'Indice Puntaje CF'!O$2</f>
        <v>0.52903600231140235</v>
      </c>
      <c r="P222" s="45">
        <f>'Puntaje Ponderado CF'!P202/'Indice Puntaje CF'!P$2</f>
        <v>0</v>
      </c>
      <c r="Q222" s="45">
        <f t="shared" si="6"/>
        <v>0.1977031268547374</v>
      </c>
      <c r="R222" s="45">
        <f t="shared" si="7"/>
        <v>0.2620842818136272</v>
      </c>
    </row>
    <row r="223" spans="1:18" x14ac:dyDescent="0.2">
      <c r="A223" s="8" t="s">
        <v>302</v>
      </c>
      <c r="B223" s="45">
        <f>'Puntaje Ponderado CF'!B132/'Indice Puntaje CF'!B$2</f>
        <v>0.46813483863820365</v>
      </c>
      <c r="C223" s="45">
        <f>'Puntaje Ponderado CF'!C132/'Indice Puntaje CF'!C$2</f>
        <v>0</v>
      </c>
      <c r="D223" s="45">
        <f>'Puntaje Ponderado CF'!D132/'Indice Puntaje CF'!D$2</f>
        <v>0.70246658996907863</v>
      </c>
      <c r="E223" s="45">
        <f>'Puntaje Ponderado CF'!E132/'Indice Puntaje CF'!E$2</f>
        <v>0.18026203652218767</v>
      </c>
      <c r="F223" s="45">
        <f>'Puntaje Ponderado CF'!F132/'Indice Puntaje CF'!F$2</f>
        <v>0.47141410822241187</v>
      </c>
      <c r="G223" s="45">
        <f>'Puntaje Ponderado CF'!G132/'Indice Puntaje CF'!G$2</f>
        <v>0.35960361668529867</v>
      </c>
      <c r="H223" s="45">
        <f>'Puntaje Ponderado CF'!H132/'Indice Puntaje CF'!H$2</f>
        <v>0.14745203888488273</v>
      </c>
      <c r="I223" s="45">
        <f>'Puntaje Ponderado CF'!I132/'Indice Puntaje CF'!I$2</f>
        <v>0.67913650279622229</v>
      </c>
      <c r="J223" s="45">
        <f>'Puntaje Ponderado CF'!J132/'Indice Puntaje CF'!J$2</f>
        <v>0</v>
      </c>
      <c r="K223" s="45">
        <f>'Puntaje Ponderado CF'!K132/'Indice Puntaje CF'!K$2</f>
        <v>0</v>
      </c>
      <c r="L223" s="45">
        <f>'Puntaje Ponderado CF'!L132/'Indice Puntaje CF'!L$2</f>
        <v>0</v>
      </c>
      <c r="M223" s="45">
        <f>'Puntaje Ponderado CF'!M132/'Indice Puntaje CF'!M$2</f>
        <v>0</v>
      </c>
      <c r="N223" s="45">
        <f>'Puntaje Ponderado CF'!N132/'Indice Puntaje CF'!N$2</f>
        <v>0</v>
      </c>
      <c r="O223" s="45">
        <f>'Puntaje Ponderado CF'!O132/'Indice Puntaje CF'!O$2</f>
        <v>0</v>
      </c>
      <c r="P223" s="45">
        <f>'Puntaje Ponderado CF'!P132/'Indice Puntaje CF'!P$2</f>
        <v>0</v>
      </c>
      <c r="Q223" s="45">
        <f t="shared" si="6"/>
        <v>0.20056464878121902</v>
      </c>
      <c r="R223" s="45">
        <f t="shared" si="7"/>
        <v>0.26161108599872324</v>
      </c>
    </row>
    <row r="224" spans="1:18" x14ac:dyDescent="0.2">
      <c r="A224" s="8" t="s">
        <v>305</v>
      </c>
      <c r="B224" s="45">
        <f>'Puntaje Ponderado CF'!B184/'Indice Puntaje CF'!B$2</f>
        <v>0.73219227168716261</v>
      </c>
      <c r="C224" s="45">
        <f>'Puntaje Ponderado CF'!C184/'Indice Puntaje CF'!C$2</f>
        <v>0</v>
      </c>
      <c r="D224" s="45">
        <f>'Puntaje Ponderado CF'!D184/'Indice Puntaje CF'!D$2</f>
        <v>0.70246658996907863</v>
      </c>
      <c r="E224" s="45">
        <f>'Puntaje Ponderado CF'!E184/'Indice Puntaje CF'!E$2</f>
        <v>0</v>
      </c>
      <c r="F224" s="45">
        <f>'Puntaje Ponderado CF'!F184/'Indice Puntaje CF'!F$2</f>
        <v>0.89161636343375317</v>
      </c>
      <c r="G224" s="45">
        <f>'Puntaje Ponderado CF'!G184/'Indice Puntaje CF'!G$2</f>
        <v>0</v>
      </c>
      <c r="H224" s="45">
        <f>'Puntaje Ponderado CF'!H184/'Indice Puntaje CF'!H$2</f>
        <v>6.28945800474595E-2</v>
      </c>
      <c r="I224" s="45">
        <f>'Puntaje Ponderado CF'!I184/'Indice Puntaje CF'!I$2</f>
        <v>0.17154223029336502</v>
      </c>
      <c r="J224" s="45">
        <f>'Puntaje Ponderado CF'!J184/'Indice Puntaje CF'!J$2</f>
        <v>0</v>
      </c>
      <c r="K224" s="45">
        <f>'Puntaje Ponderado CF'!K184/'Indice Puntaje CF'!K$2</f>
        <v>0</v>
      </c>
      <c r="L224" s="45">
        <f>'Puntaje Ponderado CF'!L184/'Indice Puntaje CF'!L$2</f>
        <v>0</v>
      </c>
      <c r="M224" s="45">
        <f>'Puntaje Ponderado CF'!M184/'Indice Puntaje CF'!M$2</f>
        <v>0</v>
      </c>
      <c r="N224" s="45">
        <f>'Puntaje Ponderado CF'!N184/'Indice Puntaje CF'!N$2</f>
        <v>0</v>
      </c>
      <c r="O224" s="45">
        <f>'Puntaje Ponderado CF'!O184/'Indice Puntaje CF'!O$2</f>
        <v>0.25398402537347636</v>
      </c>
      <c r="P224" s="45">
        <f>'Puntaje Ponderado CF'!P184/'Indice Puntaje CF'!P$2</f>
        <v>0</v>
      </c>
      <c r="Q224" s="45">
        <f t="shared" si="6"/>
        <v>0.18764640405361968</v>
      </c>
      <c r="R224" s="45">
        <f t="shared" si="7"/>
        <v>0.26098653302632779</v>
      </c>
    </row>
    <row r="225" spans="1:18" x14ac:dyDescent="0.2">
      <c r="A225" s="8" t="s">
        <v>333</v>
      </c>
      <c r="B225" s="45">
        <f>'Puntaje Ponderado CF'!B210/'Indice Puntaje CF'!B$2</f>
        <v>0.73219227168716261</v>
      </c>
      <c r="C225" s="45">
        <f>'Puntaje Ponderado CF'!C210/'Indice Puntaje CF'!C$2</f>
        <v>0</v>
      </c>
      <c r="D225" s="45">
        <f>'Puntaje Ponderado CF'!D210/'Indice Puntaje CF'!D$2</f>
        <v>0.70246658996907863</v>
      </c>
      <c r="E225" s="45">
        <f>'Puntaje Ponderado CF'!E210/'Indice Puntaje CF'!E$2</f>
        <v>0</v>
      </c>
      <c r="F225" s="45">
        <f>'Puntaje Ponderado CF'!F210/'Indice Puntaje CF'!F$2</f>
        <v>0.89161636343375317</v>
      </c>
      <c r="G225" s="45">
        <f>'Puntaje Ponderado CF'!G210/'Indice Puntaje CF'!G$2</f>
        <v>0</v>
      </c>
      <c r="H225" s="45">
        <f>'Puntaje Ponderado CF'!H210/'Indice Puntaje CF'!H$2</f>
        <v>6.28945800474595E-2</v>
      </c>
      <c r="I225" s="45">
        <f>'Puntaje Ponderado CF'!I210/'Indice Puntaje CF'!I$2</f>
        <v>0.17154223029336502</v>
      </c>
      <c r="J225" s="45">
        <f>'Puntaje Ponderado CF'!J210/'Indice Puntaje CF'!J$2</f>
        <v>0</v>
      </c>
      <c r="K225" s="45">
        <f>'Puntaje Ponderado CF'!K210/'Indice Puntaje CF'!K$2</f>
        <v>0</v>
      </c>
      <c r="L225" s="45">
        <f>'Puntaje Ponderado CF'!L210/'Indice Puntaje CF'!L$2</f>
        <v>0</v>
      </c>
      <c r="M225" s="45">
        <f>'Puntaje Ponderado CF'!M210/'Indice Puntaje CF'!M$2</f>
        <v>0</v>
      </c>
      <c r="N225" s="45">
        <f>'Puntaje Ponderado CF'!N210/'Indice Puntaje CF'!N$2</f>
        <v>0</v>
      </c>
      <c r="O225" s="45">
        <f>'Puntaje Ponderado CF'!O210/'Indice Puntaje CF'!O$2</f>
        <v>0.25398402537347636</v>
      </c>
      <c r="P225" s="45">
        <f>'Puntaje Ponderado CF'!P210/'Indice Puntaje CF'!P$2</f>
        <v>0</v>
      </c>
      <c r="Q225" s="45">
        <f t="shared" si="6"/>
        <v>0.18764640405361968</v>
      </c>
      <c r="R225" s="45">
        <f t="shared" si="7"/>
        <v>0.26098653302632779</v>
      </c>
    </row>
    <row r="226" spans="1:18" x14ac:dyDescent="0.2">
      <c r="A226" s="8" t="s">
        <v>260</v>
      </c>
      <c r="B226" s="45">
        <f>'Puntaje Ponderado CF'!B29/'Indice Puntaje CF'!B$2</f>
        <v>0.11823557569541676</v>
      </c>
      <c r="C226" s="45">
        <f>'Puntaje Ponderado CF'!C29/'Indice Puntaje CF'!C$2</f>
        <v>4.8419999702840402E-2</v>
      </c>
      <c r="D226" s="45">
        <f>'Puntaje Ponderado CF'!D29/'Indice Puntaje CF'!D$2</f>
        <v>0.70246658996907863</v>
      </c>
      <c r="E226" s="45">
        <f>'Puntaje Ponderado CF'!E29/'Indice Puntaje CF'!E$2</f>
        <v>0.23727297451774595</v>
      </c>
      <c r="F226" s="45">
        <f>'Puntaje Ponderado CF'!F29/'Indice Puntaje CF'!F$2</f>
        <v>0.89161636343375317</v>
      </c>
      <c r="G226" s="45">
        <f>'Puntaje Ponderado CF'!G29/'Indice Puntaje CF'!G$2</f>
        <v>0.3609126612059867</v>
      </c>
      <c r="H226" s="45">
        <f>'Puntaje Ponderado CF'!H29/'Indice Puntaje CF'!H$2</f>
        <v>6.28945800474595E-2</v>
      </c>
      <c r="I226" s="45">
        <f>'Puntaje Ponderado CF'!I29/'Indice Puntaje CF'!I$2</f>
        <v>0</v>
      </c>
      <c r="J226" s="45">
        <f>'Puntaje Ponderado CF'!J29/'Indice Puntaje CF'!J$2</f>
        <v>0</v>
      </c>
      <c r="K226" s="45">
        <f>'Puntaje Ponderado CF'!K29/'Indice Puntaje CF'!K$2</f>
        <v>0.30941465277840957</v>
      </c>
      <c r="L226" s="45">
        <f>'Puntaje Ponderado CF'!L29/'Indice Puntaje CF'!L$2</f>
        <v>0.75933177340468394</v>
      </c>
      <c r="M226" s="45">
        <f>'Puntaje Ponderado CF'!M29/'Indice Puntaje CF'!M$2</f>
        <v>0</v>
      </c>
      <c r="N226" s="45">
        <f>'Puntaje Ponderado CF'!N29/'Indice Puntaje CF'!N$2</f>
        <v>0</v>
      </c>
      <c r="O226" s="45">
        <f>'Puntaje Ponderado CF'!O29/'Indice Puntaje CF'!O$2</f>
        <v>0</v>
      </c>
      <c r="P226" s="45">
        <f>'Puntaje Ponderado CF'!P29/'Indice Puntaje CF'!P$2</f>
        <v>0</v>
      </c>
      <c r="Q226" s="45">
        <f t="shared" si="6"/>
        <v>0.23270434471702497</v>
      </c>
      <c r="R226" s="45">
        <f t="shared" si="7"/>
        <v>0.26088165499347382</v>
      </c>
    </row>
    <row r="227" spans="1:18" x14ac:dyDescent="0.2">
      <c r="A227" s="8" t="s">
        <v>311</v>
      </c>
      <c r="B227" s="45">
        <f>'Puntaje Ponderado CF'!B327/'Indice Puntaje CF'!B$2</f>
        <v>0.66851777439991888</v>
      </c>
      <c r="C227" s="45">
        <f>'Puntaje Ponderado CF'!C327/'Indice Puntaje CF'!C$2</f>
        <v>0</v>
      </c>
      <c r="D227" s="45">
        <f>'Puntaje Ponderado CF'!D327/'Indice Puntaje CF'!D$2</f>
        <v>0.70246658996907863</v>
      </c>
      <c r="E227" s="45">
        <f>'Puntaje Ponderado CF'!E327/'Indice Puntaje CF'!E$2</f>
        <v>0</v>
      </c>
      <c r="F227" s="45">
        <f>'Puntaje Ponderado CF'!F327/'Indice Puntaje CF'!F$2</f>
        <v>0.89161636343375317</v>
      </c>
      <c r="G227" s="45">
        <f>'Puntaje Ponderado CF'!G327/'Indice Puntaje CF'!G$2</f>
        <v>0</v>
      </c>
      <c r="H227" s="45">
        <f>'Puntaje Ponderado CF'!H327/'Indice Puntaje CF'!H$2</f>
        <v>6.28945800474595E-2</v>
      </c>
      <c r="I227" s="45">
        <f>'Puntaje Ponderado CF'!I327/'Indice Puntaje CF'!I$2</f>
        <v>0</v>
      </c>
      <c r="J227" s="45">
        <f>'Puntaje Ponderado CF'!J327/'Indice Puntaje CF'!J$2</f>
        <v>0</v>
      </c>
      <c r="K227" s="45">
        <f>'Puntaje Ponderado CF'!K327/'Indice Puntaje CF'!K$2</f>
        <v>0</v>
      </c>
      <c r="L227" s="45">
        <f>'Puntaje Ponderado CF'!L327/'Indice Puntaje CF'!L$2</f>
        <v>0</v>
      </c>
      <c r="M227" s="45">
        <f>'Puntaje Ponderado CF'!M327/'Indice Puntaje CF'!M$2</f>
        <v>0</v>
      </c>
      <c r="N227" s="45">
        <f>'Puntaje Ponderado CF'!N327/'Indice Puntaje CF'!N$2</f>
        <v>0</v>
      </c>
      <c r="O227" s="45">
        <f>'Puntaje Ponderado CF'!O327/'Indice Puntaje CF'!O$2</f>
        <v>0.71370913236826272</v>
      </c>
      <c r="P227" s="45">
        <f>'Puntaje Ponderado CF'!P327/'Indice Puntaje CF'!P$2</f>
        <v>0</v>
      </c>
      <c r="Q227" s="45">
        <f t="shared" si="6"/>
        <v>0.2026136293478982</v>
      </c>
      <c r="R227" s="45">
        <f t="shared" si="7"/>
        <v>0.26080531884117564</v>
      </c>
    </row>
    <row r="228" spans="1:18" x14ac:dyDescent="0.2">
      <c r="A228" s="8" t="s">
        <v>315</v>
      </c>
      <c r="B228" s="45">
        <f>'Puntaje Ponderado CF'!B64/'Indice Puntaje CF'!B$2</f>
        <v>0.73219227168716261</v>
      </c>
      <c r="C228" s="45">
        <f>'Puntaje Ponderado CF'!C64/'Indice Puntaje CF'!C$2</f>
        <v>0</v>
      </c>
      <c r="D228" s="45">
        <f>'Puntaje Ponderado CF'!D64/'Indice Puntaje CF'!D$2</f>
        <v>0.70246658996907863</v>
      </c>
      <c r="E228" s="45">
        <f>'Puntaje Ponderado CF'!E64/'Indice Puntaje CF'!E$2</f>
        <v>0</v>
      </c>
      <c r="F228" s="45">
        <f>'Puntaje Ponderado CF'!F64/'Indice Puntaje CF'!F$2</f>
        <v>0.89161636343375317</v>
      </c>
      <c r="G228" s="45">
        <f>'Puntaje Ponderado CF'!G64/'Indice Puntaje CF'!G$2</f>
        <v>0</v>
      </c>
      <c r="H228" s="45">
        <f>'Puntaje Ponderado CF'!H64/'Indice Puntaje CF'!H$2</f>
        <v>6.28945800474595E-2</v>
      </c>
      <c r="I228" s="45">
        <f>'Puntaje Ponderado CF'!I64/'Indice Puntaje CF'!I$2</f>
        <v>0.17154223029336502</v>
      </c>
      <c r="J228" s="45">
        <f>'Puntaje Ponderado CF'!J64/'Indice Puntaje CF'!J$2</f>
        <v>0</v>
      </c>
      <c r="K228" s="45">
        <f>'Puntaje Ponderado CF'!K64/'Indice Puntaje CF'!K$2</f>
        <v>0</v>
      </c>
      <c r="L228" s="45">
        <f>'Puntaje Ponderado CF'!L64/'Indice Puntaje CF'!L$2</f>
        <v>0</v>
      </c>
      <c r="M228" s="45">
        <f>'Puntaje Ponderado CF'!M64/'Indice Puntaje CF'!M$2</f>
        <v>0.24933977567329449</v>
      </c>
      <c r="N228" s="45">
        <f>'Puntaje Ponderado CF'!N64/'Indice Puntaje CF'!N$2</f>
        <v>0</v>
      </c>
      <c r="O228" s="45">
        <f>'Puntaje Ponderado CF'!O64/'Indice Puntaje CF'!O$2</f>
        <v>0</v>
      </c>
      <c r="P228" s="45">
        <f>'Puntaje Ponderado CF'!P64/'Indice Puntaje CF'!P$2</f>
        <v>0</v>
      </c>
      <c r="Q228" s="45">
        <f t="shared" si="6"/>
        <v>0.18733678740694087</v>
      </c>
      <c r="R228" s="45">
        <f t="shared" si="7"/>
        <v>0.26080076303832056</v>
      </c>
    </row>
    <row r="229" spans="1:18" x14ac:dyDescent="0.2">
      <c r="A229" s="8" t="s">
        <v>316</v>
      </c>
      <c r="B229" s="45">
        <f>'Puntaje Ponderado CF'!B84/'Indice Puntaje CF'!B$2</f>
        <v>0.73219227168716261</v>
      </c>
      <c r="C229" s="45">
        <f>'Puntaje Ponderado CF'!C84/'Indice Puntaje CF'!C$2</f>
        <v>0</v>
      </c>
      <c r="D229" s="45">
        <f>'Puntaje Ponderado CF'!D84/'Indice Puntaje CF'!D$2</f>
        <v>0.70246658996907863</v>
      </c>
      <c r="E229" s="45">
        <f>'Puntaje Ponderado CF'!E84/'Indice Puntaje CF'!E$2</f>
        <v>0</v>
      </c>
      <c r="F229" s="45">
        <f>'Puntaje Ponderado CF'!F84/'Indice Puntaje CF'!F$2</f>
        <v>0.89161636343375317</v>
      </c>
      <c r="G229" s="45">
        <f>'Puntaje Ponderado CF'!G84/'Indice Puntaje CF'!G$2</f>
        <v>8.3392590745716991E-2</v>
      </c>
      <c r="H229" s="45">
        <f>'Puntaje Ponderado CF'!H84/'Indice Puntaje CF'!H$2</f>
        <v>0.12673071029572364</v>
      </c>
      <c r="I229" s="45">
        <f>'Puntaje Ponderado CF'!I84/'Indice Puntaje CF'!I$2</f>
        <v>0.17154223029336502</v>
      </c>
      <c r="J229" s="45">
        <f>'Puntaje Ponderado CF'!J84/'Indice Puntaje CF'!J$2</f>
        <v>0</v>
      </c>
      <c r="K229" s="45">
        <f>'Puntaje Ponderado CF'!K84/'Indice Puntaje CF'!K$2</f>
        <v>0</v>
      </c>
      <c r="L229" s="45">
        <f>'Puntaje Ponderado CF'!L84/'Indice Puntaje CF'!L$2</f>
        <v>0</v>
      </c>
      <c r="M229" s="45">
        <f>'Puntaje Ponderado CF'!M84/'Indice Puntaje CF'!M$2</f>
        <v>0</v>
      </c>
      <c r="N229" s="45">
        <f>'Puntaje Ponderado CF'!N84/'Indice Puntaje CF'!N$2</f>
        <v>0</v>
      </c>
      <c r="O229" s="45">
        <f>'Puntaje Ponderado CF'!O84/'Indice Puntaje CF'!O$2</f>
        <v>0</v>
      </c>
      <c r="P229" s="45">
        <f>'Puntaje Ponderado CF'!P84/'Indice Puntaje CF'!P$2</f>
        <v>0</v>
      </c>
      <c r="Q229" s="45">
        <f t="shared" si="6"/>
        <v>0.18052938376165337</v>
      </c>
      <c r="R229" s="45">
        <f t="shared" si="7"/>
        <v>0.26049482117848483</v>
      </c>
    </row>
    <row r="230" spans="1:18" x14ac:dyDescent="0.2">
      <c r="A230" s="8" t="s">
        <v>287</v>
      </c>
      <c r="B230" s="45">
        <f>'Puntaje Ponderado CF'!B145/'Indice Puntaje CF'!B$2</f>
        <v>0.73219227168716261</v>
      </c>
      <c r="C230" s="45">
        <f>'Puntaje Ponderado CF'!C145/'Indice Puntaje CF'!C$2</f>
        <v>0</v>
      </c>
      <c r="D230" s="45">
        <f>'Puntaje Ponderado CF'!D145/'Indice Puntaje CF'!D$2</f>
        <v>0.70246658996907863</v>
      </c>
      <c r="E230" s="45">
        <f>'Puntaje Ponderado CF'!E145/'Indice Puntaje CF'!E$2</f>
        <v>0</v>
      </c>
      <c r="F230" s="45">
        <f>'Puntaje Ponderado CF'!F145/'Indice Puntaje CF'!F$2</f>
        <v>0.89161636343375317</v>
      </c>
      <c r="G230" s="45">
        <f>'Puntaje Ponderado CF'!G145/'Indice Puntaje CF'!G$2</f>
        <v>8.3392590745716991E-2</v>
      </c>
      <c r="H230" s="45">
        <f>'Puntaje Ponderado CF'!H145/'Indice Puntaje CF'!H$2</f>
        <v>0.12673071029572364</v>
      </c>
      <c r="I230" s="45">
        <f>'Puntaje Ponderado CF'!I145/'Indice Puntaje CF'!I$2</f>
        <v>0.17154223029336502</v>
      </c>
      <c r="J230" s="45">
        <f>'Puntaje Ponderado CF'!J145/'Indice Puntaje CF'!J$2</f>
        <v>0</v>
      </c>
      <c r="K230" s="45">
        <f>'Puntaje Ponderado CF'!K145/'Indice Puntaje CF'!K$2</f>
        <v>0</v>
      </c>
      <c r="L230" s="45">
        <f>'Puntaje Ponderado CF'!L145/'Indice Puntaje CF'!L$2</f>
        <v>0</v>
      </c>
      <c r="M230" s="45">
        <f>'Puntaje Ponderado CF'!M145/'Indice Puntaje CF'!M$2</f>
        <v>0</v>
      </c>
      <c r="N230" s="45">
        <f>'Puntaje Ponderado CF'!N145/'Indice Puntaje CF'!N$2</f>
        <v>0</v>
      </c>
      <c r="O230" s="45">
        <f>'Puntaje Ponderado CF'!O145/'Indice Puntaje CF'!O$2</f>
        <v>0</v>
      </c>
      <c r="P230" s="45">
        <f>'Puntaje Ponderado CF'!P145/'Indice Puntaje CF'!P$2</f>
        <v>0</v>
      </c>
      <c r="Q230" s="45">
        <f t="shared" si="6"/>
        <v>0.18052938376165337</v>
      </c>
      <c r="R230" s="45">
        <f t="shared" si="7"/>
        <v>0.26049482117848483</v>
      </c>
    </row>
    <row r="231" spans="1:18" x14ac:dyDescent="0.2">
      <c r="A231" s="8" t="s">
        <v>277</v>
      </c>
      <c r="B231" s="45">
        <f>'Puntaje Ponderado CF'!B213/'Indice Puntaje CF'!B$2</f>
        <v>0.73219227168716261</v>
      </c>
      <c r="C231" s="45">
        <f>'Puntaje Ponderado CF'!C213/'Indice Puntaje CF'!C$2</f>
        <v>0</v>
      </c>
      <c r="D231" s="45">
        <f>'Puntaje Ponderado CF'!D213/'Indice Puntaje CF'!D$2</f>
        <v>0.70246658996907863</v>
      </c>
      <c r="E231" s="45">
        <f>'Puntaje Ponderado CF'!E213/'Indice Puntaje CF'!E$2</f>
        <v>0</v>
      </c>
      <c r="F231" s="45">
        <f>'Puntaje Ponderado CF'!F213/'Indice Puntaje CF'!F$2</f>
        <v>0.89161636343375317</v>
      </c>
      <c r="G231" s="45">
        <f>'Puntaje Ponderado CF'!G213/'Indice Puntaje CF'!G$2</f>
        <v>8.3392590745716991E-2</v>
      </c>
      <c r="H231" s="45">
        <f>'Puntaje Ponderado CF'!H213/'Indice Puntaje CF'!H$2</f>
        <v>0.12673071029572364</v>
      </c>
      <c r="I231" s="45">
        <f>'Puntaje Ponderado CF'!I213/'Indice Puntaje CF'!I$2</f>
        <v>0.17154223029336502</v>
      </c>
      <c r="J231" s="45">
        <f>'Puntaje Ponderado CF'!J213/'Indice Puntaje CF'!J$2</f>
        <v>0</v>
      </c>
      <c r="K231" s="45">
        <f>'Puntaje Ponderado CF'!K213/'Indice Puntaje CF'!K$2</f>
        <v>0</v>
      </c>
      <c r="L231" s="45">
        <f>'Puntaje Ponderado CF'!L213/'Indice Puntaje CF'!L$2</f>
        <v>0</v>
      </c>
      <c r="M231" s="45">
        <f>'Puntaje Ponderado CF'!M213/'Indice Puntaje CF'!M$2</f>
        <v>0</v>
      </c>
      <c r="N231" s="45">
        <f>'Puntaje Ponderado CF'!N213/'Indice Puntaje CF'!N$2</f>
        <v>0</v>
      </c>
      <c r="O231" s="45">
        <f>'Puntaje Ponderado CF'!O213/'Indice Puntaje CF'!O$2</f>
        <v>0</v>
      </c>
      <c r="P231" s="45">
        <f>'Puntaje Ponderado CF'!P213/'Indice Puntaje CF'!P$2</f>
        <v>0</v>
      </c>
      <c r="Q231" s="45">
        <f t="shared" si="6"/>
        <v>0.18052938376165337</v>
      </c>
      <c r="R231" s="45">
        <f t="shared" si="7"/>
        <v>0.26049482117848483</v>
      </c>
    </row>
    <row r="232" spans="1:18" x14ac:dyDescent="0.2">
      <c r="A232" s="8" t="s">
        <v>309</v>
      </c>
      <c r="B232" s="45">
        <f>'Puntaje Ponderado CF'!B249/'Indice Puntaje CF'!B$2</f>
        <v>0.73219227168716261</v>
      </c>
      <c r="C232" s="45">
        <f>'Puntaje Ponderado CF'!C249/'Indice Puntaje CF'!C$2</f>
        <v>0</v>
      </c>
      <c r="D232" s="45">
        <f>'Puntaje Ponderado CF'!D249/'Indice Puntaje CF'!D$2</f>
        <v>0.70246658996907863</v>
      </c>
      <c r="E232" s="45">
        <f>'Puntaje Ponderado CF'!E249/'Indice Puntaje CF'!E$2</f>
        <v>0</v>
      </c>
      <c r="F232" s="45">
        <f>'Puntaje Ponderado CF'!F249/'Indice Puntaje CF'!F$2</f>
        <v>0.89161636343375317</v>
      </c>
      <c r="G232" s="45">
        <f>'Puntaje Ponderado CF'!G249/'Indice Puntaje CF'!G$2</f>
        <v>8.3392590745716991E-2</v>
      </c>
      <c r="H232" s="45">
        <f>'Puntaje Ponderado CF'!H249/'Indice Puntaje CF'!H$2</f>
        <v>0.12673071029572364</v>
      </c>
      <c r="I232" s="45">
        <f>'Puntaje Ponderado CF'!I249/'Indice Puntaje CF'!I$2</f>
        <v>0.17154223029336502</v>
      </c>
      <c r="J232" s="45">
        <f>'Puntaje Ponderado CF'!J249/'Indice Puntaje CF'!J$2</f>
        <v>0</v>
      </c>
      <c r="K232" s="45">
        <f>'Puntaje Ponderado CF'!K249/'Indice Puntaje CF'!K$2</f>
        <v>0</v>
      </c>
      <c r="L232" s="45">
        <f>'Puntaje Ponderado CF'!L249/'Indice Puntaje CF'!L$2</f>
        <v>0</v>
      </c>
      <c r="M232" s="45">
        <f>'Puntaje Ponderado CF'!M249/'Indice Puntaje CF'!M$2</f>
        <v>0</v>
      </c>
      <c r="N232" s="45">
        <f>'Puntaje Ponderado CF'!N249/'Indice Puntaje CF'!N$2</f>
        <v>0</v>
      </c>
      <c r="O232" s="45">
        <f>'Puntaje Ponderado CF'!O249/'Indice Puntaje CF'!O$2</f>
        <v>0</v>
      </c>
      <c r="P232" s="45">
        <f>'Puntaje Ponderado CF'!P249/'Indice Puntaje CF'!P$2</f>
        <v>0</v>
      </c>
      <c r="Q232" s="45">
        <f t="shared" si="6"/>
        <v>0.18052938376165337</v>
      </c>
      <c r="R232" s="45">
        <f t="shared" si="7"/>
        <v>0.26049482117848483</v>
      </c>
    </row>
    <row r="233" spans="1:18" x14ac:dyDescent="0.2">
      <c r="A233" s="8" t="s">
        <v>297</v>
      </c>
      <c r="B233" s="45">
        <f>'Puntaje Ponderado CF'!B52/'Indice Puntaje CF'!B$2</f>
        <v>0.11004220358030266</v>
      </c>
      <c r="C233" s="45">
        <f>'Puntaje Ponderado CF'!C52/'Indice Puntaje CF'!C$2</f>
        <v>0.1457076153014347</v>
      </c>
      <c r="D233" s="45">
        <f>'Puntaje Ponderado CF'!D52/'Indice Puntaje CF'!D$2</f>
        <v>0.70246658996907863</v>
      </c>
      <c r="E233" s="45">
        <f>'Puntaje Ponderado CF'!E52/'Indice Puntaje CF'!E$2</f>
        <v>5.3621216068920001E-2</v>
      </c>
      <c r="F233" s="45">
        <f>'Puntaje Ponderado CF'!F52/'Indice Puntaje CF'!F$2</f>
        <v>0.77080757845186321</v>
      </c>
      <c r="G233" s="45">
        <f>'Puntaje Ponderado CF'!G52/'Indice Puntaje CF'!G$2</f>
        <v>0.22185937112716783</v>
      </c>
      <c r="H233" s="45">
        <f>'Puntaje Ponderado CF'!H52/'Indice Puntaje CF'!H$2</f>
        <v>0</v>
      </c>
      <c r="I233" s="45">
        <f>'Puntaje Ponderado CF'!I52/'Indice Puntaje CF'!I$2</f>
        <v>0.43584772473828676</v>
      </c>
      <c r="J233" s="45">
        <f>'Puntaje Ponderado CF'!J52/'Indice Puntaje CF'!J$2</f>
        <v>0.17408305406342903</v>
      </c>
      <c r="K233" s="45">
        <f>'Puntaje Ponderado CF'!K52/'Indice Puntaje CF'!K$2</f>
        <v>0.27541824527812897</v>
      </c>
      <c r="L233" s="45">
        <f>'Puntaje Ponderado CF'!L52/'Indice Puntaje CF'!L$2</f>
        <v>0</v>
      </c>
      <c r="M233" s="45">
        <f>'Puntaje Ponderado CF'!M52/'Indice Puntaje CF'!M$2</f>
        <v>0</v>
      </c>
      <c r="N233" s="45">
        <f>'Puntaje Ponderado CF'!N52/'Indice Puntaje CF'!N$2</f>
        <v>0</v>
      </c>
      <c r="O233" s="45">
        <f>'Puntaje Ponderado CF'!O52/'Indice Puntaje CF'!O$2</f>
        <v>0.71370913236826272</v>
      </c>
      <c r="P233" s="45">
        <f>'Puntaje Ponderado CF'!P52/'Indice Puntaje CF'!P$2</f>
        <v>0</v>
      </c>
      <c r="Q233" s="45">
        <f t="shared" si="6"/>
        <v>0.2402375153964583</v>
      </c>
      <c r="R233" s="45">
        <f t="shared" si="7"/>
        <v>0.26031116075355348</v>
      </c>
    </row>
    <row r="234" spans="1:18" x14ac:dyDescent="0.2">
      <c r="A234" s="8" t="s">
        <v>229</v>
      </c>
      <c r="B234" s="45">
        <f>'Puntaje Ponderado CF'!B259/'Indice Puntaje CF'!B$2</f>
        <v>0.73219227168716261</v>
      </c>
      <c r="C234" s="45">
        <f>'Puntaje Ponderado CF'!C259/'Indice Puntaje CF'!C$2</f>
        <v>4.8419999702840402E-2</v>
      </c>
      <c r="D234" s="45">
        <f>'Puntaje Ponderado CF'!D259/'Indice Puntaje CF'!D$2</f>
        <v>0.70246658996907863</v>
      </c>
      <c r="E234" s="45">
        <f>'Puntaje Ponderado CF'!E259/'Indice Puntaje CF'!E$2</f>
        <v>0.2385566279282105</v>
      </c>
      <c r="F234" s="45">
        <f>'Puntaje Ponderado CF'!F259/'Indice Puntaje CF'!F$2</f>
        <v>0</v>
      </c>
      <c r="G234" s="45">
        <f>'Puntaje Ponderado CF'!G259/'Indice Puntaje CF'!G$2</f>
        <v>0.78230046437896983</v>
      </c>
      <c r="H234" s="45">
        <f>'Puntaje Ponderado CF'!H259/'Indice Puntaje CF'!H$2</f>
        <v>0.12673071029572364</v>
      </c>
      <c r="I234" s="45">
        <f>'Puntaje Ponderado CF'!I259/'Indice Puntaje CF'!I$2</f>
        <v>0</v>
      </c>
      <c r="J234" s="45">
        <f>'Puntaje Ponderado CF'!J259/'Indice Puntaje CF'!J$2</f>
        <v>0</v>
      </c>
      <c r="K234" s="45">
        <f>'Puntaje Ponderado CF'!K259/'Indice Puntaje CF'!K$2</f>
        <v>0</v>
      </c>
      <c r="L234" s="45">
        <f>'Puntaje Ponderado CF'!L259/'Indice Puntaje CF'!L$2</f>
        <v>0</v>
      </c>
      <c r="M234" s="45">
        <f>'Puntaje Ponderado CF'!M259/'Indice Puntaje CF'!M$2</f>
        <v>0</v>
      </c>
      <c r="N234" s="45">
        <f>'Puntaje Ponderado CF'!N259/'Indice Puntaje CF'!N$2</f>
        <v>0</v>
      </c>
      <c r="O234" s="45">
        <f>'Puntaje Ponderado CF'!O259/'Indice Puntaje CF'!O$2</f>
        <v>0</v>
      </c>
      <c r="P234" s="45">
        <f>'Puntaje Ponderado CF'!P259/'Indice Puntaje CF'!P$2</f>
        <v>0.10109372341158034</v>
      </c>
      <c r="Q234" s="45">
        <f t="shared" si="6"/>
        <v>0.18211735915823776</v>
      </c>
      <c r="R234" s="45">
        <f t="shared" si="7"/>
        <v>0.26001120390299126</v>
      </c>
    </row>
    <row r="235" spans="1:18" x14ac:dyDescent="0.2">
      <c r="A235" s="8" t="s">
        <v>290</v>
      </c>
      <c r="B235" s="45">
        <f>'Puntaje Ponderado CF'!B220/'Indice Puntaje CF'!B$2</f>
        <v>0.73219227168716261</v>
      </c>
      <c r="C235" s="45">
        <f>'Puntaje Ponderado CF'!C220/'Indice Puntaje CF'!C$2</f>
        <v>4.8419999702840402E-2</v>
      </c>
      <c r="D235" s="45">
        <f>'Puntaje Ponderado CF'!D220/'Indice Puntaje CF'!D$2</f>
        <v>0.641160035095378</v>
      </c>
      <c r="E235" s="45">
        <f>'Puntaje Ponderado CF'!E220/'Indice Puntaje CF'!E$2</f>
        <v>5.9585447017200588E-2</v>
      </c>
      <c r="F235" s="45">
        <f>'Puntaje Ponderado CF'!F220/'Indice Puntaje CF'!F$2</f>
        <v>0.89161636343375317</v>
      </c>
      <c r="G235" s="45">
        <f>'Puntaje Ponderado CF'!G220/'Indice Puntaje CF'!G$2</f>
        <v>0</v>
      </c>
      <c r="H235" s="45">
        <f>'Puntaje Ponderado CF'!H220/'Indice Puntaje CF'!H$2</f>
        <v>5.3482636145248626E-2</v>
      </c>
      <c r="I235" s="45">
        <f>'Puntaje Ponderado CF'!I220/'Indice Puntaje CF'!I$2</f>
        <v>0</v>
      </c>
      <c r="J235" s="45">
        <f>'Puntaje Ponderado CF'!J220/'Indice Puntaje CF'!J$2</f>
        <v>0</v>
      </c>
      <c r="K235" s="45">
        <f>'Puntaje Ponderado CF'!K220/'Indice Puntaje CF'!K$2</f>
        <v>9.0635216419520007E-2</v>
      </c>
      <c r="L235" s="45">
        <f>'Puntaje Ponderado CF'!L220/'Indice Puntaje CF'!L$2</f>
        <v>0</v>
      </c>
      <c r="M235" s="45">
        <f>'Puntaje Ponderado CF'!M220/'Indice Puntaje CF'!M$2</f>
        <v>0</v>
      </c>
      <c r="N235" s="45">
        <f>'Puntaje Ponderado CF'!N220/'Indice Puntaje CF'!N$2</f>
        <v>0</v>
      </c>
      <c r="O235" s="45">
        <f>'Puntaje Ponderado CF'!O220/'Indice Puntaje CF'!O$2</f>
        <v>0.25398402537347636</v>
      </c>
      <c r="P235" s="45">
        <f>'Puntaje Ponderado CF'!P220/'Indice Puntaje CF'!P$2</f>
        <v>0</v>
      </c>
      <c r="Q235" s="45">
        <f t="shared" si="6"/>
        <v>0.1847383996583053</v>
      </c>
      <c r="R235" s="45">
        <f t="shared" si="7"/>
        <v>0.25981513257723166</v>
      </c>
    </row>
    <row r="236" spans="1:18" x14ac:dyDescent="0.2">
      <c r="A236" s="8" t="s">
        <v>325</v>
      </c>
      <c r="B236" s="45">
        <f>'Puntaje Ponderado CF'!B42/'Indice Puntaje CF'!B$2</f>
        <v>0.73219227168716261</v>
      </c>
      <c r="C236" s="45">
        <f>'Puntaje Ponderado CF'!C42/'Indice Puntaje CF'!C$2</f>
        <v>0</v>
      </c>
      <c r="D236" s="45">
        <f>'Puntaje Ponderado CF'!D42/'Indice Puntaje CF'!D$2</f>
        <v>0.70246658996907863</v>
      </c>
      <c r="E236" s="45">
        <f>'Puntaje Ponderado CF'!E42/'Indice Puntaje CF'!E$2</f>
        <v>0</v>
      </c>
      <c r="F236" s="45">
        <f>'Puntaje Ponderado CF'!F42/'Indice Puntaje CF'!F$2</f>
        <v>0.89161636343375317</v>
      </c>
      <c r="G236" s="45">
        <f>'Puntaje Ponderado CF'!G42/'Indice Puntaje CF'!G$2</f>
        <v>0</v>
      </c>
      <c r="H236" s="45">
        <f>'Puntaje Ponderado CF'!H42/'Indice Puntaje CF'!H$2</f>
        <v>0</v>
      </c>
      <c r="I236" s="45">
        <f>'Puntaje Ponderado CF'!I42/'Indice Puntaje CF'!I$2</f>
        <v>0.17154223029336502</v>
      </c>
      <c r="J236" s="45">
        <f>'Puntaje Ponderado CF'!J42/'Indice Puntaje CF'!J$2</f>
        <v>0</v>
      </c>
      <c r="K236" s="45">
        <f>'Puntaje Ponderado CF'!K42/'Indice Puntaje CF'!K$2</f>
        <v>0</v>
      </c>
      <c r="L236" s="45">
        <f>'Puntaje Ponderado CF'!L42/'Indice Puntaje CF'!L$2</f>
        <v>0</v>
      </c>
      <c r="M236" s="45">
        <f>'Puntaje Ponderado CF'!M42/'Indice Puntaje CF'!M$2</f>
        <v>0</v>
      </c>
      <c r="N236" s="45">
        <f>'Puntaje Ponderado CF'!N42/'Indice Puntaje CF'!N$2</f>
        <v>0</v>
      </c>
      <c r="O236" s="45">
        <f>'Puntaje Ponderado CF'!O42/'Indice Puntaje CF'!O$2</f>
        <v>0.25398402537347636</v>
      </c>
      <c r="P236" s="45">
        <f>'Puntaje Ponderado CF'!P42/'Indice Puntaje CF'!P$2</f>
        <v>0</v>
      </c>
      <c r="Q236" s="45">
        <f t="shared" si="6"/>
        <v>0.18345343205045569</v>
      </c>
      <c r="R236" s="45">
        <f t="shared" si="7"/>
        <v>0.25721285822348022</v>
      </c>
    </row>
    <row r="237" spans="1:18" x14ac:dyDescent="0.2">
      <c r="A237" s="8" t="s">
        <v>283</v>
      </c>
      <c r="B237" s="45">
        <f>'Puntaje Ponderado CF'!B18/'Indice Puntaje CF'!B$2</f>
        <v>0.73219227168716261</v>
      </c>
      <c r="C237" s="45">
        <f>'Puntaje Ponderado CF'!C18/'Indice Puntaje CF'!C$2</f>
        <v>0</v>
      </c>
      <c r="D237" s="45">
        <f>'Puntaje Ponderado CF'!D18/'Indice Puntaje CF'!D$2</f>
        <v>0.70246658996907863</v>
      </c>
      <c r="E237" s="45">
        <f>'Puntaje Ponderado CF'!E18/'Indice Puntaje CF'!E$2</f>
        <v>0</v>
      </c>
      <c r="F237" s="45">
        <f>'Puntaje Ponderado CF'!F18/'Indice Puntaje CF'!F$2</f>
        <v>0.89161636343375317</v>
      </c>
      <c r="G237" s="45">
        <f>'Puntaje Ponderado CF'!G18/'Indice Puntaje CF'!G$2</f>
        <v>8.3392590745716991E-2</v>
      </c>
      <c r="H237" s="45">
        <f>'Puntaje Ponderado CF'!H18/'Indice Puntaje CF'!H$2</f>
        <v>6.28945800474595E-2</v>
      </c>
      <c r="I237" s="45">
        <f>'Puntaje Ponderado CF'!I18/'Indice Puntaje CF'!I$2</f>
        <v>0.17154223029336502</v>
      </c>
      <c r="J237" s="45">
        <f>'Puntaje Ponderado CF'!J18/'Indice Puntaje CF'!J$2</f>
        <v>0</v>
      </c>
      <c r="K237" s="45">
        <f>'Puntaje Ponderado CF'!K18/'Indice Puntaje CF'!K$2</f>
        <v>0</v>
      </c>
      <c r="L237" s="45">
        <f>'Puntaje Ponderado CF'!L18/'Indice Puntaje CF'!L$2</f>
        <v>0</v>
      </c>
      <c r="M237" s="45">
        <f>'Puntaje Ponderado CF'!M18/'Indice Puntaje CF'!M$2</f>
        <v>0</v>
      </c>
      <c r="N237" s="45">
        <f>'Puntaje Ponderado CF'!N18/'Indice Puntaje CF'!N$2</f>
        <v>0</v>
      </c>
      <c r="O237" s="45">
        <f>'Puntaje Ponderado CF'!O18/'Indice Puntaje CF'!O$2</f>
        <v>0</v>
      </c>
      <c r="P237" s="45">
        <f>'Puntaje Ponderado CF'!P18/'Indice Puntaje CF'!P$2</f>
        <v>0</v>
      </c>
      <c r="Q237" s="45">
        <f t="shared" si="6"/>
        <v>0.17627364174510241</v>
      </c>
      <c r="R237" s="45">
        <f t="shared" si="7"/>
        <v>0.25666465336358896</v>
      </c>
    </row>
    <row r="238" spans="1:18" x14ac:dyDescent="0.2">
      <c r="A238" s="8" t="s">
        <v>273</v>
      </c>
      <c r="B238" s="45">
        <f>'Puntaje Ponderado CF'!B40/'Indice Puntaje CF'!B$2</f>
        <v>0.73219227168716261</v>
      </c>
      <c r="C238" s="45">
        <f>'Puntaje Ponderado CF'!C40/'Indice Puntaje CF'!C$2</f>
        <v>0</v>
      </c>
      <c r="D238" s="45">
        <f>'Puntaje Ponderado CF'!D40/'Indice Puntaje CF'!D$2</f>
        <v>0.70246658996907863</v>
      </c>
      <c r="E238" s="45">
        <f>'Puntaje Ponderado CF'!E40/'Indice Puntaje CF'!E$2</f>
        <v>0</v>
      </c>
      <c r="F238" s="45">
        <f>'Puntaje Ponderado CF'!F40/'Indice Puntaje CF'!F$2</f>
        <v>0.89161636343375317</v>
      </c>
      <c r="G238" s="45">
        <f>'Puntaje Ponderado CF'!G40/'Indice Puntaje CF'!G$2</f>
        <v>8.3392590745716991E-2</v>
      </c>
      <c r="H238" s="45">
        <f>'Puntaje Ponderado CF'!H40/'Indice Puntaje CF'!H$2</f>
        <v>6.28945800474595E-2</v>
      </c>
      <c r="I238" s="45">
        <f>'Puntaje Ponderado CF'!I40/'Indice Puntaje CF'!I$2</f>
        <v>0.17154223029336502</v>
      </c>
      <c r="J238" s="45">
        <f>'Puntaje Ponderado CF'!J40/'Indice Puntaje CF'!J$2</f>
        <v>0</v>
      </c>
      <c r="K238" s="45">
        <f>'Puntaje Ponderado CF'!K40/'Indice Puntaje CF'!K$2</f>
        <v>0</v>
      </c>
      <c r="L238" s="45">
        <f>'Puntaje Ponderado CF'!L40/'Indice Puntaje CF'!L$2</f>
        <v>0</v>
      </c>
      <c r="M238" s="45">
        <f>'Puntaje Ponderado CF'!M40/'Indice Puntaje CF'!M$2</f>
        <v>0</v>
      </c>
      <c r="N238" s="45">
        <f>'Puntaje Ponderado CF'!N40/'Indice Puntaje CF'!N$2</f>
        <v>0</v>
      </c>
      <c r="O238" s="45">
        <f>'Puntaje Ponderado CF'!O40/'Indice Puntaje CF'!O$2</f>
        <v>0</v>
      </c>
      <c r="P238" s="45">
        <f>'Puntaje Ponderado CF'!P40/'Indice Puntaje CF'!P$2</f>
        <v>0</v>
      </c>
      <c r="Q238" s="45">
        <f t="shared" si="6"/>
        <v>0.17627364174510241</v>
      </c>
      <c r="R238" s="45">
        <f t="shared" si="7"/>
        <v>0.25666465336358896</v>
      </c>
    </row>
    <row r="239" spans="1:18" x14ac:dyDescent="0.2">
      <c r="A239" s="8" t="s">
        <v>340</v>
      </c>
      <c r="B239" s="45">
        <f>'Puntaje Ponderado CF'!B167/'Indice Puntaje CF'!B$2</f>
        <v>0.73219227168716261</v>
      </c>
      <c r="C239" s="45">
        <f>'Puntaje Ponderado CF'!C167/'Indice Puntaje CF'!C$2</f>
        <v>0</v>
      </c>
      <c r="D239" s="45">
        <f>'Puntaje Ponderado CF'!D167/'Indice Puntaje CF'!D$2</f>
        <v>0.70246658996907863</v>
      </c>
      <c r="E239" s="45">
        <f>'Puntaje Ponderado CF'!E167/'Indice Puntaje CF'!E$2</f>
        <v>0</v>
      </c>
      <c r="F239" s="45">
        <f>'Puntaje Ponderado CF'!F167/'Indice Puntaje CF'!F$2</f>
        <v>0.89161636343375317</v>
      </c>
      <c r="G239" s="45">
        <f>'Puntaje Ponderado CF'!G167/'Indice Puntaje CF'!G$2</f>
        <v>8.3392590745716991E-2</v>
      </c>
      <c r="H239" s="45">
        <f>'Puntaje Ponderado CF'!H167/'Indice Puntaje CF'!H$2</f>
        <v>6.28945800474595E-2</v>
      </c>
      <c r="I239" s="45">
        <f>'Puntaje Ponderado CF'!I167/'Indice Puntaje CF'!I$2</f>
        <v>0.17154223029336502</v>
      </c>
      <c r="J239" s="45">
        <f>'Puntaje Ponderado CF'!J167/'Indice Puntaje CF'!J$2</f>
        <v>0</v>
      </c>
      <c r="K239" s="45">
        <f>'Puntaje Ponderado CF'!K167/'Indice Puntaje CF'!K$2</f>
        <v>0</v>
      </c>
      <c r="L239" s="45">
        <f>'Puntaje Ponderado CF'!L167/'Indice Puntaje CF'!L$2</f>
        <v>0</v>
      </c>
      <c r="M239" s="45">
        <f>'Puntaje Ponderado CF'!M167/'Indice Puntaje CF'!M$2</f>
        <v>0</v>
      </c>
      <c r="N239" s="45">
        <f>'Puntaje Ponderado CF'!N167/'Indice Puntaje CF'!N$2</f>
        <v>0</v>
      </c>
      <c r="O239" s="45">
        <f>'Puntaje Ponderado CF'!O167/'Indice Puntaje CF'!O$2</f>
        <v>0</v>
      </c>
      <c r="P239" s="45">
        <f>'Puntaje Ponderado CF'!P167/'Indice Puntaje CF'!P$2</f>
        <v>0</v>
      </c>
      <c r="Q239" s="45">
        <f t="shared" si="6"/>
        <v>0.17627364174510241</v>
      </c>
      <c r="R239" s="45">
        <f t="shared" si="7"/>
        <v>0.25666465336358896</v>
      </c>
    </row>
    <row r="240" spans="1:18" x14ac:dyDescent="0.2">
      <c r="A240" s="8" t="s">
        <v>339</v>
      </c>
      <c r="B240" s="45">
        <f>'Puntaje Ponderado CF'!B36/'Indice Puntaje CF'!B$2</f>
        <v>0.73219227168716261</v>
      </c>
      <c r="C240" s="45">
        <f>'Puntaje Ponderado CF'!C36/'Indice Puntaje CF'!C$2</f>
        <v>0</v>
      </c>
      <c r="D240" s="45">
        <f>'Puntaje Ponderado CF'!D36/'Indice Puntaje CF'!D$2</f>
        <v>0.70246658996907863</v>
      </c>
      <c r="E240" s="45">
        <f>'Puntaje Ponderado CF'!E36/'Indice Puntaje CF'!E$2</f>
        <v>0</v>
      </c>
      <c r="F240" s="45">
        <f>'Puntaje Ponderado CF'!F36/'Indice Puntaje CF'!F$2</f>
        <v>0.89161636343375317</v>
      </c>
      <c r="G240" s="45">
        <f>'Puntaje Ponderado CF'!G36/'Indice Puntaje CF'!G$2</f>
        <v>0</v>
      </c>
      <c r="H240" s="45">
        <f>'Puntaje Ponderado CF'!H36/'Indice Puntaje CF'!H$2</f>
        <v>0.12673071029572364</v>
      </c>
      <c r="I240" s="45">
        <f>'Puntaje Ponderado CF'!I36/'Indice Puntaje CF'!I$2</f>
        <v>0.17154223029336502</v>
      </c>
      <c r="J240" s="45">
        <f>'Puntaje Ponderado CF'!J36/'Indice Puntaje CF'!J$2</f>
        <v>0</v>
      </c>
      <c r="K240" s="45">
        <f>'Puntaje Ponderado CF'!K36/'Indice Puntaje CF'!K$2</f>
        <v>0</v>
      </c>
      <c r="L240" s="45">
        <f>'Puntaje Ponderado CF'!L36/'Indice Puntaje CF'!L$2</f>
        <v>0</v>
      </c>
      <c r="M240" s="45">
        <f>'Puntaje Ponderado CF'!M36/'Indice Puntaje CF'!M$2</f>
        <v>0</v>
      </c>
      <c r="N240" s="45">
        <f>'Puntaje Ponderado CF'!N36/'Indice Puntaje CF'!N$2</f>
        <v>0</v>
      </c>
      <c r="O240" s="45">
        <f>'Puntaje Ponderado CF'!O36/'Indice Puntaje CF'!O$2</f>
        <v>0</v>
      </c>
      <c r="P240" s="45">
        <f>'Puntaje Ponderado CF'!P36/'Indice Puntaje CF'!P$2</f>
        <v>0</v>
      </c>
      <c r="Q240" s="45">
        <f t="shared" si="6"/>
        <v>0.17496987771193889</v>
      </c>
      <c r="R240" s="45">
        <f t="shared" si="7"/>
        <v>0.25465733982628458</v>
      </c>
    </row>
    <row r="241" spans="1:18" x14ac:dyDescent="0.2">
      <c r="A241" s="8" t="s">
        <v>296</v>
      </c>
      <c r="B241" s="45">
        <f>'Puntaje Ponderado CF'!B51/'Indice Puntaje CF'!B$2</f>
        <v>0.73219227168716261</v>
      </c>
      <c r="C241" s="45">
        <f>'Puntaje Ponderado CF'!C51/'Indice Puntaje CF'!C$2</f>
        <v>0</v>
      </c>
      <c r="D241" s="45">
        <f>'Puntaje Ponderado CF'!D51/'Indice Puntaje CF'!D$2</f>
        <v>0.70246658996907863</v>
      </c>
      <c r="E241" s="45">
        <f>'Puntaje Ponderado CF'!E51/'Indice Puntaje CF'!E$2</f>
        <v>0</v>
      </c>
      <c r="F241" s="45">
        <f>'Puntaje Ponderado CF'!F51/'Indice Puntaje CF'!F$2</f>
        <v>0.89161636343375317</v>
      </c>
      <c r="G241" s="45">
        <f>'Puntaje Ponderado CF'!G51/'Indice Puntaje CF'!G$2</f>
        <v>0</v>
      </c>
      <c r="H241" s="45">
        <f>'Puntaje Ponderado CF'!H51/'Indice Puntaje CF'!H$2</f>
        <v>0.12673071029572364</v>
      </c>
      <c r="I241" s="45">
        <f>'Puntaje Ponderado CF'!I51/'Indice Puntaje CF'!I$2</f>
        <v>0.17154223029336502</v>
      </c>
      <c r="J241" s="45">
        <f>'Puntaje Ponderado CF'!J51/'Indice Puntaje CF'!J$2</f>
        <v>0</v>
      </c>
      <c r="K241" s="45">
        <f>'Puntaje Ponderado CF'!K51/'Indice Puntaje CF'!K$2</f>
        <v>0</v>
      </c>
      <c r="L241" s="45">
        <f>'Puntaje Ponderado CF'!L51/'Indice Puntaje CF'!L$2</f>
        <v>0</v>
      </c>
      <c r="M241" s="45">
        <f>'Puntaje Ponderado CF'!M51/'Indice Puntaje CF'!M$2</f>
        <v>0</v>
      </c>
      <c r="N241" s="45">
        <f>'Puntaje Ponderado CF'!N51/'Indice Puntaje CF'!N$2</f>
        <v>0</v>
      </c>
      <c r="O241" s="45">
        <f>'Puntaje Ponderado CF'!O51/'Indice Puntaje CF'!O$2</f>
        <v>0</v>
      </c>
      <c r="P241" s="45">
        <f>'Puntaje Ponderado CF'!P51/'Indice Puntaje CF'!P$2</f>
        <v>0</v>
      </c>
      <c r="Q241" s="45">
        <f t="shared" si="6"/>
        <v>0.17496987771193889</v>
      </c>
      <c r="R241" s="45">
        <f t="shared" si="7"/>
        <v>0.25465733982628458</v>
      </c>
    </row>
    <row r="242" spans="1:18" x14ac:dyDescent="0.2">
      <c r="A242" s="8" t="s">
        <v>298</v>
      </c>
      <c r="B242" s="45">
        <f>'Puntaje Ponderado CF'!B54/'Indice Puntaje CF'!B$2</f>
        <v>0.73219227168716261</v>
      </c>
      <c r="C242" s="45">
        <f>'Puntaje Ponderado CF'!C54/'Indice Puntaje CF'!C$2</f>
        <v>0</v>
      </c>
      <c r="D242" s="45">
        <f>'Puntaje Ponderado CF'!D54/'Indice Puntaje CF'!D$2</f>
        <v>0.70246658996907863</v>
      </c>
      <c r="E242" s="45">
        <f>'Puntaje Ponderado CF'!E54/'Indice Puntaje CF'!E$2</f>
        <v>0</v>
      </c>
      <c r="F242" s="45">
        <f>'Puntaje Ponderado CF'!F54/'Indice Puntaje CF'!F$2</f>
        <v>0.89161636343375317</v>
      </c>
      <c r="G242" s="45">
        <f>'Puntaje Ponderado CF'!G54/'Indice Puntaje CF'!G$2</f>
        <v>0</v>
      </c>
      <c r="H242" s="45">
        <f>'Puntaje Ponderado CF'!H54/'Indice Puntaje CF'!H$2</f>
        <v>0.12673071029572364</v>
      </c>
      <c r="I242" s="45">
        <f>'Puntaje Ponderado CF'!I54/'Indice Puntaje CF'!I$2</f>
        <v>0.17154223029336502</v>
      </c>
      <c r="J242" s="45">
        <f>'Puntaje Ponderado CF'!J54/'Indice Puntaje CF'!J$2</f>
        <v>0</v>
      </c>
      <c r="K242" s="45">
        <f>'Puntaje Ponderado CF'!K54/'Indice Puntaje CF'!K$2</f>
        <v>0</v>
      </c>
      <c r="L242" s="45">
        <f>'Puntaje Ponderado CF'!L54/'Indice Puntaje CF'!L$2</f>
        <v>0</v>
      </c>
      <c r="M242" s="45">
        <f>'Puntaje Ponderado CF'!M54/'Indice Puntaje CF'!M$2</f>
        <v>0</v>
      </c>
      <c r="N242" s="45">
        <f>'Puntaje Ponderado CF'!N54/'Indice Puntaje CF'!N$2</f>
        <v>0</v>
      </c>
      <c r="O242" s="45">
        <f>'Puntaje Ponderado CF'!O54/'Indice Puntaje CF'!O$2</f>
        <v>0</v>
      </c>
      <c r="P242" s="45">
        <f>'Puntaje Ponderado CF'!P54/'Indice Puntaje CF'!P$2</f>
        <v>0</v>
      </c>
      <c r="Q242" s="45">
        <f t="shared" si="6"/>
        <v>0.17496987771193889</v>
      </c>
      <c r="R242" s="45">
        <f t="shared" si="7"/>
        <v>0.25465733982628458</v>
      </c>
    </row>
    <row r="243" spans="1:18" x14ac:dyDescent="0.2">
      <c r="A243" s="8" t="s">
        <v>319</v>
      </c>
      <c r="B243" s="45">
        <f>'Puntaje Ponderado CF'!B160/'Indice Puntaje CF'!B$2</f>
        <v>0.73219227168716261</v>
      </c>
      <c r="C243" s="45">
        <f>'Puntaje Ponderado CF'!C160/'Indice Puntaje CF'!C$2</f>
        <v>0</v>
      </c>
      <c r="D243" s="45">
        <f>'Puntaje Ponderado CF'!D160/'Indice Puntaje CF'!D$2</f>
        <v>0.70246658996907863</v>
      </c>
      <c r="E243" s="45">
        <f>'Puntaje Ponderado CF'!E160/'Indice Puntaje CF'!E$2</f>
        <v>0</v>
      </c>
      <c r="F243" s="45">
        <f>'Puntaje Ponderado CF'!F160/'Indice Puntaje CF'!F$2</f>
        <v>0.89161636343375317</v>
      </c>
      <c r="G243" s="45">
        <f>'Puntaje Ponderado CF'!G160/'Indice Puntaje CF'!G$2</f>
        <v>0</v>
      </c>
      <c r="H243" s="45">
        <f>'Puntaje Ponderado CF'!H160/'Indice Puntaje CF'!H$2</f>
        <v>0.12673071029572364</v>
      </c>
      <c r="I243" s="45">
        <f>'Puntaje Ponderado CF'!I160/'Indice Puntaje CF'!I$2</f>
        <v>0.17154223029336502</v>
      </c>
      <c r="J243" s="45">
        <f>'Puntaje Ponderado CF'!J160/'Indice Puntaje CF'!J$2</f>
        <v>0</v>
      </c>
      <c r="K243" s="45">
        <f>'Puntaje Ponderado CF'!K160/'Indice Puntaje CF'!K$2</f>
        <v>0</v>
      </c>
      <c r="L243" s="45">
        <f>'Puntaje Ponderado CF'!L160/'Indice Puntaje CF'!L$2</f>
        <v>0</v>
      </c>
      <c r="M243" s="45">
        <f>'Puntaje Ponderado CF'!M160/'Indice Puntaje CF'!M$2</f>
        <v>0</v>
      </c>
      <c r="N243" s="45">
        <f>'Puntaje Ponderado CF'!N160/'Indice Puntaje CF'!N$2</f>
        <v>0</v>
      </c>
      <c r="O243" s="45">
        <f>'Puntaje Ponderado CF'!O160/'Indice Puntaje CF'!O$2</f>
        <v>0</v>
      </c>
      <c r="P243" s="45">
        <f>'Puntaje Ponderado CF'!P160/'Indice Puntaje CF'!P$2</f>
        <v>0</v>
      </c>
      <c r="Q243" s="45">
        <f t="shared" si="6"/>
        <v>0.17496987771193889</v>
      </c>
      <c r="R243" s="45">
        <f t="shared" si="7"/>
        <v>0.25465733982628458</v>
      </c>
    </row>
    <row r="244" spans="1:18" x14ac:dyDescent="0.2">
      <c r="A244" s="8" t="s">
        <v>329</v>
      </c>
      <c r="B244" s="45">
        <f>'Puntaje Ponderado CF'!B172/'Indice Puntaje CF'!B$2</f>
        <v>0.73219227168716261</v>
      </c>
      <c r="C244" s="45">
        <f>'Puntaje Ponderado CF'!C172/'Indice Puntaje CF'!C$2</f>
        <v>0</v>
      </c>
      <c r="D244" s="45">
        <f>'Puntaje Ponderado CF'!D172/'Indice Puntaje CF'!D$2</f>
        <v>0.70246658996907863</v>
      </c>
      <c r="E244" s="45">
        <f>'Puntaje Ponderado CF'!E172/'Indice Puntaje CF'!E$2</f>
        <v>0</v>
      </c>
      <c r="F244" s="45">
        <f>'Puntaje Ponderado CF'!F172/'Indice Puntaje CF'!F$2</f>
        <v>0.89161636343375317</v>
      </c>
      <c r="G244" s="45">
        <f>'Puntaje Ponderado CF'!G172/'Indice Puntaje CF'!G$2</f>
        <v>0</v>
      </c>
      <c r="H244" s="45">
        <f>'Puntaje Ponderado CF'!H172/'Indice Puntaje CF'!H$2</f>
        <v>0.12673071029572364</v>
      </c>
      <c r="I244" s="45">
        <f>'Puntaje Ponderado CF'!I172/'Indice Puntaje CF'!I$2</f>
        <v>0.17154223029336502</v>
      </c>
      <c r="J244" s="45">
        <f>'Puntaje Ponderado CF'!J172/'Indice Puntaje CF'!J$2</f>
        <v>0</v>
      </c>
      <c r="K244" s="45">
        <f>'Puntaje Ponderado CF'!K172/'Indice Puntaje CF'!K$2</f>
        <v>0</v>
      </c>
      <c r="L244" s="45">
        <f>'Puntaje Ponderado CF'!L172/'Indice Puntaje CF'!L$2</f>
        <v>0</v>
      </c>
      <c r="M244" s="45">
        <f>'Puntaje Ponderado CF'!M172/'Indice Puntaje CF'!M$2</f>
        <v>0</v>
      </c>
      <c r="N244" s="45">
        <f>'Puntaje Ponderado CF'!N172/'Indice Puntaje CF'!N$2</f>
        <v>0</v>
      </c>
      <c r="O244" s="45">
        <f>'Puntaje Ponderado CF'!O172/'Indice Puntaje CF'!O$2</f>
        <v>0</v>
      </c>
      <c r="P244" s="45">
        <f>'Puntaje Ponderado CF'!P172/'Indice Puntaje CF'!P$2</f>
        <v>0</v>
      </c>
      <c r="Q244" s="45">
        <f t="shared" si="6"/>
        <v>0.17496987771193889</v>
      </c>
      <c r="R244" s="45">
        <f t="shared" si="7"/>
        <v>0.25465733982628458</v>
      </c>
    </row>
    <row r="245" spans="1:18" x14ac:dyDescent="0.2">
      <c r="A245" s="8" t="s">
        <v>314</v>
      </c>
      <c r="B245" s="45">
        <f>'Puntaje Ponderado CF'!B19/'Indice Puntaje CF'!B$2</f>
        <v>0.66867716887218231</v>
      </c>
      <c r="C245" s="45">
        <f>'Puntaje Ponderado CF'!C19/'Indice Puntaje CF'!C$2</f>
        <v>0</v>
      </c>
      <c r="D245" s="45">
        <f>'Puntaje Ponderado CF'!D19/'Indice Puntaje CF'!D$2</f>
        <v>0.70246658996907863</v>
      </c>
      <c r="E245" s="45">
        <f>'Puntaje Ponderado CF'!E19/'Indice Puntaje CF'!E$2</f>
        <v>0.25271779640991304</v>
      </c>
      <c r="F245" s="45">
        <f>'Puntaje Ponderado CF'!F19/'Indice Puntaje CF'!F$2</f>
        <v>0.89161636343375317</v>
      </c>
      <c r="G245" s="45">
        <f>'Puntaje Ponderado CF'!G19/'Indice Puntaje CF'!G$2</f>
        <v>0</v>
      </c>
      <c r="H245" s="45">
        <f>'Puntaje Ponderado CF'!H19/'Indice Puntaje CF'!H$2</f>
        <v>0</v>
      </c>
      <c r="I245" s="45">
        <f>'Puntaje Ponderado CF'!I19/'Indice Puntaje CF'!I$2</f>
        <v>0</v>
      </c>
      <c r="J245" s="45">
        <f>'Puntaje Ponderado CF'!J19/'Indice Puntaje CF'!J$2</f>
        <v>0</v>
      </c>
      <c r="K245" s="45">
        <f>'Puntaje Ponderado CF'!K19/'Indice Puntaje CF'!K$2</f>
        <v>0</v>
      </c>
      <c r="L245" s="45">
        <f>'Puntaje Ponderado CF'!L19/'Indice Puntaje CF'!L$2</f>
        <v>0</v>
      </c>
      <c r="M245" s="45">
        <f>'Puntaje Ponderado CF'!M19/'Indice Puntaje CF'!M$2</f>
        <v>0</v>
      </c>
      <c r="N245" s="45">
        <f>'Puntaje Ponderado CF'!N19/'Indice Puntaje CF'!N$2</f>
        <v>0</v>
      </c>
      <c r="O245" s="45">
        <f>'Puntaje Ponderado CF'!O19/'Indice Puntaje CF'!O$2</f>
        <v>0</v>
      </c>
      <c r="P245" s="45">
        <f>'Puntaje Ponderado CF'!P19/'Indice Puntaje CF'!P$2</f>
        <v>0</v>
      </c>
      <c r="Q245" s="45">
        <f t="shared" si="6"/>
        <v>0.16769852791232848</v>
      </c>
      <c r="R245" s="45">
        <f t="shared" si="7"/>
        <v>0.25377577966598314</v>
      </c>
    </row>
    <row r="246" spans="1:18" x14ac:dyDescent="0.2">
      <c r="A246" s="8" t="s">
        <v>344</v>
      </c>
      <c r="B246" s="45">
        <f>'Puntaje Ponderado CF'!B302/'Indice Puntaje CF'!B$2</f>
        <v>0.73219227168716261</v>
      </c>
      <c r="C246" s="45">
        <f>'Puntaje Ponderado CF'!C302/'Indice Puntaje CF'!C$2</f>
        <v>0</v>
      </c>
      <c r="D246" s="45">
        <f>'Puntaje Ponderado CF'!D302/'Indice Puntaje CF'!D$2</f>
        <v>0.70246658996907863</v>
      </c>
      <c r="E246" s="45">
        <f>'Puntaje Ponderado CF'!E302/'Indice Puntaje CF'!E$2</f>
        <v>6.6491528939444752E-2</v>
      </c>
      <c r="F246" s="45">
        <f>'Puntaje Ponderado CF'!F302/'Indice Puntaje CF'!F$2</f>
        <v>0.89161636343375317</v>
      </c>
      <c r="G246" s="45">
        <f>'Puntaje Ponderado CF'!G302/'Indice Puntaje CF'!G$2</f>
        <v>0</v>
      </c>
      <c r="H246" s="45">
        <f>'Puntaje Ponderado CF'!H302/'Indice Puntaje CF'!H$2</f>
        <v>0</v>
      </c>
      <c r="I246" s="45">
        <f>'Puntaje Ponderado CF'!I302/'Indice Puntaje CF'!I$2</f>
        <v>0.17154223029336502</v>
      </c>
      <c r="J246" s="45">
        <f>'Puntaje Ponderado CF'!J302/'Indice Puntaje CF'!J$2</f>
        <v>0</v>
      </c>
      <c r="K246" s="45">
        <f>'Puntaje Ponderado CF'!K302/'Indice Puntaje CF'!K$2</f>
        <v>0</v>
      </c>
      <c r="L246" s="45">
        <f>'Puntaje Ponderado CF'!L302/'Indice Puntaje CF'!L$2</f>
        <v>0</v>
      </c>
      <c r="M246" s="45">
        <f>'Puntaje Ponderado CF'!M302/'Indice Puntaje CF'!M$2</f>
        <v>0</v>
      </c>
      <c r="N246" s="45">
        <f>'Puntaje Ponderado CF'!N302/'Indice Puntaje CF'!N$2</f>
        <v>0</v>
      </c>
      <c r="O246" s="45">
        <f>'Puntaje Ponderado CF'!O302/'Indice Puntaje CF'!O$2</f>
        <v>0</v>
      </c>
      <c r="P246" s="45">
        <f>'Puntaje Ponderado CF'!P302/'Indice Puntaje CF'!P$2</f>
        <v>0</v>
      </c>
      <c r="Q246" s="45">
        <f t="shared" si="6"/>
        <v>0.17095393228818695</v>
      </c>
      <c r="R246" s="45">
        <f t="shared" si="7"/>
        <v>0.25370265010248566</v>
      </c>
    </row>
    <row r="247" spans="1:18" x14ac:dyDescent="0.2">
      <c r="A247" s="8" t="s">
        <v>321</v>
      </c>
      <c r="B247" s="45">
        <f>'Puntaje Ponderado CF'!B218/'Indice Puntaje CF'!B$2</f>
        <v>0.11004220358030266</v>
      </c>
      <c r="C247" s="45">
        <f>'Puntaje Ponderado CF'!C218/'Indice Puntaje CF'!C$2</f>
        <v>0.43430278198270411</v>
      </c>
      <c r="D247" s="45">
        <f>'Puntaje Ponderado CF'!D218/'Indice Puntaje CF'!D$2</f>
        <v>0.70246658996907863</v>
      </c>
      <c r="E247" s="45">
        <f>'Puntaje Ponderado CF'!E218/'Indice Puntaje CF'!E$2</f>
        <v>6.3453676328826744E-2</v>
      </c>
      <c r="F247" s="45">
        <f>'Puntaje Ponderado CF'!F218/'Indice Puntaje CF'!F$2</f>
        <v>0.77080757845186321</v>
      </c>
      <c r="G247" s="45">
        <f>'Puntaje Ponderado CF'!G218/'Indice Puntaje CF'!G$2</f>
        <v>8.3392590745716991E-2</v>
      </c>
      <c r="H247" s="45">
        <f>'Puntaje Ponderado CF'!H218/'Indice Puntaje CF'!H$2</f>
        <v>6.28945800474595E-2</v>
      </c>
      <c r="I247" s="45">
        <f>'Puntaje Ponderado CF'!I218/'Indice Puntaje CF'!I$2</f>
        <v>0.41483100835130066</v>
      </c>
      <c r="J247" s="45">
        <f>'Puntaje Ponderado CF'!J218/'Indice Puntaje CF'!J$2</f>
        <v>0.17408305406342903</v>
      </c>
      <c r="K247" s="45">
        <f>'Puntaje Ponderado CF'!K218/'Indice Puntaje CF'!K$2</f>
        <v>0.13438249181639478</v>
      </c>
      <c r="L247" s="45">
        <f>'Puntaje Ponderado CF'!L218/'Indice Puntaje CF'!L$2</f>
        <v>0</v>
      </c>
      <c r="M247" s="45">
        <f>'Puntaje Ponderado CF'!M218/'Indice Puntaje CF'!M$2</f>
        <v>0</v>
      </c>
      <c r="N247" s="45">
        <f>'Puntaje Ponderado CF'!N218/'Indice Puntaje CF'!N$2</f>
        <v>0</v>
      </c>
      <c r="O247" s="45">
        <f>'Puntaje Ponderado CF'!O218/'Indice Puntaje CF'!O$2</f>
        <v>0</v>
      </c>
      <c r="P247" s="45">
        <f>'Puntaje Ponderado CF'!P218/'Indice Puntaje CF'!P$2</f>
        <v>0.10109372341158034</v>
      </c>
      <c r="Q247" s="45">
        <f t="shared" si="6"/>
        <v>0.20345001858324377</v>
      </c>
      <c r="R247" s="45">
        <f t="shared" si="7"/>
        <v>0.25329253104194083</v>
      </c>
    </row>
    <row r="248" spans="1:18" x14ac:dyDescent="0.2">
      <c r="A248" s="8" t="s">
        <v>327</v>
      </c>
      <c r="B248" s="45">
        <f>'Puntaje Ponderado CF'!B109/'Indice Puntaje CF'!B$2</f>
        <v>0.73219227168716261</v>
      </c>
      <c r="C248" s="45">
        <f>'Puntaje Ponderado CF'!C109/'Indice Puntaje CF'!C$2</f>
        <v>0</v>
      </c>
      <c r="D248" s="45">
        <f>'Puntaje Ponderado CF'!D109/'Indice Puntaje CF'!D$2</f>
        <v>0.70246658996907863</v>
      </c>
      <c r="E248" s="45">
        <f>'Puntaje Ponderado CF'!E109/'Indice Puntaje CF'!E$2</f>
        <v>0</v>
      </c>
      <c r="F248" s="45">
        <f>'Puntaje Ponderado CF'!F109/'Indice Puntaje CF'!F$2</f>
        <v>0.89161636343375317</v>
      </c>
      <c r="G248" s="45">
        <f>'Puntaje Ponderado CF'!G109/'Indice Puntaje CF'!G$2</f>
        <v>0</v>
      </c>
      <c r="H248" s="45">
        <f>'Puntaje Ponderado CF'!H109/'Indice Puntaje CF'!H$2</f>
        <v>6.3836130248264122E-2</v>
      </c>
      <c r="I248" s="45">
        <f>'Puntaje Ponderado CF'!I109/'Indice Puntaje CF'!I$2</f>
        <v>0.17154223029336502</v>
      </c>
      <c r="J248" s="45">
        <f>'Puntaje Ponderado CF'!J109/'Indice Puntaje CF'!J$2</f>
        <v>0</v>
      </c>
      <c r="K248" s="45">
        <f>'Puntaje Ponderado CF'!K109/'Indice Puntaje CF'!K$2</f>
        <v>0</v>
      </c>
      <c r="L248" s="45">
        <f>'Puntaje Ponderado CF'!L109/'Indice Puntaje CF'!L$2</f>
        <v>0</v>
      </c>
      <c r="M248" s="45">
        <f>'Puntaje Ponderado CF'!M109/'Indice Puntaje CF'!M$2</f>
        <v>0</v>
      </c>
      <c r="N248" s="45">
        <f>'Puntaje Ponderado CF'!N109/'Indice Puntaje CF'!N$2</f>
        <v>0</v>
      </c>
      <c r="O248" s="45">
        <f>'Puntaje Ponderado CF'!O109/'Indice Puntaje CF'!O$2</f>
        <v>0</v>
      </c>
      <c r="P248" s="45">
        <f>'Puntaje Ponderado CF'!P109/'Indice Puntaje CF'!P$2</f>
        <v>0</v>
      </c>
      <c r="Q248" s="45">
        <f t="shared" si="6"/>
        <v>0.17077690570877488</v>
      </c>
      <c r="R248" s="45">
        <f t="shared" si="7"/>
        <v>0.25088366502343701</v>
      </c>
    </row>
    <row r="249" spans="1:18" x14ac:dyDescent="0.2">
      <c r="A249" s="8" t="s">
        <v>301</v>
      </c>
      <c r="B249" s="45">
        <f>'Puntaje Ponderado CF'!B130/'Indice Puntaje CF'!B$2</f>
        <v>0.73219227168716261</v>
      </c>
      <c r="C249" s="45">
        <f>'Puntaje Ponderado CF'!C130/'Indice Puntaje CF'!C$2</f>
        <v>0</v>
      </c>
      <c r="D249" s="45">
        <f>'Puntaje Ponderado CF'!D130/'Indice Puntaje CF'!D$2</f>
        <v>0.70246658996907863</v>
      </c>
      <c r="E249" s="45">
        <f>'Puntaje Ponderado CF'!E130/'Indice Puntaje CF'!E$2</f>
        <v>0</v>
      </c>
      <c r="F249" s="45">
        <f>'Puntaje Ponderado CF'!F130/'Indice Puntaje CF'!F$2</f>
        <v>0.89161636343375317</v>
      </c>
      <c r="G249" s="45">
        <f>'Puntaje Ponderado CF'!G130/'Indice Puntaje CF'!G$2</f>
        <v>0</v>
      </c>
      <c r="H249" s="45">
        <f>'Puntaje Ponderado CF'!H130/'Indice Puntaje CF'!H$2</f>
        <v>6.28945800474595E-2</v>
      </c>
      <c r="I249" s="45">
        <f>'Puntaje Ponderado CF'!I130/'Indice Puntaje CF'!I$2</f>
        <v>0.17154223029336502</v>
      </c>
      <c r="J249" s="45">
        <f>'Puntaje Ponderado CF'!J130/'Indice Puntaje CF'!J$2</f>
        <v>0</v>
      </c>
      <c r="K249" s="45">
        <f>'Puntaje Ponderado CF'!K130/'Indice Puntaje CF'!K$2</f>
        <v>0</v>
      </c>
      <c r="L249" s="45">
        <f>'Puntaje Ponderado CF'!L130/'Indice Puntaje CF'!L$2</f>
        <v>0</v>
      </c>
      <c r="M249" s="45">
        <f>'Puntaje Ponderado CF'!M130/'Indice Puntaje CF'!M$2</f>
        <v>0</v>
      </c>
      <c r="N249" s="45">
        <f>'Puntaje Ponderado CF'!N130/'Indice Puntaje CF'!N$2</f>
        <v>0</v>
      </c>
      <c r="O249" s="45">
        <f>'Puntaje Ponderado CF'!O130/'Indice Puntaje CF'!O$2</f>
        <v>0</v>
      </c>
      <c r="P249" s="45">
        <f>'Puntaje Ponderado CF'!P130/'Indice Puntaje CF'!P$2</f>
        <v>0</v>
      </c>
      <c r="Q249" s="45">
        <f t="shared" si="6"/>
        <v>0.17071413569538793</v>
      </c>
      <c r="R249" s="45">
        <f t="shared" si="7"/>
        <v>0.25082717201138877</v>
      </c>
    </row>
    <row r="250" spans="1:18" x14ac:dyDescent="0.2">
      <c r="A250" s="8" t="s">
        <v>335</v>
      </c>
      <c r="B250" s="45">
        <f>'Puntaje Ponderado CF'!B251/'Indice Puntaje CF'!B$2</f>
        <v>0.73219227168716261</v>
      </c>
      <c r="C250" s="45">
        <f>'Puntaje Ponderado CF'!C251/'Indice Puntaje CF'!C$2</f>
        <v>0</v>
      </c>
      <c r="D250" s="45">
        <f>'Puntaje Ponderado CF'!D251/'Indice Puntaje CF'!D$2</f>
        <v>0.70246658996907863</v>
      </c>
      <c r="E250" s="45">
        <f>'Puntaje Ponderado CF'!E251/'Indice Puntaje CF'!E$2</f>
        <v>0</v>
      </c>
      <c r="F250" s="45">
        <f>'Puntaje Ponderado CF'!F251/'Indice Puntaje CF'!F$2</f>
        <v>0.89161636343375317</v>
      </c>
      <c r="G250" s="45">
        <f>'Puntaje Ponderado CF'!G251/'Indice Puntaje CF'!G$2</f>
        <v>0</v>
      </c>
      <c r="H250" s="45">
        <f>'Puntaje Ponderado CF'!H251/'Indice Puntaje CF'!H$2</f>
        <v>6.28945800474595E-2</v>
      </c>
      <c r="I250" s="45">
        <f>'Puntaje Ponderado CF'!I251/'Indice Puntaje CF'!I$2</f>
        <v>0.17154223029336502</v>
      </c>
      <c r="J250" s="45">
        <f>'Puntaje Ponderado CF'!J251/'Indice Puntaje CF'!J$2</f>
        <v>0</v>
      </c>
      <c r="K250" s="45">
        <f>'Puntaje Ponderado CF'!K251/'Indice Puntaje CF'!K$2</f>
        <v>0</v>
      </c>
      <c r="L250" s="45">
        <f>'Puntaje Ponderado CF'!L251/'Indice Puntaje CF'!L$2</f>
        <v>0</v>
      </c>
      <c r="M250" s="45">
        <f>'Puntaje Ponderado CF'!M251/'Indice Puntaje CF'!M$2</f>
        <v>0</v>
      </c>
      <c r="N250" s="45">
        <f>'Puntaje Ponderado CF'!N251/'Indice Puntaje CF'!N$2</f>
        <v>0</v>
      </c>
      <c r="O250" s="45">
        <f>'Puntaje Ponderado CF'!O251/'Indice Puntaje CF'!O$2</f>
        <v>0</v>
      </c>
      <c r="P250" s="45">
        <f>'Puntaje Ponderado CF'!P251/'Indice Puntaje CF'!P$2</f>
        <v>0</v>
      </c>
      <c r="Q250" s="45">
        <f t="shared" si="6"/>
        <v>0.17071413569538793</v>
      </c>
      <c r="R250" s="45">
        <f t="shared" si="7"/>
        <v>0.25082717201138877</v>
      </c>
    </row>
    <row r="251" spans="1:18" x14ac:dyDescent="0.2">
      <c r="A251" s="8" t="s">
        <v>342</v>
      </c>
      <c r="B251" s="45">
        <f>'Puntaje Ponderado CF'!B280/'Indice Puntaje CF'!B$2</f>
        <v>0.73219227168716261</v>
      </c>
      <c r="C251" s="45">
        <f>'Puntaje Ponderado CF'!C280/'Indice Puntaje CF'!C$2</f>
        <v>0</v>
      </c>
      <c r="D251" s="45">
        <f>'Puntaje Ponderado CF'!D280/'Indice Puntaje CF'!D$2</f>
        <v>0.70246658996907863</v>
      </c>
      <c r="E251" s="45">
        <f>'Puntaje Ponderado CF'!E280/'Indice Puntaje CF'!E$2</f>
        <v>0</v>
      </c>
      <c r="F251" s="45">
        <f>'Puntaje Ponderado CF'!F280/'Indice Puntaje CF'!F$2</f>
        <v>0.89161636343375317</v>
      </c>
      <c r="G251" s="45">
        <f>'Puntaje Ponderado CF'!G280/'Indice Puntaje CF'!G$2</f>
        <v>0</v>
      </c>
      <c r="H251" s="45">
        <f>'Puntaje Ponderado CF'!H280/'Indice Puntaje CF'!H$2</f>
        <v>6.28945800474595E-2</v>
      </c>
      <c r="I251" s="45">
        <f>'Puntaje Ponderado CF'!I280/'Indice Puntaje CF'!I$2</f>
        <v>0.17154223029336502</v>
      </c>
      <c r="J251" s="45">
        <f>'Puntaje Ponderado CF'!J280/'Indice Puntaje CF'!J$2</f>
        <v>0</v>
      </c>
      <c r="K251" s="45">
        <f>'Puntaje Ponderado CF'!K280/'Indice Puntaje CF'!K$2</f>
        <v>0</v>
      </c>
      <c r="L251" s="45">
        <f>'Puntaje Ponderado CF'!L280/'Indice Puntaje CF'!L$2</f>
        <v>0</v>
      </c>
      <c r="M251" s="45">
        <f>'Puntaje Ponderado CF'!M280/'Indice Puntaje CF'!M$2</f>
        <v>0</v>
      </c>
      <c r="N251" s="45">
        <f>'Puntaje Ponderado CF'!N280/'Indice Puntaje CF'!N$2</f>
        <v>0</v>
      </c>
      <c r="O251" s="45">
        <f>'Puntaje Ponderado CF'!O280/'Indice Puntaje CF'!O$2</f>
        <v>0</v>
      </c>
      <c r="P251" s="45">
        <f>'Puntaje Ponderado CF'!P280/'Indice Puntaje CF'!P$2</f>
        <v>0</v>
      </c>
      <c r="Q251" s="45">
        <f t="shared" si="6"/>
        <v>0.17071413569538793</v>
      </c>
      <c r="R251" s="45">
        <f t="shared" si="7"/>
        <v>0.25082717201138877</v>
      </c>
    </row>
    <row r="252" spans="1:18" x14ac:dyDescent="0.2">
      <c r="A252" s="8" t="s">
        <v>332</v>
      </c>
      <c r="B252" s="45">
        <f>'Puntaje Ponderado CF'!B207/'Indice Puntaje CF'!B$2</f>
        <v>4.4344896913816163E-2</v>
      </c>
      <c r="C252" s="45">
        <f>'Puntaje Ponderado CF'!C207/'Indice Puntaje CF'!C$2</f>
        <v>0.21897820980030538</v>
      </c>
      <c r="D252" s="45">
        <f>'Puntaje Ponderado CF'!D207/'Indice Puntaje CF'!D$2</f>
        <v>0.70246658996907863</v>
      </c>
      <c r="E252" s="45">
        <f>'Puntaje Ponderado CF'!E207/'Indice Puntaje CF'!E$2</f>
        <v>0</v>
      </c>
      <c r="F252" s="45">
        <f>'Puntaje Ponderado CF'!F207/'Indice Puntaje CF'!F$2</f>
        <v>0.89161636343375317</v>
      </c>
      <c r="G252" s="45">
        <f>'Puntaje Ponderado CF'!G207/'Indice Puntaje CF'!G$2</f>
        <v>0.78230046437896983</v>
      </c>
      <c r="H252" s="45">
        <f>'Puntaje Ponderado CF'!H207/'Indice Puntaje CF'!H$2</f>
        <v>6.28945800474595E-2</v>
      </c>
      <c r="I252" s="45">
        <f>'Puntaje Ponderado CF'!I207/'Indice Puntaje CF'!I$2</f>
        <v>0.17154223029336502</v>
      </c>
      <c r="J252" s="45">
        <f>'Puntaje Ponderado CF'!J207/'Indice Puntaje CF'!J$2</f>
        <v>0</v>
      </c>
      <c r="K252" s="45">
        <f>'Puntaje Ponderado CF'!K207/'Indice Puntaje CF'!K$2</f>
        <v>0</v>
      </c>
      <c r="L252" s="45">
        <f>'Puntaje Ponderado CF'!L207/'Indice Puntaje CF'!L$2</f>
        <v>0</v>
      </c>
      <c r="M252" s="45">
        <f>'Puntaje Ponderado CF'!M207/'Indice Puntaje CF'!M$2</f>
        <v>0</v>
      </c>
      <c r="N252" s="45">
        <f>'Puntaje Ponderado CF'!N207/'Indice Puntaje CF'!N$2</f>
        <v>0</v>
      </c>
      <c r="O252" s="45">
        <f>'Puntaje Ponderado CF'!O207/'Indice Puntaje CF'!O$2</f>
        <v>0.25398402537347636</v>
      </c>
      <c r="P252" s="45">
        <f>'Puntaje Ponderado CF'!P207/'Indice Puntaje CF'!P$2</f>
        <v>0</v>
      </c>
      <c r="Q252" s="45">
        <f t="shared" si="6"/>
        <v>0.20854182401401491</v>
      </c>
      <c r="R252" s="45">
        <f t="shared" si="7"/>
        <v>0.2504150098903542</v>
      </c>
    </row>
    <row r="253" spans="1:18" x14ac:dyDescent="0.2">
      <c r="A253" s="8" t="s">
        <v>286</v>
      </c>
      <c r="B253" s="45">
        <f>'Puntaje Ponderado CF'!B131/'Indice Puntaje CF'!B$2</f>
        <v>0.64506543479676948</v>
      </c>
      <c r="C253" s="45">
        <f>'Puntaje Ponderado CF'!C131/'Indice Puntaje CF'!C$2</f>
        <v>0</v>
      </c>
      <c r="D253" s="45">
        <f>'Puntaje Ponderado CF'!D131/'Indice Puntaje CF'!D$2</f>
        <v>0.47271113221791483</v>
      </c>
      <c r="E253" s="45">
        <f>'Puntaje Ponderado CF'!E131/'Indice Puntaje CF'!E$2</f>
        <v>0.2385566279282105</v>
      </c>
      <c r="F253" s="45">
        <f>'Puntaje Ponderado CF'!F131/'Indice Puntaje CF'!F$2</f>
        <v>0.43516296918014091</v>
      </c>
      <c r="G253" s="45">
        <f>'Puntaje Ponderado CF'!G131/'Indice Puntaje CF'!G$2</f>
        <v>8.3392590745716991E-2</v>
      </c>
      <c r="H253" s="45">
        <f>'Puntaje Ponderado CF'!H131/'Indice Puntaje CF'!H$2</f>
        <v>0</v>
      </c>
      <c r="I253" s="45">
        <f>'Puntaje Ponderado CF'!I131/'Indice Puntaje CF'!I$2</f>
        <v>0</v>
      </c>
      <c r="J253" s="45">
        <f>'Puntaje Ponderado CF'!J131/'Indice Puntaje CF'!J$2</f>
        <v>0.17408305406342903</v>
      </c>
      <c r="K253" s="45">
        <f>'Puntaje Ponderado CF'!K131/'Indice Puntaje CF'!K$2</f>
        <v>0.26686140265316416</v>
      </c>
      <c r="L253" s="45">
        <f>'Puntaje Ponderado CF'!L131/'Indice Puntaje CF'!L$2</f>
        <v>0</v>
      </c>
      <c r="M253" s="45">
        <f>'Puntaje Ponderado CF'!M131/'Indice Puntaje CF'!M$2</f>
        <v>0</v>
      </c>
      <c r="N253" s="45">
        <f>'Puntaje Ponderado CF'!N131/'Indice Puntaje CF'!N$2</f>
        <v>0</v>
      </c>
      <c r="O253" s="45">
        <f>'Puntaje Ponderado CF'!O131/'Indice Puntaje CF'!O$2</f>
        <v>0.71370913236826272</v>
      </c>
      <c r="P253" s="45">
        <f>'Puntaje Ponderado CF'!P131/'Indice Puntaje CF'!P$2</f>
        <v>0.10109372341158034</v>
      </c>
      <c r="Q253" s="45">
        <f t="shared" si="6"/>
        <v>0.20870907115767925</v>
      </c>
      <c r="R253" s="45">
        <f t="shared" si="7"/>
        <v>0.24926420125771162</v>
      </c>
    </row>
    <row r="254" spans="1:18" x14ac:dyDescent="0.2">
      <c r="A254" s="8" t="s">
        <v>343</v>
      </c>
      <c r="B254" s="45">
        <f>'Puntaje Ponderado CF'!B298/'Indice Puntaje CF'!B$2</f>
        <v>0.66851777439991888</v>
      </c>
      <c r="C254" s="45">
        <f>'Puntaje Ponderado CF'!C298/'Indice Puntaje CF'!C$2</f>
        <v>0</v>
      </c>
      <c r="D254" s="45">
        <f>'Puntaje Ponderado CF'!D298/'Indice Puntaje CF'!D$2</f>
        <v>0.70246658996907863</v>
      </c>
      <c r="E254" s="45">
        <f>'Puntaje Ponderado CF'!E298/'Indice Puntaje CF'!E$2</f>
        <v>0</v>
      </c>
      <c r="F254" s="45">
        <f>'Puntaje Ponderado CF'!F298/'Indice Puntaje CF'!F$2</f>
        <v>0.89161636343375317</v>
      </c>
      <c r="G254" s="45">
        <f>'Puntaje Ponderado CF'!G298/'Indice Puntaje CF'!G$2</f>
        <v>0</v>
      </c>
      <c r="H254" s="45">
        <f>'Puntaje Ponderado CF'!H298/'Indice Puntaje CF'!H$2</f>
        <v>0.11637721619270813</v>
      </c>
      <c r="I254" s="45">
        <f>'Puntaje Ponderado CF'!I298/'Indice Puntaje CF'!I$2</f>
        <v>0.17154223029336502</v>
      </c>
      <c r="J254" s="45">
        <f>'Puntaje Ponderado CF'!J298/'Indice Puntaje CF'!J$2</f>
        <v>0</v>
      </c>
      <c r="K254" s="45">
        <f>'Puntaje Ponderado CF'!K298/'Indice Puntaje CF'!K$2</f>
        <v>0</v>
      </c>
      <c r="L254" s="45">
        <f>'Puntaje Ponderado CF'!L298/'Indice Puntaje CF'!L$2</f>
        <v>0</v>
      </c>
      <c r="M254" s="45">
        <f>'Puntaje Ponderado CF'!M298/'Indice Puntaje CF'!M$2</f>
        <v>0</v>
      </c>
      <c r="N254" s="45">
        <f>'Puntaje Ponderado CF'!N298/'Indice Puntaje CF'!N$2</f>
        <v>0</v>
      </c>
      <c r="O254" s="45">
        <f>'Puntaje Ponderado CF'!O298/'Indice Puntaje CF'!O$2</f>
        <v>0</v>
      </c>
      <c r="P254" s="45">
        <f>'Puntaje Ponderado CF'!P298/'Indice Puntaje CF'!P$2</f>
        <v>0</v>
      </c>
      <c r="Q254" s="45">
        <f t="shared" si="6"/>
        <v>0.17003467828592159</v>
      </c>
      <c r="R254" s="45">
        <f t="shared" si="7"/>
        <v>0.24575844553276197</v>
      </c>
    </row>
    <row r="255" spans="1:18" x14ac:dyDescent="0.2">
      <c r="A255" s="8" t="s">
        <v>308</v>
      </c>
      <c r="B255" s="45">
        <f>'Puntaje Ponderado CF'!B227/'Indice Puntaje CF'!B$2</f>
        <v>0.73219227168716261</v>
      </c>
      <c r="C255" s="45">
        <f>'Puntaje Ponderado CF'!C227/'Indice Puntaje CF'!C$2</f>
        <v>0.73007552898163186</v>
      </c>
      <c r="D255" s="45">
        <f>'Puntaje Ponderado CF'!D227/'Indice Puntaje CF'!D$2</f>
        <v>0.70246658996907863</v>
      </c>
      <c r="E255" s="45">
        <f>'Puntaje Ponderado CF'!E227/'Indice Puntaje CF'!E$2</f>
        <v>0</v>
      </c>
      <c r="F255" s="45">
        <f>'Puntaje Ponderado CF'!F227/'Indice Puntaje CF'!F$2</f>
        <v>0</v>
      </c>
      <c r="G255" s="45">
        <f>'Puntaje Ponderado CF'!G227/'Indice Puntaje CF'!G$2</f>
        <v>0</v>
      </c>
      <c r="H255" s="45">
        <f>'Puntaje Ponderado CF'!H227/'Indice Puntaje CF'!H$2</f>
        <v>0</v>
      </c>
      <c r="I255" s="45">
        <f>'Puntaje Ponderado CF'!I227/'Indice Puntaje CF'!I$2</f>
        <v>0</v>
      </c>
      <c r="J255" s="45">
        <f>'Puntaje Ponderado CF'!J227/'Indice Puntaje CF'!J$2</f>
        <v>0</v>
      </c>
      <c r="K255" s="45">
        <f>'Puntaje Ponderado CF'!K227/'Indice Puntaje CF'!K$2</f>
        <v>0</v>
      </c>
      <c r="L255" s="45">
        <f>'Puntaje Ponderado CF'!L227/'Indice Puntaje CF'!L$2</f>
        <v>0</v>
      </c>
      <c r="M255" s="45">
        <f>'Puntaje Ponderado CF'!M227/'Indice Puntaje CF'!M$2</f>
        <v>0</v>
      </c>
      <c r="N255" s="45">
        <f>'Puntaje Ponderado CF'!N227/'Indice Puntaje CF'!N$2</f>
        <v>0</v>
      </c>
      <c r="O255" s="45">
        <f>'Puntaje Ponderado CF'!O227/'Indice Puntaje CF'!O$2</f>
        <v>0</v>
      </c>
      <c r="P255" s="45">
        <f>'Puntaje Ponderado CF'!P227/'Indice Puntaje CF'!P$2</f>
        <v>0</v>
      </c>
      <c r="Q255" s="45">
        <f t="shared" si="6"/>
        <v>0.14431562604252487</v>
      </c>
      <c r="R255" s="45">
        <f t="shared" si="7"/>
        <v>0.24573996250421848</v>
      </c>
    </row>
    <row r="256" spans="1:18" x14ac:dyDescent="0.2">
      <c r="A256" s="8" t="s">
        <v>345</v>
      </c>
      <c r="B256" s="45">
        <f>'Puntaje Ponderado CF'!B323/'Indice Puntaje CF'!B$2</f>
        <v>0.70965176721794343</v>
      </c>
      <c r="C256" s="45">
        <f>'Puntaje Ponderado CF'!C323/'Indice Puntaje CF'!C$2</f>
        <v>0</v>
      </c>
      <c r="D256" s="45">
        <f>'Puntaje Ponderado CF'!D323/'Indice Puntaje CF'!D$2</f>
        <v>0.641160035095378</v>
      </c>
      <c r="E256" s="45">
        <f>'Puntaje Ponderado CF'!E323/'Indice Puntaje CF'!E$2</f>
        <v>0</v>
      </c>
      <c r="F256" s="45">
        <f>'Puntaje Ponderado CF'!F323/'Indice Puntaje CF'!F$2</f>
        <v>0.89161636343375317</v>
      </c>
      <c r="G256" s="45">
        <f>'Puntaje Ponderado CF'!G323/'Indice Puntaje CF'!G$2</f>
        <v>8.3392590745716991E-2</v>
      </c>
      <c r="H256" s="45">
        <f>'Puntaje Ponderado CF'!H323/'Indice Puntaje CF'!H$2</f>
        <v>0</v>
      </c>
      <c r="I256" s="45">
        <f>'Puntaje Ponderado CF'!I323/'Indice Puntaje CF'!I$2</f>
        <v>0.17154223029336502</v>
      </c>
      <c r="J256" s="45">
        <f>'Puntaje Ponderado CF'!J323/'Indice Puntaje CF'!J$2</f>
        <v>0</v>
      </c>
      <c r="K256" s="45">
        <f>'Puntaje Ponderado CF'!K323/'Indice Puntaje CF'!K$2</f>
        <v>0</v>
      </c>
      <c r="L256" s="45">
        <f>'Puntaje Ponderado CF'!L323/'Indice Puntaje CF'!L$2</f>
        <v>0</v>
      </c>
      <c r="M256" s="45">
        <f>'Puntaje Ponderado CF'!M323/'Indice Puntaje CF'!M$2</f>
        <v>0</v>
      </c>
      <c r="N256" s="45">
        <f>'Puntaje Ponderado CF'!N323/'Indice Puntaje CF'!N$2</f>
        <v>0</v>
      </c>
      <c r="O256" s="45">
        <f>'Puntaje Ponderado CF'!O323/'Indice Puntaje CF'!O$2</f>
        <v>0</v>
      </c>
      <c r="P256" s="45">
        <f>'Puntaje Ponderado CF'!P323/'Indice Puntaje CF'!P$2</f>
        <v>0</v>
      </c>
      <c r="Q256" s="45">
        <f t="shared" si="6"/>
        <v>0.16649086578574376</v>
      </c>
      <c r="R256" s="45">
        <f t="shared" si="7"/>
        <v>0.2438300574923728</v>
      </c>
    </row>
    <row r="257" spans="1:18" x14ac:dyDescent="0.2">
      <c r="A257" s="8" t="s">
        <v>341</v>
      </c>
      <c r="B257" s="45">
        <f>'Puntaje Ponderado CF'!B226/'Indice Puntaje CF'!B$2</f>
        <v>0.73219227168716261</v>
      </c>
      <c r="C257" s="45">
        <f>'Puntaje Ponderado CF'!C226/'Indice Puntaje CF'!C$2</f>
        <v>0</v>
      </c>
      <c r="D257" s="45">
        <f>'Puntaje Ponderado CF'!D226/'Indice Puntaje CF'!D$2</f>
        <v>0.641160035095378</v>
      </c>
      <c r="E257" s="45">
        <f>'Puntaje Ponderado CF'!E226/'Indice Puntaje CF'!E$2</f>
        <v>0</v>
      </c>
      <c r="F257" s="45">
        <f>'Puntaje Ponderado CF'!F226/'Indice Puntaje CF'!F$2</f>
        <v>0.89161636343375317</v>
      </c>
      <c r="G257" s="45">
        <f>'Puntaje Ponderado CF'!G226/'Indice Puntaje CF'!G$2</f>
        <v>0</v>
      </c>
      <c r="H257" s="45">
        <f>'Puntaje Ponderado CF'!H226/'Indice Puntaje CF'!H$2</f>
        <v>0</v>
      </c>
      <c r="I257" s="45">
        <f>'Puntaje Ponderado CF'!I226/'Indice Puntaje CF'!I$2</f>
        <v>0.17154223029336502</v>
      </c>
      <c r="J257" s="45">
        <f>'Puntaje Ponderado CF'!J226/'Indice Puntaje CF'!J$2</f>
        <v>0</v>
      </c>
      <c r="K257" s="45">
        <f>'Puntaje Ponderado CF'!K226/'Indice Puntaje CF'!K$2</f>
        <v>0</v>
      </c>
      <c r="L257" s="45">
        <f>'Puntaje Ponderado CF'!L226/'Indice Puntaje CF'!L$2</f>
        <v>0</v>
      </c>
      <c r="M257" s="45">
        <f>'Puntaje Ponderado CF'!M226/'Indice Puntaje CF'!M$2</f>
        <v>0</v>
      </c>
      <c r="N257" s="45">
        <f>'Puntaje Ponderado CF'!N226/'Indice Puntaje CF'!N$2</f>
        <v>0</v>
      </c>
      <c r="O257" s="45">
        <f>'Puntaje Ponderado CF'!O226/'Indice Puntaje CF'!O$2</f>
        <v>0</v>
      </c>
      <c r="P257" s="45">
        <f>'Puntaje Ponderado CF'!P226/'Indice Puntaje CF'!P$2</f>
        <v>0</v>
      </c>
      <c r="Q257" s="45">
        <f t="shared" si="6"/>
        <v>0.16243406003397723</v>
      </c>
      <c r="R257" s="45">
        <f t="shared" si="7"/>
        <v>0.24092284172117109</v>
      </c>
    </row>
    <row r="258" spans="1:18" x14ac:dyDescent="0.2">
      <c r="A258" s="8" t="s">
        <v>328</v>
      </c>
      <c r="B258" s="45">
        <f>'Puntaje Ponderado CF'!B169/'Indice Puntaje CF'!B$2</f>
        <v>4.4344896913816163E-2</v>
      </c>
      <c r="C258" s="45">
        <f>'Puntaje Ponderado CF'!C169/'Indice Puntaje CF'!C$2</f>
        <v>0</v>
      </c>
      <c r="D258" s="45">
        <f>'Puntaje Ponderado CF'!D169/'Indice Puntaje CF'!D$2</f>
        <v>0.70246658996907863</v>
      </c>
      <c r="E258" s="45">
        <f>'Puntaje Ponderado CF'!E169/'Indice Puntaje CF'!E$2</f>
        <v>0</v>
      </c>
      <c r="F258" s="45">
        <f>'Puntaje Ponderado CF'!F169/'Indice Puntaje CF'!F$2</f>
        <v>0.89161636343375317</v>
      </c>
      <c r="G258" s="45">
        <f>'Puntaje Ponderado CF'!G169/'Indice Puntaje CF'!G$2</f>
        <v>0.78230046437896983</v>
      </c>
      <c r="H258" s="45">
        <f>'Puntaje Ponderado CF'!H169/'Indice Puntaje CF'!H$2</f>
        <v>6.28945800474595E-2</v>
      </c>
      <c r="I258" s="45">
        <f>'Puntaje Ponderado CF'!I169/'Indice Puntaje CF'!I$2</f>
        <v>0.17154223029336502</v>
      </c>
      <c r="J258" s="45">
        <f>'Puntaje Ponderado CF'!J169/'Indice Puntaje CF'!J$2</f>
        <v>0</v>
      </c>
      <c r="K258" s="45">
        <f>'Puntaje Ponderado CF'!K169/'Indice Puntaje CF'!K$2</f>
        <v>0</v>
      </c>
      <c r="L258" s="45">
        <f>'Puntaje Ponderado CF'!L169/'Indice Puntaje CF'!L$2</f>
        <v>0.61370721561044428</v>
      </c>
      <c r="M258" s="45">
        <f>'Puntaje Ponderado CF'!M169/'Indice Puntaje CF'!M$2</f>
        <v>0</v>
      </c>
      <c r="N258" s="45">
        <f>'Puntaje Ponderado CF'!N169/'Indice Puntaje CF'!N$2</f>
        <v>0</v>
      </c>
      <c r="O258" s="45">
        <f>'Puntaje Ponderado CF'!O169/'Indice Puntaje CF'!O$2</f>
        <v>0</v>
      </c>
      <c r="P258" s="45">
        <f>'Puntaje Ponderado CF'!P169/'Indice Puntaje CF'!P$2</f>
        <v>0</v>
      </c>
      <c r="Q258" s="45">
        <f t="shared" si="6"/>
        <v>0.21792482270979241</v>
      </c>
      <c r="R258" s="45">
        <f t="shared" si="7"/>
        <v>0.24071633442179935</v>
      </c>
    </row>
    <row r="259" spans="1:18" x14ac:dyDescent="0.2">
      <c r="A259" s="8" t="s">
        <v>336</v>
      </c>
      <c r="B259" s="45">
        <f>'Puntaje Ponderado CF'!B275/'Indice Puntaje CF'!B$2</f>
        <v>0.11004220358030266</v>
      </c>
      <c r="C259" s="45">
        <f>'Puntaje Ponderado CF'!C275/'Indice Puntaje CF'!C$2</f>
        <v>0.1961431659490597</v>
      </c>
      <c r="D259" s="45">
        <f>'Puntaje Ponderado CF'!D275/'Indice Puntaje CF'!D$2</f>
        <v>0.70246658996907863</v>
      </c>
      <c r="E259" s="45">
        <f>'Puntaje Ponderado CF'!E275/'Indice Puntaje CF'!E$2</f>
        <v>0.11119599856110059</v>
      </c>
      <c r="F259" s="45">
        <f>'Puntaje Ponderado CF'!F275/'Indice Puntaje CF'!F$2</f>
        <v>0.62468678615788464</v>
      </c>
      <c r="G259" s="45">
        <f>'Puntaje Ponderado CF'!G275/'Indice Puntaje CF'!G$2</f>
        <v>0.35960361668529867</v>
      </c>
      <c r="H259" s="45">
        <f>'Puntaje Ponderado CF'!H275/'Indice Puntaje CF'!H$2</f>
        <v>6.28945800474595E-2</v>
      </c>
      <c r="I259" s="45">
        <f>'Puntaje Ponderado CF'!I275/'Indice Puntaje CF'!I$2</f>
        <v>0.41483100835130066</v>
      </c>
      <c r="J259" s="45">
        <f>'Puntaje Ponderado CF'!J275/'Indice Puntaje CF'!J$2</f>
        <v>0.17408305406342903</v>
      </c>
      <c r="K259" s="45">
        <f>'Puntaje Ponderado CF'!K275/'Indice Puntaje CF'!K$2</f>
        <v>0</v>
      </c>
      <c r="L259" s="45">
        <f>'Puntaje Ponderado CF'!L275/'Indice Puntaje CF'!L$2</f>
        <v>0</v>
      </c>
      <c r="M259" s="45">
        <f>'Puntaje Ponderado CF'!M275/'Indice Puntaje CF'!M$2</f>
        <v>0.24933977567329449</v>
      </c>
      <c r="N259" s="45">
        <f>'Puntaje Ponderado CF'!N275/'Indice Puntaje CF'!N$2</f>
        <v>0</v>
      </c>
      <c r="O259" s="45">
        <f>'Puntaje Ponderado CF'!O275/'Indice Puntaje CF'!O$2</f>
        <v>0</v>
      </c>
      <c r="P259" s="45">
        <f>'Puntaje Ponderado CF'!P275/'Indice Puntaje CF'!P$2</f>
        <v>0</v>
      </c>
      <c r="Q259" s="45">
        <f t="shared" si="6"/>
        <v>0.20035245193588053</v>
      </c>
      <c r="R259" s="45">
        <f t="shared" si="7"/>
        <v>0.23973596866748437</v>
      </c>
    </row>
    <row r="260" spans="1:18" x14ac:dyDescent="0.2">
      <c r="A260" s="8" t="s">
        <v>280</v>
      </c>
      <c r="B260" s="45">
        <f>'Puntaje Ponderado CF'!B301/'Indice Puntaje CF'!B$2</f>
        <v>0.73219227168716261</v>
      </c>
      <c r="C260" s="45">
        <f>'Puntaje Ponderado CF'!C301/'Indice Puntaje CF'!C$2</f>
        <v>0</v>
      </c>
      <c r="D260" s="45">
        <f>'Puntaje Ponderado CF'!D301/'Indice Puntaje CF'!D$2</f>
        <v>0.70246658996907863</v>
      </c>
      <c r="E260" s="45">
        <f>'Puntaje Ponderado CF'!E301/'Indice Puntaje CF'!E$2</f>
        <v>0.28529965399895646</v>
      </c>
      <c r="F260" s="45">
        <f>'Puntaje Ponderado CF'!F301/'Indice Puntaje CF'!F$2</f>
        <v>0.15327267793547283</v>
      </c>
      <c r="G260" s="45">
        <f>'Puntaje Ponderado CF'!G301/'Indice Puntaje CF'!G$2</f>
        <v>0</v>
      </c>
      <c r="H260" s="45">
        <f>'Puntaje Ponderado CF'!H301/'Indice Puntaje CF'!H$2</f>
        <v>0.26382925507759086</v>
      </c>
      <c r="I260" s="45">
        <f>'Puntaje Ponderado CF'!I301/'Indice Puntaje CF'!I$2</f>
        <v>0.17154223029336502</v>
      </c>
      <c r="J260" s="45">
        <f>'Puntaje Ponderado CF'!J301/'Indice Puntaje CF'!J$2</f>
        <v>0</v>
      </c>
      <c r="K260" s="45">
        <f>'Puntaje Ponderado CF'!K301/'Indice Puntaje CF'!K$2</f>
        <v>0.13438249181639478</v>
      </c>
      <c r="L260" s="45">
        <f>'Puntaje Ponderado CF'!L301/'Indice Puntaje CF'!L$2</f>
        <v>0</v>
      </c>
      <c r="M260" s="45">
        <f>'Puntaje Ponderado CF'!M301/'Indice Puntaje CF'!M$2</f>
        <v>0</v>
      </c>
      <c r="N260" s="45">
        <f>'Puntaje Ponderado CF'!N301/'Indice Puntaje CF'!N$2</f>
        <v>0</v>
      </c>
      <c r="O260" s="45">
        <f>'Puntaje Ponderado CF'!O301/'Indice Puntaje CF'!O$2</f>
        <v>0</v>
      </c>
      <c r="P260" s="45">
        <f>'Puntaje Ponderado CF'!P301/'Indice Puntaje CF'!P$2</f>
        <v>0</v>
      </c>
      <c r="Q260" s="45">
        <f t="shared" ref="Q260:Q323" si="8">AVERAGE(B260:P260)</f>
        <v>0.16286567805186808</v>
      </c>
      <c r="R260" s="45">
        <f t="shared" ref="R260:R323" si="9">SUMPRODUCT(B260:P260,$B$3:$P$3)</f>
        <v>0.23906484766404959</v>
      </c>
    </row>
    <row r="261" spans="1:18" x14ac:dyDescent="0.2">
      <c r="A261" s="8" t="s">
        <v>349</v>
      </c>
      <c r="B261" s="45">
        <f>'Puntaje Ponderado CF'!B79/'Indice Puntaje CF'!B$2</f>
        <v>0.34901170308602952</v>
      </c>
      <c r="C261" s="45">
        <f>'Puntaje Ponderado CF'!C79/'Indice Puntaje CF'!C$2</f>
        <v>4.8419999702840402E-2</v>
      </c>
      <c r="D261" s="45">
        <f>'Puntaje Ponderado CF'!D79/'Indice Puntaje CF'!D$2</f>
        <v>0.70246658996907863</v>
      </c>
      <c r="E261" s="45">
        <f>'Puntaje Ponderado CF'!E79/'Indice Puntaje CF'!E$2</f>
        <v>0</v>
      </c>
      <c r="F261" s="45">
        <f>'Puntaje Ponderado CF'!F79/'Indice Puntaje CF'!F$2</f>
        <v>0.89161636343375317</v>
      </c>
      <c r="G261" s="45">
        <f>'Puntaje Ponderado CF'!G79/'Indice Puntaje CF'!G$2</f>
        <v>0</v>
      </c>
      <c r="H261" s="45">
        <f>'Puntaje Ponderado CF'!H79/'Indice Puntaje CF'!H$2</f>
        <v>0.12673071029572364</v>
      </c>
      <c r="I261" s="45">
        <f>'Puntaje Ponderado CF'!I79/'Indice Puntaje CF'!I$2</f>
        <v>0.17154223029336502</v>
      </c>
      <c r="J261" s="45">
        <f>'Puntaje Ponderado CF'!J79/'Indice Puntaje CF'!J$2</f>
        <v>0</v>
      </c>
      <c r="K261" s="45">
        <f>'Puntaje Ponderado CF'!K79/'Indice Puntaje CF'!K$2</f>
        <v>0</v>
      </c>
      <c r="L261" s="45">
        <f>'Puntaje Ponderado CF'!L79/'Indice Puntaje CF'!L$2</f>
        <v>0</v>
      </c>
      <c r="M261" s="45">
        <f>'Puntaje Ponderado CF'!M79/'Indice Puntaje CF'!M$2</f>
        <v>0</v>
      </c>
      <c r="N261" s="45">
        <f>'Puntaje Ponderado CF'!N79/'Indice Puntaje CF'!N$2</f>
        <v>0</v>
      </c>
      <c r="O261" s="45">
        <f>'Puntaje Ponderado CF'!O79/'Indice Puntaje CF'!O$2</f>
        <v>0.71370913236826272</v>
      </c>
      <c r="P261" s="45">
        <f>'Puntaje Ponderado CF'!P79/'Indice Puntaje CF'!P$2</f>
        <v>0</v>
      </c>
      <c r="Q261" s="45">
        <f t="shared" si="8"/>
        <v>0.20023311527660356</v>
      </c>
      <c r="R261" s="45">
        <f t="shared" si="9"/>
        <v>0.23871843117018021</v>
      </c>
    </row>
    <row r="262" spans="1:18" x14ac:dyDescent="0.2">
      <c r="A262" s="8" t="s">
        <v>338</v>
      </c>
      <c r="B262" s="45">
        <f>'Puntaje Ponderado CF'!B314/'Indice Puntaje CF'!B$2</f>
        <v>0.30873214457095594</v>
      </c>
      <c r="C262" s="45">
        <f>'Puntaje Ponderado CF'!C314/'Indice Puntaje CF'!C$2</f>
        <v>0</v>
      </c>
      <c r="D262" s="45">
        <f>'Puntaje Ponderado CF'!D314/'Indice Puntaje CF'!D$2</f>
        <v>0.70246658996907863</v>
      </c>
      <c r="E262" s="45">
        <f>'Puntaje Ponderado CF'!E314/'Indice Puntaje CF'!E$2</f>
        <v>0.33009321606468695</v>
      </c>
      <c r="F262" s="45">
        <f>'Puntaje Ponderado CF'!F314/'Indice Puntaje CF'!F$2</f>
        <v>0.89161636343375317</v>
      </c>
      <c r="G262" s="45">
        <f>'Puntaje Ponderado CF'!G314/'Indice Puntaje CF'!G$2</f>
        <v>0</v>
      </c>
      <c r="H262" s="45">
        <f>'Puntaje Ponderado CF'!H314/'Indice Puntaje CF'!H$2</f>
        <v>0.11637721619270813</v>
      </c>
      <c r="I262" s="45">
        <f>'Puntaje Ponderado CF'!I314/'Indice Puntaje CF'!I$2</f>
        <v>0</v>
      </c>
      <c r="J262" s="45">
        <f>'Puntaje Ponderado CF'!J314/'Indice Puntaje CF'!J$2</f>
        <v>0</v>
      </c>
      <c r="K262" s="45">
        <f>'Puntaje Ponderado CF'!K314/'Indice Puntaje CF'!K$2</f>
        <v>0.26686140265316416</v>
      </c>
      <c r="L262" s="45">
        <f>'Puntaje Ponderado CF'!L314/'Indice Puntaje CF'!L$2</f>
        <v>0</v>
      </c>
      <c r="M262" s="45">
        <f>'Puntaje Ponderado CF'!M314/'Indice Puntaje CF'!M$2</f>
        <v>0</v>
      </c>
      <c r="N262" s="45">
        <f>'Puntaje Ponderado CF'!N314/'Indice Puntaje CF'!N$2</f>
        <v>0</v>
      </c>
      <c r="O262" s="45">
        <f>'Puntaje Ponderado CF'!O314/'Indice Puntaje CF'!O$2</f>
        <v>0</v>
      </c>
      <c r="P262" s="45">
        <f>'Puntaje Ponderado CF'!P314/'Indice Puntaje CF'!P$2</f>
        <v>0</v>
      </c>
      <c r="Q262" s="45">
        <f t="shared" si="8"/>
        <v>0.17440979552562313</v>
      </c>
      <c r="R262" s="45">
        <f t="shared" si="9"/>
        <v>0.23504617157652177</v>
      </c>
    </row>
    <row r="263" spans="1:18" x14ac:dyDescent="0.2">
      <c r="A263" s="8" t="s">
        <v>318</v>
      </c>
      <c r="B263" s="45">
        <f>'Puntaje Ponderado CF'!B144/'Indice Puntaje CF'!B$2</f>
        <v>0.173557306395283</v>
      </c>
      <c r="C263" s="45">
        <f>'Puntaje Ponderado CF'!C144/'Indice Puntaje CF'!C$2</f>
        <v>7.5425640644723707E-2</v>
      </c>
      <c r="D263" s="45">
        <f>'Puntaje Ponderado CF'!D144/'Indice Puntaje CF'!D$2</f>
        <v>0.70246658996907863</v>
      </c>
      <c r="E263" s="45">
        <f>'Puntaje Ponderado CF'!E144/'Indice Puntaje CF'!E$2</f>
        <v>0.19077319151888317</v>
      </c>
      <c r="F263" s="45">
        <f>'Puntaje Ponderado CF'!F144/'Indice Puntaje CF'!F$2</f>
        <v>0.62468678615788464</v>
      </c>
      <c r="G263" s="45">
        <f>'Puntaje Ponderado CF'!G144/'Indice Puntaje CF'!G$2</f>
        <v>0.35960361668529867</v>
      </c>
      <c r="H263" s="45">
        <f>'Puntaje Ponderado CF'!H144/'Indice Puntaje CF'!H$2</f>
        <v>6.28945800474595E-2</v>
      </c>
      <c r="I263" s="45">
        <f>'Puntaje Ponderado CF'!I144/'Indice Puntaje CF'!I$2</f>
        <v>0.17154223029336502</v>
      </c>
      <c r="J263" s="45">
        <f>'Puntaje Ponderado CF'!J144/'Indice Puntaje CF'!J$2</f>
        <v>0</v>
      </c>
      <c r="K263" s="45">
        <f>'Puntaje Ponderado CF'!K144/'Indice Puntaje CF'!K$2</f>
        <v>0.1003860843161142</v>
      </c>
      <c r="L263" s="45">
        <f>'Puntaje Ponderado CF'!L144/'Indice Puntaje CF'!L$2</f>
        <v>0</v>
      </c>
      <c r="M263" s="45">
        <f>'Puntaje Ponderado CF'!M144/'Indice Puntaje CF'!M$2</f>
        <v>0</v>
      </c>
      <c r="N263" s="45">
        <f>'Puntaje Ponderado CF'!N144/'Indice Puntaje CF'!N$2</f>
        <v>0</v>
      </c>
      <c r="O263" s="45">
        <f>'Puntaje Ponderado CF'!O144/'Indice Puntaje CF'!O$2</f>
        <v>0.43865715543033668</v>
      </c>
      <c r="P263" s="45">
        <f>'Puntaje Ponderado CF'!P144/'Indice Puntaje CF'!P$2</f>
        <v>0</v>
      </c>
      <c r="Q263" s="45">
        <f t="shared" si="8"/>
        <v>0.19333287876389516</v>
      </c>
      <c r="R263" s="45">
        <f t="shared" si="9"/>
        <v>0.23196224356517289</v>
      </c>
    </row>
    <row r="264" spans="1:18" x14ac:dyDescent="0.2">
      <c r="A264" s="8" t="s">
        <v>346</v>
      </c>
      <c r="B264" s="45">
        <f>'Puntaje Ponderado CF'!B88/'Indice Puntaje CF'!B$2</f>
        <v>4.4344896913816163E-2</v>
      </c>
      <c r="C264" s="45">
        <f>'Puntaje Ponderado CF'!C88/'Indice Puntaje CF'!C$2</f>
        <v>4.8419999702840402E-2</v>
      </c>
      <c r="D264" s="45">
        <f>'Puntaje Ponderado CF'!D88/'Indice Puntaje CF'!D$2</f>
        <v>0.70246658996907863</v>
      </c>
      <c r="E264" s="45">
        <f>'Puntaje Ponderado CF'!E88/'Indice Puntaje CF'!E$2</f>
        <v>0</v>
      </c>
      <c r="F264" s="45">
        <f>'Puntaje Ponderado CF'!F88/'Indice Puntaje CF'!F$2</f>
        <v>0.89161636343375317</v>
      </c>
      <c r="G264" s="45">
        <f>'Puntaje Ponderado CF'!G88/'Indice Puntaje CF'!G$2</f>
        <v>0</v>
      </c>
      <c r="H264" s="45">
        <f>'Puntaje Ponderado CF'!H88/'Indice Puntaje CF'!H$2</f>
        <v>0.19999312482932674</v>
      </c>
      <c r="I264" s="45">
        <f>'Puntaje Ponderado CF'!I88/'Indice Puntaje CF'!I$2</f>
        <v>0</v>
      </c>
      <c r="J264" s="45">
        <f>'Puntaje Ponderado CF'!J88/'Indice Puntaje CF'!J$2</f>
        <v>0</v>
      </c>
      <c r="K264" s="45">
        <f>'Puntaje Ponderado CF'!K88/'Indice Puntaje CF'!K$2</f>
        <v>0.22501770823591477</v>
      </c>
      <c r="L264" s="45">
        <f>'Puntaje Ponderado CF'!L88/'Indice Puntaje CF'!L$2</f>
        <v>0.61370721561044428</v>
      </c>
      <c r="M264" s="45">
        <f>'Puntaje Ponderado CF'!M88/'Indice Puntaje CF'!M$2</f>
        <v>0</v>
      </c>
      <c r="N264" s="45">
        <f>'Puntaje Ponderado CF'!N88/'Indice Puntaje CF'!N$2</f>
        <v>0</v>
      </c>
      <c r="O264" s="45">
        <f>'Puntaje Ponderado CF'!O88/'Indice Puntaje CF'!O$2</f>
        <v>0.71370913236826272</v>
      </c>
      <c r="P264" s="45">
        <f>'Puntaje Ponderado CF'!P88/'Indice Puntaje CF'!P$2</f>
        <v>0</v>
      </c>
      <c r="Q264" s="45">
        <f t="shared" si="8"/>
        <v>0.2292850020708958</v>
      </c>
      <c r="R264" s="45">
        <f t="shared" si="9"/>
        <v>0.22901413145842028</v>
      </c>
    </row>
    <row r="265" spans="1:18" x14ac:dyDescent="0.2">
      <c r="A265" s="8" t="s">
        <v>323</v>
      </c>
      <c r="B265" s="45">
        <f>'Puntaje Ponderado CF'!B230/'Indice Puntaje CF'!B$2</f>
        <v>4.4344896913816163E-2</v>
      </c>
      <c r="C265" s="45">
        <f>'Puntaje Ponderado CF'!C230/'Indice Puntaje CF'!C$2</f>
        <v>0</v>
      </c>
      <c r="D265" s="45">
        <f>'Puntaje Ponderado CF'!D230/'Indice Puntaje CF'!D$2</f>
        <v>0.70246658996907863</v>
      </c>
      <c r="E265" s="45">
        <f>'Puntaje Ponderado CF'!E230/'Indice Puntaje CF'!E$2</f>
        <v>0.48566206270586321</v>
      </c>
      <c r="F265" s="45">
        <f>'Puntaje Ponderado CF'!F230/'Indice Puntaje CF'!F$2</f>
        <v>0.89161636343375317</v>
      </c>
      <c r="G265" s="45">
        <f>'Puntaje Ponderado CF'!G230/'Indice Puntaje CF'!G$2</f>
        <v>0</v>
      </c>
      <c r="H265" s="45">
        <f>'Puntaje Ponderado CF'!H230/'Indice Puntaje CF'!H$2</f>
        <v>6.28945800474595E-2</v>
      </c>
      <c r="I265" s="45">
        <f>'Puntaje Ponderado CF'!I230/'Indice Puntaje CF'!I$2</f>
        <v>0.17154223029336502</v>
      </c>
      <c r="J265" s="45">
        <f>'Puntaje Ponderado CF'!J230/'Indice Puntaje CF'!J$2</f>
        <v>0</v>
      </c>
      <c r="K265" s="45">
        <f>'Puntaje Ponderado CF'!K230/'Indice Puntaje CF'!K$2</f>
        <v>0</v>
      </c>
      <c r="L265" s="45">
        <f>'Puntaje Ponderado CF'!L230/'Indice Puntaje CF'!L$2</f>
        <v>0</v>
      </c>
      <c r="M265" s="45">
        <f>'Puntaje Ponderado CF'!M230/'Indice Puntaje CF'!M$2</f>
        <v>0</v>
      </c>
      <c r="N265" s="45">
        <f>'Puntaje Ponderado CF'!N230/'Indice Puntaje CF'!N$2</f>
        <v>0</v>
      </c>
      <c r="O265" s="45">
        <f>'Puntaje Ponderado CF'!O230/'Indice Puntaje CF'!O$2</f>
        <v>0.45972510699478636</v>
      </c>
      <c r="P265" s="45">
        <f>'Puntaje Ponderado CF'!P230/'Indice Puntaje CF'!P$2</f>
        <v>0</v>
      </c>
      <c r="Q265" s="45">
        <f t="shared" si="8"/>
        <v>0.18788345535720813</v>
      </c>
      <c r="R265" s="45">
        <f t="shared" si="9"/>
        <v>0.22836222384123148</v>
      </c>
    </row>
    <row r="266" spans="1:18" x14ac:dyDescent="0.2">
      <c r="A266" s="8" t="s">
        <v>354</v>
      </c>
      <c r="B266" s="45">
        <f>'Puntaje Ponderado CF'!B240/'Indice Puntaje CF'!B$2</f>
        <v>4.4344896913816163E-2</v>
      </c>
      <c r="C266" s="45">
        <f>'Puntaje Ponderado CF'!C240/'Indice Puntaje CF'!C$2</f>
        <v>0</v>
      </c>
      <c r="D266" s="45">
        <f>'Puntaje Ponderado CF'!D240/'Indice Puntaje CF'!D$2</f>
        <v>0.70246658996907863</v>
      </c>
      <c r="E266" s="45">
        <f>'Puntaje Ponderado CF'!E240/'Indice Puntaje CF'!E$2</f>
        <v>0</v>
      </c>
      <c r="F266" s="45">
        <f>'Puntaje Ponderado CF'!F240/'Indice Puntaje CF'!F$2</f>
        <v>0.89161636343375317</v>
      </c>
      <c r="G266" s="45">
        <f>'Puntaje Ponderado CF'!G240/'Indice Puntaje CF'!G$2</f>
        <v>0.78230046437896983</v>
      </c>
      <c r="H266" s="45">
        <f>'Puntaje Ponderado CF'!H240/'Indice Puntaje CF'!H$2</f>
        <v>5.3482636145248626E-2</v>
      </c>
      <c r="I266" s="45">
        <f>'Puntaje Ponderado CF'!I240/'Indice Puntaje CF'!I$2</f>
        <v>0</v>
      </c>
      <c r="J266" s="45">
        <f>'Puntaje Ponderado CF'!J240/'Indice Puntaje CF'!J$2</f>
        <v>0</v>
      </c>
      <c r="K266" s="45">
        <f>'Puntaje Ponderado CF'!K240/'Indice Puntaje CF'!K$2</f>
        <v>0</v>
      </c>
      <c r="L266" s="45">
        <f>'Puntaje Ponderado CF'!L240/'Indice Puntaje CF'!L$2</f>
        <v>0</v>
      </c>
      <c r="M266" s="45">
        <f>'Puntaje Ponderado CF'!M240/'Indice Puntaje CF'!M$2</f>
        <v>0</v>
      </c>
      <c r="N266" s="45">
        <f>'Puntaje Ponderado CF'!N240/'Indice Puntaje CF'!N$2</f>
        <v>0</v>
      </c>
      <c r="O266" s="45">
        <f>'Puntaje Ponderado CF'!O240/'Indice Puntaje CF'!O$2</f>
        <v>0.52903600231140235</v>
      </c>
      <c r="P266" s="45">
        <f>'Puntaje Ponderado CF'!P240/'Indice Puntaje CF'!P$2</f>
        <v>0</v>
      </c>
      <c r="Q266" s="45">
        <f t="shared" si="8"/>
        <v>0.20021646354348457</v>
      </c>
      <c r="R266" s="45">
        <f t="shared" si="9"/>
        <v>0.22647223543810313</v>
      </c>
    </row>
    <row r="267" spans="1:18" x14ac:dyDescent="0.2">
      <c r="A267" s="8" t="s">
        <v>288</v>
      </c>
      <c r="B267" s="45">
        <f>'Puntaje Ponderado CF'!B170/'Indice Puntaje CF'!B$2</f>
        <v>0.77316687003292373</v>
      </c>
      <c r="C267" s="45">
        <f>'Puntaje Ponderado CF'!C170/'Indice Puntaje CF'!C$2</f>
        <v>0</v>
      </c>
      <c r="D267" s="45">
        <f>'Puntaje Ponderado CF'!D170/'Indice Puntaje CF'!D$2</f>
        <v>0.70246658996907863</v>
      </c>
      <c r="E267" s="45">
        <f>'Puntaje Ponderado CF'!E170/'Indice Puntaje CF'!E$2</f>
        <v>0.18061390583820791</v>
      </c>
      <c r="F267" s="45">
        <f>'Puntaje Ponderado CF'!F170/'Indice Puntaje CF'!F$2</f>
        <v>0</v>
      </c>
      <c r="G267" s="45">
        <f>'Puntaje Ponderado CF'!G170/'Indice Puntaje CF'!G$2</f>
        <v>0</v>
      </c>
      <c r="H267" s="45">
        <f>'Puntaje Ponderado CF'!H170/'Indice Puntaje CF'!H$2</f>
        <v>0.12673071029572364</v>
      </c>
      <c r="I267" s="45">
        <f>'Puntaje Ponderado CF'!I170/'Indice Puntaje CF'!I$2</f>
        <v>0</v>
      </c>
      <c r="J267" s="45">
        <f>'Puntaje Ponderado CF'!J170/'Indice Puntaje CF'!J$2</f>
        <v>0</v>
      </c>
      <c r="K267" s="45">
        <f>'Puntaje Ponderado CF'!K170/'Indice Puntaje CF'!K$2</f>
        <v>0</v>
      </c>
      <c r="L267" s="45">
        <f>'Puntaje Ponderado CF'!L170/'Indice Puntaje CF'!L$2</f>
        <v>0</v>
      </c>
      <c r="M267" s="45">
        <f>'Puntaje Ponderado CF'!M170/'Indice Puntaje CF'!M$2</f>
        <v>0</v>
      </c>
      <c r="N267" s="45">
        <f>'Puntaje Ponderado CF'!N170/'Indice Puntaje CF'!N$2</f>
        <v>0</v>
      </c>
      <c r="O267" s="45">
        <f>'Puntaje Ponderado CF'!O170/'Indice Puntaje CF'!O$2</f>
        <v>0.71370913236826272</v>
      </c>
      <c r="P267" s="45">
        <f>'Puntaje Ponderado CF'!P170/'Indice Puntaje CF'!P$2</f>
        <v>0</v>
      </c>
      <c r="Q267" s="45">
        <f t="shared" si="8"/>
        <v>0.16644581390027977</v>
      </c>
      <c r="R267" s="45">
        <f t="shared" si="9"/>
        <v>0.22497195059748265</v>
      </c>
    </row>
    <row r="268" spans="1:18" x14ac:dyDescent="0.2">
      <c r="A268" s="8" t="s">
        <v>330</v>
      </c>
      <c r="B268" s="45">
        <f>'Puntaje Ponderado CF'!B173/'Indice Puntaje CF'!B$2</f>
        <v>0.73219227168716261</v>
      </c>
      <c r="C268" s="45">
        <f>'Puntaje Ponderado CF'!C173/'Indice Puntaje CF'!C$2</f>
        <v>4.8419999702840402E-2</v>
      </c>
      <c r="D268" s="45">
        <f>'Puntaje Ponderado CF'!D173/'Indice Puntaje CF'!D$2</f>
        <v>0.70246658996907863</v>
      </c>
      <c r="E268" s="45">
        <f>'Puntaje Ponderado CF'!E173/'Indice Puntaje CF'!E$2</f>
        <v>0</v>
      </c>
      <c r="F268" s="45">
        <f>'Puntaje Ponderado CF'!F173/'Indice Puntaje CF'!F$2</f>
        <v>0</v>
      </c>
      <c r="G268" s="45">
        <f>'Puntaje Ponderado CF'!G173/'Indice Puntaje CF'!G$2</f>
        <v>8.3392590745716991E-2</v>
      </c>
      <c r="H268" s="45">
        <f>'Puntaje Ponderado CF'!H173/'Indice Puntaje CF'!H$2</f>
        <v>0.11637721619270813</v>
      </c>
      <c r="I268" s="45">
        <f>'Puntaje Ponderado CF'!I173/'Indice Puntaje CF'!I$2</f>
        <v>0.17154223029336502</v>
      </c>
      <c r="J268" s="45">
        <f>'Puntaje Ponderado CF'!J173/'Indice Puntaje CF'!J$2</f>
        <v>0</v>
      </c>
      <c r="K268" s="45">
        <f>'Puntaje Ponderado CF'!K173/'Indice Puntaje CF'!K$2</f>
        <v>0.30941465277840957</v>
      </c>
      <c r="L268" s="45">
        <f>'Puntaje Ponderado CF'!L173/'Indice Puntaje CF'!L$2</f>
        <v>0</v>
      </c>
      <c r="M268" s="45">
        <f>'Puntaje Ponderado CF'!M173/'Indice Puntaje CF'!M$2</f>
        <v>0</v>
      </c>
      <c r="N268" s="45">
        <f>'Puntaje Ponderado CF'!N173/'Indice Puntaje CF'!N$2</f>
        <v>0</v>
      </c>
      <c r="O268" s="45">
        <f>'Puntaje Ponderado CF'!O173/'Indice Puntaje CF'!O$2</f>
        <v>0.27505197693792599</v>
      </c>
      <c r="P268" s="45">
        <f>'Puntaje Ponderado CF'!P173/'Indice Puntaje CF'!P$2</f>
        <v>0</v>
      </c>
      <c r="Q268" s="45">
        <f t="shared" si="8"/>
        <v>0.16259050188714716</v>
      </c>
      <c r="R268" s="45">
        <f t="shared" si="9"/>
        <v>0.22034331414135355</v>
      </c>
    </row>
    <row r="269" spans="1:18" x14ac:dyDescent="0.2">
      <c r="A269" s="8" t="s">
        <v>361</v>
      </c>
      <c r="B269" s="45">
        <f>'Puntaje Ponderado CF'!B308/'Indice Puntaje CF'!B$2</f>
        <v>0.73219227168716261</v>
      </c>
      <c r="C269" s="45">
        <f>'Puntaje Ponderado CF'!C308/'Indice Puntaje CF'!C$2</f>
        <v>0</v>
      </c>
      <c r="D269" s="45">
        <f>'Puntaje Ponderado CF'!D308/'Indice Puntaje CF'!D$2</f>
        <v>0.70246658996907863</v>
      </c>
      <c r="E269" s="45">
        <f>'Puntaje Ponderado CF'!E308/'Indice Puntaje CF'!E$2</f>
        <v>0</v>
      </c>
      <c r="F269" s="45">
        <f>'Puntaje Ponderado CF'!F308/'Indice Puntaje CF'!F$2</f>
        <v>0.15327267793547283</v>
      </c>
      <c r="G269" s="45">
        <f>'Puntaje Ponderado CF'!G308/'Indice Puntaje CF'!G$2</f>
        <v>0</v>
      </c>
      <c r="H269" s="45">
        <f>'Puntaje Ponderado CF'!H308/'Indice Puntaje CF'!H$2</f>
        <v>0</v>
      </c>
      <c r="I269" s="45">
        <f>'Puntaje Ponderado CF'!I308/'Indice Puntaje CF'!I$2</f>
        <v>0.17154223029336502</v>
      </c>
      <c r="J269" s="45">
        <f>'Puntaje Ponderado CF'!J308/'Indice Puntaje CF'!J$2</f>
        <v>0</v>
      </c>
      <c r="K269" s="45">
        <f>'Puntaje Ponderado CF'!K308/'Indice Puntaje CF'!K$2</f>
        <v>0</v>
      </c>
      <c r="L269" s="45">
        <f>'Puntaje Ponderado CF'!L308/'Indice Puntaje CF'!L$2</f>
        <v>0.61370721561044428</v>
      </c>
      <c r="M269" s="45">
        <f>'Puntaje Ponderado CF'!M308/'Indice Puntaje CF'!M$2</f>
        <v>0</v>
      </c>
      <c r="N269" s="45">
        <f>'Puntaje Ponderado CF'!N308/'Indice Puntaje CF'!N$2</f>
        <v>0</v>
      </c>
      <c r="O269" s="45">
        <f>'Puntaje Ponderado CF'!O308/'Indice Puntaje CF'!O$2</f>
        <v>0.18467313005686034</v>
      </c>
      <c r="P269" s="45">
        <f>'Puntaje Ponderado CF'!P308/'Indice Puntaje CF'!P$2</f>
        <v>0</v>
      </c>
      <c r="Q269" s="45">
        <f t="shared" si="8"/>
        <v>0.17052360770349226</v>
      </c>
      <c r="R269" s="45">
        <f t="shared" si="9"/>
        <v>0.21992121619537092</v>
      </c>
    </row>
    <row r="270" spans="1:18" x14ac:dyDescent="0.2">
      <c r="A270" s="8" t="s">
        <v>310</v>
      </c>
      <c r="B270" s="45">
        <f>'Puntaje Ponderado CF'!B303/'Indice Puntaje CF'!B$2</f>
        <v>0.73219227168716261</v>
      </c>
      <c r="C270" s="45">
        <f>'Puntaje Ponderado CF'!C303/'Indice Puntaje CF'!C$2</f>
        <v>0</v>
      </c>
      <c r="D270" s="45">
        <f>'Puntaje Ponderado CF'!D303/'Indice Puntaje CF'!D$2</f>
        <v>0.70246658996907863</v>
      </c>
      <c r="E270" s="45">
        <f>'Puntaje Ponderado CF'!E303/'Indice Puntaje CF'!E$2</f>
        <v>0.48566206270586321</v>
      </c>
      <c r="F270" s="45">
        <f>'Puntaje Ponderado CF'!F303/'Indice Puntaje CF'!F$2</f>
        <v>0</v>
      </c>
      <c r="G270" s="45">
        <f>'Puntaje Ponderado CF'!G303/'Indice Puntaje CF'!G$2</f>
        <v>8.3392590745716991E-2</v>
      </c>
      <c r="H270" s="45">
        <f>'Puntaje Ponderado CF'!H303/'Indice Puntaje CF'!H$2</f>
        <v>0</v>
      </c>
      <c r="I270" s="45">
        <f>'Puntaje Ponderado CF'!I303/'Indice Puntaje CF'!I$2</f>
        <v>0</v>
      </c>
      <c r="J270" s="45">
        <f>'Puntaje Ponderado CF'!J303/'Indice Puntaje CF'!J$2</f>
        <v>0</v>
      </c>
      <c r="K270" s="45">
        <f>'Puntaje Ponderado CF'!K303/'Indice Puntaje CF'!K$2</f>
        <v>0</v>
      </c>
      <c r="L270" s="45">
        <f>'Puntaje Ponderado CF'!L303/'Indice Puntaje CF'!L$2</f>
        <v>0</v>
      </c>
      <c r="M270" s="45">
        <f>'Puntaje Ponderado CF'!M303/'Indice Puntaje CF'!M$2</f>
        <v>0</v>
      </c>
      <c r="N270" s="45">
        <f>'Puntaje Ponderado CF'!N303/'Indice Puntaje CF'!N$2</f>
        <v>0</v>
      </c>
      <c r="O270" s="45">
        <f>'Puntaje Ponderado CF'!O303/'Indice Puntaje CF'!O$2</f>
        <v>0</v>
      </c>
      <c r="P270" s="45">
        <f>'Puntaje Ponderado CF'!P303/'Indice Puntaje CF'!P$2</f>
        <v>0</v>
      </c>
      <c r="Q270" s="45">
        <f t="shared" si="8"/>
        <v>0.13358090100718811</v>
      </c>
      <c r="R270" s="45">
        <f t="shared" si="9"/>
        <v>0.21983534193902554</v>
      </c>
    </row>
    <row r="271" spans="1:18" x14ac:dyDescent="0.2">
      <c r="A271" s="8" t="s">
        <v>337</v>
      </c>
      <c r="B271" s="45">
        <f>'Puntaje Ponderado CF'!B305/'Indice Puntaje CF'!B$2</f>
        <v>0.77316687003292373</v>
      </c>
      <c r="C271" s="45">
        <f>'Puntaje Ponderado CF'!C305/'Indice Puntaje CF'!C$2</f>
        <v>0</v>
      </c>
      <c r="D271" s="45">
        <f>'Puntaje Ponderado CF'!D305/'Indice Puntaje CF'!D$2</f>
        <v>0.70246658996907863</v>
      </c>
      <c r="E271" s="45">
        <f>'Puntaje Ponderado CF'!E305/'Indice Puntaje CF'!E$2</f>
        <v>0</v>
      </c>
      <c r="F271" s="45">
        <f>'Puntaje Ponderado CF'!F305/'Indice Puntaje CF'!F$2</f>
        <v>0</v>
      </c>
      <c r="G271" s="45">
        <f>'Puntaje Ponderado CF'!G305/'Indice Puntaje CF'!G$2</f>
        <v>8.3392590745716991E-2</v>
      </c>
      <c r="H271" s="45">
        <f>'Puntaje Ponderado CF'!H305/'Indice Puntaje CF'!H$2</f>
        <v>6.28945800474595E-2</v>
      </c>
      <c r="I271" s="45">
        <f>'Puntaje Ponderado CF'!I305/'Indice Puntaje CF'!I$2</f>
        <v>0</v>
      </c>
      <c r="J271" s="45">
        <f>'Puntaje Ponderado CF'!J305/'Indice Puntaje CF'!J$2</f>
        <v>0</v>
      </c>
      <c r="K271" s="45">
        <f>'Puntaje Ponderado CF'!K305/'Indice Puntaje CF'!K$2</f>
        <v>0</v>
      </c>
      <c r="L271" s="45">
        <f>'Puntaje Ponderado CF'!L305/'Indice Puntaje CF'!L$2</f>
        <v>0.61370721561044428</v>
      </c>
      <c r="M271" s="45">
        <f>'Puntaje Ponderado CF'!M305/'Indice Puntaje CF'!M$2</f>
        <v>0</v>
      </c>
      <c r="N271" s="45">
        <f>'Puntaje Ponderado CF'!N305/'Indice Puntaje CF'!N$2</f>
        <v>0.31937320901780852</v>
      </c>
      <c r="O271" s="45">
        <f>'Puntaje Ponderado CF'!O305/'Indice Puntaje CF'!O$2</f>
        <v>0</v>
      </c>
      <c r="P271" s="45">
        <f>'Puntaje Ponderado CF'!P305/'Indice Puntaje CF'!P$2</f>
        <v>0</v>
      </c>
      <c r="Q271" s="45">
        <f t="shared" si="8"/>
        <v>0.17033340369489544</v>
      </c>
      <c r="R271" s="45">
        <f t="shared" si="9"/>
        <v>0.21769272524136582</v>
      </c>
    </row>
    <row r="272" spans="1:18" x14ac:dyDescent="0.2">
      <c r="A272" s="8" t="s">
        <v>356</v>
      </c>
      <c r="B272" s="45">
        <f>'Puntaje Ponderado CF'!B82/'Indice Puntaje CF'!B$2</f>
        <v>0.73219227168716261</v>
      </c>
      <c r="C272" s="45">
        <f>'Puntaje Ponderado CF'!C82/'Indice Puntaje CF'!C$2</f>
        <v>0</v>
      </c>
      <c r="D272" s="45">
        <f>'Puntaje Ponderado CF'!D82/'Indice Puntaje CF'!D$2</f>
        <v>0.23300109023335983</v>
      </c>
      <c r="E272" s="45">
        <f>'Puntaje Ponderado CF'!E82/'Indice Puntaje CF'!E$2</f>
        <v>0</v>
      </c>
      <c r="F272" s="45">
        <f>'Puntaje Ponderado CF'!F82/'Indice Puntaje CF'!F$2</f>
        <v>0.89161636343375317</v>
      </c>
      <c r="G272" s="45">
        <f>'Puntaje Ponderado CF'!G82/'Indice Puntaje CF'!G$2</f>
        <v>0</v>
      </c>
      <c r="H272" s="45">
        <f>'Puntaje Ponderado CF'!H82/'Indice Puntaje CF'!H$2</f>
        <v>6.28945800474595E-2</v>
      </c>
      <c r="I272" s="45">
        <f>'Puntaje Ponderado CF'!I82/'Indice Puntaje CF'!I$2</f>
        <v>0</v>
      </c>
      <c r="J272" s="45">
        <f>'Puntaje Ponderado CF'!J82/'Indice Puntaje CF'!J$2</f>
        <v>0</v>
      </c>
      <c r="K272" s="45">
        <f>'Puntaje Ponderado CF'!K82/'Indice Puntaje CF'!K$2</f>
        <v>0</v>
      </c>
      <c r="L272" s="45">
        <f>'Puntaje Ponderado CF'!L82/'Indice Puntaje CF'!L$2</f>
        <v>0</v>
      </c>
      <c r="M272" s="45">
        <f>'Puntaje Ponderado CF'!M82/'Indice Puntaje CF'!M$2</f>
        <v>0</v>
      </c>
      <c r="N272" s="45">
        <f>'Puntaje Ponderado CF'!N82/'Indice Puntaje CF'!N$2</f>
        <v>0</v>
      </c>
      <c r="O272" s="45">
        <f>'Puntaje Ponderado CF'!O82/'Indice Puntaje CF'!O$2</f>
        <v>0.52903600231140235</v>
      </c>
      <c r="P272" s="45">
        <f>'Puntaje Ponderado CF'!P82/'Indice Puntaje CF'!P$2</f>
        <v>0</v>
      </c>
      <c r="Q272" s="45">
        <f t="shared" si="8"/>
        <v>0.16324935384754247</v>
      </c>
      <c r="R272" s="45">
        <f t="shared" si="9"/>
        <v>0.21474952831267105</v>
      </c>
    </row>
    <row r="273" spans="1:18" x14ac:dyDescent="0.2">
      <c r="A273" s="8" t="s">
        <v>363</v>
      </c>
      <c r="B273" s="45">
        <f>'Puntaje Ponderado CF'!B70/'Indice Puntaje CF'!B$2</f>
        <v>0.45995046145337254</v>
      </c>
      <c r="C273" s="45">
        <f>'Puntaje Ponderado CF'!C70/'Indice Puntaje CF'!C$2</f>
        <v>0</v>
      </c>
      <c r="D273" s="45">
        <f>'Puntaje Ponderado CF'!D70/'Indice Puntaje CF'!D$2</f>
        <v>0.70246658996907863</v>
      </c>
      <c r="E273" s="45">
        <f>'Puntaje Ponderado CF'!E70/'Indice Puntaje CF'!E$2</f>
        <v>0</v>
      </c>
      <c r="F273" s="45">
        <f>'Puntaje Ponderado CF'!F70/'Indice Puntaje CF'!F$2</f>
        <v>0.89161636343375317</v>
      </c>
      <c r="G273" s="45">
        <f>'Puntaje Ponderado CF'!G70/'Indice Puntaje CF'!G$2</f>
        <v>0</v>
      </c>
      <c r="H273" s="45">
        <f>'Puntaje Ponderado CF'!H70/'Indice Puntaje CF'!H$2</f>
        <v>0</v>
      </c>
      <c r="I273" s="45">
        <f>'Puntaje Ponderado CF'!I70/'Indice Puntaje CF'!I$2</f>
        <v>0.17154223029336502</v>
      </c>
      <c r="J273" s="45">
        <f>'Puntaje Ponderado CF'!J70/'Indice Puntaje CF'!J$2</f>
        <v>0</v>
      </c>
      <c r="K273" s="45">
        <f>'Puntaje Ponderado CF'!K70/'Indice Puntaje CF'!K$2</f>
        <v>0</v>
      </c>
      <c r="L273" s="45">
        <f>'Puntaje Ponderado CF'!L70/'Indice Puntaje CF'!L$2</f>
        <v>0</v>
      </c>
      <c r="M273" s="45">
        <f>'Puntaje Ponderado CF'!M70/'Indice Puntaje CF'!M$2</f>
        <v>0</v>
      </c>
      <c r="N273" s="45">
        <f>'Puntaje Ponderado CF'!N70/'Indice Puntaje CF'!N$2</f>
        <v>0</v>
      </c>
      <c r="O273" s="45">
        <f>'Puntaje Ponderado CF'!O70/'Indice Puntaje CF'!O$2</f>
        <v>0</v>
      </c>
      <c r="P273" s="45">
        <f>'Puntaje Ponderado CF'!P70/'Indice Puntaje CF'!P$2</f>
        <v>0</v>
      </c>
      <c r="Q273" s="45">
        <f t="shared" si="8"/>
        <v>0.14837170967663796</v>
      </c>
      <c r="R273" s="45">
        <f t="shared" si="9"/>
        <v>0.21166206187814846</v>
      </c>
    </row>
    <row r="274" spans="1:18" x14ac:dyDescent="0.2">
      <c r="A274" s="8" t="s">
        <v>355</v>
      </c>
      <c r="B274" s="45">
        <f>'Puntaje Ponderado CF'!B257/'Indice Puntaje CF'!B$2</f>
        <v>0.3996214062547867</v>
      </c>
      <c r="C274" s="45">
        <f>'Puntaje Ponderado CF'!C257/'Indice Puntaje CF'!C$2</f>
        <v>0</v>
      </c>
      <c r="D274" s="45">
        <f>'Puntaje Ponderado CF'!D257/'Indice Puntaje CF'!D$2</f>
        <v>0.70246658996907863</v>
      </c>
      <c r="E274" s="45">
        <f>'Puntaje Ponderado CF'!E257/'Indice Puntaje CF'!E$2</f>
        <v>0</v>
      </c>
      <c r="F274" s="45">
        <f>'Puntaje Ponderado CF'!F257/'Indice Puntaje CF'!F$2</f>
        <v>0.89161636343375317</v>
      </c>
      <c r="G274" s="45">
        <f>'Puntaje Ponderado CF'!G257/'Indice Puntaje CF'!G$2</f>
        <v>0</v>
      </c>
      <c r="H274" s="45">
        <f>'Puntaje Ponderado CF'!H257/'Indice Puntaje CF'!H$2</f>
        <v>0.12673071029572364</v>
      </c>
      <c r="I274" s="45">
        <f>'Puntaje Ponderado CF'!I257/'Indice Puntaje CF'!I$2</f>
        <v>0.17154223029336502</v>
      </c>
      <c r="J274" s="45">
        <f>'Puntaje Ponderado CF'!J257/'Indice Puntaje CF'!J$2</f>
        <v>0</v>
      </c>
      <c r="K274" s="45">
        <f>'Puntaje Ponderado CF'!K257/'Indice Puntaje CF'!K$2</f>
        <v>0</v>
      </c>
      <c r="L274" s="45">
        <f>'Puntaje Ponderado CF'!L257/'Indice Puntaje CF'!L$2</f>
        <v>0</v>
      </c>
      <c r="M274" s="45">
        <f>'Puntaje Ponderado CF'!M257/'Indice Puntaje CF'!M$2</f>
        <v>0</v>
      </c>
      <c r="N274" s="45">
        <f>'Puntaje Ponderado CF'!N257/'Indice Puntaje CF'!N$2</f>
        <v>0</v>
      </c>
      <c r="O274" s="45">
        <f>'Puntaje Ponderado CF'!O257/'Indice Puntaje CF'!O$2</f>
        <v>0</v>
      </c>
      <c r="P274" s="45">
        <f>'Puntaje Ponderado CF'!P257/'Indice Puntaje CF'!P$2</f>
        <v>0</v>
      </c>
      <c r="Q274" s="45">
        <f t="shared" si="8"/>
        <v>0.15279848668311383</v>
      </c>
      <c r="R274" s="45">
        <f t="shared" si="9"/>
        <v>0.2114231273200757</v>
      </c>
    </row>
    <row r="275" spans="1:18" x14ac:dyDescent="0.2">
      <c r="A275" s="8" t="s">
        <v>357</v>
      </c>
      <c r="B275" s="45">
        <f>'Puntaje Ponderado CF'!B92/'Indice Puntaje CF'!B$2</f>
        <v>0.73219227168716261</v>
      </c>
      <c r="C275" s="45">
        <f>'Puntaje Ponderado CF'!C92/'Indice Puntaje CF'!C$2</f>
        <v>0</v>
      </c>
      <c r="D275" s="45">
        <f>'Puntaje Ponderado CF'!D92/'Indice Puntaje CF'!D$2</f>
        <v>0.70246658996907863</v>
      </c>
      <c r="E275" s="45">
        <f>'Puntaje Ponderado CF'!E92/'Indice Puntaje CF'!E$2</f>
        <v>0</v>
      </c>
      <c r="F275" s="45">
        <f>'Puntaje Ponderado CF'!F92/'Indice Puntaje CF'!F$2</f>
        <v>0</v>
      </c>
      <c r="G275" s="45">
        <f>'Puntaje Ponderado CF'!G92/'Indice Puntaje CF'!G$2</f>
        <v>0</v>
      </c>
      <c r="H275" s="45">
        <f>'Puntaje Ponderado CF'!H92/'Indice Puntaje CF'!H$2</f>
        <v>0</v>
      </c>
      <c r="I275" s="45">
        <f>'Puntaje Ponderado CF'!I92/'Indice Puntaje CF'!I$2</f>
        <v>0</v>
      </c>
      <c r="J275" s="45">
        <f>'Puntaje Ponderado CF'!J92/'Indice Puntaje CF'!J$2</f>
        <v>0</v>
      </c>
      <c r="K275" s="45">
        <f>'Puntaje Ponderado CF'!K92/'Indice Puntaje CF'!K$2</f>
        <v>0</v>
      </c>
      <c r="L275" s="45">
        <f>'Puntaje Ponderado CF'!L92/'Indice Puntaje CF'!L$2</f>
        <v>0.61370721561044428</v>
      </c>
      <c r="M275" s="45">
        <f>'Puntaje Ponderado CF'!M92/'Indice Puntaje CF'!M$2</f>
        <v>0</v>
      </c>
      <c r="N275" s="45">
        <f>'Puntaje Ponderado CF'!N92/'Indice Puntaje CF'!N$2</f>
        <v>0</v>
      </c>
      <c r="O275" s="45">
        <f>'Puntaje Ponderado CF'!O92/'Indice Puntaje CF'!O$2</f>
        <v>0.52903600231140235</v>
      </c>
      <c r="P275" s="45">
        <f>'Puntaje Ponderado CF'!P92/'Indice Puntaje CF'!P$2</f>
        <v>0</v>
      </c>
      <c r="Q275" s="45">
        <f t="shared" si="8"/>
        <v>0.17182680530520586</v>
      </c>
      <c r="R275" s="45">
        <f t="shared" si="9"/>
        <v>0.21114138303311289</v>
      </c>
    </row>
    <row r="276" spans="1:18" x14ac:dyDescent="0.2">
      <c r="A276" s="8" t="s">
        <v>348</v>
      </c>
      <c r="B276" s="45">
        <f>'Puntaje Ponderado CF'!B331/'Indice Puntaje CF'!B$2</f>
        <v>4.4344896913816163E-2</v>
      </c>
      <c r="C276" s="45">
        <f>'Puntaje Ponderado CF'!C331/'Indice Puntaje CF'!C$2</f>
        <v>0</v>
      </c>
      <c r="D276" s="45">
        <f>'Puntaje Ponderado CF'!D331/'Indice Puntaje CF'!D$2</f>
        <v>0.70246658996907863</v>
      </c>
      <c r="E276" s="45">
        <f>'Puntaje Ponderado CF'!E331/'Indice Puntaje CF'!E$2</f>
        <v>0.12629232710445842</v>
      </c>
      <c r="F276" s="45">
        <f>'Puntaje Ponderado CF'!F331/'Indice Puntaje CF'!F$2</f>
        <v>0.89161636343375317</v>
      </c>
      <c r="G276" s="45">
        <f>'Puntaje Ponderado CF'!G331/'Indice Puntaje CF'!G$2</f>
        <v>0.69890787363325269</v>
      </c>
      <c r="H276" s="45">
        <f>'Puntaje Ponderado CF'!H331/'Indice Puntaje CF'!H$2</f>
        <v>0</v>
      </c>
      <c r="I276" s="45">
        <f>'Puntaje Ponderado CF'!I331/'Indice Puntaje CF'!I$2</f>
        <v>0</v>
      </c>
      <c r="J276" s="45">
        <f>'Puntaje Ponderado CF'!J331/'Indice Puntaje CF'!J$2</f>
        <v>0</v>
      </c>
      <c r="K276" s="45">
        <f>'Puntaje Ponderado CF'!K331/'Indice Puntaje CF'!K$2</f>
        <v>0</v>
      </c>
      <c r="L276" s="45">
        <f>'Puntaje Ponderado CF'!L331/'Indice Puntaje CF'!L$2</f>
        <v>0</v>
      </c>
      <c r="M276" s="45">
        <f>'Puntaje Ponderado CF'!M331/'Indice Puntaje CF'!M$2</f>
        <v>0</v>
      </c>
      <c r="N276" s="45">
        <f>'Puntaje Ponderado CF'!N331/'Indice Puntaje CF'!N$2</f>
        <v>0</v>
      </c>
      <c r="O276" s="45">
        <f>'Puntaje Ponderado CF'!O331/'Indice Puntaje CF'!O$2</f>
        <v>0</v>
      </c>
      <c r="P276" s="45">
        <f>'Puntaje Ponderado CF'!P331/'Indice Puntaje CF'!P$2</f>
        <v>0</v>
      </c>
      <c r="Q276" s="45">
        <f t="shared" si="8"/>
        <v>0.16424187007029059</v>
      </c>
      <c r="R276" s="45">
        <f t="shared" si="9"/>
        <v>0.20889358853517778</v>
      </c>
    </row>
    <row r="277" spans="1:18" x14ac:dyDescent="0.2">
      <c r="A277" s="8" t="s">
        <v>368</v>
      </c>
      <c r="B277" s="45">
        <f>'Puntaje Ponderado CF'!B239/'Indice Puntaje CF'!B$2</f>
        <v>0.46871685916395306</v>
      </c>
      <c r="C277" s="45">
        <f>'Puntaje Ponderado CF'!C239/'Indice Puntaje CF'!C$2</f>
        <v>0</v>
      </c>
      <c r="D277" s="45">
        <f>'Puntaje Ponderado CF'!D239/'Indice Puntaje CF'!D$2</f>
        <v>0.641160035095378</v>
      </c>
      <c r="E277" s="45">
        <f>'Puntaje Ponderado CF'!E239/'Indice Puntaje CF'!E$2</f>
        <v>0</v>
      </c>
      <c r="F277" s="45">
        <f>'Puntaje Ponderado CF'!F239/'Indice Puntaje CF'!F$2</f>
        <v>0.89161636343375317</v>
      </c>
      <c r="G277" s="45">
        <f>'Puntaje Ponderado CF'!G239/'Indice Puntaje CF'!G$2</f>
        <v>0</v>
      </c>
      <c r="H277" s="45">
        <f>'Puntaje Ponderado CF'!H239/'Indice Puntaje CF'!H$2</f>
        <v>0</v>
      </c>
      <c r="I277" s="45">
        <f>'Puntaje Ponderado CF'!I239/'Indice Puntaje CF'!I$2</f>
        <v>0.17154223029336502</v>
      </c>
      <c r="J277" s="45">
        <f>'Puntaje Ponderado CF'!J239/'Indice Puntaje CF'!J$2</f>
        <v>0</v>
      </c>
      <c r="K277" s="45">
        <f>'Puntaje Ponderado CF'!K239/'Indice Puntaje CF'!K$2</f>
        <v>0</v>
      </c>
      <c r="L277" s="45">
        <f>'Puntaje Ponderado CF'!L239/'Indice Puntaje CF'!L$2</f>
        <v>0</v>
      </c>
      <c r="M277" s="45">
        <f>'Puntaje Ponderado CF'!M239/'Indice Puntaje CF'!M$2</f>
        <v>0</v>
      </c>
      <c r="N277" s="45">
        <f>'Puntaje Ponderado CF'!N239/'Indice Puntaje CF'!N$2</f>
        <v>0</v>
      </c>
      <c r="O277" s="45">
        <f>'Puntaje Ponderado CF'!O239/'Indice Puntaje CF'!O$2</f>
        <v>0</v>
      </c>
      <c r="P277" s="45">
        <f>'Puntaje Ponderado CF'!P239/'Indice Puntaje CF'!P$2</f>
        <v>0</v>
      </c>
      <c r="Q277" s="45">
        <f t="shared" si="8"/>
        <v>0.14486903253242994</v>
      </c>
      <c r="R277" s="45">
        <f t="shared" si="9"/>
        <v>0.20667103809315385</v>
      </c>
    </row>
    <row r="278" spans="1:18" x14ac:dyDescent="0.2">
      <c r="A278" s="8" t="s">
        <v>350</v>
      </c>
      <c r="B278" s="45">
        <f>'Puntaje Ponderado CF'!B246/'Indice Puntaje CF'!B$2</f>
        <v>0.32251565085276895</v>
      </c>
      <c r="C278" s="45">
        <f>'Puntaje Ponderado CF'!C246/'Indice Puntaje CF'!C$2</f>
        <v>4.8419999702840402E-2</v>
      </c>
      <c r="D278" s="45">
        <f>'Puntaje Ponderado CF'!D246/'Indice Puntaje CF'!D$2</f>
        <v>0.56677269137700304</v>
      </c>
      <c r="E278" s="45">
        <f>'Puntaje Ponderado CF'!E246/'Indice Puntaje CF'!E$2</f>
        <v>0.12406631143162533</v>
      </c>
      <c r="F278" s="45">
        <f>'Puntaje Ponderado CF'!F246/'Indice Puntaje CF'!F$2</f>
        <v>0.43516296918014091</v>
      </c>
      <c r="G278" s="45">
        <f>'Puntaje Ponderado CF'!G246/'Indice Puntaje CF'!G$2</f>
        <v>0.64455621882083902</v>
      </c>
      <c r="H278" s="45">
        <f>'Puntaje Ponderado CF'!H246/'Indice Puntaje CF'!H$2</f>
        <v>5.3482636145248626E-2</v>
      </c>
      <c r="I278" s="45">
        <f>'Puntaje Ponderado CF'!I246/'Indice Puntaje CF'!I$2</f>
        <v>0</v>
      </c>
      <c r="J278" s="45">
        <f>'Puntaje Ponderado CF'!J246/'Indice Puntaje CF'!J$2</f>
        <v>0</v>
      </c>
      <c r="K278" s="45">
        <f>'Puntaje Ponderado CF'!K246/'Indice Puntaje CF'!K$2</f>
        <v>0.13438249181639478</v>
      </c>
      <c r="L278" s="45">
        <f>'Puntaje Ponderado CF'!L246/'Indice Puntaje CF'!L$2</f>
        <v>0</v>
      </c>
      <c r="M278" s="45">
        <f>'Puntaje Ponderado CF'!M246/'Indice Puntaje CF'!M$2</f>
        <v>0</v>
      </c>
      <c r="N278" s="45">
        <f>'Puntaje Ponderado CF'!N246/'Indice Puntaje CF'!N$2</f>
        <v>0</v>
      </c>
      <c r="O278" s="45">
        <f>'Puntaje Ponderado CF'!O246/'Indice Puntaje CF'!O$2</f>
        <v>0</v>
      </c>
      <c r="P278" s="45">
        <f>'Puntaje Ponderado CF'!P246/'Indice Puntaje CF'!P$2</f>
        <v>0</v>
      </c>
      <c r="Q278" s="45">
        <f t="shared" si="8"/>
        <v>0.15529059795512407</v>
      </c>
      <c r="R278" s="45">
        <f t="shared" si="9"/>
        <v>0.20619719047043994</v>
      </c>
    </row>
    <row r="279" spans="1:18" x14ac:dyDescent="0.2">
      <c r="A279" s="8" t="s">
        <v>334</v>
      </c>
      <c r="B279" s="45">
        <f>'Puntaje Ponderado CF'!B221/'Indice Puntaje CF'!B$2</f>
        <v>0.73219227168716261</v>
      </c>
      <c r="C279" s="45">
        <f>'Puntaje Ponderado CF'!C221/'Indice Puntaje CF'!C$2</f>
        <v>0</v>
      </c>
      <c r="D279" s="45">
        <f>'Puntaje Ponderado CF'!D221/'Indice Puntaje CF'!D$2</f>
        <v>0.70246658996907863</v>
      </c>
      <c r="E279" s="45">
        <f>'Puntaje Ponderado CF'!E221/'Indice Puntaje CF'!E$2</f>
        <v>0.12629232710445842</v>
      </c>
      <c r="F279" s="45">
        <f>'Puntaje Ponderado CF'!F221/'Indice Puntaje CF'!F$2</f>
        <v>0</v>
      </c>
      <c r="G279" s="45">
        <f>'Puntaje Ponderado CF'!G221/'Indice Puntaje CF'!G$2</f>
        <v>8.3392590745716991E-2</v>
      </c>
      <c r="H279" s="45">
        <f>'Puntaje Ponderado CF'!H221/'Indice Puntaje CF'!H$2</f>
        <v>6.28945800474595E-2</v>
      </c>
      <c r="I279" s="45">
        <f>'Puntaje Ponderado CF'!I221/'Indice Puntaje CF'!I$2</f>
        <v>0</v>
      </c>
      <c r="J279" s="45">
        <f>'Puntaje Ponderado CF'!J221/'Indice Puntaje CF'!J$2</f>
        <v>0</v>
      </c>
      <c r="K279" s="45">
        <f>'Puntaje Ponderado CF'!K221/'Indice Puntaje CF'!K$2</f>
        <v>0</v>
      </c>
      <c r="L279" s="45">
        <f>'Puntaje Ponderado CF'!L221/'Indice Puntaje CF'!L$2</f>
        <v>0</v>
      </c>
      <c r="M279" s="45">
        <f>'Puntaje Ponderado CF'!M221/'Indice Puntaje CF'!M$2</f>
        <v>0</v>
      </c>
      <c r="N279" s="45">
        <f>'Puntaje Ponderado CF'!N221/'Indice Puntaje CF'!N$2</f>
        <v>0</v>
      </c>
      <c r="O279" s="45">
        <f>'Puntaje Ponderado CF'!O221/'Indice Puntaje CF'!O$2</f>
        <v>0.43865715543033668</v>
      </c>
      <c r="P279" s="45">
        <f>'Puntaje Ponderado CF'!P221/'Indice Puntaje CF'!P$2</f>
        <v>0</v>
      </c>
      <c r="Q279" s="45">
        <f t="shared" si="8"/>
        <v>0.14305970099894752</v>
      </c>
      <c r="R279" s="45">
        <f t="shared" si="9"/>
        <v>0.20521832939894608</v>
      </c>
    </row>
    <row r="280" spans="1:18" x14ac:dyDescent="0.2">
      <c r="A280" s="8" t="s">
        <v>306</v>
      </c>
      <c r="B280" s="45">
        <f>'Puntaje Ponderado CF'!B189/'Indice Puntaje CF'!B$2</f>
        <v>0.73219227168716261</v>
      </c>
      <c r="C280" s="45">
        <f>'Puntaje Ponderado CF'!C189/'Indice Puntaje CF'!C$2</f>
        <v>0</v>
      </c>
      <c r="D280" s="45">
        <f>'Puntaje Ponderado CF'!D189/'Indice Puntaje CF'!D$2</f>
        <v>0.70246658996907863</v>
      </c>
      <c r="E280" s="45">
        <f>'Puntaje Ponderado CF'!E189/'Indice Puntaje CF'!E$2</f>
        <v>0</v>
      </c>
      <c r="F280" s="45">
        <f>'Puntaje Ponderado CF'!F189/'Indice Puntaje CF'!F$2</f>
        <v>0</v>
      </c>
      <c r="G280" s="45">
        <f>'Puntaje Ponderado CF'!G189/'Indice Puntaje CF'!G$2</f>
        <v>8.3392590745716991E-2</v>
      </c>
      <c r="H280" s="45">
        <f>'Puntaje Ponderado CF'!H189/'Indice Puntaje CF'!H$2</f>
        <v>0.39344340116683085</v>
      </c>
      <c r="I280" s="45">
        <f>'Puntaje Ponderado CF'!I189/'Indice Puntaje CF'!I$2</f>
        <v>0.17154223029336502</v>
      </c>
      <c r="J280" s="45">
        <f>'Puntaje Ponderado CF'!J189/'Indice Puntaje CF'!J$2</f>
        <v>0</v>
      </c>
      <c r="K280" s="45">
        <f>'Puntaje Ponderado CF'!K189/'Indice Puntaje CF'!K$2</f>
        <v>0</v>
      </c>
      <c r="L280" s="45">
        <f>'Puntaje Ponderado CF'!L189/'Indice Puntaje CF'!L$2</f>
        <v>0</v>
      </c>
      <c r="M280" s="45">
        <f>'Puntaje Ponderado CF'!M189/'Indice Puntaje CF'!M$2</f>
        <v>0</v>
      </c>
      <c r="N280" s="45">
        <f>'Puntaje Ponderado CF'!N189/'Indice Puntaje CF'!N$2</f>
        <v>0</v>
      </c>
      <c r="O280" s="45">
        <f>'Puntaje Ponderado CF'!O189/'Indice Puntaje CF'!O$2</f>
        <v>0</v>
      </c>
      <c r="P280" s="45">
        <f>'Puntaje Ponderado CF'!P189/'Indice Puntaje CF'!P$2</f>
        <v>0</v>
      </c>
      <c r="Q280" s="45">
        <f t="shared" si="8"/>
        <v>0.1388691389241436</v>
      </c>
      <c r="R280" s="45">
        <f t="shared" si="9"/>
        <v>0.20516827355605097</v>
      </c>
    </row>
    <row r="281" spans="1:18" x14ac:dyDescent="0.2">
      <c r="A281" s="8" t="s">
        <v>347</v>
      </c>
      <c r="B281" s="45">
        <f>'Puntaje Ponderado CF'!B211/'Indice Puntaje CF'!B$2</f>
        <v>4.4344896913816163E-2</v>
      </c>
      <c r="C281" s="45">
        <f>'Puntaje Ponderado CF'!C211/'Indice Puntaje CF'!C$2</f>
        <v>4.8419999702840402E-2</v>
      </c>
      <c r="D281" s="45">
        <f>'Puntaje Ponderado CF'!D211/'Indice Puntaje CF'!D$2</f>
        <v>0.70246658996907863</v>
      </c>
      <c r="E281" s="45">
        <f>'Puntaje Ponderado CF'!E211/'Indice Puntaje CF'!E$2</f>
        <v>0</v>
      </c>
      <c r="F281" s="45">
        <f>'Puntaje Ponderado CF'!F211/'Indice Puntaje CF'!F$2</f>
        <v>0.89161636343375317</v>
      </c>
      <c r="G281" s="45">
        <f>'Puntaje Ponderado CF'!G211/'Indice Puntaje CF'!G$2</f>
        <v>0</v>
      </c>
      <c r="H281" s="45">
        <f>'Puntaje Ponderado CF'!H211/'Indice Puntaje CF'!H$2</f>
        <v>6.28945800474595E-2</v>
      </c>
      <c r="I281" s="45">
        <f>'Puntaje Ponderado CF'!I211/'Indice Puntaje CF'!I$2</f>
        <v>0</v>
      </c>
      <c r="J281" s="45">
        <f>'Puntaje Ponderado CF'!J211/'Indice Puntaje CF'!J$2</f>
        <v>0</v>
      </c>
      <c r="K281" s="45">
        <f>'Puntaje Ponderado CF'!K211/'Indice Puntaje CF'!K$2</f>
        <v>0.39814628821830422</v>
      </c>
      <c r="L281" s="45">
        <f>'Puntaje Ponderado CF'!L211/'Indice Puntaje CF'!L$2</f>
        <v>0</v>
      </c>
      <c r="M281" s="45">
        <f>'Puntaje Ponderado CF'!M211/'Indice Puntaje CF'!M$2</f>
        <v>0</v>
      </c>
      <c r="N281" s="45">
        <f>'Puntaje Ponderado CF'!N211/'Indice Puntaje CF'!N$2</f>
        <v>0</v>
      </c>
      <c r="O281" s="45">
        <f>'Puntaje Ponderado CF'!O211/'Indice Puntaje CF'!O$2</f>
        <v>0.71370913236826272</v>
      </c>
      <c r="P281" s="45">
        <f>'Puntaje Ponderado CF'!P211/'Indice Puntaje CF'!P$2</f>
        <v>0</v>
      </c>
      <c r="Q281" s="45">
        <f t="shared" si="8"/>
        <v>0.19077319004356763</v>
      </c>
      <c r="R281" s="45">
        <f t="shared" si="9"/>
        <v>0.20489635914620993</v>
      </c>
    </row>
    <row r="282" spans="1:18" x14ac:dyDescent="0.2">
      <c r="A282" s="8" t="s">
        <v>326</v>
      </c>
      <c r="B282" s="45">
        <f>'Puntaje Ponderado CF'!B43/'Indice Puntaje CF'!B$2</f>
        <v>0.73219227168716261</v>
      </c>
      <c r="C282" s="45">
        <f>'Puntaje Ponderado CF'!C43/'Indice Puntaje CF'!C$2</f>
        <v>0</v>
      </c>
      <c r="D282" s="45">
        <f>'Puntaje Ponderado CF'!D43/'Indice Puntaje CF'!D$2</f>
        <v>0.70246658996907863</v>
      </c>
      <c r="E282" s="45">
        <f>'Puntaje Ponderado CF'!E43/'Indice Puntaje CF'!E$2</f>
        <v>0</v>
      </c>
      <c r="F282" s="45">
        <f>'Puntaje Ponderado CF'!F43/'Indice Puntaje CF'!F$2</f>
        <v>0</v>
      </c>
      <c r="G282" s="45">
        <f>'Puntaje Ponderado CF'!G43/'Indice Puntaje CF'!G$2</f>
        <v>8.3392590745716991E-2</v>
      </c>
      <c r="H282" s="45">
        <f>'Puntaje Ponderado CF'!H43/'Indice Puntaje CF'!H$2</f>
        <v>6.28945800474595E-2</v>
      </c>
      <c r="I282" s="45">
        <f>'Puntaje Ponderado CF'!I43/'Indice Puntaje CF'!I$2</f>
        <v>0</v>
      </c>
      <c r="J282" s="45">
        <f>'Puntaje Ponderado CF'!J43/'Indice Puntaje CF'!J$2</f>
        <v>0</v>
      </c>
      <c r="K282" s="45">
        <f>'Puntaje Ponderado CF'!K43/'Indice Puntaje CF'!K$2</f>
        <v>0.13438249181639478</v>
      </c>
      <c r="L282" s="45">
        <f>'Puntaje Ponderado CF'!L43/'Indice Puntaje CF'!L$2</f>
        <v>0</v>
      </c>
      <c r="M282" s="45">
        <f>'Puntaje Ponderado CF'!M43/'Indice Puntaje CF'!M$2</f>
        <v>0</v>
      </c>
      <c r="N282" s="45">
        <f>'Puntaje Ponderado CF'!N43/'Indice Puntaje CF'!N$2</f>
        <v>0.31937320901780852</v>
      </c>
      <c r="O282" s="45">
        <f>'Puntaje Ponderado CF'!O43/'Indice Puntaje CF'!O$2</f>
        <v>0.25398402537347636</v>
      </c>
      <c r="P282" s="45">
        <f>'Puntaje Ponderado CF'!P43/'Indice Puntaje CF'!P$2</f>
        <v>0</v>
      </c>
      <c r="Q282" s="45">
        <f t="shared" si="8"/>
        <v>0.15257905057713977</v>
      </c>
      <c r="R282" s="45">
        <f t="shared" si="9"/>
        <v>0.20469622443775792</v>
      </c>
    </row>
    <row r="283" spans="1:18" x14ac:dyDescent="0.2">
      <c r="A283" s="8" t="s">
        <v>322</v>
      </c>
      <c r="B283" s="45">
        <f>'Puntaje Ponderado CF'!B224/'Indice Puntaje CF'!B$2</f>
        <v>4.4344896913816163E-2</v>
      </c>
      <c r="C283" s="45">
        <f>'Puntaje Ponderado CF'!C224/'Indice Puntaje CF'!C$2</f>
        <v>0</v>
      </c>
      <c r="D283" s="45">
        <f>'Puntaje Ponderado CF'!D224/'Indice Puntaje CF'!D$2</f>
        <v>0.70246658996907863</v>
      </c>
      <c r="E283" s="45">
        <f>'Puntaje Ponderado CF'!E224/'Indice Puntaje CF'!E$2</f>
        <v>0.30432834795381297</v>
      </c>
      <c r="F283" s="45">
        <f>'Puntaje Ponderado CF'!F224/'Indice Puntaje CF'!F$2</f>
        <v>0.89161636343375317</v>
      </c>
      <c r="G283" s="45">
        <f>'Puntaje Ponderado CF'!G224/'Indice Puntaje CF'!G$2</f>
        <v>8.3392590745716991E-2</v>
      </c>
      <c r="H283" s="45">
        <f>'Puntaje Ponderado CF'!H224/'Indice Puntaje CF'!H$2</f>
        <v>0.12673071029572364</v>
      </c>
      <c r="I283" s="45">
        <f>'Puntaje Ponderado CF'!I224/'Indice Puntaje CF'!I$2</f>
        <v>0.17154223029336502</v>
      </c>
      <c r="J283" s="45">
        <f>'Puntaje Ponderado CF'!J224/'Indice Puntaje CF'!J$2</f>
        <v>0</v>
      </c>
      <c r="K283" s="45">
        <f>'Puntaje Ponderado CF'!K224/'Indice Puntaje CF'!K$2</f>
        <v>0</v>
      </c>
      <c r="L283" s="45">
        <f>'Puntaje Ponderado CF'!L224/'Indice Puntaje CF'!L$2</f>
        <v>0</v>
      </c>
      <c r="M283" s="45">
        <f>'Puntaje Ponderado CF'!M224/'Indice Puntaje CF'!M$2</f>
        <v>0</v>
      </c>
      <c r="N283" s="45">
        <f>'Puntaje Ponderado CF'!N224/'Indice Puntaje CF'!N$2</f>
        <v>0</v>
      </c>
      <c r="O283" s="45">
        <f>'Puntaje Ponderado CF'!O224/'Indice Puntaje CF'!O$2</f>
        <v>0</v>
      </c>
      <c r="P283" s="45">
        <f>'Puntaje Ponderado CF'!P224/'Indice Puntaje CF'!P$2</f>
        <v>0</v>
      </c>
      <c r="Q283" s="45">
        <f t="shared" si="8"/>
        <v>0.15496144864035113</v>
      </c>
      <c r="R283" s="45">
        <f t="shared" si="9"/>
        <v>0.201507497253331</v>
      </c>
    </row>
    <row r="284" spans="1:18" x14ac:dyDescent="0.2">
      <c r="A284" s="8" t="s">
        <v>365</v>
      </c>
      <c r="B284" s="45">
        <f>'Puntaje Ponderado CF'!B135/'Indice Puntaje CF'!B$2</f>
        <v>4.4344896913816163E-2</v>
      </c>
      <c r="C284" s="45">
        <f>'Puntaje Ponderado CF'!C135/'Indice Puntaje CF'!C$2</f>
        <v>0</v>
      </c>
      <c r="D284" s="45">
        <f>'Puntaje Ponderado CF'!D135/'Indice Puntaje CF'!D$2</f>
        <v>0.70246658996907863</v>
      </c>
      <c r="E284" s="45">
        <f>'Puntaje Ponderado CF'!E135/'Indice Puntaje CF'!E$2</f>
        <v>0</v>
      </c>
      <c r="F284" s="45">
        <f>'Puntaje Ponderado CF'!F135/'Indice Puntaje CF'!F$2</f>
        <v>0.89161636343375317</v>
      </c>
      <c r="G284" s="45">
        <f>'Puntaje Ponderado CF'!G135/'Indice Puntaje CF'!G$2</f>
        <v>0</v>
      </c>
      <c r="H284" s="45">
        <f>'Puntaje Ponderado CF'!H135/'Indice Puntaje CF'!H$2</f>
        <v>0.21034661893234224</v>
      </c>
      <c r="I284" s="45">
        <f>'Puntaje Ponderado CF'!I135/'Indice Puntaje CF'!I$2</f>
        <v>0.17154223029336502</v>
      </c>
      <c r="J284" s="45">
        <f>'Puntaje Ponderado CF'!J135/'Indice Puntaje CF'!J$2</f>
        <v>0</v>
      </c>
      <c r="K284" s="45">
        <f>'Puntaje Ponderado CF'!K135/'Indice Puntaje CF'!K$2</f>
        <v>0</v>
      </c>
      <c r="L284" s="45">
        <f>'Puntaje Ponderado CF'!L135/'Indice Puntaje CF'!L$2</f>
        <v>0</v>
      </c>
      <c r="M284" s="45">
        <f>'Puntaje Ponderado CF'!M135/'Indice Puntaje CF'!M$2</f>
        <v>0</v>
      </c>
      <c r="N284" s="45">
        <f>'Puntaje Ponderado CF'!N135/'Indice Puntaje CF'!N$2</f>
        <v>0</v>
      </c>
      <c r="O284" s="45">
        <f>'Puntaje Ponderado CF'!O135/'Indice Puntaje CF'!O$2</f>
        <v>0.71370913236826272</v>
      </c>
      <c r="P284" s="45">
        <f>'Puntaje Ponderado CF'!P135/'Indice Puntaje CF'!P$2</f>
        <v>0</v>
      </c>
      <c r="Q284" s="45">
        <f t="shared" si="8"/>
        <v>0.18226838879404117</v>
      </c>
      <c r="R284" s="45">
        <f t="shared" si="9"/>
        <v>0.19880250091867716</v>
      </c>
    </row>
    <row r="285" spans="1:18" x14ac:dyDescent="0.2">
      <c r="A285" s="8" t="s">
        <v>352</v>
      </c>
      <c r="B285" s="45">
        <f>'Puntaje Ponderado CF'!B284/'Indice Puntaje CF'!B$2</f>
        <v>0.73219227168716261</v>
      </c>
      <c r="C285" s="45">
        <f>'Puntaje Ponderado CF'!C284/'Indice Puntaje CF'!C$2</f>
        <v>0</v>
      </c>
      <c r="D285" s="45">
        <f>'Puntaje Ponderado CF'!D284/'Indice Puntaje CF'!D$2</f>
        <v>0.70246658996907863</v>
      </c>
      <c r="E285" s="45">
        <f>'Puntaje Ponderado CF'!E284/'Indice Puntaje CF'!E$2</f>
        <v>0</v>
      </c>
      <c r="F285" s="45">
        <f>'Puntaje Ponderado CF'!F284/'Indice Puntaje CF'!F$2</f>
        <v>0</v>
      </c>
      <c r="G285" s="45">
        <f>'Puntaje Ponderado CF'!G284/'Indice Puntaje CF'!G$2</f>
        <v>0</v>
      </c>
      <c r="H285" s="45">
        <f>'Puntaje Ponderado CF'!H284/'Indice Puntaje CF'!H$2</f>
        <v>6.28945800474595E-2</v>
      </c>
      <c r="I285" s="45">
        <f>'Puntaje Ponderado CF'!I284/'Indice Puntaje CF'!I$2</f>
        <v>0</v>
      </c>
      <c r="J285" s="45">
        <f>'Puntaje Ponderado CF'!J284/'Indice Puntaje CF'!J$2</f>
        <v>0</v>
      </c>
      <c r="K285" s="45">
        <f>'Puntaje Ponderado CF'!K284/'Indice Puntaje CF'!K$2</f>
        <v>0</v>
      </c>
      <c r="L285" s="45">
        <f>'Puntaje Ponderado CF'!L284/'Indice Puntaje CF'!L$2</f>
        <v>0</v>
      </c>
      <c r="M285" s="45">
        <f>'Puntaje Ponderado CF'!M284/'Indice Puntaje CF'!M$2</f>
        <v>0</v>
      </c>
      <c r="N285" s="45">
        <f>'Puntaje Ponderado CF'!N284/'Indice Puntaje CF'!N$2</f>
        <v>0</v>
      </c>
      <c r="O285" s="45">
        <f>'Puntaje Ponderado CF'!O284/'Indice Puntaje CF'!O$2</f>
        <v>0.71370913236826272</v>
      </c>
      <c r="P285" s="45">
        <f>'Puntaje Ponderado CF'!P284/'Indice Puntaje CF'!P$2</f>
        <v>0</v>
      </c>
      <c r="Q285" s="45">
        <f t="shared" si="8"/>
        <v>0.14741750493813088</v>
      </c>
      <c r="R285" s="45">
        <f t="shared" si="9"/>
        <v>0.1977536944138171</v>
      </c>
    </row>
    <row r="286" spans="1:18" x14ac:dyDescent="0.2">
      <c r="A286" s="8" t="s">
        <v>385</v>
      </c>
      <c r="B286" s="45">
        <f>'Puntaje Ponderado CF'!B38/'Indice Puntaje CF'!B$2</f>
        <v>4.4344896913816163E-2</v>
      </c>
      <c r="C286" s="45">
        <f>'Puntaje Ponderado CF'!C38/'Indice Puntaje CF'!C$2</f>
        <v>0</v>
      </c>
      <c r="D286" s="45">
        <f>'Puntaje Ponderado CF'!D38/'Indice Puntaje CF'!D$2</f>
        <v>0.70246658996907863</v>
      </c>
      <c r="E286" s="45">
        <f>'Puntaje Ponderado CF'!E38/'Indice Puntaje CF'!E$2</f>
        <v>0</v>
      </c>
      <c r="F286" s="45">
        <f>'Puntaje Ponderado CF'!F38/'Indice Puntaje CF'!F$2</f>
        <v>0.89161636343375317</v>
      </c>
      <c r="G286" s="45">
        <f>'Puntaje Ponderado CF'!G38/'Indice Puntaje CF'!G$2</f>
        <v>0</v>
      </c>
      <c r="H286" s="45">
        <f>'Puntaje Ponderado CF'!H38/'Indice Puntaje CF'!H$2</f>
        <v>6.28945800474595E-2</v>
      </c>
      <c r="I286" s="45">
        <f>'Puntaje Ponderado CF'!I38/'Indice Puntaje CF'!I$2</f>
        <v>0.17154223029336502</v>
      </c>
      <c r="J286" s="45">
        <f>'Puntaje Ponderado CF'!J38/'Indice Puntaje CF'!J$2</f>
        <v>0</v>
      </c>
      <c r="K286" s="45">
        <f>'Puntaje Ponderado CF'!K38/'Indice Puntaje CF'!K$2</f>
        <v>0</v>
      </c>
      <c r="L286" s="45">
        <f>'Puntaje Ponderado CF'!L38/'Indice Puntaje CF'!L$2</f>
        <v>0.61370721561044428</v>
      </c>
      <c r="M286" s="45">
        <f>'Puntaje Ponderado CF'!M38/'Indice Puntaje CF'!M$2</f>
        <v>0</v>
      </c>
      <c r="N286" s="45">
        <f>'Puntaje Ponderado CF'!N38/'Indice Puntaje CF'!N$2</f>
        <v>0</v>
      </c>
      <c r="O286" s="45">
        <f>'Puntaje Ponderado CF'!O38/'Indice Puntaje CF'!O$2</f>
        <v>0.25398402537347636</v>
      </c>
      <c r="P286" s="45">
        <f>'Puntaje Ponderado CF'!P38/'Indice Puntaje CF'!P$2</f>
        <v>0</v>
      </c>
      <c r="Q286" s="45">
        <f t="shared" si="8"/>
        <v>0.18270372677609284</v>
      </c>
      <c r="R286" s="45">
        <f t="shared" si="9"/>
        <v>0.19611466293021051</v>
      </c>
    </row>
    <row r="287" spans="1:18" x14ac:dyDescent="0.2">
      <c r="A287" s="8" t="s">
        <v>360</v>
      </c>
      <c r="B287" s="45">
        <f>'Puntaje Ponderado CF'!B291/'Indice Puntaje CF'!B$2</f>
        <v>4.4344896913816163E-2</v>
      </c>
      <c r="C287" s="45">
        <f>'Puntaje Ponderado CF'!C291/'Indice Puntaje CF'!C$2</f>
        <v>0</v>
      </c>
      <c r="D287" s="45">
        <f>'Puntaje Ponderado CF'!D291/'Indice Puntaje CF'!D$2</f>
        <v>0.70246658996907863</v>
      </c>
      <c r="E287" s="45">
        <f>'Puntaje Ponderado CF'!E291/'Indice Puntaje CF'!E$2</f>
        <v>0.12607697595664533</v>
      </c>
      <c r="F287" s="45">
        <f>'Puntaje Ponderado CF'!F291/'Indice Puntaje CF'!F$2</f>
        <v>0.89161636343375317</v>
      </c>
      <c r="G287" s="45">
        <f>'Puntaje Ponderado CF'!G291/'Indice Puntaje CF'!G$2</f>
        <v>0</v>
      </c>
      <c r="H287" s="45">
        <f>'Puntaje Ponderado CF'!H291/'Indice Puntaje CF'!H$2</f>
        <v>6.28945800474595E-2</v>
      </c>
      <c r="I287" s="45">
        <f>'Puntaje Ponderado CF'!I291/'Indice Puntaje CF'!I$2</f>
        <v>0</v>
      </c>
      <c r="J287" s="45">
        <f>'Puntaje Ponderado CF'!J291/'Indice Puntaje CF'!J$2</f>
        <v>0</v>
      </c>
      <c r="K287" s="45">
        <f>'Puntaje Ponderado CF'!K291/'Indice Puntaje CF'!K$2</f>
        <v>0.36724748696927839</v>
      </c>
      <c r="L287" s="45">
        <f>'Puntaje Ponderado CF'!L291/'Indice Puntaje CF'!L$2</f>
        <v>0</v>
      </c>
      <c r="M287" s="45">
        <f>'Puntaje Ponderado CF'!M291/'Indice Puntaje CF'!M$2</f>
        <v>0</v>
      </c>
      <c r="N287" s="45">
        <f>'Puntaje Ponderado CF'!N291/'Indice Puntaje CF'!N$2</f>
        <v>0.31937320901780852</v>
      </c>
      <c r="O287" s="45">
        <f>'Puntaje Ponderado CF'!O291/'Indice Puntaje CF'!O$2</f>
        <v>0</v>
      </c>
      <c r="P287" s="45">
        <f>'Puntaje Ponderado CF'!P291/'Indice Puntaje CF'!P$2</f>
        <v>0</v>
      </c>
      <c r="Q287" s="45">
        <f t="shared" si="8"/>
        <v>0.167601340153856</v>
      </c>
      <c r="R287" s="45">
        <f t="shared" si="9"/>
        <v>0.19485947977809259</v>
      </c>
    </row>
    <row r="288" spans="1:18" x14ac:dyDescent="0.2">
      <c r="A288" s="8" t="s">
        <v>359</v>
      </c>
      <c r="B288" s="45">
        <f>'Puntaje Ponderado CF'!B254/'Indice Puntaje CF'!B$2</f>
        <v>4.4344896913816163E-2</v>
      </c>
      <c r="C288" s="45">
        <f>'Puntaje Ponderado CF'!C254/'Indice Puntaje CF'!C$2</f>
        <v>0</v>
      </c>
      <c r="D288" s="45">
        <f>'Puntaje Ponderado CF'!D254/'Indice Puntaje CF'!D$2</f>
        <v>0.70246658996907863</v>
      </c>
      <c r="E288" s="45">
        <f>'Puntaje Ponderado CF'!E254/'Indice Puntaje CF'!E$2</f>
        <v>0.42217411335427824</v>
      </c>
      <c r="F288" s="45">
        <f>'Puntaje Ponderado CF'!F254/'Indice Puntaje CF'!F$2</f>
        <v>0.89161636343375317</v>
      </c>
      <c r="G288" s="45">
        <f>'Puntaje Ponderado CF'!G254/'Indice Puntaje CF'!G$2</f>
        <v>0</v>
      </c>
      <c r="H288" s="45">
        <f>'Puntaje Ponderado CF'!H254/'Indice Puntaje CF'!H$2</f>
        <v>6.28945800474595E-2</v>
      </c>
      <c r="I288" s="45">
        <f>'Puntaje Ponderado CF'!I254/'Indice Puntaje CF'!I$2</f>
        <v>0</v>
      </c>
      <c r="J288" s="45">
        <f>'Puntaje Ponderado CF'!J254/'Indice Puntaje CF'!J$2</f>
        <v>0</v>
      </c>
      <c r="K288" s="45">
        <f>'Puntaje Ponderado CF'!K254/'Indice Puntaje CF'!K$2</f>
        <v>0</v>
      </c>
      <c r="L288" s="45">
        <f>'Puntaje Ponderado CF'!L254/'Indice Puntaje CF'!L$2</f>
        <v>0</v>
      </c>
      <c r="M288" s="45">
        <f>'Puntaje Ponderado CF'!M254/'Indice Puntaje CF'!M$2</f>
        <v>0</v>
      </c>
      <c r="N288" s="45">
        <f>'Puntaje Ponderado CF'!N254/'Indice Puntaje CF'!N$2</f>
        <v>0</v>
      </c>
      <c r="O288" s="45">
        <f>'Puntaje Ponderado CF'!O254/'Indice Puntaje CF'!O$2</f>
        <v>0</v>
      </c>
      <c r="P288" s="45">
        <f>'Puntaje Ponderado CF'!P254/'Indice Puntaje CF'!P$2</f>
        <v>0</v>
      </c>
      <c r="Q288" s="45">
        <f t="shared" si="8"/>
        <v>0.14156643624789239</v>
      </c>
      <c r="R288" s="45">
        <f t="shared" si="9"/>
        <v>0.19333189080867963</v>
      </c>
    </row>
    <row r="289" spans="1:18" x14ac:dyDescent="0.2">
      <c r="A289" s="8" t="s">
        <v>358</v>
      </c>
      <c r="B289" s="45">
        <f>'Puntaje Ponderado CF'!B113/'Indice Puntaje CF'!B$2</f>
        <v>4.4344896913816163E-2</v>
      </c>
      <c r="C289" s="45">
        <f>'Puntaje Ponderado CF'!C113/'Indice Puntaje CF'!C$2</f>
        <v>0.1421572282841353</v>
      </c>
      <c r="D289" s="45">
        <f>'Puntaje Ponderado CF'!D113/'Indice Puntaje CF'!D$2</f>
        <v>0.70246658996907863</v>
      </c>
      <c r="E289" s="45">
        <f>'Puntaje Ponderado CF'!E113/'Indice Puntaje CF'!E$2</f>
        <v>0</v>
      </c>
      <c r="F289" s="45">
        <f>'Puntaje Ponderado CF'!F113/'Indice Puntaje CF'!F$2</f>
        <v>0.89161636343375317</v>
      </c>
      <c r="G289" s="45">
        <f>'Puntaje Ponderado CF'!G113/'Indice Puntaje CF'!G$2</f>
        <v>8.3392590745716991E-2</v>
      </c>
      <c r="H289" s="45">
        <f>'Puntaje Ponderado CF'!H113/'Indice Puntaje CF'!H$2</f>
        <v>0</v>
      </c>
      <c r="I289" s="45">
        <f>'Puntaje Ponderado CF'!I113/'Indice Puntaje CF'!I$2</f>
        <v>0</v>
      </c>
      <c r="J289" s="45">
        <f>'Puntaje Ponderado CF'!J113/'Indice Puntaje CF'!J$2</f>
        <v>0</v>
      </c>
      <c r="K289" s="45">
        <f>'Puntaje Ponderado CF'!K113/'Indice Puntaje CF'!K$2</f>
        <v>0.13438249181639478</v>
      </c>
      <c r="L289" s="45">
        <f>'Puntaje Ponderado CF'!L113/'Indice Puntaje CF'!L$2</f>
        <v>0</v>
      </c>
      <c r="M289" s="45">
        <f>'Puntaje Ponderado CF'!M113/'Indice Puntaje CF'!M$2</f>
        <v>0</v>
      </c>
      <c r="N289" s="45">
        <f>'Puntaje Ponderado CF'!N113/'Indice Puntaje CF'!N$2</f>
        <v>0</v>
      </c>
      <c r="O289" s="45">
        <f>'Puntaje Ponderado CF'!O113/'Indice Puntaje CF'!O$2</f>
        <v>0.43865715543033668</v>
      </c>
      <c r="P289" s="45">
        <f>'Puntaje Ponderado CF'!P113/'Indice Puntaje CF'!P$2</f>
        <v>0</v>
      </c>
      <c r="Q289" s="45">
        <f t="shared" si="8"/>
        <v>0.16246782110621544</v>
      </c>
      <c r="R289" s="45">
        <f t="shared" si="9"/>
        <v>0.19308099194189252</v>
      </c>
    </row>
    <row r="290" spans="1:18" x14ac:dyDescent="0.2">
      <c r="A290" s="8" t="s">
        <v>391</v>
      </c>
      <c r="B290" s="45">
        <f>'Puntaje Ponderado CF'!B324/'Indice Puntaje CF'!B$2</f>
        <v>4.4344896913816163E-2</v>
      </c>
      <c r="C290" s="45">
        <f>'Puntaje Ponderado CF'!C324/'Indice Puntaje CF'!C$2</f>
        <v>0</v>
      </c>
      <c r="D290" s="45">
        <f>'Puntaje Ponderado CF'!D324/'Indice Puntaje CF'!D$2</f>
        <v>0.70246658996907863</v>
      </c>
      <c r="E290" s="45">
        <f>'Puntaje Ponderado CF'!E324/'Indice Puntaje CF'!E$2</f>
        <v>0</v>
      </c>
      <c r="F290" s="45">
        <f>'Puntaje Ponderado CF'!F324/'Indice Puntaje CF'!F$2</f>
        <v>0.89161636343375317</v>
      </c>
      <c r="G290" s="45">
        <f>'Puntaje Ponderado CF'!G324/'Indice Puntaje CF'!G$2</f>
        <v>0</v>
      </c>
      <c r="H290" s="45">
        <f>'Puntaje Ponderado CF'!H324/'Indice Puntaje CF'!H$2</f>
        <v>0</v>
      </c>
      <c r="I290" s="45">
        <f>'Puntaje Ponderado CF'!I324/'Indice Puntaje CF'!I$2</f>
        <v>0</v>
      </c>
      <c r="J290" s="45">
        <f>'Puntaje Ponderado CF'!J324/'Indice Puntaje CF'!J$2</f>
        <v>0</v>
      </c>
      <c r="K290" s="45">
        <f>'Puntaje Ponderado CF'!K324/'Indice Puntaje CF'!K$2</f>
        <v>0</v>
      </c>
      <c r="L290" s="45">
        <f>'Puntaje Ponderado CF'!L324/'Indice Puntaje CF'!L$2</f>
        <v>0.61370721561044428</v>
      </c>
      <c r="M290" s="45">
        <f>'Puntaje Ponderado CF'!M324/'Indice Puntaje CF'!M$2</f>
        <v>0.24933977567329449</v>
      </c>
      <c r="N290" s="45">
        <f>'Puntaje Ponderado CF'!N324/'Indice Puntaje CF'!N$2</f>
        <v>0</v>
      </c>
      <c r="O290" s="45">
        <f>'Puntaje Ponderado CF'!O324/'Indice Puntaje CF'!O$2</f>
        <v>0.25398402537347636</v>
      </c>
      <c r="P290" s="45">
        <f>'Puntaje Ponderado CF'!P324/'Indice Puntaje CF'!P$2</f>
        <v>0</v>
      </c>
      <c r="Q290" s="45">
        <f t="shared" si="8"/>
        <v>0.18369725779825752</v>
      </c>
      <c r="R290" s="45">
        <f t="shared" si="9"/>
        <v>0.19202204533669284</v>
      </c>
    </row>
    <row r="291" spans="1:18" x14ac:dyDescent="0.2">
      <c r="A291" s="8" t="s">
        <v>378</v>
      </c>
      <c r="B291" s="45">
        <f>'Puntaje Ponderado CF'!B253/'Indice Puntaje CF'!B$2</f>
        <v>0</v>
      </c>
      <c r="C291" s="45">
        <f>'Puntaje Ponderado CF'!C253/'Indice Puntaje CF'!C$2</f>
        <v>0</v>
      </c>
      <c r="D291" s="45">
        <f>'Puntaje Ponderado CF'!D253/'Indice Puntaje CF'!D$2</f>
        <v>0.70246658996907863</v>
      </c>
      <c r="E291" s="45">
        <f>'Puntaje Ponderado CF'!E253/'Indice Puntaje CF'!E$2</f>
        <v>0</v>
      </c>
      <c r="F291" s="45">
        <f>'Puntaje Ponderado CF'!F253/'Indice Puntaje CF'!F$2</f>
        <v>0.89161636343375317</v>
      </c>
      <c r="G291" s="45">
        <f>'Puntaje Ponderado CF'!G253/'Indice Puntaje CF'!G$2</f>
        <v>0</v>
      </c>
      <c r="H291" s="45">
        <f>'Puntaje Ponderado CF'!H253/'Indice Puntaje CF'!H$2</f>
        <v>0</v>
      </c>
      <c r="I291" s="45">
        <f>'Puntaje Ponderado CF'!I253/'Indice Puntaje CF'!I$2</f>
        <v>0</v>
      </c>
      <c r="J291" s="45">
        <f>'Puntaje Ponderado CF'!J253/'Indice Puntaje CF'!J$2</f>
        <v>0</v>
      </c>
      <c r="K291" s="45">
        <f>'Puntaje Ponderado CF'!K253/'Indice Puntaje CF'!K$2</f>
        <v>0</v>
      </c>
      <c r="L291" s="45">
        <f>'Puntaje Ponderado CF'!L253/'Indice Puntaje CF'!L$2</f>
        <v>0.61370721561044428</v>
      </c>
      <c r="M291" s="45">
        <f>'Puntaje Ponderado CF'!M253/'Indice Puntaje CF'!M$2</f>
        <v>0</v>
      </c>
      <c r="N291" s="45">
        <f>'Puntaje Ponderado CF'!N253/'Indice Puntaje CF'!N$2</f>
        <v>0.61993220270084759</v>
      </c>
      <c r="O291" s="45">
        <f>'Puntaje Ponderado CF'!O253/'Indice Puntaje CF'!O$2</f>
        <v>0</v>
      </c>
      <c r="P291" s="45">
        <f>'Puntaje Ponderado CF'!P253/'Indice Puntaje CF'!P$2</f>
        <v>0</v>
      </c>
      <c r="Q291" s="45">
        <f t="shared" si="8"/>
        <v>0.18851482478094156</v>
      </c>
      <c r="R291" s="45">
        <f t="shared" si="9"/>
        <v>0.19092154480405979</v>
      </c>
    </row>
    <row r="292" spans="1:18" x14ac:dyDescent="0.2">
      <c r="A292" s="8" t="s">
        <v>373</v>
      </c>
      <c r="B292" s="45">
        <f>'Puntaje Ponderado CF'!B261/'Indice Puntaje CF'!B$2</f>
        <v>4.4344896913816163E-2</v>
      </c>
      <c r="C292" s="45">
        <f>'Puntaje Ponderado CF'!C261/'Indice Puntaje CF'!C$2</f>
        <v>0</v>
      </c>
      <c r="D292" s="45">
        <f>'Puntaje Ponderado CF'!D261/'Indice Puntaje CF'!D$2</f>
        <v>0.70246658996907863</v>
      </c>
      <c r="E292" s="45">
        <f>'Puntaje Ponderado CF'!E261/'Indice Puntaje CF'!E$2</f>
        <v>0.12664082045326766</v>
      </c>
      <c r="F292" s="45">
        <f>'Puntaje Ponderado CF'!F261/'Indice Puntaje CF'!F$2</f>
        <v>0.89161636343375317</v>
      </c>
      <c r="G292" s="45">
        <f>'Puntaje Ponderado CF'!G261/'Indice Puntaje CF'!G$2</f>
        <v>0</v>
      </c>
      <c r="H292" s="45">
        <f>'Puntaje Ponderado CF'!H261/'Indice Puntaje CF'!H$2</f>
        <v>0</v>
      </c>
      <c r="I292" s="45">
        <f>'Puntaje Ponderado CF'!I261/'Indice Puntaje CF'!I$2</f>
        <v>0</v>
      </c>
      <c r="J292" s="45">
        <f>'Puntaje Ponderado CF'!J261/'Indice Puntaje CF'!J$2</f>
        <v>0</v>
      </c>
      <c r="K292" s="45">
        <f>'Puntaje Ponderado CF'!K261/'Indice Puntaje CF'!K$2</f>
        <v>0.13438249181639478</v>
      </c>
      <c r="L292" s="45">
        <f>'Puntaje Ponderado CF'!L261/'Indice Puntaje CF'!L$2</f>
        <v>0</v>
      </c>
      <c r="M292" s="45">
        <f>'Puntaje Ponderado CF'!M261/'Indice Puntaje CF'!M$2</f>
        <v>0</v>
      </c>
      <c r="N292" s="45">
        <f>'Puntaje Ponderado CF'!N261/'Indice Puntaje CF'!N$2</f>
        <v>0</v>
      </c>
      <c r="O292" s="45">
        <f>'Puntaje Ponderado CF'!O261/'Indice Puntaje CF'!O$2</f>
        <v>0.52903600231140235</v>
      </c>
      <c r="P292" s="45">
        <f>'Puntaje Ponderado CF'!P261/'Indice Puntaje CF'!P$2</f>
        <v>0</v>
      </c>
      <c r="Q292" s="45">
        <f t="shared" si="8"/>
        <v>0.16189914432651417</v>
      </c>
      <c r="R292" s="45">
        <f t="shared" si="9"/>
        <v>0.18788545139900684</v>
      </c>
    </row>
    <row r="293" spans="1:18" x14ac:dyDescent="0.2">
      <c r="A293" s="8" t="s">
        <v>353</v>
      </c>
      <c r="B293" s="45">
        <f>'Puntaje Ponderado CF'!B219/'Indice Puntaje CF'!B$2</f>
        <v>0.73219227168716261</v>
      </c>
      <c r="C293" s="45">
        <f>'Puntaje Ponderado CF'!C219/'Indice Puntaje CF'!C$2</f>
        <v>0</v>
      </c>
      <c r="D293" s="45">
        <f>'Puntaje Ponderado CF'!D219/'Indice Puntaje CF'!D$2</f>
        <v>0.70246658996907863</v>
      </c>
      <c r="E293" s="45">
        <f>'Puntaje Ponderado CF'!E219/'Indice Puntaje CF'!E$2</f>
        <v>0</v>
      </c>
      <c r="F293" s="45">
        <f>'Puntaje Ponderado CF'!F219/'Indice Puntaje CF'!F$2</f>
        <v>0</v>
      </c>
      <c r="G293" s="45">
        <f>'Puntaje Ponderado CF'!G219/'Indice Puntaje CF'!G$2</f>
        <v>8.3392590745716991E-2</v>
      </c>
      <c r="H293" s="45">
        <f>'Puntaje Ponderado CF'!H219/'Indice Puntaje CF'!H$2</f>
        <v>6.28945800474595E-2</v>
      </c>
      <c r="I293" s="45">
        <f>'Puntaje Ponderado CF'!I219/'Indice Puntaje CF'!I$2</f>
        <v>0.17154223029336502</v>
      </c>
      <c r="J293" s="45">
        <f>'Puntaje Ponderado CF'!J219/'Indice Puntaje CF'!J$2</f>
        <v>0</v>
      </c>
      <c r="K293" s="45">
        <f>'Puntaje Ponderado CF'!K219/'Indice Puntaje CF'!K$2</f>
        <v>0</v>
      </c>
      <c r="L293" s="45">
        <f>'Puntaje Ponderado CF'!L219/'Indice Puntaje CF'!L$2</f>
        <v>0</v>
      </c>
      <c r="M293" s="45">
        <f>'Puntaje Ponderado CF'!M219/'Indice Puntaje CF'!M$2</f>
        <v>0</v>
      </c>
      <c r="N293" s="45">
        <f>'Puntaje Ponderado CF'!N219/'Indice Puntaje CF'!N$2</f>
        <v>0</v>
      </c>
      <c r="O293" s="45">
        <f>'Puntaje Ponderado CF'!O219/'Indice Puntaje CF'!O$2</f>
        <v>0</v>
      </c>
      <c r="P293" s="45">
        <f>'Puntaje Ponderado CF'!P219/'Indice Puntaje CF'!P$2</f>
        <v>0</v>
      </c>
      <c r="Q293" s="45">
        <f t="shared" si="8"/>
        <v>0.11683255084951885</v>
      </c>
      <c r="R293" s="45">
        <f t="shared" si="9"/>
        <v>0.18533534428888868</v>
      </c>
    </row>
    <row r="294" spans="1:18" x14ac:dyDescent="0.2">
      <c r="A294" s="8" t="s">
        <v>370</v>
      </c>
      <c r="B294" s="45">
        <f>'Puntaje Ponderado CF'!B337/'Indice Puntaje CF'!B$2</f>
        <v>4.4344896913816163E-2</v>
      </c>
      <c r="C294" s="45">
        <f>'Puntaje Ponderado CF'!C337/'Indice Puntaje CF'!C$2</f>
        <v>0</v>
      </c>
      <c r="D294" s="45">
        <f>'Puntaje Ponderado CF'!D337/'Indice Puntaje CF'!D$2</f>
        <v>0.70246658996907863</v>
      </c>
      <c r="E294" s="45">
        <f>'Puntaje Ponderado CF'!E337/'Indice Puntaje CF'!E$2</f>
        <v>0</v>
      </c>
      <c r="F294" s="45">
        <f>'Puntaje Ponderado CF'!F337/'Indice Puntaje CF'!F$2</f>
        <v>0.89161636343375317</v>
      </c>
      <c r="G294" s="45">
        <f>'Puntaje Ponderado CF'!G337/'Indice Puntaje CF'!G$2</f>
        <v>0</v>
      </c>
      <c r="H294" s="45">
        <f>'Puntaje Ponderado CF'!H337/'Indice Puntaje CF'!H$2</f>
        <v>0</v>
      </c>
      <c r="I294" s="45">
        <f>'Puntaje Ponderado CF'!I337/'Indice Puntaje CF'!I$2</f>
        <v>0</v>
      </c>
      <c r="J294" s="45">
        <f>'Puntaje Ponderado CF'!J337/'Indice Puntaje CF'!J$2</f>
        <v>0</v>
      </c>
      <c r="K294" s="45">
        <f>'Puntaje Ponderado CF'!K337/'Indice Puntaje CF'!K$2</f>
        <v>0.13438249181639478</v>
      </c>
      <c r="L294" s="45">
        <f>'Puntaje Ponderado CF'!L337/'Indice Puntaje CF'!L$2</f>
        <v>0</v>
      </c>
      <c r="M294" s="45">
        <f>'Puntaje Ponderado CF'!M337/'Indice Puntaje CF'!M$2</f>
        <v>0</v>
      </c>
      <c r="N294" s="45">
        <f>'Puntaje Ponderado CF'!N337/'Indice Puntaje CF'!N$2</f>
        <v>0</v>
      </c>
      <c r="O294" s="45">
        <f>'Puntaje Ponderado CF'!O337/'Indice Puntaje CF'!O$2</f>
        <v>0.71370913236826272</v>
      </c>
      <c r="P294" s="45">
        <f>'Puntaje Ponderado CF'!P337/'Indice Puntaje CF'!P$2</f>
        <v>0</v>
      </c>
      <c r="Q294" s="45">
        <f t="shared" si="8"/>
        <v>0.16576796496675369</v>
      </c>
      <c r="R294" s="45">
        <f t="shared" si="9"/>
        <v>0.18260829455595448</v>
      </c>
    </row>
    <row r="295" spans="1:18" x14ac:dyDescent="0.2">
      <c r="A295" s="8" t="s">
        <v>374</v>
      </c>
      <c r="B295" s="45">
        <f>'Puntaje Ponderado CF'!B333/'Indice Puntaje CF'!B$2</f>
        <v>0</v>
      </c>
      <c r="C295" s="45">
        <f>'Puntaje Ponderado CF'!C333/'Indice Puntaje CF'!C$2</f>
        <v>0.19057722798697568</v>
      </c>
      <c r="D295" s="45">
        <f>'Puntaje Ponderado CF'!D333/'Indice Puntaje CF'!D$2</f>
        <v>0.70246658996907863</v>
      </c>
      <c r="E295" s="45">
        <f>'Puntaje Ponderado CF'!E333/'Indice Puntaje CF'!E$2</f>
        <v>0</v>
      </c>
      <c r="F295" s="45">
        <f>'Puntaje Ponderado CF'!F333/'Indice Puntaje CF'!F$2</f>
        <v>0.89161636343375317</v>
      </c>
      <c r="G295" s="45">
        <f>'Puntaje Ponderado CF'!G333/'Indice Puntaje CF'!G$2</f>
        <v>0</v>
      </c>
      <c r="H295" s="45">
        <f>'Puntaje Ponderado CF'!H333/'Indice Puntaje CF'!H$2</f>
        <v>0</v>
      </c>
      <c r="I295" s="45">
        <f>'Puntaje Ponderado CF'!I333/'Indice Puntaje CF'!I$2</f>
        <v>0</v>
      </c>
      <c r="J295" s="45">
        <f>'Puntaje Ponderado CF'!J333/'Indice Puntaje CF'!J$2</f>
        <v>0</v>
      </c>
      <c r="K295" s="45">
        <f>'Puntaje Ponderado CF'!K333/'Indice Puntaje CF'!K$2</f>
        <v>0.13438249181639478</v>
      </c>
      <c r="L295" s="45">
        <f>'Puntaje Ponderado CF'!L333/'Indice Puntaje CF'!L$2</f>
        <v>0</v>
      </c>
      <c r="M295" s="45">
        <f>'Puntaje Ponderado CF'!M333/'Indice Puntaje CF'!M$2</f>
        <v>0</v>
      </c>
      <c r="N295" s="45">
        <f>'Puntaje Ponderado CF'!N333/'Indice Puntaje CF'!N$2</f>
        <v>0</v>
      </c>
      <c r="O295" s="45">
        <f>'Puntaje Ponderado CF'!O333/'Indice Puntaje CF'!O$2</f>
        <v>0.25398402537347636</v>
      </c>
      <c r="P295" s="45">
        <f>'Puntaje Ponderado CF'!P333/'Indice Puntaje CF'!P$2</f>
        <v>0</v>
      </c>
      <c r="Q295" s="45">
        <f t="shared" si="8"/>
        <v>0.14486844657197856</v>
      </c>
      <c r="R295" s="45">
        <f t="shared" si="9"/>
        <v>0.17941794875593425</v>
      </c>
    </row>
    <row r="296" spans="1:18" x14ac:dyDescent="0.2">
      <c r="A296" s="8" t="s">
        <v>367</v>
      </c>
      <c r="B296" s="45">
        <f>'Puntaje Ponderado CF'!B216/'Indice Puntaje CF'!B$2</f>
        <v>0.73219227168716261</v>
      </c>
      <c r="C296" s="45">
        <f>'Puntaje Ponderado CF'!C216/'Indice Puntaje CF'!C$2</f>
        <v>0</v>
      </c>
      <c r="D296" s="45">
        <f>'Puntaje Ponderado CF'!D216/'Indice Puntaje CF'!D$2</f>
        <v>0.70246658996907863</v>
      </c>
      <c r="E296" s="45">
        <f>'Puntaje Ponderado CF'!E216/'Indice Puntaje CF'!E$2</f>
        <v>0</v>
      </c>
      <c r="F296" s="45">
        <f>'Puntaje Ponderado CF'!F216/'Indice Puntaje CF'!F$2</f>
        <v>0</v>
      </c>
      <c r="G296" s="45">
        <f>'Puntaje Ponderado CF'!G216/'Indice Puntaje CF'!G$2</f>
        <v>0</v>
      </c>
      <c r="H296" s="45">
        <f>'Puntaje Ponderado CF'!H216/'Indice Puntaje CF'!H$2</f>
        <v>5.3482636145248626E-2</v>
      </c>
      <c r="I296" s="45">
        <f>'Puntaje Ponderado CF'!I216/'Indice Puntaje CF'!I$2</f>
        <v>0</v>
      </c>
      <c r="J296" s="45">
        <f>'Puntaje Ponderado CF'!J216/'Indice Puntaje CF'!J$2</f>
        <v>0</v>
      </c>
      <c r="K296" s="45">
        <f>'Puntaje Ponderado CF'!K216/'Indice Puntaje CF'!K$2</f>
        <v>0</v>
      </c>
      <c r="L296" s="45">
        <f>'Puntaje Ponderado CF'!L216/'Indice Puntaje CF'!L$2</f>
        <v>0</v>
      </c>
      <c r="M296" s="45">
        <f>'Puntaje Ponderado CF'!M216/'Indice Puntaje CF'!M$2</f>
        <v>0</v>
      </c>
      <c r="N296" s="45">
        <f>'Puntaje Ponderado CF'!N216/'Indice Puntaje CF'!N$2</f>
        <v>0</v>
      </c>
      <c r="O296" s="45">
        <f>'Puntaje Ponderado CF'!O216/'Indice Puntaje CF'!O$2</f>
        <v>0.25398402537347636</v>
      </c>
      <c r="P296" s="45">
        <f>'Puntaje Ponderado CF'!P216/'Indice Puntaje CF'!P$2</f>
        <v>0</v>
      </c>
      <c r="Q296" s="45">
        <f t="shared" si="8"/>
        <v>0.11614170154499776</v>
      </c>
      <c r="R296" s="45">
        <f t="shared" si="9"/>
        <v>0.17879997349989299</v>
      </c>
    </row>
    <row r="297" spans="1:18" x14ac:dyDescent="0.2">
      <c r="A297" s="8" t="s">
        <v>351</v>
      </c>
      <c r="B297" s="45">
        <f>'Puntaje Ponderado CF'!B258/'Indice Puntaje CF'!B$2</f>
        <v>0.73219227168716261</v>
      </c>
      <c r="C297" s="45">
        <f>'Puntaje Ponderado CF'!C258/'Indice Puntaje CF'!C$2</f>
        <v>0</v>
      </c>
      <c r="D297" s="45">
        <f>'Puntaje Ponderado CF'!D258/'Indice Puntaje CF'!D$2</f>
        <v>0.70246658996907863</v>
      </c>
      <c r="E297" s="45">
        <f>'Puntaje Ponderado CF'!E258/'Indice Puntaje CF'!E$2</f>
        <v>0</v>
      </c>
      <c r="F297" s="45">
        <f>'Puntaje Ponderado CF'!F258/'Indice Puntaje CF'!F$2</f>
        <v>0</v>
      </c>
      <c r="G297" s="45">
        <f>'Puntaje Ponderado CF'!G258/'Indice Puntaje CF'!G$2</f>
        <v>8.3392590745716991E-2</v>
      </c>
      <c r="H297" s="45">
        <f>'Puntaje Ponderado CF'!H258/'Indice Puntaje CF'!H$2</f>
        <v>0.11637721619270813</v>
      </c>
      <c r="I297" s="45">
        <f>'Puntaje Ponderado CF'!I258/'Indice Puntaje CF'!I$2</f>
        <v>0</v>
      </c>
      <c r="J297" s="45">
        <f>'Puntaje Ponderado CF'!J258/'Indice Puntaje CF'!J$2</f>
        <v>0</v>
      </c>
      <c r="K297" s="45">
        <f>'Puntaje Ponderado CF'!K258/'Indice Puntaje CF'!K$2</f>
        <v>0</v>
      </c>
      <c r="L297" s="45">
        <f>'Puntaje Ponderado CF'!L258/'Indice Puntaje CF'!L$2</f>
        <v>0</v>
      </c>
      <c r="M297" s="45">
        <f>'Puntaje Ponderado CF'!M258/'Indice Puntaje CF'!M$2</f>
        <v>0</v>
      </c>
      <c r="N297" s="45">
        <f>'Puntaje Ponderado CF'!N258/'Indice Puntaje CF'!N$2</f>
        <v>0</v>
      </c>
      <c r="O297" s="45">
        <f>'Puntaje Ponderado CF'!O258/'Indice Puntaje CF'!O$2</f>
        <v>0</v>
      </c>
      <c r="P297" s="45">
        <f>'Puntaje Ponderado CF'!P258/'Indice Puntaje CF'!P$2</f>
        <v>0</v>
      </c>
      <c r="Q297" s="45">
        <f t="shared" si="8"/>
        <v>0.10896191123964442</v>
      </c>
      <c r="R297" s="45">
        <f t="shared" si="9"/>
        <v>0.1782517686400017</v>
      </c>
    </row>
    <row r="298" spans="1:18" x14ac:dyDescent="0.2">
      <c r="A298" s="8" t="s">
        <v>369</v>
      </c>
      <c r="B298" s="45">
        <f>'Puntaje Ponderado CF'!B296/'Indice Puntaje CF'!B$2</f>
        <v>4.4344896913816163E-2</v>
      </c>
      <c r="C298" s="45">
        <f>'Puntaje Ponderado CF'!C296/'Indice Puntaje CF'!C$2</f>
        <v>0</v>
      </c>
      <c r="D298" s="45">
        <f>'Puntaje Ponderado CF'!D296/'Indice Puntaje CF'!D$2</f>
        <v>0.70246658996907863</v>
      </c>
      <c r="E298" s="45">
        <f>'Puntaje Ponderado CF'!E296/'Indice Puntaje CF'!E$2</f>
        <v>0</v>
      </c>
      <c r="F298" s="45">
        <f>'Puntaje Ponderado CF'!F296/'Indice Puntaje CF'!F$2</f>
        <v>0.89161636343375317</v>
      </c>
      <c r="G298" s="45">
        <f>'Puntaje Ponderado CF'!G296/'Indice Puntaje CF'!G$2</f>
        <v>0</v>
      </c>
      <c r="H298" s="45">
        <f>'Puntaje Ponderado CF'!H296/'Indice Puntaje CF'!H$2</f>
        <v>0.21034661893234224</v>
      </c>
      <c r="I298" s="45">
        <f>'Puntaje Ponderado CF'!I296/'Indice Puntaje CF'!I$2</f>
        <v>0.17154223029336502</v>
      </c>
      <c r="J298" s="45">
        <f>'Puntaje Ponderado CF'!J296/'Indice Puntaje CF'!J$2</f>
        <v>0</v>
      </c>
      <c r="K298" s="45">
        <f>'Puntaje Ponderado CF'!K296/'Indice Puntaje CF'!K$2</f>
        <v>0</v>
      </c>
      <c r="L298" s="45">
        <f>'Puntaje Ponderado CF'!L296/'Indice Puntaje CF'!L$2</f>
        <v>0</v>
      </c>
      <c r="M298" s="45">
        <f>'Puntaje Ponderado CF'!M296/'Indice Puntaje CF'!M$2</f>
        <v>0</v>
      </c>
      <c r="N298" s="45">
        <f>'Puntaje Ponderado CF'!N296/'Indice Puntaje CF'!N$2</f>
        <v>0</v>
      </c>
      <c r="O298" s="45">
        <f>'Puntaje Ponderado CF'!O296/'Indice Puntaje CF'!O$2</f>
        <v>0.18467313005686034</v>
      </c>
      <c r="P298" s="45">
        <f>'Puntaje Ponderado CF'!P296/'Indice Puntaje CF'!P$2</f>
        <v>0</v>
      </c>
      <c r="Q298" s="45">
        <f t="shared" si="8"/>
        <v>0.14699932197328103</v>
      </c>
      <c r="R298" s="45">
        <f t="shared" si="9"/>
        <v>0.17764106082622105</v>
      </c>
    </row>
    <row r="299" spans="1:18" x14ac:dyDescent="0.2">
      <c r="A299" s="8" t="s">
        <v>381</v>
      </c>
      <c r="B299" s="45">
        <f>'Puntaje Ponderado CF'!B177/'Indice Puntaje CF'!B$2</f>
        <v>4.4344896913816163E-2</v>
      </c>
      <c r="C299" s="45">
        <f>'Puntaje Ponderado CF'!C177/'Indice Puntaje CF'!C$2</f>
        <v>0</v>
      </c>
      <c r="D299" s="45">
        <f>'Puntaje Ponderado CF'!D177/'Indice Puntaje CF'!D$2</f>
        <v>0.70246658996907863</v>
      </c>
      <c r="E299" s="45">
        <f>'Puntaje Ponderado CF'!E177/'Indice Puntaje CF'!E$2</f>
        <v>0</v>
      </c>
      <c r="F299" s="45">
        <f>'Puntaje Ponderado CF'!F177/'Indice Puntaje CF'!F$2</f>
        <v>0.89161636343375317</v>
      </c>
      <c r="G299" s="45">
        <f>'Puntaje Ponderado CF'!G177/'Indice Puntaje CF'!G$2</f>
        <v>0</v>
      </c>
      <c r="H299" s="45">
        <f>'Puntaje Ponderado CF'!H177/'Indice Puntaje CF'!H$2</f>
        <v>5.3482636145248626E-2</v>
      </c>
      <c r="I299" s="45">
        <f>'Puntaje Ponderado CF'!I177/'Indice Puntaje CF'!I$2</f>
        <v>0</v>
      </c>
      <c r="J299" s="45">
        <f>'Puntaje Ponderado CF'!J177/'Indice Puntaje CF'!J$2</f>
        <v>0</v>
      </c>
      <c r="K299" s="45">
        <f>'Puntaje Ponderado CF'!K177/'Indice Puntaje CF'!K$2</f>
        <v>0</v>
      </c>
      <c r="L299" s="45">
        <f>'Puntaje Ponderado CF'!L177/'Indice Puntaje CF'!L$2</f>
        <v>0.61370721561044428</v>
      </c>
      <c r="M299" s="45">
        <f>'Puntaje Ponderado CF'!M177/'Indice Puntaje CF'!M$2</f>
        <v>0</v>
      </c>
      <c r="N299" s="45">
        <f>'Puntaje Ponderado CF'!N177/'Indice Puntaje CF'!N$2</f>
        <v>0</v>
      </c>
      <c r="O299" s="45">
        <f>'Puntaje Ponderado CF'!O177/'Indice Puntaje CF'!O$2</f>
        <v>0</v>
      </c>
      <c r="P299" s="45">
        <f>'Puntaje Ponderado CF'!P177/'Indice Puntaje CF'!P$2</f>
        <v>0</v>
      </c>
      <c r="Q299" s="45">
        <f t="shared" si="8"/>
        <v>0.15370784680482272</v>
      </c>
      <c r="R299" s="45">
        <f t="shared" si="9"/>
        <v>0.17509805146353691</v>
      </c>
    </row>
    <row r="300" spans="1:18" x14ac:dyDescent="0.2">
      <c r="A300" s="8" t="s">
        <v>395</v>
      </c>
      <c r="B300" s="45">
        <f>'Puntaje Ponderado CF'!B278/'Indice Puntaje CF'!B$2</f>
        <v>0</v>
      </c>
      <c r="C300" s="45">
        <f>'Puntaje Ponderado CF'!C278/'Indice Puntaje CF'!C$2</f>
        <v>0</v>
      </c>
      <c r="D300" s="45">
        <f>'Puntaje Ponderado CF'!D278/'Indice Puntaje CF'!D$2</f>
        <v>0.70246658996907863</v>
      </c>
      <c r="E300" s="45">
        <f>'Puntaje Ponderado CF'!E278/'Indice Puntaje CF'!E$2</f>
        <v>0</v>
      </c>
      <c r="F300" s="45">
        <f>'Puntaje Ponderado CF'!F278/'Indice Puntaje CF'!F$2</f>
        <v>0.89161636343375317</v>
      </c>
      <c r="G300" s="45">
        <f>'Puntaje Ponderado CF'!G278/'Indice Puntaje CF'!G$2</f>
        <v>0.27624947239018482</v>
      </c>
      <c r="H300" s="45">
        <f>'Puntaje Ponderado CF'!H278/'Indice Puntaje CF'!H$2</f>
        <v>6.28945800474595E-2</v>
      </c>
      <c r="I300" s="45">
        <f>'Puntaje Ponderado CF'!I278/'Indice Puntaje CF'!I$2</f>
        <v>0.17154223029336502</v>
      </c>
      <c r="J300" s="45">
        <f>'Puntaje Ponderado CF'!J278/'Indice Puntaje CF'!J$2</f>
        <v>0</v>
      </c>
      <c r="K300" s="45">
        <f>'Puntaje Ponderado CF'!K278/'Indice Puntaje CF'!K$2</f>
        <v>0</v>
      </c>
      <c r="L300" s="45">
        <f>'Puntaje Ponderado CF'!L278/'Indice Puntaje CF'!L$2</f>
        <v>0</v>
      </c>
      <c r="M300" s="45">
        <f>'Puntaje Ponderado CF'!M278/'Indice Puntaje CF'!M$2</f>
        <v>0</v>
      </c>
      <c r="N300" s="45">
        <f>'Puntaje Ponderado CF'!N278/'Indice Puntaje CF'!N$2</f>
        <v>0</v>
      </c>
      <c r="O300" s="45">
        <f>'Puntaje Ponderado CF'!O278/'Indice Puntaje CF'!O$2</f>
        <v>0</v>
      </c>
      <c r="P300" s="45">
        <f>'Puntaje Ponderado CF'!P278/'Indice Puntaje CF'!P$2</f>
        <v>0</v>
      </c>
      <c r="Q300" s="45">
        <f t="shared" si="8"/>
        <v>0.14031794907558939</v>
      </c>
      <c r="R300" s="45">
        <f t="shared" si="9"/>
        <v>0.1749796397593705</v>
      </c>
    </row>
    <row r="301" spans="1:18" x14ac:dyDescent="0.2">
      <c r="A301" s="8" t="s">
        <v>371</v>
      </c>
      <c r="B301" s="45">
        <f>'Puntaje Ponderado CF'!B61/'Indice Puntaje CF'!B$2</f>
        <v>0.73219227168716261</v>
      </c>
      <c r="C301" s="45">
        <f>'Puntaje Ponderado CF'!C61/'Indice Puntaje CF'!C$2</f>
        <v>0</v>
      </c>
      <c r="D301" s="45">
        <f>'Puntaje Ponderado CF'!D61/'Indice Puntaje CF'!D$2</f>
        <v>0.70246658996907863</v>
      </c>
      <c r="E301" s="45">
        <f>'Puntaje Ponderado CF'!E61/'Indice Puntaje CF'!E$2</f>
        <v>0</v>
      </c>
      <c r="F301" s="45">
        <f>'Puntaje Ponderado CF'!F61/'Indice Puntaje CF'!F$2</f>
        <v>0</v>
      </c>
      <c r="G301" s="45">
        <f>'Puntaje Ponderado CF'!G61/'Indice Puntaje CF'!G$2</f>
        <v>0</v>
      </c>
      <c r="H301" s="45">
        <f>'Puntaje Ponderado CF'!H61/'Indice Puntaje CF'!H$2</f>
        <v>0</v>
      </c>
      <c r="I301" s="45">
        <f>'Puntaje Ponderado CF'!I61/'Indice Puntaje CF'!I$2</f>
        <v>0</v>
      </c>
      <c r="J301" s="45">
        <f>'Puntaje Ponderado CF'!J61/'Indice Puntaje CF'!J$2</f>
        <v>0</v>
      </c>
      <c r="K301" s="45">
        <f>'Puntaje Ponderado CF'!K61/'Indice Puntaje CF'!K$2</f>
        <v>0.13438249181639478</v>
      </c>
      <c r="L301" s="45">
        <f>'Puntaje Ponderado CF'!L61/'Indice Puntaje CF'!L$2</f>
        <v>0</v>
      </c>
      <c r="M301" s="45">
        <f>'Puntaje Ponderado CF'!M61/'Indice Puntaje CF'!M$2</f>
        <v>0</v>
      </c>
      <c r="N301" s="45">
        <f>'Puntaje Ponderado CF'!N61/'Indice Puntaje CF'!N$2</f>
        <v>0</v>
      </c>
      <c r="O301" s="45">
        <f>'Puntaje Ponderado CF'!O61/'Indice Puntaje CF'!O$2</f>
        <v>0</v>
      </c>
      <c r="P301" s="45">
        <f>'Puntaje Ponderado CF'!P61/'Indice Puntaje CF'!P$2</f>
        <v>0</v>
      </c>
      <c r="Q301" s="45">
        <f t="shared" si="8"/>
        <v>0.10460275689817573</v>
      </c>
      <c r="R301" s="45">
        <f t="shared" si="9"/>
        <v>0.17215077890705877</v>
      </c>
    </row>
    <row r="302" spans="1:18" x14ac:dyDescent="0.2">
      <c r="A302" s="8" t="s">
        <v>366</v>
      </c>
      <c r="B302" s="45">
        <f>'Puntaje Ponderado CF'!B136/'Indice Puntaje CF'!B$2</f>
        <v>0.73219227168716261</v>
      </c>
      <c r="C302" s="45">
        <f>'Puntaje Ponderado CF'!C136/'Indice Puntaje CF'!C$2</f>
        <v>0</v>
      </c>
      <c r="D302" s="45">
        <f>'Puntaje Ponderado CF'!D136/'Indice Puntaje CF'!D$2</f>
        <v>0.70246658996907863</v>
      </c>
      <c r="E302" s="45">
        <f>'Puntaje Ponderado CF'!E136/'Indice Puntaje CF'!E$2</f>
        <v>0</v>
      </c>
      <c r="F302" s="45">
        <f>'Puntaje Ponderado CF'!F136/'Indice Puntaje CF'!F$2</f>
        <v>0</v>
      </c>
      <c r="G302" s="45">
        <f>'Puntaje Ponderado CF'!G136/'Indice Puntaje CF'!G$2</f>
        <v>0</v>
      </c>
      <c r="H302" s="45">
        <f>'Puntaje Ponderado CF'!H136/'Indice Puntaje CF'!H$2</f>
        <v>0</v>
      </c>
      <c r="I302" s="45">
        <f>'Puntaje Ponderado CF'!I136/'Indice Puntaje CF'!I$2</f>
        <v>0</v>
      </c>
      <c r="J302" s="45">
        <f>'Puntaje Ponderado CF'!J136/'Indice Puntaje CF'!J$2</f>
        <v>0</v>
      </c>
      <c r="K302" s="45">
        <f>'Puntaje Ponderado CF'!K136/'Indice Puntaje CF'!K$2</f>
        <v>0.13247891083676938</v>
      </c>
      <c r="L302" s="45">
        <f>'Puntaje Ponderado CF'!L136/'Indice Puntaje CF'!L$2</f>
        <v>0</v>
      </c>
      <c r="M302" s="45">
        <f>'Puntaje Ponderado CF'!M136/'Indice Puntaje CF'!M$2</f>
        <v>0</v>
      </c>
      <c r="N302" s="45">
        <f>'Puntaje Ponderado CF'!N136/'Indice Puntaje CF'!N$2</f>
        <v>0</v>
      </c>
      <c r="O302" s="45">
        <f>'Puntaje Ponderado CF'!O136/'Indice Puntaje CF'!O$2</f>
        <v>0</v>
      </c>
      <c r="P302" s="45">
        <f>'Puntaje Ponderado CF'!P136/'Indice Puntaje CF'!P$2</f>
        <v>0</v>
      </c>
      <c r="Q302" s="45">
        <f t="shared" si="8"/>
        <v>0.10447585149953405</v>
      </c>
      <c r="R302" s="45">
        <f t="shared" si="9"/>
        <v>0.1720555998580775</v>
      </c>
    </row>
    <row r="303" spans="1:18" x14ac:dyDescent="0.2">
      <c r="A303" s="8" t="s">
        <v>388</v>
      </c>
      <c r="B303" s="45">
        <f>'Puntaje Ponderado CF'!B115/'Indice Puntaje CF'!B$2</f>
        <v>4.4344896913816163E-2</v>
      </c>
      <c r="C303" s="45">
        <f>'Puntaje Ponderado CF'!C115/'Indice Puntaje CF'!C$2</f>
        <v>0</v>
      </c>
      <c r="D303" s="45">
        <f>'Puntaje Ponderado CF'!D115/'Indice Puntaje CF'!D$2</f>
        <v>0.70246658996907863</v>
      </c>
      <c r="E303" s="45">
        <f>'Puntaje Ponderado CF'!E115/'Indice Puntaje CF'!E$2</f>
        <v>0</v>
      </c>
      <c r="F303" s="45">
        <f>'Puntaje Ponderado CF'!F115/'Indice Puntaje CF'!F$2</f>
        <v>0.89161636343375317</v>
      </c>
      <c r="G303" s="45">
        <f>'Puntaje Ponderado CF'!G115/'Indice Puntaje CF'!G$2</f>
        <v>0</v>
      </c>
      <c r="H303" s="45">
        <f>'Puntaje Ponderado CF'!H115/'Indice Puntaje CF'!H$2</f>
        <v>0</v>
      </c>
      <c r="I303" s="45">
        <f>'Puntaje Ponderado CF'!I115/'Indice Puntaje CF'!I$2</f>
        <v>0</v>
      </c>
      <c r="J303" s="45">
        <f>'Puntaje Ponderado CF'!J115/'Indice Puntaje CF'!J$2</f>
        <v>0</v>
      </c>
      <c r="K303" s="45">
        <f>'Puntaje Ponderado CF'!K115/'Indice Puntaje CF'!K$2</f>
        <v>0</v>
      </c>
      <c r="L303" s="45">
        <f>'Puntaje Ponderado CF'!L115/'Indice Puntaje CF'!L$2</f>
        <v>0.61370721561044428</v>
      </c>
      <c r="M303" s="45">
        <f>'Puntaje Ponderado CF'!M115/'Indice Puntaje CF'!M$2</f>
        <v>0</v>
      </c>
      <c r="N303" s="45">
        <f>'Puntaje Ponderado CF'!N115/'Indice Puntaje CF'!N$2</f>
        <v>0</v>
      </c>
      <c r="O303" s="45">
        <f>'Puntaje Ponderado CF'!O115/'Indice Puntaje CF'!O$2</f>
        <v>0</v>
      </c>
      <c r="P303" s="45">
        <f>'Puntaje Ponderado CF'!P115/'Indice Puntaje CF'!P$2</f>
        <v>0</v>
      </c>
      <c r="Q303" s="45">
        <f t="shared" si="8"/>
        <v>0.15014233772847282</v>
      </c>
      <c r="R303" s="45">
        <f t="shared" si="9"/>
        <v>0.17188909329482199</v>
      </c>
    </row>
    <row r="304" spans="1:18" x14ac:dyDescent="0.2">
      <c r="A304" s="8" t="s">
        <v>375</v>
      </c>
      <c r="B304" s="45">
        <f>'Puntaje Ponderado CF'!B11/'Indice Puntaje CF'!B$2</f>
        <v>4.4344896913816163E-2</v>
      </c>
      <c r="C304" s="45">
        <f>'Puntaje Ponderado CF'!C11/'Indice Puntaje CF'!C$2</f>
        <v>0</v>
      </c>
      <c r="D304" s="45">
        <f>'Puntaje Ponderado CF'!D11/'Indice Puntaje CF'!D$2</f>
        <v>0.641160035095378</v>
      </c>
      <c r="E304" s="45">
        <f>'Puntaje Ponderado CF'!E11/'Indice Puntaje CF'!E$2</f>
        <v>0</v>
      </c>
      <c r="F304" s="45">
        <f>'Puntaje Ponderado CF'!F11/'Indice Puntaje CF'!F$2</f>
        <v>0.89161636343375317</v>
      </c>
      <c r="G304" s="45">
        <f>'Puntaje Ponderado CF'!G11/'Indice Puntaje CF'!G$2</f>
        <v>8.3392590745716991E-2</v>
      </c>
      <c r="H304" s="45">
        <f>'Puntaje Ponderado CF'!H11/'Indice Puntaje CF'!H$2</f>
        <v>0</v>
      </c>
      <c r="I304" s="45">
        <f>'Puntaje Ponderado CF'!I11/'Indice Puntaje CF'!I$2</f>
        <v>0</v>
      </c>
      <c r="J304" s="45">
        <f>'Puntaje Ponderado CF'!J11/'Indice Puntaje CF'!J$2</f>
        <v>0</v>
      </c>
      <c r="K304" s="45">
        <f>'Puntaje Ponderado CF'!K11/'Indice Puntaje CF'!K$2</f>
        <v>0</v>
      </c>
      <c r="L304" s="45">
        <f>'Puntaje Ponderado CF'!L11/'Indice Puntaje CF'!L$2</f>
        <v>0.29910479052920863</v>
      </c>
      <c r="M304" s="45">
        <f>'Puntaje Ponderado CF'!M11/'Indice Puntaje CF'!M$2</f>
        <v>0</v>
      </c>
      <c r="N304" s="45">
        <f>'Puntaje Ponderado CF'!N11/'Indice Puntaje CF'!N$2</f>
        <v>0</v>
      </c>
      <c r="O304" s="45">
        <f>'Puntaje Ponderado CF'!O11/'Indice Puntaje CF'!O$2</f>
        <v>0.25398402537347636</v>
      </c>
      <c r="P304" s="45">
        <f>'Puntaje Ponderado CF'!P11/'Indice Puntaje CF'!P$2</f>
        <v>0</v>
      </c>
      <c r="Q304" s="45">
        <f t="shared" si="8"/>
        <v>0.14757351347275663</v>
      </c>
      <c r="R304" s="45">
        <f t="shared" si="9"/>
        <v>0.16917118317134175</v>
      </c>
    </row>
    <row r="305" spans="1:18" x14ac:dyDescent="0.2">
      <c r="A305" s="8" t="s">
        <v>382</v>
      </c>
      <c r="B305" s="45">
        <f>'Puntaje Ponderado CF'!B287/'Indice Puntaje CF'!B$2</f>
        <v>4.4344896913816163E-2</v>
      </c>
      <c r="C305" s="45">
        <f>'Puntaje Ponderado CF'!C287/'Indice Puntaje CF'!C$2</f>
        <v>0</v>
      </c>
      <c r="D305" s="45">
        <f>'Puntaje Ponderado CF'!D287/'Indice Puntaje CF'!D$2</f>
        <v>0.70246658996907863</v>
      </c>
      <c r="E305" s="45">
        <f>'Puntaje Ponderado CF'!E287/'Indice Puntaje CF'!E$2</f>
        <v>0</v>
      </c>
      <c r="F305" s="45">
        <f>'Puntaje Ponderado CF'!F287/'Indice Puntaje CF'!F$2</f>
        <v>0.89161636343375317</v>
      </c>
      <c r="G305" s="45">
        <f>'Puntaje Ponderado CF'!G287/'Indice Puntaje CF'!G$2</f>
        <v>0</v>
      </c>
      <c r="H305" s="45">
        <f>'Puntaje Ponderado CF'!H287/'Indice Puntaje CF'!H$2</f>
        <v>0</v>
      </c>
      <c r="I305" s="45">
        <f>'Puntaje Ponderado CF'!I287/'Indice Puntaje CF'!I$2</f>
        <v>0</v>
      </c>
      <c r="J305" s="45">
        <f>'Puntaje Ponderado CF'!J287/'Indice Puntaje CF'!J$2</f>
        <v>0</v>
      </c>
      <c r="K305" s="45">
        <f>'Puntaje Ponderado CF'!K287/'Indice Puntaje CF'!K$2</f>
        <v>0</v>
      </c>
      <c r="L305" s="45">
        <f>'Puntaje Ponderado CF'!L287/'Indice Puntaje CF'!L$2</f>
        <v>0</v>
      </c>
      <c r="M305" s="45">
        <f>'Puntaje Ponderado CF'!M287/'Indice Puntaje CF'!M$2</f>
        <v>0</v>
      </c>
      <c r="N305" s="45">
        <f>'Puntaje Ponderado CF'!N287/'Indice Puntaje CF'!N$2</f>
        <v>0</v>
      </c>
      <c r="O305" s="45">
        <f>'Puntaje Ponderado CF'!O287/'Indice Puntaje CF'!O$2</f>
        <v>0.52903600231140235</v>
      </c>
      <c r="P305" s="45">
        <f>'Puntaje Ponderado CF'!P287/'Indice Puntaje CF'!P$2</f>
        <v>0</v>
      </c>
      <c r="Q305" s="45">
        <f t="shared" si="8"/>
        <v>0.14449759017520333</v>
      </c>
      <c r="R305" s="45">
        <f t="shared" si="9"/>
        <v>0.16850224476286033</v>
      </c>
    </row>
    <row r="306" spans="1:18" x14ac:dyDescent="0.2">
      <c r="A306" s="8" t="s">
        <v>396</v>
      </c>
      <c r="B306" s="45">
        <f>'Puntaje Ponderado CF'!B297/'Indice Puntaje CF'!B$2</f>
        <v>4.4344896913816163E-2</v>
      </c>
      <c r="C306" s="45">
        <f>'Puntaje Ponderado CF'!C297/'Indice Puntaje CF'!C$2</f>
        <v>0</v>
      </c>
      <c r="D306" s="45">
        <f>'Puntaje Ponderado CF'!D297/'Indice Puntaje CF'!D$2</f>
        <v>0.70246658996907863</v>
      </c>
      <c r="E306" s="45">
        <f>'Puntaje Ponderado CF'!E297/'Indice Puntaje CF'!E$2</f>
        <v>0</v>
      </c>
      <c r="F306" s="45">
        <f>'Puntaje Ponderado CF'!F297/'Indice Puntaje CF'!F$2</f>
        <v>0.89161636343375317</v>
      </c>
      <c r="G306" s="45">
        <f>'Puntaje Ponderado CF'!G297/'Indice Puntaje CF'!G$2</f>
        <v>0</v>
      </c>
      <c r="H306" s="45">
        <f>'Puntaje Ponderado CF'!H297/'Indice Puntaje CF'!H$2</f>
        <v>0</v>
      </c>
      <c r="I306" s="45">
        <f>'Puntaje Ponderado CF'!I297/'Indice Puntaje CF'!I$2</f>
        <v>0</v>
      </c>
      <c r="J306" s="45">
        <f>'Puntaje Ponderado CF'!J297/'Indice Puntaje CF'!J$2</f>
        <v>0</v>
      </c>
      <c r="K306" s="45">
        <f>'Puntaje Ponderado CF'!K297/'Indice Puntaje CF'!K$2</f>
        <v>0</v>
      </c>
      <c r="L306" s="45">
        <f>'Puntaje Ponderado CF'!L297/'Indice Puntaje CF'!L$2</f>
        <v>0</v>
      </c>
      <c r="M306" s="45">
        <f>'Puntaje Ponderado CF'!M297/'Indice Puntaje CF'!M$2</f>
        <v>0</v>
      </c>
      <c r="N306" s="45">
        <f>'Puntaje Ponderado CF'!N297/'Indice Puntaje CF'!N$2</f>
        <v>0</v>
      </c>
      <c r="O306" s="45">
        <f>'Puntaje Ponderado CF'!O297/'Indice Puntaje CF'!O$2</f>
        <v>0.52903600231140235</v>
      </c>
      <c r="P306" s="45">
        <f>'Puntaje Ponderado CF'!P297/'Indice Puntaje CF'!P$2</f>
        <v>0</v>
      </c>
      <c r="Q306" s="45">
        <f t="shared" si="8"/>
        <v>0.14449759017520333</v>
      </c>
      <c r="R306" s="45">
        <f t="shared" si="9"/>
        <v>0.16850224476286033</v>
      </c>
    </row>
    <row r="307" spans="1:18" x14ac:dyDescent="0.2">
      <c r="A307" s="8" t="s">
        <v>380</v>
      </c>
      <c r="B307" s="45">
        <f>'Puntaje Ponderado CF'!B134/'Indice Puntaje CF'!B$2</f>
        <v>4.4344896913816163E-2</v>
      </c>
      <c r="C307" s="45">
        <f>'Puntaje Ponderado CF'!C134/'Indice Puntaje CF'!C$2</f>
        <v>0</v>
      </c>
      <c r="D307" s="45">
        <f>'Puntaje Ponderado CF'!D134/'Indice Puntaje CF'!D$2</f>
        <v>0.70246658996907863</v>
      </c>
      <c r="E307" s="45">
        <f>'Puntaje Ponderado CF'!E134/'Indice Puntaje CF'!E$2</f>
        <v>0</v>
      </c>
      <c r="F307" s="45">
        <f>'Puntaje Ponderado CF'!F134/'Indice Puntaje CF'!F$2</f>
        <v>0.89161636343375317</v>
      </c>
      <c r="G307" s="45">
        <f>'Puntaje Ponderado CF'!G134/'Indice Puntaje CF'!G$2</f>
        <v>8.3392590745716991E-2</v>
      </c>
      <c r="H307" s="45">
        <f>'Puntaje Ponderado CF'!H134/'Indice Puntaje CF'!H$2</f>
        <v>6.28945800474595E-2</v>
      </c>
      <c r="I307" s="45">
        <f>'Puntaje Ponderado CF'!I134/'Indice Puntaje CF'!I$2</f>
        <v>0.17154223029336502</v>
      </c>
      <c r="J307" s="45">
        <f>'Puntaje Ponderado CF'!J134/'Indice Puntaje CF'!J$2</f>
        <v>0</v>
      </c>
      <c r="K307" s="45">
        <f>'Puntaje Ponderado CF'!K134/'Indice Puntaje CF'!K$2</f>
        <v>0</v>
      </c>
      <c r="L307" s="45">
        <f>'Puntaje Ponderado CF'!L134/'Indice Puntaje CF'!L$2</f>
        <v>0</v>
      </c>
      <c r="M307" s="45">
        <f>'Puntaje Ponderado CF'!M134/'Indice Puntaje CF'!M$2</f>
        <v>0</v>
      </c>
      <c r="N307" s="45">
        <f>'Puntaje Ponderado CF'!N134/'Indice Puntaje CF'!N$2</f>
        <v>0</v>
      </c>
      <c r="O307" s="45">
        <f>'Puntaje Ponderado CF'!O134/'Indice Puntaje CF'!O$2</f>
        <v>0</v>
      </c>
      <c r="P307" s="45">
        <f>'Puntaje Ponderado CF'!P134/'Indice Puntaje CF'!P$2</f>
        <v>0</v>
      </c>
      <c r="Q307" s="45">
        <f t="shared" si="8"/>
        <v>0.13041715009354596</v>
      </c>
      <c r="R307" s="45">
        <f t="shared" si="9"/>
        <v>0.16724449464305388</v>
      </c>
    </row>
    <row r="308" spans="1:18" x14ac:dyDescent="0.2">
      <c r="A308" s="8" t="s">
        <v>383</v>
      </c>
      <c r="B308" s="45">
        <f>'Puntaje Ponderado CF'!B320/'Indice Puntaje CF'!B$2</f>
        <v>4.4344896913816163E-2</v>
      </c>
      <c r="C308" s="45">
        <f>'Puntaje Ponderado CF'!C320/'Indice Puntaje CF'!C$2</f>
        <v>0</v>
      </c>
      <c r="D308" s="45">
        <f>'Puntaje Ponderado CF'!D320/'Indice Puntaje CF'!D$2</f>
        <v>0.70246658996907863</v>
      </c>
      <c r="E308" s="45">
        <f>'Puntaje Ponderado CF'!E320/'Indice Puntaje CF'!E$2</f>
        <v>0</v>
      </c>
      <c r="F308" s="45">
        <f>'Puntaje Ponderado CF'!F320/'Indice Puntaje CF'!F$2</f>
        <v>0.89161636343375317</v>
      </c>
      <c r="G308" s="45">
        <f>'Puntaje Ponderado CF'!G320/'Indice Puntaje CF'!G$2</f>
        <v>0</v>
      </c>
      <c r="H308" s="45">
        <f>'Puntaje Ponderado CF'!H320/'Indice Puntaje CF'!H$2</f>
        <v>0</v>
      </c>
      <c r="I308" s="45">
        <f>'Puntaje Ponderado CF'!I320/'Indice Puntaje CF'!I$2</f>
        <v>0</v>
      </c>
      <c r="J308" s="45">
        <f>'Puntaje Ponderado CF'!J320/'Indice Puntaje CF'!J$2</f>
        <v>0</v>
      </c>
      <c r="K308" s="45">
        <f>'Puntaje Ponderado CF'!K320/'Indice Puntaje CF'!K$2</f>
        <v>0.13438249181639478</v>
      </c>
      <c r="L308" s="45">
        <f>'Puntaje Ponderado CF'!L320/'Indice Puntaje CF'!L$2</f>
        <v>0</v>
      </c>
      <c r="M308" s="45">
        <f>'Puntaje Ponderado CF'!M320/'Indice Puntaje CF'!M$2</f>
        <v>0</v>
      </c>
      <c r="N308" s="45">
        <f>'Puntaje Ponderado CF'!N320/'Indice Puntaje CF'!N$2</f>
        <v>0.31937320901780852</v>
      </c>
      <c r="O308" s="45">
        <f>'Puntaje Ponderado CF'!O320/'Indice Puntaje CF'!O$2</f>
        <v>0</v>
      </c>
      <c r="P308" s="45">
        <f>'Puntaje Ponderado CF'!P320/'Indice Puntaje CF'!P$2</f>
        <v>0</v>
      </c>
      <c r="Q308" s="45">
        <f t="shared" si="8"/>
        <v>0.13947890341005673</v>
      </c>
      <c r="R308" s="45">
        <f t="shared" si="9"/>
        <v>0.16683485762193631</v>
      </c>
    </row>
    <row r="309" spans="1:18" x14ac:dyDescent="0.2">
      <c r="A309" s="8" t="s">
        <v>387</v>
      </c>
      <c r="B309" s="45">
        <f>'Puntaje Ponderado CF'!B74/'Indice Puntaje CF'!B$2</f>
        <v>0.40428992121504259</v>
      </c>
      <c r="C309" s="45">
        <f>'Puntaje Ponderado CF'!C74/'Indice Puntaje CF'!C$2</f>
        <v>0</v>
      </c>
      <c r="D309" s="45">
        <f>'Puntaje Ponderado CF'!D74/'Indice Puntaje CF'!D$2</f>
        <v>0</v>
      </c>
      <c r="E309" s="45">
        <f>'Puntaje Ponderado CF'!E74/'Indice Puntaje CF'!E$2</f>
        <v>0.23783681901436823</v>
      </c>
      <c r="F309" s="45">
        <f>'Puntaje Ponderado CF'!F74/'Indice Puntaje CF'!F$2</f>
        <v>0.89161636343375317</v>
      </c>
      <c r="G309" s="45">
        <f>'Puntaje Ponderado CF'!G74/'Indice Puntaje CF'!G$2</f>
        <v>8.3392590745716991E-2</v>
      </c>
      <c r="H309" s="45">
        <f>'Puntaje Ponderado CF'!H74/'Indice Puntaje CF'!H$2</f>
        <v>0</v>
      </c>
      <c r="I309" s="45">
        <f>'Puntaje Ponderado CF'!I74/'Indice Puntaje CF'!I$2</f>
        <v>0</v>
      </c>
      <c r="J309" s="45">
        <f>'Puntaje Ponderado CF'!J74/'Indice Puntaje CF'!J$2</f>
        <v>0</v>
      </c>
      <c r="K309" s="45">
        <f>'Puntaje Ponderado CF'!K74/'Indice Puntaje CF'!K$2</f>
        <v>0</v>
      </c>
      <c r="L309" s="45">
        <f>'Puntaje Ponderado CF'!L74/'Indice Puntaje CF'!L$2</f>
        <v>0</v>
      </c>
      <c r="M309" s="45">
        <f>'Puntaje Ponderado CF'!M74/'Indice Puntaje CF'!M$2</f>
        <v>0</v>
      </c>
      <c r="N309" s="45">
        <f>'Puntaje Ponderado CF'!N74/'Indice Puntaje CF'!N$2</f>
        <v>0.31937320901780852</v>
      </c>
      <c r="O309" s="45">
        <f>'Puntaje Ponderado CF'!O74/'Indice Puntaje CF'!O$2</f>
        <v>0</v>
      </c>
      <c r="P309" s="45">
        <f>'Puntaje Ponderado CF'!P74/'Indice Puntaje CF'!P$2</f>
        <v>0</v>
      </c>
      <c r="Q309" s="45">
        <f t="shared" si="8"/>
        <v>0.1291005935617793</v>
      </c>
      <c r="R309" s="45">
        <f t="shared" si="9"/>
        <v>0.16628309044700515</v>
      </c>
    </row>
    <row r="310" spans="1:18" x14ac:dyDescent="0.2">
      <c r="A310" s="8" t="s">
        <v>372</v>
      </c>
      <c r="B310" s="45">
        <f>'Puntaje Ponderado CF'!B212/'Indice Puntaje CF'!B$2</f>
        <v>0.73219227168716261</v>
      </c>
      <c r="C310" s="45">
        <f>'Puntaje Ponderado CF'!C212/'Indice Puntaje CF'!C$2</f>
        <v>0</v>
      </c>
      <c r="D310" s="45">
        <f>'Puntaje Ponderado CF'!D212/'Indice Puntaje CF'!D$2</f>
        <v>0.70246658996907863</v>
      </c>
      <c r="E310" s="45">
        <f>'Puntaje Ponderado CF'!E212/'Indice Puntaje CF'!E$2</f>
        <v>0</v>
      </c>
      <c r="F310" s="45">
        <f>'Puntaje Ponderado CF'!F212/'Indice Puntaje CF'!F$2</f>
        <v>0</v>
      </c>
      <c r="G310" s="45">
        <f>'Puntaje Ponderado CF'!G212/'Indice Puntaje CF'!G$2</f>
        <v>0</v>
      </c>
      <c r="H310" s="45">
        <f>'Puntaje Ponderado CF'!H212/'Indice Puntaje CF'!H$2</f>
        <v>0</v>
      </c>
      <c r="I310" s="45">
        <f>'Puntaje Ponderado CF'!I212/'Indice Puntaje CF'!I$2</f>
        <v>0</v>
      </c>
      <c r="J310" s="45">
        <f>'Puntaje Ponderado CF'!J212/'Indice Puntaje CF'!J$2</f>
        <v>0</v>
      </c>
      <c r="K310" s="45">
        <f>'Puntaje Ponderado CF'!K212/'Indice Puntaje CF'!K$2</f>
        <v>0</v>
      </c>
      <c r="L310" s="45">
        <f>'Puntaje Ponderado CF'!L212/'Indice Puntaje CF'!L$2</f>
        <v>0</v>
      </c>
      <c r="M310" s="45">
        <f>'Puntaje Ponderado CF'!M212/'Indice Puntaje CF'!M$2</f>
        <v>0</v>
      </c>
      <c r="N310" s="45">
        <f>'Puntaje Ponderado CF'!N212/'Indice Puntaje CF'!N$2</f>
        <v>0</v>
      </c>
      <c r="O310" s="45">
        <f>'Puntaje Ponderado CF'!O212/'Indice Puntaje CF'!O$2</f>
        <v>0</v>
      </c>
      <c r="P310" s="45">
        <f>'Puntaje Ponderado CF'!P212/'Indice Puntaje CF'!P$2</f>
        <v>0</v>
      </c>
      <c r="Q310" s="45">
        <f t="shared" si="8"/>
        <v>9.5643924110416084E-2</v>
      </c>
      <c r="R310" s="45">
        <f t="shared" si="9"/>
        <v>0.16543165431623902</v>
      </c>
    </row>
    <row r="311" spans="1:18" x14ac:dyDescent="0.2">
      <c r="A311" s="8" t="s">
        <v>362</v>
      </c>
      <c r="B311" s="45">
        <f>'Puntaje Ponderado CF'!B53/'Indice Puntaje CF'!B$2</f>
        <v>4.4344896913816163E-2</v>
      </c>
      <c r="C311" s="45">
        <f>'Puntaje Ponderado CF'!C53/'Indice Puntaje CF'!C$2</f>
        <v>4.8419999702840402E-2</v>
      </c>
      <c r="D311" s="45">
        <f>'Puntaje Ponderado CF'!D53/'Indice Puntaje CF'!D$2</f>
        <v>0.70246658996907863</v>
      </c>
      <c r="E311" s="45">
        <f>'Puntaje Ponderado CF'!E53/'Indice Puntaje CF'!E$2</f>
        <v>0.18329988913280568</v>
      </c>
      <c r="F311" s="45">
        <f>'Puntaje Ponderado CF'!F53/'Indice Puntaje CF'!F$2</f>
        <v>0</v>
      </c>
      <c r="G311" s="45">
        <f>'Puntaje Ponderado CF'!G53/'Indice Puntaje CF'!G$2</f>
        <v>0.78230046437896983</v>
      </c>
      <c r="H311" s="45">
        <f>'Puntaje Ponderado CF'!H53/'Indice Puntaje CF'!H$2</f>
        <v>0</v>
      </c>
      <c r="I311" s="45">
        <f>'Puntaje Ponderado CF'!I53/'Indice Puntaje CF'!I$2</f>
        <v>0</v>
      </c>
      <c r="J311" s="45">
        <f>'Puntaje Ponderado CF'!J53/'Indice Puntaje CF'!J$2</f>
        <v>0</v>
      </c>
      <c r="K311" s="45">
        <f>'Puntaje Ponderado CF'!K53/'Indice Puntaje CF'!K$2</f>
        <v>0</v>
      </c>
      <c r="L311" s="45">
        <f>'Puntaje Ponderado CF'!L53/'Indice Puntaje CF'!L$2</f>
        <v>0</v>
      </c>
      <c r="M311" s="45">
        <f>'Puntaje Ponderado CF'!M53/'Indice Puntaje CF'!M$2</f>
        <v>0</v>
      </c>
      <c r="N311" s="45">
        <f>'Puntaje Ponderado CF'!N53/'Indice Puntaje CF'!N$2</f>
        <v>0</v>
      </c>
      <c r="O311" s="45">
        <f>'Puntaje Ponderado CF'!O53/'Indice Puntaje CF'!O$2</f>
        <v>0.18467313005686034</v>
      </c>
      <c r="P311" s="45">
        <f>'Puntaje Ponderado CF'!P53/'Indice Puntaje CF'!P$2</f>
        <v>0</v>
      </c>
      <c r="Q311" s="45">
        <f t="shared" si="8"/>
        <v>0.12970033134362474</v>
      </c>
      <c r="R311" s="45">
        <f t="shared" si="9"/>
        <v>0.16181564218509928</v>
      </c>
    </row>
    <row r="312" spans="1:18" x14ac:dyDescent="0.2">
      <c r="A312" s="8" t="s">
        <v>376</v>
      </c>
      <c r="B312" s="45">
        <f>'Puntaje Ponderado CF'!B25/'Indice Puntaje CF'!B$2</f>
        <v>4.4344896913816163E-2</v>
      </c>
      <c r="C312" s="45">
        <f>'Puntaje Ponderado CF'!C25/'Indice Puntaje CF'!C$2</f>
        <v>0</v>
      </c>
      <c r="D312" s="45">
        <f>'Puntaje Ponderado CF'!D25/'Indice Puntaje CF'!D$2</f>
        <v>0.70246658996907863</v>
      </c>
      <c r="E312" s="45">
        <f>'Puntaje Ponderado CF'!E25/'Indice Puntaje CF'!E$2</f>
        <v>0</v>
      </c>
      <c r="F312" s="45">
        <f>'Puntaje Ponderado CF'!F25/'Indice Puntaje CF'!F$2</f>
        <v>0.15327267793547283</v>
      </c>
      <c r="G312" s="45">
        <f>'Puntaje Ponderado CF'!G25/'Indice Puntaje CF'!G$2</f>
        <v>0.78230046437896983</v>
      </c>
      <c r="H312" s="45">
        <f>'Puntaje Ponderado CF'!H25/'Indice Puntaje CF'!H$2</f>
        <v>5.3482636145248626E-2</v>
      </c>
      <c r="I312" s="45">
        <f>'Puntaje Ponderado CF'!I25/'Indice Puntaje CF'!I$2</f>
        <v>0</v>
      </c>
      <c r="J312" s="45">
        <f>'Puntaje Ponderado CF'!J25/'Indice Puntaje CF'!J$2</f>
        <v>0</v>
      </c>
      <c r="K312" s="45">
        <f>'Puntaje Ponderado CF'!K25/'Indice Puntaje CF'!K$2</f>
        <v>0.30941465277840957</v>
      </c>
      <c r="L312" s="45">
        <f>'Puntaje Ponderado CF'!L25/'Indice Puntaje CF'!L$2</f>
        <v>0</v>
      </c>
      <c r="M312" s="45">
        <f>'Puntaje Ponderado CF'!M25/'Indice Puntaje CF'!M$2</f>
        <v>0</v>
      </c>
      <c r="N312" s="45">
        <f>'Puntaje Ponderado CF'!N25/'Indice Puntaje CF'!N$2</f>
        <v>0</v>
      </c>
      <c r="O312" s="45">
        <f>'Puntaje Ponderado CF'!O25/'Indice Puntaje CF'!O$2</f>
        <v>0</v>
      </c>
      <c r="P312" s="45">
        <f>'Puntaje Ponderado CF'!P25/'Indice Puntaje CF'!P$2</f>
        <v>0</v>
      </c>
      <c r="Q312" s="45">
        <f t="shared" si="8"/>
        <v>0.13635212787473305</v>
      </c>
      <c r="R312" s="45">
        <f t="shared" si="9"/>
        <v>0.16171403314470509</v>
      </c>
    </row>
    <row r="313" spans="1:18" x14ac:dyDescent="0.2">
      <c r="A313" s="8" t="s">
        <v>393</v>
      </c>
      <c r="B313" s="45">
        <f>'Puntaje Ponderado CF'!B41/'Indice Puntaje CF'!B$2</f>
        <v>4.4344896913816163E-2</v>
      </c>
      <c r="C313" s="45">
        <f>'Puntaje Ponderado CF'!C41/'Indice Puntaje CF'!C$2</f>
        <v>0</v>
      </c>
      <c r="D313" s="45">
        <f>'Puntaje Ponderado CF'!D41/'Indice Puntaje CF'!D$2</f>
        <v>0.70246658996907863</v>
      </c>
      <c r="E313" s="45">
        <f>'Puntaje Ponderado CF'!E41/'Indice Puntaje CF'!E$2</f>
        <v>0</v>
      </c>
      <c r="F313" s="45">
        <f>'Puntaje Ponderado CF'!F41/'Indice Puntaje CF'!F$2</f>
        <v>0.89161636343375317</v>
      </c>
      <c r="G313" s="45">
        <f>'Puntaje Ponderado CF'!G41/'Indice Puntaje CF'!G$2</f>
        <v>0</v>
      </c>
      <c r="H313" s="45">
        <f>'Puntaje Ponderado CF'!H41/'Indice Puntaje CF'!H$2</f>
        <v>6.28945800474595E-2</v>
      </c>
      <c r="I313" s="45">
        <f>'Puntaje Ponderado CF'!I41/'Indice Puntaje CF'!I$2</f>
        <v>0.17154223029336502</v>
      </c>
      <c r="J313" s="45">
        <f>'Puntaje Ponderado CF'!J41/'Indice Puntaje CF'!J$2</f>
        <v>0</v>
      </c>
      <c r="K313" s="45">
        <f>'Puntaje Ponderado CF'!K41/'Indice Puntaje CF'!K$2</f>
        <v>0</v>
      </c>
      <c r="L313" s="45">
        <f>'Puntaje Ponderado CF'!L41/'Indice Puntaje CF'!L$2</f>
        <v>0</v>
      </c>
      <c r="M313" s="45">
        <f>'Puntaje Ponderado CF'!M41/'Indice Puntaje CF'!M$2</f>
        <v>0</v>
      </c>
      <c r="N313" s="45">
        <f>'Puntaje Ponderado CF'!N41/'Indice Puntaje CF'!N$2</f>
        <v>0</v>
      </c>
      <c r="O313" s="45">
        <f>'Puntaje Ponderado CF'!O41/'Indice Puntaje CF'!O$2</f>
        <v>0</v>
      </c>
      <c r="P313" s="45">
        <f>'Puntaje Ponderado CF'!P41/'Indice Puntaje CF'!P$2</f>
        <v>0</v>
      </c>
      <c r="Q313" s="45">
        <f t="shared" si="8"/>
        <v>0.12485764404383147</v>
      </c>
      <c r="R313" s="45">
        <f t="shared" si="9"/>
        <v>0.16140701329085369</v>
      </c>
    </row>
    <row r="314" spans="1:18" x14ac:dyDescent="0.2">
      <c r="A314" s="8" t="s">
        <v>386</v>
      </c>
      <c r="B314" s="45">
        <f>'Puntaje Ponderado CF'!B46/'Indice Puntaje CF'!B$2</f>
        <v>4.4344896913816163E-2</v>
      </c>
      <c r="C314" s="45">
        <f>'Puntaje Ponderado CF'!C46/'Indice Puntaje CF'!C$2</f>
        <v>0</v>
      </c>
      <c r="D314" s="45">
        <f>'Puntaje Ponderado CF'!D46/'Indice Puntaje CF'!D$2</f>
        <v>0.70246658996907863</v>
      </c>
      <c r="E314" s="45">
        <f>'Puntaje Ponderado CF'!E46/'Indice Puntaje CF'!E$2</f>
        <v>0</v>
      </c>
      <c r="F314" s="45">
        <f>'Puntaje Ponderado CF'!F46/'Indice Puntaje CF'!F$2</f>
        <v>0.89161636343375317</v>
      </c>
      <c r="G314" s="45">
        <f>'Puntaje Ponderado CF'!G46/'Indice Puntaje CF'!G$2</f>
        <v>0</v>
      </c>
      <c r="H314" s="45">
        <f>'Puntaje Ponderado CF'!H46/'Indice Puntaje CF'!H$2</f>
        <v>6.28945800474595E-2</v>
      </c>
      <c r="I314" s="45">
        <f>'Puntaje Ponderado CF'!I46/'Indice Puntaje CF'!I$2</f>
        <v>0.17154223029336502</v>
      </c>
      <c r="J314" s="45">
        <f>'Puntaje Ponderado CF'!J46/'Indice Puntaje CF'!J$2</f>
        <v>0</v>
      </c>
      <c r="K314" s="45">
        <f>'Puntaje Ponderado CF'!K46/'Indice Puntaje CF'!K$2</f>
        <v>0</v>
      </c>
      <c r="L314" s="45">
        <f>'Puntaje Ponderado CF'!L46/'Indice Puntaje CF'!L$2</f>
        <v>0</v>
      </c>
      <c r="M314" s="45">
        <f>'Puntaje Ponderado CF'!M46/'Indice Puntaje CF'!M$2</f>
        <v>0</v>
      </c>
      <c r="N314" s="45">
        <f>'Puntaje Ponderado CF'!N46/'Indice Puntaje CF'!N$2</f>
        <v>0</v>
      </c>
      <c r="O314" s="45">
        <f>'Puntaje Ponderado CF'!O46/'Indice Puntaje CF'!O$2</f>
        <v>0</v>
      </c>
      <c r="P314" s="45">
        <f>'Puntaje Ponderado CF'!P46/'Indice Puntaje CF'!P$2</f>
        <v>0</v>
      </c>
      <c r="Q314" s="45">
        <f t="shared" si="8"/>
        <v>0.12485764404383147</v>
      </c>
      <c r="R314" s="45">
        <f t="shared" si="9"/>
        <v>0.16140701329085369</v>
      </c>
    </row>
    <row r="315" spans="1:18" x14ac:dyDescent="0.2">
      <c r="A315" s="8" t="s">
        <v>390</v>
      </c>
      <c r="B315" s="45">
        <f>'Puntaje Ponderado CF'!B164/'Indice Puntaje CF'!B$2</f>
        <v>4.4344896913816163E-2</v>
      </c>
      <c r="C315" s="45">
        <f>'Puntaje Ponderado CF'!C164/'Indice Puntaje CF'!C$2</f>
        <v>0</v>
      </c>
      <c r="D315" s="45">
        <f>'Puntaje Ponderado CF'!D164/'Indice Puntaje CF'!D$2</f>
        <v>0.70246658996907863</v>
      </c>
      <c r="E315" s="45">
        <f>'Puntaje Ponderado CF'!E164/'Indice Puntaje CF'!E$2</f>
        <v>0</v>
      </c>
      <c r="F315" s="45">
        <f>'Puntaje Ponderado CF'!F164/'Indice Puntaje CF'!F$2</f>
        <v>0.89161636343375317</v>
      </c>
      <c r="G315" s="45">
        <f>'Puntaje Ponderado CF'!G164/'Indice Puntaje CF'!G$2</f>
        <v>0</v>
      </c>
      <c r="H315" s="45">
        <f>'Puntaje Ponderado CF'!H164/'Indice Puntaje CF'!H$2</f>
        <v>6.28945800474595E-2</v>
      </c>
      <c r="I315" s="45">
        <f>'Puntaje Ponderado CF'!I164/'Indice Puntaje CF'!I$2</f>
        <v>0.17154223029336502</v>
      </c>
      <c r="J315" s="45">
        <f>'Puntaje Ponderado CF'!J164/'Indice Puntaje CF'!J$2</f>
        <v>0</v>
      </c>
      <c r="K315" s="45">
        <f>'Puntaje Ponderado CF'!K164/'Indice Puntaje CF'!K$2</f>
        <v>0</v>
      </c>
      <c r="L315" s="45">
        <f>'Puntaje Ponderado CF'!L164/'Indice Puntaje CF'!L$2</f>
        <v>0</v>
      </c>
      <c r="M315" s="45">
        <f>'Puntaje Ponderado CF'!M164/'Indice Puntaje CF'!M$2</f>
        <v>0</v>
      </c>
      <c r="N315" s="45">
        <f>'Puntaje Ponderado CF'!N164/'Indice Puntaje CF'!N$2</f>
        <v>0</v>
      </c>
      <c r="O315" s="45">
        <f>'Puntaje Ponderado CF'!O164/'Indice Puntaje CF'!O$2</f>
        <v>0</v>
      </c>
      <c r="P315" s="45">
        <f>'Puntaje Ponderado CF'!P164/'Indice Puntaje CF'!P$2</f>
        <v>0</v>
      </c>
      <c r="Q315" s="45">
        <f t="shared" si="8"/>
        <v>0.12485764404383147</v>
      </c>
      <c r="R315" s="45">
        <f t="shared" si="9"/>
        <v>0.16140701329085369</v>
      </c>
    </row>
    <row r="316" spans="1:18" x14ac:dyDescent="0.2">
      <c r="A316" s="8" t="s">
        <v>364</v>
      </c>
      <c r="B316" s="45">
        <f>'Puntaje Ponderado CF'!B71/'Indice Puntaje CF'!B$2</f>
        <v>0</v>
      </c>
      <c r="C316" s="45">
        <f>'Puntaje Ponderado CF'!C71/'Indice Puntaje CF'!C$2</f>
        <v>4.8419999702840402E-2</v>
      </c>
      <c r="D316" s="45">
        <f>'Puntaje Ponderado CF'!D71/'Indice Puntaje CF'!D$2</f>
        <v>0.641160035095378</v>
      </c>
      <c r="E316" s="45">
        <f>'Puntaje Ponderado CF'!E71/'Indice Puntaje CF'!E$2</f>
        <v>0</v>
      </c>
      <c r="F316" s="45">
        <f>'Puntaje Ponderado CF'!F71/'Indice Puntaje CF'!F$2</f>
        <v>0.89161636343375317</v>
      </c>
      <c r="G316" s="45">
        <f>'Puntaje Ponderado CF'!G71/'Indice Puntaje CF'!G$2</f>
        <v>8.3392590745716991E-2</v>
      </c>
      <c r="H316" s="45">
        <f>'Puntaje Ponderado CF'!H71/'Indice Puntaje CF'!H$2</f>
        <v>6.28945800474595E-2</v>
      </c>
      <c r="I316" s="45">
        <f>'Puntaje Ponderado CF'!I71/'Indice Puntaje CF'!I$2</f>
        <v>0</v>
      </c>
      <c r="J316" s="45">
        <f>'Puntaje Ponderado CF'!J71/'Indice Puntaje CF'!J$2</f>
        <v>0</v>
      </c>
      <c r="K316" s="45">
        <f>'Puntaje Ponderado CF'!K71/'Indice Puntaje CF'!K$2</f>
        <v>0</v>
      </c>
      <c r="L316" s="45">
        <f>'Puntaje Ponderado CF'!L71/'Indice Puntaje CF'!L$2</f>
        <v>0</v>
      </c>
      <c r="M316" s="45">
        <f>'Puntaje Ponderado CF'!M71/'Indice Puntaje CF'!M$2</f>
        <v>0</v>
      </c>
      <c r="N316" s="45">
        <f>'Puntaje Ponderado CF'!N71/'Indice Puntaje CF'!N$2</f>
        <v>0</v>
      </c>
      <c r="O316" s="45">
        <f>'Puntaje Ponderado CF'!O71/'Indice Puntaje CF'!O$2</f>
        <v>0.25398402537347636</v>
      </c>
      <c r="P316" s="45">
        <f>'Puntaje Ponderado CF'!P71/'Indice Puntaje CF'!P$2</f>
        <v>0</v>
      </c>
      <c r="Q316" s="45">
        <f t="shared" si="8"/>
        <v>0.13209783962657495</v>
      </c>
      <c r="R316" s="45">
        <f t="shared" si="9"/>
        <v>0.16054202972153733</v>
      </c>
    </row>
    <row r="317" spans="1:18" x14ac:dyDescent="0.2">
      <c r="A317" s="8" t="s">
        <v>377</v>
      </c>
      <c r="B317" s="45">
        <f>'Puntaje Ponderado CF'!B159/'Indice Puntaje CF'!B$2</f>
        <v>0</v>
      </c>
      <c r="C317" s="45">
        <f>'Puntaje Ponderado CF'!C159/'Indice Puntaje CF'!C$2</f>
        <v>0</v>
      </c>
      <c r="D317" s="45">
        <f>'Puntaje Ponderado CF'!D159/'Indice Puntaje CF'!D$2</f>
        <v>0.70246658996907863</v>
      </c>
      <c r="E317" s="45">
        <f>'Puntaje Ponderado CF'!E159/'Indice Puntaje CF'!E$2</f>
        <v>0</v>
      </c>
      <c r="F317" s="45">
        <f>'Puntaje Ponderado CF'!F159/'Indice Puntaje CF'!F$2</f>
        <v>0.89161636343375317</v>
      </c>
      <c r="G317" s="45">
        <f>'Puntaje Ponderado CF'!G159/'Indice Puntaje CF'!G$2</f>
        <v>0</v>
      </c>
      <c r="H317" s="45">
        <f>'Puntaje Ponderado CF'!H159/'Indice Puntaje CF'!H$2</f>
        <v>0</v>
      </c>
      <c r="I317" s="45">
        <f>'Puntaje Ponderado CF'!I159/'Indice Puntaje CF'!I$2</f>
        <v>0</v>
      </c>
      <c r="J317" s="45">
        <f>'Puntaje Ponderado CF'!J159/'Indice Puntaje CF'!J$2</f>
        <v>0</v>
      </c>
      <c r="K317" s="45">
        <f>'Puntaje Ponderado CF'!K159/'Indice Puntaje CF'!K$2</f>
        <v>0</v>
      </c>
      <c r="L317" s="45">
        <f>'Puntaje Ponderado CF'!L159/'Indice Puntaje CF'!L$2</f>
        <v>0</v>
      </c>
      <c r="M317" s="45">
        <f>'Puntaje Ponderado CF'!M159/'Indice Puntaje CF'!M$2</f>
        <v>0</v>
      </c>
      <c r="N317" s="45">
        <f>'Puntaje Ponderado CF'!N159/'Indice Puntaje CF'!N$2</f>
        <v>0</v>
      </c>
      <c r="O317" s="45">
        <f>'Puntaje Ponderado CF'!O159/'Indice Puntaje CF'!O$2</f>
        <v>0.45972510699478636</v>
      </c>
      <c r="P317" s="45">
        <f>'Puntaje Ponderado CF'!P159/'Indice Puntaje CF'!P$2</f>
        <v>0</v>
      </c>
      <c r="Q317" s="45">
        <f t="shared" si="8"/>
        <v>0.13692053735984119</v>
      </c>
      <c r="R317" s="45">
        <f t="shared" si="9"/>
        <v>0.15996497235139956</v>
      </c>
    </row>
    <row r="318" spans="1:18" x14ac:dyDescent="0.2">
      <c r="A318" s="8" t="s">
        <v>402</v>
      </c>
      <c r="B318" s="45">
        <f>'Puntaje Ponderado CF'!B237/'Indice Puntaje CF'!B$2</f>
        <v>4.4344896913816163E-2</v>
      </c>
      <c r="C318" s="45">
        <f>'Puntaje Ponderado CF'!C237/'Indice Puntaje CF'!C$2</f>
        <v>0</v>
      </c>
      <c r="D318" s="45">
        <f>'Puntaje Ponderado CF'!D237/'Indice Puntaje CF'!D$2</f>
        <v>0.70246658996907863</v>
      </c>
      <c r="E318" s="45">
        <f>'Puntaje Ponderado CF'!E237/'Indice Puntaje CF'!E$2</f>
        <v>0</v>
      </c>
      <c r="F318" s="45">
        <f>'Puntaje Ponderado CF'!F237/'Indice Puntaje CF'!F$2</f>
        <v>0.89161636343375317</v>
      </c>
      <c r="G318" s="45">
        <f>'Puntaje Ponderado CF'!G237/'Indice Puntaje CF'!G$2</f>
        <v>0</v>
      </c>
      <c r="H318" s="45">
        <f>'Puntaje Ponderado CF'!H237/'Indice Puntaje CF'!H$2</f>
        <v>0</v>
      </c>
      <c r="I318" s="45">
        <f>'Puntaje Ponderado CF'!I237/'Indice Puntaje CF'!I$2</f>
        <v>0.17154223029336502</v>
      </c>
      <c r="J318" s="45">
        <f>'Puntaje Ponderado CF'!J237/'Indice Puntaje CF'!J$2</f>
        <v>0</v>
      </c>
      <c r="K318" s="45">
        <f>'Puntaje Ponderado CF'!K237/'Indice Puntaje CF'!K$2</f>
        <v>0</v>
      </c>
      <c r="L318" s="45">
        <f>'Puntaje Ponderado CF'!L237/'Indice Puntaje CF'!L$2</f>
        <v>0</v>
      </c>
      <c r="M318" s="45">
        <f>'Puntaje Ponderado CF'!M237/'Indice Puntaje CF'!M$2</f>
        <v>0</v>
      </c>
      <c r="N318" s="45">
        <f>'Puntaje Ponderado CF'!N237/'Indice Puntaje CF'!N$2</f>
        <v>0</v>
      </c>
      <c r="O318" s="45">
        <f>'Puntaje Ponderado CF'!O237/'Indice Puntaje CF'!O$2</f>
        <v>0</v>
      </c>
      <c r="P318" s="45">
        <f>'Puntaje Ponderado CF'!P237/'Indice Puntaje CF'!P$2</f>
        <v>0</v>
      </c>
      <c r="Q318" s="45">
        <f t="shared" si="8"/>
        <v>0.12066467204066751</v>
      </c>
      <c r="R318" s="45">
        <f t="shared" si="9"/>
        <v>0.15763333848800612</v>
      </c>
    </row>
    <row r="319" spans="1:18" x14ac:dyDescent="0.2">
      <c r="A319" s="8" t="s">
        <v>389</v>
      </c>
      <c r="B319" s="45">
        <f>'Puntaje Ponderado CF'!B124/'Indice Puntaje CF'!B$2</f>
        <v>0</v>
      </c>
      <c r="C319" s="45">
        <f>'Puntaje Ponderado CF'!C124/'Indice Puntaje CF'!C$2</f>
        <v>0</v>
      </c>
      <c r="D319" s="45">
        <f>'Puntaje Ponderado CF'!D124/'Indice Puntaje CF'!D$2</f>
        <v>0.70246658996907863</v>
      </c>
      <c r="E319" s="45">
        <f>'Puntaje Ponderado CF'!E124/'Indice Puntaje CF'!E$2</f>
        <v>6.6491528939444752E-2</v>
      </c>
      <c r="F319" s="45">
        <f>'Puntaje Ponderado CF'!F124/'Indice Puntaje CF'!F$2</f>
        <v>0.89161636343375317</v>
      </c>
      <c r="G319" s="45">
        <f>'Puntaje Ponderado CF'!G124/'Indice Puntaje CF'!G$2</f>
        <v>0</v>
      </c>
      <c r="H319" s="45">
        <f>'Puntaje Ponderado CF'!H124/'Indice Puntaje CF'!H$2</f>
        <v>0.11637721619270813</v>
      </c>
      <c r="I319" s="45">
        <f>'Puntaje Ponderado CF'!I124/'Indice Puntaje CF'!I$2</f>
        <v>0</v>
      </c>
      <c r="J319" s="45">
        <f>'Puntaje Ponderado CF'!J124/'Indice Puntaje CF'!J$2</f>
        <v>0</v>
      </c>
      <c r="K319" s="45">
        <f>'Puntaje Ponderado CF'!K124/'Indice Puntaje CF'!K$2</f>
        <v>0</v>
      </c>
      <c r="L319" s="45">
        <f>'Puntaje Ponderado CF'!L124/'Indice Puntaje CF'!L$2</f>
        <v>0</v>
      </c>
      <c r="M319" s="45">
        <f>'Puntaje Ponderado CF'!M124/'Indice Puntaje CF'!M$2</f>
        <v>0</v>
      </c>
      <c r="N319" s="45">
        <f>'Puntaje Ponderado CF'!N124/'Indice Puntaje CF'!N$2</f>
        <v>0</v>
      </c>
      <c r="O319" s="45">
        <f>'Puntaje Ponderado CF'!O124/'Indice Puntaje CF'!O$2</f>
        <v>0</v>
      </c>
      <c r="P319" s="45">
        <f>'Puntaje Ponderado CF'!P124/'Indice Puntaje CF'!P$2</f>
        <v>0</v>
      </c>
      <c r="Q319" s="45">
        <f t="shared" si="8"/>
        <v>0.11846344656899897</v>
      </c>
      <c r="R319" s="45">
        <f t="shared" si="9"/>
        <v>0.15520775393711508</v>
      </c>
    </row>
    <row r="320" spans="1:18" x14ac:dyDescent="0.2">
      <c r="A320" s="8" t="s">
        <v>397</v>
      </c>
      <c r="B320" s="45">
        <f>'Puntaje Ponderado CF'!B65/'Indice Puntaje CF'!B$2</f>
        <v>4.4344896913816163E-2</v>
      </c>
      <c r="C320" s="45">
        <f>'Puntaje Ponderado CF'!C65/'Indice Puntaje CF'!C$2</f>
        <v>0</v>
      </c>
      <c r="D320" s="45">
        <f>'Puntaje Ponderado CF'!D65/'Indice Puntaje CF'!D$2</f>
        <v>0.70246658996907863</v>
      </c>
      <c r="E320" s="45">
        <f>'Puntaje Ponderado CF'!E65/'Indice Puntaje CF'!E$2</f>
        <v>0</v>
      </c>
      <c r="F320" s="45">
        <f>'Puntaje Ponderado CF'!F65/'Indice Puntaje CF'!F$2</f>
        <v>0.89161636343375317</v>
      </c>
      <c r="G320" s="45">
        <f>'Puntaje Ponderado CF'!G65/'Indice Puntaje CF'!G$2</f>
        <v>0</v>
      </c>
      <c r="H320" s="45">
        <f>'Puntaje Ponderado CF'!H65/'Indice Puntaje CF'!H$2</f>
        <v>0.11637721619270813</v>
      </c>
      <c r="I320" s="45">
        <f>'Puntaje Ponderado CF'!I65/'Indice Puntaje CF'!I$2</f>
        <v>0</v>
      </c>
      <c r="J320" s="45">
        <f>'Puntaje Ponderado CF'!J65/'Indice Puntaje CF'!J$2</f>
        <v>0</v>
      </c>
      <c r="K320" s="45">
        <f>'Puntaje Ponderado CF'!K65/'Indice Puntaje CF'!K$2</f>
        <v>0</v>
      </c>
      <c r="L320" s="45">
        <f>'Puntaje Ponderado CF'!L65/'Indice Puntaje CF'!L$2</f>
        <v>0</v>
      </c>
      <c r="M320" s="45">
        <f>'Puntaje Ponderado CF'!M65/'Indice Puntaje CF'!M$2</f>
        <v>0</v>
      </c>
      <c r="N320" s="45">
        <f>'Puntaje Ponderado CF'!N65/'Indice Puntaje CF'!N$2</f>
        <v>0</v>
      </c>
      <c r="O320" s="45">
        <f>'Puntaje Ponderado CF'!O65/'Indice Puntaje CF'!O$2</f>
        <v>0</v>
      </c>
      <c r="P320" s="45">
        <f>'Puntaje Ponderado CF'!P65/'Indice Puntaje CF'!P$2</f>
        <v>0</v>
      </c>
      <c r="Q320" s="45">
        <f t="shared" si="8"/>
        <v>0.11698700443395707</v>
      </c>
      <c r="R320" s="45">
        <f t="shared" si="9"/>
        <v>0.15432343764196671</v>
      </c>
    </row>
    <row r="321" spans="1:18" x14ac:dyDescent="0.2">
      <c r="A321" s="8" t="s">
        <v>394</v>
      </c>
      <c r="B321" s="45">
        <f>'Puntaje Ponderado CF'!B198/'Indice Puntaje CF'!B$2</f>
        <v>0</v>
      </c>
      <c r="C321" s="45">
        <f>'Puntaje Ponderado CF'!C198/'Indice Puntaje CF'!C$2</f>
        <v>0</v>
      </c>
      <c r="D321" s="45">
        <f>'Puntaje Ponderado CF'!D198/'Indice Puntaje CF'!D$2</f>
        <v>0.70246658996907863</v>
      </c>
      <c r="E321" s="45">
        <f>'Puntaje Ponderado CF'!E198/'Indice Puntaje CF'!E$2</f>
        <v>0</v>
      </c>
      <c r="F321" s="45">
        <f>'Puntaje Ponderado CF'!F198/'Indice Puntaje CF'!F$2</f>
        <v>0.89161636343375317</v>
      </c>
      <c r="G321" s="45">
        <f>'Puntaje Ponderado CF'!G198/'Indice Puntaje CF'!G$2</f>
        <v>0</v>
      </c>
      <c r="H321" s="45">
        <f>'Puntaje Ponderado CF'!H198/'Indice Puntaje CF'!H$2</f>
        <v>0</v>
      </c>
      <c r="I321" s="45">
        <f>'Puntaje Ponderado CF'!I198/'Indice Puntaje CF'!I$2</f>
        <v>0</v>
      </c>
      <c r="J321" s="45">
        <f>'Puntaje Ponderado CF'!J198/'Indice Puntaje CF'!J$2</f>
        <v>0</v>
      </c>
      <c r="K321" s="45">
        <f>'Puntaje Ponderado CF'!K198/'Indice Puntaje CF'!K$2</f>
        <v>0</v>
      </c>
      <c r="L321" s="45">
        <f>'Puntaje Ponderado CF'!L198/'Indice Puntaje CF'!L$2</f>
        <v>0</v>
      </c>
      <c r="M321" s="45">
        <f>'Puntaje Ponderado CF'!M198/'Indice Puntaje CF'!M$2</f>
        <v>0</v>
      </c>
      <c r="N321" s="45">
        <f>'Puntaje Ponderado CF'!N198/'Indice Puntaje CF'!N$2</f>
        <v>0</v>
      </c>
      <c r="O321" s="45">
        <f>'Puntaje Ponderado CF'!O198/'Indice Puntaje CF'!O$2</f>
        <v>0.25398402537347636</v>
      </c>
      <c r="P321" s="45">
        <f>'Puntaje Ponderado CF'!P198/'Indice Puntaje CF'!P$2</f>
        <v>0</v>
      </c>
      <c r="Q321" s="45">
        <f t="shared" si="8"/>
        <v>0.12320446525175388</v>
      </c>
      <c r="R321" s="45">
        <f t="shared" si="9"/>
        <v>0.15173532908654716</v>
      </c>
    </row>
    <row r="322" spans="1:18" x14ac:dyDescent="0.2">
      <c r="A322" s="8" t="s">
        <v>384</v>
      </c>
      <c r="B322" s="45">
        <f>'Puntaje Ponderado CF'!B322/'Indice Puntaje CF'!B$2</f>
        <v>4.4344896913816163E-2</v>
      </c>
      <c r="C322" s="45">
        <f>'Puntaje Ponderado CF'!C322/'Indice Puntaje CF'!C$2</f>
        <v>0</v>
      </c>
      <c r="D322" s="45">
        <f>'Puntaje Ponderado CF'!D322/'Indice Puntaje CF'!D$2</f>
        <v>0.70246658996907863</v>
      </c>
      <c r="E322" s="45">
        <f>'Puntaje Ponderado CF'!E322/'Indice Puntaje CF'!E$2</f>
        <v>0</v>
      </c>
      <c r="F322" s="45">
        <f>'Puntaje Ponderado CF'!F322/'Indice Puntaje CF'!F$2</f>
        <v>0.89161636343375317</v>
      </c>
      <c r="G322" s="45">
        <f>'Puntaje Ponderado CF'!G322/'Indice Puntaje CF'!G$2</f>
        <v>0</v>
      </c>
      <c r="H322" s="45">
        <f>'Puntaje Ponderado CF'!H322/'Indice Puntaje CF'!H$2</f>
        <v>6.28945800474595E-2</v>
      </c>
      <c r="I322" s="45">
        <f>'Puntaje Ponderado CF'!I322/'Indice Puntaje CF'!I$2</f>
        <v>0</v>
      </c>
      <c r="J322" s="45">
        <f>'Puntaje Ponderado CF'!J322/'Indice Puntaje CF'!J$2</f>
        <v>0</v>
      </c>
      <c r="K322" s="45">
        <f>'Puntaje Ponderado CF'!K322/'Indice Puntaje CF'!K$2</f>
        <v>0</v>
      </c>
      <c r="L322" s="45">
        <f>'Puntaje Ponderado CF'!L322/'Indice Puntaje CF'!L$2</f>
        <v>0</v>
      </c>
      <c r="M322" s="45">
        <f>'Puntaje Ponderado CF'!M322/'Indice Puntaje CF'!M$2</f>
        <v>0</v>
      </c>
      <c r="N322" s="45">
        <f>'Puntaje Ponderado CF'!N322/'Indice Puntaje CF'!N$2</f>
        <v>0</v>
      </c>
      <c r="O322" s="45">
        <f>'Puntaje Ponderado CF'!O322/'Indice Puntaje CF'!O$2</f>
        <v>0</v>
      </c>
      <c r="P322" s="45">
        <f>'Puntaje Ponderado CF'!P322/'Indice Puntaje CF'!P$2</f>
        <v>0</v>
      </c>
      <c r="Q322" s="45">
        <f t="shared" si="8"/>
        <v>0.11342149535760715</v>
      </c>
      <c r="R322" s="45">
        <f t="shared" si="9"/>
        <v>0.15111447947325179</v>
      </c>
    </row>
    <row r="323" spans="1:18" x14ac:dyDescent="0.2">
      <c r="A323" s="8" t="s">
        <v>399</v>
      </c>
      <c r="B323" s="45">
        <f>'Puntaje Ponderado CF'!B97/'Indice Puntaje CF'!B$2</f>
        <v>0</v>
      </c>
      <c r="C323" s="45">
        <f>'Puntaje Ponderado CF'!C97/'Indice Puntaje CF'!C$2</f>
        <v>0</v>
      </c>
      <c r="D323" s="45">
        <f>'Puntaje Ponderado CF'!D97/'Indice Puntaje CF'!D$2</f>
        <v>0.70246658996907863</v>
      </c>
      <c r="E323" s="45">
        <f>'Puntaje Ponderado CF'!E97/'Indice Puntaje CF'!E$2</f>
        <v>0</v>
      </c>
      <c r="F323" s="45">
        <f>'Puntaje Ponderado CF'!F97/'Indice Puntaje CF'!F$2</f>
        <v>0.89161636343375317</v>
      </c>
      <c r="G323" s="45">
        <f>'Puntaje Ponderado CF'!G97/'Indice Puntaje CF'!G$2</f>
        <v>0</v>
      </c>
      <c r="H323" s="45">
        <f>'Puntaje Ponderado CF'!H97/'Indice Puntaje CF'!H$2</f>
        <v>0</v>
      </c>
      <c r="I323" s="45">
        <f>'Puntaje Ponderado CF'!I97/'Indice Puntaje CF'!I$2</f>
        <v>0</v>
      </c>
      <c r="J323" s="45">
        <f>'Puntaje Ponderado CF'!J97/'Indice Puntaje CF'!J$2</f>
        <v>0</v>
      </c>
      <c r="K323" s="45">
        <f>'Puntaje Ponderado CF'!K97/'Indice Puntaje CF'!K$2</f>
        <v>0.13438249181639478</v>
      </c>
      <c r="L323" s="45">
        <f>'Puntaje Ponderado CF'!L97/'Indice Puntaje CF'!L$2</f>
        <v>0</v>
      </c>
      <c r="M323" s="45">
        <f>'Puntaje Ponderado CF'!M97/'Indice Puntaje CF'!M$2</f>
        <v>0</v>
      </c>
      <c r="N323" s="45">
        <f>'Puntaje Ponderado CF'!N97/'Indice Puntaje CF'!N$2</f>
        <v>0</v>
      </c>
      <c r="O323" s="45">
        <f>'Puntaje Ponderado CF'!O97/'Indice Puntaje CF'!O$2</f>
        <v>0</v>
      </c>
      <c r="P323" s="45">
        <f>'Puntaje Ponderado CF'!P97/'Indice Puntaje CF'!P$2</f>
        <v>0</v>
      </c>
      <c r="Q323" s="45">
        <f t="shared" si="8"/>
        <v>0.11523102968128177</v>
      </c>
      <c r="R323" s="45">
        <f t="shared" si="9"/>
        <v>0.14829509266242785</v>
      </c>
    </row>
    <row r="324" spans="1:18" x14ac:dyDescent="0.2">
      <c r="A324" s="8" t="s">
        <v>392</v>
      </c>
      <c r="B324" s="45">
        <f>'Puntaje Ponderado CF'!B7/'Indice Puntaje CF'!B$2</f>
        <v>4.4344896913816163E-2</v>
      </c>
      <c r="C324" s="45">
        <f>'Puntaje Ponderado CF'!C7/'Indice Puntaje CF'!C$2</f>
        <v>0</v>
      </c>
      <c r="D324" s="45">
        <f>'Puntaje Ponderado CF'!D7/'Indice Puntaje CF'!D$2</f>
        <v>0.70246658996907863</v>
      </c>
      <c r="E324" s="45">
        <f>'Puntaje Ponderado CF'!E7/'Indice Puntaje CF'!E$2</f>
        <v>0</v>
      </c>
      <c r="F324" s="45">
        <f>'Puntaje Ponderado CF'!F7/'Indice Puntaje CF'!F$2</f>
        <v>0.89161636343375317</v>
      </c>
      <c r="G324" s="45">
        <f>'Puntaje Ponderado CF'!G7/'Indice Puntaje CF'!G$2</f>
        <v>0</v>
      </c>
      <c r="H324" s="45">
        <f>'Puntaje Ponderado CF'!H7/'Indice Puntaje CF'!H$2</f>
        <v>0</v>
      </c>
      <c r="I324" s="45">
        <f>'Puntaje Ponderado CF'!I7/'Indice Puntaje CF'!I$2</f>
        <v>0</v>
      </c>
      <c r="J324" s="45">
        <f>'Puntaje Ponderado CF'!J7/'Indice Puntaje CF'!J$2</f>
        <v>0</v>
      </c>
      <c r="K324" s="45">
        <f>'Puntaje Ponderado CF'!K7/'Indice Puntaje CF'!K$2</f>
        <v>0</v>
      </c>
      <c r="L324" s="45">
        <f>'Puntaje Ponderado CF'!L7/'Indice Puntaje CF'!L$2</f>
        <v>0</v>
      </c>
      <c r="M324" s="45">
        <f>'Puntaje Ponderado CF'!M7/'Indice Puntaje CF'!M$2</f>
        <v>0</v>
      </c>
      <c r="N324" s="45">
        <f>'Puntaje Ponderado CF'!N7/'Indice Puntaje CF'!N$2</f>
        <v>0</v>
      </c>
      <c r="O324" s="45">
        <f>'Puntaje Ponderado CF'!O7/'Indice Puntaje CF'!O$2</f>
        <v>0</v>
      </c>
      <c r="P324" s="45">
        <f>'Puntaje Ponderado CF'!P7/'Indice Puntaje CF'!P$2</f>
        <v>0</v>
      </c>
      <c r="Q324" s="45">
        <f t="shared" ref="Q324:Q347" si="10">AVERAGE(B324:P324)</f>
        <v>0.10922852335444319</v>
      </c>
      <c r="R324" s="45">
        <f t="shared" ref="R324:R347" si="11">SUMPRODUCT(B324:P324,$B$3:$P$3)</f>
        <v>0.14734080467040422</v>
      </c>
    </row>
    <row r="325" spans="1:18" x14ac:dyDescent="0.2">
      <c r="A325" s="8" t="s">
        <v>398</v>
      </c>
      <c r="B325" s="45">
        <f>'Puntaje Ponderado CF'!B69/'Indice Puntaje CF'!B$2</f>
        <v>0</v>
      </c>
      <c r="C325" s="45">
        <f>'Puntaje Ponderado CF'!C69/'Indice Puntaje CF'!C$2</f>
        <v>0</v>
      </c>
      <c r="D325" s="45">
        <f>'Puntaje Ponderado CF'!D69/'Indice Puntaje CF'!D$2</f>
        <v>0.70246658996907863</v>
      </c>
      <c r="E325" s="45">
        <f>'Puntaje Ponderado CF'!E69/'Indice Puntaje CF'!E$2</f>
        <v>0</v>
      </c>
      <c r="F325" s="45">
        <f>'Puntaje Ponderado CF'!F69/'Indice Puntaje CF'!F$2</f>
        <v>0.89161636343375317</v>
      </c>
      <c r="G325" s="45">
        <f>'Puntaje Ponderado CF'!G69/'Indice Puntaje CF'!G$2</f>
        <v>0</v>
      </c>
      <c r="H325" s="45">
        <f>'Puntaje Ponderado CF'!H69/'Indice Puntaje CF'!H$2</f>
        <v>6.28945800474595E-2</v>
      </c>
      <c r="I325" s="45">
        <f>'Puntaje Ponderado CF'!I69/'Indice Puntaje CF'!I$2</f>
        <v>0</v>
      </c>
      <c r="J325" s="45">
        <f>'Puntaje Ponderado CF'!J69/'Indice Puntaje CF'!J$2</f>
        <v>0</v>
      </c>
      <c r="K325" s="45">
        <f>'Puntaje Ponderado CF'!K69/'Indice Puntaje CF'!K$2</f>
        <v>0</v>
      </c>
      <c r="L325" s="45">
        <f>'Puntaje Ponderado CF'!L69/'Indice Puntaje CF'!L$2</f>
        <v>0</v>
      </c>
      <c r="M325" s="45">
        <f>'Puntaje Ponderado CF'!M69/'Indice Puntaje CF'!M$2</f>
        <v>0</v>
      </c>
      <c r="N325" s="45">
        <f>'Puntaje Ponderado CF'!N69/'Indice Puntaje CF'!N$2</f>
        <v>0</v>
      </c>
      <c r="O325" s="45">
        <f>'Puntaje Ponderado CF'!O69/'Indice Puntaje CF'!O$2</f>
        <v>0</v>
      </c>
      <c r="P325" s="45">
        <f>'Puntaje Ponderado CF'!P69/'Indice Puntaje CF'!P$2</f>
        <v>0</v>
      </c>
      <c r="Q325" s="45">
        <f t="shared" si="10"/>
        <v>0.11046516889668608</v>
      </c>
      <c r="R325" s="45">
        <f t="shared" si="11"/>
        <v>0.14534964287445568</v>
      </c>
    </row>
    <row r="326" spans="1:18" x14ac:dyDescent="0.2">
      <c r="A326" s="8" t="s">
        <v>401</v>
      </c>
      <c r="B326" s="45">
        <f>'Puntaje Ponderado CF'!B229/'Indice Puntaje CF'!B$2</f>
        <v>0</v>
      </c>
      <c r="C326" s="45">
        <f>'Puntaje Ponderado CF'!C229/'Indice Puntaje CF'!C$2</f>
        <v>0</v>
      </c>
      <c r="D326" s="45">
        <f>'Puntaje Ponderado CF'!D229/'Indice Puntaje CF'!D$2</f>
        <v>0.49799992123659392</v>
      </c>
      <c r="E326" s="45">
        <f>'Puntaje Ponderado CF'!E229/'Indice Puntaje CF'!E$2</f>
        <v>0</v>
      </c>
      <c r="F326" s="45">
        <f>'Puntaje Ponderado CF'!F229/'Indice Puntaje CF'!F$2</f>
        <v>0.89161636343375317</v>
      </c>
      <c r="G326" s="45">
        <f>'Puntaje Ponderado CF'!G229/'Indice Puntaje CF'!G$2</f>
        <v>0.13905329007881884</v>
      </c>
      <c r="H326" s="45">
        <f>'Puntaje Ponderado CF'!H229/'Indice Puntaje CF'!H$2</f>
        <v>6.28945800474595E-2</v>
      </c>
      <c r="I326" s="45">
        <f>'Puntaje Ponderado CF'!I229/'Indice Puntaje CF'!I$2</f>
        <v>0</v>
      </c>
      <c r="J326" s="45">
        <f>'Puntaje Ponderado CF'!J229/'Indice Puntaje CF'!J$2</f>
        <v>0</v>
      </c>
      <c r="K326" s="45">
        <f>'Puntaje Ponderado CF'!K229/'Indice Puntaje CF'!K$2</f>
        <v>0</v>
      </c>
      <c r="L326" s="45">
        <f>'Puntaje Ponderado CF'!L229/'Indice Puntaje CF'!L$2</f>
        <v>0</v>
      </c>
      <c r="M326" s="45">
        <f>'Puntaje Ponderado CF'!M229/'Indice Puntaje CF'!M$2</f>
        <v>0</v>
      </c>
      <c r="N326" s="45">
        <f>'Puntaje Ponderado CF'!N229/'Indice Puntaje CF'!N$2</f>
        <v>0</v>
      </c>
      <c r="O326" s="45">
        <f>'Puntaje Ponderado CF'!O229/'Indice Puntaje CF'!O$2</f>
        <v>0.25398402537347636</v>
      </c>
      <c r="P326" s="45">
        <f>'Puntaje Ponderado CF'!P229/'Indice Puntaje CF'!P$2</f>
        <v>0</v>
      </c>
      <c r="Q326" s="45">
        <f t="shared" si="10"/>
        <v>0.12303654534467344</v>
      </c>
      <c r="R326" s="45">
        <f t="shared" si="11"/>
        <v>0.14479606732166361</v>
      </c>
    </row>
    <row r="327" spans="1:18" x14ac:dyDescent="0.2">
      <c r="A327" s="8" t="s">
        <v>379</v>
      </c>
      <c r="B327" s="45">
        <f>'Puntaje Ponderado CF'!B304/'Indice Puntaje CF'!B$2</f>
        <v>4.4344896913816163E-2</v>
      </c>
      <c r="C327" s="45">
        <f>'Puntaje Ponderado CF'!C304/'Indice Puntaje CF'!C$2</f>
        <v>4.8419999702840402E-2</v>
      </c>
      <c r="D327" s="45">
        <f>'Puntaje Ponderado CF'!D304/'Indice Puntaje CF'!D$2</f>
        <v>0.70246658996907863</v>
      </c>
      <c r="E327" s="45">
        <f>'Puntaje Ponderado CF'!E304/'Indice Puntaje CF'!E$2</f>
        <v>0.3014464597604149</v>
      </c>
      <c r="F327" s="45">
        <f>'Puntaje Ponderado CF'!F304/'Indice Puntaje CF'!F$2</f>
        <v>0</v>
      </c>
      <c r="G327" s="45">
        <f>'Puntaje Ponderado CF'!G304/'Indice Puntaje CF'!G$2</f>
        <v>0</v>
      </c>
      <c r="H327" s="45">
        <f>'Puntaje Ponderado CF'!H304/'Indice Puntaje CF'!H$2</f>
        <v>0</v>
      </c>
      <c r="I327" s="45">
        <f>'Puntaje Ponderado CF'!I304/'Indice Puntaje CF'!I$2</f>
        <v>0</v>
      </c>
      <c r="J327" s="45">
        <f>'Puntaje Ponderado CF'!J304/'Indice Puntaje CF'!J$2</f>
        <v>0</v>
      </c>
      <c r="K327" s="45">
        <f>'Puntaje Ponderado CF'!K304/'Indice Puntaje CF'!K$2</f>
        <v>0</v>
      </c>
      <c r="L327" s="45">
        <f>'Puntaje Ponderado CF'!L304/'Indice Puntaje CF'!L$2</f>
        <v>0</v>
      </c>
      <c r="M327" s="45">
        <f>'Puntaje Ponderado CF'!M304/'Indice Puntaje CF'!M$2</f>
        <v>0</v>
      </c>
      <c r="N327" s="45">
        <f>'Puntaje Ponderado CF'!N304/'Indice Puntaje CF'!N$2</f>
        <v>0</v>
      </c>
      <c r="O327" s="45">
        <f>'Puntaje Ponderado CF'!O304/'Indice Puntaje CF'!O$2</f>
        <v>0.71370913236826272</v>
      </c>
      <c r="P327" s="45">
        <f>'Puntaje Ponderado CF'!P304/'Indice Puntaje CF'!P$2</f>
        <v>0</v>
      </c>
      <c r="Q327" s="45">
        <f t="shared" si="10"/>
        <v>0.12069247191429418</v>
      </c>
      <c r="R327" s="45">
        <f t="shared" si="11"/>
        <v>0.14003070683378843</v>
      </c>
    </row>
    <row r="328" spans="1:18" x14ac:dyDescent="0.2">
      <c r="A328" s="8" t="s">
        <v>413</v>
      </c>
      <c r="B328" s="45">
        <f>'Puntaje Ponderado CF'!B168/'Indice Puntaje CF'!B$2</f>
        <v>4.4344896913816163E-2</v>
      </c>
      <c r="C328" s="45">
        <f>'Puntaje Ponderado CF'!C168/'Indice Puntaje CF'!C$2</f>
        <v>0</v>
      </c>
      <c r="D328" s="45">
        <f>'Puntaje Ponderado CF'!D168/'Indice Puntaje CF'!D$2</f>
        <v>6.1306554873700701E-2</v>
      </c>
      <c r="E328" s="45">
        <f>'Puntaje Ponderado CF'!E168/'Indice Puntaje CF'!E$2</f>
        <v>5.7574782492180586E-2</v>
      </c>
      <c r="F328" s="45">
        <f>'Puntaje Ponderado CF'!F168/'Indice Puntaje CF'!F$2</f>
        <v>0.89161636343375317</v>
      </c>
      <c r="G328" s="45">
        <f>'Puntaje Ponderado CF'!G168/'Indice Puntaje CF'!G$2</f>
        <v>0</v>
      </c>
      <c r="H328" s="45">
        <f>'Puntaje Ponderado CF'!H168/'Indice Puntaje CF'!H$2</f>
        <v>5.3482636145248626E-2</v>
      </c>
      <c r="I328" s="45">
        <f>'Puntaje Ponderado CF'!I168/'Indice Puntaje CF'!I$2</f>
        <v>0</v>
      </c>
      <c r="J328" s="45">
        <f>'Puntaje Ponderado CF'!J168/'Indice Puntaje CF'!J$2</f>
        <v>0</v>
      </c>
      <c r="K328" s="45">
        <f>'Puntaje Ponderado CF'!K168/'Indice Puntaje CF'!K$2</f>
        <v>0</v>
      </c>
      <c r="L328" s="45">
        <f>'Puntaje Ponderado CF'!L168/'Indice Puntaje CF'!L$2</f>
        <v>0.61370721561044428</v>
      </c>
      <c r="M328" s="45">
        <f>'Puntaje Ponderado CF'!M168/'Indice Puntaje CF'!M$2</f>
        <v>0</v>
      </c>
      <c r="N328" s="45">
        <f>'Puntaje Ponderado CF'!N168/'Indice Puntaje CF'!N$2</f>
        <v>0.31937320901780852</v>
      </c>
      <c r="O328" s="45">
        <f>'Puntaje Ponderado CF'!O168/'Indice Puntaje CF'!O$2</f>
        <v>0</v>
      </c>
      <c r="P328" s="45">
        <f>'Puntaje Ponderado CF'!P168/'Indice Puntaje CF'!P$2</f>
        <v>0</v>
      </c>
      <c r="Q328" s="45">
        <f t="shared" si="10"/>
        <v>0.1360937105657968</v>
      </c>
      <c r="R328" s="45">
        <f t="shared" si="11"/>
        <v>0.12951445456392952</v>
      </c>
    </row>
    <row r="329" spans="1:18" x14ac:dyDescent="0.2">
      <c r="A329" s="8" t="s">
        <v>400</v>
      </c>
      <c r="B329" s="45">
        <f>'Puntaje Ponderado CF'!B103/'Indice Puntaje CF'!B$2</f>
        <v>4.4344896913816163E-2</v>
      </c>
      <c r="C329" s="45">
        <f>'Puntaje Ponderado CF'!C103/'Indice Puntaje CF'!C$2</f>
        <v>0</v>
      </c>
      <c r="D329" s="45">
        <f>'Puntaje Ponderado CF'!D103/'Indice Puntaje CF'!D$2</f>
        <v>0.31477915578733512</v>
      </c>
      <c r="E329" s="45">
        <f>'Puntaje Ponderado CF'!E103/'Indice Puntaje CF'!E$2</f>
        <v>0</v>
      </c>
      <c r="F329" s="45">
        <f>'Puntaje Ponderado CF'!F103/'Indice Puntaje CF'!F$2</f>
        <v>0.89161636343375317</v>
      </c>
      <c r="G329" s="45">
        <f>'Puntaje Ponderado CF'!G103/'Indice Puntaje CF'!G$2</f>
        <v>8.3392590745716991E-2</v>
      </c>
      <c r="H329" s="45">
        <f>'Puntaje Ponderado CF'!H103/'Indice Puntaje CF'!H$2</f>
        <v>5.3482636145248626E-2</v>
      </c>
      <c r="I329" s="45">
        <f>'Puntaje Ponderado CF'!I103/'Indice Puntaje CF'!I$2</f>
        <v>0</v>
      </c>
      <c r="J329" s="45">
        <f>'Puntaje Ponderado CF'!J103/'Indice Puntaje CF'!J$2</f>
        <v>0</v>
      </c>
      <c r="K329" s="45">
        <f>'Puntaje Ponderado CF'!K103/'Indice Puntaje CF'!K$2</f>
        <v>0</v>
      </c>
      <c r="L329" s="45">
        <f>'Puntaje Ponderado CF'!L103/'Indice Puntaje CF'!L$2</f>
        <v>0.14562455779423966</v>
      </c>
      <c r="M329" s="45">
        <f>'Puntaje Ponderado CF'!M103/'Indice Puntaje CF'!M$2</f>
        <v>0</v>
      </c>
      <c r="N329" s="45">
        <f>'Puntaje Ponderado CF'!N103/'Indice Puntaje CF'!N$2</f>
        <v>0</v>
      </c>
      <c r="O329" s="45">
        <f>'Puntaje Ponderado CF'!O103/'Indice Puntaje CF'!O$2</f>
        <v>0</v>
      </c>
      <c r="P329" s="45">
        <f>'Puntaje Ponderado CF'!P103/'Indice Puntaje CF'!P$2</f>
        <v>0</v>
      </c>
      <c r="Q329" s="45">
        <f t="shared" si="10"/>
        <v>0.10221601338800732</v>
      </c>
      <c r="R329" s="45">
        <f t="shared" si="11"/>
        <v>0.12344348308491457</v>
      </c>
    </row>
    <row r="330" spans="1:18" x14ac:dyDescent="0.2">
      <c r="A330" s="8" t="s">
        <v>404</v>
      </c>
      <c r="B330" s="45">
        <f>'Puntaje Ponderado CF'!B269/'Indice Puntaje CF'!B$2</f>
        <v>4.4344896913816163E-2</v>
      </c>
      <c r="C330" s="45">
        <f>'Puntaje Ponderado CF'!C269/'Indice Puntaje CF'!C$2</f>
        <v>0</v>
      </c>
      <c r="D330" s="45">
        <f>'Puntaje Ponderado CF'!D269/'Indice Puntaje CF'!D$2</f>
        <v>0.70246658996907863</v>
      </c>
      <c r="E330" s="45">
        <f>'Puntaje Ponderado CF'!E269/'Indice Puntaje CF'!E$2</f>
        <v>0</v>
      </c>
      <c r="F330" s="45">
        <f>'Puntaje Ponderado CF'!F269/'Indice Puntaje CF'!F$2</f>
        <v>0</v>
      </c>
      <c r="G330" s="45">
        <f>'Puntaje Ponderado CF'!G269/'Indice Puntaje CF'!G$2</f>
        <v>8.3392590745716991E-2</v>
      </c>
      <c r="H330" s="45">
        <f>'Puntaje Ponderado CF'!H269/'Indice Puntaje CF'!H$2</f>
        <v>6.28945800474595E-2</v>
      </c>
      <c r="I330" s="45">
        <f>'Puntaje Ponderado CF'!I269/'Indice Puntaje CF'!I$2</f>
        <v>0.17154223029336502</v>
      </c>
      <c r="J330" s="45">
        <f>'Puntaje Ponderado CF'!J269/'Indice Puntaje CF'!J$2</f>
        <v>0</v>
      </c>
      <c r="K330" s="45">
        <f>'Puntaje Ponderado CF'!K269/'Indice Puntaje CF'!K$2</f>
        <v>0</v>
      </c>
      <c r="L330" s="45">
        <f>'Puntaje Ponderado CF'!L269/'Indice Puntaje CF'!L$2</f>
        <v>0.61370721561044428</v>
      </c>
      <c r="M330" s="45">
        <f>'Puntaje Ponderado CF'!M269/'Indice Puntaje CF'!M$2</f>
        <v>0</v>
      </c>
      <c r="N330" s="45">
        <f>'Puntaje Ponderado CF'!N269/'Indice Puntaje CF'!N$2</f>
        <v>0</v>
      </c>
      <c r="O330" s="45">
        <f>'Puntaje Ponderado CF'!O269/'Indice Puntaje CF'!O$2</f>
        <v>0</v>
      </c>
      <c r="P330" s="45">
        <f>'Puntaje Ponderado CF'!P269/'Indice Puntaje CF'!P$2</f>
        <v>0</v>
      </c>
      <c r="Q330" s="45">
        <f t="shared" si="10"/>
        <v>0.11188987357199205</v>
      </c>
      <c r="R330" s="45">
        <f t="shared" si="11"/>
        <v>0.1204634741927714</v>
      </c>
    </row>
    <row r="331" spans="1:18" x14ac:dyDescent="0.2">
      <c r="A331" s="8" t="s">
        <v>403</v>
      </c>
      <c r="B331" s="45">
        <f>'Puntaje Ponderado CF'!B30/'Indice Puntaje CF'!B$2</f>
        <v>0.54057573363602807</v>
      </c>
      <c r="C331" s="45">
        <f>'Puntaje Ponderado CF'!C30/'Indice Puntaje CF'!C$2</f>
        <v>0</v>
      </c>
      <c r="D331" s="45">
        <f>'Puntaje Ponderado CF'!D30/'Indice Puntaje CF'!D$2</f>
        <v>0.47869468196149645</v>
      </c>
      <c r="E331" s="45">
        <f>'Puntaje Ponderado CF'!E30/'Indice Puntaje CF'!E$2</f>
        <v>0</v>
      </c>
      <c r="F331" s="45">
        <f>'Puntaje Ponderado CF'!F30/'Indice Puntaje CF'!F$2</f>
        <v>0</v>
      </c>
      <c r="G331" s="45">
        <f>'Puntaje Ponderado CF'!G30/'Indice Puntaje CF'!G$2</f>
        <v>0</v>
      </c>
      <c r="H331" s="45">
        <f>'Puntaje Ponderado CF'!H30/'Indice Puntaje CF'!H$2</f>
        <v>0</v>
      </c>
      <c r="I331" s="45">
        <f>'Puntaje Ponderado CF'!I30/'Indice Puntaje CF'!I$2</f>
        <v>0</v>
      </c>
      <c r="J331" s="45">
        <f>'Puntaje Ponderado CF'!J30/'Indice Puntaje CF'!J$2</f>
        <v>0</v>
      </c>
      <c r="K331" s="45">
        <f>'Puntaje Ponderado CF'!K30/'Indice Puntaje CF'!K$2</f>
        <v>0</v>
      </c>
      <c r="L331" s="45">
        <f>'Puntaje Ponderado CF'!L30/'Indice Puntaje CF'!L$2</f>
        <v>0</v>
      </c>
      <c r="M331" s="45">
        <f>'Puntaje Ponderado CF'!M30/'Indice Puntaje CF'!M$2</f>
        <v>0</v>
      </c>
      <c r="N331" s="45">
        <f>'Puntaje Ponderado CF'!N30/'Indice Puntaje CF'!N$2</f>
        <v>0</v>
      </c>
      <c r="O331" s="45">
        <f>'Puntaje Ponderado CF'!O30/'Indice Puntaje CF'!O$2</f>
        <v>0</v>
      </c>
      <c r="P331" s="45">
        <f>'Puntaje Ponderado CF'!P30/'Indice Puntaje CF'!P$2</f>
        <v>0</v>
      </c>
      <c r="Q331" s="45">
        <f t="shared" si="10"/>
        <v>6.795136103983497E-2</v>
      </c>
      <c r="R331" s="45">
        <f t="shared" si="11"/>
        <v>0.1181443135688333</v>
      </c>
    </row>
    <row r="332" spans="1:18" x14ac:dyDescent="0.2">
      <c r="A332" s="8" t="s">
        <v>407</v>
      </c>
      <c r="B332" s="45">
        <f>'Puntaje Ponderado CF'!B330/'Indice Puntaje CF'!B$2</f>
        <v>4.4344896913816163E-2</v>
      </c>
      <c r="C332" s="45">
        <f>'Puntaje Ponderado CF'!C330/'Indice Puntaje CF'!C$2</f>
        <v>0</v>
      </c>
      <c r="D332" s="45">
        <f>'Puntaje Ponderado CF'!D330/'Indice Puntaje CF'!D$2</f>
        <v>0.70246658996907863</v>
      </c>
      <c r="E332" s="45">
        <f>'Puntaje Ponderado CF'!E330/'Indice Puntaje CF'!E$2</f>
        <v>0</v>
      </c>
      <c r="F332" s="45">
        <f>'Puntaje Ponderado CF'!F330/'Indice Puntaje CF'!F$2</f>
        <v>0</v>
      </c>
      <c r="G332" s="45">
        <f>'Puntaje Ponderado CF'!G330/'Indice Puntaje CF'!G$2</f>
        <v>8.3392590745716991E-2</v>
      </c>
      <c r="H332" s="45">
        <f>'Puntaje Ponderado CF'!H330/'Indice Puntaje CF'!H$2</f>
        <v>0</v>
      </c>
      <c r="I332" s="45">
        <f>'Puntaje Ponderado CF'!I330/'Indice Puntaje CF'!I$2</f>
        <v>0</v>
      </c>
      <c r="J332" s="45">
        <f>'Puntaje Ponderado CF'!J330/'Indice Puntaje CF'!J$2</f>
        <v>0</v>
      </c>
      <c r="K332" s="45">
        <f>'Puntaje Ponderado CF'!K330/'Indice Puntaje CF'!K$2</f>
        <v>0.13438249181639478</v>
      </c>
      <c r="L332" s="45">
        <f>'Puntaje Ponderado CF'!L330/'Indice Puntaje CF'!L$2</f>
        <v>0.61370721561044428</v>
      </c>
      <c r="M332" s="45">
        <f>'Puntaje Ponderado CF'!M330/'Indice Puntaje CF'!M$2</f>
        <v>0</v>
      </c>
      <c r="N332" s="45">
        <f>'Puntaje Ponderado CF'!N330/'Indice Puntaje CF'!N$2</f>
        <v>0</v>
      </c>
      <c r="O332" s="45">
        <f>'Puntaje Ponderado CF'!O330/'Indice Puntaje CF'!O$2</f>
        <v>0</v>
      </c>
      <c r="P332" s="45">
        <f>'Puntaje Ponderado CF'!P330/'Indice Puntaje CF'!P$2</f>
        <v>0</v>
      </c>
      <c r="Q332" s="45">
        <f t="shared" si="10"/>
        <v>0.10521958567036339</v>
      </c>
      <c r="R332" s="45">
        <f t="shared" si="11"/>
        <v>0.11311639016314166</v>
      </c>
    </row>
    <row r="333" spans="1:18" x14ac:dyDescent="0.2">
      <c r="A333" s="8" t="s">
        <v>408</v>
      </c>
      <c r="B333" s="45">
        <f>'Puntaje Ponderado CF'!B31/'Indice Puntaje CF'!B$2</f>
        <v>0.24397539201386467</v>
      </c>
      <c r="C333" s="45">
        <f>'Puntaje Ponderado CF'!C31/'Indice Puntaje CF'!C$2</f>
        <v>0</v>
      </c>
      <c r="D333" s="45">
        <f>'Puntaje Ponderado CF'!D31/'Indice Puntaje CF'!D$2</f>
        <v>0.70246658996907863</v>
      </c>
      <c r="E333" s="45">
        <f>'Puntaje Ponderado CF'!E31/'Indice Puntaje CF'!E$2</f>
        <v>0</v>
      </c>
      <c r="F333" s="45">
        <f>'Puntaje Ponderado CF'!F31/'Indice Puntaje CF'!F$2</f>
        <v>0</v>
      </c>
      <c r="G333" s="45">
        <f>'Puntaje Ponderado CF'!G31/'Indice Puntaje CF'!G$2</f>
        <v>0</v>
      </c>
      <c r="H333" s="45">
        <f>'Puntaje Ponderado CF'!H31/'Indice Puntaje CF'!H$2</f>
        <v>6.28945800474595E-2</v>
      </c>
      <c r="I333" s="45">
        <f>'Puntaje Ponderado CF'!I31/'Indice Puntaje CF'!I$2</f>
        <v>0</v>
      </c>
      <c r="J333" s="45">
        <f>'Puntaje Ponderado CF'!J31/'Indice Puntaje CF'!J$2</f>
        <v>0</v>
      </c>
      <c r="K333" s="45">
        <f>'Puntaje Ponderado CF'!K31/'Indice Puntaje CF'!K$2</f>
        <v>0</v>
      </c>
      <c r="L333" s="45">
        <f>'Puntaje Ponderado CF'!L31/'Indice Puntaje CF'!L$2</f>
        <v>0</v>
      </c>
      <c r="M333" s="45">
        <f>'Puntaje Ponderado CF'!M31/'Indice Puntaje CF'!M$2</f>
        <v>0</v>
      </c>
      <c r="N333" s="45">
        <f>'Puntaje Ponderado CF'!N31/'Indice Puntaje CF'!N$2</f>
        <v>0</v>
      </c>
      <c r="O333" s="45">
        <f>'Puntaje Ponderado CF'!O31/'Indice Puntaje CF'!O$2</f>
        <v>0</v>
      </c>
      <c r="P333" s="45">
        <f>'Puntaje Ponderado CF'!P31/'Indice Puntaje CF'!P$2</f>
        <v>0</v>
      </c>
      <c r="Q333" s="45">
        <f t="shared" si="10"/>
        <v>6.7289104135360184E-2</v>
      </c>
      <c r="R333" s="45">
        <f t="shared" si="11"/>
        <v>0.10573713476155785</v>
      </c>
    </row>
    <row r="334" spans="1:18" x14ac:dyDescent="0.2">
      <c r="A334" s="8" t="s">
        <v>405</v>
      </c>
      <c r="B334" s="45">
        <f>'Puntaje Ponderado CF'!B58/'Indice Puntaje CF'!B$2</f>
        <v>4.4344896913816163E-2</v>
      </c>
      <c r="C334" s="45">
        <f>'Puntaje Ponderado CF'!C58/'Indice Puntaje CF'!C$2</f>
        <v>0</v>
      </c>
      <c r="D334" s="45">
        <f>'Puntaje Ponderado CF'!D58/'Indice Puntaje CF'!D$2</f>
        <v>0.70246658996907863</v>
      </c>
      <c r="E334" s="45">
        <f>'Puntaje Ponderado CF'!E58/'Indice Puntaje CF'!E$2</f>
        <v>0</v>
      </c>
      <c r="F334" s="45">
        <f>'Puntaje Ponderado CF'!F58/'Indice Puntaje CF'!F$2</f>
        <v>0</v>
      </c>
      <c r="G334" s="45">
        <f>'Puntaje Ponderado CF'!G58/'Indice Puntaje CF'!G$2</f>
        <v>0</v>
      </c>
      <c r="H334" s="45">
        <f>'Puntaje Ponderado CF'!H58/'Indice Puntaje CF'!H$2</f>
        <v>6.28945800474595E-2</v>
      </c>
      <c r="I334" s="45">
        <f>'Puntaje Ponderado CF'!I58/'Indice Puntaje CF'!I$2</f>
        <v>0</v>
      </c>
      <c r="J334" s="45">
        <f>'Puntaje Ponderado CF'!J58/'Indice Puntaje CF'!J$2</f>
        <v>0</v>
      </c>
      <c r="K334" s="45">
        <f>'Puntaje Ponderado CF'!K58/'Indice Puntaje CF'!K$2</f>
        <v>0</v>
      </c>
      <c r="L334" s="45">
        <f>'Puntaje Ponderado CF'!L58/'Indice Puntaje CF'!L$2</f>
        <v>0</v>
      </c>
      <c r="M334" s="45">
        <f>'Puntaje Ponderado CF'!M58/'Indice Puntaje CF'!M$2</f>
        <v>0</v>
      </c>
      <c r="N334" s="45">
        <f>'Puntaje Ponderado CF'!N58/'Indice Puntaje CF'!N$2</f>
        <v>0</v>
      </c>
      <c r="O334" s="45">
        <f>'Puntaje Ponderado CF'!O58/'Indice Puntaje CF'!O$2</f>
        <v>0.52903600231140235</v>
      </c>
      <c r="P334" s="45">
        <f>'Puntaje Ponderado CF'!P58/'Indice Puntaje CF'!P$2</f>
        <v>0</v>
      </c>
      <c r="Q334" s="45">
        <f t="shared" si="10"/>
        <v>8.9249471282783779E-2</v>
      </c>
      <c r="R334" s="45">
        <f t="shared" si="11"/>
        <v>0.10094661049100764</v>
      </c>
    </row>
    <row r="335" spans="1:18" x14ac:dyDescent="0.2">
      <c r="A335" s="8" t="s">
        <v>406</v>
      </c>
      <c r="B335" s="45">
        <f>'Puntaje Ponderado CF'!B274/'Indice Puntaje CF'!B$2</f>
        <v>4.4344896913816163E-2</v>
      </c>
      <c r="C335" s="45">
        <f>'Puntaje Ponderado CF'!C274/'Indice Puntaje CF'!C$2</f>
        <v>0</v>
      </c>
      <c r="D335" s="45">
        <f>'Puntaje Ponderado CF'!D274/'Indice Puntaje CF'!D$2</f>
        <v>0.70246658996907863</v>
      </c>
      <c r="E335" s="45">
        <f>'Puntaje Ponderado CF'!E274/'Indice Puntaje CF'!E$2</f>
        <v>0</v>
      </c>
      <c r="F335" s="45">
        <f>'Puntaje Ponderado CF'!F274/'Indice Puntaje CF'!F$2</f>
        <v>0</v>
      </c>
      <c r="G335" s="45">
        <f>'Puntaje Ponderado CF'!G274/'Indice Puntaje CF'!G$2</f>
        <v>8.3392590745716991E-2</v>
      </c>
      <c r="H335" s="45">
        <f>'Puntaje Ponderado CF'!H274/'Indice Puntaje CF'!H$2</f>
        <v>0.11637721619270813</v>
      </c>
      <c r="I335" s="45">
        <f>'Puntaje Ponderado CF'!I274/'Indice Puntaje CF'!I$2</f>
        <v>0.17154223029336502</v>
      </c>
      <c r="J335" s="45">
        <f>'Puntaje Ponderado CF'!J274/'Indice Puntaje CF'!J$2</f>
        <v>0</v>
      </c>
      <c r="K335" s="45">
        <f>'Puntaje Ponderado CF'!K274/'Indice Puntaje CF'!K$2</f>
        <v>0</v>
      </c>
      <c r="L335" s="45">
        <f>'Puntaje Ponderado CF'!L274/'Indice Puntaje CF'!L$2</f>
        <v>0</v>
      </c>
      <c r="M335" s="45">
        <f>'Puntaje Ponderado CF'!M274/'Indice Puntaje CF'!M$2</f>
        <v>0</v>
      </c>
      <c r="N335" s="45">
        <f>'Puntaje Ponderado CF'!N274/'Indice Puntaje CF'!N$2</f>
        <v>0</v>
      </c>
      <c r="O335" s="45">
        <f>'Puntaje Ponderado CF'!O274/'Indice Puntaje CF'!O$2</f>
        <v>0</v>
      </c>
      <c r="P335" s="45">
        <f>'Puntaje Ponderado CF'!P274/'Indice Puntaje CF'!P$2</f>
        <v>0</v>
      </c>
      <c r="Q335" s="45">
        <f t="shared" si="10"/>
        <v>7.4541568274312325E-2</v>
      </c>
      <c r="R335" s="45">
        <f t="shared" si="11"/>
        <v>9.9124143737068543E-2</v>
      </c>
    </row>
    <row r="336" spans="1:18" x14ac:dyDescent="0.2">
      <c r="A336" s="8" t="s">
        <v>414</v>
      </c>
      <c r="B336" s="45">
        <f>'Puntaje Ponderado CF'!B188/'Indice Puntaje CF'!B$2</f>
        <v>4.4344896913816163E-2</v>
      </c>
      <c r="C336" s="45">
        <f>'Puntaje Ponderado CF'!C188/'Indice Puntaje CF'!C$2</f>
        <v>0</v>
      </c>
      <c r="D336" s="45">
        <f>'Puntaje Ponderado CF'!D188/'Indice Puntaje CF'!D$2</f>
        <v>0.29430764510706053</v>
      </c>
      <c r="E336" s="45">
        <f>'Puntaje Ponderado CF'!E188/'Indice Puntaje CF'!E$2</f>
        <v>0</v>
      </c>
      <c r="F336" s="45">
        <f>'Puntaje Ponderado CF'!F188/'Indice Puntaje CF'!F$2</f>
        <v>0</v>
      </c>
      <c r="G336" s="45">
        <f>'Puntaje Ponderado CF'!G188/'Indice Puntaje CF'!G$2</f>
        <v>0.69890787363325269</v>
      </c>
      <c r="H336" s="45">
        <f>'Puntaje Ponderado CF'!H188/'Indice Puntaje CF'!H$2</f>
        <v>0</v>
      </c>
      <c r="I336" s="45">
        <f>'Puntaje Ponderado CF'!I188/'Indice Puntaje CF'!I$2</f>
        <v>0</v>
      </c>
      <c r="J336" s="45">
        <f>'Puntaje Ponderado CF'!J188/'Indice Puntaje CF'!J$2</f>
        <v>0</v>
      </c>
      <c r="K336" s="45">
        <f>'Puntaje Ponderado CF'!K188/'Indice Puntaje CF'!K$2</f>
        <v>0</v>
      </c>
      <c r="L336" s="45">
        <f>'Puntaje Ponderado CF'!L188/'Indice Puntaje CF'!L$2</f>
        <v>0.31460242508123565</v>
      </c>
      <c r="M336" s="45">
        <f>'Puntaje Ponderado CF'!M188/'Indice Puntaje CF'!M$2</f>
        <v>0</v>
      </c>
      <c r="N336" s="45">
        <f>'Puntaje Ponderado CF'!N188/'Indice Puntaje CF'!N$2</f>
        <v>0</v>
      </c>
      <c r="O336" s="45">
        <f>'Puntaje Ponderado CF'!O188/'Indice Puntaje CF'!O$2</f>
        <v>0</v>
      </c>
      <c r="P336" s="45">
        <f>'Puntaje Ponderado CF'!P188/'Indice Puntaje CF'!P$2</f>
        <v>0</v>
      </c>
      <c r="Q336" s="45">
        <f t="shared" si="10"/>
        <v>9.0144189382357659E-2</v>
      </c>
      <c r="R336" s="45">
        <f t="shared" si="11"/>
        <v>9.670324926707928E-2</v>
      </c>
    </row>
    <row r="337" spans="1:18" x14ac:dyDescent="0.2">
      <c r="A337" s="8" t="s">
        <v>411</v>
      </c>
      <c r="B337" s="45">
        <f>'Puntaje Ponderado CF'!B316/'Indice Puntaje CF'!B$2</f>
        <v>4.4344896913816163E-2</v>
      </c>
      <c r="C337" s="45">
        <f>'Puntaje Ponderado CF'!C316/'Indice Puntaje CF'!C$2</f>
        <v>0</v>
      </c>
      <c r="D337" s="45">
        <f>'Puntaje Ponderado CF'!D316/'Indice Puntaje CF'!D$2</f>
        <v>0.70246658996907863</v>
      </c>
      <c r="E337" s="45">
        <f>'Puntaje Ponderado CF'!E316/'Indice Puntaje CF'!E$2</f>
        <v>0</v>
      </c>
      <c r="F337" s="45">
        <f>'Puntaje Ponderado CF'!F316/'Indice Puntaje CF'!F$2</f>
        <v>0</v>
      </c>
      <c r="G337" s="45">
        <f>'Puntaje Ponderado CF'!G316/'Indice Puntaje CF'!G$2</f>
        <v>8.3392590745716991E-2</v>
      </c>
      <c r="H337" s="45">
        <f>'Puntaje Ponderado CF'!H316/'Indice Puntaje CF'!H$2</f>
        <v>0</v>
      </c>
      <c r="I337" s="45">
        <f>'Puntaje Ponderado CF'!I316/'Indice Puntaje CF'!I$2</f>
        <v>0</v>
      </c>
      <c r="J337" s="45">
        <f>'Puntaje Ponderado CF'!J316/'Indice Puntaje CF'!J$2</f>
        <v>0</v>
      </c>
      <c r="K337" s="45">
        <f>'Puntaje Ponderado CF'!K316/'Indice Puntaje CF'!K$2</f>
        <v>0</v>
      </c>
      <c r="L337" s="45">
        <f>'Puntaje Ponderado CF'!L316/'Indice Puntaje CF'!L$2</f>
        <v>0</v>
      </c>
      <c r="M337" s="45">
        <f>'Puntaje Ponderado CF'!M316/'Indice Puntaje CF'!M$2</f>
        <v>0</v>
      </c>
      <c r="N337" s="45">
        <f>'Puntaje Ponderado CF'!N316/'Indice Puntaje CF'!N$2</f>
        <v>0.31937320901780852</v>
      </c>
      <c r="O337" s="45">
        <f>'Puntaje Ponderado CF'!O316/'Indice Puntaje CF'!O$2</f>
        <v>0</v>
      </c>
      <c r="P337" s="45">
        <f>'Puntaje Ponderado CF'!P316/'Indice Puntaje CF'!P$2</f>
        <v>0</v>
      </c>
      <c r="Q337" s="45">
        <f t="shared" si="10"/>
        <v>7.6638485776428011E-2</v>
      </c>
      <c r="R337" s="45">
        <f t="shared" si="11"/>
        <v>9.4623905308616502E-2</v>
      </c>
    </row>
    <row r="338" spans="1:18" x14ac:dyDescent="0.2">
      <c r="A338" s="8" t="s">
        <v>409</v>
      </c>
      <c r="B338" s="45">
        <f>'Puntaje Ponderado CF'!B112/'Indice Puntaje CF'!B$2</f>
        <v>4.4344896913816163E-2</v>
      </c>
      <c r="C338" s="45">
        <f>'Puntaje Ponderado CF'!C112/'Indice Puntaje CF'!C$2</f>
        <v>0</v>
      </c>
      <c r="D338" s="45">
        <f>'Puntaje Ponderado CF'!D112/'Indice Puntaje CF'!D$2</f>
        <v>0.70246658996907863</v>
      </c>
      <c r="E338" s="45">
        <f>'Puntaje Ponderado CF'!E112/'Indice Puntaje CF'!E$2</f>
        <v>0</v>
      </c>
      <c r="F338" s="45">
        <f>'Puntaje Ponderado CF'!F112/'Indice Puntaje CF'!F$2</f>
        <v>0</v>
      </c>
      <c r="G338" s="45">
        <f>'Puntaje Ponderado CF'!G112/'Indice Puntaje CF'!G$2</f>
        <v>0</v>
      </c>
      <c r="H338" s="45">
        <f>'Puntaje Ponderado CF'!H112/'Indice Puntaje CF'!H$2</f>
        <v>5.3482636145248626E-2</v>
      </c>
      <c r="I338" s="45">
        <f>'Puntaje Ponderado CF'!I112/'Indice Puntaje CF'!I$2</f>
        <v>0</v>
      </c>
      <c r="J338" s="45">
        <f>'Puntaje Ponderado CF'!J112/'Indice Puntaje CF'!J$2</f>
        <v>0</v>
      </c>
      <c r="K338" s="45">
        <f>'Puntaje Ponderado CF'!K112/'Indice Puntaje CF'!K$2</f>
        <v>0.26686140265316416</v>
      </c>
      <c r="L338" s="45">
        <f>'Puntaje Ponderado CF'!L112/'Indice Puntaje CF'!L$2</f>
        <v>0</v>
      </c>
      <c r="M338" s="45">
        <f>'Puntaje Ponderado CF'!M112/'Indice Puntaje CF'!M$2</f>
        <v>0</v>
      </c>
      <c r="N338" s="45">
        <f>'Puntaje Ponderado CF'!N112/'Indice Puntaje CF'!N$2</f>
        <v>0</v>
      </c>
      <c r="O338" s="45">
        <f>'Puntaje Ponderado CF'!O112/'Indice Puntaje CF'!O$2</f>
        <v>0</v>
      </c>
      <c r="P338" s="45">
        <f>'Puntaje Ponderado CF'!P112/'Indice Puntaje CF'!P$2</f>
        <v>0</v>
      </c>
      <c r="Q338" s="45">
        <f t="shared" si="10"/>
        <v>7.1143701712087157E-2</v>
      </c>
      <c r="R338" s="45">
        <f t="shared" si="11"/>
        <v>9.2563523897077088E-2</v>
      </c>
    </row>
    <row r="339" spans="1:18" x14ac:dyDescent="0.2">
      <c r="A339" s="8" t="s">
        <v>412</v>
      </c>
      <c r="B339" s="45">
        <f>'Puntaje Ponderado CF'!B23/'Indice Puntaje CF'!B$2</f>
        <v>0.10785999972879649</v>
      </c>
      <c r="C339" s="45">
        <f>'Puntaje Ponderado CF'!C23/'Indice Puntaje CF'!C$2</f>
        <v>0</v>
      </c>
      <c r="D339" s="45">
        <f>'Puntaje Ponderado CF'!D23/'Indice Puntaje CF'!D$2</f>
        <v>0.36707639516610152</v>
      </c>
      <c r="E339" s="45">
        <f>'Puntaje Ponderado CF'!E23/'Indice Puntaje CF'!E$2</f>
        <v>0</v>
      </c>
      <c r="F339" s="45">
        <f>'Puntaje Ponderado CF'!F23/'Indice Puntaje CF'!F$2</f>
        <v>0</v>
      </c>
      <c r="G339" s="45">
        <f>'Puntaje Ponderado CF'!G23/'Indice Puntaje CF'!G$2</f>
        <v>0</v>
      </c>
      <c r="H339" s="45">
        <f>'Puntaje Ponderado CF'!H23/'Indice Puntaje CF'!H$2</f>
        <v>0</v>
      </c>
      <c r="I339" s="45">
        <f>'Puntaje Ponderado CF'!I23/'Indice Puntaje CF'!I$2</f>
        <v>0</v>
      </c>
      <c r="J339" s="45">
        <f>'Puntaje Ponderado CF'!J23/'Indice Puntaje CF'!J$2</f>
        <v>0</v>
      </c>
      <c r="K339" s="45">
        <f>'Puntaje Ponderado CF'!K23/'Indice Puntaje CF'!K$2</f>
        <v>0.40004986919792956</v>
      </c>
      <c r="L339" s="45">
        <f>'Puntaje Ponderado CF'!L23/'Indice Puntaje CF'!L$2</f>
        <v>0</v>
      </c>
      <c r="M339" s="45">
        <f>'Puntaje Ponderado CF'!M23/'Indice Puntaje CF'!M$2</f>
        <v>0</v>
      </c>
      <c r="N339" s="45">
        <f>'Puntaje Ponderado CF'!N23/'Indice Puntaje CF'!N$2</f>
        <v>0.31937320901780852</v>
      </c>
      <c r="O339" s="45">
        <f>'Puntaje Ponderado CF'!O23/'Indice Puntaje CF'!O$2</f>
        <v>0</v>
      </c>
      <c r="P339" s="45">
        <f>'Puntaje Ponderado CF'!P23/'Indice Puntaje CF'!P$2</f>
        <v>0</v>
      </c>
      <c r="Q339" s="45">
        <f t="shared" si="10"/>
        <v>7.9623964874042413E-2</v>
      </c>
      <c r="R339" s="45">
        <f t="shared" si="11"/>
        <v>8.3506861301962512E-2</v>
      </c>
    </row>
    <row r="340" spans="1:18" x14ac:dyDescent="0.2">
      <c r="A340" s="8" t="s">
        <v>410</v>
      </c>
      <c r="B340" s="45">
        <f>'Puntaje Ponderado CF'!B151/'Indice Puntaje CF'!B$2</f>
        <v>0</v>
      </c>
      <c r="C340" s="45">
        <f>'Puntaje Ponderado CF'!C151/'Indice Puntaje CF'!C$2</f>
        <v>0</v>
      </c>
      <c r="D340" s="45">
        <f>'Puntaje Ponderado CF'!D151/'Indice Puntaje CF'!D$2</f>
        <v>0.70246658996907863</v>
      </c>
      <c r="E340" s="45">
        <f>'Puntaje Ponderado CF'!E151/'Indice Puntaje CF'!E$2</f>
        <v>0.11119599856110059</v>
      </c>
      <c r="F340" s="45">
        <f>'Puntaje Ponderado CF'!F151/'Indice Puntaje CF'!F$2</f>
        <v>0</v>
      </c>
      <c r="G340" s="45">
        <f>'Puntaje Ponderado CF'!G151/'Indice Puntaje CF'!G$2</f>
        <v>0</v>
      </c>
      <c r="H340" s="45">
        <f>'Puntaje Ponderado CF'!H151/'Indice Puntaje CF'!H$2</f>
        <v>0</v>
      </c>
      <c r="I340" s="45">
        <f>'Puntaje Ponderado CF'!I151/'Indice Puntaje CF'!I$2</f>
        <v>0</v>
      </c>
      <c r="J340" s="45">
        <f>'Puntaje Ponderado CF'!J151/'Indice Puntaje CF'!J$2</f>
        <v>0</v>
      </c>
      <c r="K340" s="45">
        <f>'Puntaje Ponderado CF'!K151/'Indice Puntaje CF'!K$2</f>
        <v>0</v>
      </c>
      <c r="L340" s="45">
        <f>'Puntaje Ponderado CF'!L151/'Indice Puntaje CF'!L$2</f>
        <v>0</v>
      </c>
      <c r="M340" s="45">
        <f>'Puntaje Ponderado CF'!M151/'Indice Puntaje CF'!M$2</f>
        <v>0</v>
      </c>
      <c r="N340" s="45">
        <f>'Puntaje Ponderado CF'!N151/'Indice Puntaje CF'!N$2</f>
        <v>0</v>
      </c>
      <c r="O340" s="45">
        <f>'Puntaje Ponderado CF'!O151/'Indice Puntaje CF'!O$2</f>
        <v>0</v>
      </c>
      <c r="P340" s="45">
        <f>'Puntaje Ponderado CF'!P151/'Indice Puntaje CF'!P$2</f>
        <v>0</v>
      </c>
      <c r="Q340" s="45">
        <f t="shared" si="10"/>
        <v>5.4244172568678618E-2</v>
      </c>
      <c r="R340" s="45">
        <f t="shared" si="11"/>
        <v>8.1366258853017931E-2</v>
      </c>
    </row>
    <row r="341" spans="1:18" x14ac:dyDescent="0.2">
      <c r="A341" s="8" t="s">
        <v>416</v>
      </c>
      <c r="B341" s="45">
        <f>'Puntaje Ponderado CF'!B57/'Indice Puntaje CF'!B$2</f>
        <v>4.4344896913816163E-2</v>
      </c>
      <c r="C341" s="45">
        <f>'Puntaje Ponderado CF'!C57/'Indice Puntaje CF'!C$2</f>
        <v>0</v>
      </c>
      <c r="D341" s="45">
        <f>'Puntaje Ponderado CF'!D57/'Indice Puntaje CF'!D$2</f>
        <v>0.70246658996907863</v>
      </c>
      <c r="E341" s="45">
        <f>'Puntaje Ponderado CF'!E57/'Indice Puntaje CF'!E$2</f>
        <v>0</v>
      </c>
      <c r="F341" s="45">
        <f>'Puntaje Ponderado CF'!F57/'Indice Puntaje CF'!F$2</f>
        <v>0</v>
      </c>
      <c r="G341" s="45">
        <f>'Puntaje Ponderado CF'!G57/'Indice Puntaje CF'!G$2</f>
        <v>0</v>
      </c>
      <c r="H341" s="45">
        <f>'Puntaje Ponderado CF'!H57/'Indice Puntaje CF'!H$2</f>
        <v>6.28945800474595E-2</v>
      </c>
      <c r="I341" s="45">
        <f>'Puntaje Ponderado CF'!I57/'Indice Puntaje CF'!I$2</f>
        <v>0</v>
      </c>
      <c r="J341" s="45">
        <f>'Puntaje Ponderado CF'!J57/'Indice Puntaje CF'!J$2</f>
        <v>0</v>
      </c>
      <c r="K341" s="45">
        <f>'Puntaje Ponderado CF'!K57/'Indice Puntaje CF'!K$2</f>
        <v>0</v>
      </c>
      <c r="L341" s="45">
        <f>'Puntaje Ponderado CF'!L57/'Indice Puntaje CF'!L$2</f>
        <v>0</v>
      </c>
      <c r="M341" s="45">
        <f>'Puntaje Ponderado CF'!M57/'Indice Puntaje CF'!M$2</f>
        <v>0</v>
      </c>
      <c r="N341" s="45">
        <f>'Puntaje Ponderado CF'!N57/'Indice Puntaje CF'!N$2</f>
        <v>0</v>
      </c>
      <c r="O341" s="45">
        <f>'Puntaje Ponderado CF'!O57/'Indice Puntaje CF'!O$2</f>
        <v>0</v>
      </c>
      <c r="P341" s="45">
        <f>'Puntaje Ponderado CF'!P57/'Indice Puntaje CF'!P$2</f>
        <v>0</v>
      </c>
      <c r="Q341" s="45">
        <f t="shared" si="10"/>
        <v>5.3980404462023616E-2</v>
      </c>
      <c r="R341" s="45">
        <f t="shared" si="11"/>
        <v>7.9785170398551541E-2</v>
      </c>
    </row>
    <row r="342" spans="1:18" x14ac:dyDescent="0.2">
      <c r="A342" s="8" t="s">
        <v>417</v>
      </c>
      <c r="B342" s="45">
        <f>'Puntaje Ponderado CF'!B185/'Indice Puntaje CF'!B$2</f>
        <v>0</v>
      </c>
      <c r="C342" s="45">
        <f>'Puntaje Ponderado CF'!C185/'Indice Puntaje CF'!C$2</f>
        <v>0</v>
      </c>
      <c r="D342" s="45">
        <f>'Puntaje Ponderado CF'!D185/'Indice Puntaje CF'!D$2</f>
        <v>0.70246658996907863</v>
      </c>
      <c r="E342" s="45">
        <f>'Puntaje Ponderado CF'!E185/'Indice Puntaje CF'!E$2</f>
        <v>0</v>
      </c>
      <c r="F342" s="45">
        <f>'Puntaje Ponderado CF'!F185/'Indice Puntaje CF'!F$2</f>
        <v>0</v>
      </c>
      <c r="G342" s="45">
        <f>'Puntaje Ponderado CF'!G185/'Indice Puntaje CF'!G$2</f>
        <v>0</v>
      </c>
      <c r="H342" s="45">
        <f>'Puntaje Ponderado CF'!H185/'Indice Puntaje CF'!H$2</f>
        <v>0</v>
      </c>
      <c r="I342" s="45">
        <f>'Puntaje Ponderado CF'!I185/'Indice Puntaje CF'!I$2</f>
        <v>0</v>
      </c>
      <c r="J342" s="45">
        <f>'Puntaje Ponderado CF'!J185/'Indice Puntaje CF'!J$2</f>
        <v>0</v>
      </c>
      <c r="K342" s="45">
        <f>'Puntaje Ponderado CF'!K185/'Indice Puntaje CF'!K$2</f>
        <v>0</v>
      </c>
      <c r="L342" s="45">
        <f>'Puntaje Ponderado CF'!L185/'Indice Puntaje CF'!L$2</f>
        <v>0</v>
      </c>
      <c r="M342" s="45">
        <f>'Puntaje Ponderado CF'!M185/'Indice Puntaje CF'!M$2</f>
        <v>0</v>
      </c>
      <c r="N342" s="45">
        <f>'Puntaje Ponderado CF'!N185/'Indice Puntaje CF'!N$2</f>
        <v>0</v>
      </c>
      <c r="O342" s="45">
        <f>'Puntaje Ponderado CF'!O185/'Indice Puntaje CF'!O$2</f>
        <v>0</v>
      </c>
      <c r="P342" s="45">
        <f>'Puntaje Ponderado CF'!P185/'Indice Puntaje CF'!P$2</f>
        <v>0</v>
      </c>
      <c r="Q342" s="45">
        <f t="shared" si="10"/>
        <v>4.6831105997938577E-2</v>
      </c>
      <c r="R342" s="45">
        <f t="shared" si="11"/>
        <v>7.0246658996907865E-2</v>
      </c>
    </row>
    <row r="343" spans="1:18" x14ac:dyDescent="0.2">
      <c r="A343" s="8" t="s">
        <v>415</v>
      </c>
      <c r="B343" s="45">
        <f>'Puntaje Ponderado CF'!B48/'Indice Puntaje CF'!B$2</f>
        <v>4.4344896913816163E-2</v>
      </c>
      <c r="C343" s="45">
        <f>'Puntaje Ponderado CF'!C48/'Indice Puntaje CF'!C$2</f>
        <v>0</v>
      </c>
      <c r="D343" s="45">
        <f>'Puntaje Ponderado CF'!D48/'Indice Puntaje CF'!D$2</f>
        <v>0.641160035095378</v>
      </c>
      <c r="E343" s="45">
        <f>'Puntaje Ponderado CF'!E48/'Indice Puntaje CF'!E$2</f>
        <v>0</v>
      </c>
      <c r="F343" s="45">
        <f>'Puntaje Ponderado CF'!F48/'Indice Puntaje CF'!F$2</f>
        <v>0</v>
      </c>
      <c r="G343" s="45">
        <f>'Puntaje Ponderado CF'!G48/'Indice Puntaje CF'!G$2</f>
        <v>0</v>
      </c>
      <c r="H343" s="45">
        <f>'Puntaje Ponderado CF'!H48/'Indice Puntaje CF'!H$2</f>
        <v>0</v>
      </c>
      <c r="I343" s="45">
        <f>'Puntaje Ponderado CF'!I48/'Indice Puntaje CF'!I$2</f>
        <v>0</v>
      </c>
      <c r="J343" s="45">
        <f>'Puntaje Ponderado CF'!J48/'Indice Puntaje CF'!J$2</f>
        <v>0</v>
      </c>
      <c r="K343" s="45">
        <f>'Puntaje Ponderado CF'!K48/'Indice Puntaje CF'!K$2</f>
        <v>0</v>
      </c>
      <c r="L343" s="45">
        <f>'Puntaje Ponderado CF'!L48/'Indice Puntaje CF'!L$2</f>
        <v>0</v>
      </c>
      <c r="M343" s="45">
        <f>'Puntaje Ponderado CF'!M48/'Indice Puntaje CF'!M$2</f>
        <v>0</v>
      </c>
      <c r="N343" s="45">
        <f>'Puntaje Ponderado CF'!N48/'Indice Puntaje CF'!N$2</f>
        <v>0</v>
      </c>
      <c r="O343" s="45">
        <f>'Puntaje Ponderado CF'!O48/'Indice Puntaje CF'!O$2</f>
        <v>0</v>
      </c>
      <c r="P343" s="45">
        <f>'Puntaje Ponderado CF'!P48/'Indice Puntaje CF'!P$2</f>
        <v>0</v>
      </c>
      <c r="Q343" s="45">
        <f t="shared" si="10"/>
        <v>4.5700328800612942E-2</v>
      </c>
      <c r="R343" s="45">
        <f t="shared" si="11"/>
        <v>6.9880840108333911E-2</v>
      </c>
    </row>
    <row r="344" spans="1:18" x14ac:dyDescent="0.2">
      <c r="A344" s="8" t="s">
        <v>418</v>
      </c>
      <c r="B344" s="45">
        <f>'Puntaje Ponderado CF'!B307/'Indice Puntaje CF'!B$2</f>
        <v>0</v>
      </c>
      <c r="C344" s="45">
        <f>'Puntaje Ponderado CF'!C307/'Indice Puntaje CF'!C$2</f>
        <v>0</v>
      </c>
      <c r="D344" s="45">
        <f>'Puntaje Ponderado CF'!D307/'Indice Puntaje CF'!D$2</f>
        <v>0.641160035095378</v>
      </c>
      <c r="E344" s="45">
        <f>'Puntaje Ponderado CF'!E307/'Indice Puntaje CF'!E$2</f>
        <v>0</v>
      </c>
      <c r="F344" s="45">
        <f>'Puntaje Ponderado CF'!F307/'Indice Puntaje CF'!F$2</f>
        <v>0</v>
      </c>
      <c r="G344" s="45">
        <f>'Puntaje Ponderado CF'!G307/'Indice Puntaje CF'!G$2</f>
        <v>0</v>
      </c>
      <c r="H344" s="45">
        <f>'Puntaje Ponderado CF'!H307/'Indice Puntaje CF'!H$2</f>
        <v>0</v>
      </c>
      <c r="I344" s="45">
        <f>'Puntaje Ponderado CF'!I307/'Indice Puntaje CF'!I$2</f>
        <v>0</v>
      </c>
      <c r="J344" s="45">
        <f>'Puntaje Ponderado CF'!J307/'Indice Puntaje CF'!J$2</f>
        <v>0</v>
      </c>
      <c r="K344" s="45">
        <f>'Puntaje Ponderado CF'!K307/'Indice Puntaje CF'!K$2</f>
        <v>0</v>
      </c>
      <c r="L344" s="45">
        <f>'Puntaje Ponderado CF'!L307/'Indice Puntaje CF'!L$2</f>
        <v>0</v>
      </c>
      <c r="M344" s="45">
        <f>'Puntaje Ponderado CF'!M307/'Indice Puntaje CF'!M$2</f>
        <v>0</v>
      </c>
      <c r="N344" s="45">
        <f>'Puntaje Ponderado CF'!N307/'Indice Puntaje CF'!N$2</f>
        <v>0</v>
      </c>
      <c r="O344" s="45">
        <f>'Puntaje Ponderado CF'!O307/'Indice Puntaje CF'!O$2</f>
        <v>0</v>
      </c>
      <c r="P344" s="45">
        <f>'Puntaje Ponderado CF'!P307/'Indice Puntaje CF'!P$2</f>
        <v>0</v>
      </c>
      <c r="Q344" s="45">
        <f t="shared" si="10"/>
        <v>4.2744002339691868E-2</v>
      </c>
      <c r="R344" s="45">
        <f t="shared" si="11"/>
        <v>6.4116003509537806E-2</v>
      </c>
    </row>
    <row r="345" spans="1:18" x14ac:dyDescent="0.2">
      <c r="A345" s="8" t="s">
        <v>420</v>
      </c>
      <c r="B345" s="45">
        <f>'Puntaje Ponderado CF'!B192/'Indice Puntaje CF'!B$2</f>
        <v>4.4344896913816163E-2</v>
      </c>
      <c r="C345" s="45">
        <f>'Puntaje Ponderado CF'!C192/'Indice Puntaje CF'!C$2</f>
        <v>0</v>
      </c>
      <c r="D345" s="45">
        <f>'Puntaje Ponderado CF'!D192/'Indice Puntaje CF'!D$2</f>
        <v>0</v>
      </c>
      <c r="E345" s="45">
        <f>'Puntaje Ponderado CF'!E192/'Indice Puntaje CF'!E$2</f>
        <v>0</v>
      </c>
      <c r="F345" s="45">
        <f>'Puntaje Ponderado CF'!F192/'Indice Puntaje CF'!F$2</f>
        <v>0</v>
      </c>
      <c r="G345" s="45">
        <f>'Puntaje Ponderado CF'!G192/'Indice Puntaje CF'!G$2</f>
        <v>0</v>
      </c>
      <c r="H345" s="45">
        <f>'Puntaje Ponderado CF'!H192/'Indice Puntaje CF'!H$2</f>
        <v>5.3482636145248626E-2</v>
      </c>
      <c r="I345" s="45">
        <f>'Puntaje Ponderado CF'!I192/'Indice Puntaje CF'!I$2</f>
        <v>0</v>
      </c>
      <c r="J345" s="45">
        <f>'Puntaje Ponderado CF'!J192/'Indice Puntaje CF'!J$2</f>
        <v>0</v>
      </c>
      <c r="K345" s="45">
        <f>'Puntaje Ponderado CF'!K192/'Indice Puntaje CF'!K$2</f>
        <v>0</v>
      </c>
      <c r="L345" s="45">
        <f>'Puntaje Ponderado CF'!L192/'Indice Puntaje CF'!L$2</f>
        <v>0.61370721561044428</v>
      </c>
      <c r="M345" s="45">
        <f>'Puntaje Ponderado CF'!M192/'Indice Puntaje CF'!M$2</f>
        <v>0</v>
      </c>
      <c r="N345" s="45">
        <f>'Puntaje Ponderado CF'!N192/'Indice Puntaje CF'!N$2</f>
        <v>0</v>
      </c>
      <c r="O345" s="45">
        <f>'Puntaje Ponderado CF'!O192/'Indice Puntaje CF'!O$2</f>
        <v>0</v>
      </c>
      <c r="P345" s="45">
        <f>'Puntaje Ponderado CF'!P192/'Indice Puntaje CF'!P$2</f>
        <v>0</v>
      </c>
      <c r="Q345" s="45">
        <f t="shared" si="10"/>
        <v>4.7435649911300601E-2</v>
      </c>
      <c r="R345" s="45">
        <f t="shared" si="11"/>
        <v>3.3522083391928789E-2</v>
      </c>
    </row>
    <row r="346" spans="1:18" x14ac:dyDescent="0.2">
      <c r="A346" s="8" t="s">
        <v>421</v>
      </c>
      <c r="B346" s="45">
        <f>'Puntaje Ponderado CF'!B9/'Indice Puntaje CF'!B$2</f>
        <v>0</v>
      </c>
      <c r="C346" s="45">
        <f>'Puntaje Ponderado CF'!C9/'Indice Puntaje CF'!C$2</f>
        <v>0</v>
      </c>
      <c r="D346" s="45">
        <f>'Puntaje Ponderado CF'!D9/'Indice Puntaje CF'!D$2</f>
        <v>0</v>
      </c>
      <c r="E346" s="45">
        <f>'Puntaje Ponderado CF'!E9/'Indice Puntaje CF'!E$2</f>
        <v>0</v>
      </c>
      <c r="F346" s="45">
        <f>'Puntaje Ponderado CF'!F9/'Indice Puntaje CF'!F$2</f>
        <v>0</v>
      </c>
      <c r="G346" s="45">
        <f>'Puntaje Ponderado CF'!G9/'Indice Puntaje CF'!G$2</f>
        <v>0.13905329007881884</v>
      </c>
      <c r="H346" s="45">
        <f>'Puntaje Ponderado CF'!H9/'Indice Puntaje CF'!H$2</f>
        <v>5.3482636145248626E-2</v>
      </c>
      <c r="I346" s="45">
        <f>'Puntaje Ponderado CF'!I9/'Indice Puntaje CF'!I$2</f>
        <v>0</v>
      </c>
      <c r="J346" s="45">
        <f>'Puntaje Ponderado CF'!J9/'Indice Puntaje CF'!J$2</f>
        <v>0</v>
      </c>
      <c r="K346" s="45">
        <f>'Puntaje Ponderado CF'!K9/'Indice Puntaje CF'!K$2</f>
        <v>0</v>
      </c>
      <c r="L346" s="45">
        <f>'Puntaje Ponderado CF'!L9/'Indice Puntaje CF'!L$2</f>
        <v>0</v>
      </c>
      <c r="M346" s="45">
        <f>'Puntaje Ponderado CF'!M9/'Indice Puntaje CF'!M$2</f>
        <v>0</v>
      </c>
      <c r="N346" s="45">
        <f>'Puntaje Ponderado CF'!N9/'Indice Puntaje CF'!N$2</f>
        <v>0</v>
      </c>
      <c r="O346" s="45">
        <f>'Puntaje Ponderado CF'!O9/'Indice Puntaje CF'!O$2</f>
        <v>0</v>
      </c>
      <c r="P346" s="45">
        <f>'Puntaje Ponderado CF'!P9/'Indice Puntaje CF'!P$2</f>
        <v>0</v>
      </c>
      <c r="Q346" s="45">
        <f t="shared" si="10"/>
        <v>1.283572841493783E-2</v>
      </c>
      <c r="R346" s="45">
        <f t="shared" si="11"/>
        <v>1.2942688474232238E-2</v>
      </c>
    </row>
    <row r="347" spans="1:18" x14ac:dyDescent="0.2">
      <c r="A347" s="8" t="s">
        <v>419</v>
      </c>
      <c r="B347" s="45">
        <f>'Puntaje Ponderado CF'!B27/'Indice Puntaje CF'!B$2</f>
        <v>0</v>
      </c>
      <c r="C347" s="45">
        <f>'Puntaje Ponderado CF'!C27/'Indice Puntaje CF'!C$2</f>
        <v>0</v>
      </c>
      <c r="D347" s="45">
        <f>'Puntaje Ponderado CF'!D27/'Indice Puntaje CF'!D$2</f>
        <v>0</v>
      </c>
      <c r="E347" s="45">
        <f>'Puntaje Ponderado CF'!E27/'Indice Puntaje CF'!E$2</f>
        <v>6.6491528939444752E-2</v>
      </c>
      <c r="F347" s="45">
        <f>'Puntaje Ponderado CF'!F27/'Indice Puntaje CF'!F$2</f>
        <v>0</v>
      </c>
      <c r="G347" s="45">
        <f>'Puntaje Ponderado CF'!G27/'Indice Puntaje CF'!G$2</f>
        <v>0</v>
      </c>
      <c r="H347" s="45">
        <f>'Puntaje Ponderado CF'!H27/'Indice Puntaje CF'!H$2</f>
        <v>0</v>
      </c>
      <c r="I347" s="45">
        <f>'Puntaje Ponderado CF'!I27/'Indice Puntaje CF'!I$2</f>
        <v>0</v>
      </c>
      <c r="J347" s="45">
        <f>'Puntaje Ponderado CF'!J27/'Indice Puntaje CF'!J$2</f>
        <v>0</v>
      </c>
      <c r="K347" s="45">
        <f>'Puntaje Ponderado CF'!K27/'Indice Puntaje CF'!K$2</f>
        <v>0</v>
      </c>
      <c r="L347" s="45">
        <f>'Puntaje Ponderado CF'!L27/'Indice Puntaje CF'!L$2</f>
        <v>0</v>
      </c>
      <c r="M347" s="45">
        <f>'Puntaje Ponderado CF'!M27/'Indice Puntaje CF'!M$2</f>
        <v>0</v>
      </c>
      <c r="N347" s="45">
        <f>'Puntaje Ponderado CF'!N27/'Indice Puntaje CF'!N$2</f>
        <v>0</v>
      </c>
      <c r="O347" s="45">
        <f>'Puntaje Ponderado CF'!O27/'Indice Puntaje CF'!O$2</f>
        <v>0</v>
      </c>
      <c r="P347" s="45">
        <f>'Puntaje Ponderado CF'!P27/'Indice Puntaje CF'!P$2</f>
        <v>0</v>
      </c>
      <c r="Q347" s="45">
        <f t="shared" si="10"/>
        <v>4.4327685959629831E-3</v>
      </c>
      <c r="R347" s="45">
        <f t="shared" si="11"/>
        <v>6.6491528939444759E-3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68906-F750-4DC8-879D-0416F53C88E3}">
  <sheetPr>
    <tabColor rgb="FF00B0F0"/>
  </sheetPr>
  <dimension ref="A1:D5505"/>
  <sheetViews>
    <sheetView zoomScale="90" zoomScaleNormal="90" workbookViewId="0">
      <selection activeCell="D18" sqref="D18"/>
    </sheetView>
  </sheetViews>
  <sheetFormatPr baseColWidth="10" defaultRowHeight="15" x14ac:dyDescent="0.25"/>
  <cols>
    <col min="1" max="1" width="21.5703125" bestFit="1" customWidth="1"/>
    <col min="2" max="2" width="56.7109375" bestFit="1" customWidth="1"/>
    <col min="3" max="3" width="21.7109375" bestFit="1" customWidth="1"/>
  </cols>
  <sheetData>
    <row r="1" spans="1:4" x14ac:dyDescent="0.25">
      <c r="A1" s="4" t="s">
        <v>0</v>
      </c>
      <c r="B1" s="24" t="s">
        <v>423</v>
      </c>
      <c r="C1" s="24" t="s">
        <v>465</v>
      </c>
    </row>
    <row r="2" spans="1:4" x14ac:dyDescent="0.25">
      <c r="A2" s="8" t="s">
        <v>436</v>
      </c>
      <c r="B2" t="s">
        <v>424</v>
      </c>
      <c r="C2">
        <f>VLOOKUP(A2,'Puntaje Simple por Factor'!$A$4:$Q$347,'1. Puntajes Simples Traspuestos'!D2,0)</f>
        <v>6</v>
      </c>
      <c r="D2">
        <v>2</v>
      </c>
    </row>
    <row r="3" spans="1:4" x14ac:dyDescent="0.25">
      <c r="A3" s="8" t="s">
        <v>111</v>
      </c>
      <c r="B3" t="s">
        <v>424</v>
      </c>
      <c r="C3">
        <f>VLOOKUP(A3,'Puntaje Simple por Factor'!$A$4:$Q$347,'1. Puntajes Simples Traspuestos'!D3,0)</f>
        <v>10</v>
      </c>
      <c r="D3">
        <v>2</v>
      </c>
    </row>
    <row r="4" spans="1:4" x14ac:dyDescent="0.25">
      <c r="A4" s="8" t="s">
        <v>295</v>
      </c>
      <c r="B4" t="s">
        <v>424</v>
      </c>
      <c r="C4">
        <f>VLOOKUP(A4,'Puntaje Simple por Factor'!$A$4:$Q$347,'1. Puntajes Simples Traspuestos'!D4,0)</f>
        <v>11</v>
      </c>
      <c r="D4">
        <v>2</v>
      </c>
    </row>
    <row r="5" spans="1:4" x14ac:dyDescent="0.25">
      <c r="A5" s="8" t="s">
        <v>392</v>
      </c>
      <c r="B5" t="s">
        <v>424</v>
      </c>
      <c r="C5">
        <f>VLOOKUP(A5,'Puntaje Simple por Factor'!$A$4:$Q$347,'1. Puntajes Simples Traspuestos'!D5,0)</f>
        <v>1</v>
      </c>
      <c r="D5">
        <v>2</v>
      </c>
    </row>
    <row r="6" spans="1:4" x14ac:dyDescent="0.25">
      <c r="A6" s="8" t="s">
        <v>282</v>
      </c>
      <c r="B6" t="s">
        <v>424</v>
      </c>
      <c r="C6">
        <f>VLOOKUP(A6,'Puntaje Simple por Factor'!$A$4:$Q$347,'1. Puntajes Simples Traspuestos'!D6,0)</f>
        <v>11</v>
      </c>
      <c r="D6">
        <v>2</v>
      </c>
    </row>
    <row r="7" spans="1:4" x14ac:dyDescent="0.25">
      <c r="A7" s="8" t="s">
        <v>421</v>
      </c>
      <c r="B7" t="s">
        <v>424</v>
      </c>
      <c r="C7">
        <f>VLOOKUP(A7,'Puntaje Simple por Factor'!$A$4:$Q$347,'1. Puntajes Simples Traspuestos'!D7,0)</f>
        <v>0</v>
      </c>
      <c r="D7">
        <v>2</v>
      </c>
    </row>
    <row r="8" spans="1:4" x14ac:dyDescent="0.25">
      <c r="A8" s="8" t="s">
        <v>147</v>
      </c>
      <c r="B8" t="s">
        <v>424</v>
      </c>
      <c r="C8">
        <f>VLOOKUP(A8,'Puntaje Simple por Factor'!$A$4:$Q$347,'1. Puntajes Simples Traspuestos'!D8,0)</f>
        <v>11</v>
      </c>
      <c r="D8">
        <v>2</v>
      </c>
    </row>
    <row r="9" spans="1:4" x14ac:dyDescent="0.25">
      <c r="A9" s="8" t="s">
        <v>375</v>
      </c>
      <c r="B9" t="s">
        <v>424</v>
      </c>
      <c r="C9">
        <f>VLOOKUP(A9,'Puntaje Simple por Factor'!$A$4:$Q$347,'1. Puntajes Simples Traspuestos'!D9,0)</f>
        <v>1</v>
      </c>
      <c r="D9">
        <v>2</v>
      </c>
    </row>
    <row r="10" spans="1:4" x14ac:dyDescent="0.25">
      <c r="A10" s="8" t="s">
        <v>176</v>
      </c>
      <c r="B10" t="s">
        <v>424</v>
      </c>
      <c r="C10">
        <f>VLOOKUP(A10,'Puntaje Simple por Factor'!$A$4:$Q$347,'1. Puntajes Simples Traspuestos'!D10,0)</f>
        <v>9</v>
      </c>
      <c r="D10">
        <v>2</v>
      </c>
    </row>
    <row r="11" spans="1:4" x14ac:dyDescent="0.25">
      <c r="A11" s="8" t="s">
        <v>88</v>
      </c>
      <c r="B11" t="s">
        <v>424</v>
      </c>
      <c r="C11">
        <f>VLOOKUP(A11,'Puntaje Simple por Factor'!$A$4:$Q$347,'1. Puntajes Simples Traspuestos'!D11,0)</f>
        <v>12</v>
      </c>
      <c r="D11">
        <v>2</v>
      </c>
    </row>
    <row r="12" spans="1:4" x14ac:dyDescent="0.25">
      <c r="A12" s="8" t="s">
        <v>196</v>
      </c>
      <c r="B12" t="s">
        <v>424</v>
      </c>
      <c r="C12">
        <f>VLOOKUP(A12,'Puntaje Simple por Factor'!$A$4:$Q$347,'1. Puntajes Simples Traspuestos'!D12,0)</f>
        <v>11</v>
      </c>
      <c r="D12">
        <v>2</v>
      </c>
    </row>
    <row r="13" spans="1:4" x14ac:dyDescent="0.25">
      <c r="A13" s="8" t="s">
        <v>231</v>
      </c>
      <c r="B13" t="s">
        <v>424</v>
      </c>
      <c r="C13">
        <f>VLOOKUP(A13,'Puntaje Simple por Factor'!$A$4:$Q$347,'1. Puntajes Simples Traspuestos'!D13,0)</f>
        <v>11</v>
      </c>
      <c r="D13">
        <v>2</v>
      </c>
    </row>
    <row r="14" spans="1:4" x14ac:dyDescent="0.25">
      <c r="A14" s="8" t="s">
        <v>218</v>
      </c>
      <c r="B14" t="s">
        <v>424</v>
      </c>
      <c r="C14">
        <f>VLOOKUP(A14,'Puntaje Simple por Factor'!$A$4:$Q$347,'1. Puntajes Simples Traspuestos'!D14,0)</f>
        <v>11</v>
      </c>
      <c r="D14">
        <v>2</v>
      </c>
    </row>
    <row r="15" spans="1:4" x14ac:dyDescent="0.25">
      <c r="A15" s="8" t="s">
        <v>112</v>
      </c>
      <c r="B15" t="s">
        <v>424</v>
      </c>
      <c r="C15">
        <f>VLOOKUP(A15,'Puntaje Simple por Factor'!$A$4:$Q$347,'1. Puntajes Simples Traspuestos'!D15,0)</f>
        <v>11</v>
      </c>
      <c r="D15">
        <v>2</v>
      </c>
    </row>
    <row r="16" spans="1:4" x14ac:dyDescent="0.25">
      <c r="A16" s="8" t="s">
        <v>283</v>
      </c>
      <c r="B16" t="s">
        <v>424</v>
      </c>
      <c r="C16">
        <f>VLOOKUP(A16,'Puntaje Simple por Factor'!$A$4:$Q$347,'1. Puntajes Simples Traspuestos'!D16,0)</f>
        <v>11</v>
      </c>
      <c r="D16">
        <v>2</v>
      </c>
    </row>
    <row r="17" spans="1:4" x14ac:dyDescent="0.25">
      <c r="A17" s="8" t="s">
        <v>314</v>
      </c>
      <c r="B17" t="s">
        <v>424</v>
      </c>
      <c r="C17">
        <f>VLOOKUP(A17,'Puntaje Simple por Factor'!$A$4:$Q$347,'1. Puntajes Simples Traspuestos'!D17,0)</f>
        <v>10</v>
      </c>
      <c r="D17">
        <v>2</v>
      </c>
    </row>
    <row r="18" spans="1:4" x14ac:dyDescent="0.25">
      <c r="A18" s="8" t="s">
        <v>113</v>
      </c>
      <c r="B18" t="s">
        <v>424</v>
      </c>
      <c r="C18">
        <f>VLOOKUP(A18,'Puntaje Simple por Factor'!$A$4:$Q$347,'1. Puntajes Simples Traspuestos'!D18,0)</f>
        <v>9</v>
      </c>
      <c r="D18">
        <v>2</v>
      </c>
    </row>
    <row r="19" spans="1:4" x14ac:dyDescent="0.25">
      <c r="A19" s="8" t="s">
        <v>219</v>
      </c>
      <c r="B19" t="s">
        <v>424</v>
      </c>
      <c r="C19">
        <f>VLOOKUP(A19,'Puntaje Simple por Factor'!$A$4:$Q$347,'1. Puntajes Simples Traspuestos'!D19,0)</f>
        <v>9</v>
      </c>
      <c r="D19">
        <v>2</v>
      </c>
    </row>
    <row r="20" spans="1:4" x14ac:dyDescent="0.25">
      <c r="A20" s="8" t="s">
        <v>259</v>
      </c>
      <c r="B20" t="s">
        <v>424</v>
      </c>
      <c r="C20">
        <f>VLOOKUP(A20,'Puntaje Simple por Factor'!$A$4:$Q$347,'1. Puntajes Simples Traspuestos'!D20,0)</f>
        <v>11</v>
      </c>
      <c r="D20">
        <v>2</v>
      </c>
    </row>
    <row r="21" spans="1:4" x14ac:dyDescent="0.25">
      <c r="A21" s="8" t="s">
        <v>412</v>
      </c>
      <c r="B21" t="s">
        <v>424</v>
      </c>
      <c r="C21">
        <f>VLOOKUP(A21,'Puntaje Simple por Factor'!$A$4:$Q$347,'1. Puntajes Simples Traspuestos'!D21,0)</f>
        <v>2</v>
      </c>
      <c r="D21">
        <v>2</v>
      </c>
    </row>
    <row r="22" spans="1:4" x14ac:dyDescent="0.25">
      <c r="A22" s="8" t="s">
        <v>245</v>
      </c>
      <c r="B22" t="s">
        <v>424</v>
      </c>
      <c r="C22">
        <f>VLOOKUP(A22,'Puntaje Simple por Factor'!$A$4:$Q$347,'1. Puntajes Simples Traspuestos'!D22,0)</f>
        <v>11</v>
      </c>
      <c r="D22">
        <v>2</v>
      </c>
    </row>
    <row r="23" spans="1:4" x14ac:dyDescent="0.25">
      <c r="A23" s="8" t="s">
        <v>376</v>
      </c>
      <c r="B23" t="s">
        <v>424</v>
      </c>
      <c r="C23">
        <f>VLOOKUP(A23,'Puntaje Simple por Factor'!$A$4:$Q$347,'1. Puntajes Simples Traspuestos'!D23,0)</f>
        <v>1</v>
      </c>
      <c r="D23">
        <v>2</v>
      </c>
    </row>
    <row r="24" spans="1:4" x14ac:dyDescent="0.25">
      <c r="A24" s="8" t="s">
        <v>197</v>
      </c>
      <c r="B24" t="s">
        <v>424</v>
      </c>
      <c r="C24">
        <f>VLOOKUP(A24,'Puntaje Simple por Factor'!$A$4:$Q$347,'1. Puntajes Simples Traspuestos'!D24,0)</f>
        <v>8</v>
      </c>
      <c r="D24">
        <v>2</v>
      </c>
    </row>
    <row r="25" spans="1:4" x14ac:dyDescent="0.25">
      <c r="A25" s="8" t="s">
        <v>419</v>
      </c>
      <c r="B25" t="s">
        <v>424</v>
      </c>
      <c r="C25">
        <f>VLOOKUP(A25,'Puntaje Simple por Factor'!$A$4:$Q$347,'1. Puntajes Simples Traspuestos'!D25,0)</f>
        <v>0</v>
      </c>
      <c r="D25">
        <v>2</v>
      </c>
    </row>
    <row r="26" spans="1:4" x14ac:dyDescent="0.25">
      <c r="A26" s="8" t="s">
        <v>220</v>
      </c>
      <c r="B26" t="s">
        <v>424</v>
      </c>
      <c r="C26">
        <f>VLOOKUP(A26,'Puntaje Simple por Factor'!$A$4:$Q$347,'1. Puntajes Simples Traspuestos'!D26,0)</f>
        <v>2</v>
      </c>
      <c r="D26">
        <v>2</v>
      </c>
    </row>
    <row r="27" spans="1:4" x14ac:dyDescent="0.25">
      <c r="A27" s="8" t="s">
        <v>260</v>
      </c>
      <c r="B27" t="s">
        <v>424</v>
      </c>
      <c r="C27">
        <f>VLOOKUP(A27,'Puntaje Simple por Factor'!$A$4:$Q$347,'1. Puntajes Simples Traspuestos'!D27,0)</f>
        <v>2</v>
      </c>
      <c r="D27">
        <v>2</v>
      </c>
    </row>
    <row r="28" spans="1:4" x14ac:dyDescent="0.25">
      <c r="A28" s="8" t="s">
        <v>403</v>
      </c>
      <c r="B28" t="s">
        <v>424</v>
      </c>
      <c r="C28">
        <f>VLOOKUP(A28,'Puntaje Simple por Factor'!$A$4:$Q$347,'1. Puntajes Simples Traspuestos'!D28,0)</f>
        <v>8</v>
      </c>
      <c r="D28">
        <v>2</v>
      </c>
    </row>
    <row r="29" spans="1:4" x14ac:dyDescent="0.25">
      <c r="A29" s="8" t="s">
        <v>408</v>
      </c>
      <c r="B29" t="s">
        <v>424</v>
      </c>
      <c r="C29">
        <f>VLOOKUP(A29,'Puntaje Simple por Factor'!$A$4:$Q$347,'1. Puntajes Simples Traspuestos'!D29,0)</f>
        <v>4</v>
      </c>
      <c r="D29">
        <v>2</v>
      </c>
    </row>
    <row r="30" spans="1:4" x14ac:dyDescent="0.25">
      <c r="A30" s="8" t="s">
        <v>198</v>
      </c>
      <c r="B30" t="s">
        <v>424</v>
      </c>
      <c r="C30">
        <f>VLOOKUP(A30,'Puntaje Simple por Factor'!$A$4:$Q$347,'1. Puntajes Simples Traspuestos'!D30,0)</f>
        <v>11</v>
      </c>
      <c r="D30">
        <v>2</v>
      </c>
    </row>
    <row r="31" spans="1:4" x14ac:dyDescent="0.25">
      <c r="A31" s="8" t="s">
        <v>261</v>
      </c>
      <c r="B31" t="s">
        <v>424</v>
      </c>
      <c r="C31">
        <f>VLOOKUP(A31,'Puntaje Simple por Factor'!$A$4:$Q$347,'1. Puntajes Simples Traspuestos'!D31,0)</f>
        <v>8</v>
      </c>
      <c r="D31">
        <v>2</v>
      </c>
    </row>
    <row r="32" spans="1:4" x14ac:dyDescent="0.25">
      <c r="A32" s="8" t="s">
        <v>177</v>
      </c>
      <c r="B32" t="s">
        <v>424</v>
      </c>
      <c r="C32">
        <f>VLOOKUP(A32,'Puntaje Simple por Factor'!$A$4:$Q$347,'1. Puntajes Simples Traspuestos'!D32,0)</f>
        <v>11</v>
      </c>
      <c r="D32">
        <v>2</v>
      </c>
    </row>
    <row r="33" spans="1:4" x14ac:dyDescent="0.25">
      <c r="A33" s="8" t="s">
        <v>89</v>
      </c>
      <c r="B33" t="s">
        <v>424</v>
      </c>
      <c r="C33">
        <f>VLOOKUP(A33,'Puntaje Simple por Factor'!$A$4:$Q$347,'1. Puntajes Simples Traspuestos'!D33,0)</f>
        <v>11</v>
      </c>
      <c r="D33">
        <v>2</v>
      </c>
    </row>
    <row r="34" spans="1:4" x14ac:dyDescent="0.25">
      <c r="A34" s="8" t="s">
        <v>339</v>
      </c>
      <c r="B34" t="s">
        <v>424</v>
      </c>
      <c r="C34">
        <f>VLOOKUP(A34,'Puntaje Simple por Factor'!$A$4:$Q$347,'1. Puntajes Simples Traspuestos'!D34,0)</f>
        <v>11</v>
      </c>
      <c r="D34">
        <v>2</v>
      </c>
    </row>
    <row r="35" spans="1:4" x14ac:dyDescent="0.25">
      <c r="A35" s="8" t="s">
        <v>272</v>
      </c>
      <c r="B35" t="s">
        <v>424</v>
      </c>
      <c r="C35">
        <f>VLOOKUP(A35,'Puntaje Simple por Factor'!$A$4:$Q$347,'1. Puntajes Simples Traspuestos'!D35,0)</f>
        <v>12</v>
      </c>
      <c r="D35">
        <v>2</v>
      </c>
    </row>
    <row r="36" spans="1:4" x14ac:dyDescent="0.25">
      <c r="A36" s="8" t="s">
        <v>385</v>
      </c>
      <c r="B36" t="s">
        <v>424</v>
      </c>
      <c r="C36">
        <f>VLOOKUP(A36,'Puntaje Simple por Factor'!$A$4:$Q$347,'1. Puntajes Simples Traspuestos'!D36,0)</f>
        <v>1</v>
      </c>
      <c r="D36">
        <v>2</v>
      </c>
    </row>
    <row r="37" spans="1:4" x14ac:dyDescent="0.25">
      <c r="A37" s="8" t="s">
        <v>167</v>
      </c>
      <c r="B37" t="s">
        <v>424</v>
      </c>
      <c r="C37">
        <f>VLOOKUP(A37,'Puntaje Simple por Factor'!$A$4:$Q$347,'1. Puntajes Simples Traspuestos'!D37,0)</f>
        <v>12</v>
      </c>
      <c r="D37">
        <v>2</v>
      </c>
    </row>
    <row r="38" spans="1:4" x14ac:dyDescent="0.25">
      <c r="A38" s="8" t="s">
        <v>273</v>
      </c>
      <c r="B38" t="s">
        <v>424</v>
      </c>
      <c r="C38">
        <f>VLOOKUP(A38,'Puntaje Simple por Factor'!$A$4:$Q$347,'1. Puntajes Simples Traspuestos'!D38,0)</f>
        <v>11</v>
      </c>
      <c r="D38">
        <v>2</v>
      </c>
    </row>
    <row r="39" spans="1:4" x14ac:dyDescent="0.25">
      <c r="A39" s="8" t="s">
        <v>393</v>
      </c>
      <c r="B39" t="s">
        <v>424</v>
      </c>
      <c r="C39">
        <f>VLOOKUP(A39,'Puntaje Simple por Factor'!$A$4:$Q$347,'1. Puntajes Simples Traspuestos'!D39,0)</f>
        <v>1</v>
      </c>
      <c r="D39">
        <v>2</v>
      </c>
    </row>
    <row r="40" spans="1:4" x14ac:dyDescent="0.25">
      <c r="A40" s="8" t="s">
        <v>325</v>
      </c>
      <c r="B40" t="s">
        <v>424</v>
      </c>
      <c r="C40">
        <f>VLOOKUP(A40,'Puntaje Simple por Factor'!$A$4:$Q$347,'1. Puntajes Simples Traspuestos'!D40,0)</f>
        <v>11</v>
      </c>
      <c r="D40">
        <v>2</v>
      </c>
    </row>
    <row r="41" spans="1:4" x14ac:dyDescent="0.25">
      <c r="A41" s="8" t="s">
        <v>326</v>
      </c>
      <c r="B41" t="s">
        <v>424</v>
      </c>
      <c r="C41">
        <f>VLOOKUP(A41,'Puntaje Simple por Factor'!$A$4:$Q$347,'1. Puntajes Simples Traspuestos'!D41,0)</f>
        <v>11</v>
      </c>
      <c r="D41">
        <v>2</v>
      </c>
    </row>
    <row r="42" spans="1:4" x14ac:dyDescent="0.25">
      <c r="A42" s="8" t="s">
        <v>246</v>
      </c>
      <c r="B42" t="s">
        <v>424</v>
      </c>
      <c r="C42">
        <f>VLOOKUP(A42,'Puntaje Simple por Factor'!$A$4:$Q$347,'1. Puntajes Simples Traspuestos'!D42,0)</f>
        <v>10</v>
      </c>
      <c r="D42">
        <v>2</v>
      </c>
    </row>
    <row r="43" spans="1:4" x14ac:dyDescent="0.25">
      <c r="A43" s="8" t="s">
        <v>118</v>
      </c>
      <c r="B43" t="s">
        <v>424</v>
      </c>
      <c r="C43">
        <f>VLOOKUP(A43,'Puntaje Simple por Factor'!$A$4:$Q$347,'1. Puntajes Simples Traspuestos'!D43,0)</f>
        <v>11</v>
      </c>
      <c r="D43">
        <v>2</v>
      </c>
    </row>
    <row r="44" spans="1:4" x14ac:dyDescent="0.25">
      <c r="A44" s="8" t="s">
        <v>386</v>
      </c>
      <c r="B44" t="s">
        <v>424</v>
      </c>
      <c r="C44">
        <f>VLOOKUP(A44,'Puntaje Simple por Factor'!$A$4:$Q$347,'1. Puntajes Simples Traspuestos'!D44,0)</f>
        <v>1</v>
      </c>
      <c r="D44">
        <v>2</v>
      </c>
    </row>
    <row r="45" spans="1:4" x14ac:dyDescent="0.25">
      <c r="A45" s="8" t="s">
        <v>178</v>
      </c>
      <c r="B45" t="s">
        <v>424</v>
      </c>
      <c r="C45">
        <f>VLOOKUP(A45,'Puntaje Simple por Factor'!$A$4:$Q$347,'1. Puntajes Simples Traspuestos'!D45,0)</f>
        <v>11</v>
      </c>
      <c r="D45">
        <v>2</v>
      </c>
    </row>
    <row r="46" spans="1:4" x14ac:dyDescent="0.25">
      <c r="A46" s="8" t="s">
        <v>415</v>
      </c>
      <c r="B46" t="s">
        <v>424</v>
      </c>
      <c r="C46">
        <f>VLOOKUP(A46,'Puntaje Simple por Factor'!$A$4:$Q$347,'1. Puntajes Simples Traspuestos'!D46,0)</f>
        <v>1</v>
      </c>
      <c r="D46">
        <v>2</v>
      </c>
    </row>
    <row r="47" spans="1:4" x14ac:dyDescent="0.25">
      <c r="A47" s="8" t="s">
        <v>232</v>
      </c>
      <c r="B47" t="s">
        <v>424</v>
      </c>
      <c r="C47">
        <f>VLOOKUP(A47,'Puntaje Simple por Factor'!$A$4:$Q$347,'1. Puntajes Simples Traspuestos'!D47,0)</f>
        <v>11</v>
      </c>
      <c r="D47">
        <v>2</v>
      </c>
    </row>
    <row r="48" spans="1:4" x14ac:dyDescent="0.25">
      <c r="A48" s="8" t="s">
        <v>206</v>
      </c>
      <c r="B48" t="s">
        <v>424</v>
      </c>
      <c r="C48">
        <f>VLOOKUP(A48,'Puntaje Simple por Factor'!$A$4:$Q$347,'1. Puntajes Simples Traspuestos'!D48,0)</f>
        <v>8</v>
      </c>
      <c r="D48">
        <v>2</v>
      </c>
    </row>
    <row r="49" spans="1:4" x14ac:dyDescent="0.25">
      <c r="A49" s="8" t="s">
        <v>296</v>
      </c>
      <c r="B49" t="s">
        <v>424</v>
      </c>
      <c r="C49">
        <f>VLOOKUP(A49,'Puntaje Simple por Factor'!$A$4:$Q$347,'1. Puntajes Simples Traspuestos'!D49,0)</f>
        <v>11</v>
      </c>
      <c r="D49">
        <v>2</v>
      </c>
    </row>
    <row r="50" spans="1:4" x14ac:dyDescent="0.25">
      <c r="A50" s="8" t="s">
        <v>297</v>
      </c>
      <c r="B50" t="s">
        <v>424</v>
      </c>
      <c r="C50">
        <f>VLOOKUP(A50,'Puntaje Simple por Factor'!$A$4:$Q$347,'1. Puntajes Simples Traspuestos'!D50,0)</f>
        <v>2</v>
      </c>
      <c r="D50">
        <v>2</v>
      </c>
    </row>
    <row r="51" spans="1:4" x14ac:dyDescent="0.25">
      <c r="A51" s="8" t="s">
        <v>362</v>
      </c>
      <c r="B51" t="s">
        <v>424</v>
      </c>
      <c r="C51">
        <f>VLOOKUP(A51,'Puntaje Simple por Factor'!$A$4:$Q$347,'1. Puntajes Simples Traspuestos'!D51,0)</f>
        <v>1</v>
      </c>
      <c r="D51">
        <v>2</v>
      </c>
    </row>
    <row r="52" spans="1:4" x14ac:dyDescent="0.25">
      <c r="A52" s="8" t="s">
        <v>298</v>
      </c>
      <c r="B52" t="s">
        <v>424</v>
      </c>
      <c r="C52">
        <f>VLOOKUP(A52,'Puntaje Simple por Factor'!$A$4:$Q$347,'1. Puntajes Simples Traspuestos'!D52,0)</f>
        <v>11</v>
      </c>
      <c r="D52">
        <v>2</v>
      </c>
    </row>
    <row r="53" spans="1:4" x14ac:dyDescent="0.25">
      <c r="A53" s="8" t="s">
        <v>299</v>
      </c>
      <c r="B53" t="s">
        <v>424</v>
      </c>
      <c r="C53">
        <f>VLOOKUP(A53,'Puntaje Simple por Factor'!$A$4:$Q$347,'1. Puntajes Simples Traspuestos'!D53,0)</f>
        <v>7</v>
      </c>
      <c r="D53">
        <v>2</v>
      </c>
    </row>
    <row r="54" spans="1:4" x14ac:dyDescent="0.25">
      <c r="A54" s="8" t="s">
        <v>247</v>
      </c>
      <c r="B54" t="s">
        <v>424</v>
      </c>
      <c r="C54">
        <f>VLOOKUP(A54,'Puntaje Simple por Factor'!$A$4:$Q$347,'1. Puntajes Simples Traspuestos'!D54,0)</f>
        <v>11</v>
      </c>
      <c r="D54">
        <v>2</v>
      </c>
    </row>
    <row r="55" spans="1:4" x14ac:dyDescent="0.25">
      <c r="A55" s="8" t="s">
        <v>416</v>
      </c>
      <c r="B55" t="s">
        <v>424</v>
      </c>
      <c r="C55">
        <f>VLOOKUP(A55,'Puntaje Simple por Factor'!$A$4:$Q$347,'1. Puntajes Simples Traspuestos'!D55,0)</f>
        <v>1</v>
      </c>
      <c r="D55">
        <v>2</v>
      </c>
    </row>
    <row r="56" spans="1:4" x14ac:dyDescent="0.25">
      <c r="A56" s="8" t="s">
        <v>405</v>
      </c>
      <c r="B56" t="s">
        <v>424</v>
      </c>
      <c r="C56">
        <f>VLOOKUP(A56,'Puntaje Simple por Factor'!$A$4:$Q$347,'1. Puntajes Simples Traspuestos'!D56,0)</f>
        <v>1</v>
      </c>
      <c r="D56">
        <v>2</v>
      </c>
    </row>
    <row r="57" spans="1:4" x14ac:dyDescent="0.25">
      <c r="A57" s="8" t="s">
        <v>156</v>
      </c>
      <c r="B57" t="s">
        <v>424</v>
      </c>
      <c r="C57">
        <f>VLOOKUP(A57,'Puntaje Simple por Factor'!$A$4:$Q$347,'1. Puntajes Simples Traspuestos'!D57,0)</f>
        <v>11</v>
      </c>
      <c r="D57">
        <v>2</v>
      </c>
    </row>
    <row r="58" spans="1:4" x14ac:dyDescent="0.25">
      <c r="A58" s="8" t="s">
        <v>233</v>
      </c>
      <c r="B58" t="s">
        <v>424</v>
      </c>
      <c r="C58">
        <f>VLOOKUP(A58,'Puntaje Simple por Factor'!$A$4:$Q$347,'1. Puntajes Simples Traspuestos'!D58,0)</f>
        <v>12</v>
      </c>
      <c r="D58">
        <v>2</v>
      </c>
    </row>
    <row r="59" spans="1:4" x14ac:dyDescent="0.25">
      <c r="A59" s="8" t="s">
        <v>371</v>
      </c>
      <c r="B59" t="s">
        <v>424</v>
      </c>
      <c r="C59">
        <f>VLOOKUP(A59,'Puntaje Simple por Factor'!$A$4:$Q$347,'1. Puntajes Simples Traspuestos'!D59,0)</f>
        <v>11</v>
      </c>
      <c r="D59">
        <v>2</v>
      </c>
    </row>
    <row r="60" spans="1:4" x14ac:dyDescent="0.25">
      <c r="A60" s="8" t="s">
        <v>148</v>
      </c>
      <c r="B60" t="s">
        <v>424</v>
      </c>
      <c r="C60">
        <f>VLOOKUP(A60,'Puntaje Simple por Factor'!$A$4:$Q$347,'1. Puntajes Simples Traspuestos'!D60,0)</f>
        <v>11</v>
      </c>
      <c r="D60">
        <v>2</v>
      </c>
    </row>
    <row r="61" spans="1:4" x14ac:dyDescent="0.25">
      <c r="A61" s="8" t="s">
        <v>168</v>
      </c>
      <c r="B61" t="s">
        <v>424</v>
      </c>
      <c r="C61">
        <f>VLOOKUP(A61,'Puntaje Simple por Factor'!$A$4:$Q$347,'1. Puntajes Simples Traspuestos'!D61,0)</f>
        <v>11</v>
      </c>
      <c r="D61">
        <v>2</v>
      </c>
    </row>
    <row r="62" spans="1:4" x14ac:dyDescent="0.25">
      <c r="A62" s="8" t="s">
        <v>315</v>
      </c>
      <c r="B62" t="s">
        <v>424</v>
      </c>
      <c r="C62">
        <f>VLOOKUP(A62,'Puntaje Simple por Factor'!$A$4:$Q$347,'1. Puntajes Simples Traspuestos'!D62,0)</f>
        <v>11</v>
      </c>
      <c r="D62">
        <v>2</v>
      </c>
    </row>
    <row r="63" spans="1:4" x14ac:dyDescent="0.25">
      <c r="A63" s="8" t="s">
        <v>397</v>
      </c>
      <c r="B63" t="s">
        <v>424</v>
      </c>
      <c r="C63">
        <f>VLOOKUP(A63,'Puntaje Simple por Factor'!$A$4:$Q$347,'1. Puntajes Simples Traspuestos'!D63,0)</f>
        <v>1</v>
      </c>
      <c r="D63">
        <v>2</v>
      </c>
    </row>
    <row r="64" spans="1:4" x14ac:dyDescent="0.25">
      <c r="A64" s="8" t="s">
        <v>212</v>
      </c>
      <c r="B64" t="s">
        <v>424</v>
      </c>
      <c r="C64">
        <f>VLOOKUP(A64,'Puntaje Simple por Factor'!$A$4:$Q$347,'1. Puntajes Simples Traspuestos'!D64,0)</f>
        <v>11</v>
      </c>
      <c r="D64">
        <v>2</v>
      </c>
    </row>
    <row r="65" spans="1:4" x14ac:dyDescent="0.25">
      <c r="A65" s="8" t="s">
        <v>262</v>
      </c>
      <c r="B65" t="s">
        <v>424</v>
      </c>
      <c r="C65">
        <f>VLOOKUP(A65,'Puntaje Simple por Factor'!$A$4:$Q$347,'1. Puntajes Simples Traspuestos'!D65,0)</f>
        <v>10</v>
      </c>
      <c r="D65">
        <v>2</v>
      </c>
    </row>
    <row r="66" spans="1:4" x14ac:dyDescent="0.25">
      <c r="A66" s="8" t="s">
        <v>157</v>
      </c>
      <c r="B66" t="s">
        <v>424</v>
      </c>
      <c r="C66">
        <f>VLOOKUP(A66,'Puntaje Simple por Factor'!$A$4:$Q$347,'1. Puntajes Simples Traspuestos'!D66,0)</f>
        <v>8</v>
      </c>
      <c r="D66">
        <v>2</v>
      </c>
    </row>
    <row r="67" spans="1:4" x14ac:dyDescent="0.25">
      <c r="A67" s="8" t="s">
        <v>398</v>
      </c>
      <c r="B67" t="s">
        <v>424</v>
      </c>
      <c r="C67">
        <f>VLOOKUP(A67,'Puntaje Simple por Factor'!$A$4:$Q$347,'1. Puntajes Simples Traspuestos'!D67,0)</f>
        <v>0</v>
      </c>
      <c r="D67">
        <v>2</v>
      </c>
    </row>
    <row r="68" spans="1:4" x14ac:dyDescent="0.25">
      <c r="A68" s="8" t="s">
        <v>363</v>
      </c>
      <c r="B68" t="s">
        <v>424</v>
      </c>
      <c r="C68">
        <f>VLOOKUP(A68,'Puntaje Simple por Factor'!$A$4:$Q$347,'1. Puntajes Simples Traspuestos'!D68,0)</f>
        <v>7</v>
      </c>
      <c r="D68">
        <v>2</v>
      </c>
    </row>
    <row r="69" spans="1:4" x14ac:dyDescent="0.25">
      <c r="A69" s="8" t="s">
        <v>364</v>
      </c>
      <c r="B69" t="s">
        <v>424</v>
      </c>
      <c r="C69">
        <f>VLOOKUP(A69,'Puntaje Simple por Factor'!$A$4:$Q$347,'1. Puntajes Simples Traspuestos'!D69,0)</f>
        <v>0</v>
      </c>
      <c r="D69">
        <v>2</v>
      </c>
    </row>
    <row r="70" spans="1:4" x14ac:dyDescent="0.25">
      <c r="A70" s="8" t="s">
        <v>248</v>
      </c>
      <c r="B70" t="s">
        <v>424</v>
      </c>
      <c r="C70">
        <f>VLOOKUP(A70,'Puntaje Simple por Factor'!$A$4:$Q$347,'1. Puntajes Simples Traspuestos'!D70,0)</f>
        <v>11</v>
      </c>
      <c r="D70">
        <v>2</v>
      </c>
    </row>
    <row r="71" spans="1:4" x14ac:dyDescent="0.25">
      <c r="A71" s="8" t="s">
        <v>234</v>
      </c>
      <c r="B71" t="s">
        <v>424</v>
      </c>
      <c r="C71">
        <f>VLOOKUP(A71,'Puntaje Simple por Factor'!$A$4:$Q$347,'1. Puntajes Simples Traspuestos'!D71,0)</f>
        <v>11</v>
      </c>
      <c r="D71">
        <v>2</v>
      </c>
    </row>
    <row r="72" spans="1:4" x14ac:dyDescent="0.25">
      <c r="A72" s="8" t="s">
        <v>387</v>
      </c>
      <c r="B72" t="s">
        <v>424</v>
      </c>
      <c r="C72">
        <f>VLOOKUP(A72,'Puntaje Simple por Factor'!$A$4:$Q$347,'1. Puntajes Simples Traspuestos'!D72,0)</f>
        <v>6</v>
      </c>
      <c r="D72">
        <v>2</v>
      </c>
    </row>
    <row r="73" spans="1:4" x14ac:dyDescent="0.25">
      <c r="A73" s="8" t="s">
        <v>119</v>
      </c>
      <c r="B73" t="s">
        <v>424</v>
      </c>
      <c r="C73">
        <f>VLOOKUP(A73,'Puntaje Simple por Factor'!$A$4:$Q$347,'1. Puntajes Simples Traspuestos'!D73,0)</f>
        <v>12</v>
      </c>
      <c r="D73">
        <v>2</v>
      </c>
    </row>
    <row r="74" spans="1:4" x14ac:dyDescent="0.25">
      <c r="A74" s="8" t="s">
        <v>169</v>
      </c>
      <c r="B74" t="s">
        <v>424</v>
      </c>
      <c r="C74">
        <f>VLOOKUP(A74,'Puntaje Simple por Factor'!$A$4:$Q$347,'1. Puntajes Simples Traspuestos'!D74,0)</f>
        <v>12</v>
      </c>
      <c r="D74">
        <v>2</v>
      </c>
    </row>
    <row r="75" spans="1:4" x14ac:dyDescent="0.25">
      <c r="A75" s="8" t="s">
        <v>134</v>
      </c>
      <c r="B75" t="s">
        <v>424</v>
      </c>
      <c r="C75">
        <f>VLOOKUP(A75,'Puntaje Simple por Factor'!$A$4:$Q$347,'1. Puntajes Simples Traspuestos'!D75,0)</f>
        <v>11</v>
      </c>
      <c r="D75">
        <v>2</v>
      </c>
    </row>
    <row r="76" spans="1:4" x14ac:dyDescent="0.25">
      <c r="A76" s="8" t="s">
        <v>235</v>
      </c>
      <c r="B76" t="s">
        <v>424</v>
      </c>
      <c r="C76">
        <f>VLOOKUP(A76,'Puntaje Simple por Factor'!$A$4:$Q$347,'1. Puntajes Simples Traspuestos'!D76,0)</f>
        <v>11</v>
      </c>
      <c r="D76">
        <v>2</v>
      </c>
    </row>
    <row r="77" spans="1:4" x14ac:dyDescent="0.25">
      <c r="A77" s="8" t="s">
        <v>349</v>
      </c>
      <c r="B77" t="s">
        <v>424</v>
      </c>
      <c r="C77">
        <f>VLOOKUP(A77,'Puntaje Simple por Factor'!$A$4:$Q$347,'1. Puntajes Simples Traspuestos'!D77,0)</f>
        <v>5</v>
      </c>
      <c r="D77">
        <v>2</v>
      </c>
    </row>
    <row r="78" spans="1:4" x14ac:dyDescent="0.25">
      <c r="A78" s="8" t="s">
        <v>102</v>
      </c>
      <c r="B78" t="s">
        <v>424</v>
      </c>
      <c r="C78">
        <f>VLOOKUP(A78,'Puntaje Simple por Factor'!$A$4:$Q$347,'1. Puntajes Simples Traspuestos'!D78,0)</f>
        <v>11</v>
      </c>
      <c r="D78">
        <v>2</v>
      </c>
    </row>
    <row r="79" spans="1:4" x14ac:dyDescent="0.25">
      <c r="A79" s="8" t="s">
        <v>236</v>
      </c>
      <c r="B79" t="s">
        <v>424</v>
      </c>
      <c r="C79">
        <f>VLOOKUP(A79,'Puntaje Simple por Factor'!$A$4:$Q$347,'1. Puntajes Simples Traspuestos'!D79,0)</f>
        <v>9</v>
      </c>
      <c r="D79">
        <v>2</v>
      </c>
    </row>
    <row r="80" spans="1:4" x14ac:dyDescent="0.25">
      <c r="A80" s="8" t="s">
        <v>356</v>
      </c>
      <c r="B80" t="s">
        <v>424</v>
      </c>
      <c r="C80">
        <f>VLOOKUP(A80,'Puntaje Simple por Factor'!$A$4:$Q$347,'1. Puntajes Simples Traspuestos'!D80,0)</f>
        <v>11</v>
      </c>
      <c r="D80">
        <v>2</v>
      </c>
    </row>
    <row r="81" spans="1:4" x14ac:dyDescent="0.25">
      <c r="A81" s="8" t="s">
        <v>179</v>
      </c>
      <c r="B81" t="s">
        <v>424</v>
      </c>
      <c r="C81">
        <f>VLOOKUP(A81,'Puntaje Simple por Factor'!$A$4:$Q$347,'1. Puntajes Simples Traspuestos'!D81,0)</f>
        <v>11</v>
      </c>
      <c r="D81">
        <v>2</v>
      </c>
    </row>
    <row r="82" spans="1:4" x14ac:dyDescent="0.25">
      <c r="A82" s="8" t="s">
        <v>316</v>
      </c>
      <c r="B82" t="s">
        <v>424</v>
      </c>
      <c r="C82">
        <f>VLOOKUP(A82,'Puntaje Simple por Factor'!$A$4:$Q$347,'1. Puntajes Simples Traspuestos'!D82,0)</f>
        <v>11</v>
      </c>
      <c r="D82">
        <v>2</v>
      </c>
    </row>
    <row r="83" spans="1:4" x14ac:dyDescent="0.25">
      <c r="A83" s="8" t="s">
        <v>284</v>
      </c>
      <c r="B83" t="s">
        <v>424</v>
      </c>
      <c r="C83">
        <f>VLOOKUP(A83,'Puntaje Simple por Factor'!$A$4:$Q$347,'1. Puntajes Simples Traspuestos'!D83,0)</f>
        <v>11</v>
      </c>
      <c r="D83">
        <v>2</v>
      </c>
    </row>
    <row r="84" spans="1:4" x14ac:dyDescent="0.25">
      <c r="A84" s="8" t="s">
        <v>300</v>
      </c>
      <c r="B84" t="s">
        <v>424</v>
      </c>
      <c r="C84">
        <f>VLOOKUP(A84,'Puntaje Simple por Factor'!$A$4:$Q$347,'1. Puntajes Simples Traspuestos'!D84,0)</f>
        <v>11</v>
      </c>
      <c r="D84">
        <v>2</v>
      </c>
    </row>
    <row r="85" spans="1:4" x14ac:dyDescent="0.25">
      <c r="A85" s="8" t="s">
        <v>170</v>
      </c>
      <c r="B85" t="s">
        <v>424</v>
      </c>
      <c r="C85">
        <f>VLOOKUP(A85,'Puntaje Simple por Factor'!$A$4:$Q$347,'1. Puntajes Simples Traspuestos'!D85,0)</f>
        <v>12</v>
      </c>
      <c r="D85">
        <v>2</v>
      </c>
    </row>
    <row r="86" spans="1:4" x14ac:dyDescent="0.25">
      <c r="A86" s="8" t="s">
        <v>346</v>
      </c>
      <c r="B86" t="s">
        <v>424</v>
      </c>
      <c r="C86">
        <f>VLOOKUP(A86,'Puntaje Simple por Factor'!$A$4:$Q$347,'1. Puntajes Simples Traspuestos'!D86,0)</f>
        <v>1</v>
      </c>
      <c r="D86">
        <v>2</v>
      </c>
    </row>
    <row r="87" spans="1:4" x14ac:dyDescent="0.25">
      <c r="A87" s="8" t="s">
        <v>237</v>
      </c>
      <c r="B87" t="s">
        <v>424</v>
      </c>
      <c r="C87">
        <f>VLOOKUP(A87,'Puntaje Simple por Factor'!$A$4:$Q$347,'1. Puntajes Simples Traspuestos'!D87,0)</f>
        <v>11</v>
      </c>
      <c r="D87">
        <v>2</v>
      </c>
    </row>
    <row r="88" spans="1:4" x14ac:dyDescent="0.25">
      <c r="A88" s="8" t="s">
        <v>90</v>
      </c>
      <c r="B88" t="s">
        <v>424</v>
      </c>
      <c r="C88">
        <f>VLOOKUP(A88,'Puntaje Simple por Factor'!$A$4:$Q$347,'1. Puntajes Simples Traspuestos'!D88,0)</f>
        <v>11</v>
      </c>
      <c r="D88">
        <v>2</v>
      </c>
    </row>
    <row r="89" spans="1:4" x14ac:dyDescent="0.25">
      <c r="A89" s="8" t="s">
        <v>185</v>
      </c>
      <c r="B89" t="s">
        <v>424</v>
      </c>
      <c r="C89">
        <f>VLOOKUP(A89,'Puntaje Simple por Factor'!$A$4:$Q$347,'1. Puntajes Simples Traspuestos'!D89,0)</f>
        <v>10</v>
      </c>
      <c r="D89">
        <v>2</v>
      </c>
    </row>
    <row r="90" spans="1:4" x14ac:dyDescent="0.25">
      <c r="A90" s="8" t="s">
        <v>357</v>
      </c>
      <c r="B90" t="s">
        <v>424</v>
      </c>
      <c r="C90">
        <f>VLOOKUP(A90,'Puntaje Simple por Factor'!$A$4:$Q$347,'1. Puntajes Simples Traspuestos'!D90,0)</f>
        <v>11</v>
      </c>
      <c r="D90">
        <v>2</v>
      </c>
    </row>
    <row r="91" spans="1:4" x14ac:dyDescent="0.25">
      <c r="A91" s="8" t="s">
        <v>186</v>
      </c>
      <c r="B91" t="s">
        <v>424</v>
      </c>
      <c r="C91">
        <f>VLOOKUP(A91,'Puntaje Simple por Factor'!$A$4:$Q$347,'1. Puntajes Simples Traspuestos'!D91,0)</f>
        <v>7</v>
      </c>
      <c r="D91">
        <v>2</v>
      </c>
    </row>
    <row r="92" spans="1:4" x14ac:dyDescent="0.25">
      <c r="A92" s="8" t="s">
        <v>171</v>
      </c>
      <c r="B92" t="s">
        <v>424</v>
      </c>
      <c r="C92">
        <f>VLOOKUP(A92,'Puntaje Simple por Factor'!$A$4:$Q$347,'1. Puntajes Simples Traspuestos'!D92,0)</f>
        <v>12</v>
      </c>
      <c r="D92">
        <v>2</v>
      </c>
    </row>
    <row r="93" spans="1:4" x14ac:dyDescent="0.25">
      <c r="A93" s="8" t="s">
        <v>213</v>
      </c>
      <c r="B93" t="s">
        <v>424</v>
      </c>
      <c r="C93">
        <f>VLOOKUP(A93,'Puntaje Simple por Factor'!$A$4:$Q$347,'1. Puntajes Simples Traspuestos'!D93,0)</f>
        <v>11</v>
      </c>
      <c r="D93">
        <v>2</v>
      </c>
    </row>
    <row r="94" spans="1:4" x14ac:dyDescent="0.25">
      <c r="A94" s="8" t="s">
        <v>180</v>
      </c>
      <c r="B94" t="s">
        <v>424</v>
      </c>
      <c r="C94">
        <f>VLOOKUP(A94,'Puntaje Simple por Factor'!$A$4:$Q$347,'1. Puntajes Simples Traspuestos'!D94,0)</f>
        <v>8</v>
      </c>
      <c r="D94">
        <v>2</v>
      </c>
    </row>
    <row r="95" spans="1:4" x14ac:dyDescent="0.25">
      <c r="A95" s="8" t="s">
        <v>399</v>
      </c>
      <c r="B95" t="s">
        <v>424</v>
      </c>
      <c r="C95">
        <f>VLOOKUP(A95,'Puntaje Simple por Factor'!$A$4:$Q$347,'1. Puntajes Simples Traspuestos'!D95,0)</f>
        <v>0</v>
      </c>
      <c r="D95">
        <v>2</v>
      </c>
    </row>
    <row r="96" spans="1:4" x14ac:dyDescent="0.25">
      <c r="A96" s="8" t="s">
        <v>199</v>
      </c>
      <c r="B96" t="s">
        <v>424</v>
      </c>
      <c r="C96">
        <f>VLOOKUP(A96,'Puntaje Simple por Factor'!$A$4:$Q$347,'1. Puntajes Simples Traspuestos'!D96,0)</f>
        <v>11</v>
      </c>
      <c r="D96">
        <v>2</v>
      </c>
    </row>
    <row r="97" spans="1:4" x14ac:dyDescent="0.25">
      <c r="A97" s="8" t="s">
        <v>200</v>
      </c>
      <c r="B97" t="s">
        <v>424</v>
      </c>
      <c r="C97">
        <f>VLOOKUP(A97,'Puntaje Simple por Factor'!$A$4:$Q$347,'1. Puntajes Simples Traspuestos'!D97,0)</f>
        <v>11</v>
      </c>
      <c r="D97">
        <v>2</v>
      </c>
    </row>
    <row r="98" spans="1:4" x14ac:dyDescent="0.25">
      <c r="A98" s="8" t="s">
        <v>91</v>
      </c>
      <c r="B98" t="s">
        <v>424</v>
      </c>
      <c r="C98">
        <f>VLOOKUP(A98,'Puntaje Simple por Factor'!$A$4:$Q$347,'1. Puntajes Simples Traspuestos'!D98,0)</f>
        <v>11</v>
      </c>
      <c r="D98">
        <v>2</v>
      </c>
    </row>
    <row r="99" spans="1:4" x14ac:dyDescent="0.25">
      <c r="A99" s="8" t="s">
        <v>201</v>
      </c>
      <c r="B99" t="s">
        <v>424</v>
      </c>
      <c r="C99">
        <f>VLOOKUP(A99,'Puntaje Simple por Factor'!$A$4:$Q$347,'1. Puntajes Simples Traspuestos'!D99,0)</f>
        <v>10</v>
      </c>
      <c r="D99">
        <v>2</v>
      </c>
    </row>
    <row r="100" spans="1:4" x14ac:dyDescent="0.25">
      <c r="A100" s="8" t="s">
        <v>221</v>
      </c>
      <c r="B100" t="s">
        <v>424</v>
      </c>
      <c r="C100">
        <f>VLOOKUP(A100,'Puntaje Simple por Factor'!$A$4:$Q$347,'1. Puntajes Simples Traspuestos'!D100,0)</f>
        <v>8</v>
      </c>
      <c r="D100">
        <v>2</v>
      </c>
    </row>
    <row r="101" spans="1:4" x14ac:dyDescent="0.25">
      <c r="A101" s="8" t="s">
        <v>400</v>
      </c>
      <c r="B101" t="s">
        <v>424</v>
      </c>
      <c r="C101">
        <f>VLOOKUP(A101,'Puntaje Simple por Factor'!$A$4:$Q$347,'1. Puntajes Simples Traspuestos'!D101,0)</f>
        <v>1</v>
      </c>
      <c r="D101">
        <v>2</v>
      </c>
    </row>
    <row r="102" spans="1:4" x14ac:dyDescent="0.25">
      <c r="A102" s="8" t="s">
        <v>103</v>
      </c>
      <c r="B102" t="s">
        <v>424</v>
      </c>
      <c r="C102">
        <f>VLOOKUP(A102,'Puntaje Simple por Factor'!$A$4:$Q$347,'1. Puntajes Simples Traspuestos'!D102,0)</f>
        <v>8</v>
      </c>
      <c r="D102">
        <v>2</v>
      </c>
    </row>
    <row r="103" spans="1:4" x14ac:dyDescent="0.25">
      <c r="A103" s="8" t="s">
        <v>285</v>
      </c>
      <c r="B103" t="s">
        <v>424</v>
      </c>
      <c r="C103">
        <f>VLOOKUP(A103,'Puntaje Simple por Factor'!$A$4:$Q$347,'1. Puntajes Simples Traspuestos'!D103,0)</f>
        <v>11</v>
      </c>
      <c r="D103">
        <v>2</v>
      </c>
    </row>
    <row r="104" spans="1:4" x14ac:dyDescent="0.25">
      <c r="A104" s="8" t="s">
        <v>181</v>
      </c>
      <c r="B104" t="s">
        <v>424</v>
      </c>
      <c r="C104">
        <f>VLOOKUP(A104,'Puntaje Simple por Factor'!$A$4:$Q$347,'1. Puntajes Simples Traspuestos'!D104,0)</f>
        <v>9</v>
      </c>
      <c r="D104">
        <v>2</v>
      </c>
    </row>
    <row r="105" spans="1:4" x14ac:dyDescent="0.25">
      <c r="A105" s="8" t="s">
        <v>158</v>
      </c>
      <c r="B105" t="s">
        <v>424</v>
      </c>
      <c r="C105">
        <f>VLOOKUP(A105,'Puntaje Simple por Factor'!$A$4:$Q$347,'1. Puntajes Simples Traspuestos'!D105,0)</f>
        <v>11</v>
      </c>
      <c r="D105">
        <v>2</v>
      </c>
    </row>
    <row r="106" spans="1:4" x14ac:dyDescent="0.25">
      <c r="A106" s="8" t="s">
        <v>274</v>
      </c>
      <c r="B106" t="s">
        <v>424</v>
      </c>
      <c r="C106">
        <f>VLOOKUP(A106,'Puntaje Simple por Factor'!$A$4:$Q$347,'1. Puntajes Simples Traspuestos'!D106,0)</f>
        <v>10</v>
      </c>
      <c r="D106">
        <v>2</v>
      </c>
    </row>
    <row r="107" spans="1:4" x14ac:dyDescent="0.25">
      <c r="A107" s="8" t="s">
        <v>327</v>
      </c>
      <c r="B107" t="s">
        <v>424</v>
      </c>
      <c r="C107">
        <f>VLOOKUP(A107,'Puntaje Simple por Factor'!$A$4:$Q$347,'1. Puntajes Simples Traspuestos'!D107,0)</f>
        <v>11</v>
      </c>
      <c r="D107">
        <v>2</v>
      </c>
    </row>
    <row r="108" spans="1:4" x14ac:dyDescent="0.25">
      <c r="A108" s="8" t="s">
        <v>159</v>
      </c>
      <c r="B108" t="s">
        <v>424</v>
      </c>
      <c r="C108">
        <f>VLOOKUP(A108,'Puntaje Simple por Factor'!$A$4:$Q$347,'1. Puntajes Simples Traspuestos'!D108,0)</f>
        <v>10</v>
      </c>
      <c r="D108">
        <v>2</v>
      </c>
    </row>
    <row r="109" spans="1:4" x14ac:dyDescent="0.25">
      <c r="A109" s="8" t="s">
        <v>142</v>
      </c>
      <c r="B109" t="s">
        <v>424</v>
      </c>
      <c r="C109">
        <f>VLOOKUP(A109,'Puntaje Simple por Factor'!$A$4:$Q$347,'1. Puntajes Simples Traspuestos'!D109,0)</f>
        <v>11</v>
      </c>
      <c r="D109">
        <v>2</v>
      </c>
    </row>
    <row r="110" spans="1:4" x14ac:dyDescent="0.25">
      <c r="A110" s="8" t="s">
        <v>409</v>
      </c>
      <c r="B110" t="s">
        <v>424</v>
      </c>
      <c r="C110">
        <f>VLOOKUP(A110,'Puntaje Simple por Factor'!$A$4:$Q$347,'1. Puntajes Simples Traspuestos'!D110,0)</f>
        <v>1</v>
      </c>
      <c r="D110">
        <v>2</v>
      </c>
    </row>
    <row r="111" spans="1:4" x14ac:dyDescent="0.25">
      <c r="A111" s="8" t="s">
        <v>358</v>
      </c>
      <c r="B111" t="s">
        <v>424</v>
      </c>
      <c r="C111">
        <f>VLOOKUP(A111,'Puntaje Simple por Factor'!$A$4:$Q$347,'1. Puntajes Simples Traspuestos'!D111,0)</f>
        <v>1</v>
      </c>
      <c r="D111">
        <v>2</v>
      </c>
    </row>
    <row r="112" spans="1:4" x14ac:dyDescent="0.25">
      <c r="A112" s="8" t="s">
        <v>106</v>
      </c>
      <c r="B112" t="s">
        <v>424</v>
      </c>
      <c r="C112">
        <f>VLOOKUP(A112,'Puntaje Simple por Factor'!$A$4:$Q$347,'1. Puntajes Simples Traspuestos'!D112,0)</f>
        <v>11</v>
      </c>
      <c r="D112">
        <v>2</v>
      </c>
    </row>
    <row r="113" spans="1:4" x14ac:dyDescent="0.25">
      <c r="A113" s="8" t="s">
        <v>388</v>
      </c>
      <c r="B113" t="s">
        <v>424</v>
      </c>
      <c r="C113">
        <f>VLOOKUP(A113,'Puntaje Simple por Factor'!$A$4:$Q$347,'1. Puntajes Simples Traspuestos'!D113,0)</f>
        <v>1</v>
      </c>
      <c r="D113">
        <v>2</v>
      </c>
    </row>
    <row r="114" spans="1:4" x14ac:dyDescent="0.25">
      <c r="A114" s="8" t="s">
        <v>160</v>
      </c>
      <c r="B114" t="s">
        <v>424</v>
      </c>
      <c r="C114">
        <f>VLOOKUP(A114,'Puntaje Simple por Factor'!$A$4:$Q$347,'1. Puntajes Simples Traspuestos'!D114,0)</f>
        <v>11</v>
      </c>
      <c r="D114">
        <v>2</v>
      </c>
    </row>
    <row r="115" spans="1:4" x14ac:dyDescent="0.25">
      <c r="A115" s="8" t="s">
        <v>120</v>
      </c>
      <c r="B115" t="s">
        <v>424</v>
      </c>
      <c r="C115">
        <f>VLOOKUP(A115,'Puntaje Simple por Factor'!$A$4:$Q$347,'1. Puntajes Simples Traspuestos'!D115,0)</f>
        <v>11</v>
      </c>
      <c r="D115">
        <v>2</v>
      </c>
    </row>
    <row r="116" spans="1:4" x14ac:dyDescent="0.25">
      <c r="A116" s="8" t="s">
        <v>263</v>
      </c>
      <c r="B116" t="s">
        <v>424</v>
      </c>
      <c r="C116">
        <f>VLOOKUP(A116,'Puntaje Simple por Factor'!$A$4:$Q$347,'1. Puntajes Simples Traspuestos'!D116,0)</f>
        <v>8</v>
      </c>
      <c r="D116">
        <v>2</v>
      </c>
    </row>
    <row r="117" spans="1:4" x14ac:dyDescent="0.25">
      <c r="A117" s="8" t="s">
        <v>96</v>
      </c>
      <c r="B117" t="s">
        <v>424</v>
      </c>
      <c r="C117">
        <f>VLOOKUP(A117,'Puntaje Simple por Factor'!$A$4:$Q$347,'1. Puntajes Simples Traspuestos'!D117,0)</f>
        <v>11</v>
      </c>
      <c r="D117">
        <v>2</v>
      </c>
    </row>
    <row r="118" spans="1:4" x14ac:dyDescent="0.25">
      <c r="A118" s="8" t="s">
        <v>98</v>
      </c>
      <c r="B118" t="s">
        <v>424</v>
      </c>
      <c r="C118">
        <f>VLOOKUP(A118,'Puntaje Simple por Factor'!$A$4:$Q$347,'1. Puntajes Simples Traspuestos'!D118,0)</f>
        <v>8</v>
      </c>
      <c r="D118">
        <v>2</v>
      </c>
    </row>
    <row r="119" spans="1:4" x14ac:dyDescent="0.25">
      <c r="A119" s="8" t="s">
        <v>264</v>
      </c>
      <c r="B119" t="s">
        <v>424</v>
      </c>
      <c r="C119">
        <f>VLOOKUP(A119,'Puntaje Simple por Factor'!$A$4:$Q$347,'1. Puntajes Simples Traspuestos'!D119,0)</f>
        <v>11</v>
      </c>
      <c r="D119">
        <v>2</v>
      </c>
    </row>
    <row r="120" spans="1:4" x14ac:dyDescent="0.25">
      <c r="A120" s="8" t="s">
        <v>126</v>
      </c>
      <c r="B120" t="s">
        <v>424</v>
      </c>
      <c r="C120">
        <f>VLOOKUP(A120,'Puntaje Simple por Factor'!$A$4:$Q$347,'1. Puntajes Simples Traspuestos'!D120,0)</f>
        <v>11</v>
      </c>
      <c r="D120">
        <v>2</v>
      </c>
    </row>
    <row r="121" spans="1:4" x14ac:dyDescent="0.25">
      <c r="A121" s="8" t="s">
        <v>222</v>
      </c>
      <c r="B121" t="s">
        <v>424</v>
      </c>
      <c r="C121">
        <f>VLOOKUP(A121,'Puntaje Simple por Factor'!$A$4:$Q$347,'1. Puntajes Simples Traspuestos'!D121,0)</f>
        <v>11</v>
      </c>
      <c r="D121">
        <v>2</v>
      </c>
    </row>
    <row r="122" spans="1:4" x14ac:dyDescent="0.25">
      <c r="A122" s="8" t="s">
        <v>389</v>
      </c>
      <c r="B122" t="s">
        <v>424</v>
      </c>
      <c r="C122">
        <f>VLOOKUP(A122,'Puntaje Simple por Factor'!$A$4:$Q$347,'1. Puntajes Simples Traspuestos'!D122,0)</f>
        <v>0</v>
      </c>
      <c r="D122">
        <v>2</v>
      </c>
    </row>
    <row r="123" spans="1:4" x14ac:dyDescent="0.25">
      <c r="A123" s="8" t="s">
        <v>127</v>
      </c>
      <c r="B123" t="s">
        <v>424</v>
      </c>
      <c r="C123">
        <f>VLOOKUP(A123,'Puntaje Simple por Factor'!$A$4:$Q$347,'1. Puntajes Simples Traspuestos'!D123,0)</f>
        <v>11</v>
      </c>
      <c r="D123">
        <v>2</v>
      </c>
    </row>
    <row r="124" spans="1:4" x14ac:dyDescent="0.25">
      <c r="A124" s="8" t="s">
        <v>187</v>
      </c>
      <c r="B124" t="s">
        <v>424</v>
      </c>
      <c r="C124">
        <f>VLOOKUP(A124,'Puntaje Simple por Factor'!$A$4:$Q$347,'1. Puntajes Simples Traspuestos'!D124,0)</f>
        <v>12</v>
      </c>
      <c r="D124">
        <v>2</v>
      </c>
    </row>
    <row r="125" spans="1:4" x14ac:dyDescent="0.25">
      <c r="A125" s="8" t="s">
        <v>114</v>
      </c>
      <c r="B125" t="s">
        <v>424</v>
      </c>
      <c r="C125">
        <f>VLOOKUP(A125,'Puntaje Simple por Factor'!$A$4:$Q$347,'1. Puntajes Simples Traspuestos'!D125,0)</f>
        <v>11</v>
      </c>
      <c r="D125">
        <v>2</v>
      </c>
    </row>
    <row r="126" spans="1:4" x14ac:dyDescent="0.25">
      <c r="A126" s="8" t="s">
        <v>238</v>
      </c>
      <c r="B126" t="s">
        <v>424</v>
      </c>
      <c r="C126">
        <f>VLOOKUP(A126,'Puntaje Simple por Factor'!$A$4:$Q$347,'1. Puntajes Simples Traspuestos'!D126,0)</f>
        <v>10</v>
      </c>
      <c r="D126">
        <v>2</v>
      </c>
    </row>
    <row r="127" spans="1:4" x14ac:dyDescent="0.25">
      <c r="A127" s="8" t="s">
        <v>135</v>
      </c>
      <c r="B127" t="s">
        <v>424</v>
      </c>
      <c r="C127">
        <f>VLOOKUP(A127,'Puntaje Simple por Factor'!$A$4:$Q$347,'1. Puntajes Simples Traspuestos'!D127,0)</f>
        <v>11</v>
      </c>
      <c r="D127">
        <v>2</v>
      </c>
    </row>
    <row r="128" spans="1:4" x14ac:dyDescent="0.25">
      <c r="A128" s="8" t="s">
        <v>301</v>
      </c>
      <c r="B128" t="s">
        <v>424</v>
      </c>
      <c r="C128">
        <f>VLOOKUP(A128,'Puntaje Simple por Factor'!$A$4:$Q$347,'1. Puntajes Simples Traspuestos'!D128,0)</f>
        <v>11</v>
      </c>
      <c r="D128">
        <v>2</v>
      </c>
    </row>
    <row r="129" spans="1:4" x14ac:dyDescent="0.25">
      <c r="A129" s="8" t="s">
        <v>286</v>
      </c>
      <c r="B129" t="s">
        <v>424</v>
      </c>
      <c r="C129">
        <f>VLOOKUP(A129,'Puntaje Simple por Factor'!$A$4:$Q$347,'1. Puntajes Simples Traspuestos'!D129,0)</f>
        <v>10</v>
      </c>
      <c r="D129">
        <v>2</v>
      </c>
    </row>
    <row r="130" spans="1:4" x14ac:dyDescent="0.25">
      <c r="A130" s="8" t="s">
        <v>302</v>
      </c>
      <c r="B130" t="s">
        <v>424</v>
      </c>
      <c r="C130">
        <f>VLOOKUP(A130,'Puntaje Simple por Factor'!$A$4:$Q$347,'1. Puntajes Simples Traspuestos'!D130,0)</f>
        <v>7</v>
      </c>
      <c r="D130">
        <v>2</v>
      </c>
    </row>
    <row r="131" spans="1:4" x14ac:dyDescent="0.25">
      <c r="A131" s="8" t="s">
        <v>239</v>
      </c>
      <c r="B131" t="s">
        <v>424</v>
      </c>
      <c r="C131">
        <f>VLOOKUP(A131,'Puntaje Simple por Factor'!$A$4:$Q$347,'1. Puntajes Simples Traspuestos'!D131,0)</f>
        <v>10</v>
      </c>
      <c r="D131">
        <v>2</v>
      </c>
    </row>
    <row r="132" spans="1:4" x14ac:dyDescent="0.25">
      <c r="A132" s="8" t="s">
        <v>380</v>
      </c>
      <c r="B132" t="s">
        <v>424</v>
      </c>
      <c r="C132">
        <f>VLOOKUP(A132,'Puntaje Simple por Factor'!$A$4:$Q$347,'1. Puntajes Simples Traspuestos'!D132,0)</f>
        <v>1</v>
      </c>
      <c r="D132">
        <v>2</v>
      </c>
    </row>
    <row r="133" spans="1:4" x14ac:dyDescent="0.25">
      <c r="A133" s="8" t="s">
        <v>365</v>
      </c>
      <c r="B133" t="s">
        <v>424</v>
      </c>
      <c r="C133">
        <f>VLOOKUP(A133,'Puntaje Simple por Factor'!$A$4:$Q$347,'1. Puntajes Simples Traspuestos'!D133,0)</f>
        <v>1</v>
      </c>
      <c r="D133">
        <v>2</v>
      </c>
    </row>
    <row r="134" spans="1:4" x14ac:dyDescent="0.25">
      <c r="A134" s="8" t="s">
        <v>366</v>
      </c>
      <c r="B134" t="s">
        <v>424</v>
      </c>
      <c r="C134">
        <f>VLOOKUP(A134,'Puntaje Simple por Factor'!$A$4:$Q$347,'1. Puntajes Simples Traspuestos'!D134,0)</f>
        <v>11</v>
      </c>
      <c r="D134">
        <v>2</v>
      </c>
    </row>
    <row r="135" spans="1:4" x14ac:dyDescent="0.25">
      <c r="A135" s="8" t="s">
        <v>80</v>
      </c>
      <c r="B135" t="s">
        <v>424</v>
      </c>
      <c r="C135">
        <f>VLOOKUP(A135,'Puntaje Simple por Factor'!$A$4:$Q$347,'1. Puntajes Simples Traspuestos'!D135,0)</f>
        <v>11</v>
      </c>
      <c r="D135">
        <v>2</v>
      </c>
    </row>
    <row r="136" spans="1:4" x14ac:dyDescent="0.25">
      <c r="A136" s="8" t="s">
        <v>149</v>
      </c>
      <c r="B136" t="s">
        <v>424</v>
      </c>
      <c r="C136">
        <f>VLOOKUP(A136,'Puntaje Simple por Factor'!$A$4:$Q$347,'1. Puntajes Simples Traspuestos'!D136,0)</f>
        <v>11</v>
      </c>
      <c r="D136">
        <v>2</v>
      </c>
    </row>
    <row r="137" spans="1:4" x14ac:dyDescent="0.25">
      <c r="A137" s="8" t="s">
        <v>317</v>
      </c>
      <c r="B137" t="s">
        <v>424</v>
      </c>
      <c r="C137">
        <f>VLOOKUP(A137,'Puntaje Simple por Factor'!$A$4:$Q$347,'1. Puntajes Simples Traspuestos'!D137,0)</f>
        <v>11</v>
      </c>
      <c r="D137">
        <v>2</v>
      </c>
    </row>
    <row r="138" spans="1:4" x14ac:dyDescent="0.25">
      <c r="A138" s="8" t="s">
        <v>161</v>
      </c>
      <c r="B138" t="s">
        <v>424</v>
      </c>
      <c r="C138">
        <f>VLOOKUP(A138,'Puntaje Simple por Factor'!$A$4:$Q$347,'1. Puntajes Simples Traspuestos'!D138,0)</f>
        <v>11</v>
      </c>
      <c r="D138">
        <v>2</v>
      </c>
    </row>
    <row r="139" spans="1:4" x14ac:dyDescent="0.25">
      <c r="A139" s="8" t="s">
        <v>115</v>
      </c>
      <c r="B139" t="s">
        <v>424</v>
      </c>
      <c r="C139">
        <f>VLOOKUP(A139,'Puntaje Simple por Factor'!$A$4:$Q$347,'1. Puntajes Simples Traspuestos'!D139,0)</f>
        <v>9</v>
      </c>
      <c r="D139">
        <v>2</v>
      </c>
    </row>
    <row r="140" spans="1:4" x14ac:dyDescent="0.25">
      <c r="A140" s="8" t="s">
        <v>240</v>
      </c>
      <c r="B140" t="s">
        <v>424</v>
      </c>
      <c r="C140">
        <f>VLOOKUP(A140,'Puntaje Simple por Factor'!$A$4:$Q$347,'1. Puntajes Simples Traspuestos'!D140,0)</f>
        <v>11</v>
      </c>
      <c r="D140">
        <v>2</v>
      </c>
    </row>
    <row r="141" spans="1:4" x14ac:dyDescent="0.25">
      <c r="A141" s="8" t="s">
        <v>162</v>
      </c>
      <c r="B141" t="s">
        <v>424</v>
      </c>
      <c r="C141">
        <f>VLOOKUP(A141,'Puntaje Simple por Factor'!$A$4:$Q$347,'1. Puntajes Simples Traspuestos'!D141,0)</f>
        <v>11</v>
      </c>
      <c r="D141">
        <v>2</v>
      </c>
    </row>
    <row r="142" spans="1:4" x14ac:dyDescent="0.25">
      <c r="A142" s="8" t="s">
        <v>318</v>
      </c>
      <c r="B142" t="s">
        <v>424</v>
      </c>
      <c r="C142">
        <f>VLOOKUP(A142,'Puntaje Simple por Factor'!$A$4:$Q$347,'1. Puntajes Simples Traspuestos'!D142,0)</f>
        <v>3</v>
      </c>
      <c r="D142">
        <v>2</v>
      </c>
    </row>
    <row r="143" spans="1:4" x14ac:dyDescent="0.25">
      <c r="A143" s="8" t="s">
        <v>287</v>
      </c>
      <c r="B143" t="s">
        <v>424</v>
      </c>
      <c r="C143">
        <f>VLOOKUP(A143,'Puntaje Simple por Factor'!$A$4:$Q$347,'1. Puntajes Simples Traspuestos'!D143,0)</f>
        <v>11</v>
      </c>
      <c r="D143">
        <v>2</v>
      </c>
    </row>
    <row r="144" spans="1:4" x14ac:dyDescent="0.25">
      <c r="A144" s="8" t="s">
        <v>79</v>
      </c>
      <c r="B144" t="s">
        <v>424</v>
      </c>
      <c r="C144">
        <f>VLOOKUP(A144,'Puntaje Simple por Factor'!$A$4:$Q$347,'1. Puntajes Simples Traspuestos'!D144,0)</f>
        <v>12</v>
      </c>
      <c r="D144">
        <v>2</v>
      </c>
    </row>
    <row r="145" spans="1:4" x14ac:dyDescent="0.25">
      <c r="A145" s="8" t="s">
        <v>202</v>
      </c>
      <c r="B145" t="s">
        <v>424</v>
      </c>
      <c r="C145">
        <f>VLOOKUP(A145,'Puntaje Simple por Factor'!$A$4:$Q$347,'1. Puntajes Simples Traspuestos'!D145,0)</f>
        <v>11</v>
      </c>
      <c r="D145">
        <v>2</v>
      </c>
    </row>
    <row r="146" spans="1:4" x14ac:dyDescent="0.25">
      <c r="A146" s="8" t="s">
        <v>207</v>
      </c>
      <c r="B146" t="s">
        <v>424</v>
      </c>
      <c r="C146">
        <f>VLOOKUP(A146,'Puntaje Simple por Factor'!$A$4:$Q$347,'1. Puntajes Simples Traspuestos'!D146,0)</f>
        <v>11</v>
      </c>
      <c r="D146">
        <v>2</v>
      </c>
    </row>
    <row r="147" spans="1:4" x14ac:dyDescent="0.25">
      <c r="A147" s="8" t="s">
        <v>214</v>
      </c>
      <c r="B147" t="s">
        <v>424</v>
      </c>
      <c r="C147">
        <f>VLOOKUP(A147,'Puntaje Simple por Factor'!$A$4:$Q$347,'1. Puntajes Simples Traspuestos'!D147,0)</f>
        <v>11</v>
      </c>
      <c r="D147">
        <v>2</v>
      </c>
    </row>
    <row r="148" spans="1:4" x14ac:dyDescent="0.25">
      <c r="A148" s="8" t="s">
        <v>122</v>
      </c>
      <c r="B148" t="s">
        <v>424</v>
      </c>
      <c r="C148">
        <f>VLOOKUP(A148,'Puntaje Simple por Factor'!$A$4:$Q$347,'1. Puntajes Simples Traspuestos'!D148,0)</f>
        <v>10</v>
      </c>
      <c r="D148">
        <v>2</v>
      </c>
    </row>
    <row r="149" spans="1:4" x14ac:dyDescent="0.25">
      <c r="A149" s="8" t="s">
        <v>410</v>
      </c>
      <c r="B149" t="s">
        <v>424</v>
      </c>
      <c r="C149">
        <f>VLOOKUP(A149,'Puntaje Simple por Factor'!$A$4:$Q$347,'1. Puntajes Simples Traspuestos'!D149,0)</f>
        <v>0</v>
      </c>
      <c r="D149">
        <v>2</v>
      </c>
    </row>
    <row r="150" spans="1:4" x14ac:dyDescent="0.25">
      <c r="A150" s="8" t="s">
        <v>143</v>
      </c>
      <c r="B150" t="s">
        <v>424</v>
      </c>
      <c r="C150">
        <f>VLOOKUP(A150,'Puntaje Simple por Factor'!$A$4:$Q$347,'1. Puntajes Simples Traspuestos'!D150,0)</f>
        <v>10</v>
      </c>
      <c r="D150">
        <v>2</v>
      </c>
    </row>
    <row r="151" spans="1:4" x14ac:dyDescent="0.25">
      <c r="A151" s="8" t="s">
        <v>249</v>
      </c>
      <c r="B151" t="s">
        <v>424</v>
      </c>
      <c r="C151">
        <f>VLOOKUP(A151,'Puntaje Simple por Factor'!$A$4:$Q$347,'1. Puntajes Simples Traspuestos'!D151,0)</f>
        <v>11</v>
      </c>
      <c r="D151">
        <v>2</v>
      </c>
    </row>
    <row r="152" spans="1:4" x14ac:dyDescent="0.25">
      <c r="A152" s="8" t="s">
        <v>128</v>
      </c>
      <c r="B152" t="s">
        <v>424</v>
      </c>
      <c r="C152">
        <f>VLOOKUP(A152,'Puntaje Simple por Factor'!$A$4:$Q$347,'1. Puntajes Simples Traspuestos'!D152,0)</f>
        <v>11</v>
      </c>
      <c r="D152">
        <v>2</v>
      </c>
    </row>
    <row r="153" spans="1:4" x14ac:dyDescent="0.25">
      <c r="A153" s="8" t="s">
        <v>203</v>
      </c>
      <c r="B153" t="s">
        <v>424</v>
      </c>
      <c r="C153">
        <f>VLOOKUP(A153,'Puntaje Simple por Factor'!$A$4:$Q$347,'1. Puntajes Simples Traspuestos'!D153,0)</f>
        <v>11</v>
      </c>
      <c r="D153">
        <v>2</v>
      </c>
    </row>
    <row r="154" spans="1:4" x14ac:dyDescent="0.25">
      <c r="A154" s="8" t="s">
        <v>265</v>
      </c>
      <c r="B154" t="s">
        <v>424</v>
      </c>
      <c r="C154">
        <f>VLOOKUP(A154,'Puntaje Simple por Factor'!$A$4:$Q$347,'1. Puntajes Simples Traspuestos'!D154,0)</f>
        <v>11</v>
      </c>
      <c r="D154">
        <v>2</v>
      </c>
    </row>
    <row r="155" spans="1:4" x14ac:dyDescent="0.25">
      <c r="A155" s="8" t="s">
        <v>150</v>
      </c>
      <c r="B155" t="s">
        <v>424</v>
      </c>
      <c r="C155">
        <f>VLOOKUP(A155,'Puntaje Simple por Factor'!$A$4:$Q$347,'1. Puntajes Simples Traspuestos'!D155,0)</f>
        <v>11</v>
      </c>
      <c r="D155">
        <v>2</v>
      </c>
    </row>
    <row r="156" spans="1:4" x14ac:dyDescent="0.25">
      <c r="A156" s="8" t="s">
        <v>136</v>
      </c>
      <c r="B156" t="s">
        <v>424</v>
      </c>
      <c r="C156">
        <f>VLOOKUP(A156,'Puntaje Simple por Factor'!$A$4:$Q$347,'1. Puntajes Simples Traspuestos'!D156,0)</f>
        <v>10</v>
      </c>
      <c r="D156">
        <v>2</v>
      </c>
    </row>
    <row r="157" spans="1:4" x14ac:dyDescent="0.25">
      <c r="A157" s="8" t="s">
        <v>377</v>
      </c>
      <c r="B157" t="s">
        <v>424</v>
      </c>
      <c r="C157">
        <f>VLOOKUP(A157,'Puntaje Simple por Factor'!$A$4:$Q$347,'1. Puntajes Simples Traspuestos'!D157,0)</f>
        <v>0</v>
      </c>
      <c r="D157">
        <v>2</v>
      </c>
    </row>
    <row r="158" spans="1:4" x14ac:dyDescent="0.25">
      <c r="A158" s="8" t="s">
        <v>319</v>
      </c>
      <c r="B158" t="s">
        <v>424</v>
      </c>
      <c r="C158">
        <f>VLOOKUP(A158,'Puntaje Simple por Factor'!$A$4:$Q$347,'1. Puntajes Simples Traspuestos'!D158,0)</f>
        <v>11</v>
      </c>
      <c r="D158">
        <v>2</v>
      </c>
    </row>
    <row r="159" spans="1:4" x14ac:dyDescent="0.25">
      <c r="A159" s="8" t="s">
        <v>188</v>
      </c>
      <c r="B159" t="s">
        <v>424</v>
      </c>
      <c r="C159">
        <f>VLOOKUP(A159,'Puntaje Simple por Factor'!$A$4:$Q$347,'1. Puntajes Simples Traspuestos'!D159,0)</f>
        <v>9</v>
      </c>
      <c r="D159">
        <v>2</v>
      </c>
    </row>
    <row r="160" spans="1:4" x14ac:dyDescent="0.25">
      <c r="A160" s="8" t="s">
        <v>97</v>
      </c>
      <c r="B160" t="s">
        <v>424</v>
      </c>
      <c r="C160">
        <f>VLOOKUP(A160,'Puntaje Simple por Factor'!$A$4:$Q$347,'1. Puntajes Simples Traspuestos'!D160,0)</f>
        <v>11</v>
      </c>
      <c r="D160">
        <v>2</v>
      </c>
    </row>
    <row r="161" spans="1:4" x14ac:dyDescent="0.25">
      <c r="A161" s="8" t="s">
        <v>189</v>
      </c>
      <c r="B161" t="s">
        <v>424</v>
      </c>
      <c r="C161">
        <f>VLOOKUP(A161,'Puntaje Simple por Factor'!$A$4:$Q$347,'1. Puntajes Simples Traspuestos'!D161,0)</f>
        <v>11</v>
      </c>
      <c r="D161">
        <v>2</v>
      </c>
    </row>
    <row r="162" spans="1:4" x14ac:dyDescent="0.25">
      <c r="A162" s="8" t="s">
        <v>390</v>
      </c>
      <c r="B162" t="s">
        <v>424</v>
      </c>
      <c r="C162">
        <f>VLOOKUP(A162,'Puntaje Simple por Factor'!$A$4:$Q$347,'1. Puntajes Simples Traspuestos'!D162,0)</f>
        <v>1</v>
      </c>
      <c r="D162">
        <v>2</v>
      </c>
    </row>
    <row r="163" spans="1:4" x14ac:dyDescent="0.25">
      <c r="A163" s="8" t="s">
        <v>137</v>
      </c>
      <c r="B163" t="s">
        <v>424</v>
      </c>
      <c r="C163">
        <f>VLOOKUP(A163,'Puntaje Simple por Factor'!$A$4:$Q$347,'1. Puntajes Simples Traspuestos'!D163,0)</f>
        <v>11</v>
      </c>
      <c r="D163">
        <v>2</v>
      </c>
    </row>
    <row r="164" spans="1:4" x14ac:dyDescent="0.25">
      <c r="A164" s="8" t="s">
        <v>190</v>
      </c>
      <c r="B164" t="s">
        <v>424</v>
      </c>
      <c r="C164">
        <f>VLOOKUP(A164,'Puntaje Simple por Factor'!$A$4:$Q$347,'1. Puntajes Simples Traspuestos'!D164,0)</f>
        <v>11</v>
      </c>
      <c r="D164">
        <v>2</v>
      </c>
    </row>
    <row r="165" spans="1:4" x14ac:dyDescent="0.25">
      <c r="A165" s="8" t="s">
        <v>340</v>
      </c>
      <c r="B165" t="s">
        <v>424</v>
      </c>
      <c r="C165">
        <f>VLOOKUP(A165,'Puntaje Simple por Factor'!$A$4:$Q$347,'1. Puntajes Simples Traspuestos'!D165,0)</f>
        <v>11</v>
      </c>
      <c r="D165">
        <v>2</v>
      </c>
    </row>
    <row r="166" spans="1:4" x14ac:dyDescent="0.25">
      <c r="A166" s="8" t="s">
        <v>413</v>
      </c>
      <c r="B166" t="s">
        <v>424</v>
      </c>
      <c r="C166">
        <f>VLOOKUP(A166,'Puntaje Simple por Factor'!$A$4:$Q$347,'1. Puntajes Simples Traspuestos'!D166,0)</f>
        <v>1</v>
      </c>
      <c r="D166">
        <v>2</v>
      </c>
    </row>
    <row r="167" spans="1:4" x14ac:dyDescent="0.25">
      <c r="A167" s="8" t="s">
        <v>328</v>
      </c>
      <c r="B167" t="s">
        <v>424</v>
      </c>
      <c r="C167">
        <f>VLOOKUP(A167,'Puntaje Simple por Factor'!$A$4:$Q$347,'1. Puntajes Simples Traspuestos'!D167,0)</f>
        <v>1</v>
      </c>
      <c r="D167">
        <v>2</v>
      </c>
    </row>
    <row r="168" spans="1:4" x14ac:dyDescent="0.25">
      <c r="A168" s="8" t="s">
        <v>288</v>
      </c>
      <c r="B168" t="s">
        <v>424</v>
      </c>
      <c r="C168">
        <f>VLOOKUP(A168,'Puntaje Simple por Factor'!$A$4:$Q$347,'1. Puntajes Simples Traspuestos'!D168,0)</f>
        <v>12</v>
      </c>
      <c r="D168">
        <v>2</v>
      </c>
    </row>
    <row r="169" spans="1:4" x14ac:dyDescent="0.25">
      <c r="A169" s="8" t="s">
        <v>303</v>
      </c>
      <c r="B169" t="s">
        <v>424</v>
      </c>
      <c r="C169">
        <f>VLOOKUP(A169,'Puntaje Simple por Factor'!$A$4:$Q$347,'1. Puntajes Simples Traspuestos'!D169,0)</f>
        <v>11</v>
      </c>
      <c r="D169">
        <v>2</v>
      </c>
    </row>
    <row r="170" spans="1:4" x14ac:dyDescent="0.25">
      <c r="A170" s="8" t="s">
        <v>329</v>
      </c>
      <c r="B170" t="s">
        <v>424</v>
      </c>
      <c r="C170">
        <f>VLOOKUP(A170,'Puntaje Simple por Factor'!$A$4:$Q$347,'1. Puntajes Simples Traspuestos'!D170,0)</f>
        <v>11</v>
      </c>
      <c r="D170">
        <v>2</v>
      </c>
    </row>
    <row r="171" spans="1:4" x14ac:dyDescent="0.25">
      <c r="A171" s="8" t="s">
        <v>330</v>
      </c>
      <c r="B171" t="s">
        <v>424</v>
      </c>
      <c r="C171">
        <f>VLOOKUP(A171,'Puntaje Simple por Factor'!$A$4:$Q$347,'1. Puntajes Simples Traspuestos'!D171,0)</f>
        <v>11</v>
      </c>
      <c r="D171">
        <v>2</v>
      </c>
    </row>
    <row r="172" spans="1:4" x14ac:dyDescent="0.25">
      <c r="A172" s="8" t="s">
        <v>163</v>
      </c>
      <c r="B172" t="s">
        <v>424</v>
      </c>
      <c r="C172">
        <f>VLOOKUP(A172,'Puntaje Simple por Factor'!$A$4:$Q$347,'1. Puntajes Simples Traspuestos'!D172,0)</f>
        <v>5</v>
      </c>
      <c r="D172">
        <v>2</v>
      </c>
    </row>
    <row r="173" spans="1:4" x14ac:dyDescent="0.25">
      <c r="A173" s="8" t="s">
        <v>223</v>
      </c>
      <c r="B173" t="s">
        <v>424</v>
      </c>
      <c r="C173">
        <f>VLOOKUP(A173,'Puntaje Simple por Factor'!$A$4:$Q$347,'1. Puntajes Simples Traspuestos'!D173,0)</f>
        <v>11</v>
      </c>
      <c r="D173">
        <v>2</v>
      </c>
    </row>
    <row r="174" spans="1:4" x14ac:dyDescent="0.25">
      <c r="A174" s="8" t="s">
        <v>331</v>
      </c>
      <c r="B174" t="s">
        <v>424</v>
      </c>
      <c r="C174">
        <f>VLOOKUP(A174,'Puntaje Simple por Factor'!$A$4:$Q$347,'1. Puntajes Simples Traspuestos'!D174,0)</f>
        <v>11</v>
      </c>
      <c r="D174">
        <v>2</v>
      </c>
    </row>
    <row r="175" spans="1:4" x14ac:dyDescent="0.25">
      <c r="A175" s="8" t="s">
        <v>381</v>
      </c>
      <c r="B175" t="s">
        <v>424</v>
      </c>
      <c r="C175">
        <f>VLOOKUP(A175,'Puntaje Simple por Factor'!$A$4:$Q$347,'1. Puntajes Simples Traspuestos'!D175,0)</f>
        <v>1</v>
      </c>
      <c r="D175">
        <v>2</v>
      </c>
    </row>
    <row r="176" spans="1:4" x14ac:dyDescent="0.25">
      <c r="A176" s="8" t="s">
        <v>116</v>
      </c>
      <c r="B176" t="s">
        <v>424</v>
      </c>
      <c r="C176">
        <f>VLOOKUP(A176,'Puntaje Simple por Factor'!$A$4:$Q$347,'1. Puntajes Simples Traspuestos'!D176,0)</f>
        <v>11</v>
      </c>
      <c r="D176">
        <v>2</v>
      </c>
    </row>
    <row r="177" spans="1:4" x14ac:dyDescent="0.25">
      <c r="A177" s="8" t="s">
        <v>224</v>
      </c>
      <c r="B177" t="s">
        <v>424</v>
      </c>
      <c r="C177">
        <f>VLOOKUP(A177,'Puntaje Simple por Factor'!$A$4:$Q$347,'1. Puntajes Simples Traspuestos'!D177,0)</f>
        <v>11</v>
      </c>
      <c r="D177">
        <v>2</v>
      </c>
    </row>
    <row r="178" spans="1:4" x14ac:dyDescent="0.25">
      <c r="A178" s="8" t="s">
        <v>250</v>
      </c>
      <c r="B178" t="s">
        <v>424</v>
      </c>
      <c r="C178">
        <f>VLOOKUP(A178,'Puntaje Simple por Factor'!$A$4:$Q$347,'1. Puntajes Simples Traspuestos'!D178,0)</f>
        <v>11</v>
      </c>
      <c r="D178">
        <v>2</v>
      </c>
    </row>
    <row r="179" spans="1:4" x14ac:dyDescent="0.25">
      <c r="A179" s="8" t="s">
        <v>208</v>
      </c>
      <c r="B179" t="s">
        <v>424</v>
      </c>
      <c r="C179">
        <f>VLOOKUP(A179,'Puntaje Simple por Factor'!$A$4:$Q$347,'1. Puntajes Simples Traspuestos'!D179,0)</f>
        <v>10</v>
      </c>
      <c r="D179">
        <v>2</v>
      </c>
    </row>
    <row r="180" spans="1:4" x14ac:dyDescent="0.25">
      <c r="A180" s="8" t="s">
        <v>275</v>
      </c>
      <c r="B180" t="s">
        <v>424</v>
      </c>
      <c r="C180">
        <f>VLOOKUP(A180,'Puntaje Simple por Factor'!$A$4:$Q$347,'1. Puntajes Simples Traspuestos'!D180,0)</f>
        <v>11</v>
      </c>
      <c r="D180">
        <v>2</v>
      </c>
    </row>
    <row r="181" spans="1:4" x14ac:dyDescent="0.25">
      <c r="A181" s="8" t="s">
        <v>304</v>
      </c>
      <c r="B181" t="s">
        <v>424</v>
      </c>
      <c r="C181">
        <f>VLOOKUP(A181,'Puntaje Simple por Factor'!$A$4:$Q$347,'1. Puntajes Simples Traspuestos'!D181,0)</f>
        <v>11</v>
      </c>
      <c r="D181">
        <v>2</v>
      </c>
    </row>
    <row r="182" spans="1:4" x14ac:dyDescent="0.25">
      <c r="A182" s="8" t="s">
        <v>305</v>
      </c>
      <c r="B182" t="s">
        <v>424</v>
      </c>
      <c r="C182">
        <f>VLOOKUP(A182,'Puntaje Simple por Factor'!$A$4:$Q$347,'1. Puntajes Simples Traspuestos'!D182,0)</f>
        <v>11</v>
      </c>
      <c r="D182">
        <v>2</v>
      </c>
    </row>
    <row r="183" spans="1:4" x14ac:dyDescent="0.25">
      <c r="A183" s="8" t="s">
        <v>417</v>
      </c>
      <c r="B183" t="s">
        <v>424</v>
      </c>
      <c r="C183">
        <f>VLOOKUP(A183,'Puntaje Simple por Factor'!$A$4:$Q$347,'1. Puntajes Simples Traspuestos'!D183,0)</f>
        <v>0</v>
      </c>
      <c r="D183">
        <v>2</v>
      </c>
    </row>
    <row r="184" spans="1:4" x14ac:dyDescent="0.25">
      <c r="A184" s="8" t="s">
        <v>289</v>
      </c>
      <c r="B184" t="s">
        <v>424</v>
      </c>
      <c r="C184">
        <f>VLOOKUP(A184,'Puntaje Simple por Factor'!$A$4:$Q$347,'1. Puntajes Simples Traspuestos'!D184,0)</f>
        <v>5</v>
      </c>
      <c r="D184">
        <v>2</v>
      </c>
    </row>
    <row r="185" spans="1:4" x14ac:dyDescent="0.25">
      <c r="A185" s="8" t="s">
        <v>129</v>
      </c>
      <c r="B185" t="s">
        <v>424</v>
      </c>
      <c r="C185">
        <f>VLOOKUP(A185,'Puntaje Simple por Factor'!$A$4:$Q$347,'1. Puntajes Simples Traspuestos'!D185,0)</f>
        <v>9</v>
      </c>
      <c r="D185">
        <v>2</v>
      </c>
    </row>
    <row r="186" spans="1:4" x14ac:dyDescent="0.25">
      <c r="A186" s="8" t="s">
        <v>414</v>
      </c>
      <c r="B186" t="s">
        <v>424</v>
      </c>
      <c r="C186">
        <f>VLOOKUP(A186,'Puntaje Simple por Factor'!$A$4:$Q$347,'1. Puntajes Simples Traspuestos'!D186,0)</f>
        <v>1</v>
      </c>
      <c r="D186">
        <v>2</v>
      </c>
    </row>
    <row r="187" spans="1:4" x14ac:dyDescent="0.25">
      <c r="A187" s="8" t="s">
        <v>306</v>
      </c>
      <c r="B187" t="s">
        <v>424</v>
      </c>
      <c r="C187">
        <f>VLOOKUP(A187,'Puntaje Simple por Factor'!$A$4:$Q$347,'1. Puntajes Simples Traspuestos'!D187,0)</f>
        <v>11</v>
      </c>
      <c r="D187">
        <v>2</v>
      </c>
    </row>
    <row r="188" spans="1:4" x14ac:dyDescent="0.25">
      <c r="A188" s="8" t="s">
        <v>241</v>
      </c>
      <c r="B188" t="s">
        <v>424</v>
      </c>
      <c r="C188">
        <f>VLOOKUP(A188,'Puntaje Simple por Factor'!$A$4:$Q$347,'1. Puntajes Simples Traspuestos'!D188,0)</f>
        <v>7</v>
      </c>
      <c r="D188">
        <v>2</v>
      </c>
    </row>
    <row r="189" spans="1:4" x14ac:dyDescent="0.25">
      <c r="A189" s="8" t="s">
        <v>251</v>
      </c>
      <c r="B189" t="s">
        <v>424</v>
      </c>
      <c r="C189">
        <f>VLOOKUP(A189,'Puntaje Simple por Factor'!$A$4:$Q$347,'1. Puntajes Simples Traspuestos'!D189,0)</f>
        <v>11</v>
      </c>
      <c r="D189">
        <v>2</v>
      </c>
    </row>
    <row r="190" spans="1:4" x14ac:dyDescent="0.25">
      <c r="A190" s="8" t="s">
        <v>420</v>
      </c>
      <c r="B190" t="s">
        <v>424</v>
      </c>
      <c r="C190">
        <f>VLOOKUP(A190,'Puntaje Simple por Factor'!$A$4:$Q$347,'1. Puntajes Simples Traspuestos'!D190,0)</f>
        <v>1</v>
      </c>
      <c r="D190">
        <v>2</v>
      </c>
    </row>
    <row r="191" spans="1:4" x14ac:dyDescent="0.25">
      <c r="A191" s="8" t="s">
        <v>130</v>
      </c>
      <c r="B191" t="s">
        <v>424</v>
      </c>
      <c r="C191">
        <f>VLOOKUP(A191,'Puntaje Simple por Factor'!$A$4:$Q$347,'1. Puntajes Simples Traspuestos'!D191,0)</f>
        <v>9</v>
      </c>
      <c r="D191">
        <v>2</v>
      </c>
    </row>
    <row r="192" spans="1:4" x14ac:dyDescent="0.25">
      <c r="A192" s="8" t="s">
        <v>151</v>
      </c>
      <c r="B192" t="s">
        <v>424</v>
      </c>
      <c r="C192">
        <f>VLOOKUP(A192,'Puntaje Simple por Factor'!$A$4:$Q$347,'1. Puntajes Simples Traspuestos'!D192,0)</f>
        <v>12</v>
      </c>
      <c r="D192">
        <v>2</v>
      </c>
    </row>
    <row r="193" spans="1:4" x14ac:dyDescent="0.25">
      <c r="A193" s="8" t="s">
        <v>215</v>
      </c>
      <c r="B193" t="s">
        <v>424</v>
      </c>
      <c r="C193">
        <f>VLOOKUP(A193,'Puntaje Simple por Factor'!$A$4:$Q$347,'1. Puntajes Simples Traspuestos'!D193,0)</f>
        <v>11</v>
      </c>
      <c r="D193">
        <v>2</v>
      </c>
    </row>
    <row r="194" spans="1:4" x14ac:dyDescent="0.25">
      <c r="A194" s="8" t="s">
        <v>242</v>
      </c>
      <c r="B194" t="s">
        <v>424</v>
      </c>
      <c r="C194">
        <f>VLOOKUP(A194,'Puntaje Simple por Factor'!$A$4:$Q$347,'1. Puntajes Simples Traspuestos'!D194,0)</f>
        <v>10</v>
      </c>
      <c r="D194">
        <v>2</v>
      </c>
    </row>
    <row r="195" spans="1:4" x14ac:dyDescent="0.25">
      <c r="A195" s="8" t="s">
        <v>92</v>
      </c>
      <c r="B195" t="s">
        <v>424</v>
      </c>
      <c r="C195">
        <f>VLOOKUP(A195,'Puntaje Simple por Factor'!$A$4:$Q$347,'1. Puntajes Simples Traspuestos'!D195,0)</f>
        <v>11</v>
      </c>
      <c r="D195">
        <v>2</v>
      </c>
    </row>
    <row r="196" spans="1:4" x14ac:dyDescent="0.25">
      <c r="A196" s="8" t="s">
        <v>394</v>
      </c>
      <c r="B196" t="s">
        <v>424</v>
      </c>
      <c r="C196">
        <f>VLOOKUP(A196,'Puntaje Simple por Factor'!$A$4:$Q$347,'1. Puntajes Simples Traspuestos'!D196,0)</f>
        <v>0</v>
      </c>
      <c r="D196">
        <v>2</v>
      </c>
    </row>
    <row r="197" spans="1:4" x14ac:dyDescent="0.25">
      <c r="A197" s="8" t="s">
        <v>191</v>
      </c>
      <c r="B197" t="s">
        <v>424</v>
      </c>
      <c r="C197">
        <f>VLOOKUP(A197,'Puntaje Simple por Factor'!$A$4:$Q$347,'1. Puntajes Simples Traspuestos'!D197,0)</f>
        <v>11</v>
      </c>
      <c r="D197">
        <v>2</v>
      </c>
    </row>
    <row r="198" spans="1:4" x14ac:dyDescent="0.25">
      <c r="A198" s="8" t="s">
        <v>123</v>
      </c>
      <c r="B198" t="s">
        <v>424</v>
      </c>
      <c r="C198">
        <f>VLOOKUP(A198,'Puntaje Simple por Factor'!$A$4:$Q$347,'1. Puntajes Simples Traspuestos'!D198,0)</f>
        <v>11</v>
      </c>
      <c r="D198">
        <v>2</v>
      </c>
    </row>
    <row r="199" spans="1:4" x14ac:dyDescent="0.25">
      <c r="A199" s="8" t="s">
        <v>276</v>
      </c>
      <c r="B199" t="s">
        <v>424</v>
      </c>
      <c r="C199">
        <f>VLOOKUP(A199,'Puntaje Simple por Factor'!$A$4:$Q$347,'1. Puntajes Simples Traspuestos'!D199,0)</f>
        <v>11</v>
      </c>
      <c r="D199">
        <v>2</v>
      </c>
    </row>
    <row r="200" spans="1:4" x14ac:dyDescent="0.25">
      <c r="A200" s="8" t="s">
        <v>320</v>
      </c>
      <c r="B200" t="s">
        <v>424</v>
      </c>
      <c r="C200">
        <f>VLOOKUP(A200,'Puntaje Simple por Factor'!$A$4:$Q$347,'1. Puntajes Simples Traspuestos'!D200,0)</f>
        <v>11</v>
      </c>
      <c r="D200">
        <v>2</v>
      </c>
    </row>
    <row r="201" spans="1:4" x14ac:dyDescent="0.25">
      <c r="A201" s="8" t="s">
        <v>252</v>
      </c>
      <c r="B201" t="s">
        <v>424</v>
      </c>
      <c r="C201">
        <f>VLOOKUP(A201,'Puntaje Simple por Factor'!$A$4:$Q$347,'1. Puntajes Simples Traspuestos'!D201,0)</f>
        <v>10</v>
      </c>
      <c r="D201">
        <v>2</v>
      </c>
    </row>
    <row r="202" spans="1:4" x14ac:dyDescent="0.25">
      <c r="A202" s="8" t="s">
        <v>131</v>
      </c>
      <c r="B202" t="s">
        <v>424</v>
      </c>
      <c r="C202">
        <f>VLOOKUP(A202,'Puntaje Simple por Factor'!$A$4:$Q$347,'1. Puntajes Simples Traspuestos'!D202,0)</f>
        <v>9</v>
      </c>
      <c r="D202">
        <v>2</v>
      </c>
    </row>
    <row r="203" spans="1:4" x14ac:dyDescent="0.25">
      <c r="A203" s="8" t="s">
        <v>124</v>
      </c>
      <c r="B203" t="s">
        <v>424</v>
      </c>
      <c r="C203">
        <f>VLOOKUP(A203,'Puntaje Simple por Factor'!$A$4:$Q$347,'1. Puntajes Simples Traspuestos'!D203,0)</f>
        <v>8</v>
      </c>
      <c r="D203">
        <v>2</v>
      </c>
    </row>
    <row r="204" spans="1:4" x14ac:dyDescent="0.25">
      <c r="A204" s="8" t="s">
        <v>225</v>
      </c>
      <c r="B204" t="s">
        <v>424</v>
      </c>
      <c r="C204">
        <f>VLOOKUP(A204,'Puntaje Simple por Factor'!$A$4:$Q$347,'1. Puntajes Simples Traspuestos'!D204,0)</f>
        <v>11</v>
      </c>
      <c r="D204">
        <v>2</v>
      </c>
    </row>
    <row r="205" spans="1:4" x14ac:dyDescent="0.25">
      <c r="A205" s="8" t="s">
        <v>332</v>
      </c>
      <c r="B205" t="s">
        <v>424</v>
      </c>
      <c r="C205">
        <f>VLOOKUP(A205,'Puntaje Simple por Factor'!$A$4:$Q$347,'1. Puntajes Simples Traspuestos'!D205,0)</f>
        <v>1</v>
      </c>
      <c r="D205">
        <v>2</v>
      </c>
    </row>
    <row r="206" spans="1:4" x14ac:dyDescent="0.25">
      <c r="A206" s="8" t="s">
        <v>182</v>
      </c>
      <c r="B206" t="s">
        <v>424</v>
      </c>
      <c r="C206">
        <f>VLOOKUP(A206,'Puntaje Simple por Factor'!$A$4:$Q$347,'1. Puntajes Simples Traspuestos'!D206,0)</f>
        <v>11</v>
      </c>
      <c r="D206">
        <v>2</v>
      </c>
    </row>
    <row r="207" spans="1:4" x14ac:dyDescent="0.25">
      <c r="A207" s="8" t="s">
        <v>307</v>
      </c>
      <c r="B207" t="s">
        <v>424</v>
      </c>
      <c r="C207">
        <f>VLOOKUP(A207,'Puntaje Simple por Factor'!$A$4:$Q$347,'1. Puntajes Simples Traspuestos'!D207,0)</f>
        <v>11</v>
      </c>
      <c r="D207">
        <v>2</v>
      </c>
    </row>
    <row r="208" spans="1:4" x14ac:dyDescent="0.25">
      <c r="A208" s="8" t="s">
        <v>333</v>
      </c>
      <c r="B208" t="s">
        <v>424</v>
      </c>
      <c r="C208">
        <f>VLOOKUP(A208,'Puntaje Simple por Factor'!$A$4:$Q$347,'1. Puntajes Simples Traspuestos'!D208,0)</f>
        <v>11</v>
      </c>
      <c r="D208">
        <v>2</v>
      </c>
    </row>
    <row r="209" spans="1:4" x14ac:dyDescent="0.25">
      <c r="A209" s="8" t="s">
        <v>347</v>
      </c>
      <c r="B209" t="s">
        <v>424</v>
      </c>
      <c r="C209">
        <f>VLOOKUP(A209,'Puntaje Simple por Factor'!$A$4:$Q$347,'1. Puntajes Simples Traspuestos'!D209,0)</f>
        <v>1</v>
      </c>
      <c r="D209">
        <v>2</v>
      </c>
    </row>
    <row r="210" spans="1:4" x14ac:dyDescent="0.25">
      <c r="A210" s="8" t="s">
        <v>372</v>
      </c>
      <c r="B210" t="s">
        <v>424</v>
      </c>
      <c r="C210">
        <f>VLOOKUP(A210,'Puntaje Simple por Factor'!$A$4:$Q$347,'1. Puntajes Simples Traspuestos'!D210,0)</f>
        <v>11</v>
      </c>
      <c r="D210">
        <v>2</v>
      </c>
    </row>
    <row r="211" spans="1:4" x14ac:dyDescent="0.25">
      <c r="A211" s="8" t="s">
        <v>277</v>
      </c>
      <c r="B211" t="s">
        <v>424</v>
      </c>
      <c r="C211">
        <f>VLOOKUP(A211,'Puntaje Simple por Factor'!$A$4:$Q$347,'1. Puntajes Simples Traspuestos'!D211,0)</f>
        <v>11</v>
      </c>
      <c r="D211">
        <v>2</v>
      </c>
    </row>
    <row r="212" spans="1:4" x14ac:dyDescent="0.25">
      <c r="A212" s="8" t="s">
        <v>82</v>
      </c>
      <c r="B212" t="s">
        <v>424</v>
      </c>
      <c r="C212">
        <f>VLOOKUP(A212,'Puntaje Simple por Factor'!$A$4:$Q$347,'1. Puntajes Simples Traspuestos'!D212,0)</f>
        <v>12</v>
      </c>
      <c r="D212">
        <v>2</v>
      </c>
    </row>
    <row r="213" spans="1:4" x14ac:dyDescent="0.25">
      <c r="A213" s="8" t="s">
        <v>104</v>
      </c>
      <c r="B213" t="s">
        <v>424</v>
      </c>
      <c r="C213">
        <f>VLOOKUP(A213,'Puntaje Simple por Factor'!$A$4:$Q$347,'1. Puntajes Simples Traspuestos'!D213,0)</f>
        <v>11</v>
      </c>
      <c r="D213">
        <v>2</v>
      </c>
    </row>
    <row r="214" spans="1:4" x14ac:dyDescent="0.25">
      <c r="A214" s="8" t="s">
        <v>367</v>
      </c>
      <c r="B214" t="s">
        <v>424</v>
      </c>
      <c r="C214">
        <f>VLOOKUP(A214,'Puntaje Simple por Factor'!$A$4:$Q$347,'1. Puntajes Simples Traspuestos'!D214,0)</f>
        <v>11</v>
      </c>
      <c r="D214">
        <v>2</v>
      </c>
    </row>
    <row r="215" spans="1:4" x14ac:dyDescent="0.25">
      <c r="A215" s="8" t="s">
        <v>172</v>
      </c>
      <c r="B215" t="s">
        <v>424</v>
      </c>
      <c r="C215">
        <f>VLOOKUP(A215,'Puntaje Simple por Factor'!$A$4:$Q$347,'1. Puntajes Simples Traspuestos'!D215,0)</f>
        <v>8</v>
      </c>
      <c r="D215">
        <v>2</v>
      </c>
    </row>
    <row r="216" spans="1:4" x14ac:dyDescent="0.25">
      <c r="A216" s="8" t="s">
        <v>321</v>
      </c>
      <c r="B216" t="s">
        <v>424</v>
      </c>
      <c r="C216">
        <f>VLOOKUP(A216,'Puntaje Simple por Factor'!$A$4:$Q$347,'1. Puntajes Simples Traspuestos'!D216,0)</f>
        <v>2</v>
      </c>
      <c r="D216">
        <v>2</v>
      </c>
    </row>
    <row r="217" spans="1:4" x14ac:dyDescent="0.25">
      <c r="A217" s="8" t="s">
        <v>353</v>
      </c>
      <c r="B217" t="s">
        <v>424</v>
      </c>
      <c r="C217">
        <f>VLOOKUP(A217,'Puntaje Simple por Factor'!$A$4:$Q$347,'1. Puntajes Simples Traspuestos'!D217,0)</f>
        <v>11</v>
      </c>
      <c r="D217">
        <v>2</v>
      </c>
    </row>
    <row r="218" spans="1:4" x14ac:dyDescent="0.25">
      <c r="A218" s="8" t="s">
        <v>290</v>
      </c>
      <c r="B218" t="s">
        <v>424</v>
      </c>
      <c r="C218">
        <f>VLOOKUP(A218,'Puntaje Simple por Factor'!$A$4:$Q$347,'1. Puntajes Simples Traspuestos'!D218,0)</f>
        <v>11</v>
      </c>
      <c r="D218">
        <v>2</v>
      </c>
    </row>
    <row r="219" spans="1:4" x14ac:dyDescent="0.25">
      <c r="A219" s="8" t="s">
        <v>334</v>
      </c>
      <c r="B219" t="s">
        <v>424</v>
      </c>
      <c r="C219">
        <f>VLOOKUP(A219,'Puntaje Simple por Factor'!$A$4:$Q$347,'1. Puntajes Simples Traspuestos'!D219,0)</f>
        <v>11</v>
      </c>
      <c r="D219">
        <v>2</v>
      </c>
    </row>
    <row r="220" spans="1:4" x14ac:dyDescent="0.25">
      <c r="A220" s="8" t="s">
        <v>278</v>
      </c>
      <c r="B220" t="s">
        <v>424</v>
      </c>
      <c r="C220">
        <f>VLOOKUP(A220,'Puntaje Simple por Factor'!$A$4:$Q$347,'1. Puntajes Simples Traspuestos'!D220,0)</f>
        <v>11</v>
      </c>
      <c r="D220">
        <v>2</v>
      </c>
    </row>
    <row r="221" spans="1:4" x14ac:dyDescent="0.25">
      <c r="A221" s="8" t="s">
        <v>253</v>
      </c>
      <c r="B221" t="s">
        <v>424</v>
      </c>
      <c r="C221">
        <f>VLOOKUP(A221,'Puntaje Simple por Factor'!$A$4:$Q$347,'1. Puntajes Simples Traspuestos'!D221,0)</f>
        <v>12</v>
      </c>
      <c r="D221">
        <v>2</v>
      </c>
    </row>
    <row r="222" spans="1:4" x14ac:dyDescent="0.25">
      <c r="A222" s="8" t="s">
        <v>322</v>
      </c>
      <c r="B222" t="s">
        <v>424</v>
      </c>
      <c r="C222">
        <f>VLOOKUP(A222,'Puntaje Simple por Factor'!$A$4:$Q$347,'1. Puntajes Simples Traspuestos'!D222,0)</f>
        <v>1</v>
      </c>
      <c r="D222">
        <v>2</v>
      </c>
    </row>
    <row r="223" spans="1:4" x14ac:dyDescent="0.25">
      <c r="A223" s="8" t="s">
        <v>132</v>
      </c>
      <c r="B223" t="s">
        <v>424</v>
      </c>
      <c r="C223">
        <f>VLOOKUP(A223,'Puntaje Simple por Factor'!$A$4:$Q$347,'1. Puntajes Simples Traspuestos'!D223,0)</f>
        <v>9</v>
      </c>
      <c r="D223">
        <v>2</v>
      </c>
    </row>
    <row r="224" spans="1:4" x14ac:dyDescent="0.25">
      <c r="A224" s="8" t="s">
        <v>341</v>
      </c>
      <c r="B224" t="s">
        <v>424</v>
      </c>
      <c r="C224">
        <f>VLOOKUP(A224,'Puntaje Simple por Factor'!$A$4:$Q$347,'1. Puntajes Simples Traspuestos'!D224,0)</f>
        <v>11</v>
      </c>
      <c r="D224">
        <v>2</v>
      </c>
    </row>
    <row r="225" spans="1:4" x14ac:dyDescent="0.25">
      <c r="A225" s="8" t="s">
        <v>308</v>
      </c>
      <c r="B225" t="s">
        <v>424</v>
      </c>
      <c r="C225">
        <f>VLOOKUP(A225,'Puntaje Simple por Factor'!$A$4:$Q$347,'1. Puntajes Simples Traspuestos'!D225,0)</f>
        <v>11</v>
      </c>
      <c r="D225">
        <v>2</v>
      </c>
    </row>
    <row r="226" spans="1:4" x14ac:dyDescent="0.25">
      <c r="A226" s="8" t="s">
        <v>279</v>
      </c>
      <c r="B226" t="s">
        <v>424</v>
      </c>
      <c r="C226">
        <f>VLOOKUP(A226,'Puntaje Simple por Factor'!$A$4:$Q$347,'1. Puntajes Simples Traspuestos'!D226,0)</f>
        <v>12</v>
      </c>
      <c r="D226">
        <v>2</v>
      </c>
    </row>
    <row r="227" spans="1:4" x14ac:dyDescent="0.25">
      <c r="A227" s="8" t="s">
        <v>401</v>
      </c>
      <c r="B227" t="s">
        <v>424</v>
      </c>
      <c r="C227">
        <f>VLOOKUP(A227,'Puntaje Simple por Factor'!$A$4:$Q$347,'1. Puntajes Simples Traspuestos'!D227,0)</f>
        <v>0</v>
      </c>
      <c r="D227">
        <v>2</v>
      </c>
    </row>
    <row r="228" spans="1:4" x14ac:dyDescent="0.25">
      <c r="A228" s="8" t="s">
        <v>323</v>
      </c>
      <c r="B228" t="s">
        <v>424</v>
      </c>
      <c r="C228">
        <f>VLOOKUP(A228,'Puntaje Simple por Factor'!$A$4:$Q$347,'1. Puntajes Simples Traspuestos'!D228,0)</f>
        <v>1</v>
      </c>
      <c r="D228">
        <v>2</v>
      </c>
    </row>
    <row r="229" spans="1:4" x14ac:dyDescent="0.25">
      <c r="A229" s="8" t="s">
        <v>84</v>
      </c>
      <c r="B229" t="s">
        <v>424</v>
      </c>
      <c r="C229">
        <f>VLOOKUP(A229,'Puntaje Simple por Factor'!$A$4:$Q$347,'1. Puntajes Simples Traspuestos'!D229,0)</f>
        <v>12</v>
      </c>
      <c r="D229">
        <v>2</v>
      </c>
    </row>
    <row r="230" spans="1:4" x14ac:dyDescent="0.25">
      <c r="A230" s="8" t="s">
        <v>152</v>
      </c>
      <c r="B230" t="s">
        <v>424</v>
      </c>
      <c r="C230">
        <f>VLOOKUP(A230,'Puntaje Simple por Factor'!$A$4:$Q$347,'1. Puntajes Simples Traspuestos'!D230,0)</f>
        <v>10</v>
      </c>
      <c r="D230">
        <v>2</v>
      </c>
    </row>
    <row r="231" spans="1:4" x14ac:dyDescent="0.25">
      <c r="A231" s="8" t="s">
        <v>93</v>
      </c>
      <c r="B231" t="s">
        <v>424</v>
      </c>
      <c r="C231">
        <f>VLOOKUP(A231,'Puntaje Simple por Factor'!$A$4:$Q$347,'1. Puntajes Simples Traspuestos'!D231,0)</f>
        <v>11</v>
      </c>
      <c r="D231">
        <v>2</v>
      </c>
    </row>
    <row r="232" spans="1:4" x14ac:dyDescent="0.25">
      <c r="A232" s="8" t="s">
        <v>226</v>
      </c>
      <c r="B232" t="s">
        <v>424</v>
      </c>
      <c r="C232">
        <f>VLOOKUP(A232,'Puntaje Simple por Factor'!$A$4:$Q$347,'1. Puntajes Simples Traspuestos'!D232,0)</f>
        <v>11</v>
      </c>
      <c r="D232">
        <v>2</v>
      </c>
    </row>
    <row r="233" spans="1:4" x14ac:dyDescent="0.25">
      <c r="A233" s="8" t="s">
        <v>164</v>
      </c>
      <c r="B233" t="s">
        <v>424</v>
      </c>
      <c r="C233">
        <f>VLOOKUP(A233,'Puntaje Simple por Factor'!$A$4:$Q$347,'1. Puntajes Simples Traspuestos'!D233,0)</f>
        <v>11</v>
      </c>
      <c r="D233">
        <v>2</v>
      </c>
    </row>
    <row r="234" spans="1:4" x14ac:dyDescent="0.25">
      <c r="A234" s="8" t="s">
        <v>138</v>
      </c>
      <c r="B234" t="s">
        <v>424</v>
      </c>
      <c r="C234">
        <f>VLOOKUP(A234,'Puntaje Simple por Factor'!$A$4:$Q$347,'1. Puntajes Simples Traspuestos'!D234,0)</f>
        <v>11</v>
      </c>
      <c r="D234">
        <v>2</v>
      </c>
    </row>
    <row r="235" spans="1:4" x14ac:dyDescent="0.25">
      <c r="A235" s="8" t="s">
        <v>402</v>
      </c>
      <c r="B235" t="s">
        <v>424</v>
      </c>
      <c r="C235">
        <f>VLOOKUP(A235,'Puntaje Simple por Factor'!$A$4:$Q$347,'1. Puntajes Simples Traspuestos'!D235,0)</f>
        <v>1</v>
      </c>
      <c r="D235">
        <v>2</v>
      </c>
    </row>
    <row r="236" spans="1:4" x14ac:dyDescent="0.25">
      <c r="A236" s="8" t="s">
        <v>209</v>
      </c>
      <c r="B236" t="s">
        <v>424</v>
      </c>
      <c r="C236">
        <f>VLOOKUP(A236,'Puntaje Simple por Factor'!$A$4:$Q$347,'1. Puntajes Simples Traspuestos'!D236,0)</f>
        <v>12</v>
      </c>
      <c r="D236">
        <v>2</v>
      </c>
    </row>
    <row r="237" spans="1:4" x14ac:dyDescent="0.25">
      <c r="A237" s="8" t="s">
        <v>368</v>
      </c>
      <c r="B237" t="s">
        <v>424</v>
      </c>
      <c r="C237">
        <f>VLOOKUP(A237,'Puntaje Simple por Factor'!$A$4:$Q$347,'1. Puntajes Simples Traspuestos'!D237,0)</f>
        <v>7</v>
      </c>
      <c r="D237">
        <v>2</v>
      </c>
    </row>
    <row r="238" spans="1:4" x14ac:dyDescent="0.25">
      <c r="A238" s="8" t="s">
        <v>354</v>
      </c>
      <c r="B238" t="s">
        <v>424</v>
      </c>
      <c r="C238">
        <f>VLOOKUP(A238,'Puntaje Simple por Factor'!$A$4:$Q$347,'1. Puntajes Simples Traspuestos'!D238,0)</f>
        <v>1</v>
      </c>
      <c r="D238">
        <v>2</v>
      </c>
    </row>
    <row r="239" spans="1:4" x14ac:dyDescent="0.25">
      <c r="A239" s="8" t="s">
        <v>107</v>
      </c>
      <c r="B239" t="s">
        <v>424</v>
      </c>
      <c r="C239">
        <f>VLOOKUP(A239,'Puntaje Simple por Factor'!$A$4:$Q$347,'1. Puntajes Simples Traspuestos'!D239,0)</f>
        <v>11</v>
      </c>
      <c r="D239">
        <v>2</v>
      </c>
    </row>
    <row r="240" spans="1:4" x14ac:dyDescent="0.25">
      <c r="A240" s="8" t="s">
        <v>254</v>
      </c>
      <c r="B240" t="s">
        <v>424</v>
      </c>
      <c r="C240">
        <f>VLOOKUP(A240,'Puntaje Simple por Factor'!$A$4:$Q$347,'1. Puntajes Simples Traspuestos'!D240,0)</f>
        <v>11</v>
      </c>
      <c r="D240">
        <v>2</v>
      </c>
    </row>
    <row r="241" spans="1:4" x14ac:dyDescent="0.25">
      <c r="A241" s="8" t="s">
        <v>192</v>
      </c>
      <c r="B241" t="s">
        <v>424</v>
      </c>
      <c r="C241">
        <f>VLOOKUP(A241,'Puntaje Simple por Factor'!$A$4:$Q$347,'1. Puntajes Simples Traspuestos'!D241,0)</f>
        <v>9</v>
      </c>
      <c r="D241">
        <v>2</v>
      </c>
    </row>
    <row r="242" spans="1:4" x14ac:dyDescent="0.25">
      <c r="A242" s="8" t="s">
        <v>173</v>
      </c>
      <c r="B242" t="s">
        <v>424</v>
      </c>
      <c r="C242">
        <f>VLOOKUP(A242,'Puntaje Simple por Factor'!$A$4:$Q$347,'1. Puntajes Simples Traspuestos'!D242,0)</f>
        <v>11</v>
      </c>
      <c r="D242">
        <v>2</v>
      </c>
    </row>
    <row r="243" spans="1:4" x14ac:dyDescent="0.25">
      <c r="A243" s="8" t="s">
        <v>139</v>
      </c>
      <c r="B243" t="s">
        <v>424</v>
      </c>
      <c r="C243">
        <f>VLOOKUP(A243,'Puntaje Simple por Factor'!$A$4:$Q$347,'1. Puntajes Simples Traspuestos'!D243,0)</f>
        <v>9</v>
      </c>
      <c r="D243">
        <v>2</v>
      </c>
    </row>
    <row r="244" spans="1:4" x14ac:dyDescent="0.25">
      <c r="A244" s="8" t="s">
        <v>350</v>
      </c>
      <c r="B244" t="s">
        <v>424</v>
      </c>
      <c r="C244">
        <f>VLOOKUP(A244,'Puntaje Simple por Factor'!$A$4:$Q$347,'1. Puntajes Simples Traspuestos'!D244,0)</f>
        <v>5</v>
      </c>
      <c r="D244">
        <v>2</v>
      </c>
    </row>
    <row r="245" spans="1:4" x14ac:dyDescent="0.25">
      <c r="A245" s="8" t="s">
        <v>227</v>
      </c>
      <c r="B245" t="s">
        <v>424</v>
      </c>
      <c r="C245">
        <f>VLOOKUP(A245,'Puntaje Simple por Factor'!$A$4:$Q$347,'1. Puntajes Simples Traspuestos'!D245,0)</f>
        <v>11</v>
      </c>
      <c r="D245">
        <v>2</v>
      </c>
    </row>
    <row r="246" spans="1:4" x14ac:dyDescent="0.25">
      <c r="A246" s="8" t="s">
        <v>228</v>
      </c>
      <c r="B246" t="s">
        <v>424</v>
      </c>
      <c r="C246">
        <f>VLOOKUP(A246,'Puntaje Simple por Factor'!$A$4:$Q$347,'1. Puntajes Simples Traspuestos'!D246,0)</f>
        <v>11</v>
      </c>
      <c r="D246">
        <v>2</v>
      </c>
    </row>
    <row r="247" spans="1:4" x14ac:dyDescent="0.25">
      <c r="A247" s="8" t="s">
        <v>309</v>
      </c>
      <c r="B247" t="s">
        <v>424</v>
      </c>
      <c r="C247">
        <f>VLOOKUP(A247,'Puntaje Simple por Factor'!$A$4:$Q$347,'1. Puntajes Simples Traspuestos'!D247,0)</f>
        <v>11</v>
      </c>
      <c r="D247">
        <v>2</v>
      </c>
    </row>
    <row r="248" spans="1:4" x14ac:dyDescent="0.25">
      <c r="A248" s="8" t="s">
        <v>193</v>
      </c>
      <c r="B248" t="s">
        <v>424</v>
      </c>
      <c r="C248">
        <f>VLOOKUP(A248,'Puntaje Simple por Factor'!$A$4:$Q$347,'1. Puntajes Simples Traspuestos'!D248,0)</f>
        <v>11</v>
      </c>
      <c r="D248">
        <v>2</v>
      </c>
    </row>
    <row r="249" spans="1:4" x14ac:dyDescent="0.25">
      <c r="A249" s="8" t="s">
        <v>335</v>
      </c>
      <c r="B249" t="s">
        <v>424</v>
      </c>
      <c r="C249">
        <f>VLOOKUP(A249,'Puntaje Simple por Factor'!$A$4:$Q$347,'1. Puntajes Simples Traspuestos'!D249,0)</f>
        <v>11</v>
      </c>
      <c r="D249">
        <v>2</v>
      </c>
    </row>
    <row r="250" spans="1:4" x14ac:dyDescent="0.25">
      <c r="A250" s="8" t="s">
        <v>85</v>
      </c>
      <c r="B250" t="s">
        <v>424</v>
      </c>
      <c r="C250">
        <f>VLOOKUP(A250,'Puntaje Simple por Factor'!$A$4:$Q$347,'1. Puntajes Simples Traspuestos'!D250,0)</f>
        <v>11</v>
      </c>
      <c r="D250">
        <v>2</v>
      </c>
    </row>
    <row r="251" spans="1:4" x14ac:dyDescent="0.25">
      <c r="A251" s="8" t="s">
        <v>378</v>
      </c>
      <c r="B251" t="s">
        <v>424</v>
      </c>
      <c r="C251">
        <f>VLOOKUP(A251,'Puntaje Simple por Factor'!$A$4:$Q$347,'1. Puntajes Simples Traspuestos'!D251,0)</f>
        <v>0</v>
      </c>
      <c r="D251">
        <v>2</v>
      </c>
    </row>
    <row r="252" spans="1:4" x14ac:dyDescent="0.25">
      <c r="A252" s="8" t="s">
        <v>359</v>
      </c>
      <c r="B252" t="s">
        <v>424</v>
      </c>
      <c r="C252">
        <f>VLOOKUP(A252,'Puntaje Simple por Factor'!$A$4:$Q$347,'1. Puntajes Simples Traspuestos'!D252,0)</f>
        <v>1</v>
      </c>
      <c r="D252">
        <v>2</v>
      </c>
    </row>
    <row r="253" spans="1:4" x14ac:dyDescent="0.25">
      <c r="A253" s="8" t="s">
        <v>86</v>
      </c>
      <c r="B253" t="s">
        <v>424</v>
      </c>
      <c r="C253">
        <f>VLOOKUP(A253,'Puntaje Simple por Factor'!$A$4:$Q$347,'1. Puntajes Simples Traspuestos'!D253,0)</f>
        <v>12</v>
      </c>
      <c r="D253">
        <v>2</v>
      </c>
    </row>
    <row r="254" spans="1:4" x14ac:dyDescent="0.25">
      <c r="A254" s="8" t="s">
        <v>108</v>
      </c>
      <c r="B254" t="s">
        <v>424</v>
      </c>
      <c r="C254">
        <f>VLOOKUP(A254,'Puntaje Simple por Factor'!$A$4:$Q$347,'1. Puntajes Simples Traspuestos'!D254,0)</f>
        <v>12</v>
      </c>
      <c r="D254">
        <v>2</v>
      </c>
    </row>
    <row r="255" spans="1:4" x14ac:dyDescent="0.25">
      <c r="A255" s="8" t="s">
        <v>355</v>
      </c>
      <c r="B255" t="s">
        <v>424</v>
      </c>
      <c r="C255">
        <f>VLOOKUP(A255,'Puntaje Simple por Factor'!$A$4:$Q$347,'1. Puntajes Simples Traspuestos'!D255,0)</f>
        <v>6</v>
      </c>
      <c r="D255">
        <v>2</v>
      </c>
    </row>
    <row r="256" spans="1:4" x14ac:dyDescent="0.25">
      <c r="A256" s="8" t="s">
        <v>351</v>
      </c>
      <c r="B256" t="s">
        <v>424</v>
      </c>
      <c r="C256">
        <f>VLOOKUP(A256,'Puntaje Simple por Factor'!$A$4:$Q$347,'1. Puntajes Simples Traspuestos'!D256,0)</f>
        <v>11</v>
      </c>
      <c r="D256">
        <v>2</v>
      </c>
    </row>
    <row r="257" spans="1:4" x14ac:dyDescent="0.25">
      <c r="A257" s="8" t="s">
        <v>229</v>
      </c>
      <c r="B257" t="s">
        <v>424</v>
      </c>
      <c r="C257">
        <f>VLOOKUP(A257,'Puntaje Simple por Factor'!$A$4:$Q$347,'1. Puntajes Simples Traspuestos'!D257,0)</f>
        <v>11</v>
      </c>
      <c r="D257">
        <v>2</v>
      </c>
    </row>
    <row r="258" spans="1:4" x14ac:dyDescent="0.25">
      <c r="A258" s="8" t="s">
        <v>204</v>
      </c>
      <c r="B258" t="s">
        <v>424</v>
      </c>
      <c r="C258">
        <f>VLOOKUP(A258,'Puntaje Simple por Factor'!$A$4:$Q$347,'1. Puntajes Simples Traspuestos'!D258,0)</f>
        <v>11</v>
      </c>
      <c r="D258">
        <v>2</v>
      </c>
    </row>
    <row r="259" spans="1:4" x14ac:dyDescent="0.25">
      <c r="A259" s="8" t="s">
        <v>373</v>
      </c>
      <c r="B259" t="s">
        <v>424</v>
      </c>
      <c r="C259">
        <f>VLOOKUP(A259,'Puntaje Simple por Factor'!$A$4:$Q$347,'1. Puntajes Simples Traspuestos'!D259,0)</f>
        <v>1</v>
      </c>
      <c r="D259">
        <v>2</v>
      </c>
    </row>
    <row r="260" spans="1:4" x14ac:dyDescent="0.25">
      <c r="A260" s="8" t="s">
        <v>210</v>
      </c>
      <c r="B260" t="s">
        <v>424</v>
      </c>
      <c r="C260">
        <f>VLOOKUP(A260,'Puntaje Simple por Factor'!$A$4:$Q$347,'1. Puntajes Simples Traspuestos'!D260,0)</f>
        <v>11</v>
      </c>
      <c r="D260">
        <v>2</v>
      </c>
    </row>
    <row r="261" spans="1:4" x14ac:dyDescent="0.25">
      <c r="A261" s="8" t="s">
        <v>243</v>
      </c>
      <c r="B261" t="s">
        <v>424</v>
      </c>
      <c r="C261">
        <f>VLOOKUP(A261,'Puntaje Simple por Factor'!$A$4:$Q$347,'1. Puntajes Simples Traspuestos'!D261,0)</f>
        <v>9</v>
      </c>
      <c r="D261">
        <v>2</v>
      </c>
    </row>
    <row r="262" spans="1:4" x14ac:dyDescent="0.25">
      <c r="A262" s="8" t="s">
        <v>266</v>
      </c>
      <c r="B262" t="s">
        <v>424</v>
      </c>
      <c r="C262">
        <f>VLOOKUP(A262,'Puntaje Simple por Factor'!$A$4:$Q$347,'1. Puntajes Simples Traspuestos'!D262,0)</f>
        <v>11</v>
      </c>
      <c r="D262">
        <v>2</v>
      </c>
    </row>
    <row r="263" spans="1:4" x14ac:dyDescent="0.25">
      <c r="A263" s="8" t="s">
        <v>216</v>
      </c>
      <c r="B263" t="s">
        <v>424</v>
      </c>
      <c r="C263">
        <f>VLOOKUP(A263,'Puntaje Simple por Factor'!$A$4:$Q$347,'1. Puntajes Simples Traspuestos'!D263,0)</f>
        <v>11</v>
      </c>
      <c r="D263">
        <v>2</v>
      </c>
    </row>
    <row r="264" spans="1:4" x14ac:dyDescent="0.25">
      <c r="A264" s="8" t="s">
        <v>291</v>
      </c>
      <c r="B264" t="s">
        <v>424</v>
      </c>
      <c r="C264">
        <f>VLOOKUP(A264,'Puntaje Simple por Factor'!$A$4:$Q$347,'1. Puntajes Simples Traspuestos'!D264,0)</f>
        <v>9</v>
      </c>
      <c r="D264">
        <v>2</v>
      </c>
    </row>
    <row r="265" spans="1:4" x14ac:dyDescent="0.25">
      <c r="A265" s="8" t="s">
        <v>165</v>
      </c>
      <c r="B265" t="s">
        <v>424</v>
      </c>
      <c r="C265">
        <f>VLOOKUP(A265,'Puntaje Simple por Factor'!$A$4:$Q$347,'1. Puntajes Simples Traspuestos'!D265,0)</f>
        <v>11</v>
      </c>
      <c r="D265">
        <v>2</v>
      </c>
    </row>
    <row r="266" spans="1:4" x14ac:dyDescent="0.25">
      <c r="A266" s="8" t="s">
        <v>194</v>
      </c>
      <c r="B266" t="s">
        <v>424</v>
      </c>
      <c r="C266">
        <f>VLOOKUP(A266,'Puntaje Simple por Factor'!$A$4:$Q$347,'1. Puntajes Simples Traspuestos'!D266,0)</f>
        <v>12</v>
      </c>
      <c r="D266">
        <v>2</v>
      </c>
    </row>
    <row r="267" spans="1:4" x14ac:dyDescent="0.25">
      <c r="A267" s="8" t="s">
        <v>404</v>
      </c>
      <c r="B267" t="s">
        <v>424</v>
      </c>
      <c r="C267">
        <f>VLOOKUP(A267,'Puntaje Simple por Factor'!$A$4:$Q$347,'1. Puntajes Simples Traspuestos'!D267,0)</f>
        <v>1</v>
      </c>
      <c r="D267">
        <v>2</v>
      </c>
    </row>
    <row r="268" spans="1:4" x14ac:dyDescent="0.25">
      <c r="A268" s="8" t="s">
        <v>292</v>
      </c>
      <c r="B268" t="s">
        <v>424</v>
      </c>
      <c r="C268">
        <f>VLOOKUP(A268,'Puntaje Simple por Factor'!$A$4:$Q$347,'1. Puntajes Simples Traspuestos'!D268,0)</f>
        <v>11</v>
      </c>
      <c r="D268">
        <v>2</v>
      </c>
    </row>
    <row r="269" spans="1:4" x14ac:dyDescent="0.25">
      <c r="A269" s="8" t="s">
        <v>153</v>
      </c>
      <c r="B269" t="s">
        <v>424</v>
      </c>
      <c r="C269">
        <f>VLOOKUP(A269,'Puntaje Simple por Factor'!$A$4:$Q$347,'1. Puntajes Simples Traspuestos'!D269,0)</f>
        <v>9</v>
      </c>
      <c r="D269">
        <v>2</v>
      </c>
    </row>
    <row r="270" spans="1:4" x14ac:dyDescent="0.25">
      <c r="A270" s="8" t="s">
        <v>267</v>
      </c>
      <c r="B270" t="s">
        <v>424</v>
      </c>
      <c r="C270">
        <f>VLOOKUP(A270,'Puntaje Simple por Factor'!$A$4:$Q$347,'1. Puntajes Simples Traspuestos'!D270,0)</f>
        <v>11</v>
      </c>
      <c r="D270">
        <v>2</v>
      </c>
    </row>
    <row r="271" spans="1:4" x14ac:dyDescent="0.25">
      <c r="A271" s="8" t="s">
        <v>324</v>
      </c>
      <c r="B271" t="s">
        <v>424</v>
      </c>
      <c r="C271">
        <f>VLOOKUP(A271,'Puntaje Simple por Factor'!$A$4:$Q$347,'1. Puntajes Simples Traspuestos'!D271,0)</f>
        <v>11</v>
      </c>
      <c r="D271">
        <v>2</v>
      </c>
    </row>
    <row r="272" spans="1:4" x14ac:dyDescent="0.25">
      <c r="A272" s="8" t="s">
        <v>406</v>
      </c>
      <c r="B272" t="s">
        <v>424</v>
      </c>
      <c r="C272">
        <f>VLOOKUP(A272,'Puntaje Simple por Factor'!$A$4:$Q$347,'1. Puntajes Simples Traspuestos'!D272,0)</f>
        <v>1</v>
      </c>
      <c r="D272">
        <v>2</v>
      </c>
    </row>
    <row r="273" spans="1:4" x14ac:dyDescent="0.25">
      <c r="A273" s="8" t="s">
        <v>336</v>
      </c>
      <c r="B273" t="s">
        <v>424</v>
      </c>
      <c r="C273">
        <f>VLOOKUP(A273,'Puntaje Simple por Factor'!$A$4:$Q$347,'1. Puntajes Simples Traspuestos'!D273,0)</f>
        <v>2</v>
      </c>
      <c r="D273">
        <v>2</v>
      </c>
    </row>
    <row r="274" spans="1:4" x14ac:dyDescent="0.25">
      <c r="A274" s="8" t="s">
        <v>268</v>
      </c>
      <c r="B274" t="s">
        <v>424</v>
      </c>
      <c r="C274">
        <f>VLOOKUP(A274,'Puntaje Simple por Factor'!$A$4:$Q$347,'1. Puntajes Simples Traspuestos'!D274,0)</f>
        <v>11</v>
      </c>
      <c r="D274">
        <v>2</v>
      </c>
    </row>
    <row r="275" spans="1:4" x14ac:dyDescent="0.25">
      <c r="A275" s="8" t="s">
        <v>255</v>
      </c>
      <c r="B275" t="s">
        <v>424</v>
      </c>
      <c r="C275">
        <f>VLOOKUP(A275,'Puntaje Simple por Factor'!$A$4:$Q$347,'1. Puntajes Simples Traspuestos'!D275,0)</f>
        <v>6</v>
      </c>
      <c r="D275">
        <v>2</v>
      </c>
    </row>
    <row r="276" spans="1:4" x14ac:dyDescent="0.25">
      <c r="A276" s="8" t="s">
        <v>395</v>
      </c>
      <c r="B276" t="s">
        <v>424</v>
      </c>
      <c r="C276">
        <f>VLOOKUP(A276,'Puntaje Simple por Factor'!$A$4:$Q$347,'1. Puntajes Simples Traspuestos'!D276,0)</f>
        <v>0</v>
      </c>
      <c r="D276">
        <v>2</v>
      </c>
    </row>
    <row r="277" spans="1:4" x14ac:dyDescent="0.25">
      <c r="A277" s="8" t="s">
        <v>174</v>
      </c>
      <c r="B277" t="s">
        <v>424</v>
      </c>
      <c r="C277">
        <f>VLOOKUP(A277,'Puntaje Simple por Factor'!$A$4:$Q$347,'1. Puntajes Simples Traspuestos'!D277,0)</f>
        <v>11</v>
      </c>
      <c r="D277">
        <v>2</v>
      </c>
    </row>
    <row r="278" spans="1:4" x14ac:dyDescent="0.25">
      <c r="A278" s="8" t="s">
        <v>342</v>
      </c>
      <c r="B278" t="s">
        <v>424</v>
      </c>
      <c r="C278">
        <f>VLOOKUP(A278,'Puntaje Simple por Factor'!$A$4:$Q$347,'1. Puntajes Simples Traspuestos'!D278,0)</f>
        <v>11</v>
      </c>
      <c r="D278">
        <v>2</v>
      </c>
    </row>
    <row r="279" spans="1:4" x14ac:dyDescent="0.25">
      <c r="A279" s="8" t="s">
        <v>256</v>
      </c>
      <c r="B279" t="s">
        <v>424</v>
      </c>
      <c r="C279">
        <f>VLOOKUP(A279,'Puntaje Simple por Factor'!$A$4:$Q$347,'1. Puntajes Simples Traspuestos'!D279,0)</f>
        <v>11</v>
      </c>
      <c r="D279">
        <v>2</v>
      </c>
    </row>
    <row r="280" spans="1:4" x14ac:dyDescent="0.25">
      <c r="A280" s="8" t="s">
        <v>83</v>
      </c>
      <c r="B280" t="s">
        <v>424</v>
      </c>
      <c r="C280">
        <f>VLOOKUP(A280,'Puntaje Simple por Factor'!$A$4:$Q$347,'1. Puntajes Simples Traspuestos'!D280,0)</f>
        <v>12</v>
      </c>
      <c r="D280">
        <v>2</v>
      </c>
    </row>
    <row r="281" spans="1:4" x14ac:dyDescent="0.25">
      <c r="A281" s="8" t="s">
        <v>211</v>
      </c>
      <c r="B281" t="s">
        <v>424</v>
      </c>
      <c r="C281">
        <f>VLOOKUP(A281,'Puntaje Simple por Factor'!$A$4:$Q$347,'1. Puntajes Simples Traspuestos'!D281,0)</f>
        <v>11</v>
      </c>
      <c r="D281">
        <v>2</v>
      </c>
    </row>
    <row r="282" spans="1:4" x14ac:dyDescent="0.25">
      <c r="A282" s="8" t="s">
        <v>352</v>
      </c>
      <c r="B282" t="s">
        <v>424</v>
      </c>
      <c r="C282">
        <f>VLOOKUP(A282,'Puntaje Simple por Factor'!$A$4:$Q$347,'1. Puntajes Simples Traspuestos'!D282,0)</f>
        <v>11</v>
      </c>
      <c r="D282">
        <v>2</v>
      </c>
    </row>
    <row r="283" spans="1:4" x14ac:dyDescent="0.25">
      <c r="A283" s="8" t="s">
        <v>140</v>
      </c>
      <c r="B283" t="s">
        <v>424</v>
      </c>
      <c r="C283">
        <f>VLOOKUP(A283,'Puntaje Simple por Factor'!$A$4:$Q$347,'1. Puntajes Simples Traspuestos'!D283,0)</f>
        <v>11</v>
      </c>
      <c r="D283">
        <v>2</v>
      </c>
    </row>
    <row r="284" spans="1:4" x14ac:dyDescent="0.25">
      <c r="A284" s="8" t="s">
        <v>144</v>
      </c>
      <c r="B284" t="s">
        <v>424</v>
      </c>
      <c r="C284">
        <f>VLOOKUP(A284,'Puntaje Simple por Factor'!$A$4:$Q$347,'1. Puntajes Simples Traspuestos'!D284,0)</f>
        <v>9</v>
      </c>
      <c r="D284">
        <v>2</v>
      </c>
    </row>
    <row r="285" spans="1:4" x14ac:dyDescent="0.25">
      <c r="A285" s="8" t="s">
        <v>382</v>
      </c>
      <c r="B285" t="s">
        <v>424</v>
      </c>
      <c r="C285">
        <f>VLOOKUP(A285,'Puntaje Simple por Factor'!$A$4:$Q$347,'1. Puntajes Simples Traspuestos'!D285,0)</f>
        <v>1</v>
      </c>
      <c r="D285">
        <v>2</v>
      </c>
    </row>
    <row r="286" spans="1:4" x14ac:dyDescent="0.25">
      <c r="A286" s="8" t="s">
        <v>94</v>
      </c>
      <c r="B286" t="s">
        <v>424</v>
      </c>
      <c r="C286">
        <f>VLOOKUP(A286,'Puntaje Simple por Factor'!$A$4:$Q$347,'1. Puntajes Simples Traspuestos'!D286,0)</f>
        <v>11</v>
      </c>
      <c r="D286">
        <v>2</v>
      </c>
    </row>
    <row r="287" spans="1:4" x14ac:dyDescent="0.25">
      <c r="A287" s="8" t="s">
        <v>166</v>
      </c>
      <c r="B287" t="s">
        <v>424</v>
      </c>
      <c r="C287">
        <f>VLOOKUP(A287,'Puntaje Simple por Factor'!$A$4:$Q$347,'1. Puntajes Simples Traspuestos'!D287,0)</f>
        <v>11</v>
      </c>
      <c r="D287">
        <v>2</v>
      </c>
    </row>
    <row r="288" spans="1:4" x14ac:dyDescent="0.25">
      <c r="A288" s="8" t="s">
        <v>244</v>
      </c>
      <c r="B288" t="s">
        <v>424</v>
      </c>
      <c r="C288">
        <f>VLOOKUP(A288,'Puntaje Simple por Factor'!$A$4:$Q$347,'1. Puntajes Simples Traspuestos'!D288,0)</f>
        <v>2</v>
      </c>
      <c r="D288">
        <v>2</v>
      </c>
    </row>
    <row r="289" spans="1:4" x14ac:dyDescent="0.25">
      <c r="A289" s="8" t="s">
        <v>360</v>
      </c>
      <c r="B289" t="s">
        <v>424</v>
      </c>
      <c r="C289">
        <f>VLOOKUP(A289,'Puntaje Simple por Factor'!$A$4:$Q$347,'1. Puntajes Simples Traspuestos'!D289,0)</f>
        <v>1</v>
      </c>
      <c r="D289">
        <v>2</v>
      </c>
    </row>
    <row r="290" spans="1:4" x14ac:dyDescent="0.25">
      <c r="A290" s="8" t="s">
        <v>117</v>
      </c>
      <c r="B290" t="s">
        <v>424</v>
      </c>
      <c r="C290">
        <f>VLOOKUP(A290,'Puntaje Simple por Factor'!$A$4:$Q$347,'1. Puntajes Simples Traspuestos'!D290,0)</f>
        <v>11</v>
      </c>
      <c r="D290">
        <v>2</v>
      </c>
    </row>
    <row r="291" spans="1:4" x14ac:dyDescent="0.25">
      <c r="A291" s="8" t="s">
        <v>99</v>
      </c>
      <c r="B291" t="s">
        <v>424</v>
      </c>
      <c r="C291">
        <f>VLOOKUP(A291,'Puntaje Simple por Factor'!$A$4:$Q$347,'1. Puntajes Simples Traspuestos'!D291,0)</f>
        <v>11</v>
      </c>
      <c r="D291">
        <v>2</v>
      </c>
    </row>
    <row r="292" spans="1:4" x14ac:dyDescent="0.25">
      <c r="A292" s="8" t="s">
        <v>183</v>
      </c>
      <c r="B292" t="s">
        <v>424</v>
      </c>
      <c r="C292">
        <f>VLOOKUP(A292,'Puntaje Simple por Factor'!$A$4:$Q$347,'1. Puntajes Simples Traspuestos'!D292,0)</f>
        <v>11</v>
      </c>
      <c r="D292">
        <v>2</v>
      </c>
    </row>
    <row r="293" spans="1:4" x14ac:dyDescent="0.25">
      <c r="A293" s="8" t="s">
        <v>175</v>
      </c>
      <c r="B293" t="s">
        <v>424</v>
      </c>
      <c r="C293">
        <f>VLOOKUP(A293,'Puntaje Simple por Factor'!$A$4:$Q$347,'1. Puntajes Simples Traspuestos'!D293,0)</f>
        <v>12</v>
      </c>
      <c r="D293">
        <v>2</v>
      </c>
    </row>
    <row r="294" spans="1:4" x14ac:dyDescent="0.25">
      <c r="A294" s="8" t="s">
        <v>369</v>
      </c>
      <c r="B294" t="s">
        <v>424</v>
      </c>
      <c r="C294">
        <f>VLOOKUP(A294,'Puntaje Simple por Factor'!$A$4:$Q$347,'1. Puntajes Simples Traspuestos'!D294,0)</f>
        <v>1</v>
      </c>
      <c r="D294">
        <v>2</v>
      </c>
    </row>
    <row r="295" spans="1:4" x14ac:dyDescent="0.25">
      <c r="A295" s="8" t="s">
        <v>396</v>
      </c>
      <c r="B295" t="s">
        <v>424</v>
      </c>
      <c r="C295">
        <f>VLOOKUP(A295,'Puntaje Simple por Factor'!$A$4:$Q$347,'1. Puntajes Simples Traspuestos'!D295,0)</f>
        <v>1</v>
      </c>
      <c r="D295">
        <v>2</v>
      </c>
    </row>
    <row r="296" spans="1:4" x14ac:dyDescent="0.25">
      <c r="A296" s="8" t="s">
        <v>343</v>
      </c>
      <c r="B296" t="s">
        <v>424</v>
      </c>
      <c r="C296">
        <f>VLOOKUP(A296,'Puntaje Simple por Factor'!$A$4:$Q$347,'1. Puntajes Simples Traspuestos'!D296,0)</f>
        <v>10</v>
      </c>
      <c r="D296">
        <v>2</v>
      </c>
    </row>
    <row r="297" spans="1:4" x14ac:dyDescent="0.25">
      <c r="A297" s="8" t="s">
        <v>257</v>
      </c>
      <c r="B297" t="s">
        <v>424</v>
      </c>
      <c r="C297">
        <f>VLOOKUP(A297,'Puntaje Simple por Factor'!$A$4:$Q$347,'1. Puntajes Simples Traspuestos'!D297,0)</f>
        <v>11</v>
      </c>
      <c r="D297">
        <v>2</v>
      </c>
    </row>
    <row r="298" spans="1:4" x14ac:dyDescent="0.25">
      <c r="A298" s="8" t="s">
        <v>293</v>
      </c>
      <c r="B298" t="s">
        <v>424</v>
      </c>
      <c r="C298">
        <f>VLOOKUP(A298,'Puntaje Simple por Factor'!$A$4:$Q$347,'1. Puntajes Simples Traspuestos'!D298,0)</f>
        <v>11</v>
      </c>
      <c r="D298">
        <v>2</v>
      </c>
    </row>
    <row r="299" spans="1:4" x14ac:dyDescent="0.25">
      <c r="A299" s="8" t="s">
        <v>280</v>
      </c>
      <c r="B299" t="s">
        <v>424</v>
      </c>
      <c r="C299">
        <f>VLOOKUP(A299,'Puntaje Simple por Factor'!$A$4:$Q$347,'1. Puntajes Simples Traspuestos'!D299,0)</f>
        <v>11</v>
      </c>
      <c r="D299">
        <v>2</v>
      </c>
    </row>
    <row r="300" spans="1:4" x14ac:dyDescent="0.25">
      <c r="A300" s="8" t="s">
        <v>344</v>
      </c>
      <c r="B300" t="s">
        <v>424</v>
      </c>
      <c r="C300">
        <f>VLOOKUP(A300,'Puntaje Simple por Factor'!$A$4:$Q$347,'1. Puntajes Simples Traspuestos'!D300,0)</f>
        <v>11</v>
      </c>
      <c r="D300">
        <v>2</v>
      </c>
    </row>
    <row r="301" spans="1:4" x14ac:dyDescent="0.25">
      <c r="A301" s="8" t="s">
        <v>310</v>
      </c>
      <c r="B301" t="s">
        <v>424</v>
      </c>
      <c r="C301">
        <f>VLOOKUP(A301,'Puntaje Simple por Factor'!$A$4:$Q$347,'1. Puntajes Simples Traspuestos'!D301,0)</f>
        <v>11</v>
      </c>
      <c r="D301">
        <v>2</v>
      </c>
    </row>
    <row r="302" spans="1:4" x14ac:dyDescent="0.25">
      <c r="A302" s="8" t="s">
        <v>379</v>
      </c>
      <c r="B302" t="s">
        <v>424</v>
      </c>
      <c r="C302">
        <f>VLOOKUP(A302,'Puntaje Simple por Factor'!$A$4:$Q$347,'1. Puntajes Simples Traspuestos'!D302,0)</f>
        <v>1</v>
      </c>
      <c r="D302">
        <v>2</v>
      </c>
    </row>
    <row r="303" spans="1:4" x14ac:dyDescent="0.25">
      <c r="A303" s="8" t="s">
        <v>337</v>
      </c>
      <c r="B303" t="s">
        <v>424</v>
      </c>
      <c r="C303">
        <f>VLOOKUP(A303,'Puntaje Simple por Factor'!$A$4:$Q$347,'1. Puntajes Simples Traspuestos'!D303,0)</f>
        <v>12</v>
      </c>
      <c r="D303">
        <v>2</v>
      </c>
    </row>
    <row r="304" spans="1:4" x14ac:dyDescent="0.25">
      <c r="A304" s="8" t="s">
        <v>141</v>
      </c>
      <c r="B304" t="s">
        <v>424</v>
      </c>
      <c r="C304">
        <f>VLOOKUP(A304,'Puntaje Simple por Factor'!$A$4:$Q$347,'1. Puntajes Simples Traspuestos'!D304,0)</f>
        <v>12</v>
      </c>
      <c r="D304">
        <v>2</v>
      </c>
    </row>
    <row r="305" spans="1:4" x14ac:dyDescent="0.25">
      <c r="A305" s="8" t="s">
        <v>418</v>
      </c>
      <c r="B305" t="s">
        <v>424</v>
      </c>
      <c r="C305">
        <f>VLOOKUP(A305,'Puntaje Simple por Factor'!$A$4:$Q$347,'1. Puntajes Simples Traspuestos'!D305,0)</f>
        <v>0</v>
      </c>
      <c r="D305">
        <v>2</v>
      </c>
    </row>
    <row r="306" spans="1:4" x14ac:dyDescent="0.25">
      <c r="A306" s="8" t="s">
        <v>361</v>
      </c>
      <c r="B306" t="s">
        <v>424</v>
      </c>
      <c r="C306">
        <f>VLOOKUP(A306,'Puntaje Simple por Factor'!$A$4:$Q$347,'1. Puntajes Simples Traspuestos'!D306,0)</f>
        <v>11</v>
      </c>
      <c r="D306">
        <v>2</v>
      </c>
    </row>
    <row r="307" spans="1:4" x14ac:dyDescent="0.25">
      <c r="A307" s="8" t="s">
        <v>145</v>
      </c>
      <c r="B307" t="s">
        <v>424</v>
      </c>
      <c r="C307">
        <f>VLOOKUP(A307,'Puntaje Simple por Factor'!$A$4:$Q$347,'1. Puntajes Simples Traspuestos'!D307,0)</f>
        <v>7</v>
      </c>
      <c r="D307">
        <v>2</v>
      </c>
    </row>
    <row r="308" spans="1:4" x14ac:dyDescent="0.25">
      <c r="A308" s="8" t="s">
        <v>81</v>
      </c>
      <c r="B308" t="s">
        <v>424</v>
      </c>
      <c r="C308">
        <f>VLOOKUP(A308,'Puntaje Simple por Factor'!$A$4:$Q$347,'1. Puntajes Simples Traspuestos'!D308,0)</f>
        <v>11</v>
      </c>
      <c r="D308">
        <v>2</v>
      </c>
    </row>
    <row r="309" spans="1:4" x14ac:dyDescent="0.25">
      <c r="A309" s="8" t="s">
        <v>100</v>
      </c>
      <c r="B309" t="s">
        <v>424</v>
      </c>
      <c r="C309">
        <f>VLOOKUP(A309,'Puntaje Simple por Factor'!$A$4:$Q$347,'1. Puntajes Simples Traspuestos'!D309,0)</f>
        <v>11</v>
      </c>
      <c r="D309">
        <v>2</v>
      </c>
    </row>
    <row r="310" spans="1:4" x14ac:dyDescent="0.25">
      <c r="A310" s="8" t="s">
        <v>184</v>
      </c>
      <c r="B310" t="s">
        <v>424</v>
      </c>
      <c r="C310">
        <f>VLOOKUP(A310,'Puntaje Simple por Factor'!$A$4:$Q$347,'1. Puntajes Simples Traspuestos'!D310,0)</f>
        <v>11</v>
      </c>
      <c r="D310">
        <v>2</v>
      </c>
    </row>
    <row r="311" spans="1:4" x14ac:dyDescent="0.25">
      <c r="A311" s="8" t="s">
        <v>195</v>
      </c>
      <c r="B311" t="s">
        <v>424</v>
      </c>
      <c r="C311">
        <f>VLOOKUP(A311,'Puntaje Simple por Factor'!$A$4:$Q$347,'1. Puntajes Simples Traspuestos'!D311,0)</f>
        <v>11</v>
      </c>
      <c r="D311">
        <v>2</v>
      </c>
    </row>
    <row r="312" spans="1:4" x14ac:dyDescent="0.25">
      <c r="A312" s="8" t="s">
        <v>338</v>
      </c>
      <c r="B312" t="s">
        <v>424</v>
      </c>
      <c r="C312">
        <f>VLOOKUP(A312,'Puntaje Simple por Factor'!$A$4:$Q$347,'1. Puntajes Simples Traspuestos'!D312,0)</f>
        <v>5</v>
      </c>
      <c r="D312">
        <v>2</v>
      </c>
    </row>
    <row r="313" spans="1:4" x14ac:dyDescent="0.25">
      <c r="A313" s="8" t="s">
        <v>230</v>
      </c>
      <c r="B313" t="s">
        <v>424</v>
      </c>
      <c r="C313">
        <f>VLOOKUP(A313,'Puntaje Simple por Factor'!$A$4:$Q$347,'1. Puntajes Simples Traspuestos'!D313,0)</f>
        <v>11</v>
      </c>
      <c r="D313">
        <v>2</v>
      </c>
    </row>
    <row r="314" spans="1:4" x14ac:dyDescent="0.25">
      <c r="A314" s="8" t="s">
        <v>411</v>
      </c>
      <c r="B314" t="s">
        <v>424</v>
      </c>
      <c r="C314">
        <f>VLOOKUP(A314,'Puntaje Simple por Factor'!$A$4:$Q$347,'1. Puntajes Simples Traspuestos'!D314,0)</f>
        <v>1</v>
      </c>
      <c r="D314">
        <v>2</v>
      </c>
    </row>
    <row r="315" spans="1:4" x14ac:dyDescent="0.25">
      <c r="A315" s="8" t="s">
        <v>95</v>
      </c>
      <c r="B315" t="s">
        <v>424</v>
      </c>
      <c r="C315">
        <f>VLOOKUP(A315,'Puntaje Simple por Factor'!$A$4:$Q$347,'1. Puntajes Simples Traspuestos'!D315,0)</f>
        <v>12</v>
      </c>
      <c r="D315">
        <v>2</v>
      </c>
    </row>
    <row r="316" spans="1:4" x14ac:dyDescent="0.25">
      <c r="A316" s="8" t="s">
        <v>269</v>
      </c>
      <c r="B316" t="s">
        <v>424</v>
      </c>
      <c r="C316">
        <f>VLOOKUP(A316,'Puntaje Simple por Factor'!$A$4:$Q$347,'1. Puntajes Simples Traspuestos'!D316,0)</f>
        <v>11</v>
      </c>
      <c r="D316">
        <v>2</v>
      </c>
    </row>
    <row r="317" spans="1:4" x14ac:dyDescent="0.25">
      <c r="A317" s="8" t="s">
        <v>121</v>
      </c>
      <c r="B317" t="s">
        <v>424</v>
      </c>
      <c r="C317">
        <f>VLOOKUP(A317,'Puntaje Simple por Factor'!$A$4:$Q$347,'1. Puntajes Simples Traspuestos'!D317,0)</f>
        <v>11</v>
      </c>
      <c r="D317">
        <v>2</v>
      </c>
    </row>
    <row r="318" spans="1:4" x14ac:dyDescent="0.25">
      <c r="A318" s="8" t="s">
        <v>383</v>
      </c>
      <c r="B318" t="s">
        <v>424</v>
      </c>
      <c r="C318">
        <f>VLOOKUP(A318,'Puntaje Simple por Factor'!$A$4:$Q$347,'1. Puntajes Simples Traspuestos'!D318,0)</f>
        <v>1</v>
      </c>
      <c r="D318">
        <v>2</v>
      </c>
    </row>
    <row r="319" spans="1:4" x14ac:dyDescent="0.25">
      <c r="A319" s="8" t="s">
        <v>217</v>
      </c>
      <c r="B319" t="s">
        <v>424</v>
      </c>
      <c r="C319">
        <f>VLOOKUP(A319,'Puntaje Simple por Factor'!$A$4:$Q$347,'1. Puntajes Simples Traspuestos'!D319,0)</f>
        <v>11</v>
      </c>
      <c r="D319">
        <v>2</v>
      </c>
    </row>
    <row r="320" spans="1:4" x14ac:dyDescent="0.25">
      <c r="A320" s="8" t="s">
        <v>384</v>
      </c>
      <c r="B320" t="s">
        <v>424</v>
      </c>
      <c r="C320">
        <f>VLOOKUP(A320,'Puntaje Simple por Factor'!$A$4:$Q$347,'1. Puntajes Simples Traspuestos'!D320,0)</f>
        <v>1</v>
      </c>
      <c r="D320">
        <v>2</v>
      </c>
    </row>
    <row r="321" spans="1:4" x14ac:dyDescent="0.25">
      <c r="A321" s="8" t="s">
        <v>345</v>
      </c>
      <c r="B321" t="s">
        <v>424</v>
      </c>
      <c r="C321">
        <f>VLOOKUP(A321,'Puntaje Simple por Factor'!$A$4:$Q$347,'1. Puntajes Simples Traspuestos'!D321,0)</f>
        <v>11</v>
      </c>
      <c r="D321">
        <v>2</v>
      </c>
    </row>
    <row r="322" spans="1:4" x14ac:dyDescent="0.25">
      <c r="A322" s="8" t="s">
        <v>391</v>
      </c>
      <c r="B322" t="s">
        <v>424</v>
      </c>
      <c r="C322">
        <f>VLOOKUP(A322,'Puntaje Simple por Factor'!$A$4:$Q$347,'1. Puntajes Simples Traspuestos'!D322,0)</f>
        <v>1</v>
      </c>
      <c r="D322">
        <v>2</v>
      </c>
    </row>
    <row r="323" spans="1:4" x14ac:dyDescent="0.25">
      <c r="A323" s="8" t="s">
        <v>281</v>
      </c>
      <c r="B323" t="s">
        <v>424</v>
      </c>
      <c r="C323">
        <f>VLOOKUP(A323,'Puntaje Simple por Factor'!$A$4:$Q$347,'1. Puntajes Simples Traspuestos'!D323,0)</f>
        <v>1</v>
      </c>
      <c r="D323">
        <v>2</v>
      </c>
    </row>
    <row r="324" spans="1:4" x14ac:dyDescent="0.25">
      <c r="A324" s="8" t="s">
        <v>258</v>
      </c>
      <c r="B324" t="s">
        <v>424</v>
      </c>
      <c r="C324">
        <f>VLOOKUP(A324,'Puntaje Simple por Factor'!$A$4:$Q$347,'1. Puntajes Simples Traspuestos'!D324,0)</f>
        <v>11</v>
      </c>
      <c r="D324">
        <v>2</v>
      </c>
    </row>
    <row r="325" spans="1:4" x14ac:dyDescent="0.25">
      <c r="A325" s="8" t="s">
        <v>311</v>
      </c>
      <c r="B325" t="s">
        <v>424</v>
      </c>
      <c r="C325">
        <f>VLOOKUP(A325,'Puntaje Simple por Factor'!$A$4:$Q$347,'1. Puntajes Simples Traspuestos'!D325,0)</f>
        <v>10</v>
      </c>
      <c r="D325">
        <v>2</v>
      </c>
    </row>
    <row r="326" spans="1:4" x14ac:dyDescent="0.25">
      <c r="A326" s="8" t="s">
        <v>294</v>
      </c>
      <c r="B326" t="s">
        <v>424</v>
      </c>
      <c r="C326">
        <f>VLOOKUP(A326,'Puntaje Simple por Factor'!$A$4:$Q$347,'1. Puntajes Simples Traspuestos'!D326,0)</f>
        <v>9</v>
      </c>
      <c r="D326">
        <v>2</v>
      </c>
    </row>
    <row r="327" spans="1:4" x14ac:dyDescent="0.25">
      <c r="A327" s="8" t="s">
        <v>146</v>
      </c>
      <c r="B327" t="s">
        <v>424</v>
      </c>
      <c r="C327">
        <f>VLOOKUP(A327,'Puntaje Simple por Factor'!$A$4:$Q$347,'1. Puntajes Simples Traspuestos'!D327,0)</f>
        <v>9</v>
      </c>
      <c r="D327">
        <v>2</v>
      </c>
    </row>
    <row r="328" spans="1:4" x14ac:dyDescent="0.25">
      <c r="A328" s="8" t="s">
        <v>407</v>
      </c>
      <c r="B328" t="s">
        <v>424</v>
      </c>
      <c r="C328">
        <f>VLOOKUP(A328,'Puntaje Simple por Factor'!$A$4:$Q$347,'1. Puntajes Simples Traspuestos'!D328,0)</f>
        <v>1</v>
      </c>
      <c r="D328">
        <v>2</v>
      </c>
    </row>
    <row r="329" spans="1:4" x14ac:dyDescent="0.25">
      <c r="A329" s="8" t="s">
        <v>348</v>
      </c>
      <c r="B329" t="s">
        <v>424</v>
      </c>
      <c r="C329">
        <f>VLOOKUP(A329,'Puntaje Simple por Factor'!$A$4:$Q$347,'1. Puntajes Simples Traspuestos'!D329,0)</f>
        <v>1</v>
      </c>
      <c r="D329">
        <v>2</v>
      </c>
    </row>
    <row r="330" spans="1:4" x14ac:dyDescent="0.25">
      <c r="A330" s="8" t="s">
        <v>125</v>
      </c>
      <c r="B330" t="s">
        <v>424</v>
      </c>
      <c r="C330">
        <f>VLOOKUP(A330,'Puntaje Simple por Factor'!$A$4:$Q$347,'1. Puntajes Simples Traspuestos'!D330,0)</f>
        <v>11</v>
      </c>
      <c r="D330">
        <v>2</v>
      </c>
    </row>
    <row r="331" spans="1:4" x14ac:dyDescent="0.25">
      <c r="A331" s="8" t="s">
        <v>374</v>
      </c>
      <c r="B331" t="s">
        <v>424</v>
      </c>
      <c r="C331">
        <f>VLOOKUP(A331,'Puntaje Simple por Factor'!$A$4:$Q$347,'1. Puntajes Simples Traspuestos'!D331,0)</f>
        <v>0</v>
      </c>
      <c r="D331">
        <v>2</v>
      </c>
    </row>
    <row r="332" spans="1:4" x14ac:dyDescent="0.25">
      <c r="A332" s="8" t="s">
        <v>133</v>
      </c>
      <c r="B332" t="s">
        <v>424</v>
      </c>
      <c r="C332">
        <f>VLOOKUP(A332,'Puntaje Simple por Factor'!$A$4:$Q$347,'1. Puntajes Simples Traspuestos'!D332,0)</f>
        <v>7</v>
      </c>
      <c r="D332">
        <v>2</v>
      </c>
    </row>
    <row r="333" spans="1:4" x14ac:dyDescent="0.25">
      <c r="A333" s="8" t="s">
        <v>205</v>
      </c>
      <c r="B333" t="s">
        <v>424</v>
      </c>
      <c r="C333">
        <f>VLOOKUP(A333,'Puntaje Simple por Factor'!$A$4:$Q$347,'1. Puntajes Simples Traspuestos'!D333,0)</f>
        <v>11</v>
      </c>
      <c r="D333">
        <v>2</v>
      </c>
    </row>
    <row r="334" spans="1:4" x14ac:dyDescent="0.25">
      <c r="A334" s="8" t="s">
        <v>101</v>
      </c>
      <c r="B334" t="s">
        <v>424</v>
      </c>
      <c r="C334">
        <f>VLOOKUP(A334,'Puntaje Simple por Factor'!$A$4:$Q$347,'1. Puntajes Simples Traspuestos'!D334,0)</f>
        <v>9</v>
      </c>
      <c r="D334">
        <v>2</v>
      </c>
    </row>
    <row r="335" spans="1:4" x14ac:dyDescent="0.25">
      <c r="A335" s="8" t="s">
        <v>370</v>
      </c>
      <c r="B335" t="s">
        <v>424</v>
      </c>
      <c r="C335">
        <f>VLOOKUP(A335,'Puntaje Simple por Factor'!$A$4:$Q$347,'1. Puntajes Simples Traspuestos'!D335,0)</f>
        <v>1</v>
      </c>
      <c r="D335">
        <v>2</v>
      </c>
    </row>
    <row r="336" spans="1:4" x14ac:dyDescent="0.25">
      <c r="A336" s="8" t="s">
        <v>109</v>
      </c>
      <c r="B336" t="s">
        <v>424</v>
      </c>
      <c r="C336">
        <f>VLOOKUP(A336,'Puntaje Simple por Factor'!$A$4:$Q$347,'1. Puntajes Simples Traspuestos'!D336,0)</f>
        <v>9</v>
      </c>
      <c r="D336">
        <v>2</v>
      </c>
    </row>
    <row r="337" spans="1:4" x14ac:dyDescent="0.25">
      <c r="A337" s="8" t="s">
        <v>270</v>
      </c>
      <c r="B337" t="s">
        <v>424</v>
      </c>
      <c r="C337">
        <f>VLOOKUP(A337,'Puntaje Simple por Factor'!$A$4:$Q$347,'1. Puntajes Simples Traspuestos'!D337,0)</f>
        <v>11</v>
      </c>
      <c r="D337">
        <v>2</v>
      </c>
    </row>
    <row r="338" spans="1:4" x14ac:dyDescent="0.25">
      <c r="A338" s="8" t="s">
        <v>154</v>
      </c>
      <c r="B338" t="s">
        <v>424</v>
      </c>
      <c r="C338">
        <f>VLOOKUP(A338,'Puntaje Simple por Factor'!$A$4:$Q$347,'1. Puntajes Simples Traspuestos'!D338,0)</f>
        <v>11</v>
      </c>
      <c r="D338">
        <v>2</v>
      </c>
    </row>
    <row r="339" spans="1:4" x14ac:dyDescent="0.25">
      <c r="A339" s="8" t="s">
        <v>105</v>
      </c>
      <c r="B339" t="s">
        <v>424</v>
      </c>
      <c r="C339">
        <f>VLOOKUP(A339,'Puntaje Simple por Factor'!$A$4:$Q$347,'1. Puntajes Simples Traspuestos'!D339,0)</f>
        <v>12</v>
      </c>
      <c r="D339">
        <v>2</v>
      </c>
    </row>
    <row r="340" spans="1:4" x14ac:dyDescent="0.25">
      <c r="A340" s="8" t="s">
        <v>155</v>
      </c>
      <c r="B340" t="s">
        <v>424</v>
      </c>
      <c r="C340">
        <f>VLOOKUP(A340,'Puntaje Simple por Factor'!$A$4:$Q$347,'1. Puntajes Simples Traspuestos'!D340,0)</f>
        <v>8</v>
      </c>
      <c r="D340">
        <v>2</v>
      </c>
    </row>
    <row r="341" spans="1:4" x14ac:dyDescent="0.25">
      <c r="A341" s="8" t="s">
        <v>87</v>
      </c>
      <c r="B341" t="s">
        <v>424</v>
      </c>
      <c r="C341">
        <f>VLOOKUP(A341,'Puntaje Simple por Factor'!$A$4:$Q$347,'1. Puntajes Simples Traspuestos'!D341,0)</f>
        <v>11</v>
      </c>
      <c r="D341">
        <v>2</v>
      </c>
    </row>
    <row r="342" spans="1:4" x14ac:dyDescent="0.25">
      <c r="A342" s="8" t="s">
        <v>271</v>
      </c>
      <c r="B342" t="s">
        <v>424</v>
      </c>
      <c r="C342">
        <f>VLOOKUP(A342,'Puntaje Simple por Factor'!$A$4:$Q$347,'1. Puntajes Simples Traspuestos'!D342,0)</f>
        <v>11</v>
      </c>
      <c r="D342">
        <v>2</v>
      </c>
    </row>
    <row r="343" spans="1:4" x14ac:dyDescent="0.25">
      <c r="A343" s="8" t="s">
        <v>312</v>
      </c>
      <c r="B343" t="s">
        <v>424</v>
      </c>
      <c r="C343">
        <f>VLOOKUP(A343,'Puntaje Simple por Factor'!$A$4:$Q$347,'1. Puntajes Simples Traspuestos'!D343,0)</f>
        <v>10</v>
      </c>
      <c r="D343">
        <v>2</v>
      </c>
    </row>
    <row r="344" spans="1:4" x14ac:dyDescent="0.25">
      <c r="A344" s="8" t="s">
        <v>313</v>
      </c>
      <c r="B344" t="s">
        <v>424</v>
      </c>
      <c r="C344">
        <f>VLOOKUP(A344,'Puntaje Simple por Factor'!$A$4:$Q$347,'1. Puntajes Simples Traspuestos'!D344,0)</f>
        <v>11</v>
      </c>
      <c r="D344">
        <v>2</v>
      </c>
    </row>
    <row r="345" spans="1:4" x14ac:dyDescent="0.25">
      <c r="A345" s="8" t="s">
        <v>110</v>
      </c>
      <c r="B345" t="s">
        <v>424</v>
      </c>
      <c r="C345">
        <f>VLOOKUP(A345,'Puntaje Simple por Factor'!$A$4:$Q$347,'1. Puntajes Simples Traspuestos'!D345,0)</f>
        <v>11</v>
      </c>
      <c r="D345">
        <v>2</v>
      </c>
    </row>
    <row r="346" spans="1:4" x14ac:dyDescent="0.25">
      <c r="A346" s="8" t="s">
        <v>436</v>
      </c>
      <c r="B346" t="s">
        <v>425</v>
      </c>
      <c r="C346">
        <f>VLOOKUP(A346,'Puntaje Simple por Factor'!$A$4:$Q$347,'1. Puntajes Simples Traspuestos'!D346,0)</f>
        <v>3</v>
      </c>
      <c r="D346">
        <v>3</v>
      </c>
    </row>
    <row r="347" spans="1:4" x14ac:dyDescent="0.25">
      <c r="A347" s="8" t="s">
        <v>111</v>
      </c>
      <c r="B347" t="s">
        <v>425</v>
      </c>
      <c r="C347">
        <f>VLOOKUP(A347,'Puntaje Simple por Factor'!$A$4:$Q$347,'1. Puntajes Simples Traspuestos'!D347,0)</f>
        <v>6</v>
      </c>
      <c r="D347">
        <v>3</v>
      </c>
    </row>
    <row r="348" spans="1:4" x14ac:dyDescent="0.25">
      <c r="A348" s="8" t="s">
        <v>295</v>
      </c>
      <c r="B348" t="s">
        <v>425</v>
      </c>
      <c r="C348">
        <f>VLOOKUP(A348,'Puntaje Simple por Factor'!$A$4:$Q$347,'1. Puntajes Simples Traspuestos'!D348,0)</f>
        <v>0</v>
      </c>
      <c r="D348">
        <v>3</v>
      </c>
    </row>
    <row r="349" spans="1:4" x14ac:dyDescent="0.25">
      <c r="A349" s="8" t="s">
        <v>392</v>
      </c>
      <c r="B349" t="s">
        <v>425</v>
      </c>
      <c r="C349">
        <f>VLOOKUP(A349,'Puntaje Simple por Factor'!$A$4:$Q$347,'1. Puntajes Simples Traspuestos'!D349,0)</f>
        <v>0</v>
      </c>
      <c r="D349">
        <v>3</v>
      </c>
    </row>
    <row r="350" spans="1:4" x14ac:dyDescent="0.25">
      <c r="A350" s="8" t="s">
        <v>282</v>
      </c>
      <c r="B350" t="s">
        <v>425</v>
      </c>
      <c r="C350">
        <f>VLOOKUP(A350,'Puntaje Simple por Factor'!$A$4:$Q$347,'1. Puntajes Simples Traspuestos'!D350,0)</f>
        <v>2</v>
      </c>
      <c r="D350">
        <v>3</v>
      </c>
    </row>
    <row r="351" spans="1:4" x14ac:dyDescent="0.25">
      <c r="A351" s="8" t="s">
        <v>421</v>
      </c>
      <c r="B351" t="s">
        <v>425</v>
      </c>
      <c r="C351">
        <f>VLOOKUP(A351,'Puntaje Simple por Factor'!$A$4:$Q$347,'1. Puntajes Simples Traspuestos'!D351,0)</f>
        <v>0</v>
      </c>
      <c r="D351">
        <v>3</v>
      </c>
    </row>
    <row r="352" spans="1:4" x14ac:dyDescent="0.25">
      <c r="A352" s="8" t="s">
        <v>147</v>
      </c>
      <c r="B352" t="s">
        <v>425</v>
      </c>
      <c r="C352">
        <f>VLOOKUP(A352,'Puntaje Simple por Factor'!$A$4:$Q$347,'1. Puntajes Simples Traspuestos'!D352,0)</f>
        <v>10</v>
      </c>
      <c r="D352">
        <v>3</v>
      </c>
    </row>
    <row r="353" spans="1:4" x14ac:dyDescent="0.25">
      <c r="A353" s="8" t="s">
        <v>375</v>
      </c>
      <c r="B353" t="s">
        <v>425</v>
      </c>
      <c r="C353">
        <f>VLOOKUP(A353,'Puntaje Simple por Factor'!$A$4:$Q$347,'1. Puntajes Simples Traspuestos'!D353,0)</f>
        <v>0</v>
      </c>
      <c r="D353">
        <v>3</v>
      </c>
    </row>
    <row r="354" spans="1:4" x14ac:dyDescent="0.25">
      <c r="A354" s="8" t="s">
        <v>176</v>
      </c>
      <c r="B354" t="s">
        <v>425</v>
      </c>
      <c r="C354">
        <f>VLOOKUP(A354,'Puntaje Simple por Factor'!$A$4:$Q$347,'1. Puntajes Simples Traspuestos'!D354,0)</f>
        <v>2</v>
      </c>
      <c r="D354">
        <v>3</v>
      </c>
    </row>
    <row r="355" spans="1:4" x14ac:dyDescent="0.25">
      <c r="A355" s="8" t="s">
        <v>88</v>
      </c>
      <c r="B355" t="s">
        <v>425</v>
      </c>
      <c r="C355">
        <f>VLOOKUP(A355,'Puntaje Simple por Factor'!$A$4:$Q$347,'1. Puntajes Simples Traspuestos'!D355,0)</f>
        <v>10</v>
      </c>
      <c r="D355">
        <v>3</v>
      </c>
    </row>
    <row r="356" spans="1:4" x14ac:dyDescent="0.25">
      <c r="A356" s="8" t="s">
        <v>196</v>
      </c>
      <c r="B356" t="s">
        <v>425</v>
      </c>
      <c r="C356">
        <f>VLOOKUP(A356,'Puntaje Simple por Factor'!$A$4:$Q$347,'1. Puntajes Simples Traspuestos'!D356,0)</f>
        <v>0</v>
      </c>
      <c r="D356">
        <v>3</v>
      </c>
    </row>
    <row r="357" spans="1:4" x14ac:dyDescent="0.25">
      <c r="A357" s="8" t="s">
        <v>231</v>
      </c>
      <c r="B357" t="s">
        <v>425</v>
      </c>
      <c r="C357">
        <f>VLOOKUP(A357,'Puntaje Simple por Factor'!$A$4:$Q$347,'1. Puntajes Simples Traspuestos'!D357,0)</f>
        <v>0</v>
      </c>
      <c r="D357">
        <v>3</v>
      </c>
    </row>
    <row r="358" spans="1:4" x14ac:dyDescent="0.25">
      <c r="A358" s="8" t="s">
        <v>218</v>
      </c>
      <c r="B358" t="s">
        <v>425</v>
      </c>
      <c r="C358">
        <f>VLOOKUP(A358,'Puntaje Simple por Factor'!$A$4:$Q$347,'1. Puntajes Simples Traspuestos'!D358,0)</f>
        <v>0</v>
      </c>
      <c r="D358">
        <v>3</v>
      </c>
    </row>
    <row r="359" spans="1:4" x14ac:dyDescent="0.25">
      <c r="A359" s="8" t="s">
        <v>112</v>
      </c>
      <c r="B359" t="s">
        <v>425</v>
      </c>
      <c r="C359">
        <f>VLOOKUP(A359,'Puntaje Simple por Factor'!$A$4:$Q$347,'1. Puntajes Simples Traspuestos'!D359,0)</f>
        <v>8</v>
      </c>
      <c r="D359">
        <v>3</v>
      </c>
    </row>
    <row r="360" spans="1:4" x14ac:dyDescent="0.25">
      <c r="A360" s="8" t="s">
        <v>283</v>
      </c>
      <c r="B360" t="s">
        <v>425</v>
      </c>
      <c r="C360">
        <f>VLOOKUP(A360,'Puntaje Simple por Factor'!$A$4:$Q$347,'1. Puntajes Simples Traspuestos'!D360,0)</f>
        <v>0</v>
      </c>
      <c r="D360">
        <v>3</v>
      </c>
    </row>
    <row r="361" spans="1:4" x14ac:dyDescent="0.25">
      <c r="A361" s="8" t="s">
        <v>314</v>
      </c>
      <c r="B361" t="s">
        <v>425</v>
      </c>
      <c r="C361">
        <f>VLOOKUP(A361,'Puntaje Simple por Factor'!$A$4:$Q$347,'1. Puntajes Simples Traspuestos'!D361,0)</f>
        <v>0</v>
      </c>
      <c r="D361">
        <v>3</v>
      </c>
    </row>
    <row r="362" spans="1:4" x14ac:dyDescent="0.25">
      <c r="A362" s="8" t="s">
        <v>113</v>
      </c>
      <c r="B362" t="s">
        <v>425</v>
      </c>
      <c r="C362">
        <f>VLOOKUP(A362,'Puntaje Simple por Factor'!$A$4:$Q$347,'1. Puntajes Simples Traspuestos'!D362,0)</f>
        <v>5</v>
      </c>
      <c r="D362">
        <v>3</v>
      </c>
    </row>
    <row r="363" spans="1:4" x14ac:dyDescent="0.25">
      <c r="A363" s="8" t="s">
        <v>219</v>
      </c>
      <c r="B363" t="s">
        <v>425</v>
      </c>
      <c r="C363">
        <f>VLOOKUP(A363,'Puntaje Simple por Factor'!$A$4:$Q$347,'1. Puntajes Simples Traspuestos'!D363,0)</f>
        <v>3</v>
      </c>
      <c r="D363">
        <v>3</v>
      </c>
    </row>
    <row r="364" spans="1:4" x14ac:dyDescent="0.25">
      <c r="A364" s="8" t="s">
        <v>259</v>
      </c>
      <c r="B364" t="s">
        <v>425</v>
      </c>
      <c r="C364">
        <f>VLOOKUP(A364,'Puntaje Simple por Factor'!$A$4:$Q$347,'1. Puntajes Simples Traspuestos'!D364,0)</f>
        <v>0</v>
      </c>
      <c r="D364">
        <v>3</v>
      </c>
    </row>
    <row r="365" spans="1:4" x14ac:dyDescent="0.25">
      <c r="A365" s="8" t="s">
        <v>412</v>
      </c>
      <c r="B365" t="s">
        <v>425</v>
      </c>
      <c r="C365">
        <f>VLOOKUP(A365,'Puntaje Simple por Factor'!$A$4:$Q$347,'1. Puntajes Simples Traspuestos'!D365,0)</f>
        <v>0</v>
      </c>
      <c r="D365">
        <v>3</v>
      </c>
    </row>
    <row r="366" spans="1:4" x14ac:dyDescent="0.25">
      <c r="A366" s="8" t="s">
        <v>245</v>
      </c>
      <c r="B366" t="s">
        <v>425</v>
      </c>
      <c r="C366">
        <f>VLOOKUP(A366,'Puntaje Simple por Factor'!$A$4:$Q$347,'1. Puntajes Simples Traspuestos'!D366,0)</f>
        <v>0</v>
      </c>
      <c r="D366">
        <v>3</v>
      </c>
    </row>
    <row r="367" spans="1:4" x14ac:dyDescent="0.25">
      <c r="A367" s="8" t="s">
        <v>376</v>
      </c>
      <c r="B367" t="s">
        <v>425</v>
      </c>
      <c r="C367">
        <f>VLOOKUP(A367,'Puntaje Simple por Factor'!$A$4:$Q$347,'1. Puntajes Simples Traspuestos'!D367,0)</f>
        <v>0</v>
      </c>
      <c r="D367">
        <v>3</v>
      </c>
    </row>
    <row r="368" spans="1:4" x14ac:dyDescent="0.25">
      <c r="A368" s="8" t="s">
        <v>197</v>
      </c>
      <c r="B368" t="s">
        <v>425</v>
      </c>
      <c r="C368">
        <f>VLOOKUP(A368,'Puntaje Simple por Factor'!$A$4:$Q$347,'1. Puntajes Simples Traspuestos'!D368,0)</f>
        <v>2</v>
      </c>
      <c r="D368">
        <v>3</v>
      </c>
    </row>
    <row r="369" spans="1:4" x14ac:dyDescent="0.25">
      <c r="A369" s="8" t="s">
        <v>419</v>
      </c>
      <c r="B369" t="s">
        <v>425</v>
      </c>
      <c r="C369">
        <f>VLOOKUP(A369,'Puntaje Simple por Factor'!$A$4:$Q$347,'1. Puntajes Simples Traspuestos'!D369,0)</f>
        <v>0</v>
      </c>
      <c r="D369">
        <v>3</v>
      </c>
    </row>
    <row r="370" spans="1:4" x14ac:dyDescent="0.25">
      <c r="A370" s="8" t="s">
        <v>220</v>
      </c>
      <c r="B370" t="s">
        <v>425</v>
      </c>
      <c r="C370">
        <f>VLOOKUP(A370,'Puntaje Simple por Factor'!$A$4:$Q$347,'1. Puntajes Simples Traspuestos'!D370,0)</f>
        <v>3</v>
      </c>
      <c r="D370">
        <v>3</v>
      </c>
    </row>
    <row r="371" spans="1:4" x14ac:dyDescent="0.25">
      <c r="A371" s="8" t="s">
        <v>260</v>
      </c>
      <c r="B371" t="s">
        <v>425</v>
      </c>
      <c r="C371">
        <f>VLOOKUP(A371,'Puntaje Simple por Factor'!$A$4:$Q$347,'1. Puntajes Simples Traspuestos'!D371,0)</f>
        <v>1</v>
      </c>
      <c r="D371">
        <v>3</v>
      </c>
    </row>
    <row r="372" spans="1:4" x14ac:dyDescent="0.25">
      <c r="A372" s="8" t="s">
        <v>403</v>
      </c>
      <c r="B372" t="s">
        <v>425</v>
      </c>
      <c r="C372">
        <f>VLOOKUP(A372,'Puntaje Simple por Factor'!$A$4:$Q$347,'1. Puntajes Simples Traspuestos'!D372,0)</f>
        <v>0</v>
      </c>
      <c r="D372">
        <v>3</v>
      </c>
    </row>
    <row r="373" spans="1:4" x14ac:dyDescent="0.25">
      <c r="A373" s="8" t="s">
        <v>408</v>
      </c>
      <c r="B373" t="s">
        <v>425</v>
      </c>
      <c r="C373">
        <f>VLOOKUP(A373,'Puntaje Simple por Factor'!$A$4:$Q$347,'1. Puntajes Simples Traspuestos'!D373,0)</f>
        <v>0</v>
      </c>
      <c r="D373">
        <v>3</v>
      </c>
    </row>
    <row r="374" spans="1:4" x14ac:dyDescent="0.25">
      <c r="A374" s="8" t="s">
        <v>198</v>
      </c>
      <c r="B374" t="s">
        <v>425</v>
      </c>
      <c r="C374">
        <f>VLOOKUP(A374,'Puntaje Simple por Factor'!$A$4:$Q$347,'1. Puntajes Simples Traspuestos'!D374,0)</f>
        <v>0</v>
      </c>
      <c r="D374">
        <v>3</v>
      </c>
    </row>
    <row r="375" spans="1:4" x14ac:dyDescent="0.25">
      <c r="A375" s="8" t="s">
        <v>261</v>
      </c>
      <c r="B375" t="s">
        <v>425</v>
      </c>
      <c r="C375">
        <f>VLOOKUP(A375,'Puntaje Simple por Factor'!$A$4:$Q$347,'1. Puntajes Simples Traspuestos'!D375,0)</f>
        <v>4</v>
      </c>
      <c r="D375">
        <v>3</v>
      </c>
    </row>
    <row r="376" spans="1:4" x14ac:dyDescent="0.25">
      <c r="A376" s="8" t="s">
        <v>177</v>
      </c>
      <c r="B376" t="s">
        <v>425</v>
      </c>
      <c r="C376">
        <f>VLOOKUP(A376,'Puntaje Simple por Factor'!$A$4:$Q$347,'1. Puntajes Simples Traspuestos'!D376,0)</f>
        <v>1</v>
      </c>
      <c r="D376">
        <v>3</v>
      </c>
    </row>
    <row r="377" spans="1:4" x14ac:dyDescent="0.25">
      <c r="A377" s="8" t="s">
        <v>89</v>
      </c>
      <c r="B377" t="s">
        <v>425</v>
      </c>
      <c r="C377">
        <f>VLOOKUP(A377,'Puntaje Simple por Factor'!$A$4:$Q$347,'1. Puntajes Simples Traspuestos'!D377,0)</f>
        <v>8</v>
      </c>
      <c r="D377">
        <v>3</v>
      </c>
    </row>
    <row r="378" spans="1:4" x14ac:dyDescent="0.25">
      <c r="A378" s="8" t="s">
        <v>339</v>
      </c>
      <c r="B378" t="s">
        <v>425</v>
      </c>
      <c r="C378">
        <f>VLOOKUP(A378,'Puntaje Simple por Factor'!$A$4:$Q$347,'1. Puntajes Simples Traspuestos'!D378,0)</f>
        <v>0</v>
      </c>
      <c r="D378">
        <v>3</v>
      </c>
    </row>
    <row r="379" spans="1:4" x14ac:dyDescent="0.25">
      <c r="A379" s="8" t="s">
        <v>272</v>
      </c>
      <c r="B379" t="s">
        <v>425</v>
      </c>
      <c r="C379">
        <f>VLOOKUP(A379,'Puntaje Simple por Factor'!$A$4:$Q$347,'1. Puntajes Simples Traspuestos'!D379,0)</f>
        <v>0</v>
      </c>
      <c r="D379">
        <v>3</v>
      </c>
    </row>
    <row r="380" spans="1:4" x14ac:dyDescent="0.25">
      <c r="A380" s="8" t="s">
        <v>385</v>
      </c>
      <c r="B380" t="s">
        <v>425</v>
      </c>
      <c r="C380">
        <f>VLOOKUP(A380,'Puntaje Simple por Factor'!$A$4:$Q$347,'1. Puntajes Simples Traspuestos'!D380,0)</f>
        <v>0</v>
      </c>
      <c r="D380">
        <v>3</v>
      </c>
    </row>
    <row r="381" spans="1:4" x14ac:dyDescent="0.25">
      <c r="A381" s="8" t="s">
        <v>167</v>
      </c>
      <c r="B381" t="s">
        <v>425</v>
      </c>
      <c r="C381">
        <f>VLOOKUP(A381,'Puntaje Simple por Factor'!$A$4:$Q$347,'1. Puntajes Simples Traspuestos'!D381,0)</f>
        <v>0</v>
      </c>
      <c r="D381">
        <v>3</v>
      </c>
    </row>
    <row r="382" spans="1:4" x14ac:dyDescent="0.25">
      <c r="A382" s="8" t="s">
        <v>273</v>
      </c>
      <c r="B382" t="s">
        <v>425</v>
      </c>
      <c r="C382">
        <f>VLOOKUP(A382,'Puntaje Simple por Factor'!$A$4:$Q$347,'1. Puntajes Simples Traspuestos'!D382,0)</f>
        <v>0</v>
      </c>
      <c r="D382">
        <v>3</v>
      </c>
    </row>
    <row r="383" spans="1:4" x14ac:dyDescent="0.25">
      <c r="A383" s="8" t="s">
        <v>393</v>
      </c>
      <c r="B383" t="s">
        <v>425</v>
      </c>
      <c r="C383">
        <f>VLOOKUP(A383,'Puntaje Simple por Factor'!$A$4:$Q$347,'1. Puntajes Simples Traspuestos'!D383,0)</f>
        <v>0</v>
      </c>
      <c r="D383">
        <v>3</v>
      </c>
    </row>
    <row r="384" spans="1:4" x14ac:dyDescent="0.25">
      <c r="A384" s="8" t="s">
        <v>325</v>
      </c>
      <c r="B384" t="s">
        <v>425</v>
      </c>
      <c r="C384">
        <f>VLOOKUP(A384,'Puntaje Simple por Factor'!$A$4:$Q$347,'1. Puntajes Simples Traspuestos'!D384,0)</f>
        <v>0</v>
      </c>
      <c r="D384">
        <v>3</v>
      </c>
    </row>
    <row r="385" spans="1:4" x14ac:dyDescent="0.25">
      <c r="A385" s="8" t="s">
        <v>326</v>
      </c>
      <c r="B385" t="s">
        <v>425</v>
      </c>
      <c r="C385">
        <f>VLOOKUP(A385,'Puntaje Simple por Factor'!$A$4:$Q$347,'1. Puntajes Simples Traspuestos'!D385,0)</f>
        <v>0</v>
      </c>
      <c r="D385">
        <v>3</v>
      </c>
    </row>
    <row r="386" spans="1:4" x14ac:dyDescent="0.25">
      <c r="A386" s="8" t="s">
        <v>246</v>
      </c>
      <c r="B386" t="s">
        <v>425</v>
      </c>
      <c r="C386">
        <f>VLOOKUP(A386,'Puntaje Simple por Factor'!$A$4:$Q$347,'1. Puntajes Simples Traspuestos'!D386,0)</f>
        <v>0</v>
      </c>
      <c r="D386">
        <v>3</v>
      </c>
    </row>
    <row r="387" spans="1:4" x14ac:dyDescent="0.25">
      <c r="A387" s="8" t="s">
        <v>118</v>
      </c>
      <c r="B387" t="s">
        <v>425</v>
      </c>
      <c r="C387">
        <f>VLOOKUP(A387,'Puntaje Simple por Factor'!$A$4:$Q$347,'1. Puntajes Simples Traspuestos'!D387,0)</f>
        <v>10</v>
      </c>
      <c r="D387">
        <v>3</v>
      </c>
    </row>
    <row r="388" spans="1:4" x14ac:dyDescent="0.25">
      <c r="A388" s="8" t="s">
        <v>386</v>
      </c>
      <c r="B388" t="s">
        <v>425</v>
      </c>
      <c r="C388">
        <f>VLOOKUP(A388,'Puntaje Simple por Factor'!$A$4:$Q$347,'1. Puntajes Simples Traspuestos'!D388,0)</f>
        <v>0</v>
      </c>
      <c r="D388">
        <v>3</v>
      </c>
    </row>
    <row r="389" spans="1:4" x14ac:dyDescent="0.25">
      <c r="A389" s="8" t="s">
        <v>178</v>
      </c>
      <c r="B389" t="s">
        <v>425</v>
      </c>
      <c r="C389">
        <f>VLOOKUP(A389,'Puntaje Simple por Factor'!$A$4:$Q$347,'1. Puntajes Simples Traspuestos'!D389,0)</f>
        <v>10</v>
      </c>
      <c r="D389">
        <v>3</v>
      </c>
    </row>
    <row r="390" spans="1:4" x14ac:dyDescent="0.25">
      <c r="A390" s="8" t="s">
        <v>415</v>
      </c>
      <c r="B390" t="s">
        <v>425</v>
      </c>
      <c r="C390">
        <f>VLOOKUP(A390,'Puntaje Simple por Factor'!$A$4:$Q$347,'1. Puntajes Simples Traspuestos'!D390,0)</f>
        <v>0</v>
      </c>
      <c r="D390">
        <v>3</v>
      </c>
    </row>
    <row r="391" spans="1:4" x14ac:dyDescent="0.25">
      <c r="A391" s="8" t="s">
        <v>232</v>
      </c>
      <c r="B391" t="s">
        <v>425</v>
      </c>
      <c r="C391">
        <f>VLOOKUP(A391,'Puntaje Simple por Factor'!$A$4:$Q$347,'1. Puntajes Simples Traspuestos'!D391,0)</f>
        <v>5</v>
      </c>
      <c r="D391">
        <v>3</v>
      </c>
    </row>
    <row r="392" spans="1:4" x14ac:dyDescent="0.25">
      <c r="A392" s="8" t="s">
        <v>206</v>
      </c>
      <c r="B392" t="s">
        <v>425</v>
      </c>
      <c r="C392">
        <f>VLOOKUP(A392,'Puntaje Simple por Factor'!$A$4:$Q$347,'1. Puntajes Simples Traspuestos'!D392,0)</f>
        <v>3</v>
      </c>
      <c r="D392">
        <v>3</v>
      </c>
    </row>
    <row r="393" spans="1:4" x14ac:dyDescent="0.25">
      <c r="A393" s="8" t="s">
        <v>296</v>
      </c>
      <c r="B393" t="s">
        <v>425</v>
      </c>
      <c r="C393">
        <f>VLOOKUP(A393,'Puntaje Simple por Factor'!$A$4:$Q$347,'1. Puntajes Simples Traspuestos'!D393,0)</f>
        <v>0</v>
      </c>
      <c r="D393">
        <v>3</v>
      </c>
    </row>
    <row r="394" spans="1:4" x14ac:dyDescent="0.25">
      <c r="A394" s="8" t="s">
        <v>297</v>
      </c>
      <c r="B394" t="s">
        <v>425</v>
      </c>
      <c r="C394">
        <f>VLOOKUP(A394,'Puntaje Simple por Factor'!$A$4:$Q$347,'1. Puntajes Simples Traspuestos'!D394,0)</f>
        <v>2</v>
      </c>
      <c r="D394">
        <v>3</v>
      </c>
    </row>
    <row r="395" spans="1:4" x14ac:dyDescent="0.25">
      <c r="A395" s="8" t="s">
        <v>362</v>
      </c>
      <c r="B395" t="s">
        <v>425</v>
      </c>
      <c r="C395">
        <f>VLOOKUP(A395,'Puntaje Simple por Factor'!$A$4:$Q$347,'1. Puntajes Simples Traspuestos'!D395,0)</f>
        <v>1</v>
      </c>
      <c r="D395">
        <v>3</v>
      </c>
    </row>
    <row r="396" spans="1:4" x14ac:dyDescent="0.25">
      <c r="A396" s="8" t="s">
        <v>298</v>
      </c>
      <c r="B396" t="s">
        <v>425</v>
      </c>
      <c r="C396">
        <f>VLOOKUP(A396,'Puntaje Simple por Factor'!$A$4:$Q$347,'1. Puntajes Simples Traspuestos'!D396,0)</f>
        <v>0</v>
      </c>
      <c r="D396">
        <v>3</v>
      </c>
    </row>
    <row r="397" spans="1:4" x14ac:dyDescent="0.25">
      <c r="A397" s="8" t="s">
        <v>299</v>
      </c>
      <c r="B397" t="s">
        <v>425</v>
      </c>
      <c r="C397">
        <f>VLOOKUP(A397,'Puntaje Simple por Factor'!$A$4:$Q$347,'1. Puntajes Simples Traspuestos'!D397,0)</f>
        <v>0</v>
      </c>
      <c r="D397">
        <v>3</v>
      </c>
    </row>
    <row r="398" spans="1:4" x14ac:dyDescent="0.25">
      <c r="A398" s="8" t="s">
        <v>247</v>
      </c>
      <c r="B398" t="s">
        <v>425</v>
      </c>
      <c r="C398">
        <f>VLOOKUP(A398,'Puntaje Simple por Factor'!$A$4:$Q$347,'1. Puntajes Simples Traspuestos'!D398,0)</f>
        <v>0</v>
      </c>
      <c r="D398">
        <v>3</v>
      </c>
    </row>
    <row r="399" spans="1:4" x14ac:dyDescent="0.25">
      <c r="A399" s="8" t="s">
        <v>416</v>
      </c>
      <c r="B399" t="s">
        <v>425</v>
      </c>
      <c r="C399">
        <f>VLOOKUP(A399,'Puntaje Simple por Factor'!$A$4:$Q$347,'1. Puntajes Simples Traspuestos'!D399,0)</f>
        <v>0</v>
      </c>
      <c r="D399">
        <v>3</v>
      </c>
    </row>
    <row r="400" spans="1:4" x14ac:dyDescent="0.25">
      <c r="A400" s="8" t="s">
        <v>405</v>
      </c>
      <c r="B400" t="s">
        <v>425</v>
      </c>
      <c r="C400">
        <f>VLOOKUP(A400,'Puntaje Simple por Factor'!$A$4:$Q$347,'1. Puntajes Simples Traspuestos'!D400,0)</f>
        <v>0</v>
      </c>
      <c r="D400">
        <v>3</v>
      </c>
    </row>
    <row r="401" spans="1:4" x14ac:dyDescent="0.25">
      <c r="A401" s="8" t="s">
        <v>156</v>
      </c>
      <c r="B401" t="s">
        <v>425</v>
      </c>
      <c r="C401">
        <f>VLOOKUP(A401,'Puntaje Simple por Factor'!$A$4:$Q$347,'1. Puntajes Simples Traspuestos'!D401,0)</f>
        <v>0</v>
      </c>
      <c r="D401">
        <v>3</v>
      </c>
    </row>
    <row r="402" spans="1:4" x14ac:dyDescent="0.25">
      <c r="A402" s="8" t="s">
        <v>233</v>
      </c>
      <c r="B402" t="s">
        <v>425</v>
      </c>
      <c r="C402">
        <f>VLOOKUP(A402,'Puntaje Simple por Factor'!$A$4:$Q$347,'1. Puntajes Simples Traspuestos'!D402,0)</f>
        <v>0</v>
      </c>
      <c r="D402">
        <v>3</v>
      </c>
    </row>
    <row r="403" spans="1:4" x14ac:dyDescent="0.25">
      <c r="A403" s="8" t="s">
        <v>371</v>
      </c>
      <c r="B403" t="s">
        <v>425</v>
      </c>
      <c r="C403">
        <f>VLOOKUP(A403,'Puntaje Simple por Factor'!$A$4:$Q$347,'1. Puntajes Simples Traspuestos'!D403,0)</f>
        <v>0</v>
      </c>
      <c r="D403">
        <v>3</v>
      </c>
    </row>
    <row r="404" spans="1:4" x14ac:dyDescent="0.25">
      <c r="A404" s="8" t="s">
        <v>148</v>
      </c>
      <c r="B404" t="s">
        <v>425</v>
      </c>
      <c r="C404">
        <f>VLOOKUP(A404,'Puntaje Simple por Factor'!$A$4:$Q$347,'1. Puntajes Simples Traspuestos'!D404,0)</f>
        <v>0</v>
      </c>
      <c r="D404">
        <v>3</v>
      </c>
    </row>
    <row r="405" spans="1:4" x14ac:dyDescent="0.25">
      <c r="A405" s="8" t="s">
        <v>168</v>
      </c>
      <c r="B405" t="s">
        <v>425</v>
      </c>
      <c r="C405">
        <f>VLOOKUP(A405,'Puntaje Simple por Factor'!$A$4:$Q$347,'1. Puntajes Simples Traspuestos'!D405,0)</f>
        <v>4</v>
      </c>
      <c r="D405">
        <v>3</v>
      </c>
    </row>
    <row r="406" spans="1:4" x14ac:dyDescent="0.25">
      <c r="A406" s="8" t="s">
        <v>315</v>
      </c>
      <c r="B406" t="s">
        <v>425</v>
      </c>
      <c r="C406">
        <f>VLOOKUP(A406,'Puntaje Simple por Factor'!$A$4:$Q$347,'1. Puntajes Simples Traspuestos'!D406,0)</f>
        <v>0</v>
      </c>
      <c r="D406">
        <v>3</v>
      </c>
    </row>
    <row r="407" spans="1:4" x14ac:dyDescent="0.25">
      <c r="A407" s="8" t="s">
        <v>397</v>
      </c>
      <c r="B407" t="s">
        <v>425</v>
      </c>
      <c r="C407">
        <f>VLOOKUP(A407,'Puntaje Simple por Factor'!$A$4:$Q$347,'1. Puntajes Simples Traspuestos'!D407,0)</f>
        <v>0</v>
      </c>
      <c r="D407">
        <v>3</v>
      </c>
    </row>
    <row r="408" spans="1:4" x14ac:dyDescent="0.25">
      <c r="A408" s="8" t="s">
        <v>212</v>
      </c>
      <c r="B408" t="s">
        <v>425</v>
      </c>
      <c r="C408">
        <f>VLOOKUP(A408,'Puntaje Simple por Factor'!$A$4:$Q$347,'1. Puntajes Simples Traspuestos'!D408,0)</f>
        <v>0</v>
      </c>
      <c r="D408">
        <v>3</v>
      </c>
    </row>
    <row r="409" spans="1:4" x14ac:dyDescent="0.25">
      <c r="A409" s="8" t="s">
        <v>262</v>
      </c>
      <c r="B409" t="s">
        <v>425</v>
      </c>
      <c r="C409">
        <f>VLOOKUP(A409,'Puntaje Simple por Factor'!$A$4:$Q$347,'1. Puntajes Simples Traspuestos'!D409,0)</f>
        <v>0</v>
      </c>
      <c r="D409">
        <v>3</v>
      </c>
    </row>
    <row r="410" spans="1:4" x14ac:dyDescent="0.25">
      <c r="A410" s="8" t="s">
        <v>157</v>
      </c>
      <c r="B410" t="s">
        <v>425</v>
      </c>
      <c r="C410">
        <f>VLOOKUP(A410,'Puntaje Simple por Factor'!$A$4:$Q$347,'1. Puntajes Simples Traspuestos'!D410,0)</f>
        <v>6</v>
      </c>
      <c r="D410">
        <v>3</v>
      </c>
    </row>
    <row r="411" spans="1:4" x14ac:dyDescent="0.25">
      <c r="A411" s="8" t="s">
        <v>398</v>
      </c>
      <c r="B411" t="s">
        <v>425</v>
      </c>
      <c r="C411">
        <f>VLOOKUP(A411,'Puntaje Simple por Factor'!$A$4:$Q$347,'1. Puntajes Simples Traspuestos'!D411,0)</f>
        <v>0</v>
      </c>
      <c r="D411">
        <v>3</v>
      </c>
    </row>
    <row r="412" spans="1:4" x14ac:dyDescent="0.25">
      <c r="A412" s="8" t="s">
        <v>363</v>
      </c>
      <c r="B412" t="s">
        <v>425</v>
      </c>
      <c r="C412">
        <f>VLOOKUP(A412,'Puntaje Simple por Factor'!$A$4:$Q$347,'1. Puntajes Simples Traspuestos'!D412,0)</f>
        <v>0</v>
      </c>
      <c r="D412">
        <v>3</v>
      </c>
    </row>
    <row r="413" spans="1:4" x14ac:dyDescent="0.25">
      <c r="A413" s="8" t="s">
        <v>364</v>
      </c>
      <c r="B413" t="s">
        <v>425</v>
      </c>
      <c r="C413">
        <f>VLOOKUP(A413,'Puntaje Simple por Factor'!$A$4:$Q$347,'1. Puntajes Simples Traspuestos'!D413,0)</f>
        <v>1</v>
      </c>
      <c r="D413">
        <v>3</v>
      </c>
    </row>
    <row r="414" spans="1:4" x14ac:dyDescent="0.25">
      <c r="A414" s="8" t="s">
        <v>248</v>
      </c>
      <c r="B414" t="s">
        <v>425</v>
      </c>
      <c r="C414">
        <f>VLOOKUP(A414,'Puntaje Simple por Factor'!$A$4:$Q$347,'1. Puntajes Simples Traspuestos'!D414,0)</f>
        <v>0</v>
      </c>
      <c r="D414">
        <v>3</v>
      </c>
    </row>
    <row r="415" spans="1:4" x14ac:dyDescent="0.25">
      <c r="A415" s="8" t="s">
        <v>234</v>
      </c>
      <c r="B415" t="s">
        <v>425</v>
      </c>
      <c r="C415">
        <f>VLOOKUP(A415,'Puntaje Simple por Factor'!$A$4:$Q$347,'1. Puntajes Simples Traspuestos'!D415,0)</f>
        <v>0</v>
      </c>
      <c r="D415">
        <v>3</v>
      </c>
    </row>
    <row r="416" spans="1:4" x14ac:dyDescent="0.25">
      <c r="A416" s="8" t="s">
        <v>387</v>
      </c>
      <c r="B416" t="s">
        <v>425</v>
      </c>
      <c r="C416">
        <f>VLOOKUP(A416,'Puntaje Simple por Factor'!$A$4:$Q$347,'1. Puntajes Simples Traspuestos'!D416,0)</f>
        <v>0</v>
      </c>
      <c r="D416">
        <v>3</v>
      </c>
    </row>
    <row r="417" spans="1:4" x14ac:dyDescent="0.25">
      <c r="A417" s="8" t="s">
        <v>119</v>
      </c>
      <c r="B417" t="s">
        <v>425</v>
      </c>
      <c r="C417">
        <f>VLOOKUP(A417,'Puntaje Simple por Factor'!$A$4:$Q$347,'1. Puntajes Simples Traspuestos'!D417,0)</f>
        <v>6</v>
      </c>
      <c r="D417">
        <v>3</v>
      </c>
    </row>
    <row r="418" spans="1:4" x14ac:dyDescent="0.25">
      <c r="A418" s="8" t="s">
        <v>169</v>
      </c>
      <c r="B418" t="s">
        <v>425</v>
      </c>
      <c r="C418">
        <f>VLOOKUP(A418,'Puntaje Simple por Factor'!$A$4:$Q$347,'1. Puntajes Simples Traspuestos'!D418,0)</f>
        <v>7</v>
      </c>
      <c r="D418">
        <v>3</v>
      </c>
    </row>
    <row r="419" spans="1:4" x14ac:dyDescent="0.25">
      <c r="A419" s="8" t="s">
        <v>134</v>
      </c>
      <c r="B419" t="s">
        <v>425</v>
      </c>
      <c r="C419">
        <f>VLOOKUP(A419,'Puntaje Simple por Factor'!$A$4:$Q$347,'1. Puntajes Simples Traspuestos'!D419,0)</f>
        <v>6</v>
      </c>
      <c r="D419">
        <v>3</v>
      </c>
    </row>
    <row r="420" spans="1:4" x14ac:dyDescent="0.25">
      <c r="A420" s="8" t="s">
        <v>235</v>
      </c>
      <c r="B420" t="s">
        <v>425</v>
      </c>
      <c r="C420">
        <f>VLOOKUP(A420,'Puntaje Simple por Factor'!$A$4:$Q$347,'1. Puntajes Simples Traspuestos'!D420,0)</f>
        <v>0</v>
      </c>
      <c r="D420">
        <v>3</v>
      </c>
    </row>
    <row r="421" spans="1:4" x14ac:dyDescent="0.25">
      <c r="A421" s="8" t="s">
        <v>349</v>
      </c>
      <c r="B421" t="s">
        <v>425</v>
      </c>
      <c r="C421">
        <f>VLOOKUP(A421,'Puntaje Simple por Factor'!$A$4:$Q$347,'1. Puntajes Simples Traspuestos'!D421,0)</f>
        <v>1</v>
      </c>
      <c r="D421">
        <v>3</v>
      </c>
    </row>
    <row r="422" spans="1:4" x14ac:dyDescent="0.25">
      <c r="A422" s="8" t="s">
        <v>102</v>
      </c>
      <c r="B422" t="s">
        <v>425</v>
      </c>
      <c r="C422">
        <f>VLOOKUP(A422,'Puntaje Simple por Factor'!$A$4:$Q$347,'1. Puntajes Simples Traspuestos'!D422,0)</f>
        <v>10</v>
      </c>
      <c r="D422">
        <v>3</v>
      </c>
    </row>
    <row r="423" spans="1:4" x14ac:dyDescent="0.25">
      <c r="A423" s="8" t="s">
        <v>236</v>
      </c>
      <c r="B423" t="s">
        <v>425</v>
      </c>
      <c r="C423">
        <f>VLOOKUP(A423,'Puntaje Simple por Factor'!$A$4:$Q$347,'1. Puntajes Simples Traspuestos'!D423,0)</f>
        <v>1</v>
      </c>
      <c r="D423">
        <v>3</v>
      </c>
    </row>
    <row r="424" spans="1:4" x14ac:dyDescent="0.25">
      <c r="A424" s="8" t="s">
        <v>356</v>
      </c>
      <c r="B424" t="s">
        <v>425</v>
      </c>
      <c r="C424">
        <f>VLOOKUP(A424,'Puntaje Simple por Factor'!$A$4:$Q$347,'1. Puntajes Simples Traspuestos'!D424,0)</f>
        <v>0</v>
      </c>
      <c r="D424">
        <v>3</v>
      </c>
    </row>
    <row r="425" spans="1:4" x14ac:dyDescent="0.25">
      <c r="A425" s="8" t="s">
        <v>179</v>
      </c>
      <c r="B425" t="s">
        <v>425</v>
      </c>
      <c r="C425">
        <f>VLOOKUP(A425,'Puntaje Simple por Factor'!$A$4:$Q$347,'1. Puntajes Simples Traspuestos'!D425,0)</f>
        <v>0</v>
      </c>
      <c r="D425">
        <v>3</v>
      </c>
    </row>
    <row r="426" spans="1:4" x14ac:dyDescent="0.25">
      <c r="A426" s="8" t="s">
        <v>316</v>
      </c>
      <c r="B426" t="s">
        <v>425</v>
      </c>
      <c r="C426">
        <f>VLOOKUP(A426,'Puntaje Simple por Factor'!$A$4:$Q$347,'1. Puntajes Simples Traspuestos'!D426,0)</f>
        <v>0</v>
      </c>
      <c r="D426">
        <v>3</v>
      </c>
    </row>
    <row r="427" spans="1:4" x14ac:dyDescent="0.25">
      <c r="A427" s="8" t="s">
        <v>284</v>
      </c>
      <c r="B427" t="s">
        <v>425</v>
      </c>
      <c r="C427">
        <f>VLOOKUP(A427,'Puntaje Simple por Factor'!$A$4:$Q$347,'1. Puntajes Simples Traspuestos'!D427,0)</f>
        <v>2</v>
      </c>
      <c r="D427">
        <v>3</v>
      </c>
    </row>
    <row r="428" spans="1:4" x14ac:dyDescent="0.25">
      <c r="A428" s="8" t="s">
        <v>300</v>
      </c>
      <c r="B428" t="s">
        <v>425</v>
      </c>
      <c r="C428">
        <f>VLOOKUP(A428,'Puntaje Simple por Factor'!$A$4:$Q$347,'1. Puntajes Simples Traspuestos'!D428,0)</f>
        <v>0</v>
      </c>
      <c r="D428">
        <v>3</v>
      </c>
    </row>
    <row r="429" spans="1:4" x14ac:dyDescent="0.25">
      <c r="A429" s="8" t="s">
        <v>170</v>
      </c>
      <c r="B429" t="s">
        <v>425</v>
      </c>
      <c r="C429">
        <f>VLOOKUP(A429,'Puntaje Simple por Factor'!$A$4:$Q$347,'1. Puntajes Simples Traspuestos'!D429,0)</f>
        <v>0</v>
      </c>
      <c r="D429">
        <v>3</v>
      </c>
    </row>
    <row r="430" spans="1:4" x14ac:dyDescent="0.25">
      <c r="A430" s="8" t="s">
        <v>346</v>
      </c>
      <c r="B430" t="s">
        <v>425</v>
      </c>
      <c r="C430">
        <f>VLOOKUP(A430,'Puntaje Simple por Factor'!$A$4:$Q$347,'1. Puntajes Simples Traspuestos'!D430,0)</f>
        <v>1</v>
      </c>
      <c r="D430">
        <v>3</v>
      </c>
    </row>
    <row r="431" spans="1:4" x14ac:dyDescent="0.25">
      <c r="A431" s="8" t="s">
        <v>237</v>
      </c>
      <c r="B431" t="s">
        <v>425</v>
      </c>
      <c r="C431">
        <f>VLOOKUP(A431,'Puntaje Simple por Factor'!$A$4:$Q$347,'1. Puntajes Simples Traspuestos'!D431,0)</f>
        <v>0</v>
      </c>
      <c r="D431">
        <v>3</v>
      </c>
    </row>
    <row r="432" spans="1:4" x14ac:dyDescent="0.25">
      <c r="A432" s="8" t="s">
        <v>90</v>
      </c>
      <c r="B432" t="s">
        <v>425</v>
      </c>
      <c r="C432">
        <f>VLOOKUP(A432,'Puntaje Simple por Factor'!$A$4:$Q$347,'1. Puntajes Simples Traspuestos'!D432,0)</f>
        <v>8</v>
      </c>
      <c r="D432">
        <v>3</v>
      </c>
    </row>
    <row r="433" spans="1:4" x14ac:dyDescent="0.25">
      <c r="A433" s="8" t="s">
        <v>185</v>
      </c>
      <c r="B433" t="s">
        <v>425</v>
      </c>
      <c r="C433">
        <f>VLOOKUP(A433,'Puntaje Simple por Factor'!$A$4:$Q$347,'1. Puntajes Simples Traspuestos'!D433,0)</f>
        <v>7</v>
      </c>
      <c r="D433">
        <v>3</v>
      </c>
    </row>
    <row r="434" spans="1:4" x14ac:dyDescent="0.25">
      <c r="A434" s="8" t="s">
        <v>357</v>
      </c>
      <c r="B434" t="s">
        <v>425</v>
      </c>
      <c r="C434">
        <f>VLOOKUP(A434,'Puntaje Simple por Factor'!$A$4:$Q$347,'1. Puntajes Simples Traspuestos'!D434,0)</f>
        <v>0</v>
      </c>
      <c r="D434">
        <v>3</v>
      </c>
    </row>
    <row r="435" spans="1:4" x14ac:dyDescent="0.25">
      <c r="A435" s="8" t="s">
        <v>186</v>
      </c>
      <c r="B435" t="s">
        <v>425</v>
      </c>
      <c r="C435">
        <f>VLOOKUP(A435,'Puntaje Simple por Factor'!$A$4:$Q$347,'1. Puntajes Simples Traspuestos'!D435,0)</f>
        <v>3</v>
      </c>
      <c r="D435">
        <v>3</v>
      </c>
    </row>
    <row r="436" spans="1:4" x14ac:dyDescent="0.25">
      <c r="A436" s="8" t="s">
        <v>171</v>
      </c>
      <c r="B436" t="s">
        <v>425</v>
      </c>
      <c r="C436">
        <f>VLOOKUP(A436,'Puntaje Simple por Factor'!$A$4:$Q$347,'1. Puntajes Simples Traspuestos'!D436,0)</f>
        <v>0</v>
      </c>
      <c r="D436">
        <v>3</v>
      </c>
    </row>
    <row r="437" spans="1:4" x14ac:dyDescent="0.25">
      <c r="A437" s="8" t="s">
        <v>213</v>
      </c>
      <c r="B437" t="s">
        <v>425</v>
      </c>
      <c r="C437">
        <f>VLOOKUP(A437,'Puntaje Simple por Factor'!$A$4:$Q$347,'1. Puntajes Simples Traspuestos'!D437,0)</f>
        <v>0</v>
      </c>
      <c r="D437">
        <v>3</v>
      </c>
    </row>
    <row r="438" spans="1:4" x14ac:dyDescent="0.25">
      <c r="A438" s="8" t="s">
        <v>180</v>
      </c>
      <c r="B438" t="s">
        <v>425</v>
      </c>
      <c r="C438">
        <f>VLOOKUP(A438,'Puntaje Simple por Factor'!$A$4:$Q$347,'1. Puntajes Simples Traspuestos'!D438,0)</f>
        <v>1</v>
      </c>
      <c r="D438">
        <v>3</v>
      </c>
    </row>
    <row r="439" spans="1:4" x14ac:dyDescent="0.25">
      <c r="A439" s="8" t="s">
        <v>399</v>
      </c>
      <c r="B439" t="s">
        <v>425</v>
      </c>
      <c r="C439">
        <f>VLOOKUP(A439,'Puntaje Simple por Factor'!$A$4:$Q$347,'1. Puntajes Simples Traspuestos'!D439,0)</f>
        <v>0</v>
      </c>
      <c r="D439">
        <v>3</v>
      </c>
    </row>
    <row r="440" spans="1:4" x14ac:dyDescent="0.25">
      <c r="A440" s="8" t="s">
        <v>199</v>
      </c>
      <c r="B440" t="s">
        <v>425</v>
      </c>
      <c r="C440">
        <f>VLOOKUP(A440,'Puntaje Simple por Factor'!$A$4:$Q$347,'1. Puntajes Simples Traspuestos'!D440,0)</f>
        <v>0</v>
      </c>
      <c r="D440">
        <v>3</v>
      </c>
    </row>
    <row r="441" spans="1:4" x14ac:dyDescent="0.25">
      <c r="A441" s="8" t="s">
        <v>200</v>
      </c>
      <c r="B441" t="s">
        <v>425</v>
      </c>
      <c r="C441">
        <f>VLOOKUP(A441,'Puntaje Simple por Factor'!$A$4:$Q$347,'1. Puntajes Simples Traspuestos'!D441,0)</f>
        <v>1</v>
      </c>
      <c r="D441">
        <v>3</v>
      </c>
    </row>
    <row r="442" spans="1:4" x14ac:dyDescent="0.25">
      <c r="A442" s="8" t="s">
        <v>91</v>
      </c>
      <c r="B442" t="s">
        <v>425</v>
      </c>
      <c r="C442">
        <f>VLOOKUP(A442,'Puntaje Simple por Factor'!$A$4:$Q$347,'1. Puntajes Simples Traspuestos'!D442,0)</f>
        <v>10</v>
      </c>
      <c r="D442">
        <v>3</v>
      </c>
    </row>
    <row r="443" spans="1:4" x14ac:dyDescent="0.25">
      <c r="A443" s="8" t="s">
        <v>201</v>
      </c>
      <c r="B443" t="s">
        <v>425</v>
      </c>
      <c r="C443">
        <f>VLOOKUP(A443,'Puntaje Simple por Factor'!$A$4:$Q$347,'1. Puntajes Simples Traspuestos'!D443,0)</f>
        <v>0</v>
      </c>
      <c r="D443">
        <v>3</v>
      </c>
    </row>
    <row r="444" spans="1:4" x14ac:dyDescent="0.25">
      <c r="A444" s="8" t="s">
        <v>221</v>
      </c>
      <c r="B444" t="s">
        <v>425</v>
      </c>
      <c r="C444">
        <f>VLOOKUP(A444,'Puntaje Simple por Factor'!$A$4:$Q$347,'1. Puntajes Simples Traspuestos'!D444,0)</f>
        <v>4</v>
      </c>
      <c r="D444">
        <v>3</v>
      </c>
    </row>
    <row r="445" spans="1:4" x14ac:dyDescent="0.25">
      <c r="A445" s="8" t="s">
        <v>400</v>
      </c>
      <c r="B445" t="s">
        <v>425</v>
      </c>
      <c r="C445">
        <f>VLOOKUP(A445,'Puntaje Simple por Factor'!$A$4:$Q$347,'1. Puntajes Simples Traspuestos'!D445,0)</f>
        <v>0</v>
      </c>
      <c r="D445">
        <v>3</v>
      </c>
    </row>
    <row r="446" spans="1:4" x14ac:dyDescent="0.25">
      <c r="A446" s="8" t="s">
        <v>103</v>
      </c>
      <c r="B446" t="s">
        <v>425</v>
      </c>
      <c r="C446">
        <f>VLOOKUP(A446,'Puntaje Simple por Factor'!$A$4:$Q$347,'1. Puntajes Simples Traspuestos'!D446,0)</f>
        <v>7</v>
      </c>
      <c r="D446">
        <v>3</v>
      </c>
    </row>
    <row r="447" spans="1:4" x14ac:dyDescent="0.25">
      <c r="A447" s="8" t="s">
        <v>285</v>
      </c>
      <c r="B447" t="s">
        <v>425</v>
      </c>
      <c r="C447">
        <f>VLOOKUP(A447,'Puntaje Simple por Factor'!$A$4:$Q$347,'1. Puntajes Simples Traspuestos'!D447,0)</f>
        <v>0</v>
      </c>
      <c r="D447">
        <v>3</v>
      </c>
    </row>
    <row r="448" spans="1:4" x14ac:dyDescent="0.25">
      <c r="A448" s="8" t="s">
        <v>181</v>
      </c>
      <c r="B448" t="s">
        <v>425</v>
      </c>
      <c r="C448">
        <f>VLOOKUP(A448,'Puntaje Simple por Factor'!$A$4:$Q$347,'1. Puntajes Simples Traspuestos'!D448,0)</f>
        <v>5</v>
      </c>
      <c r="D448">
        <v>3</v>
      </c>
    </row>
    <row r="449" spans="1:4" x14ac:dyDescent="0.25">
      <c r="A449" s="8" t="s">
        <v>158</v>
      </c>
      <c r="B449" t="s">
        <v>425</v>
      </c>
      <c r="C449">
        <f>VLOOKUP(A449,'Puntaje Simple por Factor'!$A$4:$Q$347,'1. Puntajes Simples Traspuestos'!D449,0)</f>
        <v>2</v>
      </c>
      <c r="D449">
        <v>3</v>
      </c>
    </row>
    <row r="450" spans="1:4" x14ac:dyDescent="0.25">
      <c r="A450" s="8" t="s">
        <v>274</v>
      </c>
      <c r="B450" t="s">
        <v>425</v>
      </c>
      <c r="C450">
        <f>VLOOKUP(A450,'Puntaje Simple por Factor'!$A$4:$Q$347,'1. Puntajes Simples Traspuestos'!D450,0)</f>
        <v>0</v>
      </c>
      <c r="D450">
        <v>3</v>
      </c>
    </row>
    <row r="451" spans="1:4" x14ac:dyDescent="0.25">
      <c r="A451" s="8" t="s">
        <v>327</v>
      </c>
      <c r="B451" t="s">
        <v>425</v>
      </c>
      <c r="C451">
        <f>VLOOKUP(A451,'Puntaje Simple por Factor'!$A$4:$Q$347,'1. Puntajes Simples Traspuestos'!D451,0)</f>
        <v>0</v>
      </c>
      <c r="D451">
        <v>3</v>
      </c>
    </row>
    <row r="452" spans="1:4" x14ac:dyDescent="0.25">
      <c r="A452" s="8" t="s">
        <v>159</v>
      </c>
      <c r="B452" t="s">
        <v>425</v>
      </c>
      <c r="C452">
        <f>VLOOKUP(A452,'Puntaje Simple por Factor'!$A$4:$Q$347,'1. Puntajes Simples Traspuestos'!D452,0)</f>
        <v>0</v>
      </c>
      <c r="D452">
        <v>3</v>
      </c>
    </row>
    <row r="453" spans="1:4" x14ac:dyDescent="0.25">
      <c r="A453" s="8" t="s">
        <v>142</v>
      </c>
      <c r="B453" t="s">
        <v>425</v>
      </c>
      <c r="C453">
        <f>VLOOKUP(A453,'Puntaje Simple por Factor'!$A$4:$Q$347,'1. Puntajes Simples Traspuestos'!D453,0)</f>
        <v>9</v>
      </c>
      <c r="D453">
        <v>3</v>
      </c>
    </row>
    <row r="454" spans="1:4" x14ac:dyDescent="0.25">
      <c r="A454" s="8" t="s">
        <v>409</v>
      </c>
      <c r="B454" t="s">
        <v>425</v>
      </c>
      <c r="C454">
        <f>VLOOKUP(A454,'Puntaje Simple por Factor'!$A$4:$Q$347,'1. Puntajes Simples Traspuestos'!D454,0)</f>
        <v>0</v>
      </c>
      <c r="D454">
        <v>3</v>
      </c>
    </row>
    <row r="455" spans="1:4" x14ac:dyDescent="0.25">
      <c r="A455" s="8" t="s">
        <v>358</v>
      </c>
      <c r="B455" t="s">
        <v>425</v>
      </c>
      <c r="C455">
        <f>VLOOKUP(A455,'Puntaje Simple por Factor'!$A$4:$Q$347,'1. Puntajes Simples Traspuestos'!D455,0)</f>
        <v>2</v>
      </c>
      <c r="D455">
        <v>3</v>
      </c>
    </row>
    <row r="456" spans="1:4" x14ac:dyDescent="0.25">
      <c r="A456" s="8" t="s">
        <v>106</v>
      </c>
      <c r="B456" t="s">
        <v>425</v>
      </c>
      <c r="C456">
        <f>VLOOKUP(A456,'Puntaje Simple por Factor'!$A$4:$Q$347,'1. Puntajes Simples Traspuestos'!D456,0)</f>
        <v>0</v>
      </c>
      <c r="D456">
        <v>3</v>
      </c>
    </row>
    <row r="457" spans="1:4" x14ac:dyDescent="0.25">
      <c r="A457" s="8" t="s">
        <v>388</v>
      </c>
      <c r="B457" t="s">
        <v>425</v>
      </c>
      <c r="C457">
        <f>VLOOKUP(A457,'Puntaje Simple por Factor'!$A$4:$Q$347,'1. Puntajes Simples Traspuestos'!D457,0)</f>
        <v>0</v>
      </c>
      <c r="D457">
        <v>3</v>
      </c>
    </row>
    <row r="458" spans="1:4" x14ac:dyDescent="0.25">
      <c r="A458" s="8" t="s">
        <v>160</v>
      </c>
      <c r="B458" t="s">
        <v>425</v>
      </c>
      <c r="C458">
        <f>VLOOKUP(A458,'Puntaje Simple por Factor'!$A$4:$Q$347,'1. Puntajes Simples Traspuestos'!D458,0)</f>
        <v>0</v>
      </c>
      <c r="D458">
        <v>3</v>
      </c>
    </row>
    <row r="459" spans="1:4" x14ac:dyDescent="0.25">
      <c r="A459" s="8" t="s">
        <v>120</v>
      </c>
      <c r="B459" t="s">
        <v>425</v>
      </c>
      <c r="C459">
        <f>VLOOKUP(A459,'Puntaje Simple por Factor'!$A$4:$Q$347,'1. Puntajes Simples Traspuestos'!D459,0)</f>
        <v>7</v>
      </c>
      <c r="D459">
        <v>3</v>
      </c>
    </row>
    <row r="460" spans="1:4" x14ac:dyDescent="0.25">
      <c r="A460" s="8" t="s">
        <v>263</v>
      </c>
      <c r="B460" t="s">
        <v>425</v>
      </c>
      <c r="C460">
        <f>VLOOKUP(A460,'Puntaje Simple por Factor'!$A$4:$Q$347,'1. Puntajes Simples Traspuestos'!D460,0)</f>
        <v>1</v>
      </c>
      <c r="D460">
        <v>3</v>
      </c>
    </row>
    <row r="461" spans="1:4" x14ac:dyDescent="0.25">
      <c r="A461" s="8" t="s">
        <v>96</v>
      </c>
      <c r="B461" t="s">
        <v>425</v>
      </c>
      <c r="C461">
        <f>VLOOKUP(A461,'Puntaje Simple por Factor'!$A$4:$Q$347,'1. Puntajes Simples Traspuestos'!D461,0)</f>
        <v>10</v>
      </c>
      <c r="D461">
        <v>3</v>
      </c>
    </row>
    <row r="462" spans="1:4" x14ac:dyDescent="0.25">
      <c r="A462" s="8" t="s">
        <v>98</v>
      </c>
      <c r="B462" t="s">
        <v>425</v>
      </c>
      <c r="C462">
        <f>VLOOKUP(A462,'Puntaje Simple por Factor'!$A$4:$Q$347,'1. Puntajes Simples Traspuestos'!D462,0)</f>
        <v>3</v>
      </c>
      <c r="D462">
        <v>3</v>
      </c>
    </row>
    <row r="463" spans="1:4" x14ac:dyDescent="0.25">
      <c r="A463" s="8" t="s">
        <v>264</v>
      </c>
      <c r="B463" t="s">
        <v>425</v>
      </c>
      <c r="C463">
        <f>VLOOKUP(A463,'Puntaje Simple por Factor'!$A$4:$Q$347,'1. Puntajes Simples Traspuestos'!D463,0)</f>
        <v>0</v>
      </c>
      <c r="D463">
        <v>3</v>
      </c>
    </row>
    <row r="464" spans="1:4" x14ac:dyDescent="0.25">
      <c r="A464" s="8" t="s">
        <v>126</v>
      </c>
      <c r="B464" t="s">
        <v>425</v>
      </c>
      <c r="C464">
        <f>VLOOKUP(A464,'Puntaje Simple por Factor'!$A$4:$Q$347,'1. Puntajes Simples Traspuestos'!D464,0)</f>
        <v>10</v>
      </c>
      <c r="D464">
        <v>3</v>
      </c>
    </row>
    <row r="465" spans="1:4" x14ac:dyDescent="0.25">
      <c r="A465" s="8" t="s">
        <v>222</v>
      </c>
      <c r="B465" t="s">
        <v>425</v>
      </c>
      <c r="C465">
        <f>VLOOKUP(A465,'Puntaje Simple por Factor'!$A$4:$Q$347,'1. Puntajes Simples Traspuestos'!D465,0)</f>
        <v>0</v>
      </c>
      <c r="D465">
        <v>3</v>
      </c>
    </row>
    <row r="466" spans="1:4" x14ac:dyDescent="0.25">
      <c r="A466" s="8" t="s">
        <v>389</v>
      </c>
      <c r="B466" t="s">
        <v>425</v>
      </c>
      <c r="C466">
        <f>VLOOKUP(A466,'Puntaje Simple por Factor'!$A$4:$Q$347,'1. Puntajes Simples Traspuestos'!D466,0)</f>
        <v>0</v>
      </c>
      <c r="D466">
        <v>3</v>
      </c>
    </row>
    <row r="467" spans="1:4" x14ac:dyDescent="0.25">
      <c r="A467" s="8" t="s">
        <v>127</v>
      </c>
      <c r="B467" t="s">
        <v>425</v>
      </c>
      <c r="C467">
        <f>VLOOKUP(A467,'Puntaje Simple por Factor'!$A$4:$Q$347,'1. Puntajes Simples Traspuestos'!D467,0)</f>
        <v>4</v>
      </c>
      <c r="D467">
        <v>3</v>
      </c>
    </row>
    <row r="468" spans="1:4" x14ac:dyDescent="0.25">
      <c r="A468" s="8" t="s">
        <v>187</v>
      </c>
      <c r="B468" t="s">
        <v>425</v>
      </c>
      <c r="C468">
        <f>VLOOKUP(A468,'Puntaje Simple por Factor'!$A$4:$Q$347,'1. Puntajes Simples Traspuestos'!D468,0)</f>
        <v>1</v>
      </c>
      <c r="D468">
        <v>3</v>
      </c>
    </row>
    <row r="469" spans="1:4" x14ac:dyDescent="0.25">
      <c r="A469" s="8" t="s">
        <v>114</v>
      </c>
      <c r="B469" t="s">
        <v>425</v>
      </c>
      <c r="C469">
        <f>VLOOKUP(A469,'Puntaje Simple por Factor'!$A$4:$Q$347,'1. Puntajes Simples Traspuestos'!D469,0)</f>
        <v>5</v>
      </c>
      <c r="D469">
        <v>3</v>
      </c>
    </row>
    <row r="470" spans="1:4" x14ac:dyDescent="0.25">
      <c r="A470" s="8" t="s">
        <v>238</v>
      </c>
      <c r="B470" t="s">
        <v>425</v>
      </c>
      <c r="C470">
        <f>VLOOKUP(A470,'Puntaje Simple por Factor'!$A$4:$Q$347,'1. Puntajes Simples Traspuestos'!D470,0)</f>
        <v>0</v>
      </c>
      <c r="D470">
        <v>3</v>
      </c>
    </row>
    <row r="471" spans="1:4" x14ac:dyDescent="0.25">
      <c r="A471" s="8" t="s">
        <v>135</v>
      </c>
      <c r="B471" t="s">
        <v>425</v>
      </c>
      <c r="C471">
        <f>VLOOKUP(A471,'Puntaje Simple por Factor'!$A$4:$Q$347,'1. Puntajes Simples Traspuestos'!D471,0)</f>
        <v>1</v>
      </c>
      <c r="D471">
        <v>3</v>
      </c>
    </row>
    <row r="472" spans="1:4" x14ac:dyDescent="0.25">
      <c r="A472" s="8" t="s">
        <v>301</v>
      </c>
      <c r="B472" t="s">
        <v>425</v>
      </c>
      <c r="C472">
        <f>VLOOKUP(A472,'Puntaje Simple por Factor'!$A$4:$Q$347,'1. Puntajes Simples Traspuestos'!D472,0)</f>
        <v>0</v>
      </c>
      <c r="D472">
        <v>3</v>
      </c>
    </row>
    <row r="473" spans="1:4" x14ac:dyDescent="0.25">
      <c r="A473" s="8" t="s">
        <v>286</v>
      </c>
      <c r="B473" t="s">
        <v>425</v>
      </c>
      <c r="C473">
        <f>VLOOKUP(A473,'Puntaje Simple por Factor'!$A$4:$Q$347,'1. Puntajes Simples Traspuestos'!D473,0)</f>
        <v>0</v>
      </c>
      <c r="D473">
        <v>3</v>
      </c>
    </row>
    <row r="474" spans="1:4" x14ac:dyDescent="0.25">
      <c r="A474" s="8" t="s">
        <v>302</v>
      </c>
      <c r="B474" t="s">
        <v>425</v>
      </c>
      <c r="C474">
        <f>VLOOKUP(A474,'Puntaje Simple por Factor'!$A$4:$Q$347,'1. Puntajes Simples Traspuestos'!D474,0)</f>
        <v>0</v>
      </c>
      <c r="D474">
        <v>3</v>
      </c>
    </row>
    <row r="475" spans="1:4" x14ac:dyDescent="0.25">
      <c r="A475" s="8" t="s">
        <v>239</v>
      </c>
      <c r="B475" t="s">
        <v>425</v>
      </c>
      <c r="C475">
        <f>VLOOKUP(A475,'Puntaje Simple por Factor'!$A$4:$Q$347,'1. Puntajes Simples Traspuestos'!D475,0)</f>
        <v>0</v>
      </c>
      <c r="D475">
        <v>3</v>
      </c>
    </row>
    <row r="476" spans="1:4" x14ac:dyDescent="0.25">
      <c r="A476" s="8" t="s">
        <v>380</v>
      </c>
      <c r="B476" t="s">
        <v>425</v>
      </c>
      <c r="C476">
        <f>VLOOKUP(A476,'Puntaje Simple por Factor'!$A$4:$Q$347,'1. Puntajes Simples Traspuestos'!D476,0)</f>
        <v>0</v>
      </c>
      <c r="D476">
        <v>3</v>
      </c>
    </row>
    <row r="477" spans="1:4" x14ac:dyDescent="0.25">
      <c r="A477" s="8" t="s">
        <v>365</v>
      </c>
      <c r="B477" t="s">
        <v>425</v>
      </c>
      <c r="C477">
        <f>VLOOKUP(A477,'Puntaje Simple por Factor'!$A$4:$Q$347,'1. Puntajes Simples Traspuestos'!D477,0)</f>
        <v>0</v>
      </c>
      <c r="D477">
        <v>3</v>
      </c>
    </row>
    <row r="478" spans="1:4" x14ac:dyDescent="0.25">
      <c r="A478" s="8" t="s">
        <v>366</v>
      </c>
      <c r="B478" t="s">
        <v>425</v>
      </c>
      <c r="C478">
        <f>VLOOKUP(A478,'Puntaje Simple por Factor'!$A$4:$Q$347,'1. Puntajes Simples Traspuestos'!D478,0)</f>
        <v>0</v>
      </c>
      <c r="D478">
        <v>3</v>
      </c>
    </row>
    <row r="479" spans="1:4" x14ac:dyDescent="0.25">
      <c r="A479" s="8" t="s">
        <v>80</v>
      </c>
      <c r="B479" t="s">
        <v>425</v>
      </c>
      <c r="C479">
        <f>VLOOKUP(A479,'Puntaje Simple por Factor'!$A$4:$Q$347,'1. Puntajes Simples Traspuestos'!D479,0)</f>
        <v>10</v>
      </c>
      <c r="D479">
        <v>3</v>
      </c>
    </row>
    <row r="480" spans="1:4" x14ac:dyDescent="0.25">
      <c r="A480" s="8" t="s">
        <v>149</v>
      </c>
      <c r="B480" t="s">
        <v>425</v>
      </c>
      <c r="C480">
        <f>VLOOKUP(A480,'Puntaje Simple por Factor'!$A$4:$Q$347,'1. Puntajes Simples Traspuestos'!D480,0)</f>
        <v>1</v>
      </c>
      <c r="D480">
        <v>3</v>
      </c>
    </row>
    <row r="481" spans="1:4" x14ac:dyDescent="0.25">
      <c r="A481" s="8" t="s">
        <v>317</v>
      </c>
      <c r="B481" t="s">
        <v>425</v>
      </c>
      <c r="C481">
        <f>VLOOKUP(A481,'Puntaje Simple por Factor'!$A$4:$Q$347,'1. Puntajes Simples Traspuestos'!D481,0)</f>
        <v>0</v>
      </c>
      <c r="D481">
        <v>3</v>
      </c>
    </row>
    <row r="482" spans="1:4" x14ac:dyDescent="0.25">
      <c r="A482" s="8" t="s">
        <v>161</v>
      </c>
      <c r="B482" t="s">
        <v>425</v>
      </c>
      <c r="C482">
        <f>VLOOKUP(A482,'Puntaje Simple por Factor'!$A$4:$Q$347,'1. Puntajes Simples Traspuestos'!D482,0)</f>
        <v>0</v>
      </c>
      <c r="D482">
        <v>3</v>
      </c>
    </row>
    <row r="483" spans="1:4" x14ac:dyDescent="0.25">
      <c r="A483" s="8" t="s">
        <v>115</v>
      </c>
      <c r="B483" t="s">
        <v>425</v>
      </c>
      <c r="C483">
        <f>VLOOKUP(A483,'Puntaje Simple por Factor'!$A$4:$Q$347,'1. Puntajes Simples Traspuestos'!D483,0)</f>
        <v>7</v>
      </c>
      <c r="D483">
        <v>3</v>
      </c>
    </row>
    <row r="484" spans="1:4" x14ac:dyDescent="0.25">
      <c r="A484" s="8" t="s">
        <v>240</v>
      </c>
      <c r="B484" t="s">
        <v>425</v>
      </c>
      <c r="C484">
        <f>VLOOKUP(A484,'Puntaje Simple por Factor'!$A$4:$Q$347,'1. Puntajes Simples Traspuestos'!D484,0)</f>
        <v>0</v>
      </c>
      <c r="D484">
        <v>3</v>
      </c>
    </row>
    <row r="485" spans="1:4" x14ac:dyDescent="0.25">
      <c r="A485" s="8" t="s">
        <v>162</v>
      </c>
      <c r="B485" t="s">
        <v>425</v>
      </c>
      <c r="C485">
        <f>VLOOKUP(A485,'Puntaje Simple por Factor'!$A$4:$Q$347,'1. Puntajes Simples Traspuestos'!D485,0)</f>
        <v>0</v>
      </c>
      <c r="D485">
        <v>3</v>
      </c>
    </row>
    <row r="486" spans="1:4" x14ac:dyDescent="0.25">
      <c r="A486" s="8" t="s">
        <v>318</v>
      </c>
      <c r="B486" t="s">
        <v>425</v>
      </c>
      <c r="C486">
        <f>VLOOKUP(A486,'Puntaje Simple por Factor'!$A$4:$Q$347,'1. Puntajes Simples Traspuestos'!D486,0)</f>
        <v>1</v>
      </c>
      <c r="D486">
        <v>3</v>
      </c>
    </row>
    <row r="487" spans="1:4" x14ac:dyDescent="0.25">
      <c r="A487" s="8" t="s">
        <v>287</v>
      </c>
      <c r="B487" t="s">
        <v>425</v>
      </c>
      <c r="C487">
        <f>VLOOKUP(A487,'Puntaje Simple por Factor'!$A$4:$Q$347,'1. Puntajes Simples Traspuestos'!D487,0)</f>
        <v>0</v>
      </c>
      <c r="D487">
        <v>3</v>
      </c>
    </row>
    <row r="488" spans="1:4" x14ac:dyDescent="0.25">
      <c r="A488" s="8" t="s">
        <v>79</v>
      </c>
      <c r="B488" t="s">
        <v>425</v>
      </c>
      <c r="C488">
        <f>VLOOKUP(A488,'Puntaje Simple por Factor'!$A$4:$Q$347,'1. Puntajes Simples Traspuestos'!D488,0)</f>
        <v>10</v>
      </c>
      <c r="D488">
        <v>3</v>
      </c>
    </row>
    <row r="489" spans="1:4" x14ac:dyDescent="0.25">
      <c r="A489" s="8" t="s">
        <v>202</v>
      </c>
      <c r="B489" t="s">
        <v>425</v>
      </c>
      <c r="C489">
        <f>VLOOKUP(A489,'Puntaje Simple por Factor'!$A$4:$Q$347,'1. Puntajes Simples Traspuestos'!D489,0)</f>
        <v>0</v>
      </c>
      <c r="D489">
        <v>3</v>
      </c>
    </row>
    <row r="490" spans="1:4" x14ac:dyDescent="0.25">
      <c r="A490" s="8" t="s">
        <v>207</v>
      </c>
      <c r="B490" t="s">
        <v>425</v>
      </c>
      <c r="C490">
        <f>VLOOKUP(A490,'Puntaje Simple por Factor'!$A$4:$Q$347,'1. Puntajes Simples Traspuestos'!D490,0)</f>
        <v>0</v>
      </c>
      <c r="D490">
        <v>3</v>
      </c>
    </row>
    <row r="491" spans="1:4" x14ac:dyDescent="0.25">
      <c r="A491" s="8" t="s">
        <v>214</v>
      </c>
      <c r="B491" t="s">
        <v>425</v>
      </c>
      <c r="C491">
        <f>VLOOKUP(A491,'Puntaje Simple por Factor'!$A$4:$Q$347,'1. Puntajes Simples Traspuestos'!D491,0)</f>
        <v>0</v>
      </c>
      <c r="D491">
        <v>3</v>
      </c>
    </row>
    <row r="492" spans="1:4" x14ac:dyDescent="0.25">
      <c r="A492" s="8" t="s">
        <v>122</v>
      </c>
      <c r="B492" t="s">
        <v>425</v>
      </c>
      <c r="C492">
        <f>VLOOKUP(A492,'Puntaje Simple por Factor'!$A$4:$Q$347,'1. Puntajes Simples Traspuestos'!D492,0)</f>
        <v>5</v>
      </c>
      <c r="D492">
        <v>3</v>
      </c>
    </row>
    <row r="493" spans="1:4" x14ac:dyDescent="0.25">
      <c r="A493" s="8" t="s">
        <v>410</v>
      </c>
      <c r="B493" t="s">
        <v>425</v>
      </c>
      <c r="C493">
        <f>VLOOKUP(A493,'Puntaje Simple por Factor'!$A$4:$Q$347,'1. Puntajes Simples Traspuestos'!D493,0)</f>
        <v>0</v>
      </c>
      <c r="D493">
        <v>3</v>
      </c>
    </row>
    <row r="494" spans="1:4" x14ac:dyDescent="0.25">
      <c r="A494" s="8" t="s">
        <v>143</v>
      </c>
      <c r="B494" t="s">
        <v>425</v>
      </c>
      <c r="C494">
        <f>VLOOKUP(A494,'Puntaje Simple por Factor'!$A$4:$Q$347,'1. Puntajes Simples Traspuestos'!D494,0)</f>
        <v>5</v>
      </c>
      <c r="D494">
        <v>3</v>
      </c>
    </row>
    <row r="495" spans="1:4" x14ac:dyDescent="0.25">
      <c r="A495" s="8" t="s">
        <v>249</v>
      </c>
      <c r="B495" t="s">
        <v>425</v>
      </c>
      <c r="C495">
        <f>VLOOKUP(A495,'Puntaje Simple por Factor'!$A$4:$Q$347,'1. Puntajes Simples Traspuestos'!D495,0)</f>
        <v>0</v>
      </c>
      <c r="D495">
        <v>3</v>
      </c>
    </row>
    <row r="496" spans="1:4" x14ac:dyDescent="0.25">
      <c r="A496" s="8" t="s">
        <v>128</v>
      </c>
      <c r="B496" t="s">
        <v>425</v>
      </c>
      <c r="C496">
        <f>VLOOKUP(A496,'Puntaje Simple por Factor'!$A$4:$Q$347,'1. Puntajes Simples Traspuestos'!D496,0)</f>
        <v>2</v>
      </c>
      <c r="D496">
        <v>3</v>
      </c>
    </row>
    <row r="497" spans="1:4" x14ac:dyDescent="0.25">
      <c r="A497" s="8" t="s">
        <v>203</v>
      </c>
      <c r="B497" t="s">
        <v>425</v>
      </c>
      <c r="C497">
        <f>VLOOKUP(A497,'Puntaje Simple por Factor'!$A$4:$Q$347,'1. Puntajes Simples Traspuestos'!D497,0)</f>
        <v>4</v>
      </c>
      <c r="D497">
        <v>3</v>
      </c>
    </row>
    <row r="498" spans="1:4" x14ac:dyDescent="0.25">
      <c r="A498" s="8" t="s">
        <v>265</v>
      </c>
      <c r="B498" t="s">
        <v>425</v>
      </c>
      <c r="C498">
        <f>VLOOKUP(A498,'Puntaje Simple por Factor'!$A$4:$Q$347,'1. Puntajes Simples Traspuestos'!D498,0)</f>
        <v>0</v>
      </c>
      <c r="D498">
        <v>3</v>
      </c>
    </row>
    <row r="499" spans="1:4" x14ac:dyDescent="0.25">
      <c r="A499" s="8" t="s">
        <v>150</v>
      </c>
      <c r="B499" t="s">
        <v>425</v>
      </c>
      <c r="C499">
        <f>VLOOKUP(A499,'Puntaje Simple por Factor'!$A$4:$Q$347,'1. Puntajes Simples Traspuestos'!D499,0)</f>
        <v>0</v>
      </c>
      <c r="D499">
        <v>3</v>
      </c>
    </row>
    <row r="500" spans="1:4" x14ac:dyDescent="0.25">
      <c r="A500" s="8" t="s">
        <v>136</v>
      </c>
      <c r="B500" t="s">
        <v>425</v>
      </c>
      <c r="C500">
        <f>VLOOKUP(A500,'Puntaje Simple por Factor'!$A$4:$Q$347,'1. Puntajes Simples Traspuestos'!D500,0)</f>
        <v>5</v>
      </c>
      <c r="D500">
        <v>3</v>
      </c>
    </row>
    <row r="501" spans="1:4" x14ac:dyDescent="0.25">
      <c r="A501" s="8" t="s">
        <v>377</v>
      </c>
      <c r="B501" t="s">
        <v>425</v>
      </c>
      <c r="C501">
        <f>VLOOKUP(A501,'Puntaje Simple por Factor'!$A$4:$Q$347,'1. Puntajes Simples Traspuestos'!D501,0)</f>
        <v>0</v>
      </c>
      <c r="D501">
        <v>3</v>
      </c>
    </row>
    <row r="502" spans="1:4" x14ac:dyDescent="0.25">
      <c r="A502" s="8" t="s">
        <v>319</v>
      </c>
      <c r="B502" t="s">
        <v>425</v>
      </c>
      <c r="C502">
        <f>VLOOKUP(A502,'Puntaje Simple por Factor'!$A$4:$Q$347,'1. Puntajes Simples Traspuestos'!D502,0)</f>
        <v>0</v>
      </c>
      <c r="D502">
        <v>3</v>
      </c>
    </row>
    <row r="503" spans="1:4" x14ac:dyDescent="0.25">
      <c r="A503" s="8" t="s">
        <v>188</v>
      </c>
      <c r="B503" t="s">
        <v>425</v>
      </c>
      <c r="C503">
        <f>VLOOKUP(A503,'Puntaje Simple por Factor'!$A$4:$Q$347,'1. Puntajes Simples Traspuestos'!D503,0)</f>
        <v>6</v>
      </c>
      <c r="D503">
        <v>3</v>
      </c>
    </row>
    <row r="504" spans="1:4" x14ac:dyDescent="0.25">
      <c r="A504" s="8" t="s">
        <v>97</v>
      </c>
      <c r="B504" t="s">
        <v>425</v>
      </c>
      <c r="C504">
        <f>VLOOKUP(A504,'Puntaje Simple por Factor'!$A$4:$Q$347,'1. Puntajes Simples Traspuestos'!D504,0)</f>
        <v>9</v>
      </c>
      <c r="D504">
        <v>3</v>
      </c>
    </row>
    <row r="505" spans="1:4" x14ac:dyDescent="0.25">
      <c r="A505" s="8" t="s">
        <v>189</v>
      </c>
      <c r="B505" t="s">
        <v>425</v>
      </c>
      <c r="C505">
        <f>VLOOKUP(A505,'Puntaje Simple por Factor'!$A$4:$Q$347,'1. Puntajes Simples Traspuestos'!D505,0)</f>
        <v>0</v>
      </c>
      <c r="D505">
        <v>3</v>
      </c>
    </row>
    <row r="506" spans="1:4" x14ac:dyDescent="0.25">
      <c r="A506" s="8" t="s">
        <v>390</v>
      </c>
      <c r="B506" t="s">
        <v>425</v>
      </c>
      <c r="C506">
        <f>VLOOKUP(A506,'Puntaje Simple por Factor'!$A$4:$Q$347,'1. Puntajes Simples Traspuestos'!D506,0)</f>
        <v>0</v>
      </c>
      <c r="D506">
        <v>3</v>
      </c>
    </row>
    <row r="507" spans="1:4" x14ac:dyDescent="0.25">
      <c r="A507" s="8" t="s">
        <v>137</v>
      </c>
      <c r="B507" t="s">
        <v>425</v>
      </c>
      <c r="C507">
        <f>VLOOKUP(A507,'Puntaje Simple por Factor'!$A$4:$Q$347,'1. Puntajes Simples Traspuestos'!D507,0)</f>
        <v>5</v>
      </c>
      <c r="D507">
        <v>3</v>
      </c>
    </row>
    <row r="508" spans="1:4" x14ac:dyDescent="0.25">
      <c r="A508" s="8" t="s">
        <v>190</v>
      </c>
      <c r="B508" t="s">
        <v>425</v>
      </c>
      <c r="C508">
        <f>VLOOKUP(A508,'Puntaje Simple por Factor'!$A$4:$Q$347,'1. Puntajes Simples Traspuestos'!D508,0)</f>
        <v>0</v>
      </c>
      <c r="D508">
        <v>3</v>
      </c>
    </row>
    <row r="509" spans="1:4" x14ac:dyDescent="0.25">
      <c r="A509" s="8" t="s">
        <v>340</v>
      </c>
      <c r="B509" t="s">
        <v>425</v>
      </c>
      <c r="C509">
        <f>VLOOKUP(A509,'Puntaje Simple por Factor'!$A$4:$Q$347,'1. Puntajes Simples Traspuestos'!D509,0)</f>
        <v>0</v>
      </c>
      <c r="D509">
        <v>3</v>
      </c>
    </row>
    <row r="510" spans="1:4" x14ac:dyDescent="0.25">
      <c r="A510" s="8" t="s">
        <v>413</v>
      </c>
      <c r="B510" t="s">
        <v>425</v>
      </c>
      <c r="C510">
        <f>VLOOKUP(A510,'Puntaje Simple por Factor'!$A$4:$Q$347,'1. Puntajes Simples Traspuestos'!D510,0)</f>
        <v>0</v>
      </c>
      <c r="D510">
        <v>3</v>
      </c>
    </row>
    <row r="511" spans="1:4" x14ac:dyDescent="0.25">
      <c r="A511" s="8" t="s">
        <v>328</v>
      </c>
      <c r="B511" t="s">
        <v>425</v>
      </c>
      <c r="C511">
        <f>VLOOKUP(A511,'Puntaje Simple por Factor'!$A$4:$Q$347,'1. Puntajes Simples Traspuestos'!D511,0)</f>
        <v>0</v>
      </c>
      <c r="D511">
        <v>3</v>
      </c>
    </row>
    <row r="512" spans="1:4" x14ac:dyDescent="0.25">
      <c r="A512" s="8" t="s">
        <v>288</v>
      </c>
      <c r="B512" t="s">
        <v>425</v>
      </c>
      <c r="C512">
        <f>VLOOKUP(A512,'Puntaje Simple por Factor'!$A$4:$Q$347,'1. Puntajes Simples Traspuestos'!D512,0)</f>
        <v>0</v>
      </c>
      <c r="D512">
        <v>3</v>
      </c>
    </row>
    <row r="513" spans="1:4" x14ac:dyDescent="0.25">
      <c r="A513" s="8" t="s">
        <v>303</v>
      </c>
      <c r="B513" t="s">
        <v>425</v>
      </c>
      <c r="C513">
        <f>VLOOKUP(A513,'Puntaje Simple por Factor'!$A$4:$Q$347,'1. Puntajes Simples Traspuestos'!D513,0)</f>
        <v>0</v>
      </c>
      <c r="D513">
        <v>3</v>
      </c>
    </row>
    <row r="514" spans="1:4" x14ac:dyDescent="0.25">
      <c r="A514" s="8" t="s">
        <v>329</v>
      </c>
      <c r="B514" t="s">
        <v>425</v>
      </c>
      <c r="C514">
        <f>VLOOKUP(A514,'Puntaje Simple por Factor'!$A$4:$Q$347,'1. Puntajes Simples Traspuestos'!D514,0)</f>
        <v>0</v>
      </c>
      <c r="D514">
        <v>3</v>
      </c>
    </row>
    <row r="515" spans="1:4" x14ac:dyDescent="0.25">
      <c r="A515" s="8" t="s">
        <v>330</v>
      </c>
      <c r="B515" t="s">
        <v>425</v>
      </c>
      <c r="C515">
        <f>VLOOKUP(A515,'Puntaje Simple por Factor'!$A$4:$Q$347,'1. Puntajes Simples Traspuestos'!D515,0)</f>
        <v>1</v>
      </c>
      <c r="D515">
        <v>3</v>
      </c>
    </row>
    <row r="516" spans="1:4" x14ac:dyDescent="0.25">
      <c r="A516" s="8" t="s">
        <v>163</v>
      </c>
      <c r="B516" t="s">
        <v>425</v>
      </c>
      <c r="C516">
        <f>VLOOKUP(A516,'Puntaje Simple por Factor'!$A$4:$Q$347,'1. Puntajes Simples Traspuestos'!D516,0)</f>
        <v>6</v>
      </c>
      <c r="D516">
        <v>3</v>
      </c>
    </row>
    <row r="517" spans="1:4" x14ac:dyDescent="0.25">
      <c r="A517" s="8" t="s">
        <v>223</v>
      </c>
      <c r="B517" t="s">
        <v>425</v>
      </c>
      <c r="C517">
        <f>VLOOKUP(A517,'Puntaje Simple por Factor'!$A$4:$Q$347,'1. Puntajes Simples Traspuestos'!D517,0)</f>
        <v>0</v>
      </c>
      <c r="D517">
        <v>3</v>
      </c>
    </row>
    <row r="518" spans="1:4" x14ac:dyDescent="0.25">
      <c r="A518" s="8" t="s">
        <v>331</v>
      </c>
      <c r="B518" t="s">
        <v>425</v>
      </c>
      <c r="C518">
        <f>VLOOKUP(A518,'Puntaje Simple por Factor'!$A$4:$Q$347,'1. Puntajes Simples Traspuestos'!D518,0)</f>
        <v>0</v>
      </c>
      <c r="D518">
        <v>3</v>
      </c>
    </row>
    <row r="519" spans="1:4" x14ac:dyDescent="0.25">
      <c r="A519" s="8" t="s">
        <v>381</v>
      </c>
      <c r="B519" t="s">
        <v>425</v>
      </c>
      <c r="C519">
        <f>VLOOKUP(A519,'Puntaje Simple por Factor'!$A$4:$Q$347,'1. Puntajes Simples Traspuestos'!D519,0)</f>
        <v>0</v>
      </c>
      <c r="D519">
        <v>3</v>
      </c>
    </row>
    <row r="520" spans="1:4" x14ac:dyDescent="0.25">
      <c r="A520" s="8" t="s">
        <v>116</v>
      </c>
      <c r="B520" t="s">
        <v>425</v>
      </c>
      <c r="C520">
        <f>VLOOKUP(A520,'Puntaje Simple por Factor'!$A$4:$Q$347,'1. Puntajes Simples Traspuestos'!D520,0)</f>
        <v>10</v>
      </c>
      <c r="D520">
        <v>3</v>
      </c>
    </row>
    <row r="521" spans="1:4" x14ac:dyDescent="0.25">
      <c r="A521" s="8" t="s">
        <v>224</v>
      </c>
      <c r="B521" t="s">
        <v>425</v>
      </c>
      <c r="C521">
        <f>VLOOKUP(A521,'Puntaje Simple por Factor'!$A$4:$Q$347,'1. Puntajes Simples Traspuestos'!D521,0)</f>
        <v>0</v>
      </c>
      <c r="D521">
        <v>3</v>
      </c>
    </row>
    <row r="522" spans="1:4" x14ac:dyDescent="0.25">
      <c r="A522" s="8" t="s">
        <v>250</v>
      </c>
      <c r="B522" t="s">
        <v>425</v>
      </c>
      <c r="C522">
        <f>VLOOKUP(A522,'Puntaje Simple por Factor'!$A$4:$Q$347,'1. Puntajes Simples Traspuestos'!D522,0)</f>
        <v>0</v>
      </c>
      <c r="D522">
        <v>3</v>
      </c>
    </row>
    <row r="523" spans="1:4" x14ac:dyDescent="0.25">
      <c r="A523" s="8" t="s">
        <v>208</v>
      </c>
      <c r="B523" t="s">
        <v>425</v>
      </c>
      <c r="C523">
        <f>VLOOKUP(A523,'Puntaje Simple por Factor'!$A$4:$Q$347,'1. Puntajes Simples Traspuestos'!D523,0)</f>
        <v>10</v>
      </c>
      <c r="D523">
        <v>3</v>
      </c>
    </row>
    <row r="524" spans="1:4" x14ac:dyDescent="0.25">
      <c r="A524" s="8" t="s">
        <v>275</v>
      </c>
      <c r="B524" t="s">
        <v>425</v>
      </c>
      <c r="C524">
        <f>VLOOKUP(A524,'Puntaje Simple por Factor'!$A$4:$Q$347,'1. Puntajes Simples Traspuestos'!D524,0)</f>
        <v>1</v>
      </c>
      <c r="D524">
        <v>3</v>
      </c>
    </row>
    <row r="525" spans="1:4" x14ac:dyDescent="0.25">
      <c r="A525" s="8" t="s">
        <v>304</v>
      </c>
      <c r="B525" t="s">
        <v>425</v>
      </c>
      <c r="C525">
        <f>VLOOKUP(A525,'Puntaje Simple por Factor'!$A$4:$Q$347,'1. Puntajes Simples Traspuestos'!D525,0)</f>
        <v>0</v>
      </c>
      <c r="D525">
        <v>3</v>
      </c>
    </row>
    <row r="526" spans="1:4" x14ac:dyDescent="0.25">
      <c r="A526" s="8" t="s">
        <v>305</v>
      </c>
      <c r="B526" t="s">
        <v>425</v>
      </c>
      <c r="C526">
        <f>VLOOKUP(A526,'Puntaje Simple por Factor'!$A$4:$Q$347,'1. Puntajes Simples Traspuestos'!D526,0)</f>
        <v>0</v>
      </c>
      <c r="D526">
        <v>3</v>
      </c>
    </row>
    <row r="527" spans="1:4" x14ac:dyDescent="0.25">
      <c r="A527" s="8" t="s">
        <v>417</v>
      </c>
      <c r="B527" t="s">
        <v>425</v>
      </c>
      <c r="C527">
        <f>VLOOKUP(A527,'Puntaje Simple por Factor'!$A$4:$Q$347,'1. Puntajes Simples Traspuestos'!D527,0)</f>
        <v>0</v>
      </c>
      <c r="D527">
        <v>3</v>
      </c>
    </row>
    <row r="528" spans="1:4" x14ac:dyDescent="0.25">
      <c r="A528" s="8" t="s">
        <v>289</v>
      </c>
      <c r="B528" t="s">
        <v>425</v>
      </c>
      <c r="C528">
        <f>VLOOKUP(A528,'Puntaje Simple por Factor'!$A$4:$Q$347,'1. Puntajes Simples Traspuestos'!D528,0)</f>
        <v>0</v>
      </c>
      <c r="D528">
        <v>3</v>
      </c>
    </row>
    <row r="529" spans="1:4" x14ac:dyDescent="0.25">
      <c r="A529" s="8" t="s">
        <v>129</v>
      </c>
      <c r="B529" t="s">
        <v>425</v>
      </c>
      <c r="C529">
        <f>VLOOKUP(A529,'Puntaje Simple por Factor'!$A$4:$Q$347,'1. Puntajes Simples Traspuestos'!D529,0)</f>
        <v>6</v>
      </c>
      <c r="D529">
        <v>3</v>
      </c>
    </row>
    <row r="530" spans="1:4" x14ac:dyDescent="0.25">
      <c r="A530" s="8" t="s">
        <v>414</v>
      </c>
      <c r="B530" t="s">
        <v>425</v>
      </c>
      <c r="C530">
        <f>VLOOKUP(A530,'Puntaje Simple por Factor'!$A$4:$Q$347,'1. Puntajes Simples Traspuestos'!D530,0)</f>
        <v>0</v>
      </c>
      <c r="D530">
        <v>3</v>
      </c>
    </row>
    <row r="531" spans="1:4" x14ac:dyDescent="0.25">
      <c r="A531" s="8" t="s">
        <v>306</v>
      </c>
      <c r="B531" t="s">
        <v>425</v>
      </c>
      <c r="C531">
        <f>VLOOKUP(A531,'Puntaje Simple por Factor'!$A$4:$Q$347,'1. Puntajes Simples Traspuestos'!D531,0)</f>
        <v>0</v>
      </c>
      <c r="D531">
        <v>3</v>
      </c>
    </row>
    <row r="532" spans="1:4" x14ac:dyDescent="0.25">
      <c r="A532" s="8" t="s">
        <v>241</v>
      </c>
      <c r="B532" t="s">
        <v>425</v>
      </c>
      <c r="C532">
        <f>VLOOKUP(A532,'Puntaje Simple por Factor'!$A$4:$Q$347,'1. Puntajes Simples Traspuestos'!D532,0)</f>
        <v>0</v>
      </c>
      <c r="D532">
        <v>3</v>
      </c>
    </row>
    <row r="533" spans="1:4" x14ac:dyDescent="0.25">
      <c r="A533" s="8" t="s">
        <v>251</v>
      </c>
      <c r="B533" t="s">
        <v>425</v>
      </c>
      <c r="C533">
        <f>VLOOKUP(A533,'Puntaje Simple por Factor'!$A$4:$Q$347,'1. Puntajes Simples Traspuestos'!D533,0)</f>
        <v>0</v>
      </c>
      <c r="D533">
        <v>3</v>
      </c>
    </row>
    <row r="534" spans="1:4" x14ac:dyDescent="0.25">
      <c r="A534" s="8" t="s">
        <v>420</v>
      </c>
      <c r="B534" t="s">
        <v>425</v>
      </c>
      <c r="C534">
        <f>VLOOKUP(A534,'Puntaje Simple por Factor'!$A$4:$Q$347,'1. Puntajes Simples Traspuestos'!D534,0)</f>
        <v>0</v>
      </c>
      <c r="D534">
        <v>3</v>
      </c>
    </row>
    <row r="535" spans="1:4" x14ac:dyDescent="0.25">
      <c r="A535" s="8" t="s">
        <v>130</v>
      </c>
      <c r="B535" t="s">
        <v>425</v>
      </c>
      <c r="C535">
        <f>VLOOKUP(A535,'Puntaje Simple por Factor'!$A$4:$Q$347,'1. Puntajes Simples Traspuestos'!D535,0)</f>
        <v>7</v>
      </c>
      <c r="D535">
        <v>3</v>
      </c>
    </row>
    <row r="536" spans="1:4" x14ac:dyDescent="0.25">
      <c r="A536" s="8" t="s">
        <v>151</v>
      </c>
      <c r="B536" t="s">
        <v>425</v>
      </c>
      <c r="C536">
        <f>VLOOKUP(A536,'Puntaje Simple por Factor'!$A$4:$Q$347,'1. Puntajes Simples Traspuestos'!D536,0)</f>
        <v>0</v>
      </c>
      <c r="D536">
        <v>3</v>
      </c>
    </row>
    <row r="537" spans="1:4" x14ac:dyDescent="0.25">
      <c r="A537" s="8" t="s">
        <v>215</v>
      </c>
      <c r="B537" t="s">
        <v>425</v>
      </c>
      <c r="C537">
        <f>VLOOKUP(A537,'Puntaje Simple por Factor'!$A$4:$Q$347,'1. Puntajes Simples Traspuestos'!D537,0)</f>
        <v>0</v>
      </c>
      <c r="D537">
        <v>3</v>
      </c>
    </row>
    <row r="538" spans="1:4" x14ac:dyDescent="0.25">
      <c r="A538" s="8" t="s">
        <v>242</v>
      </c>
      <c r="B538" t="s">
        <v>425</v>
      </c>
      <c r="C538">
        <f>VLOOKUP(A538,'Puntaje Simple por Factor'!$A$4:$Q$347,'1. Puntajes Simples Traspuestos'!D538,0)</f>
        <v>3</v>
      </c>
      <c r="D538">
        <v>3</v>
      </c>
    </row>
    <row r="539" spans="1:4" x14ac:dyDescent="0.25">
      <c r="A539" s="8" t="s">
        <v>92</v>
      </c>
      <c r="B539" t="s">
        <v>425</v>
      </c>
      <c r="C539">
        <f>VLOOKUP(A539,'Puntaje Simple por Factor'!$A$4:$Q$347,'1. Puntajes Simples Traspuestos'!D539,0)</f>
        <v>7</v>
      </c>
      <c r="D539">
        <v>3</v>
      </c>
    </row>
    <row r="540" spans="1:4" x14ac:dyDescent="0.25">
      <c r="A540" s="8" t="s">
        <v>394</v>
      </c>
      <c r="B540" t="s">
        <v>425</v>
      </c>
      <c r="C540">
        <f>VLOOKUP(A540,'Puntaje Simple por Factor'!$A$4:$Q$347,'1. Puntajes Simples Traspuestos'!D540,0)</f>
        <v>0</v>
      </c>
      <c r="D540">
        <v>3</v>
      </c>
    </row>
    <row r="541" spans="1:4" x14ac:dyDescent="0.25">
      <c r="A541" s="8" t="s">
        <v>191</v>
      </c>
      <c r="B541" t="s">
        <v>425</v>
      </c>
      <c r="C541">
        <f>VLOOKUP(A541,'Puntaje Simple por Factor'!$A$4:$Q$347,'1. Puntajes Simples Traspuestos'!D541,0)</f>
        <v>0</v>
      </c>
      <c r="D541">
        <v>3</v>
      </c>
    </row>
    <row r="542" spans="1:4" x14ac:dyDescent="0.25">
      <c r="A542" s="8" t="s">
        <v>123</v>
      </c>
      <c r="B542" t="s">
        <v>425</v>
      </c>
      <c r="C542">
        <f>VLOOKUP(A542,'Puntaje Simple por Factor'!$A$4:$Q$347,'1. Puntajes Simples Traspuestos'!D542,0)</f>
        <v>1</v>
      </c>
      <c r="D542">
        <v>3</v>
      </c>
    </row>
    <row r="543" spans="1:4" x14ac:dyDescent="0.25">
      <c r="A543" s="8" t="s">
        <v>276</v>
      </c>
      <c r="B543" t="s">
        <v>425</v>
      </c>
      <c r="C543">
        <f>VLOOKUP(A543,'Puntaje Simple por Factor'!$A$4:$Q$347,'1. Puntajes Simples Traspuestos'!D543,0)</f>
        <v>0</v>
      </c>
      <c r="D543">
        <v>3</v>
      </c>
    </row>
    <row r="544" spans="1:4" x14ac:dyDescent="0.25">
      <c r="A544" s="8" t="s">
        <v>320</v>
      </c>
      <c r="B544" t="s">
        <v>425</v>
      </c>
      <c r="C544">
        <f>VLOOKUP(A544,'Puntaje Simple por Factor'!$A$4:$Q$347,'1. Puntajes Simples Traspuestos'!D544,0)</f>
        <v>0</v>
      </c>
      <c r="D544">
        <v>3</v>
      </c>
    </row>
    <row r="545" spans="1:4" x14ac:dyDescent="0.25">
      <c r="A545" s="8" t="s">
        <v>252</v>
      </c>
      <c r="B545" t="s">
        <v>425</v>
      </c>
      <c r="C545">
        <f>VLOOKUP(A545,'Puntaje Simple por Factor'!$A$4:$Q$347,'1. Puntajes Simples Traspuestos'!D545,0)</f>
        <v>0</v>
      </c>
      <c r="D545">
        <v>3</v>
      </c>
    </row>
    <row r="546" spans="1:4" x14ac:dyDescent="0.25">
      <c r="A546" s="8" t="s">
        <v>131</v>
      </c>
      <c r="B546" t="s">
        <v>425</v>
      </c>
      <c r="C546">
        <f>VLOOKUP(A546,'Puntaje Simple por Factor'!$A$4:$Q$347,'1. Puntajes Simples Traspuestos'!D546,0)</f>
        <v>5</v>
      </c>
      <c r="D546">
        <v>3</v>
      </c>
    </row>
    <row r="547" spans="1:4" x14ac:dyDescent="0.25">
      <c r="A547" s="8" t="s">
        <v>124</v>
      </c>
      <c r="B547" t="s">
        <v>425</v>
      </c>
      <c r="C547">
        <f>VLOOKUP(A547,'Puntaje Simple por Factor'!$A$4:$Q$347,'1. Puntajes Simples Traspuestos'!D547,0)</f>
        <v>5</v>
      </c>
      <c r="D547">
        <v>3</v>
      </c>
    </row>
    <row r="548" spans="1:4" x14ac:dyDescent="0.25">
      <c r="A548" s="8" t="s">
        <v>225</v>
      </c>
      <c r="B548" t="s">
        <v>425</v>
      </c>
      <c r="C548">
        <f>VLOOKUP(A548,'Puntaje Simple por Factor'!$A$4:$Q$347,'1. Puntajes Simples Traspuestos'!D548,0)</f>
        <v>0</v>
      </c>
      <c r="D548">
        <v>3</v>
      </c>
    </row>
    <row r="549" spans="1:4" x14ac:dyDescent="0.25">
      <c r="A549" s="8" t="s">
        <v>332</v>
      </c>
      <c r="B549" t="s">
        <v>425</v>
      </c>
      <c r="C549">
        <f>VLOOKUP(A549,'Puntaje Simple por Factor'!$A$4:$Q$347,'1. Puntajes Simples Traspuestos'!D549,0)</f>
        <v>3</v>
      </c>
      <c r="D549">
        <v>3</v>
      </c>
    </row>
    <row r="550" spans="1:4" x14ac:dyDescent="0.25">
      <c r="A550" s="8" t="s">
        <v>182</v>
      </c>
      <c r="B550" t="s">
        <v>425</v>
      </c>
      <c r="C550">
        <f>VLOOKUP(A550,'Puntaje Simple por Factor'!$A$4:$Q$347,'1. Puntajes Simples Traspuestos'!D550,0)</f>
        <v>0</v>
      </c>
      <c r="D550">
        <v>3</v>
      </c>
    </row>
    <row r="551" spans="1:4" x14ac:dyDescent="0.25">
      <c r="A551" s="8" t="s">
        <v>307</v>
      </c>
      <c r="B551" t="s">
        <v>425</v>
      </c>
      <c r="C551">
        <f>VLOOKUP(A551,'Puntaje Simple por Factor'!$A$4:$Q$347,'1. Puntajes Simples Traspuestos'!D551,0)</f>
        <v>0</v>
      </c>
      <c r="D551">
        <v>3</v>
      </c>
    </row>
    <row r="552" spans="1:4" x14ac:dyDescent="0.25">
      <c r="A552" s="8" t="s">
        <v>333</v>
      </c>
      <c r="B552" t="s">
        <v>425</v>
      </c>
      <c r="C552">
        <f>VLOOKUP(A552,'Puntaje Simple por Factor'!$A$4:$Q$347,'1. Puntajes Simples Traspuestos'!D552,0)</f>
        <v>0</v>
      </c>
      <c r="D552">
        <v>3</v>
      </c>
    </row>
    <row r="553" spans="1:4" x14ac:dyDescent="0.25">
      <c r="A553" s="8" t="s">
        <v>347</v>
      </c>
      <c r="B553" t="s">
        <v>425</v>
      </c>
      <c r="C553">
        <f>VLOOKUP(A553,'Puntaje Simple por Factor'!$A$4:$Q$347,'1. Puntajes Simples Traspuestos'!D553,0)</f>
        <v>1</v>
      </c>
      <c r="D553">
        <v>3</v>
      </c>
    </row>
    <row r="554" spans="1:4" x14ac:dyDescent="0.25">
      <c r="A554" s="8" t="s">
        <v>372</v>
      </c>
      <c r="B554" t="s">
        <v>425</v>
      </c>
      <c r="C554">
        <f>VLOOKUP(A554,'Puntaje Simple por Factor'!$A$4:$Q$347,'1. Puntajes Simples Traspuestos'!D554,0)</f>
        <v>0</v>
      </c>
      <c r="D554">
        <v>3</v>
      </c>
    </row>
    <row r="555" spans="1:4" x14ac:dyDescent="0.25">
      <c r="A555" s="8" t="s">
        <v>277</v>
      </c>
      <c r="B555" t="s">
        <v>425</v>
      </c>
      <c r="C555">
        <f>VLOOKUP(A555,'Puntaje Simple por Factor'!$A$4:$Q$347,'1. Puntajes Simples Traspuestos'!D555,0)</f>
        <v>0</v>
      </c>
      <c r="D555">
        <v>3</v>
      </c>
    </row>
    <row r="556" spans="1:4" x14ac:dyDescent="0.25">
      <c r="A556" s="8" t="s">
        <v>82</v>
      </c>
      <c r="B556" t="s">
        <v>425</v>
      </c>
      <c r="C556">
        <f>VLOOKUP(A556,'Puntaje Simple por Factor'!$A$4:$Q$347,'1. Puntajes Simples Traspuestos'!D556,0)</f>
        <v>5</v>
      </c>
      <c r="D556">
        <v>3</v>
      </c>
    </row>
    <row r="557" spans="1:4" x14ac:dyDescent="0.25">
      <c r="A557" s="8" t="s">
        <v>104</v>
      </c>
      <c r="B557" t="s">
        <v>425</v>
      </c>
      <c r="C557">
        <f>VLOOKUP(A557,'Puntaje Simple por Factor'!$A$4:$Q$347,'1. Puntajes Simples Traspuestos'!D557,0)</f>
        <v>9</v>
      </c>
      <c r="D557">
        <v>3</v>
      </c>
    </row>
    <row r="558" spans="1:4" x14ac:dyDescent="0.25">
      <c r="A558" s="8" t="s">
        <v>367</v>
      </c>
      <c r="B558" t="s">
        <v>425</v>
      </c>
      <c r="C558">
        <f>VLOOKUP(A558,'Puntaje Simple por Factor'!$A$4:$Q$347,'1. Puntajes Simples Traspuestos'!D558,0)</f>
        <v>0</v>
      </c>
      <c r="D558">
        <v>3</v>
      </c>
    </row>
    <row r="559" spans="1:4" x14ac:dyDescent="0.25">
      <c r="A559" s="8" t="s">
        <v>172</v>
      </c>
      <c r="B559" t="s">
        <v>425</v>
      </c>
      <c r="C559">
        <f>VLOOKUP(A559,'Puntaje Simple por Factor'!$A$4:$Q$347,'1. Puntajes Simples Traspuestos'!D559,0)</f>
        <v>4</v>
      </c>
      <c r="D559">
        <v>3</v>
      </c>
    </row>
    <row r="560" spans="1:4" x14ac:dyDescent="0.25">
      <c r="A560" s="8" t="s">
        <v>321</v>
      </c>
      <c r="B560" t="s">
        <v>425</v>
      </c>
      <c r="C560">
        <f>VLOOKUP(A560,'Puntaje Simple por Factor'!$A$4:$Q$347,'1. Puntajes Simples Traspuestos'!D560,0)</f>
        <v>6</v>
      </c>
      <c r="D560">
        <v>3</v>
      </c>
    </row>
    <row r="561" spans="1:4" x14ac:dyDescent="0.25">
      <c r="A561" s="8" t="s">
        <v>353</v>
      </c>
      <c r="B561" t="s">
        <v>425</v>
      </c>
      <c r="C561">
        <f>VLOOKUP(A561,'Puntaje Simple por Factor'!$A$4:$Q$347,'1. Puntajes Simples Traspuestos'!D561,0)</f>
        <v>0</v>
      </c>
      <c r="D561">
        <v>3</v>
      </c>
    </row>
    <row r="562" spans="1:4" x14ac:dyDescent="0.25">
      <c r="A562" s="8" t="s">
        <v>290</v>
      </c>
      <c r="B562" t="s">
        <v>425</v>
      </c>
      <c r="C562">
        <f>VLOOKUP(A562,'Puntaje Simple por Factor'!$A$4:$Q$347,'1. Puntajes Simples Traspuestos'!D562,0)</f>
        <v>1</v>
      </c>
      <c r="D562">
        <v>3</v>
      </c>
    </row>
    <row r="563" spans="1:4" x14ac:dyDescent="0.25">
      <c r="A563" s="8" t="s">
        <v>334</v>
      </c>
      <c r="B563" t="s">
        <v>425</v>
      </c>
      <c r="C563">
        <f>VLOOKUP(A563,'Puntaje Simple por Factor'!$A$4:$Q$347,'1. Puntajes Simples Traspuestos'!D563,0)</f>
        <v>0</v>
      </c>
      <c r="D563">
        <v>3</v>
      </c>
    </row>
    <row r="564" spans="1:4" x14ac:dyDescent="0.25">
      <c r="A564" s="8" t="s">
        <v>278</v>
      </c>
      <c r="B564" t="s">
        <v>425</v>
      </c>
      <c r="C564">
        <f>VLOOKUP(A564,'Puntaje Simple por Factor'!$A$4:$Q$347,'1. Puntajes Simples Traspuestos'!D564,0)</f>
        <v>0</v>
      </c>
      <c r="D564">
        <v>3</v>
      </c>
    </row>
    <row r="565" spans="1:4" x14ac:dyDescent="0.25">
      <c r="A565" s="8" t="s">
        <v>253</v>
      </c>
      <c r="B565" t="s">
        <v>425</v>
      </c>
      <c r="C565">
        <f>VLOOKUP(A565,'Puntaje Simple por Factor'!$A$4:$Q$347,'1. Puntajes Simples Traspuestos'!D565,0)</f>
        <v>0</v>
      </c>
      <c r="D565">
        <v>3</v>
      </c>
    </row>
    <row r="566" spans="1:4" x14ac:dyDescent="0.25">
      <c r="A566" s="8" t="s">
        <v>322</v>
      </c>
      <c r="B566" t="s">
        <v>425</v>
      </c>
      <c r="C566">
        <f>VLOOKUP(A566,'Puntaje Simple por Factor'!$A$4:$Q$347,'1. Puntajes Simples Traspuestos'!D566,0)</f>
        <v>0</v>
      </c>
      <c r="D566">
        <v>3</v>
      </c>
    </row>
    <row r="567" spans="1:4" x14ac:dyDescent="0.25">
      <c r="A567" s="8" t="s">
        <v>132</v>
      </c>
      <c r="B567" t="s">
        <v>425</v>
      </c>
      <c r="C567">
        <f>VLOOKUP(A567,'Puntaje Simple por Factor'!$A$4:$Q$347,'1. Puntajes Simples Traspuestos'!D567,0)</f>
        <v>5</v>
      </c>
      <c r="D567">
        <v>3</v>
      </c>
    </row>
    <row r="568" spans="1:4" x14ac:dyDescent="0.25">
      <c r="A568" s="8" t="s">
        <v>341</v>
      </c>
      <c r="B568" t="s">
        <v>425</v>
      </c>
      <c r="C568">
        <f>VLOOKUP(A568,'Puntaje Simple por Factor'!$A$4:$Q$347,'1. Puntajes Simples Traspuestos'!D568,0)</f>
        <v>0</v>
      </c>
      <c r="D568">
        <v>3</v>
      </c>
    </row>
    <row r="569" spans="1:4" x14ac:dyDescent="0.25">
      <c r="A569" s="8" t="s">
        <v>308</v>
      </c>
      <c r="B569" t="s">
        <v>425</v>
      </c>
      <c r="C569">
        <f>VLOOKUP(A569,'Puntaje Simple por Factor'!$A$4:$Q$347,'1. Puntajes Simples Traspuestos'!D569,0)</f>
        <v>10</v>
      </c>
      <c r="D569">
        <v>3</v>
      </c>
    </row>
    <row r="570" spans="1:4" x14ac:dyDescent="0.25">
      <c r="A570" s="8" t="s">
        <v>279</v>
      </c>
      <c r="B570" t="s">
        <v>425</v>
      </c>
      <c r="C570">
        <f>VLOOKUP(A570,'Puntaje Simple por Factor'!$A$4:$Q$347,'1. Puntajes Simples Traspuestos'!D570,0)</f>
        <v>0</v>
      </c>
      <c r="D570">
        <v>3</v>
      </c>
    </row>
    <row r="571" spans="1:4" x14ac:dyDescent="0.25">
      <c r="A571" s="8" t="s">
        <v>401</v>
      </c>
      <c r="B571" t="s">
        <v>425</v>
      </c>
      <c r="C571">
        <f>VLOOKUP(A571,'Puntaje Simple por Factor'!$A$4:$Q$347,'1. Puntajes Simples Traspuestos'!D571,0)</f>
        <v>0</v>
      </c>
      <c r="D571">
        <v>3</v>
      </c>
    </row>
    <row r="572" spans="1:4" x14ac:dyDescent="0.25">
      <c r="A572" s="8" t="s">
        <v>323</v>
      </c>
      <c r="B572" t="s">
        <v>425</v>
      </c>
      <c r="C572">
        <f>VLOOKUP(A572,'Puntaje Simple por Factor'!$A$4:$Q$347,'1. Puntajes Simples Traspuestos'!D572,0)</f>
        <v>0</v>
      </c>
      <c r="D572">
        <v>3</v>
      </c>
    </row>
    <row r="573" spans="1:4" x14ac:dyDescent="0.25">
      <c r="A573" s="8" t="s">
        <v>84</v>
      </c>
      <c r="B573" t="s">
        <v>425</v>
      </c>
      <c r="C573">
        <f>VLOOKUP(A573,'Puntaje Simple por Factor'!$A$4:$Q$347,'1. Puntajes Simples Traspuestos'!D573,0)</f>
        <v>10</v>
      </c>
      <c r="D573">
        <v>3</v>
      </c>
    </row>
    <row r="574" spans="1:4" x14ac:dyDescent="0.25">
      <c r="A574" s="8" t="s">
        <v>152</v>
      </c>
      <c r="B574" t="s">
        <v>425</v>
      </c>
      <c r="C574">
        <f>VLOOKUP(A574,'Puntaje Simple por Factor'!$A$4:$Q$347,'1. Puntajes Simples Traspuestos'!D574,0)</f>
        <v>6</v>
      </c>
      <c r="D574">
        <v>3</v>
      </c>
    </row>
    <row r="575" spans="1:4" x14ac:dyDescent="0.25">
      <c r="A575" s="8" t="s">
        <v>93</v>
      </c>
      <c r="B575" t="s">
        <v>425</v>
      </c>
      <c r="C575">
        <f>VLOOKUP(A575,'Puntaje Simple por Factor'!$A$4:$Q$347,'1. Puntajes Simples Traspuestos'!D575,0)</f>
        <v>7</v>
      </c>
      <c r="D575">
        <v>3</v>
      </c>
    </row>
    <row r="576" spans="1:4" x14ac:dyDescent="0.25">
      <c r="A576" s="8" t="s">
        <v>226</v>
      </c>
      <c r="B576" t="s">
        <v>425</v>
      </c>
      <c r="C576">
        <f>VLOOKUP(A576,'Puntaje Simple por Factor'!$A$4:$Q$347,'1. Puntajes Simples Traspuestos'!D576,0)</f>
        <v>0</v>
      </c>
      <c r="D576">
        <v>3</v>
      </c>
    </row>
    <row r="577" spans="1:4" x14ac:dyDescent="0.25">
      <c r="A577" s="8" t="s">
        <v>164</v>
      </c>
      <c r="B577" t="s">
        <v>425</v>
      </c>
      <c r="C577">
        <f>VLOOKUP(A577,'Puntaje Simple por Factor'!$A$4:$Q$347,'1. Puntajes Simples Traspuestos'!D577,0)</f>
        <v>0</v>
      </c>
      <c r="D577">
        <v>3</v>
      </c>
    </row>
    <row r="578" spans="1:4" x14ac:dyDescent="0.25">
      <c r="A578" s="8" t="s">
        <v>138</v>
      </c>
      <c r="B578" t="s">
        <v>425</v>
      </c>
      <c r="C578">
        <f>VLOOKUP(A578,'Puntaje Simple por Factor'!$A$4:$Q$347,'1. Puntajes Simples Traspuestos'!D578,0)</f>
        <v>0</v>
      </c>
      <c r="D578">
        <v>3</v>
      </c>
    </row>
    <row r="579" spans="1:4" x14ac:dyDescent="0.25">
      <c r="A579" s="8" t="s">
        <v>402</v>
      </c>
      <c r="B579" t="s">
        <v>425</v>
      </c>
      <c r="C579">
        <f>VLOOKUP(A579,'Puntaje Simple por Factor'!$A$4:$Q$347,'1. Puntajes Simples Traspuestos'!D579,0)</f>
        <v>0</v>
      </c>
      <c r="D579">
        <v>3</v>
      </c>
    </row>
    <row r="580" spans="1:4" x14ac:dyDescent="0.25">
      <c r="A580" s="8" t="s">
        <v>209</v>
      </c>
      <c r="B580" t="s">
        <v>425</v>
      </c>
      <c r="C580">
        <f>VLOOKUP(A580,'Puntaje Simple por Factor'!$A$4:$Q$347,'1. Puntajes Simples Traspuestos'!D580,0)</f>
        <v>0</v>
      </c>
      <c r="D580">
        <v>3</v>
      </c>
    </row>
    <row r="581" spans="1:4" x14ac:dyDescent="0.25">
      <c r="A581" s="8" t="s">
        <v>368</v>
      </c>
      <c r="B581" t="s">
        <v>425</v>
      </c>
      <c r="C581">
        <f>VLOOKUP(A581,'Puntaje Simple por Factor'!$A$4:$Q$347,'1. Puntajes Simples Traspuestos'!D581,0)</f>
        <v>0</v>
      </c>
      <c r="D581">
        <v>3</v>
      </c>
    </row>
    <row r="582" spans="1:4" x14ac:dyDescent="0.25">
      <c r="A582" s="8" t="s">
        <v>354</v>
      </c>
      <c r="B582" t="s">
        <v>425</v>
      </c>
      <c r="C582">
        <f>VLOOKUP(A582,'Puntaje Simple por Factor'!$A$4:$Q$347,'1. Puntajes Simples Traspuestos'!D582,0)</f>
        <v>0</v>
      </c>
      <c r="D582">
        <v>3</v>
      </c>
    </row>
    <row r="583" spans="1:4" x14ac:dyDescent="0.25">
      <c r="A583" s="8" t="s">
        <v>107</v>
      </c>
      <c r="B583" t="s">
        <v>425</v>
      </c>
      <c r="C583">
        <f>VLOOKUP(A583,'Puntaje Simple por Factor'!$A$4:$Q$347,'1. Puntajes Simples Traspuestos'!D583,0)</f>
        <v>4</v>
      </c>
      <c r="D583">
        <v>3</v>
      </c>
    </row>
    <row r="584" spans="1:4" x14ac:dyDescent="0.25">
      <c r="A584" s="8" t="s">
        <v>254</v>
      </c>
      <c r="B584" t="s">
        <v>425</v>
      </c>
      <c r="C584">
        <f>VLOOKUP(A584,'Puntaje Simple por Factor'!$A$4:$Q$347,'1. Puntajes Simples Traspuestos'!D584,0)</f>
        <v>0</v>
      </c>
      <c r="D584">
        <v>3</v>
      </c>
    </row>
    <row r="585" spans="1:4" x14ac:dyDescent="0.25">
      <c r="A585" s="8" t="s">
        <v>192</v>
      </c>
      <c r="B585" t="s">
        <v>425</v>
      </c>
      <c r="C585">
        <f>VLOOKUP(A585,'Puntaje Simple por Factor'!$A$4:$Q$347,'1. Puntajes Simples Traspuestos'!D585,0)</f>
        <v>4</v>
      </c>
      <c r="D585">
        <v>3</v>
      </c>
    </row>
    <row r="586" spans="1:4" x14ac:dyDescent="0.25">
      <c r="A586" s="8" t="s">
        <v>173</v>
      </c>
      <c r="B586" t="s">
        <v>425</v>
      </c>
      <c r="C586">
        <f>VLOOKUP(A586,'Puntaje Simple por Factor'!$A$4:$Q$347,'1. Puntajes Simples Traspuestos'!D586,0)</f>
        <v>0</v>
      </c>
      <c r="D586">
        <v>3</v>
      </c>
    </row>
    <row r="587" spans="1:4" x14ac:dyDescent="0.25">
      <c r="A587" s="8" t="s">
        <v>139</v>
      </c>
      <c r="B587" t="s">
        <v>425</v>
      </c>
      <c r="C587">
        <f>VLOOKUP(A587,'Puntaje Simple por Factor'!$A$4:$Q$347,'1. Puntajes Simples Traspuestos'!D587,0)</f>
        <v>6</v>
      </c>
      <c r="D587">
        <v>3</v>
      </c>
    </row>
    <row r="588" spans="1:4" x14ac:dyDescent="0.25">
      <c r="A588" s="8" t="s">
        <v>350</v>
      </c>
      <c r="B588" t="s">
        <v>425</v>
      </c>
      <c r="C588">
        <f>VLOOKUP(A588,'Puntaje Simple por Factor'!$A$4:$Q$347,'1. Puntajes Simples Traspuestos'!D588,0)</f>
        <v>1</v>
      </c>
      <c r="D588">
        <v>3</v>
      </c>
    </row>
    <row r="589" spans="1:4" x14ac:dyDescent="0.25">
      <c r="A589" s="8" t="s">
        <v>227</v>
      </c>
      <c r="B589" t="s">
        <v>425</v>
      </c>
      <c r="C589">
        <f>VLOOKUP(A589,'Puntaje Simple por Factor'!$A$4:$Q$347,'1. Puntajes Simples Traspuestos'!D589,0)</f>
        <v>0</v>
      </c>
      <c r="D589">
        <v>3</v>
      </c>
    </row>
    <row r="590" spans="1:4" x14ac:dyDescent="0.25">
      <c r="A590" s="8" t="s">
        <v>228</v>
      </c>
      <c r="B590" t="s">
        <v>425</v>
      </c>
      <c r="C590">
        <f>VLOOKUP(A590,'Puntaje Simple por Factor'!$A$4:$Q$347,'1. Puntajes Simples Traspuestos'!D590,0)</f>
        <v>0</v>
      </c>
      <c r="D590">
        <v>3</v>
      </c>
    </row>
    <row r="591" spans="1:4" x14ac:dyDescent="0.25">
      <c r="A591" s="8" t="s">
        <v>309</v>
      </c>
      <c r="B591" t="s">
        <v>425</v>
      </c>
      <c r="C591">
        <f>VLOOKUP(A591,'Puntaje Simple por Factor'!$A$4:$Q$347,'1. Puntajes Simples Traspuestos'!D591,0)</f>
        <v>0</v>
      </c>
      <c r="D591">
        <v>3</v>
      </c>
    </row>
    <row r="592" spans="1:4" x14ac:dyDescent="0.25">
      <c r="A592" s="8" t="s">
        <v>193</v>
      </c>
      <c r="B592" t="s">
        <v>425</v>
      </c>
      <c r="C592">
        <f>VLOOKUP(A592,'Puntaje Simple por Factor'!$A$4:$Q$347,'1. Puntajes Simples Traspuestos'!D592,0)</f>
        <v>1</v>
      </c>
      <c r="D592">
        <v>3</v>
      </c>
    </row>
    <row r="593" spans="1:4" x14ac:dyDescent="0.25">
      <c r="A593" s="8" t="s">
        <v>335</v>
      </c>
      <c r="B593" t="s">
        <v>425</v>
      </c>
      <c r="C593">
        <f>VLOOKUP(A593,'Puntaje Simple por Factor'!$A$4:$Q$347,'1. Puntajes Simples Traspuestos'!D593,0)</f>
        <v>0</v>
      </c>
      <c r="D593">
        <v>3</v>
      </c>
    </row>
    <row r="594" spans="1:4" x14ac:dyDescent="0.25">
      <c r="A594" s="8" t="s">
        <v>85</v>
      </c>
      <c r="B594" t="s">
        <v>425</v>
      </c>
      <c r="C594">
        <f>VLOOKUP(A594,'Puntaje Simple por Factor'!$A$4:$Q$347,'1. Puntajes Simples Traspuestos'!D594,0)</f>
        <v>10</v>
      </c>
      <c r="D594">
        <v>3</v>
      </c>
    </row>
    <row r="595" spans="1:4" x14ac:dyDescent="0.25">
      <c r="A595" s="8" t="s">
        <v>378</v>
      </c>
      <c r="B595" t="s">
        <v>425</v>
      </c>
      <c r="C595">
        <f>VLOOKUP(A595,'Puntaje Simple por Factor'!$A$4:$Q$347,'1. Puntajes Simples Traspuestos'!D595,0)</f>
        <v>0</v>
      </c>
      <c r="D595">
        <v>3</v>
      </c>
    </row>
    <row r="596" spans="1:4" x14ac:dyDescent="0.25">
      <c r="A596" s="8" t="s">
        <v>359</v>
      </c>
      <c r="B596" t="s">
        <v>425</v>
      </c>
      <c r="C596">
        <f>VLOOKUP(A596,'Puntaje Simple por Factor'!$A$4:$Q$347,'1. Puntajes Simples Traspuestos'!D596,0)</f>
        <v>0</v>
      </c>
      <c r="D596">
        <v>3</v>
      </c>
    </row>
    <row r="597" spans="1:4" x14ac:dyDescent="0.25">
      <c r="A597" s="8" t="s">
        <v>86</v>
      </c>
      <c r="B597" t="s">
        <v>425</v>
      </c>
      <c r="C597">
        <f>VLOOKUP(A597,'Puntaje Simple por Factor'!$A$4:$Q$347,'1. Puntajes Simples Traspuestos'!D597,0)</f>
        <v>9</v>
      </c>
      <c r="D597">
        <v>3</v>
      </c>
    </row>
    <row r="598" spans="1:4" x14ac:dyDescent="0.25">
      <c r="A598" s="8" t="s">
        <v>108</v>
      </c>
      <c r="B598" t="s">
        <v>425</v>
      </c>
      <c r="C598">
        <f>VLOOKUP(A598,'Puntaje Simple por Factor'!$A$4:$Q$347,'1. Puntajes Simples Traspuestos'!D598,0)</f>
        <v>5</v>
      </c>
      <c r="D598">
        <v>3</v>
      </c>
    </row>
    <row r="599" spans="1:4" x14ac:dyDescent="0.25">
      <c r="A599" s="8" t="s">
        <v>355</v>
      </c>
      <c r="B599" t="s">
        <v>425</v>
      </c>
      <c r="C599">
        <f>VLOOKUP(A599,'Puntaje Simple por Factor'!$A$4:$Q$347,'1. Puntajes Simples Traspuestos'!D599,0)</f>
        <v>0</v>
      </c>
      <c r="D599">
        <v>3</v>
      </c>
    </row>
    <row r="600" spans="1:4" x14ac:dyDescent="0.25">
      <c r="A600" s="8" t="s">
        <v>351</v>
      </c>
      <c r="B600" t="s">
        <v>425</v>
      </c>
      <c r="C600">
        <f>VLOOKUP(A600,'Puntaje Simple por Factor'!$A$4:$Q$347,'1. Puntajes Simples Traspuestos'!D600,0)</f>
        <v>0</v>
      </c>
      <c r="D600">
        <v>3</v>
      </c>
    </row>
    <row r="601" spans="1:4" x14ac:dyDescent="0.25">
      <c r="A601" s="8" t="s">
        <v>229</v>
      </c>
      <c r="B601" t="s">
        <v>425</v>
      </c>
      <c r="C601">
        <f>VLOOKUP(A601,'Puntaje Simple por Factor'!$A$4:$Q$347,'1. Puntajes Simples Traspuestos'!D601,0)</f>
        <v>1</v>
      </c>
      <c r="D601">
        <v>3</v>
      </c>
    </row>
    <row r="602" spans="1:4" x14ac:dyDescent="0.25">
      <c r="A602" s="8" t="s">
        <v>204</v>
      </c>
      <c r="B602" t="s">
        <v>425</v>
      </c>
      <c r="C602">
        <f>VLOOKUP(A602,'Puntaje Simple por Factor'!$A$4:$Q$347,'1. Puntajes Simples Traspuestos'!D602,0)</f>
        <v>1</v>
      </c>
      <c r="D602">
        <v>3</v>
      </c>
    </row>
    <row r="603" spans="1:4" x14ac:dyDescent="0.25">
      <c r="A603" s="8" t="s">
        <v>373</v>
      </c>
      <c r="B603" t="s">
        <v>425</v>
      </c>
      <c r="C603">
        <f>VLOOKUP(A603,'Puntaje Simple por Factor'!$A$4:$Q$347,'1. Puntajes Simples Traspuestos'!D603,0)</f>
        <v>0</v>
      </c>
      <c r="D603">
        <v>3</v>
      </c>
    </row>
    <row r="604" spans="1:4" x14ac:dyDescent="0.25">
      <c r="A604" s="8" t="s">
        <v>210</v>
      </c>
      <c r="B604" t="s">
        <v>425</v>
      </c>
      <c r="C604">
        <f>VLOOKUP(A604,'Puntaje Simple por Factor'!$A$4:$Q$347,'1. Puntajes Simples Traspuestos'!D604,0)</f>
        <v>0</v>
      </c>
      <c r="D604">
        <v>3</v>
      </c>
    </row>
    <row r="605" spans="1:4" x14ac:dyDescent="0.25">
      <c r="A605" s="8" t="s">
        <v>243</v>
      </c>
      <c r="B605" t="s">
        <v>425</v>
      </c>
      <c r="C605">
        <f>VLOOKUP(A605,'Puntaje Simple por Factor'!$A$4:$Q$347,'1. Puntajes Simples Traspuestos'!D605,0)</f>
        <v>1</v>
      </c>
      <c r="D605">
        <v>3</v>
      </c>
    </row>
    <row r="606" spans="1:4" x14ac:dyDescent="0.25">
      <c r="A606" s="8" t="s">
        <v>266</v>
      </c>
      <c r="B606" t="s">
        <v>425</v>
      </c>
      <c r="C606">
        <f>VLOOKUP(A606,'Puntaje Simple por Factor'!$A$4:$Q$347,'1. Puntajes Simples Traspuestos'!D606,0)</f>
        <v>0</v>
      </c>
      <c r="D606">
        <v>3</v>
      </c>
    </row>
    <row r="607" spans="1:4" x14ac:dyDescent="0.25">
      <c r="A607" s="8" t="s">
        <v>216</v>
      </c>
      <c r="B607" t="s">
        <v>425</v>
      </c>
      <c r="C607">
        <f>VLOOKUP(A607,'Puntaje Simple por Factor'!$A$4:$Q$347,'1. Puntajes Simples Traspuestos'!D607,0)</f>
        <v>0</v>
      </c>
      <c r="D607">
        <v>3</v>
      </c>
    </row>
    <row r="608" spans="1:4" x14ac:dyDescent="0.25">
      <c r="A608" s="8" t="s">
        <v>291</v>
      </c>
      <c r="B608" t="s">
        <v>425</v>
      </c>
      <c r="C608">
        <f>VLOOKUP(A608,'Puntaje Simple por Factor'!$A$4:$Q$347,'1. Puntajes Simples Traspuestos'!D608,0)</f>
        <v>2</v>
      </c>
      <c r="D608">
        <v>3</v>
      </c>
    </row>
    <row r="609" spans="1:4" x14ac:dyDescent="0.25">
      <c r="A609" s="8" t="s">
        <v>165</v>
      </c>
      <c r="B609" t="s">
        <v>425</v>
      </c>
      <c r="C609">
        <f>VLOOKUP(A609,'Puntaje Simple por Factor'!$A$4:$Q$347,'1. Puntajes Simples Traspuestos'!D609,0)</f>
        <v>0</v>
      </c>
      <c r="D609">
        <v>3</v>
      </c>
    </row>
    <row r="610" spans="1:4" x14ac:dyDescent="0.25">
      <c r="A610" s="8" t="s">
        <v>194</v>
      </c>
      <c r="B610" t="s">
        <v>425</v>
      </c>
      <c r="C610">
        <f>VLOOKUP(A610,'Puntaje Simple por Factor'!$A$4:$Q$347,'1. Puntajes Simples Traspuestos'!D610,0)</f>
        <v>0</v>
      </c>
      <c r="D610">
        <v>3</v>
      </c>
    </row>
    <row r="611" spans="1:4" x14ac:dyDescent="0.25">
      <c r="A611" s="8" t="s">
        <v>404</v>
      </c>
      <c r="B611" t="s">
        <v>425</v>
      </c>
      <c r="C611">
        <f>VLOOKUP(A611,'Puntaje Simple por Factor'!$A$4:$Q$347,'1. Puntajes Simples Traspuestos'!D611,0)</f>
        <v>0</v>
      </c>
      <c r="D611">
        <v>3</v>
      </c>
    </row>
    <row r="612" spans="1:4" x14ac:dyDescent="0.25">
      <c r="A612" s="8" t="s">
        <v>292</v>
      </c>
      <c r="B612" t="s">
        <v>425</v>
      </c>
      <c r="C612">
        <f>VLOOKUP(A612,'Puntaje Simple por Factor'!$A$4:$Q$347,'1. Puntajes Simples Traspuestos'!D612,0)</f>
        <v>0</v>
      </c>
      <c r="D612">
        <v>3</v>
      </c>
    </row>
    <row r="613" spans="1:4" x14ac:dyDescent="0.25">
      <c r="A613" s="8" t="s">
        <v>153</v>
      </c>
      <c r="B613" t="s">
        <v>425</v>
      </c>
      <c r="C613">
        <f>VLOOKUP(A613,'Puntaje Simple por Factor'!$A$4:$Q$347,'1. Puntajes Simples Traspuestos'!D613,0)</f>
        <v>8</v>
      </c>
      <c r="D613">
        <v>3</v>
      </c>
    </row>
    <row r="614" spans="1:4" x14ac:dyDescent="0.25">
      <c r="A614" s="8" t="s">
        <v>267</v>
      </c>
      <c r="B614" t="s">
        <v>425</v>
      </c>
      <c r="C614">
        <f>VLOOKUP(A614,'Puntaje Simple por Factor'!$A$4:$Q$347,'1. Puntajes Simples Traspuestos'!D614,0)</f>
        <v>0</v>
      </c>
      <c r="D614">
        <v>3</v>
      </c>
    </row>
    <row r="615" spans="1:4" x14ac:dyDescent="0.25">
      <c r="A615" s="8" t="s">
        <v>324</v>
      </c>
      <c r="B615" t="s">
        <v>425</v>
      </c>
      <c r="C615">
        <f>VLOOKUP(A615,'Puntaje Simple por Factor'!$A$4:$Q$347,'1. Puntajes Simples Traspuestos'!D615,0)</f>
        <v>0</v>
      </c>
      <c r="D615">
        <v>3</v>
      </c>
    </row>
    <row r="616" spans="1:4" x14ac:dyDescent="0.25">
      <c r="A616" s="8" t="s">
        <v>406</v>
      </c>
      <c r="B616" t="s">
        <v>425</v>
      </c>
      <c r="C616">
        <f>VLOOKUP(A616,'Puntaje Simple por Factor'!$A$4:$Q$347,'1. Puntajes Simples Traspuestos'!D616,0)</f>
        <v>0</v>
      </c>
      <c r="D616">
        <v>3</v>
      </c>
    </row>
    <row r="617" spans="1:4" x14ac:dyDescent="0.25">
      <c r="A617" s="8" t="s">
        <v>336</v>
      </c>
      <c r="B617" t="s">
        <v>425</v>
      </c>
      <c r="C617">
        <f>VLOOKUP(A617,'Puntaje Simple por Factor'!$A$4:$Q$347,'1. Puntajes Simples Traspuestos'!D617,0)</f>
        <v>3</v>
      </c>
      <c r="D617">
        <v>3</v>
      </c>
    </row>
    <row r="618" spans="1:4" x14ac:dyDescent="0.25">
      <c r="A618" s="8" t="s">
        <v>268</v>
      </c>
      <c r="B618" t="s">
        <v>425</v>
      </c>
      <c r="C618">
        <f>VLOOKUP(A618,'Puntaje Simple por Factor'!$A$4:$Q$347,'1. Puntajes Simples Traspuestos'!D618,0)</f>
        <v>0</v>
      </c>
      <c r="D618">
        <v>3</v>
      </c>
    </row>
    <row r="619" spans="1:4" x14ac:dyDescent="0.25">
      <c r="A619" s="8" t="s">
        <v>255</v>
      </c>
      <c r="B619" t="s">
        <v>425</v>
      </c>
      <c r="C619">
        <f>VLOOKUP(A619,'Puntaje Simple por Factor'!$A$4:$Q$347,'1. Puntajes Simples Traspuestos'!D619,0)</f>
        <v>3</v>
      </c>
      <c r="D619">
        <v>3</v>
      </c>
    </row>
    <row r="620" spans="1:4" x14ac:dyDescent="0.25">
      <c r="A620" s="8" t="s">
        <v>395</v>
      </c>
      <c r="B620" t="s">
        <v>425</v>
      </c>
      <c r="C620">
        <f>VLOOKUP(A620,'Puntaje Simple por Factor'!$A$4:$Q$347,'1. Puntajes Simples Traspuestos'!D620,0)</f>
        <v>0</v>
      </c>
      <c r="D620">
        <v>3</v>
      </c>
    </row>
    <row r="621" spans="1:4" x14ac:dyDescent="0.25">
      <c r="A621" s="8" t="s">
        <v>174</v>
      </c>
      <c r="B621" t="s">
        <v>425</v>
      </c>
      <c r="C621">
        <f>VLOOKUP(A621,'Puntaje Simple por Factor'!$A$4:$Q$347,'1. Puntajes Simples Traspuestos'!D621,0)</f>
        <v>2</v>
      </c>
      <c r="D621">
        <v>3</v>
      </c>
    </row>
    <row r="622" spans="1:4" x14ac:dyDescent="0.25">
      <c r="A622" s="8" t="s">
        <v>342</v>
      </c>
      <c r="B622" t="s">
        <v>425</v>
      </c>
      <c r="C622">
        <f>VLOOKUP(A622,'Puntaje Simple por Factor'!$A$4:$Q$347,'1. Puntajes Simples Traspuestos'!D622,0)</f>
        <v>0</v>
      </c>
      <c r="D622">
        <v>3</v>
      </c>
    </row>
    <row r="623" spans="1:4" x14ac:dyDescent="0.25">
      <c r="A623" s="8" t="s">
        <v>256</v>
      </c>
      <c r="B623" t="s">
        <v>425</v>
      </c>
      <c r="C623">
        <f>VLOOKUP(A623,'Puntaje Simple por Factor'!$A$4:$Q$347,'1. Puntajes Simples Traspuestos'!D623,0)</f>
        <v>0</v>
      </c>
      <c r="D623">
        <v>3</v>
      </c>
    </row>
    <row r="624" spans="1:4" x14ac:dyDescent="0.25">
      <c r="A624" s="8" t="s">
        <v>83</v>
      </c>
      <c r="B624" t="s">
        <v>425</v>
      </c>
      <c r="C624">
        <f>VLOOKUP(A624,'Puntaje Simple por Factor'!$A$4:$Q$347,'1. Puntajes Simples Traspuestos'!D624,0)</f>
        <v>9</v>
      </c>
      <c r="D624">
        <v>3</v>
      </c>
    </row>
    <row r="625" spans="1:4" x14ac:dyDescent="0.25">
      <c r="A625" s="8" t="s">
        <v>211</v>
      </c>
      <c r="B625" t="s">
        <v>425</v>
      </c>
      <c r="C625">
        <f>VLOOKUP(A625,'Puntaje Simple por Factor'!$A$4:$Q$347,'1. Puntajes Simples Traspuestos'!D625,0)</f>
        <v>0</v>
      </c>
      <c r="D625">
        <v>3</v>
      </c>
    </row>
    <row r="626" spans="1:4" x14ac:dyDescent="0.25">
      <c r="A626" s="8" t="s">
        <v>352</v>
      </c>
      <c r="B626" t="s">
        <v>425</v>
      </c>
      <c r="C626">
        <f>VLOOKUP(A626,'Puntaje Simple por Factor'!$A$4:$Q$347,'1. Puntajes Simples Traspuestos'!D626,0)</f>
        <v>0</v>
      </c>
      <c r="D626">
        <v>3</v>
      </c>
    </row>
    <row r="627" spans="1:4" x14ac:dyDescent="0.25">
      <c r="A627" s="8" t="s">
        <v>140</v>
      </c>
      <c r="B627" t="s">
        <v>425</v>
      </c>
      <c r="C627">
        <f>VLOOKUP(A627,'Puntaje Simple por Factor'!$A$4:$Q$347,'1. Puntajes Simples Traspuestos'!D627,0)</f>
        <v>0</v>
      </c>
      <c r="D627">
        <v>3</v>
      </c>
    </row>
    <row r="628" spans="1:4" x14ac:dyDescent="0.25">
      <c r="A628" s="8" t="s">
        <v>144</v>
      </c>
      <c r="B628" t="s">
        <v>425</v>
      </c>
      <c r="C628">
        <f>VLOOKUP(A628,'Puntaje Simple por Factor'!$A$4:$Q$347,'1. Puntajes Simples Traspuestos'!D628,0)</f>
        <v>5</v>
      </c>
      <c r="D628">
        <v>3</v>
      </c>
    </row>
    <row r="629" spans="1:4" x14ac:dyDescent="0.25">
      <c r="A629" s="8" t="s">
        <v>382</v>
      </c>
      <c r="B629" t="s">
        <v>425</v>
      </c>
      <c r="C629">
        <f>VLOOKUP(A629,'Puntaje Simple por Factor'!$A$4:$Q$347,'1. Puntajes Simples Traspuestos'!D629,0)</f>
        <v>0</v>
      </c>
      <c r="D629">
        <v>3</v>
      </c>
    </row>
    <row r="630" spans="1:4" x14ac:dyDescent="0.25">
      <c r="A630" s="8" t="s">
        <v>94</v>
      </c>
      <c r="B630" t="s">
        <v>425</v>
      </c>
      <c r="C630">
        <f>VLOOKUP(A630,'Puntaje Simple por Factor'!$A$4:$Q$347,'1. Puntajes Simples Traspuestos'!D630,0)</f>
        <v>9</v>
      </c>
      <c r="D630">
        <v>3</v>
      </c>
    </row>
    <row r="631" spans="1:4" x14ac:dyDescent="0.25">
      <c r="A631" s="8" t="s">
        <v>166</v>
      </c>
      <c r="B631" t="s">
        <v>425</v>
      </c>
      <c r="C631">
        <f>VLOOKUP(A631,'Puntaje Simple por Factor'!$A$4:$Q$347,'1. Puntajes Simples Traspuestos'!D631,0)</f>
        <v>10</v>
      </c>
      <c r="D631">
        <v>3</v>
      </c>
    </row>
    <row r="632" spans="1:4" x14ac:dyDescent="0.25">
      <c r="A632" s="8" t="s">
        <v>244</v>
      </c>
      <c r="B632" t="s">
        <v>425</v>
      </c>
      <c r="C632">
        <f>VLOOKUP(A632,'Puntaje Simple por Factor'!$A$4:$Q$347,'1. Puntajes Simples Traspuestos'!D632,0)</f>
        <v>4</v>
      </c>
      <c r="D632">
        <v>3</v>
      </c>
    </row>
    <row r="633" spans="1:4" x14ac:dyDescent="0.25">
      <c r="A633" s="8" t="s">
        <v>360</v>
      </c>
      <c r="B633" t="s">
        <v>425</v>
      </c>
      <c r="C633">
        <f>VLOOKUP(A633,'Puntaje Simple por Factor'!$A$4:$Q$347,'1. Puntajes Simples Traspuestos'!D633,0)</f>
        <v>0</v>
      </c>
      <c r="D633">
        <v>3</v>
      </c>
    </row>
    <row r="634" spans="1:4" x14ac:dyDescent="0.25">
      <c r="A634" s="8" t="s">
        <v>117</v>
      </c>
      <c r="B634" t="s">
        <v>425</v>
      </c>
      <c r="C634">
        <f>VLOOKUP(A634,'Puntaje Simple por Factor'!$A$4:$Q$347,'1. Puntajes Simples Traspuestos'!D634,0)</f>
        <v>9</v>
      </c>
      <c r="D634">
        <v>3</v>
      </c>
    </row>
    <row r="635" spans="1:4" x14ac:dyDescent="0.25">
      <c r="A635" s="8" t="s">
        <v>99</v>
      </c>
      <c r="B635" t="s">
        <v>425</v>
      </c>
      <c r="C635">
        <f>VLOOKUP(A635,'Puntaje Simple por Factor'!$A$4:$Q$347,'1. Puntajes Simples Traspuestos'!D635,0)</f>
        <v>9</v>
      </c>
      <c r="D635">
        <v>3</v>
      </c>
    </row>
    <row r="636" spans="1:4" x14ac:dyDescent="0.25">
      <c r="A636" s="8" t="s">
        <v>183</v>
      </c>
      <c r="B636" t="s">
        <v>425</v>
      </c>
      <c r="C636">
        <f>VLOOKUP(A636,'Puntaje Simple por Factor'!$A$4:$Q$347,'1. Puntajes Simples Traspuestos'!D636,0)</f>
        <v>0</v>
      </c>
      <c r="D636">
        <v>3</v>
      </c>
    </row>
    <row r="637" spans="1:4" x14ac:dyDescent="0.25">
      <c r="A637" s="8" t="s">
        <v>175</v>
      </c>
      <c r="B637" t="s">
        <v>425</v>
      </c>
      <c r="C637">
        <f>VLOOKUP(A637,'Puntaje Simple por Factor'!$A$4:$Q$347,'1. Puntajes Simples Traspuestos'!D637,0)</f>
        <v>5</v>
      </c>
      <c r="D637">
        <v>3</v>
      </c>
    </row>
    <row r="638" spans="1:4" x14ac:dyDescent="0.25">
      <c r="A638" s="8" t="s">
        <v>369</v>
      </c>
      <c r="B638" t="s">
        <v>425</v>
      </c>
      <c r="C638">
        <f>VLOOKUP(A638,'Puntaje Simple por Factor'!$A$4:$Q$347,'1. Puntajes Simples Traspuestos'!D638,0)</f>
        <v>0</v>
      </c>
      <c r="D638">
        <v>3</v>
      </c>
    </row>
    <row r="639" spans="1:4" x14ac:dyDescent="0.25">
      <c r="A639" s="8" t="s">
        <v>396</v>
      </c>
      <c r="B639" t="s">
        <v>425</v>
      </c>
      <c r="C639">
        <f>VLOOKUP(A639,'Puntaje Simple por Factor'!$A$4:$Q$347,'1. Puntajes Simples Traspuestos'!D639,0)</f>
        <v>0</v>
      </c>
      <c r="D639">
        <v>3</v>
      </c>
    </row>
    <row r="640" spans="1:4" x14ac:dyDescent="0.25">
      <c r="A640" s="8" t="s">
        <v>343</v>
      </c>
      <c r="B640" t="s">
        <v>425</v>
      </c>
      <c r="C640">
        <f>VLOOKUP(A640,'Puntaje Simple por Factor'!$A$4:$Q$347,'1. Puntajes Simples Traspuestos'!D640,0)</f>
        <v>0</v>
      </c>
      <c r="D640">
        <v>3</v>
      </c>
    </row>
    <row r="641" spans="1:4" x14ac:dyDescent="0.25">
      <c r="A641" s="8" t="s">
        <v>257</v>
      </c>
      <c r="B641" t="s">
        <v>425</v>
      </c>
      <c r="C641">
        <f>VLOOKUP(A641,'Puntaje Simple por Factor'!$A$4:$Q$347,'1. Puntajes Simples Traspuestos'!D641,0)</f>
        <v>0</v>
      </c>
      <c r="D641">
        <v>3</v>
      </c>
    </row>
    <row r="642" spans="1:4" x14ac:dyDescent="0.25">
      <c r="A642" s="8" t="s">
        <v>293</v>
      </c>
      <c r="B642" t="s">
        <v>425</v>
      </c>
      <c r="C642">
        <f>VLOOKUP(A642,'Puntaje Simple por Factor'!$A$4:$Q$347,'1. Puntajes Simples Traspuestos'!D642,0)</f>
        <v>0</v>
      </c>
      <c r="D642">
        <v>3</v>
      </c>
    </row>
    <row r="643" spans="1:4" x14ac:dyDescent="0.25">
      <c r="A643" s="8" t="s">
        <v>280</v>
      </c>
      <c r="B643" t="s">
        <v>425</v>
      </c>
      <c r="C643">
        <f>VLOOKUP(A643,'Puntaje Simple por Factor'!$A$4:$Q$347,'1. Puntajes Simples Traspuestos'!D643,0)</f>
        <v>0</v>
      </c>
      <c r="D643">
        <v>3</v>
      </c>
    </row>
    <row r="644" spans="1:4" x14ac:dyDescent="0.25">
      <c r="A644" s="8" t="s">
        <v>344</v>
      </c>
      <c r="B644" t="s">
        <v>425</v>
      </c>
      <c r="C644">
        <f>VLOOKUP(A644,'Puntaje Simple por Factor'!$A$4:$Q$347,'1. Puntajes Simples Traspuestos'!D644,0)</f>
        <v>0</v>
      </c>
      <c r="D644">
        <v>3</v>
      </c>
    </row>
    <row r="645" spans="1:4" x14ac:dyDescent="0.25">
      <c r="A645" s="8" t="s">
        <v>310</v>
      </c>
      <c r="B645" t="s">
        <v>425</v>
      </c>
      <c r="C645">
        <f>VLOOKUP(A645,'Puntaje Simple por Factor'!$A$4:$Q$347,'1. Puntajes Simples Traspuestos'!D645,0)</f>
        <v>0</v>
      </c>
      <c r="D645">
        <v>3</v>
      </c>
    </row>
    <row r="646" spans="1:4" x14ac:dyDescent="0.25">
      <c r="A646" s="8" t="s">
        <v>379</v>
      </c>
      <c r="B646" t="s">
        <v>425</v>
      </c>
      <c r="C646">
        <f>VLOOKUP(A646,'Puntaje Simple por Factor'!$A$4:$Q$347,'1. Puntajes Simples Traspuestos'!D646,0)</f>
        <v>1</v>
      </c>
      <c r="D646">
        <v>3</v>
      </c>
    </row>
    <row r="647" spans="1:4" x14ac:dyDescent="0.25">
      <c r="A647" s="8" t="s">
        <v>337</v>
      </c>
      <c r="B647" t="s">
        <v>425</v>
      </c>
      <c r="C647">
        <f>VLOOKUP(A647,'Puntaje Simple por Factor'!$A$4:$Q$347,'1. Puntajes Simples Traspuestos'!D647,0)</f>
        <v>0</v>
      </c>
      <c r="D647">
        <v>3</v>
      </c>
    </row>
    <row r="648" spans="1:4" x14ac:dyDescent="0.25">
      <c r="A648" s="8" t="s">
        <v>141</v>
      </c>
      <c r="B648" t="s">
        <v>425</v>
      </c>
      <c r="C648">
        <f>VLOOKUP(A648,'Puntaje Simple por Factor'!$A$4:$Q$347,'1. Puntajes Simples Traspuestos'!D648,0)</f>
        <v>4</v>
      </c>
      <c r="D648">
        <v>3</v>
      </c>
    </row>
    <row r="649" spans="1:4" x14ac:dyDescent="0.25">
      <c r="A649" s="8" t="s">
        <v>418</v>
      </c>
      <c r="B649" t="s">
        <v>425</v>
      </c>
      <c r="C649">
        <f>VLOOKUP(A649,'Puntaje Simple por Factor'!$A$4:$Q$347,'1. Puntajes Simples Traspuestos'!D649,0)</f>
        <v>0</v>
      </c>
      <c r="D649">
        <v>3</v>
      </c>
    </row>
    <row r="650" spans="1:4" x14ac:dyDescent="0.25">
      <c r="A650" s="8" t="s">
        <v>361</v>
      </c>
      <c r="B650" t="s">
        <v>425</v>
      </c>
      <c r="C650">
        <f>VLOOKUP(A650,'Puntaje Simple por Factor'!$A$4:$Q$347,'1. Puntajes Simples Traspuestos'!D650,0)</f>
        <v>0</v>
      </c>
      <c r="D650">
        <v>3</v>
      </c>
    </row>
    <row r="651" spans="1:4" x14ac:dyDescent="0.25">
      <c r="A651" s="8" t="s">
        <v>145</v>
      </c>
      <c r="B651" t="s">
        <v>425</v>
      </c>
      <c r="C651">
        <f>VLOOKUP(A651,'Puntaje Simple por Factor'!$A$4:$Q$347,'1. Puntajes Simples Traspuestos'!D651,0)</f>
        <v>2</v>
      </c>
      <c r="D651">
        <v>3</v>
      </c>
    </row>
    <row r="652" spans="1:4" x14ac:dyDescent="0.25">
      <c r="A652" s="8" t="s">
        <v>81</v>
      </c>
      <c r="B652" t="s">
        <v>425</v>
      </c>
      <c r="C652">
        <f>VLOOKUP(A652,'Puntaje Simple por Factor'!$A$4:$Q$347,'1. Puntajes Simples Traspuestos'!D652,0)</f>
        <v>10</v>
      </c>
      <c r="D652">
        <v>3</v>
      </c>
    </row>
    <row r="653" spans="1:4" x14ac:dyDescent="0.25">
      <c r="A653" s="8" t="s">
        <v>100</v>
      </c>
      <c r="B653" t="s">
        <v>425</v>
      </c>
      <c r="C653">
        <f>VLOOKUP(A653,'Puntaje Simple por Factor'!$A$4:$Q$347,'1. Puntajes Simples Traspuestos'!D653,0)</f>
        <v>6</v>
      </c>
      <c r="D653">
        <v>3</v>
      </c>
    </row>
    <row r="654" spans="1:4" x14ac:dyDescent="0.25">
      <c r="A654" s="8" t="s">
        <v>184</v>
      </c>
      <c r="B654" t="s">
        <v>425</v>
      </c>
      <c r="C654">
        <f>VLOOKUP(A654,'Puntaje Simple por Factor'!$A$4:$Q$347,'1. Puntajes Simples Traspuestos'!D654,0)</f>
        <v>1</v>
      </c>
      <c r="D654">
        <v>3</v>
      </c>
    </row>
    <row r="655" spans="1:4" x14ac:dyDescent="0.25">
      <c r="A655" s="8" t="s">
        <v>195</v>
      </c>
      <c r="B655" t="s">
        <v>425</v>
      </c>
      <c r="C655">
        <f>VLOOKUP(A655,'Puntaje Simple por Factor'!$A$4:$Q$347,'1. Puntajes Simples Traspuestos'!D655,0)</f>
        <v>5</v>
      </c>
      <c r="D655">
        <v>3</v>
      </c>
    </row>
    <row r="656" spans="1:4" x14ac:dyDescent="0.25">
      <c r="A656" s="8" t="s">
        <v>338</v>
      </c>
      <c r="B656" t="s">
        <v>425</v>
      </c>
      <c r="C656">
        <f>VLOOKUP(A656,'Puntaje Simple por Factor'!$A$4:$Q$347,'1. Puntajes Simples Traspuestos'!D656,0)</f>
        <v>0</v>
      </c>
      <c r="D656">
        <v>3</v>
      </c>
    </row>
    <row r="657" spans="1:4" x14ac:dyDescent="0.25">
      <c r="A657" s="8" t="s">
        <v>230</v>
      </c>
      <c r="B657" t="s">
        <v>425</v>
      </c>
      <c r="C657">
        <f>VLOOKUP(A657,'Puntaje Simple por Factor'!$A$4:$Q$347,'1. Puntajes Simples Traspuestos'!D657,0)</f>
        <v>1</v>
      </c>
      <c r="D657">
        <v>3</v>
      </c>
    </row>
    <row r="658" spans="1:4" x14ac:dyDescent="0.25">
      <c r="A658" s="8" t="s">
        <v>411</v>
      </c>
      <c r="B658" t="s">
        <v>425</v>
      </c>
      <c r="C658">
        <f>VLOOKUP(A658,'Puntaje Simple por Factor'!$A$4:$Q$347,'1. Puntajes Simples Traspuestos'!D658,0)</f>
        <v>0</v>
      </c>
      <c r="D658">
        <v>3</v>
      </c>
    </row>
    <row r="659" spans="1:4" x14ac:dyDescent="0.25">
      <c r="A659" s="8" t="s">
        <v>95</v>
      </c>
      <c r="B659" t="s">
        <v>425</v>
      </c>
      <c r="C659">
        <f>VLOOKUP(A659,'Puntaje Simple por Factor'!$A$4:$Q$347,'1. Puntajes Simples Traspuestos'!D659,0)</f>
        <v>7</v>
      </c>
      <c r="D659">
        <v>3</v>
      </c>
    </row>
    <row r="660" spans="1:4" x14ac:dyDescent="0.25">
      <c r="A660" s="8" t="s">
        <v>269</v>
      </c>
      <c r="B660" t="s">
        <v>425</v>
      </c>
      <c r="C660">
        <f>VLOOKUP(A660,'Puntaje Simple por Factor'!$A$4:$Q$347,'1. Puntajes Simples Traspuestos'!D660,0)</f>
        <v>0</v>
      </c>
      <c r="D660">
        <v>3</v>
      </c>
    </row>
    <row r="661" spans="1:4" x14ac:dyDescent="0.25">
      <c r="A661" s="8" t="s">
        <v>121</v>
      </c>
      <c r="B661" t="s">
        <v>425</v>
      </c>
      <c r="C661">
        <f>VLOOKUP(A661,'Puntaje Simple por Factor'!$A$4:$Q$347,'1. Puntajes Simples Traspuestos'!D661,0)</f>
        <v>7</v>
      </c>
      <c r="D661">
        <v>3</v>
      </c>
    </row>
    <row r="662" spans="1:4" x14ac:dyDescent="0.25">
      <c r="A662" s="8" t="s">
        <v>383</v>
      </c>
      <c r="B662" t="s">
        <v>425</v>
      </c>
      <c r="C662">
        <f>VLOOKUP(A662,'Puntaje Simple por Factor'!$A$4:$Q$347,'1. Puntajes Simples Traspuestos'!D662,0)</f>
        <v>0</v>
      </c>
      <c r="D662">
        <v>3</v>
      </c>
    </row>
    <row r="663" spans="1:4" x14ac:dyDescent="0.25">
      <c r="A663" s="8" t="s">
        <v>217</v>
      </c>
      <c r="B663" t="s">
        <v>425</v>
      </c>
      <c r="C663">
        <f>VLOOKUP(A663,'Puntaje Simple por Factor'!$A$4:$Q$347,'1. Puntajes Simples Traspuestos'!D663,0)</f>
        <v>5</v>
      </c>
      <c r="D663">
        <v>3</v>
      </c>
    </row>
    <row r="664" spans="1:4" x14ac:dyDescent="0.25">
      <c r="A664" s="8" t="s">
        <v>384</v>
      </c>
      <c r="B664" t="s">
        <v>425</v>
      </c>
      <c r="C664">
        <f>VLOOKUP(A664,'Puntaje Simple por Factor'!$A$4:$Q$347,'1. Puntajes Simples Traspuestos'!D664,0)</f>
        <v>0</v>
      </c>
      <c r="D664">
        <v>3</v>
      </c>
    </row>
    <row r="665" spans="1:4" x14ac:dyDescent="0.25">
      <c r="A665" s="8" t="s">
        <v>345</v>
      </c>
      <c r="B665" t="s">
        <v>425</v>
      </c>
      <c r="C665">
        <f>VLOOKUP(A665,'Puntaje Simple por Factor'!$A$4:$Q$347,'1. Puntajes Simples Traspuestos'!D665,0)</f>
        <v>0</v>
      </c>
      <c r="D665">
        <v>3</v>
      </c>
    </row>
    <row r="666" spans="1:4" x14ac:dyDescent="0.25">
      <c r="A666" s="8" t="s">
        <v>391</v>
      </c>
      <c r="B666" t="s">
        <v>425</v>
      </c>
      <c r="C666">
        <f>VLOOKUP(A666,'Puntaje Simple por Factor'!$A$4:$Q$347,'1. Puntajes Simples Traspuestos'!D666,0)</f>
        <v>0</v>
      </c>
      <c r="D666">
        <v>3</v>
      </c>
    </row>
    <row r="667" spans="1:4" x14ac:dyDescent="0.25">
      <c r="A667" s="8" t="s">
        <v>281</v>
      </c>
      <c r="B667" t="s">
        <v>425</v>
      </c>
      <c r="C667">
        <f>VLOOKUP(A667,'Puntaje Simple por Factor'!$A$4:$Q$347,'1. Puntajes Simples Traspuestos'!D667,0)</f>
        <v>3</v>
      </c>
      <c r="D667">
        <v>3</v>
      </c>
    </row>
    <row r="668" spans="1:4" x14ac:dyDescent="0.25">
      <c r="A668" s="8" t="s">
        <v>258</v>
      </c>
      <c r="B668" t="s">
        <v>425</v>
      </c>
      <c r="C668">
        <f>VLOOKUP(A668,'Puntaje Simple por Factor'!$A$4:$Q$347,'1. Puntajes Simples Traspuestos'!D668,0)</f>
        <v>4</v>
      </c>
      <c r="D668">
        <v>3</v>
      </c>
    </row>
    <row r="669" spans="1:4" x14ac:dyDescent="0.25">
      <c r="A669" s="8" t="s">
        <v>311</v>
      </c>
      <c r="B669" t="s">
        <v>425</v>
      </c>
      <c r="C669">
        <f>VLOOKUP(A669,'Puntaje Simple por Factor'!$A$4:$Q$347,'1. Puntajes Simples Traspuestos'!D669,0)</f>
        <v>0</v>
      </c>
      <c r="D669">
        <v>3</v>
      </c>
    </row>
    <row r="670" spans="1:4" x14ac:dyDescent="0.25">
      <c r="A670" s="8" t="s">
        <v>294</v>
      </c>
      <c r="B670" t="s">
        <v>425</v>
      </c>
      <c r="C670">
        <f>VLOOKUP(A670,'Puntaje Simple por Factor'!$A$4:$Q$347,'1. Puntajes Simples Traspuestos'!D670,0)</f>
        <v>3</v>
      </c>
      <c r="D670">
        <v>3</v>
      </c>
    </row>
    <row r="671" spans="1:4" x14ac:dyDescent="0.25">
      <c r="A671" s="8" t="s">
        <v>146</v>
      </c>
      <c r="B671" t="s">
        <v>425</v>
      </c>
      <c r="C671">
        <f>VLOOKUP(A671,'Puntaje Simple por Factor'!$A$4:$Q$347,'1. Puntajes Simples Traspuestos'!D671,0)</f>
        <v>6</v>
      </c>
      <c r="D671">
        <v>3</v>
      </c>
    </row>
    <row r="672" spans="1:4" x14ac:dyDescent="0.25">
      <c r="A672" s="8" t="s">
        <v>407</v>
      </c>
      <c r="B672" t="s">
        <v>425</v>
      </c>
      <c r="C672">
        <f>VLOOKUP(A672,'Puntaje Simple por Factor'!$A$4:$Q$347,'1. Puntajes Simples Traspuestos'!D672,0)</f>
        <v>0</v>
      </c>
      <c r="D672">
        <v>3</v>
      </c>
    </row>
    <row r="673" spans="1:4" x14ac:dyDescent="0.25">
      <c r="A673" s="8" t="s">
        <v>348</v>
      </c>
      <c r="B673" t="s">
        <v>425</v>
      </c>
      <c r="C673">
        <f>VLOOKUP(A673,'Puntaje Simple por Factor'!$A$4:$Q$347,'1. Puntajes Simples Traspuestos'!D673,0)</f>
        <v>0</v>
      </c>
      <c r="D673">
        <v>3</v>
      </c>
    </row>
    <row r="674" spans="1:4" x14ac:dyDescent="0.25">
      <c r="A674" s="8" t="s">
        <v>125</v>
      </c>
      <c r="B674" t="s">
        <v>425</v>
      </c>
      <c r="C674">
        <f>VLOOKUP(A674,'Puntaje Simple por Factor'!$A$4:$Q$347,'1. Puntajes Simples Traspuestos'!D674,0)</f>
        <v>1</v>
      </c>
      <c r="D674">
        <v>3</v>
      </c>
    </row>
    <row r="675" spans="1:4" x14ac:dyDescent="0.25">
      <c r="A675" s="8" t="s">
        <v>374</v>
      </c>
      <c r="B675" t="s">
        <v>425</v>
      </c>
      <c r="C675">
        <f>VLOOKUP(A675,'Puntaje Simple por Factor'!$A$4:$Q$347,'1. Puntajes Simples Traspuestos'!D675,0)</f>
        <v>3</v>
      </c>
      <c r="D675">
        <v>3</v>
      </c>
    </row>
    <row r="676" spans="1:4" x14ac:dyDescent="0.25">
      <c r="A676" s="8" t="s">
        <v>133</v>
      </c>
      <c r="B676" t="s">
        <v>425</v>
      </c>
      <c r="C676">
        <f>VLOOKUP(A676,'Puntaje Simple por Factor'!$A$4:$Q$347,'1. Puntajes Simples Traspuestos'!D676,0)</f>
        <v>6</v>
      </c>
      <c r="D676">
        <v>3</v>
      </c>
    </row>
    <row r="677" spans="1:4" x14ac:dyDescent="0.25">
      <c r="A677" s="8" t="s">
        <v>205</v>
      </c>
      <c r="B677" t="s">
        <v>425</v>
      </c>
      <c r="C677">
        <f>VLOOKUP(A677,'Puntaje Simple por Factor'!$A$4:$Q$347,'1. Puntajes Simples Traspuestos'!D677,0)</f>
        <v>0</v>
      </c>
      <c r="D677">
        <v>3</v>
      </c>
    </row>
    <row r="678" spans="1:4" x14ac:dyDescent="0.25">
      <c r="A678" s="8" t="s">
        <v>101</v>
      </c>
      <c r="B678" t="s">
        <v>425</v>
      </c>
      <c r="C678">
        <f>VLOOKUP(A678,'Puntaje Simple por Factor'!$A$4:$Q$347,'1. Puntajes Simples Traspuestos'!D678,0)</f>
        <v>9</v>
      </c>
      <c r="D678">
        <v>3</v>
      </c>
    </row>
    <row r="679" spans="1:4" x14ac:dyDescent="0.25">
      <c r="A679" s="8" t="s">
        <v>370</v>
      </c>
      <c r="B679" t="s">
        <v>425</v>
      </c>
      <c r="C679">
        <f>VLOOKUP(A679,'Puntaje Simple por Factor'!$A$4:$Q$347,'1. Puntajes Simples Traspuestos'!D679,0)</f>
        <v>0</v>
      </c>
      <c r="D679">
        <v>3</v>
      </c>
    </row>
    <row r="680" spans="1:4" x14ac:dyDescent="0.25">
      <c r="A680" s="8" t="s">
        <v>109</v>
      </c>
      <c r="B680" t="s">
        <v>425</v>
      </c>
      <c r="C680">
        <f>VLOOKUP(A680,'Puntaje Simple por Factor'!$A$4:$Q$347,'1. Puntajes Simples Traspuestos'!D680,0)</f>
        <v>7</v>
      </c>
      <c r="D680">
        <v>3</v>
      </c>
    </row>
    <row r="681" spans="1:4" x14ac:dyDescent="0.25">
      <c r="A681" s="8" t="s">
        <v>270</v>
      </c>
      <c r="B681" t="s">
        <v>425</v>
      </c>
      <c r="C681">
        <f>VLOOKUP(A681,'Puntaje Simple por Factor'!$A$4:$Q$347,'1. Puntajes Simples Traspuestos'!D681,0)</f>
        <v>0</v>
      </c>
      <c r="D681">
        <v>3</v>
      </c>
    </row>
    <row r="682" spans="1:4" x14ac:dyDescent="0.25">
      <c r="A682" s="8" t="s">
        <v>154</v>
      </c>
      <c r="B682" t="s">
        <v>425</v>
      </c>
      <c r="C682">
        <f>VLOOKUP(A682,'Puntaje Simple por Factor'!$A$4:$Q$347,'1. Puntajes Simples Traspuestos'!D682,0)</f>
        <v>5</v>
      </c>
      <c r="D682">
        <v>3</v>
      </c>
    </row>
    <row r="683" spans="1:4" x14ac:dyDescent="0.25">
      <c r="A683" s="8" t="s">
        <v>105</v>
      </c>
      <c r="B683" t="s">
        <v>425</v>
      </c>
      <c r="C683">
        <f>VLOOKUP(A683,'Puntaje Simple por Factor'!$A$4:$Q$347,'1. Puntajes Simples Traspuestos'!D683,0)</f>
        <v>5</v>
      </c>
      <c r="D683">
        <v>3</v>
      </c>
    </row>
    <row r="684" spans="1:4" x14ac:dyDescent="0.25">
      <c r="A684" s="8" t="s">
        <v>155</v>
      </c>
      <c r="B684" t="s">
        <v>425</v>
      </c>
      <c r="C684">
        <f>VLOOKUP(A684,'Puntaje Simple por Factor'!$A$4:$Q$347,'1. Puntajes Simples Traspuestos'!D684,0)</f>
        <v>2</v>
      </c>
      <c r="D684">
        <v>3</v>
      </c>
    </row>
    <row r="685" spans="1:4" x14ac:dyDescent="0.25">
      <c r="A685" s="8" t="s">
        <v>87</v>
      </c>
      <c r="B685" t="s">
        <v>425</v>
      </c>
      <c r="C685">
        <f>VLOOKUP(A685,'Puntaje Simple por Factor'!$A$4:$Q$347,'1. Puntajes Simples Traspuestos'!D685,0)</f>
        <v>9</v>
      </c>
      <c r="D685">
        <v>3</v>
      </c>
    </row>
    <row r="686" spans="1:4" x14ac:dyDescent="0.25">
      <c r="A686" s="8" t="s">
        <v>271</v>
      </c>
      <c r="B686" t="s">
        <v>425</v>
      </c>
      <c r="C686">
        <f>VLOOKUP(A686,'Puntaje Simple por Factor'!$A$4:$Q$347,'1. Puntajes Simples Traspuestos'!D686,0)</f>
        <v>0</v>
      </c>
      <c r="D686">
        <v>3</v>
      </c>
    </row>
    <row r="687" spans="1:4" x14ac:dyDescent="0.25">
      <c r="A687" s="8" t="s">
        <v>312</v>
      </c>
      <c r="B687" t="s">
        <v>425</v>
      </c>
      <c r="C687">
        <f>VLOOKUP(A687,'Puntaje Simple por Factor'!$A$4:$Q$347,'1. Puntajes Simples Traspuestos'!D687,0)</f>
        <v>0</v>
      </c>
      <c r="D687">
        <v>3</v>
      </c>
    </row>
    <row r="688" spans="1:4" x14ac:dyDescent="0.25">
      <c r="A688" s="8" t="s">
        <v>313</v>
      </c>
      <c r="B688" t="s">
        <v>425</v>
      </c>
      <c r="C688">
        <f>VLOOKUP(A688,'Puntaje Simple por Factor'!$A$4:$Q$347,'1. Puntajes Simples Traspuestos'!D688,0)</f>
        <v>0</v>
      </c>
      <c r="D688">
        <v>3</v>
      </c>
    </row>
    <row r="689" spans="1:4" x14ac:dyDescent="0.25">
      <c r="A689" s="8" t="s">
        <v>110</v>
      </c>
      <c r="B689" t="s">
        <v>425</v>
      </c>
      <c r="C689">
        <f>VLOOKUP(A689,'Puntaje Simple por Factor'!$A$4:$Q$347,'1. Puntajes Simples Traspuestos'!D689,0)</f>
        <v>3</v>
      </c>
      <c r="D689">
        <v>3</v>
      </c>
    </row>
    <row r="690" spans="1:4" x14ac:dyDescent="0.25">
      <c r="A690" s="8" t="s">
        <v>436</v>
      </c>
      <c r="B690" t="s">
        <v>437</v>
      </c>
      <c r="C690">
        <f>VLOOKUP(A690,'Puntaje Simple por Factor'!$A$4:$Q$347,'1. Puntajes Simples Traspuestos'!D690,0)</f>
        <v>6</v>
      </c>
      <c r="D690">
        <v>4</v>
      </c>
    </row>
    <row r="691" spans="1:4" x14ac:dyDescent="0.25">
      <c r="A691" s="8" t="s">
        <v>111</v>
      </c>
      <c r="B691" t="s">
        <v>437</v>
      </c>
      <c r="C691">
        <f>VLOOKUP(A691,'Puntaje Simple por Factor'!$A$4:$Q$347,'1. Puntajes Simples Traspuestos'!D691,0)</f>
        <v>10</v>
      </c>
      <c r="D691">
        <v>4</v>
      </c>
    </row>
    <row r="692" spans="1:4" x14ac:dyDescent="0.25">
      <c r="A692" s="8" t="s">
        <v>295</v>
      </c>
      <c r="B692" t="s">
        <v>437</v>
      </c>
      <c r="C692">
        <f>VLOOKUP(A692,'Puntaje Simple por Factor'!$A$4:$Q$347,'1. Puntajes Simples Traspuestos'!D692,0)</f>
        <v>10</v>
      </c>
      <c r="D692">
        <v>4</v>
      </c>
    </row>
    <row r="693" spans="1:4" x14ac:dyDescent="0.25">
      <c r="A693" s="8" t="s">
        <v>392</v>
      </c>
      <c r="B693" t="s">
        <v>437</v>
      </c>
      <c r="C693">
        <f>VLOOKUP(A693,'Puntaje Simple por Factor'!$A$4:$Q$347,'1. Puntajes Simples Traspuestos'!D693,0)</f>
        <v>10</v>
      </c>
      <c r="D693">
        <v>4</v>
      </c>
    </row>
    <row r="694" spans="1:4" x14ac:dyDescent="0.25">
      <c r="A694" s="8" t="s">
        <v>282</v>
      </c>
      <c r="B694" t="s">
        <v>437</v>
      </c>
      <c r="C694">
        <f>VLOOKUP(A694,'Puntaje Simple por Factor'!$A$4:$Q$347,'1. Puntajes Simples Traspuestos'!D694,0)</f>
        <v>10</v>
      </c>
      <c r="D694">
        <v>4</v>
      </c>
    </row>
    <row r="695" spans="1:4" x14ac:dyDescent="0.25">
      <c r="A695" s="8" t="s">
        <v>421</v>
      </c>
      <c r="B695" t="s">
        <v>437</v>
      </c>
      <c r="C695">
        <f>VLOOKUP(A695,'Puntaje Simple por Factor'!$A$4:$Q$347,'1. Puntajes Simples Traspuestos'!D695,0)</f>
        <v>0</v>
      </c>
      <c r="D695">
        <v>4</v>
      </c>
    </row>
    <row r="696" spans="1:4" x14ac:dyDescent="0.25">
      <c r="A696" s="8" t="s">
        <v>147</v>
      </c>
      <c r="B696" t="s">
        <v>437</v>
      </c>
      <c r="C696">
        <f>VLOOKUP(A696,'Puntaje Simple por Factor'!$A$4:$Q$347,'1. Puntajes Simples Traspuestos'!D696,0)</f>
        <v>10</v>
      </c>
      <c r="D696">
        <v>4</v>
      </c>
    </row>
    <row r="697" spans="1:4" x14ac:dyDescent="0.25">
      <c r="A697" s="8" t="s">
        <v>375</v>
      </c>
      <c r="B697" t="s">
        <v>437</v>
      </c>
      <c r="C697">
        <f>VLOOKUP(A697,'Puntaje Simple por Factor'!$A$4:$Q$347,'1. Puntajes Simples Traspuestos'!D697,0)</f>
        <v>9</v>
      </c>
      <c r="D697">
        <v>4</v>
      </c>
    </row>
    <row r="698" spans="1:4" x14ac:dyDescent="0.25">
      <c r="A698" s="8" t="s">
        <v>176</v>
      </c>
      <c r="B698" t="s">
        <v>437</v>
      </c>
      <c r="C698">
        <f>VLOOKUP(A698,'Puntaje Simple por Factor'!$A$4:$Q$347,'1. Puntajes Simples Traspuestos'!D698,0)</f>
        <v>10</v>
      </c>
      <c r="D698">
        <v>4</v>
      </c>
    </row>
    <row r="699" spans="1:4" x14ac:dyDescent="0.25">
      <c r="A699" s="8" t="s">
        <v>88</v>
      </c>
      <c r="B699" t="s">
        <v>437</v>
      </c>
      <c r="C699">
        <f>VLOOKUP(A699,'Puntaje Simple por Factor'!$A$4:$Q$347,'1. Puntajes Simples Traspuestos'!D699,0)</f>
        <v>10</v>
      </c>
      <c r="D699">
        <v>4</v>
      </c>
    </row>
    <row r="700" spans="1:4" x14ac:dyDescent="0.25">
      <c r="A700" s="8" t="s">
        <v>196</v>
      </c>
      <c r="B700" t="s">
        <v>437</v>
      </c>
      <c r="C700">
        <f>VLOOKUP(A700,'Puntaje Simple por Factor'!$A$4:$Q$347,'1. Puntajes Simples Traspuestos'!D700,0)</f>
        <v>10</v>
      </c>
      <c r="D700">
        <v>4</v>
      </c>
    </row>
    <row r="701" spans="1:4" x14ac:dyDescent="0.25">
      <c r="A701" s="8" t="s">
        <v>231</v>
      </c>
      <c r="B701" t="s">
        <v>437</v>
      </c>
      <c r="C701">
        <f>VLOOKUP(A701,'Puntaje Simple por Factor'!$A$4:$Q$347,'1. Puntajes Simples Traspuestos'!D701,0)</f>
        <v>10</v>
      </c>
      <c r="D701">
        <v>4</v>
      </c>
    </row>
    <row r="702" spans="1:4" x14ac:dyDescent="0.25">
      <c r="A702" s="8" t="s">
        <v>218</v>
      </c>
      <c r="B702" t="s">
        <v>437</v>
      </c>
      <c r="C702">
        <f>VLOOKUP(A702,'Puntaje Simple por Factor'!$A$4:$Q$347,'1. Puntajes Simples Traspuestos'!D702,0)</f>
        <v>7</v>
      </c>
      <c r="D702">
        <v>4</v>
      </c>
    </row>
    <row r="703" spans="1:4" x14ac:dyDescent="0.25">
      <c r="A703" s="8" t="s">
        <v>112</v>
      </c>
      <c r="B703" t="s">
        <v>437</v>
      </c>
      <c r="C703">
        <f>VLOOKUP(A703,'Puntaje Simple por Factor'!$A$4:$Q$347,'1. Puntajes Simples Traspuestos'!D703,0)</f>
        <v>10</v>
      </c>
      <c r="D703">
        <v>4</v>
      </c>
    </row>
    <row r="704" spans="1:4" x14ac:dyDescent="0.25">
      <c r="A704" s="8" t="s">
        <v>283</v>
      </c>
      <c r="B704" t="s">
        <v>437</v>
      </c>
      <c r="C704">
        <f>VLOOKUP(A704,'Puntaje Simple por Factor'!$A$4:$Q$347,'1. Puntajes Simples Traspuestos'!D704,0)</f>
        <v>10</v>
      </c>
      <c r="D704">
        <v>4</v>
      </c>
    </row>
    <row r="705" spans="1:4" x14ac:dyDescent="0.25">
      <c r="A705" s="8" t="s">
        <v>314</v>
      </c>
      <c r="B705" t="s">
        <v>437</v>
      </c>
      <c r="C705">
        <f>VLOOKUP(A705,'Puntaje Simple por Factor'!$A$4:$Q$347,'1. Puntajes Simples Traspuestos'!D705,0)</f>
        <v>10</v>
      </c>
      <c r="D705">
        <v>4</v>
      </c>
    </row>
    <row r="706" spans="1:4" x14ac:dyDescent="0.25">
      <c r="A706" s="8" t="s">
        <v>113</v>
      </c>
      <c r="B706" t="s">
        <v>437</v>
      </c>
      <c r="C706">
        <f>VLOOKUP(A706,'Puntaje Simple por Factor'!$A$4:$Q$347,'1. Puntajes Simples Traspuestos'!D706,0)</f>
        <v>10</v>
      </c>
      <c r="D706">
        <v>4</v>
      </c>
    </row>
    <row r="707" spans="1:4" x14ac:dyDescent="0.25">
      <c r="A707" s="8" t="s">
        <v>219</v>
      </c>
      <c r="B707" t="s">
        <v>437</v>
      </c>
      <c r="C707">
        <f>VLOOKUP(A707,'Puntaje Simple por Factor'!$A$4:$Q$347,'1. Puntajes Simples Traspuestos'!D707,0)</f>
        <v>10</v>
      </c>
      <c r="D707">
        <v>4</v>
      </c>
    </row>
    <row r="708" spans="1:4" x14ac:dyDescent="0.25">
      <c r="A708" s="8" t="s">
        <v>259</v>
      </c>
      <c r="B708" t="s">
        <v>437</v>
      </c>
      <c r="C708">
        <f>VLOOKUP(A708,'Puntaje Simple por Factor'!$A$4:$Q$347,'1. Puntajes Simples Traspuestos'!D708,0)</f>
        <v>10</v>
      </c>
      <c r="D708">
        <v>4</v>
      </c>
    </row>
    <row r="709" spans="1:4" x14ac:dyDescent="0.25">
      <c r="A709" s="8" t="s">
        <v>412</v>
      </c>
      <c r="B709" t="s">
        <v>437</v>
      </c>
      <c r="C709">
        <f>VLOOKUP(A709,'Puntaje Simple por Factor'!$A$4:$Q$347,'1. Puntajes Simples Traspuestos'!D709,0)</f>
        <v>6</v>
      </c>
      <c r="D709">
        <v>4</v>
      </c>
    </row>
    <row r="710" spans="1:4" x14ac:dyDescent="0.25">
      <c r="A710" s="8" t="s">
        <v>245</v>
      </c>
      <c r="B710" t="s">
        <v>437</v>
      </c>
      <c r="C710">
        <f>VLOOKUP(A710,'Puntaje Simple por Factor'!$A$4:$Q$347,'1. Puntajes Simples Traspuestos'!D710,0)</f>
        <v>10</v>
      </c>
      <c r="D710">
        <v>4</v>
      </c>
    </row>
    <row r="711" spans="1:4" x14ac:dyDescent="0.25">
      <c r="A711" s="8" t="s">
        <v>376</v>
      </c>
      <c r="B711" t="s">
        <v>437</v>
      </c>
      <c r="C711">
        <f>VLOOKUP(A711,'Puntaje Simple por Factor'!$A$4:$Q$347,'1. Puntajes Simples Traspuestos'!D711,0)</f>
        <v>10</v>
      </c>
      <c r="D711">
        <v>4</v>
      </c>
    </row>
    <row r="712" spans="1:4" x14ac:dyDescent="0.25">
      <c r="A712" s="8" t="s">
        <v>197</v>
      </c>
      <c r="B712" t="s">
        <v>437</v>
      </c>
      <c r="C712">
        <f>VLOOKUP(A712,'Puntaje Simple por Factor'!$A$4:$Q$347,'1. Puntajes Simples Traspuestos'!D712,0)</f>
        <v>10</v>
      </c>
      <c r="D712">
        <v>4</v>
      </c>
    </row>
    <row r="713" spans="1:4" x14ac:dyDescent="0.25">
      <c r="A713" s="8" t="s">
        <v>419</v>
      </c>
      <c r="B713" t="s">
        <v>437</v>
      </c>
      <c r="C713">
        <f>VLOOKUP(A713,'Puntaje Simple por Factor'!$A$4:$Q$347,'1. Puntajes Simples Traspuestos'!D713,0)</f>
        <v>0</v>
      </c>
      <c r="D713">
        <v>4</v>
      </c>
    </row>
    <row r="714" spans="1:4" x14ac:dyDescent="0.25">
      <c r="A714" s="8" t="s">
        <v>220</v>
      </c>
      <c r="B714" t="s">
        <v>437</v>
      </c>
      <c r="C714">
        <f>VLOOKUP(A714,'Puntaje Simple por Factor'!$A$4:$Q$347,'1. Puntajes Simples Traspuestos'!D714,0)</f>
        <v>10</v>
      </c>
      <c r="D714">
        <v>4</v>
      </c>
    </row>
    <row r="715" spans="1:4" x14ac:dyDescent="0.25">
      <c r="A715" s="8" t="s">
        <v>260</v>
      </c>
      <c r="B715" t="s">
        <v>437</v>
      </c>
      <c r="C715">
        <f>VLOOKUP(A715,'Puntaje Simple por Factor'!$A$4:$Q$347,'1. Puntajes Simples Traspuestos'!D715,0)</f>
        <v>10</v>
      </c>
      <c r="D715">
        <v>4</v>
      </c>
    </row>
    <row r="716" spans="1:4" x14ac:dyDescent="0.25">
      <c r="A716" s="8" t="s">
        <v>403</v>
      </c>
      <c r="B716" t="s">
        <v>437</v>
      </c>
      <c r="C716">
        <f>VLOOKUP(A716,'Puntaje Simple por Factor'!$A$4:$Q$347,'1. Puntajes Simples Traspuestos'!D716,0)</f>
        <v>7</v>
      </c>
      <c r="D716">
        <v>4</v>
      </c>
    </row>
    <row r="717" spans="1:4" x14ac:dyDescent="0.25">
      <c r="A717" s="8" t="s">
        <v>408</v>
      </c>
      <c r="B717" t="s">
        <v>437</v>
      </c>
      <c r="C717">
        <f>VLOOKUP(A717,'Puntaje Simple por Factor'!$A$4:$Q$347,'1. Puntajes Simples Traspuestos'!D717,0)</f>
        <v>10</v>
      </c>
      <c r="D717">
        <v>4</v>
      </c>
    </row>
    <row r="718" spans="1:4" x14ac:dyDescent="0.25">
      <c r="A718" s="8" t="s">
        <v>198</v>
      </c>
      <c r="B718" t="s">
        <v>437</v>
      </c>
      <c r="C718">
        <f>VLOOKUP(A718,'Puntaje Simple por Factor'!$A$4:$Q$347,'1. Puntajes Simples Traspuestos'!D718,0)</f>
        <v>10</v>
      </c>
      <c r="D718">
        <v>4</v>
      </c>
    </row>
    <row r="719" spans="1:4" x14ac:dyDescent="0.25">
      <c r="A719" s="8" t="s">
        <v>261</v>
      </c>
      <c r="B719" t="s">
        <v>437</v>
      </c>
      <c r="C719">
        <f>VLOOKUP(A719,'Puntaje Simple por Factor'!$A$4:$Q$347,'1. Puntajes Simples Traspuestos'!D719,0)</f>
        <v>10</v>
      </c>
      <c r="D719">
        <v>4</v>
      </c>
    </row>
    <row r="720" spans="1:4" x14ac:dyDescent="0.25">
      <c r="A720" s="8" t="s">
        <v>177</v>
      </c>
      <c r="B720" t="s">
        <v>437</v>
      </c>
      <c r="C720">
        <f>VLOOKUP(A720,'Puntaje Simple por Factor'!$A$4:$Q$347,'1. Puntajes Simples Traspuestos'!D720,0)</f>
        <v>10</v>
      </c>
      <c r="D720">
        <v>4</v>
      </c>
    </row>
    <row r="721" spans="1:4" x14ac:dyDescent="0.25">
      <c r="A721" s="8" t="s">
        <v>89</v>
      </c>
      <c r="B721" t="s">
        <v>437</v>
      </c>
      <c r="C721">
        <f>VLOOKUP(A721,'Puntaje Simple por Factor'!$A$4:$Q$347,'1. Puntajes Simples Traspuestos'!D721,0)</f>
        <v>10</v>
      </c>
      <c r="D721">
        <v>4</v>
      </c>
    </row>
    <row r="722" spans="1:4" x14ac:dyDescent="0.25">
      <c r="A722" s="8" t="s">
        <v>339</v>
      </c>
      <c r="B722" t="s">
        <v>437</v>
      </c>
      <c r="C722">
        <f>VLOOKUP(A722,'Puntaje Simple por Factor'!$A$4:$Q$347,'1. Puntajes Simples Traspuestos'!D722,0)</f>
        <v>10</v>
      </c>
      <c r="D722">
        <v>4</v>
      </c>
    </row>
    <row r="723" spans="1:4" x14ac:dyDescent="0.25">
      <c r="A723" s="8" t="s">
        <v>272</v>
      </c>
      <c r="B723" t="s">
        <v>437</v>
      </c>
      <c r="C723">
        <f>VLOOKUP(A723,'Puntaje Simple por Factor'!$A$4:$Q$347,'1. Puntajes Simples Traspuestos'!D723,0)</f>
        <v>10</v>
      </c>
      <c r="D723">
        <v>4</v>
      </c>
    </row>
    <row r="724" spans="1:4" x14ac:dyDescent="0.25">
      <c r="A724" s="8" t="s">
        <v>385</v>
      </c>
      <c r="B724" t="s">
        <v>437</v>
      </c>
      <c r="C724">
        <f>VLOOKUP(A724,'Puntaje Simple por Factor'!$A$4:$Q$347,'1. Puntajes Simples Traspuestos'!D724,0)</f>
        <v>10</v>
      </c>
      <c r="D724">
        <v>4</v>
      </c>
    </row>
    <row r="725" spans="1:4" x14ac:dyDescent="0.25">
      <c r="A725" s="8" t="s">
        <v>167</v>
      </c>
      <c r="B725" t="s">
        <v>437</v>
      </c>
      <c r="C725">
        <f>VLOOKUP(A725,'Puntaje Simple por Factor'!$A$4:$Q$347,'1. Puntajes Simples Traspuestos'!D725,0)</f>
        <v>10</v>
      </c>
      <c r="D725">
        <v>4</v>
      </c>
    </row>
    <row r="726" spans="1:4" x14ac:dyDescent="0.25">
      <c r="A726" s="8" t="s">
        <v>273</v>
      </c>
      <c r="B726" t="s">
        <v>437</v>
      </c>
      <c r="C726">
        <f>VLOOKUP(A726,'Puntaje Simple por Factor'!$A$4:$Q$347,'1. Puntajes Simples Traspuestos'!D726,0)</f>
        <v>10</v>
      </c>
      <c r="D726">
        <v>4</v>
      </c>
    </row>
    <row r="727" spans="1:4" x14ac:dyDescent="0.25">
      <c r="A727" s="8" t="s">
        <v>393</v>
      </c>
      <c r="B727" t="s">
        <v>437</v>
      </c>
      <c r="C727">
        <f>VLOOKUP(A727,'Puntaje Simple por Factor'!$A$4:$Q$347,'1. Puntajes Simples Traspuestos'!D727,0)</f>
        <v>10</v>
      </c>
      <c r="D727">
        <v>4</v>
      </c>
    </row>
    <row r="728" spans="1:4" x14ac:dyDescent="0.25">
      <c r="A728" s="8" t="s">
        <v>325</v>
      </c>
      <c r="B728" t="s">
        <v>437</v>
      </c>
      <c r="C728">
        <f>VLOOKUP(A728,'Puntaje Simple por Factor'!$A$4:$Q$347,'1. Puntajes Simples Traspuestos'!D728,0)</f>
        <v>10</v>
      </c>
      <c r="D728">
        <v>4</v>
      </c>
    </row>
    <row r="729" spans="1:4" x14ac:dyDescent="0.25">
      <c r="A729" s="8" t="s">
        <v>326</v>
      </c>
      <c r="B729" t="s">
        <v>437</v>
      </c>
      <c r="C729">
        <f>VLOOKUP(A729,'Puntaje Simple por Factor'!$A$4:$Q$347,'1. Puntajes Simples Traspuestos'!D729,0)</f>
        <v>10</v>
      </c>
      <c r="D729">
        <v>4</v>
      </c>
    </row>
    <row r="730" spans="1:4" x14ac:dyDescent="0.25">
      <c r="A730" s="8" t="s">
        <v>246</v>
      </c>
      <c r="B730" t="s">
        <v>437</v>
      </c>
      <c r="C730">
        <f>VLOOKUP(A730,'Puntaje Simple por Factor'!$A$4:$Q$347,'1. Puntajes Simples Traspuestos'!D730,0)</f>
        <v>10</v>
      </c>
      <c r="D730">
        <v>4</v>
      </c>
    </row>
    <row r="731" spans="1:4" x14ac:dyDescent="0.25">
      <c r="A731" s="8" t="s">
        <v>118</v>
      </c>
      <c r="B731" t="s">
        <v>437</v>
      </c>
      <c r="C731">
        <f>VLOOKUP(A731,'Puntaje Simple por Factor'!$A$4:$Q$347,'1. Puntajes Simples Traspuestos'!D731,0)</f>
        <v>10</v>
      </c>
      <c r="D731">
        <v>4</v>
      </c>
    </row>
    <row r="732" spans="1:4" x14ac:dyDescent="0.25">
      <c r="A732" s="8" t="s">
        <v>386</v>
      </c>
      <c r="B732" t="s">
        <v>437</v>
      </c>
      <c r="C732">
        <f>VLOOKUP(A732,'Puntaje Simple por Factor'!$A$4:$Q$347,'1. Puntajes Simples Traspuestos'!D732,0)</f>
        <v>10</v>
      </c>
      <c r="D732">
        <v>4</v>
      </c>
    </row>
    <row r="733" spans="1:4" x14ac:dyDescent="0.25">
      <c r="A733" s="8" t="s">
        <v>178</v>
      </c>
      <c r="B733" t="s">
        <v>437</v>
      </c>
      <c r="C733">
        <f>VLOOKUP(A733,'Puntaje Simple por Factor'!$A$4:$Q$347,'1. Puntajes Simples Traspuestos'!D733,0)</f>
        <v>10</v>
      </c>
      <c r="D733">
        <v>4</v>
      </c>
    </row>
    <row r="734" spans="1:4" x14ac:dyDescent="0.25">
      <c r="A734" s="8" t="s">
        <v>415</v>
      </c>
      <c r="B734" t="s">
        <v>437</v>
      </c>
      <c r="C734">
        <f>VLOOKUP(A734,'Puntaje Simple por Factor'!$A$4:$Q$347,'1. Puntajes Simples Traspuestos'!D734,0)</f>
        <v>9</v>
      </c>
      <c r="D734">
        <v>4</v>
      </c>
    </row>
    <row r="735" spans="1:4" x14ac:dyDescent="0.25">
      <c r="A735" s="8" t="s">
        <v>232</v>
      </c>
      <c r="B735" t="s">
        <v>437</v>
      </c>
      <c r="C735">
        <f>VLOOKUP(A735,'Puntaje Simple por Factor'!$A$4:$Q$347,'1. Puntajes Simples Traspuestos'!D735,0)</f>
        <v>10</v>
      </c>
      <c r="D735">
        <v>4</v>
      </c>
    </row>
    <row r="736" spans="1:4" x14ac:dyDescent="0.25">
      <c r="A736" s="8" t="s">
        <v>206</v>
      </c>
      <c r="B736" t="s">
        <v>437</v>
      </c>
      <c r="C736">
        <f>VLOOKUP(A736,'Puntaje Simple por Factor'!$A$4:$Q$347,'1. Puntajes Simples Traspuestos'!D736,0)</f>
        <v>10</v>
      </c>
      <c r="D736">
        <v>4</v>
      </c>
    </row>
    <row r="737" spans="1:4" x14ac:dyDescent="0.25">
      <c r="A737" s="8" t="s">
        <v>296</v>
      </c>
      <c r="B737" t="s">
        <v>437</v>
      </c>
      <c r="C737">
        <f>VLOOKUP(A737,'Puntaje Simple por Factor'!$A$4:$Q$347,'1. Puntajes Simples Traspuestos'!D737,0)</f>
        <v>10</v>
      </c>
      <c r="D737">
        <v>4</v>
      </c>
    </row>
    <row r="738" spans="1:4" x14ac:dyDescent="0.25">
      <c r="A738" s="8" t="s">
        <v>297</v>
      </c>
      <c r="B738" t="s">
        <v>437</v>
      </c>
      <c r="C738">
        <f>VLOOKUP(A738,'Puntaje Simple por Factor'!$A$4:$Q$347,'1. Puntajes Simples Traspuestos'!D738,0)</f>
        <v>10</v>
      </c>
      <c r="D738">
        <v>4</v>
      </c>
    </row>
    <row r="739" spans="1:4" x14ac:dyDescent="0.25">
      <c r="A739" s="8" t="s">
        <v>362</v>
      </c>
      <c r="B739" t="s">
        <v>437</v>
      </c>
      <c r="C739">
        <f>VLOOKUP(A739,'Puntaje Simple por Factor'!$A$4:$Q$347,'1. Puntajes Simples Traspuestos'!D739,0)</f>
        <v>10</v>
      </c>
      <c r="D739">
        <v>4</v>
      </c>
    </row>
    <row r="740" spans="1:4" x14ac:dyDescent="0.25">
      <c r="A740" s="8" t="s">
        <v>298</v>
      </c>
      <c r="B740" t="s">
        <v>437</v>
      </c>
      <c r="C740">
        <f>VLOOKUP(A740,'Puntaje Simple por Factor'!$A$4:$Q$347,'1. Puntajes Simples Traspuestos'!D740,0)</f>
        <v>10</v>
      </c>
      <c r="D740">
        <v>4</v>
      </c>
    </row>
    <row r="741" spans="1:4" x14ac:dyDescent="0.25">
      <c r="A741" s="8" t="s">
        <v>299</v>
      </c>
      <c r="B741" t="s">
        <v>437</v>
      </c>
      <c r="C741">
        <f>VLOOKUP(A741,'Puntaje Simple por Factor'!$A$4:$Q$347,'1. Puntajes Simples Traspuestos'!D741,0)</f>
        <v>9</v>
      </c>
      <c r="D741">
        <v>4</v>
      </c>
    </row>
    <row r="742" spans="1:4" x14ac:dyDescent="0.25">
      <c r="A742" s="8" t="s">
        <v>247</v>
      </c>
      <c r="B742" t="s">
        <v>437</v>
      </c>
      <c r="C742">
        <f>VLOOKUP(A742,'Puntaje Simple por Factor'!$A$4:$Q$347,'1. Puntajes Simples Traspuestos'!D742,0)</f>
        <v>10</v>
      </c>
      <c r="D742">
        <v>4</v>
      </c>
    </row>
    <row r="743" spans="1:4" x14ac:dyDescent="0.25">
      <c r="A743" s="8" t="s">
        <v>416</v>
      </c>
      <c r="B743" t="s">
        <v>437</v>
      </c>
      <c r="C743">
        <f>VLOOKUP(A743,'Puntaje Simple por Factor'!$A$4:$Q$347,'1. Puntajes Simples Traspuestos'!D743,0)</f>
        <v>10</v>
      </c>
      <c r="D743">
        <v>4</v>
      </c>
    </row>
    <row r="744" spans="1:4" x14ac:dyDescent="0.25">
      <c r="A744" s="8" t="s">
        <v>405</v>
      </c>
      <c r="B744" t="s">
        <v>437</v>
      </c>
      <c r="C744">
        <f>VLOOKUP(A744,'Puntaje Simple por Factor'!$A$4:$Q$347,'1. Puntajes Simples Traspuestos'!D744,0)</f>
        <v>10</v>
      </c>
      <c r="D744">
        <v>4</v>
      </c>
    </row>
    <row r="745" spans="1:4" x14ac:dyDescent="0.25">
      <c r="A745" s="8" t="s">
        <v>156</v>
      </c>
      <c r="B745" t="s">
        <v>437</v>
      </c>
      <c r="C745">
        <f>VLOOKUP(A745,'Puntaje Simple por Factor'!$A$4:$Q$347,'1. Puntajes Simples Traspuestos'!D745,0)</f>
        <v>10</v>
      </c>
      <c r="D745">
        <v>4</v>
      </c>
    </row>
    <row r="746" spans="1:4" x14ac:dyDescent="0.25">
      <c r="A746" s="8" t="s">
        <v>233</v>
      </c>
      <c r="B746" t="s">
        <v>437</v>
      </c>
      <c r="C746">
        <f>VLOOKUP(A746,'Puntaje Simple por Factor'!$A$4:$Q$347,'1. Puntajes Simples Traspuestos'!D746,0)</f>
        <v>10</v>
      </c>
      <c r="D746">
        <v>4</v>
      </c>
    </row>
    <row r="747" spans="1:4" x14ac:dyDescent="0.25">
      <c r="A747" s="8" t="s">
        <v>371</v>
      </c>
      <c r="B747" t="s">
        <v>437</v>
      </c>
      <c r="C747">
        <f>VLOOKUP(A747,'Puntaje Simple por Factor'!$A$4:$Q$347,'1. Puntajes Simples Traspuestos'!D747,0)</f>
        <v>10</v>
      </c>
      <c r="D747">
        <v>4</v>
      </c>
    </row>
    <row r="748" spans="1:4" x14ac:dyDescent="0.25">
      <c r="A748" s="8" t="s">
        <v>148</v>
      </c>
      <c r="B748" t="s">
        <v>437</v>
      </c>
      <c r="C748">
        <f>VLOOKUP(A748,'Puntaje Simple por Factor'!$A$4:$Q$347,'1. Puntajes Simples Traspuestos'!D748,0)</f>
        <v>10</v>
      </c>
      <c r="D748">
        <v>4</v>
      </c>
    </row>
    <row r="749" spans="1:4" x14ac:dyDescent="0.25">
      <c r="A749" s="8" t="s">
        <v>168</v>
      </c>
      <c r="B749" t="s">
        <v>437</v>
      </c>
      <c r="C749">
        <f>VLOOKUP(A749,'Puntaje Simple por Factor'!$A$4:$Q$347,'1. Puntajes Simples Traspuestos'!D749,0)</f>
        <v>10</v>
      </c>
      <c r="D749">
        <v>4</v>
      </c>
    </row>
    <row r="750" spans="1:4" x14ac:dyDescent="0.25">
      <c r="A750" s="8" t="s">
        <v>315</v>
      </c>
      <c r="B750" t="s">
        <v>437</v>
      </c>
      <c r="C750">
        <f>VLOOKUP(A750,'Puntaje Simple por Factor'!$A$4:$Q$347,'1. Puntajes Simples Traspuestos'!D750,0)</f>
        <v>10</v>
      </c>
      <c r="D750">
        <v>4</v>
      </c>
    </row>
    <row r="751" spans="1:4" x14ac:dyDescent="0.25">
      <c r="A751" s="8" t="s">
        <v>397</v>
      </c>
      <c r="B751" t="s">
        <v>437</v>
      </c>
      <c r="C751">
        <f>VLOOKUP(A751,'Puntaje Simple por Factor'!$A$4:$Q$347,'1. Puntajes Simples Traspuestos'!D751,0)</f>
        <v>10</v>
      </c>
      <c r="D751">
        <v>4</v>
      </c>
    </row>
    <row r="752" spans="1:4" x14ac:dyDescent="0.25">
      <c r="A752" s="8" t="s">
        <v>212</v>
      </c>
      <c r="B752" t="s">
        <v>437</v>
      </c>
      <c r="C752">
        <f>VLOOKUP(A752,'Puntaje Simple por Factor'!$A$4:$Q$347,'1. Puntajes Simples Traspuestos'!D752,0)</f>
        <v>10</v>
      </c>
      <c r="D752">
        <v>4</v>
      </c>
    </row>
    <row r="753" spans="1:4" x14ac:dyDescent="0.25">
      <c r="A753" s="8" t="s">
        <v>262</v>
      </c>
      <c r="B753" t="s">
        <v>437</v>
      </c>
      <c r="C753">
        <f>VLOOKUP(A753,'Puntaje Simple por Factor'!$A$4:$Q$347,'1. Puntajes Simples Traspuestos'!D753,0)</f>
        <v>10</v>
      </c>
      <c r="D753">
        <v>4</v>
      </c>
    </row>
    <row r="754" spans="1:4" x14ac:dyDescent="0.25">
      <c r="A754" s="8" t="s">
        <v>157</v>
      </c>
      <c r="B754" t="s">
        <v>437</v>
      </c>
      <c r="C754">
        <f>VLOOKUP(A754,'Puntaje Simple por Factor'!$A$4:$Q$347,'1. Puntajes Simples Traspuestos'!D754,0)</f>
        <v>7</v>
      </c>
      <c r="D754">
        <v>4</v>
      </c>
    </row>
    <row r="755" spans="1:4" x14ac:dyDescent="0.25">
      <c r="A755" s="8" t="s">
        <v>398</v>
      </c>
      <c r="B755" t="s">
        <v>437</v>
      </c>
      <c r="C755">
        <f>VLOOKUP(A755,'Puntaje Simple por Factor'!$A$4:$Q$347,'1. Puntajes Simples Traspuestos'!D755,0)</f>
        <v>10</v>
      </c>
      <c r="D755">
        <v>4</v>
      </c>
    </row>
    <row r="756" spans="1:4" x14ac:dyDescent="0.25">
      <c r="A756" s="8" t="s">
        <v>363</v>
      </c>
      <c r="B756" t="s">
        <v>437</v>
      </c>
      <c r="C756">
        <f>VLOOKUP(A756,'Puntaje Simple por Factor'!$A$4:$Q$347,'1. Puntajes Simples Traspuestos'!D756,0)</f>
        <v>10</v>
      </c>
      <c r="D756">
        <v>4</v>
      </c>
    </row>
    <row r="757" spans="1:4" x14ac:dyDescent="0.25">
      <c r="A757" s="8" t="s">
        <v>364</v>
      </c>
      <c r="B757" t="s">
        <v>437</v>
      </c>
      <c r="C757">
        <f>VLOOKUP(A757,'Puntaje Simple por Factor'!$A$4:$Q$347,'1. Puntajes Simples Traspuestos'!D757,0)</f>
        <v>9</v>
      </c>
      <c r="D757">
        <v>4</v>
      </c>
    </row>
    <row r="758" spans="1:4" x14ac:dyDescent="0.25">
      <c r="A758" s="8" t="s">
        <v>248</v>
      </c>
      <c r="B758" t="s">
        <v>437</v>
      </c>
      <c r="C758">
        <f>VLOOKUP(A758,'Puntaje Simple por Factor'!$A$4:$Q$347,'1. Puntajes Simples Traspuestos'!D758,0)</f>
        <v>10</v>
      </c>
      <c r="D758">
        <v>4</v>
      </c>
    </row>
    <row r="759" spans="1:4" x14ac:dyDescent="0.25">
      <c r="A759" s="8" t="s">
        <v>234</v>
      </c>
      <c r="B759" t="s">
        <v>437</v>
      </c>
      <c r="C759">
        <f>VLOOKUP(A759,'Puntaje Simple por Factor'!$A$4:$Q$347,'1. Puntajes Simples Traspuestos'!D759,0)</f>
        <v>10</v>
      </c>
      <c r="D759">
        <v>4</v>
      </c>
    </row>
    <row r="760" spans="1:4" x14ac:dyDescent="0.25">
      <c r="A760" s="8" t="s">
        <v>387</v>
      </c>
      <c r="B760" t="s">
        <v>437</v>
      </c>
      <c r="C760">
        <f>VLOOKUP(A760,'Puntaje Simple por Factor'!$A$4:$Q$347,'1. Puntajes Simples Traspuestos'!D760,0)</f>
        <v>0</v>
      </c>
      <c r="D760">
        <v>4</v>
      </c>
    </row>
    <row r="761" spans="1:4" x14ac:dyDescent="0.25">
      <c r="A761" s="8" t="s">
        <v>119</v>
      </c>
      <c r="B761" t="s">
        <v>437</v>
      </c>
      <c r="C761">
        <f>VLOOKUP(A761,'Puntaje Simple por Factor'!$A$4:$Q$347,'1. Puntajes Simples Traspuestos'!D761,0)</f>
        <v>10</v>
      </c>
      <c r="D761">
        <v>4</v>
      </c>
    </row>
    <row r="762" spans="1:4" x14ac:dyDescent="0.25">
      <c r="A762" s="8" t="s">
        <v>169</v>
      </c>
      <c r="B762" t="s">
        <v>437</v>
      </c>
      <c r="C762">
        <f>VLOOKUP(A762,'Puntaje Simple por Factor'!$A$4:$Q$347,'1. Puntajes Simples Traspuestos'!D762,0)</f>
        <v>10</v>
      </c>
      <c r="D762">
        <v>4</v>
      </c>
    </row>
    <row r="763" spans="1:4" x14ac:dyDescent="0.25">
      <c r="A763" s="8" t="s">
        <v>134</v>
      </c>
      <c r="B763" t="s">
        <v>437</v>
      </c>
      <c r="C763">
        <f>VLOOKUP(A763,'Puntaje Simple por Factor'!$A$4:$Q$347,'1. Puntajes Simples Traspuestos'!D763,0)</f>
        <v>9</v>
      </c>
      <c r="D763">
        <v>4</v>
      </c>
    </row>
    <row r="764" spans="1:4" x14ac:dyDescent="0.25">
      <c r="A764" s="8" t="s">
        <v>235</v>
      </c>
      <c r="B764" t="s">
        <v>437</v>
      </c>
      <c r="C764">
        <f>VLOOKUP(A764,'Puntaje Simple por Factor'!$A$4:$Q$347,'1. Puntajes Simples Traspuestos'!D764,0)</f>
        <v>10</v>
      </c>
      <c r="D764">
        <v>4</v>
      </c>
    </row>
    <row r="765" spans="1:4" x14ac:dyDescent="0.25">
      <c r="A765" s="8" t="s">
        <v>349</v>
      </c>
      <c r="B765" t="s">
        <v>437</v>
      </c>
      <c r="C765">
        <f>VLOOKUP(A765,'Puntaje Simple por Factor'!$A$4:$Q$347,'1. Puntajes Simples Traspuestos'!D765,0)</f>
        <v>10</v>
      </c>
      <c r="D765">
        <v>4</v>
      </c>
    </row>
    <row r="766" spans="1:4" x14ac:dyDescent="0.25">
      <c r="A766" s="8" t="s">
        <v>102</v>
      </c>
      <c r="B766" t="s">
        <v>437</v>
      </c>
      <c r="C766">
        <f>VLOOKUP(A766,'Puntaje Simple por Factor'!$A$4:$Q$347,'1. Puntajes Simples Traspuestos'!D766,0)</f>
        <v>10</v>
      </c>
      <c r="D766">
        <v>4</v>
      </c>
    </row>
    <row r="767" spans="1:4" x14ac:dyDescent="0.25">
      <c r="A767" s="8" t="s">
        <v>236</v>
      </c>
      <c r="B767" t="s">
        <v>437</v>
      </c>
      <c r="C767">
        <f>VLOOKUP(A767,'Puntaje Simple por Factor'!$A$4:$Q$347,'1. Puntajes Simples Traspuestos'!D767,0)</f>
        <v>10</v>
      </c>
      <c r="D767">
        <v>4</v>
      </c>
    </row>
    <row r="768" spans="1:4" x14ac:dyDescent="0.25">
      <c r="A768" s="8" t="s">
        <v>356</v>
      </c>
      <c r="B768" t="s">
        <v>437</v>
      </c>
      <c r="C768">
        <f>VLOOKUP(A768,'Puntaje Simple por Factor'!$A$4:$Q$347,'1. Puntajes Simples Traspuestos'!D768,0)</f>
        <v>4</v>
      </c>
      <c r="D768">
        <v>4</v>
      </c>
    </row>
    <row r="769" spans="1:4" x14ac:dyDescent="0.25">
      <c r="A769" s="8" t="s">
        <v>179</v>
      </c>
      <c r="B769" t="s">
        <v>437</v>
      </c>
      <c r="C769">
        <f>VLOOKUP(A769,'Puntaje Simple por Factor'!$A$4:$Q$347,'1. Puntajes Simples Traspuestos'!D769,0)</f>
        <v>10</v>
      </c>
      <c r="D769">
        <v>4</v>
      </c>
    </row>
    <row r="770" spans="1:4" x14ac:dyDescent="0.25">
      <c r="A770" s="8" t="s">
        <v>316</v>
      </c>
      <c r="B770" t="s">
        <v>437</v>
      </c>
      <c r="C770">
        <f>VLOOKUP(A770,'Puntaje Simple por Factor'!$A$4:$Q$347,'1. Puntajes Simples Traspuestos'!D770,0)</f>
        <v>10</v>
      </c>
      <c r="D770">
        <v>4</v>
      </c>
    </row>
    <row r="771" spans="1:4" x14ac:dyDescent="0.25">
      <c r="A771" s="8" t="s">
        <v>284</v>
      </c>
      <c r="B771" t="s">
        <v>437</v>
      </c>
      <c r="C771">
        <f>VLOOKUP(A771,'Puntaje Simple por Factor'!$A$4:$Q$347,'1. Puntajes Simples Traspuestos'!D771,0)</f>
        <v>10</v>
      </c>
      <c r="D771">
        <v>4</v>
      </c>
    </row>
    <row r="772" spans="1:4" x14ac:dyDescent="0.25">
      <c r="A772" s="8" t="s">
        <v>300</v>
      </c>
      <c r="B772" t="s">
        <v>437</v>
      </c>
      <c r="C772">
        <f>VLOOKUP(A772,'Puntaje Simple por Factor'!$A$4:$Q$347,'1. Puntajes Simples Traspuestos'!D772,0)</f>
        <v>10</v>
      </c>
      <c r="D772">
        <v>4</v>
      </c>
    </row>
    <row r="773" spans="1:4" x14ac:dyDescent="0.25">
      <c r="A773" s="8" t="s">
        <v>170</v>
      </c>
      <c r="B773" t="s">
        <v>437</v>
      </c>
      <c r="C773">
        <f>VLOOKUP(A773,'Puntaje Simple por Factor'!$A$4:$Q$347,'1. Puntajes Simples Traspuestos'!D773,0)</f>
        <v>10</v>
      </c>
      <c r="D773">
        <v>4</v>
      </c>
    </row>
    <row r="774" spans="1:4" x14ac:dyDescent="0.25">
      <c r="A774" s="8" t="s">
        <v>346</v>
      </c>
      <c r="B774" t="s">
        <v>437</v>
      </c>
      <c r="C774">
        <f>VLOOKUP(A774,'Puntaje Simple por Factor'!$A$4:$Q$347,'1. Puntajes Simples Traspuestos'!D774,0)</f>
        <v>10</v>
      </c>
      <c r="D774">
        <v>4</v>
      </c>
    </row>
    <row r="775" spans="1:4" x14ac:dyDescent="0.25">
      <c r="A775" s="8" t="s">
        <v>237</v>
      </c>
      <c r="B775" t="s">
        <v>437</v>
      </c>
      <c r="C775">
        <f>VLOOKUP(A775,'Puntaje Simple por Factor'!$A$4:$Q$347,'1. Puntajes Simples Traspuestos'!D775,0)</f>
        <v>10</v>
      </c>
      <c r="D775">
        <v>4</v>
      </c>
    </row>
    <row r="776" spans="1:4" x14ac:dyDescent="0.25">
      <c r="A776" s="8" t="s">
        <v>90</v>
      </c>
      <c r="B776" t="s">
        <v>437</v>
      </c>
      <c r="C776">
        <f>VLOOKUP(A776,'Puntaje Simple por Factor'!$A$4:$Q$347,'1. Puntajes Simples Traspuestos'!D776,0)</f>
        <v>10</v>
      </c>
      <c r="D776">
        <v>4</v>
      </c>
    </row>
    <row r="777" spans="1:4" x14ac:dyDescent="0.25">
      <c r="A777" s="8" t="s">
        <v>185</v>
      </c>
      <c r="B777" t="s">
        <v>437</v>
      </c>
      <c r="C777">
        <f>VLOOKUP(A777,'Puntaje Simple por Factor'!$A$4:$Q$347,'1. Puntajes Simples Traspuestos'!D777,0)</f>
        <v>10</v>
      </c>
      <c r="D777">
        <v>4</v>
      </c>
    </row>
    <row r="778" spans="1:4" x14ac:dyDescent="0.25">
      <c r="A778" s="8" t="s">
        <v>357</v>
      </c>
      <c r="B778" t="s">
        <v>437</v>
      </c>
      <c r="C778">
        <f>VLOOKUP(A778,'Puntaje Simple por Factor'!$A$4:$Q$347,'1. Puntajes Simples Traspuestos'!D778,0)</f>
        <v>10</v>
      </c>
      <c r="D778">
        <v>4</v>
      </c>
    </row>
    <row r="779" spans="1:4" x14ac:dyDescent="0.25">
      <c r="A779" s="8" t="s">
        <v>186</v>
      </c>
      <c r="B779" t="s">
        <v>437</v>
      </c>
      <c r="C779">
        <f>VLOOKUP(A779,'Puntaje Simple por Factor'!$A$4:$Q$347,'1. Puntajes Simples Traspuestos'!D779,0)</f>
        <v>10</v>
      </c>
      <c r="D779">
        <v>4</v>
      </c>
    </row>
    <row r="780" spans="1:4" x14ac:dyDescent="0.25">
      <c r="A780" s="8" t="s">
        <v>171</v>
      </c>
      <c r="B780" t="s">
        <v>437</v>
      </c>
      <c r="C780">
        <f>VLOOKUP(A780,'Puntaje Simple por Factor'!$A$4:$Q$347,'1. Puntajes Simples Traspuestos'!D780,0)</f>
        <v>10</v>
      </c>
      <c r="D780">
        <v>4</v>
      </c>
    </row>
    <row r="781" spans="1:4" x14ac:dyDescent="0.25">
      <c r="A781" s="8" t="s">
        <v>213</v>
      </c>
      <c r="B781" t="s">
        <v>437</v>
      </c>
      <c r="C781">
        <f>VLOOKUP(A781,'Puntaje Simple por Factor'!$A$4:$Q$347,'1. Puntajes Simples Traspuestos'!D781,0)</f>
        <v>10</v>
      </c>
      <c r="D781">
        <v>4</v>
      </c>
    </row>
    <row r="782" spans="1:4" x14ac:dyDescent="0.25">
      <c r="A782" s="8" t="s">
        <v>180</v>
      </c>
      <c r="B782" t="s">
        <v>437</v>
      </c>
      <c r="C782">
        <f>VLOOKUP(A782,'Puntaje Simple por Factor'!$A$4:$Q$347,'1. Puntajes Simples Traspuestos'!D782,0)</f>
        <v>10</v>
      </c>
      <c r="D782">
        <v>4</v>
      </c>
    </row>
    <row r="783" spans="1:4" x14ac:dyDescent="0.25">
      <c r="A783" s="8" t="s">
        <v>399</v>
      </c>
      <c r="B783" t="s">
        <v>437</v>
      </c>
      <c r="C783">
        <f>VLOOKUP(A783,'Puntaje Simple por Factor'!$A$4:$Q$347,'1. Puntajes Simples Traspuestos'!D783,0)</f>
        <v>10</v>
      </c>
      <c r="D783">
        <v>4</v>
      </c>
    </row>
    <row r="784" spans="1:4" x14ac:dyDescent="0.25">
      <c r="A784" s="8" t="s">
        <v>199</v>
      </c>
      <c r="B784" t="s">
        <v>437</v>
      </c>
      <c r="C784">
        <f>VLOOKUP(A784,'Puntaje Simple por Factor'!$A$4:$Q$347,'1. Puntajes Simples Traspuestos'!D784,0)</f>
        <v>10</v>
      </c>
      <c r="D784">
        <v>4</v>
      </c>
    </row>
    <row r="785" spans="1:4" x14ac:dyDescent="0.25">
      <c r="A785" s="8" t="s">
        <v>200</v>
      </c>
      <c r="B785" t="s">
        <v>437</v>
      </c>
      <c r="C785">
        <f>VLOOKUP(A785,'Puntaje Simple por Factor'!$A$4:$Q$347,'1. Puntajes Simples Traspuestos'!D785,0)</f>
        <v>10</v>
      </c>
      <c r="D785">
        <v>4</v>
      </c>
    </row>
    <row r="786" spans="1:4" x14ac:dyDescent="0.25">
      <c r="A786" s="8" t="s">
        <v>91</v>
      </c>
      <c r="B786" t="s">
        <v>437</v>
      </c>
      <c r="C786">
        <f>VLOOKUP(A786,'Puntaje Simple por Factor'!$A$4:$Q$347,'1. Puntajes Simples Traspuestos'!D786,0)</f>
        <v>10</v>
      </c>
      <c r="D786">
        <v>4</v>
      </c>
    </row>
    <row r="787" spans="1:4" x14ac:dyDescent="0.25">
      <c r="A787" s="8" t="s">
        <v>201</v>
      </c>
      <c r="B787" t="s">
        <v>437</v>
      </c>
      <c r="C787">
        <f>VLOOKUP(A787,'Puntaje Simple por Factor'!$A$4:$Q$347,'1. Puntajes Simples Traspuestos'!D787,0)</f>
        <v>10</v>
      </c>
      <c r="D787">
        <v>4</v>
      </c>
    </row>
    <row r="788" spans="1:4" x14ac:dyDescent="0.25">
      <c r="A788" s="8" t="s">
        <v>221</v>
      </c>
      <c r="B788" t="s">
        <v>437</v>
      </c>
      <c r="C788">
        <f>VLOOKUP(A788,'Puntaje Simple por Factor'!$A$4:$Q$347,'1. Puntajes Simples Traspuestos'!D788,0)</f>
        <v>10</v>
      </c>
      <c r="D788">
        <v>4</v>
      </c>
    </row>
    <row r="789" spans="1:4" x14ac:dyDescent="0.25">
      <c r="A789" s="8" t="s">
        <v>400</v>
      </c>
      <c r="B789" t="s">
        <v>437</v>
      </c>
      <c r="C789">
        <f>VLOOKUP(A789,'Puntaje Simple por Factor'!$A$4:$Q$347,'1. Puntajes Simples Traspuestos'!D789,0)</f>
        <v>5</v>
      </c>
      <c r="D789">
        <v>4</v>
      </c>
    </row>
    <row r="790" spans="1:4" x14ac:dyDescent="0.25">
      <c r="A790" s="8" t="s">
        <v>103</v>
      </c>
      <c r="B790" t="s">
        <v>437</v>
      </c>
      <c r="C790">
        <f>VLOOKUP(A790,'Puntaje Simple por Factor'!$A$4:$Q$347,'1. Puntajes Simples Traspuestos'!D790,0)</f>
        <v>10</v>
      </c>
      <c r="D790">
        <v>4</v>
      </c>
    </row>
    <row r="791" spans="1:4" x14ac:dyDescent="0.25">
      <c r="A791" s="8" t="s">
        <v>285</v>
      </c>
      <c r="B791" t="s">
        <v>437</v>
      </c>
      <c r="C791">
        <f>VLOOKUP(A791,'Puntaje Simple por Factor'!$A$4:$Q$347,'1. Puntajes Simples Traspuestos'!D791,0)</f>
        <v>10</v>
      </c>
      <c r="D791">
        <v>4</v>
      </c>
    </row>
    <row r="792" spans="1:4" x14ac:dyDescent="0.25">
      <c r="A792" s="8" t="s">
        <v>181</v>
      </c>
      <c r="B792" t="s">
        <v>437</v>
      </c>
      <c r="C792">
        <f>VLOOKUP(A792,'Puntaje Simple por Factor'!$A$4:$Q$347,'1. Puntajes Simples Traspuestos'!D792,0)</f>
        <v>10</v>
      </c>
      <c r="D792">
        <v>4</v>
      </c>
    </row>
    <row r="793" spans="1:4" x14ac:dyDescent="0.25">
      <c r="A793" s="8" t="s">
        <v>158</v>
      </c>
      <c r="B793" t="s">
        <v>437</v>
      </c>
      <c r="C793">
        <f>VLOOKUP(A793,'Puntaje Simple por Factor'!$A$4:$Q$347,'1. Puntajes Simples Traspuestos'!D793,0)</f>
        <v>9</v>
      </c>
      <c r="D793">
        <v>4</v>
      </c>
    </row>
    <row r="794" spans="1:4" x14ac:dyDescent="0.25">
      <c r="A794" s="8" t="s">
        <v>274</v>
      </c>
      <c r="B794" t="s">
        <v>437</v>
      </c>
      <c r="C794">
        <f>VLOOKUP(A794,'Puntaje Simple por Factor'!$A$4:$Q$347,'1. Puntajes Simples Traspuestos'!D794,0)</f>
        <v>10</v>
      </c>
      <c r="D794">
        <v>4</v>
      </c>
    </row>
    <row r="795" spans="1:4" x14ac:dyDescent="0.25">
      <c r="A795" s="8" t="s">
        <v>327</v>
      </c>
      <c r="B795" t="s">
        <v>437</v>
      </c>
      <c r="C795">
        <f>VLOOKUP(A795,'Puntaje Simple por Factor'!$A$4:$Q$347,'1. Puntajes Simples Traspuestos'!D795,0)</f>
        <v>10</v>
      </c>
      <c r="D795">
        <v>4</v>
      </c>
    </row>
    <row r="796" spans="1:4" x14ac:dyDescent="0.25">
      <c r="A796" s="8" t="s">
        <v>159</v>
      </c>
      <c r="B796" t="s">
        <v>437</v>
      </c>
      <c r="C796">
        <f>VLOOKUP(A796,'Puntaje Simple por Factor'!$A$4:$Q$347,'1. Puntajes Simples Traspuestos'!D796,0)</f>
        <v>10</v>
      </c>
      <c r="D796">
        <v>4</v>
      </c>
    </row>
    <row r="797" spans="1:4" x14ac:dyDescent="0.25">
      <c r="A797" s="8" t="s">
        <v>142</v>
      </c>
      <c r="B797" t="s">
        <v>437</v>
      </c>
      <c r="C797">
        <f>VLOOKUP(A797,'Puntaje Simple por Factor'!$A$4:$Q$347,'1. Puntajes Simples Traspuestos'!D797,0)</f>
        <v>10</v>
      </c>
      <c r="D797">
        <v>4</v>
      </c>
    </row>
    <row r="798" spans="1:4" x14ac:dyDescent="0.25">
      <c r="A798" s="8" t="s">
        <v>409</v>
      </c>
      <c r="B798" t="s">
        <v>437</v>
      </c>
      <c r="C798">
        <f>VLOOKUP(A798,'Puntaje Simple por Factor'!$A$4:$Q$347,'1. Puntajes Simples Traspuestos'!D798,0)</f>
        <v>10</v>
      </c>
      <c r="D798">
        <v>4</v>
      </c>
    </row>
    <row r="799" spans="1:4" x14ac:dyDescent="0.25">
      <c r="A799" s="8" t="s">
        <v>358</v>
      </c>
      <c r="B799" t="s">
        <v>437</v>
      </c>
      <c r="C799">
        <f>VLOOKUP(A799,'Puntaje Simple por Factor'!$A$4:$Q$347,'1. Puntajes Simples Traspuestos'!D799,0)</f>
        <v>10</v>
      </c>
      <c r="D799">
        <v>4</v>
      </c>
    </row>
    <row r="800" spans="1:4" x14ac:dyDescent="0.25">
      <c r="A800" s="8" t="s">
        <v>106</v>
      </c>
      <c r="B800" t="s">
        <v>437</v>
      </c>
      <c r="C800">
        <f>VLOOKUP(A800,'Puntaje Simple por Factor'!$A$4:$Q$347,'1. Puntajes Simples Traspuestos'!D800,0)</f>
        <v>10</v>
      </c>
      <c r="D800">
        <v>4</v>
      </c>
    </row>
    <row r="801" spans="1:4" x14ac:dyDescent="0.25">
      <c r="A801" s="8" t="s">
        <v>388</v>
      </c>
      <c r="B801" t="s">
        <v>437</v>
      </c>
      <c r="C801">
        <f>VLOOKUP(A801,'Puntaje Simple por Factor'!$A$4:$Q$347,'1. Puntajes Simples Traspuestos'!D801,0)</f>
        <v>10</v>
      </c>
      <c r="D801">
        <v>4</v>
      </c>
    </row>
    <row r="802" spans="1:4" x14ac:dyDescent="0.25">
      <c r="A802" s="8" t="s">
        <v>160</v>
      </c>
      <c r="B802" t="s">
        <v>437</v>
      </c>
      <c r="C802">
        <f>VLOOKUP(A802,'Puntaje Simple por Factor'!$A$4:$Q$347,'1. Puntajes Simples Traspuestos'!D802,0)</f>
        <v>10</v>
      </c>
      <c r="D802">
        <v>4</v>
      </c>
    </row>
    <row r="803" spans="1:4" x14ac:dyDescent="0.25">
      <c r="A803" s="8" t="s">
        <v>120</v>
      </c>
      <c r="B803" t="s">
        <v>437</v>
      </c>
      <c r="C803">
        <f>VLOOKUP(A803,'Puntaje Simple por Factor'!$A$4:$Q$347,'1. Puntajes Simples Traspuestos'!D803,0)</f>
        <v>7</v>
      </c>
      <c r="D803">
        <v>4</v>
      </c>
    </row>
    <row r="804" spans="1:4" x14ac:dyDescent="0.25">
      <c r="A804" s="8" t="s">
        <v>263</v>
      </c>
      <c r="B804" t="s">
        <v>437</v>
      </c>
      <c r="C804">
        <f>VLOOKUP(A804,'Puntaje Simple por Factor'!$A$4:$Q$347,'1. Puntajes Simples Traspuestos'!D804,0)</f>
        <v>6</v>
      </c>
      <c r="D804">
        <v>4</v>
      </c>
    </row>
    <row r="805" spans="1:4" x14ac:dyDescent="0.25">
      <c r="A805" s="8" t="s">
        <v>96</v>
      </c>
      <c r="B805" t="s">
        <v>437</v>
      </c>
      <c r="C805">
        <f>VLOOKUP(A805,'Puntaje Simple por Factor'!$A$4:$Q$347,'1. Puntajes Simples Traspuestos'!D805,0)</f>
        <v>10</v>
      </c>
      <c r="D805">
        <v>4</v>
      </c>
    </row>
    <row r="806" spans="1:4" x14ac:dyDescent="0.25">
      <c r="A806" s="8" t="s">
        <v>98</v>
      </c>
      <c r="B806" t="s">
        <v>437</v>
      </c>
      <c r="C806">
        <f>VLOOKUP(A806,'Puntaje Simple por Factor'!$A$4:$Q$347,'1. Puntajes Simples Traspuestos'!D806,0)</f>
        <v>9</v>
      </c>
      <c r="D806">
        <v>4</v>
      </c>
    </row>
    <row r="807" spans="1:4" x14ac:dyDescent="0.25">
      <c r="A807" s="8" t="s">
        <v>264</v>
      </c>
      <c r="B807" t="s">
        <v>437</v>
      </c>
      <c r="C807">
        <f>VLOOKUP(A807,'Puntaje Simple por Factor'!$A$4:$Q$347,'1. Puntajes Simples Traspuestos'!D807,0)</f>
        <v>10</v>
      </c>
      <c r="D807">
        <v>4</v>
      </c>
    </row>
    <row r="808" spans="1:4" x14ac:dyDescent="0.25">
      <c r="A808" s="8" t="s">
        <v>126</v>
      </c>
      <c r="B808" t="s">
        <v>437</v>
      </c>
      <c r="C808">
        <f>VLOOKUP(A808,'Puntaje Simple por Factor'!$A$4:$Q$347,'1. Puntajes Simples Traspuestos'!D808,0)</f>
        <v>10</v>
      </c>
      <c r="D808">
        <v>4</v>
      </c>
    </row>
    <row r="809" spans="1:4" x14ac:dyDescent="0.25">
      <c r="A809" s="8" t="s">
        <v>222</v>
      </c>
      <c r="B809" t="s">
        <v>437</v>
      </c>
      <c r="C809">
        <f>VLOOKUP(A809,'Puntaje Simple por Factor'!$A$4:$Q$347,'1. Puntajes Simples Traspuestos'!D809,0)</f>
        <v>10</v>
      </c>
      <c r="D809">
        <v>4</v>
      </c>
    </row>
    <row r="810" spans="1:4" x14ac:dyDescent="0.25">
      <c r="A810" s="8" t="s">
        <v>389</v>
      </c>
      <c r="B810" t="s">
        <v>437</v>
      </c>
      <c r="C810">
        <f>VLOOKUP(A810,'Puntaje Simple por Factor'!$A$4:$Q$347,'1. Puntajes Simples Traspuestos'!D810,0)</f>
        <v>10</v>
      </c>
      <c r="D810">
        <v>4</v>
      </c>
    </row>
    <row r="811" spans="1:4" x14ac:dyDescent="0.25">
      <c r="A811" s="8" t="s">
        <v>127</v>
      </c>
      <c r="B811" t="s">
        <v>437</v>
      </c>
      <c r="C811">
        <f>VLOOKUP(A811,'Puntaje Simple por Factor'!$A$4:$Q$347,'1. Puntajes Simples Traspuestos'!D811,0)</f>
        <v>10</v>
      </c>
      <c r="D811">
        <v>4</v>
      </c>
    </row>
    <row r="812" spans="1:4" x14ac:dyDescent="0.25">
      <c r="A812" s="8" t="s">
        <v>187</v>
      </c>
      <c r="B812" t="s">
        <v>437</v>
      </c>
      <c r="C812">
        <f>VLOOKUP(A812,'Puntaje Simple por Factor'!$A$4:$Q$347,'1. Puntajes Simples Traspuestos'!D812,0)</f>
        <v>10</v>
      </c>
      <c r="D812">
        <v>4</v>
      </c>
    </row>
    <row r="813" spans="1:4" x14ac:dyDescent="0.25">
      <c r="A813" s="8" t="s">
        <v>114</v>
      </c>
      <c r="B813" t="s">
        <v>437</v>
      </c>
      <c r="C813">
        <f>VLOOKUP(A813,'Puntaje Simple por Factor'!$A$4:$Q$347,'1. Puntajes Simples Traspuestos'!D813,0)</f>
        <v>10</v>
      </c>
      <c r="D813">
        <v>4</v>
      </c>
    </row>
    <row r="814" spans="1:4" x14ac:dyDescent="0.25">
      <c r="A814" s="8" t="s">
        <v>238</v>
      </c>
      <c r="B814" t="s">
        <v>437</v>
      </c>
      <c r="C814">
        <f>VLOOKUP(A814,'Puntaje Simple por Factor'!$A$4:$Q$347,'1. Puntajes Simples Traspuestos'!D814,0)</f>
        <v>10</v>
      </c>
      <c r="D814">
        <v>4</v>
      </c>
    </row>
    <row r="815" spans="1:4" x14ac:dyDescent="0.25">
      <c r="A815" s="8" t="s">
        <v>135</v>
      </c>
      <c r="B815" t="s">
        <v>437</v>
      </c>
      <c r="C815">
        <f>VLOOKUP(A815,'Puntaje Simple por Factor'!$A$4:$Q$347,'1. Puntajes Simples Traspuestos'!D815,0)</f>
        <v>10</v>
      </c>
      <c r="D815">
        <v>4</v>
      </c>
    </row>
    <row r="816" spans="1:4" x14ac:dyDescent="0.25">
      <c r="A816" s="8" t="s">
        <v>301</v>
      </c>
      <c r="B816" t="s">
        <v>437</v>
      </c>
      <c r="C816">
        <f>VLOOKUP(A816,'Puntaje Simple por Factor'!$A$4:$Q$347,'1. Puntajes Simples Traspuestos'!D816,0)</f>
        <v>10</v>
      </c>
      <c r="D816">
        <v>4</v>
      </c>
    </row>
    <row r="817" spans="1:4" x14ac:dyDescent="0.25">
      <c r="A817" s="8" t="s">
        <v>286</v>
      </c>
      <c r="B817" t="s">
        <v>437</v>
      </c>
      <c r="C817">
        <f>VLOOKUP(A817,'Puntaje Simple por Factor'!$A$4:$Q$347,'1. Puntajes Simples Traspuestos'!D817,0)</f>
        <v>7</v>
      </c>
      <c r="D817">
        <v>4</v>
      </c>
    </row>
    <row r="818" spans="1:4" x14ac:dyDescent="0.25">
      <c r="A818" s="8" t="s">
        <v>302</v>
      </c>
      <c r="B818" t="s">
        <v>437</v>
      </c>
      <c r="C818">
        <f>VLOOKUP(A818,'Puntaje Simple por Factor'!$A$4:$Q$347,'1. Puntajes Simples Traspuestos'!D818,0)</f>
        <v>10</v>
      </c>
      <c r="D818">
        <v>4</v>
      </c>
    </row>
    <row r="819" spans="1:4" x14ac:dyDescent="0.25">
      <c r="A819" s="8" t="s">
        <v>239</v>
      </c>
      <c r="B819" t="s">
        <v>437</v>
      </c>
      <c r="C819">
        <f>VLOOKUP(A819,'Puntaje Simple por Factor'!$A$4:$Q$347,'1. Puntajes Simples Traspuestos'!D819,0)</f>
        <v>10</v>
      </c>
      <c r="D819">
        <v>4</v>
      </c>
    </row>
    <row r="820" spans="1:4" x14ac:dyDescent="0.25">
      <c r="A820" s="8" t="s">
        <v>380</v>
      </c>
      <c r="B820" t="s">
        <v>437</v>
      </c>
      <c r="C820">
        <f>VLOOKUP(A820,'Puntaje Simple por Factor'!$A$4:$Q$347,'1. Puntajes Simples Traspuestos'!D820,0)</f>
        <v>10</v>
      </c>
      <c r="D820">
        <v>4</v>
      </c>
    </row>
    <row r="821" spans="1:4" x14ac:dyDescent="0.25">
      <c r="A821" s="8" t="s">
        <v>365</v>
      </c>
      <c r="B821" t="s">
        <v>437</v>
      </c>
      <c r="C821">
        <f>VLOOKUP(A821,'Puntaje Simple por Factor'!$A$4:$Q$347,'1. Puntajes Simples Traspuestos'!D821,0)</f>
        <v>10</v>
      </c>
      <c r="D821">
        <v>4</v>
      </c>
    </row>
    <row r="822" spans="1:4" x14ac:dyDescent="0.25">
      <c r="A822" s="8" t="s">
        <v>366</v>
      </c>
      <c r="B822" t="s">
        <v>437</v>
      </c>
      <c r="C822">
        <f>VLOOKUP(A822,'Puntaje Simple por Factor'!$A$4:$Q$347,'1. Puntajes Simples Traspuestos'!D822,0)</f>
        <v>10</v>
      </c>
      <c r="D822">
        <v>4</v>
      </c>
    </row>
    <row r="823" spans="1:4" x14ac:dyDescent="0.25">
      <c r="A823" s="8" t="s">
        <v>80</v>
      </c>
      <c r="B823" t="s">
        <v>437</v>
      </c>
      <c r="C823">
        <f>VLOOKUP(A823,'Puntaje Simple por Factor'!$A$4:$Q$347,'1. Puntajes Simples Traspuestos'!D823,0)</f>
        <v>10</v>
      </c>
      <c r="D823">
        <v>4</v>
      </c>
    </row>
    <row r="824" spans="1:4" x14ac:dyDescent="0.25">
      <c r="A824" s="8" t="s">
        <v>149</v>
      </c>
      <c r="B824" t="s">
        <v>437</v>
      </c>
      <c r="C824">
        <f>VLOOKUP(A824,'Puntaje Simple por Factor'!$A$4:$Q$347,'1. Puntajes Simples Traspuestos'!D824,0)</f>
        <v>10</v>
      </c>
      <c r="D824">
        <v>4</v>
      </c>
    </row>
    <row r="825" spans="1:4" x14ac:dyDescent="0.25">
      <c r="A825" s="8" t="s">
        <v>317</v>
      </c>
      <c r="B825" t="s">
        <v>437</v>
      </c>
      <c r="C825">
        <f>VLOOKUP(A825,'Puntaje Simple por Factor'!$A$4:$Q$347,'1. Puntajes Simples Traspuestos'!D825,0)</f>
        <v>10</v>
      </c>
      <c r="D825">
        <v>4</v>
      </c>
    </row>
    <row r="826" spans="1:4" x14ac:dyDescent="0.25">
      <c r="A826" s="8" t="s">
        <v>161</v>
      </c>
      <c r="B826" t="s">
        <v>437</v>
      </c>
      <c r="C826">
        <f>VLOOKUP(A826,'Puntaje Simple por Factor'!$A$4:$Q$347,'1. Puntajes Simples Traspuestos'!D826,0)</f>
        <v>10</v>
      </c>
      <c r="D826">
        <v>4</v>
      </c>
    </row>
    <row r="827" spans="1:4" x14ac:dyDescent="0.25">
      <c r="A827" s="8" t="s">
        <v>115</v>
      </c>
      <c r="B827" t="s">
        <v>437</v>
      </c>
      <c r="C827">
        <f>VLOOKUP(A827,'Puntaje Simple por Factor'!$A$4:$Q$347,'1. Puntajes Simples Traspuestos'!D827,0)</f>
        <v>10</v>
      </c>
      <c r="D827">
        <v>4</v>
      </c>
    </row>
    <row r="828" spans="1:4" x14ac:dyDescent="0.25">
      <c r="A828" s="8" t="s">
        <v>240</v>
      </c>
      <c r="B828" t="s">
        <v>437</v>
      </c>
      <c r="C828">
        <f>VLOOKUP(A828,'Puntaje Simple por Factor'!$A$4:$Q$347,'1. Puntajes Simples Traspuestos'!D828,0)</f>
        <v>10</v>
      </c>
      <c r="D828">
        <v>4</v>
      </c>
    </row>
    <row r="829" spans="1:4" x14ac:dyDescent="0.25">
      <c r="A829" s="8" t="s">
        <v>162</v>
      </c>
      <c r="B829" t="s">
        <v>437</v>
      </c>
      <c r="C829">
        <f>VLOOKUP(A829,'Puntaje Simple por Factor'!$A$4:$Q$347,'1. Puntajes Simples Traspuestos'!D829,0)</f>
        <v>10</v>
      </c>
      <c r="D829">
        <v>4</v>
      </c>
    </row>
    <row r="830" spans="1:4" x14ac:dyDescent="0.25">
      <c r="A830" s="8" t="s">
        <v>318</v>
      </c>
      <c r="B830" t="s">
        <v>437</v>
      </c>
      <c r="C830">
        <f>VLOOKUP(A830,'Puntaje Simple por Factor'!$A$4:$Q$347,'1. Puntajes Simples Traspuestos'!D830,0)</f>
        <v>10</v>
      </c>
      <c r="D830">
        <v>4</v>
      </c>
    </row>
    <row r="831" spans="1:4" x14ac:dyDescent="0.25">
      <c r="A831" s="8" t="s">
        <v>287</v>
      </c>
      <c r="B831" t="s">
        <v>437</v>
      </c>
      <c r="C831">
        <f>VLOOKUP(A831,'Puntaje Simple por Factor'!$A$4:$Q$347,'1. Puntajes Simples Traspuestos'!D831,0)</f>
        <v>10</v>
      </c>
      <c r="D831">
        <v>4</v>
      </c>
    </row>
    <row r="832" spans="1:4" x14ac:dyDescent="0.25">
      <c r="A832" s="8" t="s">
        <v>79</v>
      </c>
      <c r="B832" t="s">
        <v>437</v>
      </c>
      <c r="C832">
        <f>VLOOKUP(A832,'Puntaje Simple por Factor'!$A$4:$Q$347,'1. Puntajes Simples Traspuestos'!D832,0)</f>
        <v>10</v>
      </c>
      <c r="D832">
        <v>4</v>
      </c>
    </row>
    <row r="833" spans="1:4" x14ac:dyDescent="0.25">
      <c r="A833" s="8" t="s">
        <v>202</v>
      </c>
      <c r="B833" t="s">
        <v>437</v>
      </c>
      <c r="C833">
        <f>VLOOKUP(A833,'Puntaje Simple por Factor'!$A$4:$Q$347,'1. Puntajes Simples Traspuestos'!D833,0)</f>
        <v>10</v>
      </c>
      <c r="D833">
        <v>4</v>
      </c>
    </row>
    <row r="834" spans="1:4" x14ac:dyDescent="0.25">
      <c r="A834" s="8" t="s">
        <v>207</v>
      </c>
      <c r="B834" t="s">
        <v>437</v>
      </c>
      <c r="C834">
        <f>VLOOKUP(A834,'Puntaje Simple por Factor'!$A$4:$Q$347,'1. Puntajes Simples Traspuestos'!D834,0)</f>
        <v>10</v>
      </c>
      <c r="D834">
        <v>4</v>
      </c>
    </row>
    <row r="835" spans="1:4" x14ac:dyDescent="0.25">
      <c r="A835" s="8" t="s">
        <v>214</v>
      </c>
      <c r="B835" t="s">
        <v>437</v>
      </c>
      <c r="C835">
        <f>VLOOKUP(A835,'Puntaje Simple por Factor'!$A$4:$Q$347,'1. Puntajes Simples Traspuestos'!D835,0)</f>
        <v>10</v>
      </c>
      <c r="D835">
        <v>4</v>
      </c>
    </row>
    <row r="836" spans="1:4" x14ac:dyDescent="0.25">
      <c r="A836" s="8" t="s">
        <v>122</v>
      </c>
      <c r="B836" t="s">
        <v>437</v>
      </c>
      <c r="C836">
        <f>VLOOKUP(A836,'Puntaje Simple por Factor'!$A$4:$Q$347,'1. Puntajes Simples Traspuestos'!D836,0)</f>
        <v>10</v>
      </c>
      <c r="D836">
        <v>4</v>
      </c>
    </row>
    <row r="837" spans="1:4" x14ac:dyDescent="0.25">
      <c r="A837" s="8" t="s">
        <v>410</v>
      </c>
      <c r="B837" t="s">
        <v>437</v>
      </c>
      <c r="C837">
        <f>VLOOKUP(A837,'Puntaje Simple por Factor'!$A$4:$Q$347,'1. Puntajes Simples Traspuestos'!D837,0)</f>
        <v>10</v>
      </c>
      <c r="D837">
        <v>4</v>
      </c>
    </row>
    <row r="838" spans="1:4" x14ac:dyDescent="0.25">
      <c r="A838" s="8" t="s">
        <v>143</v>
      </c>
      <c r="B838" t="s">
        <v>437</v>
      </c>
      <c r="C838">
        <f>VLOOKUP(A838,'Puntaje Simple por Factor'!$A$4:$Q$347,'1. Puntajes Simples Traspuestos'!D838,0)</f>
        <v>10</v>
      </c>
      <c r="D838">
        <v>4</v>
      </c>
    </row>
    <row r="839" spans="1:4" x14ac:dyDescent="0.25">
      <c r="A839" s="8" t="s">
        <v>249</v>
      </c>
      <c r="B839" t="s">
        <v>437</v>
      </c>
      <c r="C839">
        <f>VLOOKUP(A839,'Puntaje Simple por Factor'!$A$4:$Q$347,'1. Puntajes Simples Traspuestos'!D839,0)</f>
        <v>10</v>
      </c>
      <c r="D839">
        <v>4</v>
      </c>
    </row>
    <row r="840" spans="1:4" x14ac:dyDescent="0.25">
      <c r="A840" s="8" t="s">
        <v>128</v>
      </c>
      <c r="B840" t="s">
        <v>437</v>
      </c>
      <c r="C840">
        <f>VLOOKUP(A840,'Puntaje Simple por Factor'!$A$4:$Q$347,'1. Puntajes Simples Traspuestos'!D840,0)</f>
        <v>10</v>
      </c>
      <c r="D840">
        <v>4</v>
      </c>
    </row>
    <row r="841" spans="1:4" x14ac:dyDescent="0.25">
      <c r="A841" s="8" t="s">
        <v>203</v>
      </c>
      <c r="B841" t="s">
        <v>437</v>
      </c>
      <c r="C841">
        <f>VLOOKUP(A841,'Puntaje Simple por Factor'!$A$4:$Q$347,'1. Puntajes Simples Traspuestos'!D841,0)</f>
        <v>10</v>
      </c>
      <c r="D841">
        <v>4</v>
      </c>
    </row>
    <row r="842" spans="1:4" x14ac:dyDescent="0.25">
      <c r="A842" s="8" t="s">
        <v>265</v>
      </c>
      <c r="B842" t="s">
        <v>437</v>
      </c>
      <c r="C842">
        <f>VLOOKUP(A842,'Puntaje Simple por Factor'!$A$4:$Q$347,'1. Puntajes Simples Traspuestos'!D842,0)</f>
        <v>10</v>
      </c>
      <c r="D842">
        <v>4</v>
      </c>
    </row>
    <row r="843" spans="1:4" x14ac:dyDescent="0.25">
      <c r="A843" s="8" t="s">
        <v>150</v>
      </c>
      <c r="B843" t="s">
        <v>437</v>
      </c>
      <c r="C843">
        <f>VLOOKUP(A843,'Puntaje Simple por Factor'!$A$4:$Q$347,'1. Puntajes Simples Traspuestos'!D843,0)</f>
        <v>10</v>
      </c>
      <c r="D843">
        <v>4</v>
      </c>
    </row>
    <row r="844" spans="1:4" x14ac:dyDescent="0.25">
      <c r="A844" s="8" t="s">
        <v>136</v>
      </c>
      <c r="B844" t="s">
        <v>437</v>
      </c>
      <c r="C844">
        <f>VLOOKUP(A844,'Puntaje Simple por Factor'!$A$4:$Q$347,'1. Puntajes Simples Traspuestos'!D844,0)</f>
        <v>10</v>
      </c>
      <c r="D844">
        <v>4</v>
      </c>
    </row>
    <row r="845" spans="1:4" x14ac:dyDescent="0.25">
      <c r="A845" s="8" t="s">
        <v>377</v>
      </c>
      <c r="B845" t="s">
        <v>437</v>
      </c>
      <c r="C845">
        <f>VLOOKUP(A845,'Puntaje Simple por Factor'!$A$4:$Q$347,'1. Puntajes Simples Traspuestos'!D845,0)</f>
        <v>10</v>
      </c>
      <c r="D845">
        <v>4</v>
      </c>
    </row>
    <row r="846" spans="1:4" x14ac:dyDescent="0.25">
      <c r="A846" s="8" t="s">
        <v>319</v>
      </c>
      <c r="B846" t="s">
        <v>437</v>
      </c>
      <c r="C846">
        <f>VLOOKUP(A846,'Puntaje Simple por Factor'!$A$4:$Q$347,'1. Puntajes Simples Traspuestos'!D846,0)</f>
        <v>10</v>
      </c>
      <c r="D846">
        <v>4</v>
      </c>
    </row>
    <row r="847" spans="1:4" x14ac:dyDescent="0.25">
      <c r="A847" s="8" t="s">
        <v>188</v>
      </c>
      <c r="B847" t="s">
        <v>437</v>
      </c>
      <c r="C847">
        <f>VLOOKUP(A847,'Puntaje Simple por Factor'!$A$4:$Q$347,'1. Puntajes Simples Traspuestos'!D847,0)</f>
        <v>10</v>
      </c>
      <c r="D847">
        <v>4</v>
      </c>
    </row>
    <row r="848" spans="1:4" x14ac:dyDescent="0.25">
      <c r="A848" s="8" t="s">
        <v>97</v>
      </c>
      <c r="B848" t="s">
        <v>437</v>
      </c>
      <c r="C848">
        <f>VLOOKUP(A848,'Puntaje Simple por Factor'!$A$4:$Q$347,'1. Puntajes Simples Traspuestos'!D848,0)</f>
        <v>10</v>
      </c>
      <c r="D848">
        <v>4</v>
      </c>
    </row>
    <row r="849" spans="1:4" x14ac:dyDescent="0.25">
      <c r="A849" s="8" t="s">
        <v>189</v>
      </c>
      <c r="B849" t="s">
        <v>437</v>
      </c>
      <c r="C849">
        <f>VLOOKUP(A849,'Puntaje Simple por Factor'!$A$4:$Q$347,'1. Puntajes Simples Traspuestos'!D849,0)</f>
        <v>10</v>
      </c>
      <c r="D849">
        <v>4</v>
      </c>
    </row>
    <row r="850" spans="1:4" x14ac:dyDescent="0.25">
      <c r="A850" s="8" t="s">
        <v>390</v>
      </c>
      <c r="B850" t="s">
        <v>437</v>
      </c>
      <c r="C850">
        <f>VLOOKUP(A850,'Puntaje Simple por Factor'!$A$4:$Q$347,'1. Puntajes Simples Traspuestos'!D850,0)</f>
        <v>10</v>
      </c>
      <c r="D850">
        <v>4</v>
      </c>
    </row>
    <row r="851" spans="1:4" x14ac:dyDescent="0.25">
      <c r="A851" s="8" t="s">
        <v>137</v>
      </c>
      <c r="B851" t="s">
        <v>437</v>
      </c>
      <c r="C851">
        <f>VLOOKUP(A851,'Puntaje Simple por Factor'!$A$4:$Q$347,'1. Puntajes Simples Traspuestos'!D851,0)</f>
        <v>10</v>
      </c>
      <c r="D851">
        <v>4</v>
      </c>
    </row>
    <row r="852" spans="1:4" x14ac:dyDescent="0.25">
      <c r="A852" s="8" t="s">
        <v>190</v>
      </c>
      <c r="B852" t="s">
        <v>437</v>
      </c>
      <c r="C852">
        <f>VLOOKUP(A852,'Puntaje Simple por Factor'!$A$4:$Q$347,'1. Puntajes Simples Traspuestos'!D852,0)</f>
        <v>10</v>
      </c>
      <c r="D852">
        <v>4</v>
      </c>
    </row>
    <row r="853" spans="1:4" x14ac:dyDescent="0.25">
      <c r="A853" s="8" t="s">
        <v>340</v>
      </c>
      <c r="B853" t="s">
        <v>437</v>
      </c>
      <c r="C853">
        <f>VLOOKUP(A853,'Puntaje Simple por Factor'!$A$4:$Q$347,'1. Puntajes Simples Traspuestos'!D853,0)</f>
        <v>10</v>
      </c>
      <c r="D853">
        <v>4</v>
      </c>
    </row>
    <row r="854" spans="1:4" x14ac:dyDescent="0.25">
      <c r="A854" s="8" t="s">
        <v>413</v>
      </c>
      <c r="B854" t="s">
        <v>437</v>
      </c>
      <c r="C854">
        <f>VLOOKUP(A854,'Puntaje Simple por Factor'!$A$4:$Q$347,'1. Puntajes Simples Traspuestos'!D854,0)</f>
        <v>1</v>
      </c>
      <c r="D854">
        <v>4</v>
      </c>
    </row>
    <row r="855" spans="1:4" x14ac:dyDescent="0.25">
      <c r="A855" s="8" t="s">
        <v>328</v>
      </c>
      <c r="B855" t="s">
        <v>437</v>
      </c>
      <c r="C855">
        <f>VLOOKUP(A855,'Puntaje Simple por Factor'!$A$4:$Q$347,'1. Puntajes Simples Traspuestos'!D855,0)</f>
        <v>10</v>
      </c>
      <c r="D855">
        <v>4</v>
      </c>
    </row>
    <row r="856" spans="1:4" x14ac:dyDescent="0.25">
      <c r="A856" s="8" t="s">
        <v>288</v>
      </c>
      <c r="B856" t="s">
        <v>437</v>
      </c>
      <c r="C856">
        <f>VLOOKUP(A856,'Puntaje Simple por Factor'!$A$4:$Q$347,'1. Puntajes Simples Traspuestos'!D856,0)</f>
        <v>10</v>
      </c>
      <c r="D856">
        <v>4</v>
      </c>
    </row>
    <row r="857" spans="1:4" x14ac:dyDescent="0.25">
      <c r="A857" s="8" t="s">
        <v>303</v>
      </c>
      <c r="B857" t="s">
        <v>437</v>
      </c>
      <c r="C857">
        <f>VLOOKUP(A857,'Puntaje Simple por Factor'!$A$4:$Q$347,'1. Puntajes Simples Traspuestos'!D857,0)</f>
        <v>9</v>
      </c>
      <c r="D857">
        <v>4</v>
      </c>
    </row>
    <row r="858" spans="1:4" x14ac:dyDescent="0.25">
      <c r="A858" s="8" t="s">
        <v>329</v>
      </c>
      <c r="B858" t="s">
        <v>437</v>
      </c>
      <c r="C858">
        <f>VLOOKUP(A858,'Puntaje Simple por Factor'!$A$4:$Q$347,'1. Puntajes Simples Traspuestos'!D858,0)</f>
        <v>10</v>
      </c>
      <c r="D858">
        <v>4</v>
      </c>
    </row>
    <row r="859" spans="1:4" x14ac:dyDescent="0.25">
      <c r="A859" s="8" t="s">
        <v>330</v>
      </c>
      <c r="B859" t="s">
        <v>437</v>
      </c>
      <c r="C859">
        <f>VLOOKUP(A859,'Puntaje Simple por Factor'!$A$4:$Q$347,'1. Puntajes Simples Traspuestos'!D859,0)</f>
        <v>10</v>
      </c>
      <c r="D859">
        <v>4</v>
      </c>
    </row>
    <row r="860" spans="1:4" x14ac:dyDescent="0.25">
      <c r="A860" s="8" t="s">
        <v>163</v>
      </c>
      <c r="B860" t="s">
        <v>437</v>
      </c>
      <c r="C860">
        <f>VLOOKUP(A860,'Puntaje Simple por Factor'!$A$4:$Q$347,'1. Puntajes Simples Traspuestos'!D860,0)</f>
        <v>10</v>
      </c>
      <c r="D860">
        <v>4</v>
      </c>
    </row>
    <row r="861" spans="1:4" x14ac:dyDescent="0.25">
      <c r="A861" s="8" t="s">
        <v>223</v>
      </c>
      <c r="B861" t="s">
        <v>437</v>
      </c>
      <c r="C861">
        <f>VLOOKUP(A861,'Puntaje Simple por Factor'!$A$4:$Q$347,'1. Puntajes Simples Traspuestos'!D861,0)</f>
        <v>10</v>
      </c>
      <c r="D861">
        <v>4</v>
      </c>
    </row>
    <row r="862" spans="1:4" x14ac:dyDescent="0.25">
      <c r="A862" s="8" t="s">
        <v>331</v>
      </c>
      <c r="B862" t="s">
        <v>437</v>
      </c>
      <c r="C862">
        <f>VLOOKUP(A862,'Puntaje Simple por Factor'!$A$4:$Q$347,'1. Puntajes Simples Traspuestos'!D862,0)</f>
        <v>10</v>
      </c>
      <c r="D862">
        <v>4</v>
      </c>
    </row>
    <row r="863" spans="1:4" x14ac:dyDescent="0.25">
      <c r="A863" s="8" t="s">
        <v>381</v>
      </c>
      <c r="B863" t="s">
        <v>437</v>
      </c>
      <c r="C863">
        <f>VLOOKUP(A863,'Puntaje Simple por Factor'!$A$4:$Q$347,'1. Puntajes Simples Traspuestos'!D863,0)</f>
        <v>10</v>
      </c>
      <c r="D863">
        <v>4</v>
      </c>
    </row>
    <row r="864" spans="1:4" x14ac:dyDescent="0.25">
      <c r="A864" s="8" t="s">
        <v>116</v>
      </c>
      <c r="B864" t="s">
        <v>437</v>
      </c>
      <c r="C864">
        <f>VLOOKUP(A864,'Puntaje Simple por Factor'!$A$4:$Q$347,'1. Puntajes Simples Traspuestos'!D864,0)</f>
        <v>10</v>
      </c>
      <c r="D864">
        <v>4</v>
      </c>
    </row>
    <row r="865" spans="1:4" x14ac:dyDescent="0.25">
      <c r="A865" s="8" t="s">
        <v>224</v>
      </c>
      <c r="B865" t="s">
        <v>437</v>
      </c>
      <c r="C865">
        <f>VLOOKUP(A865,'Puntaje Simple por Factor'!$A$4:$Q$347,'1. Puntajes Simples Traspuestos'!D865,0)</f>
        <v>10</v>
      </c>
      <c r="D865">
        <v>4</v>
      </c>
    </row>
    <row r="866" spans="1:4" x14ac:dyDescent="0.25">
      <c r="A866" s="8" t="s">
        <v>250</v>
      </c>
      <c r="B866" t="s">
        <v>437</v>
      </c>
      <c r="C866">
        <f>VLOOKUP(A866,'Puntaje Simple por Factor'!$A$4:$Q$347,'1. Puntajes Simples Traspuestos'!D866,0)</f>
        <v>10</v>
      </c>
      <c r="D866">
        <v>4</v>
      </c>
    </row>
    <row r="867" spans="1:4" x14ac:dyDescent="0.25">
      <c r="A867" s="8" t="s">
        <v>208</v>
      </c>
      <c r="B867" t="s">
        <v>437</v>
      </c>
      <c r="C867">
        <f>VLOOKUP(A867,'Puntaje Simple por Factor'!$A$4:$Q$347,'1. Puntajes Simples Traspuestos'!D867,0)</f>
        <v>10</v>
      </c>
      <c r="D867">
        <v>4</v>
      </c>
    </row>
    <row r="868" spans="1:4" x14ac:dyDescent="0.25">
      <c r="A868" s="8" t="s">
        <v>275</v>
      </c>
      <c r="B868" t="s">
        <v>437</v>
      </c>
      <c r="C868">
        <f>VLOOKUP(A868,'Puntaje Simple por Factor'!$A$4:$Q$347,'1. Puntajes Simples Traspuestos'!D868,0)</f>
        <v>10</v>
      </c>
      <c r="D868">
        <v>4</v>
      </c>
    </row>
    <row r="869" spans="1:4" x14ac:dyDescent="0.25">
      <c r="A869" s="8" t="s">
        <v>304</v>
      </c>
      <c r="B869" t="s">
        <v>437</v>
      </c>
      <c r="C869">
        <f>VLOOKUP(A869,'Puntaje Simple por Factor'!$A$4:$Q$347,'1. Puntajes Simples Traspuestos'!D869,0)</f>
        <v>10</v>
      </c>
      <c r="D869">
        <v>4</v>
      </c>
    </row>
    <row r="870" spans="1:4" x14ac:dyDescent="0.25">
      <c r="A870" s="8" t="s">
        <v>305</v>
      </c>
      <c r="B870" t="s">
        <v>437</v>
      </c>
      <c r="C870">
        <f>VLOOKUP(A870,'Puntaje Simple por Factor'!$A$4:$Q$347,'1. Puntajes Simples Traspuestos'!D870,0)</f>
        <v>10</v>
      </c>
      <c r="D870">
        <v>4</v>
      </c>
    </row>
    <row r="871" spans="1:4" x14ac:dyDescent="0.25">
      <c r="A871" s="8" t="s">
        <v>417</v>
      </c>
      <c r="B871" t="s">
        <v>437</v>
      </c>
      <c r="C871">
        <f>VLOOKUP(A871,'Puntaje Simple por Factor'!$A$4:$Q$347,'1. Puntajes Simples Traspuestos'!D871,0)</f>
        <v>10</v>
      </c>
      <c r="D871">
        <v>4</v>
      </c>
    </row>
    <row r="872" spans="1:4" x14ac:dyDescent="0.25">
      <c r="A872" s="8" t="s">
        <v>289</v>
      </c>
      <c r="B872" t="s">
        <v>437</v>
      </c>
      <c r="C872">
        <f>VLOOKUP(A872,'Puntaje Simple por Factor'!$A$4:$Q$347,'1. Puntajes Simples Traspuestos'!D872,0)</f>
        <v>10</v>
      </c>
      <c r="D872">
        <v>4</v>
      </c>
    </row>
    <row r="873" spans="1:4" x14ac:dyDescent="0.25">
      <c r="A873" s="8" t="s">
        <v>129</v>
      </c>
      <c r="B873" t="s">
        <v>437</v>
      </c>
      <c r="C873">
        <f>VLOOKUP(A873,'Puntaje Simple por Factor'!$A$4:$Q$347,'1. Puntajes Simples Traspuestos'!D873,0)</f>
        <v>10</v>
      </c>
      <c r="D873">
        <v>4</v>
      </c>
    </row>
    <row r="874" spans="1:4" x14ac:dyDescent="0.25">
      <c r="A874" s="8" t="s">
        <v>414</v>
      </c>
      <c r="B874" t="s">
        <v>437</v>
      </c>
      <c r="C874">
        <f>VLOOKUP(A874,'Puntaje Simple por Factor'!$A$4:$Q$347,'1. Puntajes Simples Traspuestos'!D874,0)</f>
        <v>5</v>
      </c>
      <c r="D874">
        <v>4</v>
      </c>
    </row>
    <row r="875" spans="1:4" x14ac:dyDescent="0.25">
      <c r="A875" s="8" t="s">
        <v>306</v>
      </c>
      <c r="B875" t="s">
        <v>437</v>
      </c>
      <c r="C875">
        <f>VLOOKUP(A875,'Puntaje Simple por Factor'!$A$4:$Q$347,'1. Puntajes Simples Traspuestos'!D875,0)</f>
        <v>10</v>
      </c>
      <c r="D875">
        <v>4</v>
      </c>
    </row>
    <row r="876" spans="1:4" x14ac:dyDescent="0.25">
      <c r="A876" s="8" t="s">
        <v>241</v>
      </c>
      <c r="B876" t="s">
        <v>437</v>
      </c>
      <c r="C876">
        <f>VLOOKUP(A876,'Puntaje Simple por Factor'!$A$4:$Q$347,'1. Puntajes Simples Traspuestos'!D876,0)</f>
        <v>9</v>
      </c>
      <c r="D876">
        <v>4</v>
      </c>
    </row>
    <row r="877" spans="1:4" x14ac:dyDescent="0.25">
      <c r="A877" s="8" t="s">
        <v>251</v>
      </c>
      <c r="B877" t="s">
        <v>437</v>
      </c>
      <c r="C877">
        <f>VLOOKUP(A877,'Puntaje Simple por Factor'!$A$4:$Q$347,'1. Puntajes Simples Traspuestos'!D877,0)</f>
        <v>10</v>
      </c>
      <c r="D877">
        <v>4</v>
      </c>
    </row>
    <row r="878" spans="1:4" x14ac:dyDescent="0.25">
      <c r="A878" s="8" t="s">
        <v>420</v>
      </c>
      <c r="B878" t="s">
        <v>437</v>
      </c>
      <c r="C878">
        <f>VLOOKUP(A878,'Puntaje Simple por Factor'!$A$4:$Q$347,'1. Puntajes Simples Traspuestos'!D878,0)</f>
        <v>0</v>
      </c>
      <c r="D878">
        <v>4</v>
      </c>
    </row>
    <row r="879" spans="1:4" x14ac:dyDescent="0.25">
      <c r="A879" s="8" t="s">
        <v>130</v>
      </c>
      <c r="B879" t="s">
        <v>437</v>
      </c>
      <c r="C879">
        <f>VLOOKUP(A879,'Puntaje Simple por Factor'!$A$4:$Q$347,'1. Puntajes Simples Traspuestos'!D879,0)</f>
        <v>10</v>
      </c>
      <c r="D879">
        <v>4</v>
      </c>
    </row>
    <row r="880" spans="1:4" x14ac:dyDescent="0.25">
      <c r="A880" s="8" t="s">
        <v>151</v>
      </c>
      <c r="B880" t="s">
        <v>437</v>
      </c>
      <c r="C880">
        <f>VLOOKUP(A880,'Puntaje Simple por Factor'!$A$4:$Q$347,'1. Puntajes Simples Traspuestos'!D880,0)</f>
        <v>10</v>
      </c>
      <c r="D880">
        <v>4</v>
      </c>
    </row>
    <row r="881" spans="1:4" x14ac:dyDescent="0.25">
      <c r="A881" s="8" t="s">
        <v>215</v>
      </c>
      <c r="B881" t="s">
        <v>437</v>
      </c>
      <c r="C881">
        <f>VLOOKUP(A881,'Puntaje Simple por Factor'!$A$4:$Q$347,'1. Puntajes Simples Traspuestos'!D881,0)</f>
        <v>10</v>
      </c>
      <c r="D881">
        <v>4</v>
      </c>
    </row>
    <row r="882" spans="1:4" x14ac:dyDescent="0.25">
      <c r="A882" s="8" t="s">
        <v>242</v>
      </c>
      <c r="B882" t="s">
        <v>437</v>
      </c>
      <c r="C882">
        <f>VLOOKUP(A882,'Puntaje Simple por Factor'!$A$4:$Q$347,'1. Puntajes Simples Traspuestos'!D882,0)</f>
        <v>7</v>
      </c>
      <c r="D882">
        <v>4</v>
      </c>
    </row>
    <row r="883" spans="1:4" x14ac:dyDescent="0.25">
      <c r="A883" s="8" t="s">
        <v>92</v>
      </c>
      <c r="B883" t="s">
        <v>437</v>
      </c>
      <c r="C883">
        <f>VLOOKUP(A883,'Puntaje Simple por Factor'!$A$4:$Q$347,'1. Puntajes Simples Traspuestos'!D883,0)</f>
        <v>10</v>
      </c>
      <c r="D883">
        <v>4</v>
      </c>
    </row>
    <row r="884" spans="1:4" x14ac:dyDescent="0.25">
      <c r="A884" s="8" t="s">
        <v>394</v>
      </c>
      <c r="B884" t="s">
        <v>437</v>
      </c>
      <c r="C884">
        <f>VLOOKUP(A884,'Puntaje Simple por Factor'!$A$4:$Q$347,'1. Puntajes Simples Traspuestos'!D884,0)</f>
        <v>10</v>
      </c>
      <c r="D884">
        <v>4</v>
      </c>
    </row>
    <row r="885" spans="1:4" x14ac:dyDescent="0.25">
      <c r="A885" s="8" t="s">
        <v>191</v>
      </c>
      <c r="B885" t="s">
        <v>437</v>
      </c>
      <c r="C885">
        <f>VLOOKUP(A885,'Puntaje Simple por Factor'!$A$4:$Q$347,'1. Puntajes Simples Traspuestos'!D885,0)</f>
        <v>10</v>
      </c>
      <c r="D885">
        <v>4</v>
      </c>
    </row>
    <row r="886" spans="1:4" x14ac:dyDescent="0.25">
      <c r="A886" s="8" t="s">
        <v>123</v>
      </c>
      <c r="B886" t="s">
        <v>437</v>
      </c>
      <c r="C886">
        <f>VLOOKUP(A886,'Puntaje Simple por Factor'!$A$4:$Q$347,'1. Puntajes Simples Traspuestos'!D886,0)</f>
        <v>10</v>
      </c>
      <c r="D886">
        <v>4</v>
      </c>
    </row>
    <row r="887" spans="1:4" x14ac:dyDescent="0.25">
      <c r="A887" s="8" t="s">
        <v>276</v>
      </c>
      <c r="B887" t="s">
        <v>437</v>
      </c>
      <c r="C887">
        <f>VLOOKUP(A887,'Puntaje Simple por Factor'!$A$4:$Q$347,'1. Puntajes Simples Traspuestos'!D887,0)</f>
        <v>10</v>
      </c>
      <c r="D887">
        <v>4</v>
      </c>
    </row>
    <row r="888" spans="1:4" x14ac:dyDescent="0.25">
      <c r="A888" s="8" t="s">
        <v>320</v>
      </c>
      <c r="B888" t="s">
        <v>437</v>
      </c>
      <c r="C888">
        <f>VLOOKUP(A888,'Puntaje Simple por Factor'!$A$4:$Q$347,'1. Puntajes Simples Traspuestos'!D888,0)</f>
        <v>9</v>
      </c>
      <c r="D888">
        <v>4</v>
      </c>
    </row>
    <row r="889" spans="1:4" x14ac:dyDescent="0.25">
      <c r="A889" s="8" t="s">
        <v>252</v>
      </c>
      <c r="B889" t="s">
        <v>437</v>
      </c>
      <c r="C889">
        <f>VLOOKUP(A889,'Puntaje Simple por Factor'!$A$4:$Q$347,'1. Puntajes Simples Traspuestos'!D889,0)</f>
        <v>10</v>
      </c>
      <c r="D889">
        <v>4</v>
      </c>
    </row>
    <row r="890" spans="1:4" x14ac:dyDescent="0.25">
      <c r="A890" s="8" t="s">
        <v>131</v>
      </c>
      <c r="B890" t="s">
        <v>437</v>
      </c>
      <c r="C890">
        <f>VLOOKUP(A890,'Puntaje Simple por Factor'!$A$4:$Q$347,'1. Puntajes Simples Traspuestos'!D890,0)</f>
        <v>10</v>
      </c>
      <c r="D890">
        <v>4</v>
      </c>
    </row>
    <row r="891" spans="1:4" x14ac:dyDescent="0.25">
      <c r="A891" s="8" t="s">
        <v>124</v>
      </c>
      <c r="B891" t="s">
        <v>437</v>
      </c>
      <c r="C891">
        <f>VLOOKUP(A891,'Puntaje Simple por Factor'!$A$4:$Q$347,'1. Puntajes Simples Traspuestos'!D891,0)</f>
        <v>10</v>
      </c>
      <c r="D891">
        <v>4</v>
      </c>
    </row>
    <row r="892" spans="1:4" x14ac:dyDescent="0.25">
      <c r="A892" s="8" t="s">
        <v>225</v>
      </c>
      <c r="B892" t="s">
        <v>437</v>
      </c>
      <c r="C892">
        <f>VLOOKUP(A892,'Puntaje Simple por Factor'!$A$4:$Q$347,'1. Puntajes Simples Traspuestos'!D892,0)</f>
        <v>10</v>
      </c>
      <c r="D892">
        <v>4</v>
      </c>
    </row>
    <row r="893" spans="1:4" x14ac:dyDescent="0.25">
      <c r="A893" s="8" t="s">
        <v>332</v>
      </c>
      <c r="B893" t="s">
        <v>437</v>
      </c>
      <c r="C893">
        <f>VLOOKUP(A893,'Puntaje Simple por Factor'!$A$4:$Q$347,'1. Puntajes Simples Traspuestos'!D893,0)</f>
        <v>10</v>
      </c>
      <c r="D893">
        <v>4</v>
      </c>
    </row>
    <row r="894" spans="1:4" x14ac:dyDescent="0.25">
      <c r="A894" s="8" t="s">
        <v>182</v>
      </c>
      <c r="B894" t="s">
        <v>437</v>
      </c>
      <c r="C894">
        <f>VLOOKUP(A894,'Puntaje Simple por Factor'!$A$4:$Q$347,'1. Puntajes Simples Traspuestos'!D894,0)</f>
        <v>10</v>
      </c>
      <c r="D894">
        <v>4</v>
      </c>
    </row>
    <row r="895" spans="1:4" x14ac:dyDescent="0.25">
      <c r="A895" s="8" t="s">
        <v>307</v>
      </c>
      <c r="B895" t="s">
        <v>437</v>
      </c>
      <c r="C895">
        <f>VLOOKUP(A895,'Puntaje Simple por Factor'!$A$4:$Q$347,'1. Puntajes Simples Traspuestos'!D895,0)</f>
        <v>10</v>
      </c>
      <c r="D895">
        <v>4</v>
      </c>
    </row>
    <row r="896" spans="1:4" x14ac:dyDescent="0.25">
      <c r="A896" s="8" t="s">
        <v>333</v>
      </c>
      <c r="B896" t="s">
        <v>437</v>
      </c>
      <c r="C896">
        <f>VLOOKUP(A896,'Puntaje Simple por Factor'!$A$4:$Q$347,'1. Puntajes Simples Traspuestos'!D896,0)</f>
        <v>10</v>
      </c>
      <c r="D896">
        <v>4</v>
      </c>
    </row>
    <row r="897" spans="1:4" x14ac:dyDescent="0.25">
      <c r="A897" s="8" t="s">
        <v>347</v>
      </c>
      <c r="B897" t="s">
        <v>437</v>
      </c>
      <c r="C897">
        <f>VLOOKUP(A897,'Puntaje Simple por Factor'!$A$4:$Q$347,'1. Puntajes Simples Traspuestos'!D897,0)</f>
        <v>10</v>
      </c>
      <c r="D897">
        <v>4</v>
      </c>
    </row>
    <row r="898" spans="1:4" x14ac:dyDescent="0.25">
      <c r="A898" s="8" t="s">
        <v>372</v>
      </c>
      <c r="B898" t="s">
        <v>437</v>
      </c>
      <c r="C898">
        <f>VLOOKUP(A898,'Puntaje Simple por Factor'!$A$4:$Q$347,'1. Puntajes Simples Traspuestos'!D898,0)</f>
        <v>10</v>
      </c>
      <c r="D898">
        <v>4</v>
      </c>
    </row>
    <row r="899" spans="1:4" x14ac:dyDescent="0.25">
      <c r="A899" s="8" t="s">
        <v>277</v>
      </c>
      <c r="B899" t="s">
        <v>437</v>
      </c>
      <c r="C899">
        <f>VLOOKUP(A899,'Puntaje Simple por Factor'!$A$4:$Q$347,'1. Puntajes Simples Traspuestos'!D899,0)</f>
        <v>10</v>
      </c>
      <c r="D899">
        <v>4</v>
      </c>
    </row>
    <row r="900" spans="1:4" x14ac:dyDescent="0.25">
      <c r="A900" s="8" t="s">
        <v>82</v>
      </c>
      <c r="B900" t="s">
        <v>437</v>
      </c>
      <c r="C900">
        <f>VLOOKUP(A900,'Puntaje Simple por Factor'!$A$4:$Q$347,'1. Puntajes Simples Traspuestos'!D900,0)</f>
        <v>9</v>
      </c>
      <c r="D900">
        <v>4</v>
      </c>
    </row>
    <row r="901" spans="1:4" x14ac:dyDescent="0.25">
      <c r="A901" s="8" t="s">
        <v>104</v>
      </c>
      <c r="B901" t="s">
        <v>437</v>
      </c>
      <c r="C901">
        <f>VLOOKUP(A901,'Puntaje Simple por Factor'!$A$4:$Q$347,'1. Puntajes Simples Traspuestos'!D901,0)</f>
        <v>10</v>
      </c>
      <c r="D901">
        <v>4</v>
      </c>
    </row>
    <row r="902" spans="1:4" x14ac:dyDescent="0.25">
      <c r="A902" s="8" t="s">
        <v>367</v>
      </c>
      <c r="B902" t="s">
        <v>437</v>
      </c>
      <c r="C902">
        <f>VLOOKUP(A902,'Puntaje Simple por Factor'!$A$4:$Q$347,'1. Puntajes Simples Traspuestos'!D902,0)</f>
        <v>10</v>
      </c>
      <c r="D902">
        <v>4</v>
      </c>
    </row>
    <row r="903" spans="1:4" x14ac:dyDescent="0.25">
      <c r="A903" s="8" t="s">
        <v>172</v>
      </c>
      <c r="B903" t="s">
        <v>437</v>
      </c>
      <c r="C903">
        <f>VLOOKUP(A903,'Puntaje Simple por Factor'!$A$4:$Q$347,'1. Puntajes Simples Traspuestos'!D903,0)</f>
        <v>10</v>
      </c>
      <c r="D903">
        <v>4</v>
      </c>
    </row>
    <row r="904" spans="1:4" x14ac:dyDescent="0.25">
      <c r="A904" s="8" t="s">
        <v>321</v>
      </c>
      <c r="B904" t="s">
        <v>437</v>
      </c>
      <c r="C904">
        <f>VLOOKUP(A904,'Puntaje Simple por Factor'!$A$4:$Q$347,'1. Puntajes Simples Traspuestos'!D904,0)</f>
        <v>10</v>
      </c>
      <c r="D904">
        <v>4</v>
      </c>
    </row>
    <row r="905" spans="1:4" x14ac:dyDescent="0.25">
      <c r="A905" s="8" t="s">
        <v>353</v>
      </c>
      <c r="B905" t="s">
        <v>437</v>
      </c>
      <c r="C905">
        <f>VLOOKUP(A905,'Puntaje Simple por Factor'!$A$4:$Q$347,'1. Puntajes Simples Traspuestos'!D905,0)</f>
        <v>10</v>
      </c>
      <c r="D905">
        <v>4</v>
      </c>
    </row>
    <row r="906" spans="1:4" x14ac:dyDescent="0.25">
      <c r="A906" s="8" t="s">
        <v>290</v>
      </c>
      <c r="B906" t="s">
        <v>437</v>
      </c>
      <c r="C906">
        <f>VLOOKUP(A906,'Puntaje Simple por Factor'!$A$4:$Q$347,'1. Puntajes Simples Traspuestos'!D906,0)</f>
        <v>9</v>
      </c>
      <c r="D906">
        <v>4</v>
      </c>
    </row>
    <row r="907" spans="1:4" x14ac:dyDescent="0.25">
      <c r="A907" s="8" t="s">
        <v>334</v>
      </c>
      <c r="B907" t="s">
        <v>437</v>
      </c>
      <c r="C907">
        <f>VLOOKUP(A907,'Puntaje Simple por Factor'!$A$4:$Q$347,'1. Puntajes Simples Traspuestos'!D907,0)</f>
        <v>10</v>
      </c>
      <c r="D907">
        <v>4</v>
      </c>
    </row>
    <row r="908" spans="1:4" x14ac:dyDescent="0.25">
      <c r="A908" s="8" t="s">
        <v>278</v>
      </c>
      <c r="B908" t="s">
        <v>437</v>
      </c>
      <c r="C908">
        <f>VLOOKUP(A908,'Puntaje Simple por Factor'!$A$4:$Q$347,'1. Puntajes Simples Traspuestos'!D908,0)</f>
        <v>10</v>
      </c>
      <c r="D908">
        <v>4</v>
      </c>
    </row>
    <row r="909" spans="1:4" x14ac:dyDescent="0.25">
      <c r="A909" s="8" t="s">
        <v>253</v>
      </c>
      <c r="B909" t="s">
        <v>437</v>
      </c>
      <c r="C909">
        <f>VLOOKUP(A909,'Puntaje Simple por Factor'!$A$4:$Q$347,'1. Puntajes Simples Traspuestos'!D909,0)</f>
        <v>10</v>
      </c>
      <c r="D909">
        <v>4</v>
      </c>
    </row>
    <row r="910" spans="1:4" x14ac:dyDescent="0.25">
      <c r="A910" s="8" t="s">
        <v>322</v>
      </c>
      <c r="B910" t="s">
        <v>437</v>
      </c>
      <c r="C910">
        <f>VLOOKUP(A910,'Puntaje Simple por Factor'!$A$4:$Q$347,'1. Puntajes Simples Traspuestos'!D910,0)</f>
        <v>10</v>
      </c>
      <c r="D910">
        <v>4</v>
      </c>
    </row>
    <row r="911" spans="1:4" x14ac:dyDescent="0.25">
      <c r="A911" s="8" t="s">
        <v>132</v>
      </c>
      <c r="B911" t="s">
        <v>437</v>
      </c>
      <c r="C911">
        <f>VLOOKUP(A911,'Puntaje Simple por Factor'!$A$4:$Q$347,'1. Puntajes Simples Traspuestos'!D911,0)</f>
        <v>10</v>
      </c>
      <c r="D911">
        <v>4</v>
      </c>
    </row>
    <row r="912" spans="1:4" x14ac:dyDescent="0.25">
      <c r="A912" s="8" t="s">
        <v>341</v>
      </c>
      <c r="B912" t="s">
        <v>437</v>
      </c>
      <c r="C912">
        <f>VLOOKUP(A912,'Puntaje Simple por Factor'!$A$4:$Q$347,'1. Puntajes Simples Traspuestos'!D912,0)</f>
        <v>9</v>
      </c>
      <c r="D912">
        <v>4</v>
      </c>
    </row>
    <row r="913" spans="1:4" x14ac:dyDescent="0.25">
      <c r="A913" s="8" t="s">
        <v>308</v>
      </c>
      <c r="B913" t="s">
        <v>437</v>
      </c>
      <c r="C913">
        <f>VLOOKUP(A913,'Puntaje Simple por Factor'!$A$4:$Q$347,'1. Puntajes Simples Traspuestos'!D913,0)</f>
        <v>10</v>
      </c>
      <c r="D913">
        <v>4</v>
      </c>
    </row>
    <row r="914" spans="1:4" x14ac:dyDescent="0.25">
      <c r="A914" s="8" t="s">
        <v>279</v>
      </c>
      <c r="B914" t="s">
        <v>437</v>
      </c>
      <c r="C914">
        <f>VLOOKUP(A914,'Puntaje Simple por Factor'!$A$4:$Q$347,'1. Puntajes Simples Traspuestos'!D914,0)</f>
        <v>10</v>
      </c>
      <c r="D914">
        <v>4</v>
      </c>
    </row>
    <row r="915" spans="1:4" x14ac:dyDescent="0.25">
      <c r="A915" s="8" t="s">
        <v>401</v>
      </c>
      <c r="B915" t="s">
        <v>437</v>
      </c>
      <c r="C915">
        <f>VLOOKUP(A915,'Puntaje Simple por Factor'!$A$4:$Q$347,'1. Puntajes Simples Traspuestos'!D915,0)</f>
        <v>7</v>
      </c>
      <c r="D915">
        <v>4</v>
      </c>
    </row>
    <row r="916" spans="1:4" x14ac:dyDescent="0.25">
      <c r="A916" s="8" t="s">
        <v>323</v>
      </c>
      <c r="B916" t="s">
        <v>437</v>
      </c>
      <c r="C916">
        <f>VLOOKUP(A916,'Puntaje Simple por Factor'!$A$4:$Q$347,'1. Puntajes Simples Traspuestos'!D916,0)</f>
        <v>10</v>
      </c>
      <c r="D916">
        <v>4</v>
      </c>
    </row>
    <row r="917" spans="1:4" x14ac:dyDescent="0.25">
      <c r="A917" s="8" t="s">
        <v>84</v>
      </c>
      <c r="B917" t="s">
        <v>437</v>
      </c>
      <c r="C917">
        <f>VLOOKUP(A917,'Puntaje Simple por Factor'!$A$4:$Q$347,'1. Puntajes Simples Traspuestos'!D917,0)</f>
        <v>10</v>
      </c>
      <c r="D917">
        <v>4</v>
      </c>
    </row>
    <row r="918" spans="1:4" x14ac:dyDescent="0.25">
      <c r="A918" s="8" t="s">
        <v>152</v>
      </c>
      <c r="B918" t="s">
        <v>437</v>
      </c>
      <c r="C918">
        <f>VLOOKUP(A918,'Puntaje Simple por Factor'!$A$4:$Q$347,'1. Puntajes Simples Traspuestos'!D918,0)</f>
        <v>4</v>
      </c>
      <c r="D918">
        <v>4</v>
      </c>
    </row>
    <row r="919" spans="1:4" x14ac:dyDescent="0.25">
      <c r="A919" s="8" t="s">
        <v>93</v>
      </c>
      <c r="B919" t="s">
        <v>437</v>
      </c>
      <c r="C919">
        <f>VLOOKUP(A919,'Puntaje Simple por Factor'!$A$4:$Q$347,'1. Puntajes Simples Traspuestos'!D919,0)</f>
        <v>10</v>
      </c>
      <c r="D919">
        <v>4</v>
      </c>
    </row>
    <row r="920" spans="1:4" x14ac:dyDescent="0.25">
      <c r="A920" s="8" t="s">
        <v>226</v>
      </c>
      <c r="B920" t="s">
        <v>437</v>
      </c>
      <c r="C920">
        <f>VLOOKUP(A920,'Puntaje Simple por Factor'!$A$4:$Q$347,'1. Puntajes Simples Traspuestos'!D920,0)</f>
        <v>10</v>
      </c>
      <c r="D920">
        <v>4</v>
      </c>
    </row>
    <row r="921" spans="1:4" x14ac:dyDescent="0.25">
      <c r="A921" s="8" t="s">
        <v>164</v>
      </c>
      <c r="B921" t="s">
        <v>437</v>
      </c>
      <c r="C921">
        <f>VLOOKUP(A921,'Puntaje Simple por Factor'!$A$4:$Q$347,'1. Puntajes Simples Traspuestos'!D921,0)</f>
        <v>10</v>
      </c>
      <c r="D921">
        <v>4</v>
      </c>
    </row>
    <row r="922" spans="1:4" x14ac:dyDescent="0.25">
      <c r="A922" s="8" t="s">
        <v>138</v>
      </c>
      <c r="B922" t="s">
        <v>437</v>
      </c>
      <c r="C922">
        <f>VLOOKUP(A922,'Puntaje Simple por Factor'!$A$4:$Q$347,'1. Puntajes Simples Traspuestos'!D922,0)</f>
        <v>10</v>
      </c>
      <c r="D922">
        <v>4</v>
      </c>
    </row>
    <row r="923" spans="1:4" x14ac:dyDescent="0.25">
      <c r="A923" s="8" t="s">
        <v>402</v>
      </c>
      <c r="B923" t="s">
        <v>437</v>
      </c>
      <c r="C923">
        <f>VLOOKUP(A923,'Puntaje Simple por Factor'!$A$4:$Q$347,'1. Puntajes Simples Traspuestos'!D923,0)</f>
        <v>10</v>
      </c>
      <c r="D923">
        <v>4</v>
      </c>
    </row>
    <row r="924" spans="1:4" x14ac:dyDescent="0.25">
      <c r="A924" s="8" t="s">
        <v>209</v>
      </c>
      <c r="B924" t="s">
        <v>437</v>
      </c>
      <c r="C924">
        <f>VLOOKUP(A924,'Puntaje Simple por Factor'!$A$4:$Q$347,'1. Puntajes Simples Traspuestos'!D924,0)</f>
        <v>10</v>
      </c>
      <c r="D924">
        <v>4</v>
      </c>
    </row>
    <row r="925" spans="1:4" x14ac:dyDescent="0.25">
      <c r="A925" s="8" t="s">
        <v>368</v>
      </c>
      <c r="B925" t="s">
        <v>437</v>
      </c>
      <c r="C925">
        <f>VLOOKUP(A925,'Puntaje Simple por Factor'!$A$4:$Q$347,'1. Puntajes Simples Traspuestos'!D925,0)</f>
        <v>9</v>
      </c>
      <c r="D925">
        <v>4</v>
      </c>
    </row>
    <row r="926" spans="1:4" x14ac:dyDescent="0.25">
      <c r="A926" s="8" t="s">
        <v>354</v>
      </c>
      <c r="B926" t="s">
        <v>437</v>
      </c>
      <c r="C926">
        <f>VLOOKUP(A926,'Puntaje Simple por Factor'!$A$4:$Q$347,'1. Puntajes Simples Traspuestos'!D926,0)</f>
        <v>10</v>
      </c>
      <c r="D926">
        <v>4</v>
      </c>
    </row>
    <row r="927" spans="1:4" x14ac:dyDescent="0.25">
      <c r="A927" s="8" t="s">
        <v>107</v>
      </c>
      <c r="B927" t="s">
        <v>437</v>
      </c>
      <c r="C927">
        <f>VLOOKUP(A927,'Puntaje Simple por Factor'!$A$4:$Q$347,'1. Puntajes Simples Traspuestos'!D927,0)</f>
        <v>10</v>
      </c>
      <c r="D927">
        <v>4</v>
      </c>
    </row>
    <row r="928" spans="1:4" x14ac:dyDescent="0.25">
      <c r="A928" s="8" t="s">
        <v>254</v>
      </c>
      <c r="B928" t="s">
        <v>437</v>
      </c>
      <c r="C928">
        <f>VLOOKUP(A928,'Puntaje Simple por Factor'!$A$4:$Q$347,'1. Puntajes Simples Traspuestos'!D928,0)</f>
        <v>10</v>
      </c>
      <c r="D928">
        <v>4</v>
      </c>
    </row>
    <row r="929" spans="1:4" x14ac:dyDescent="0.25">
      <c r="A929" s="8" t="s">
        <v>192</v>
      </c>
      <c r="B929" t="s">
        <v>437</v>
      </c>
      <c r="C929">
        <f>VLOOKUP(A929,'Puntaje Simple por Factor'!$A$4:$Q$347,'1. Puntajes Simples Traspuestos'!D929,0)</f>
        <v>10</v>
      </c>
      <c r="D929">
        <v>4</v>
      </c>
    </row>
    <row r="930" spans="1:4" x14ac:dyDescent="0.25">
      <c r="A930" s="8" t="s">
        <v>173</v>
      </c>
      <c r="B930" t="s">
        <v>437</v>
      </c>
      <c r="C930">
        <f>VLOOKUP(A930,'Puntaje Simple por Factor'!$A$4:$Q$347,'1. Puntajes Simples Traspuestos'!D930,0)</f>
        <v>10</v>
      </c>
      <c r="D930">
        <v>4</v>
      </c>
    </row>
    <row r="931" spans="1:4" x14ac:dyDescent="0.25">
      <c r="A931" s="8" t="s">
        <v>139</v>
      </c>
      <c r="B931" t="s">
        <v>437</v>
      </c>
      <c r="C931">
        <f>VLOOKUP(A931,'Puntaje Simple por Factor'!$A$4:$Q$347,'1. Puntajes Simples Traspuestos'!D931,0)</f>
        <v>10</v>
      </c>
      <c r="D931">
        <v>4</v>
      </c>
    </row>
    <row r="932" spans="1:4" x14ac:dyDescent="0.25">
      <c r="A932" s="8" t="s">
        <v>350</v>
      </c>
      <c r="B932" t="s">
        <v>437</v>
      </c>
      <c r="C932">
        <f>VLOOKUP(A932,'Puntaje Simple por Factor'!$A$4:$Q$347,'1. Puntajes Simples Traspuestos'!D932,0)</f>
        <v>8</v>
      </c>
      <c r="D932">
        <v>4</v>
      </c>
    </row>
    <row r="933" spans="1:4" x14ac:dyDescent="0.25">
      <c r="A933" s="8" t="s">
        <v>227</v>
      </c>
      <c r="B933" t="s">
        <v>437</v>
      </c>
      <c r="C933">
        <f>VLOOKUP(A933,'Puntaje Simple por Factor'!$A$4:$Q$347,'1. Puntajes Simples Traspuestos'!D933,0)</f>
        <v>10</v>
      </c>
      <c r="D933">
        <v>4</v>
      </c>
    </row>
    <row r="934" spans="1:4" x14ac:dyDescent="0.25">
      <c r="A934" s="8" t="s">
        <v>228</v>
      </c>
      <c r="B934" t="s">
        <v>437</v>
      </c>
      <c r="C934">
        <f>VLOOKUP(A934,'Puntaje Simple por Factor'!$A$4:$Q$347,'1. Puntajes Simples Traspuestos'!D934,0)</f>
        <v>10</v>
      </c>
      <c r="D934">
        <v>4</v>
      </c>
    </row>
    <row r="935" spans="1:4" x14ac:dyDescent="0.25">
      <c r="A935" s="8" t="s">
        <v>309</v>
      </c>
      <c r="B935" t="s">
        <v>437</v>
      </c>
      <c r="C935">
        <f>VLOOKUP(A935,'Puntaje Simple por Factor'!$A$4:$Q$347,'1. Puntajes Simples Traspuestos'!D935,0)</f>
        <v>10</v>
      </c>
      <c r="D935">
        <v>4</v>
      </c>
    </row>
    <row r="936" spans="1:4" x14ac:dyDescent="0.25">
      <c r="A936" s="8" t="s">
        <v>193</v>
      </c>
      <c r="B936" t="s">
        <v>437</v>
      </c>
      <c r="C936">
        <f>VLOOKUP(A936,'Puntaje Simple por Factor'!$A$4:$Q$347,'1. Puntajes Simples Traspuestos'!D936,0)</f>
        <v>10</v>
      </c>
      <c r="D936">
        <v>4</v>
      </c>
    </row>
    <row r="937" spans="1:4" x14ac:dyDescent="0.25">
      <c r="A937" s="8" t="s">
        <v>335</v>
      </c>
      <c r="B937" t="s">
        <v>437</v>
      </c>
      <c r="C937">
        <f>VLOOKUP(A937,'Puntaje Simple por Factor'!$A$4:$Q$347,'1. Puntajes Simples Traspuestos'!D937,0)</f>
        <v>10</v>
      </c>
      <c r="D937">
        <v>4</v>
      </c>
    </row>
    <row r="938" spans="1:4" x14ac:dyDescent="0.25">
      <c r="A938" s="8" t="s">
        <v>85</v>
      </c>
      <c r="B938" t="s">
        <v>437</v>
      </c>
      <c r="C938">
        <f>VLOOKUP(A938,'Puntaje Simple por Factor'!$A$4:$Q$347,'1. Puntajes Simples Traspuestos'!D938,0)</f>
        <v>10</v>
      </c>
      <c r="D938">
        <v>4</v>
      </c>
    </row>
    <row r="939" spans="1:4" x14ac:dyDescent="0.25">
      <c r="A939" s="8" t="s">
        <v>378</v>
      </c>
      <c r="B939" t="s">
        <v>437</v>
      </c>
      <c r="C939">
        <f>VLOOKUP(A939,'Puntaje Simple por Factor'!$A$4:$Q$347,'1. Puntajes Simples Traspuestos'!D939,0)</f>
        <v>10</v>
      </c>
      <c r="D939">
        <v>4</v>
      </c>
    </row>
    <row r="940" spans="1:4" x14ac:dyDescent="0.25">
      <c r="A940" s="8" t="s">
        <v>359</v>
      </c>
      <c r="B940" t="s">
        <v>437</v>
      </c>
      <c r="C940">
        <f>VLOOKUP(A940,'Puntaje Simple por Factor'!$A$4:$Q$347,'1. Puntajes Simples Traspuestos'!D940,0)</f>
        <v>10</v>
      </c>
      <c r="D940">
        <v>4</v>
      </c>
    </row>
    <row r="941" spans="1:4" x14ac:dyDescent="0.25">
      <c r="A941" s="8" t="s">
        <v>86</v>
      </c>
      <c r="B941" t="s">
        <v>437</v>
      </c>
      <c r="C941">
        <f>VLOOKUP(A941,'Puntaje Simple por Factor'!$A$4:$Q$347,'1. Puntajes Simples Traspuestos'!D941,0)</f>
        <v>10</v>
      </c>
      <c r="D941">
        <v>4</v>
      </c>
    </row>
    <row r="942" spans="1:4" x14ac:dyDescent="0.25">
      <c r="A942" s="8" t="s">
        <v>108</v>
      </c>
      <c r="B942" t="s">
        <v>437</v>
      </c>
      <c r="C942">
        <f>VLOOKUP(A942,'Puntaje Simple por Factor'!$A$4:$Q$347,'1. Puntajes Simples Traspuestos'!D942,0)</f>
        <v>10</v>
      </c>
      <c r="D942">
        <v>4</v>
      </c>
    </row>
    <row r="943" spans="1:4" x14ac:dyDescent="0.25">
      <c r="A943" s="8" t="s">
        <v>355</v>
      </c>
      <c r="B943" t="s">
        <v>437</v>
      </c>
      <c r="C943">
        <f>VLOOKUP(A943,'Puntaje Simple por Factor'!$A$4:$Q$347,'1. Puntajes Simples Traspuestos'!D943,0)</f>
        <v>10</v>
      </c>
      <c r="D943">
        <v>4</v>
      </c>
    </row>
    <row r="944" spans="1:4" x14ac:dyDescent="0.25">
      <c r="A944" s="8" t="s">
        <v>351</v>
      </c>
      <c r="B944" t="s">
        <v>437</v>
      </c>
      <c r="C944">
        <f>VLOOKUP(A944,'Puntaje Simple por Factor'!$A$4:$Q$347,'1. Puntajes Simples Traspuestos'!D944,0)</f>
        <v>10</v>
      </c>
      <c r="D944">
        <v>4</v>
      </c>
    </row>
    <row r="945" spans="1:4" x14ac:dyDescent="0.25">
      <c r="A945" s="8" t="s">
        <v>229</v>
      </c>
      <c r="B945" t="s">
        <v>437</v>
      </c>
      <c r="C945">
        <f>VLOOKUP(A945,'Puntaje Simple por Factor'!$A$4:$Q$347,'1. Puntajes Simples Traspuestos'!D945,0)</f>
        <v>10</v>
      </c>
      <c r="D945">
        <v>4</v>
      </c>
    </row>
    <row r="946" spans="1:4" x14ac:dyDescent="0.25">
      <c r="A946" s="8" t="s">
        <v>204</v>
      </c>
      <c r="B946" t="s">
        <v>437</v>
      </c>
      <c r="C946">
        <f>VLOOKUP(A946,'Puntaje Simple por Factor'!$A$4:$Q$347,'1. Puntajes Simples Traspuestos'!D946,0)</f>
        <v>9</v>
      </c>
      <c r="D946">
        <v>4</v>
      </c>
    </row>
    <row r="947" spans="1:4" x14ac:dyDescent="0.25">
      <c r="A947" s="8" t="s">
        <v>373</v>
      </c>
      <c r="B947" t="s">
        <v>437</v>
      </c>
      <c r="C947">
        <f>VLOOKUP(A947,'Puntaje Simple por Factor'!$A$4:$Q$347,'1. Puntajes Simples Traspuestos'!D947,0)</f>
        <v>10</v>
      </c>
      <c r="D947">
        <v>4</v>
      </c>
    </row>
    <row r="948" spans="1:4" x14ac:dyDescent="0.25">
      <c r="A948" s="8" t="s">
        <v>210</v>
      </c>
      <c r="B948" t="s">
        <v>437</v>
      </c>
      <c r="C948">
        <f>VLOOKUP(A948,'Puntaje Simple por Factor'!$A$4:$Q$347,'1. Puntajes Simples Traspuestos'!D948,0)</f>
        <v>10</v>
      </c>
      <c r="D948">
        <v>4</v>
      </c>
    </row>
    <row r="949" spans="1:4" x14ac:dyDescent="0.25">
      <c r="A949" s="8" t="s">
        <v>243</v>
      </c>
      <c r="B949" t="s">
        <v>437</v>
      </c>
      <c r="C949">
        <f>VLOOKUP(A949,'Puntaje Simple por Factor'!$A$4:$Q$347,'1. Puntajes Simples Traspuestos'!D949,0)</f>
        <v>10</v>
      </c>
      <c r="D949">
        <v>4</v>
      </c>
    </row>
    <row r="950" spans="1:4" x14ac:dyDescent="0.25">
      <c r="A950" s="8" t="s">
        <v>266</v>
      </c>
      <c r="B950" t="s">
        <v>437</v>
      </c>
      <c r="C950">
        <f>VLOOKUP(A950,'Puntaje Simple por Factor'!$A$4:$Q$347,'1. Puntajes Simples Traspuestos'!D950,0)</f>
        <v>10</v>
      </c>
      <c r="D950">
        <v>4</v>
      </c>
    </row>
    <row r="951" spans="1:4" x14ac:dyDescent="0.25">
      <c r="A951" s="8" t="s">
        <v>216</v>
      </c>
      <c r="B951" t="s">
        <v>437</v>
      </c>
      <c r="C951">
        <f>VLOOKUP(A951,'Puntaje Simple por Factor'!$A$4:$Q$347,'1. Puntajes Simples Traspuestos'!D951,0)</f>
        <v>10</v>
      </c>
      <c r="D951">
        <v>4</v>
      </c>
    </row>
    <row r="952" spans="1:4" x14ac:dyDescent="0.25">
      <c r="A952" s="8" t="s">
        <v>291</v>
      </c>
      <c r="B952" t="s">
        <v>437</v>
      </c>
      <c r="C952">
        <f>VLOOKUP(A952,'Puntaje Simple por Factor'!$A$4:$Q$347,'1. Puntajes Simples Traspuestos'!D952,0)</f>
        <v>9</v>
      </c>
      <c r="D952">
        <v>4</v>
      </c>
    </row>
    <row r="953" spans="1:4" x14ac:dyDescent="0.25">
      <c r="A953" s="8" t="s">
        <v>165</v>
      </c>
      <c r="B953" t="s">
        <v>437</v>
      </c>
      <c r="C953">
        <f>VLOOKUP(A953,'Puntaje Simple por Factor'!$A$4:$Q$347,'1. Puntajes Simples Traspuestos'!D953,0)</f>
        <v>10</v>
      </c>
      <c r="D953">
        <v>4</v>
      </c>
    </row>
    <row r="954" spans="1:4" x14ac:dyDescent="0.25">
      <c r="A954" s="8" t="s">
        <v>194</v>
      </c>
      <c r="B954" t="s">
        <v>437</v>
      </c>
      <c r="C954">
        <f>VLOOKUP(A954,'Puntaje Simple por Factor'!$A$4:$Q$347,'1. Puntajes Simples Traspuestos'!D954,0)</f>
        <v>10</v>
      </c>
      <c r="D954">
        <v>4</v>
      </c>
    </row>
    <row r="955" spans="1:4" x14ac:dyDescent="0.25">
      <c r="A955" s="8" t="s">
        <v>404</v>
      </c>
      <c r="B955" t="s">
        <v>437</v>
      </c>
      <c r="C955">
        <f>VLOOKUP(A955,'Puntaje Simple por Factor'!$A$4:$Q$347,'1. Puntajes Simples Traspuestos'!D955,0)</f>
        <v>10</v>
      </c>
      <c r="D955">
        <v>4</v>
      </c>
    </row>
    <row r="956" spans="1:4" x14ac:dyDescent="0.25">
      <c r="A956" s="8" t="s">
        <v>292</v>
      </c>
      <c r="B956" t="s">
        <v>437</v>
      </c>
      <c r="C956">
        <f>VLOOKUP(A956,'Puntaje Simple por Factor'!$A$4:$Q$347,'1. Puntajes Simples Traspuestos'!D956,0)</f>
        <v>10</v>
      </c>
      <c r="D956">
        <v>4</v>
      </c>
    </row>
    <row r="957" spans="1:4" x14ac:dyDescent="0.25">
      <c r="A957" s="8" t="s">
        <v>153</v>
      </c>
      <c r="B957" t="s">
        <v>437</v>
      </c>
      <c r="C957">
        <f>VLOOKUP(A957,'Puntaje Simple por Factor'!$A$4:$Q$347,'1. Puntajes Simples Traspuestos'!D957,0)</f>
        <v>8</v>
      </c>
      <c r="D957">
        <v>4</v>
      </c>
    </row>
    <row r="958" spans="1:4" x14ac:dyDescent="0.25">
      <c r="A958" s="8" t="s">
        <v>267</v>
      </c>
      <c r="B958" t="s">
        <v>437</v>
      </c>
      <c r="C958">
        <f>VLOOKUP(A958,'Puntaje Simple por Factor'!$A$4:$Q$347,'1. Puntajes Simples Traspuestos'!D958,0)</f>
        <v>10</v>
      </c>
      <c r="D958">
        <v>4</v>
      </c>
    </row>
    <row r="959" spans="1:4" x14ac:dyDescent="0.25">
      <c r="A959" s="8" t="s">
        <v>324</v>
      </c>
      <c r="B959" t="s">
        <v>437</v>
      </c>
      <c r="C959">
        <f>VLOOKUP(A959,'Puntaje Simple por Factor'!$A$4:$Q$347,'1. Puntajes Simples Traspuestos'!D959,0)</f>
        <v>10</v>
      </c>
      <c r="D959">
        <v>4</v>
      </c>
    </row>
    <row r="960" spans="1:4" x14ac:dyDescent="0.25">
      <c r="A960" s="8" t="s">
        <v>406</v>
      </c>
      <c r="B960" t="s">
        <v>437</v>
      </c>
      <c r="C960">
        <f>VLOOKUP(A960,'Puntaje Simple por Factor'!$A$4:$Q$347,'1. Puntajes Simples Traspuestos'!D960,0)</f>
        <v>10</v>
      </c>
      <c r="D960">
        <v>4</v>
      </c>
    </row>
    <row r="961" spans="1:4" x14ac:dyDescent="0.25">
      <c r="A961" s="8" t="s">
        <v>336</v>
      </c>
      <c r="B961" t="s">
        <v>437</v>
      </c>
      <c r="C961">
        <f>VLOOKUP(A961,'Puntaje Simple por Factor'!$A$4:$Q$347,'1. Puntajes Simples Traspuestos'!D961,0)</f>
        <v>10</v>
      </c>
      <c r="D961">
        <v>4</v>
      </c>
    </row>
    <row r="962" spans="1:4" x14ac:dyDescent="0.25">
      <c r="A962" s="8" t="s">
        <v>268</v>
      </c>
      <c r="B962" t="s">
        <v>437</v>
      </c>
      <c r="C962">
        <f>VLOOKUP(A962,'Puntaje Simple por Factor'!$A$4:$Q$347,'1. Puntajes Simples Traspuestos'!D962,0)</f>
        <v>10</v>
      </c>
      <c r="D962">
        <v>4</v>
      </c>
    </row>
    <row r="963" spans="1:4" x14ac:dyDescent="0.25">
      <c r="A963" s="8" t="s">
        <v>255</v>
      </c>
      <c r="B963" t="s">
        <v>437</v>
      </c>
      <c r="C963">
        <f>VLOOKUP(A963,'Puntaje Simple por Factor'!$A$4:$Q$347,'1. Puntajes Simples Traspuestos'!D963,0)</f>
        <v>10</v>
      </c>
      <c r="D963">
        <v>4</v>
      </c>
    </row>
    <row r="964" spans="1:4" x14ac:dyDescent="0.25">
      <c r="A964" s="8" t="s">
        <v>395</v>
      </c>
      <c r="B964" t="s">
        <v>437</v>
      </c>
      <c r="C964">
        <f>VLOOKUP(A964,'Puntaje Simple por Factor'!$A$4:$Q$347,'1. Puntajes Simples Traspuestos'!D964,0)</f>
        <v>10</v>
      </c>
      <c r="D964">
        <v>4</v>
      </c>
    </row>
    <row r="965" spans="1:4" x14ac:dyDescent="0.25">
      <c r="A965" s="8" t="s">
        <v>174</v>
      </c>
      <c r="B965" t="s">
        <v>437</v>
      </c>
      <c r="C965">
        <f>VLOOKUP(A965,'Puntaje Simple por Factor'!$A$4:$Q$347,'1. Puntajes Simples Traspuestos'!D965,0)</f>
        <v>10</v>
      </c>
      <c r="D965">
        <v>4</v>
      </c>
    </row>
    <row r="966" spans="1:4" x14ac:dyDescent="0.25">
      <c r="A966" s="8" t="s">
        <v>342</v>
      </c>
      <c r="B966" t="s">
        <v>437</v>
      </c>
      <c r="C966">
        <f>VLOOKUP(A966,'Puntaje Simple por Factor'!$A$4:$Q$347,'1. Puntajes Simples Traspuestos'!D966,0)</f>
        <v>10</v>
      </c>
      <c r="D966">
        <v>4</v>
      </c>
    </row>
    <row r="967" spans="1:4" x14ac:dyDescent="0.25">
      <c r="A967" s="8" t="s">
        <v>256</v>
      </c>
      <c r="B967" t="s">
        <v>437</v>
      </c>
      <c r="C967">
        <f>VLOOKUP(A967,'Puntaje Simple por Factor'!$A$4:$Q$347,'1. Puntajes Simples Traspuestos'!D967,0)</f>
        <v>10</v>
      </c>
      <c r="D967">
        <v>4</v>
      </c>
    </row>
    <row r="968" spans="1:4" x14ac:dyDescent="0.25">
      <c r="A968" s="8" t="s">
        <v>83</v>
      </c>
      <c r="B968" t="s">
        <v>437</v>
      </c>
      <c r="C968">
        <f>VLOOKUP(A968,'Puntaje Simple por Factor'!$A$4:$Q$347,'1. Puntajes Simples Traspuestos'!D968,0)</f>
        <v>10</v>
      </c>
      <c r="D968">
        <v>4</v>
      </c>
    </row>
    <row r="969" spans="1:4" x14ac:dyDescent="0.25">
      <c r="A969" s="8" t="s">
        <v>211</v>
      </c>
      <c r="B969" t="s">
        <v>437</v>
      </c>
      <c r="C969">
        <f>VLOOKUP(A969,'Puntaje Simple por Factor'!$A$4:$Q$347,'1. Puntajes Simples Traspuestos'!D969,0)</f>
        <v>10</v>
      </c>
      <c r="D969">
        <v>4</v>
      </c>
    </row>
    <row r="970" spans="1:4" x14ac:dyDescent="0.25">
      <c r="A970" s="8" t="s">
        <v>352</v>
      </c>
      <c r="B970" t="s">
        <v>437</v>
      </c>
      <c r="C970">
        <f>VLOOKUP(A970,'Puntaje Simple por Factor'!$A$4:$Q$347,'1. Puntajes Simples Traspuestos'!D970,0)</f>
        <v>10</v>
      </c>
      <c r="D970">
        <v>4</v>
      </c>
    </row>
    <row r="971" spans="1:4" x14ac:dyDescent="0.25">
      <c r="A971" s="8" t="s">
        <v>140</v>
      </c>
      <c r="B971" t="s">
        <v>437</v>
      </c>
      <c r="C971">
        <f>VLOOKUP(A971,'Puntaje Simple por Factor'!$A$4:$Q$347,'1. Puntajes Simples Traspuestos'!D971,0)</f>
        <v>10</v>
      </c>
      <c r="D971">
        <v>4</v>
      </c>
    </row>
    <row r="972" spans="1:4" x14ac:dyDescent="0.25">
      <c r="A972" s="8" t="s">
        <v>144</v>
      </c>
      <c r="B972" t="s">
        <v>437</v>
      </c>
      <c r="C972">
        <f>VLOOKUP(A972,'Puntaje Simple por Factor'!$A$4:$Q$347,'1. Puntajes Simples Traspuestos'!D972,0)</f>
        <v>10</v>
      </c>
      <c r="D972">
        <v>4</v>
      </c>
    </row>
    <row r="973" spans="1:4" x14ac:dyDescent="0.25">
      <c r="A973" s="8" t="s">
        <v>382</v>
      </c>
      <c r="B973" t="s">
        <v>437</v>
      </c>
      <c r="C973">
        <f>VLOOKUP(A973,'Puntaje Simple por Factor'!$A$4:$Q$347,'1. Puntajes Simples Traspuestos'!D973,0)</f>
        <v>10</v>
      </c>
      <c r="D973">
        <v>4</v>
      </c>
    </row>
    <row r="974" spans="1:4" x14ac:dyDescent="0.25">
      <c r="A974" s="8" t="s">
        <v>94</v>
      </c>
      <c r="B974" t="s">
        <v>437</v>
      </c>
      <c r="C974">
        <f>VLOOKUP(A974,'Puntaje Simple por Factor'!$A$4:$Q$347,'1. Puntajes Simples Traspuestos'!D974,0)</f>
        <v>10</v>
      </c>
      <c r="D974">
        <v>4</v>
      </c>
    </row>
    <row r="975" spans="1:4" x14ac:dyDescent="0.25">
      <c r="A975" s="8" t="s">
        <v>166</v>
      </c>
      <c r="B975" t="s">
        <v>437</v>
      </c>
      <c r="C975">
        <f>VLOOKUP(A975,'Puntaje Simple por Factor'!$A$4:$Q$347,'1. Puntajes Simples Traspuestos'!D975,0)</f>
        <v>10</v>
      </c>
      <c r="D975">
        <v>4</v>
      </c>
    </row>
    <row r="976" spans="1:4" x14ac:dyDescent="0.25">
      <c r="A976" s="8" t="s">
        <v>244</v>
      </c>
      <c r="B976" t="s">
        <v>437</v>
      </c>
      <c r="C976">
        <f>VLOOKUP(A976,'Puntaje Simple por Factor'!$A$4:$Q$347,'1. Puntajes Simples Traspuestos'!D976,0)</f>
        <v>10</v>
      </c>
      <c r="D976">
        <v>4</v>
      </c>
    </row>
    <row r="977" spans="1:4" x14ac:dyDescent="0.25">
      <c r="A977" s="8" t="s">
        <v>360</v>
      </c>
      <c r="B977" t="s">
        <v>437</v>
      </c>
      <c r="C977">
        <f>VLOOKUP(A977,'Puntaje Simple por Factor'!$A$4:$Q$347,'1. Puntajes Simples Traspuestos'!D977,0)</f>
        <v>10</v>
      </c>
      <c r="D977">
        <v>4</v>
      </c>
    </row>
    <row r="978" spans="1:4" x14ac:dyDescent="0.25">
      <c r="A978" s="8" t="s">
        <v>117</v>
      </c>
      <c r="B978" t="s">
        <v>437</v>
      </c>
      <c r="C978">
        <f>VLOOKUP(A978,'Puntaje Simple por Factor'!$A$4:$Q$347,'1. Puntajes Simples Traspuestos'!D978,0)</f>
        <v>10</v>
      </c>
      <c r="D978">
        <v>4</v>
      </c>
    </row>
    <row r="979" spans="1:4" x14ac:dyDescent="0.25">
      <c r="A979" s="8" t="s">
        <v>99</v>
      </c>
      <c r="B979" t="s">
        <v>437</v>
      </c>
      <c r="C979">
        <f>VLOOKUP(A979,'Puntaje Simple por Factor'!$A$4:$Q$347,'1. Puntajes Simples Traspuestos'!D979,0)</f>
        <v>10</v>
      </c>
      <c r="D979">
        <v>4</v>
      </c>
    </row>
    <row r="980" spans="1:4" x14ac:dyDescent="0.25">
      <c r="A980" s="8" t="s">
        <v>183</v>
      </c>
      <c r="B980" t="s">
        <v>437</v>
      </c>
      <c r="C980">
        <f>VLOOKUP(A980,'Puntaje Simple por Factor'!$A$4:$Q$347,'1. Puntajes Simples Traspuestos'!D980,0)</f>
        <v>10</v>
      </c>
      <c r="D980">
        <v>4</v>
      </c>
    </row>
    <row r="981" spans="1:4" x14ac:dyDescent="0.25">
      <c r="A981" s="8" t="s">
        <v>175</v>
      </c>
      <c r="B981" t="s">
        <v>437</v>
      </c>
      <c r="C981">
        <f>VLOOKUP(A981,'Puntaje Simple por Factor'!$A$4:$Q$347,'1. Puntajes Simples Traspuestos'!D981,0)</f>
        <v>10</v>
      </c>
      <c r="D981">
        <v>4</v>
      </c>
    </row>
    <row r="982" spans="1:4" x14ac:dyDescent="0.25">
      <c r="A982" s="8" t="s">
        <v>369</v>
      </c>
      <c r="B982" t="s">
        <v>437</v>
      </c>
      <c r="C982">
        <f>VLOOKUP(A982,'Puntaje Simple por Factor'!$A$4:$Q$347,'1. Puntajes Simples Traspuestos'!D982,0)</f>
        <v>10</v>
      </c>
      <c r="D982">
        <v>4</v>
      </c>
    </row>
    <row r="983" spans="1:4" x14ac:dyDescent="0.25">
      <c r="A983" s="8" t="s">
        <v>396</v>
      </c>
      <c r="B983" t="s">
        <v>437</v>
      </c>
      <c r="C983">
        <f>VLOOKUP(A983,'Puntaje Simple por Factor'!$A$4:$Q$347,'1. Puntajes Simples Traspuestos'!D983,0)</f>
        <v>10</v>
      </c>
      <c r="D983">
        <v>4</v>
      </c>
    </row>
    <row r="984" spans="1:4" x14ac:dyDescent="0.25">
      <c r="A984" s="8" t="s">
        <v>343</v>
      </c>
      <c r="B984" t="s">
        <v>437</v>
      </c>
      <c r="C984">
        <f>VLOOKUP(A984,'Puntaje Simple por Factor'!$A$4:$Q$347,'1. Puntajes Simples Traspuestos'!D984,0)</f>
        <v>10</v>
      </c>
      <c r="D984">
        <v>4</v>
      </c>
    </row>
    <row r="985" spans="1:4" x14ac:dyDescent="0.25">
      <c r="A985" s="8" t="s">
        <v>257</v>
      </c>
      <c r="B985" t="s">
        <v>437</v>
      </c>
      <c r="C985">
        <f>VLOOKUP(A985,'Puntaje Simple por Factor'!$A$4:$Q$347,'1. Puntajes Simples Traspuestos'!D985,0)</f>
        <v>10</v>
      </c>
      <c r="D985">
        <v>4</v>
      </c>
    </row>
    <row r="986" spans="1:4" x14ac:dyDescent="0.25">
      <c r="A986" s="8" t="s">
        <v>293</v>
      </c>
      <c r="B986" t="s">
        <v>437</v>
      </c>
      <c r="C986">
        <f>VLOOKUP(A986,'Puntaje Simple por Factor'!$A$4:$Q$347,'1. Puntajes Simples Traspuestos'!D986,0)</f>
        <v>10</v>
      </c>
      <c r="D986">
        <v>4</v>
      </c>
    </row>
    <row r="987" spans="1:4" x14ac:dyDescent="0.25">
      <c r="A987" s="8" t="s">
        <v>280</v>
      </c>
      <c r="B987" t="s">
        <v>437</v>
      </c>
      <c r="C987">
        <f>VLOOKUP(A987,'Puntaje Simple por Factor'!$A$4:$Q$347,'1. Puntajes Simples Traspuestos'!D987,0)</f>
        <v>10</v>
      </c>
      <c r="D987">
        <v>4</v>
      </c>
    </row>
    <row r="988" spans="1:4" x14ac:dyDescent="0.25">
      <c r="A988" s="8" t="s">
        <v>344</v>
      </c>
      <c r="B988" t="s">
        <v>437</v>
      </c>
      <c r="C988">
        <f>VLOOKUP(A988,'Puntaje Simple por Factor'!$A$4:$Q$347,'1. Puntajes Simples Traspuestos'!D988,0)</f>
        <v>10</v>
      </c>
      <c r="D988">
        <v>4</v>
      </c>
    </row>
    <row r="989" spans="1:4" x14ac:dyDescent="0.25">
      <c r="A989" s="8" t="s">
        <v>310</v>
      </c>
      <c r="B989" t="s">
        <v>437</v>
      </c>
      <c r="C989">
        <f>VLOOKUP(A989,'Puntaje Simple por Factor'!$A$4:$Q$347,'1. Puntajes Simples Traspuestos'!D989,0)</f>
        <v>10</v>
      </c>
      <c r="D989">
        <v>4</v>
      </c>
    </row>
    <row r="990" spans="1:4" x14ac:dyDescent="0.25">
      <c r="A990" s="8" t="s">
        <v>379</v>
      </c>
      <c r="B990" t="s">
        <v>437</v>
      </c>
      <c r="C990">
        <f>VLOOKUP(A990,'Puntaje Simple por Factor'!$A$4:$Q$347,'1. Puntajes Simples Traspuestos'!D990,0)</f>
        <v>10</v>
      </c>
      <c r="D990">
        <v>4</v>
      </c>
    </row>
    <row r="991" spans="1:4" x14ac:dyDescent="0.25">
      <c r="A991" s="8" t="s">
        <v>337</v>
      </c>
      <c r="B991" t="s">
        <v>437</v>
      </c>
      <c r="C991">
        <f>VLOOKUP(A991,'Puntaje Simple por Factor'!$A$4:$Q$347,'1. Puntajes Simples Traspuestos'!D991,0)</f>
        <v>10</v>
      </c>
      <c r="D991">
        <v>4</v>
      </c>
    </row>
    <row r="992" spans="1:4" x14ac:dyDescent="0.25">
      <c r="A992" s="8" t="s">
        <v>141</v>
      </c>
      <c r="B992" t="s">
        <v>437</v>
      </c>
      <c r="C992">
        <f>VLOOKUP(A992,'Puntaje Simple por Factor'!$A$4:$Q$347,'1. Puntajes Simples Traspuestos'!D992,0)</f>
        <v>10</v>
      </c>
      <c r="D992">
        <v>4</v>
      </c>
    </row>
    <row r="993" spans="1:4" x14ac:dyDescent="0.25">
      <c r="A993" s="8" t="s">
        <v>418</v>
      </c>
      <c r="B993" t="s">
        <v>437</v>
      </c>
      <c r="C993">
        <f>VLOOKUP(A993,'Puntaje Simple por Factor'!$A$4:$Q$347,'1. Puntajes Simples Traspuestos'!D993,0)</f>
        <v>9</v>
      </c>
      <c r="D993">
        <v>4</v>
      </c>
    </row>
    <row r="994" spans="1:4" x14ac:dyDescent="0.25">
      <c r="A994" s="8" t="s">
        <v>361</v>
      </c>
      <c r="B994" t="s">
        <v>437</v>
      </c>
      <c r="C994">
        <f>VLOOKUP(A994,'Puntaje Simple por Factor'!$A$4:$Q$347,'1. Puntajes Simples Traspuestos'!D994,0)</f>
        <v>10</v>
      </c>
      <c r="D994">
        <v>4</v>
      </c>
    </row>
    <row r="995" spans="1:4" x14ac:dyDescent="0.25">
      <c r="A995" s="8" t="s">
        <v>145</v>
      </c>
      <c r="B995" t="s">
        <v>437</v>
      </c>
      <c r="C995">
        <f>VLOOKUP(A995,'Puntaje Simple por Factor'!$A$4:$Q$347,'1. Puntajes Simples Traspuestos'!D995,0)</f>
        <v>9</v>
      </c>
      <c r="D995">
        <v>4</v>
      </c>
    </row>
    <row r="996" spans="1:4" x14ac:dyDescent="0.25">
      <c r="A996" s="8" t="s">
        <v>81</v>
      </c>
      <c r="B996" t="s">
        <v>437</v>
      </c>
      <c r="C996">
        <f>VLOOKUP(A996,'Puntaje Simple por Factor'!$A$4:$Q$347,'1. Puntajes Simples Traspuestos'!D996,0)</f>
        <v>10</v>
      </c>
      <c r="D996">
        <v>4</v>
      </c>
    </row>
    <row r="997" spans="1:4" x14ac:dyDescent="0.25">
      <c r="A997" s="8" t="s">
        <v>100</v>
      </c>
      <c r="B997" t="s">
        <v>437</v>
      </c>
      <c r="C997">
        <f>VLOOKUP(A997,'Puntaje Simple por Factor'!$A$4:$Q$347,'1. Puntajes Simples Traspuestos'!D997,0)</f>
        <v>10</v>
      </c>
      <c r="D997">
        <v>4</v>
      </c>
    </row>
    <row r="998" spans="1:4" x14ac:dyDescent="0.25">
      <c r="A998" s="8" t="s">
        <v>184</v>
      </c>
      <c r="B998" t="s">
        <v>437</v>
      </c>
      <c r="C998">
        <f>VLOOKUP(A998,'Puntaje Simple por Factor'!$A$4:$Q$347,'1. Puntajes Simples Traspuestos'!D998,0)</f>
        <v>10</v>
      </c>
      <c r="D998">
        <v>4</v>
      </c>
    </row>
    <row r="999" spans="1:4" x14ac:dyDescent="0.25">
      <c r="A999" s="8" t="s">
        <v>195</v>
      </c>
      <c r="B999" t="s">
        <v>437</v>
      </c>
      <c r="C999">
        <f>VLOOKUP(A999,'Puntaje Simple por Factor'!$A$4:$Q$347,'1. Puntajes Simples Traspuestos'!D999,0)</f>
        <v>10</v>
      </c>
      <c r="D999">
        <v>4</v>
      </c>
    </row>
    <row r="1000" spans="1:4" x14ac:dyDescent="0.25">
      <c r="A1000" s="8" t="s">
        <v>338</v>
      </c>
      <c r="B1000" t="s">
        <v>437</v>
      </c>
      <c r="C1000">
        <f>VLOOKUP(A1000,'Puntaje Simple por Factor'!$A$4:$Q$347,'1. Puntajes Simples Traspuestos'!D1000,0)</f>
        <v>10</v>
      </c>
      <c r="D1000">
        <v>4</v>
      </c>
    </row>
    <row r="1001" spans="1:4" x14ac:dyDescent="0.25">
      <c r="A1001" s="8" t="s">
        <v>230</v>
      </c>
      <c r="B1001" t="s">
        <v>437</v>
      </c>
      <c r="C1001">
        <f>VLOOKUP(A1001,'Puntaje Simple por Factor'!$A$4:$Q$347,'1. Puntajes Simples Traspuestos'!D1001,0)</f>
        <v>10</v>
      </c>
      <c r="D1001">
        <v>4</v>
      </c>
    </row>
    <row r="1002" spans="1:4" x14ac:dyDescent="0.25">
      <c r="A1002" s="8" t="s">
        <v>411</v>
      </c>
      <c r="B1002" t="s">
        <v>437</v>
      </c>
      <c r="C1002">
        <f>VLOOKUP(A1002,'Puntaje Simple por Factor'!$A$4:$Q$347,'1. Puntajes Simples Traspuestos'!D1002,0)</f>
        <v>10</v>
      </c>
      <c r="D1002">
        <v>4</v>
      </c>
    </row>
    <row r="1003" spans="1:4" x14ac:dyDescent="0.25">
      <c r="A1003" s="8" t="s">
        <v>95</v>
      </c>
      <c r="B1003" t="s">
        <v>437</v>
      </c>
      <c r="C1003">
        <f>VLOOKUP(A1003,'Puntaje Simple por Factor'!$A$4:$Q$347,'1. Puntajes Simples Traspuestos'!D1003,0)</f>
        <v>10</v>
      </c>
      <c r="D1003">
        <v>4</v>
      </c>
    </row>
    <row r="1004" spans="1:4" x14ac:dyDescent="0.25">
      <c r="A1004" s="8" t="s">
        <v>269</v>
      </c>
      <c r="B1004" t="s">
        <v>437</v>
      </c>
      <c r="C1004">
        <f>VLOOKUP(A1004,'Puntaje Simple por Factor'!$A$4:$Q$347,'1. Puntajes Simples Traspuestos'!D1004,0)</f>
        <v>10</v>
      </c>
      <c r="D1004">
        <v>4</v>
      </c>
    </row>
    <row r="1005" spans="1:4" x14ac:dyDescent="0.25">
      <c r="A1005" s="8" t="s">
        <v>121</v>
      </c>
      <c r="B1005" t="s">
        <v>437</v>
      </c>
      <c r="C1005">
        <f>VLOOKUP(A1005,'Puntaje Simple por Factor'!$A$4:$Q$347,'1. Puntajes Simples Traspuestos'!D1005,0)</f>
        <v>10</v>
      </c>
      <c r="D1005">
        <v>4</v>
      </c>
    </row>
    <row r="1006" spans="1:4" x14ac:dyDescent="0.25">
      <c r="A1006" s="8" t="s">
        <v>383</v>
      </c>
      <c r="B1006" t="s">
        <v>437</v>
      </c>
      <c r="C1006">
        <f>VLOOKUP(A1006,'Puntaje Simple por Factor'!$A$4:$Q$347,'1. Puntajes Simples Traspuestos'!D1006,0)</f>
        <v>10</v>
      </c>
      <c r="D1006">
        <v>4</v>
      </c>
    </row>
    <row r="1007" spans="1:4" x14ac:dyDescent="0.25">
      <c r="A1007" s="8" t="s">
        <v>217</v>
      </c>
      <c r="B1007" t="s">
        <v>437</v>
      </c>
      <c r="C1007">
        <f>VLOOKUP(A1007,'Puntaje Simple por Factor'!$A$4:$Q$347,'1. Puntajes Simples Traspuestos'!D1007,0)</f>
        <v>10</v>
      </c>
      <c r="D1007">
        <v>4</v>
      </c>
    </row>
    <row r="1008" spans="1:4" x14ac:dyDescent="0.25">
      <c r="A1008" s="8" t="s">
        <v>384</v>
      </c>
      <c r="B1008" t="s">
        <v>437</v>
      </c>
      <c r="C1008">
        <f>VLOOKUP(A1008,'Puntaje Simple por Factor'!$A$4:$Q$347,'1. Puntajes Simples Traspuestos'!D1008,0)</f>
        <v>10</v>
      </c>
      <c r="D1008">
        <v>4</v>
      </c>
    </row>
    <row r="1009" spans="1:4" x14ac:dyDescent="0.25">
      <c r="A1009" s="8" t="s">
        <v>345</v>
      </c>
      <c r="B1009" t="s">
        <v>437</v>
      </c>
      <c r="C1009">
        <f>VLOOKUP(A1009,'Puntaje Simple por Factor'!$A$4:$Q$347,'1. Puntajes Simples Traspuestos'!D1009,0)</f>
        <v>9</v>
      </c>
      <c r="D1009">
        <v>4</v>
      </c>
    </row>
    <row r="1010" spans="1:4" x14ac:dyDescent="0.25">
      <c r="A1010" s="8" t="s">
        <v>391</v>
      </c>
      <c r="B1010" t="s">
        <v>437</v>
      </c>
      <c r="C1010">
        <f>VLOOKUP(A1010,'Puntaje Simple por Factor'!$A$4:$Q$347,'1. Puntajes Simples Traspuestos'!D1010,0)</f>
        <v>10</v>
      </c>
      <c r="D1010">
        <v>4</v>
      </c>
    </row>
    <row r="1011" spans="1:4" x14ac:dyDescent="0.25">
      <c r="A1011" s="8" t="s">
        <v>281</v>
      </c>
      <c r="B1011" t="s">
        <v>437</v>
      </c>
      <c r="C1011">
        <f>VLOOKUP(A1011,'Puntaje Simple por Factor'!$A$4:$Q$347,'1. Puntajes Simples Traspuestos'!D1011,0)</f>
        <v>10</v>
      </c>
      <c r="D1011">
        <v>4</v>
      </c>
    </row>
    <row r="1012" spans="1:4" x14ac:dyDescent="0.25">
      <c r="A1012" s="8" t="s">
        <v>258</v>
      </c>
      <c r="B1012" t="s">
        <v>437</v>
      </c>
      <c r="C1012">
        <f>VLOOKUP(A1012,'Puntaje Simple por Factor'!$A$4:$Q$347,'1. Puntajes Simples Traspuestos'!D1012,0)</f>
        <v>10</v>
      </c>
      <c r="D1012">
        <v>4</v>
      </c>
    </row>
    <row r="1013" spans="1:4" x14ac:dyDescent="0.25">
      <c r="A1013" s="8" t="s">
        <v>311</v>
      </c>
      <c r="B1013" t="s">
        <v>437</v>
      </c>
      <c r="C1013">
        <f>VLOOKUP(A1013,'Puntaje Simple por Factor'!$A$4:$Q$347,'1. Puntajes Simples Traspuestos'!D1013,0)</f>
        <v>10</v>
      </c>
      <c r="D1013">
        <v>4</v>
      </c>
    </row>
    <row r="1014" spans="1:4" x14ac:dyDescent="0.25">
      <c r="A1014" s="8" t="s">
        <v>294</v>
      </c>
      <c r="B1014" t="s">
        <v>437</v>
      </c>
      <c r="C1014">
        <f>VLOOKUP(A1014,'Puntaje Simple por Factor'!$A$4:$Q$347,'1. Puntajes Simples Traspuestos'!D1014,0)</f>
        <v>10</v>
      </c>
      <c r="D1014">
        <v>4</v>
      </c>
    </row>
    <row r="1015" spans="1:4" x14ac:dyDescent="0.25">
      <c r="A1015" s="8" t="s">
        <v>146</v>
      </c>
      <c r="B1015" t="s">
        <v>437</v>
      </c>
      <c r="C1015">
        <f>VLOOKUP(A1015,'Puntaje Simple por Factor'!$A$4:$Q$347,'1. Puntajes Simples Traspuestos'!D1015,0)</f>
        <v>9</v>
      </c>
      <c r="D1015">
        <v>4</v>
      </c>
    </row>
    <row r="1016" spans="1:4" x14ac:dyDescent="0.25">
      <c r="A1016" s="8" t="s">
        <v>407</v>
      </c>
      <c r="B1016" t="s">
        <v>437</v>
      </c>
      <c r="C1016">
        <f>VLOOKUP(A1016,'Puntaje Simple por Factor'!$A$4:$Q$347,'1. Puntajes Simples Traspuestos'!D1016,0)</f>
        <v>10</v>
      </c>
      <c r="D1016">
        <v>4</v>
      </c>
    </row>
    <row r="1017" spans="1:4" x14ac:dyDescent="0.25">
      <c r="A1017" s="8" t="s">
        <v>348</v>
      </c>
      <c r="B1017" t="s">
        <v>437</v>
      </c>
      <c r="C1017">
        <f>VLOOKUP(A1017,'Puntaje Simple por Factor'!$A$4:$Q$347,'1. Puntajes Simples Traspuestos'!D1017,0)</f>
        <v>10</v>
      </c>
      <c r="D1017">
        <v>4</v>
      </c>
    </row>
    <row r="1018" spans="1:4" x14ac:dyDescent="0.25">
      <c r="A1018" s="8" t="s">
        <v>125</v>
      </c>
      <c r="B1018" t="s">
        <v>437</v>
      </c>
      <c r="C1018">
        <f>VLOOKUP(A1018,'Puntaje Simple por Factor'!$A$4:$Q$347,'1. Puntajes Simples Traspuestos'!D1018,0)</f>
        <v>10</v>
      </c>
      <c r="D1018">
        <v>4</v>
      </c>
    </row>
    <row r="1019" spans="1:4" x14ac:dyDescent="0.25">
      <c r="A1019" s="8" t="s">
        <v>374</v>
      </c>
      <c r="B1019" t="s">
        <v>437</v>
      </c>
      <c r="C1019">
        <f>VLOOKUP(A1019,'Puntaje Simple por Factor'!$A$4:$Q$347,'1. Puntajes Simples Traspuestos'!D1019,0)</f>
        <v>10</v>
      </c>
      <c r="D1019">
        <v>4</v>
      </c>
    </row>
    <row r="1020" spans="1:4" x14ac:dyDescent="0.25">
      <c r="A1020" s="8" t="s">
        <v>133</v>
      </c>
      <c r="B1020" t="s">
        <v>437</v>
      </c>
      <c r="C1020">
        <f>VLOOKUP(A1020,'Puntaje Simple por Factor'!$A$4:$Q$347,'1. Puntajes Simples Traspuestos'!D1020,0)</f>
        <v>10</v>
      </c>
      <c r="D1020">
        <v>4</v>
      </c>
    </row>
    <row r="1021" spans="1:4" x14ac:dyDescent="0.25">
      <c r="A1021" s="8" t="s">
        <v>205</v>
      </c>
      <c r="B1021" t="s">
        <v>437</v>
      </c>
      <c r="C1021">
        <f>VLOOKUP(A1021,'Puntaje Simple por Factor'!$A$4:$Q$347,'1. Puntajes Simples Traspuestos'!D1021,0)</f>
        <v>10</v>
      </c>
      <c r="D1021">
        <v>4</v>
      </c>
    </row>
    <row r="1022" spans="1:4" x14ac:dyDescent="0.25">
      <c r="A1022" s="8" t="s">
        <v>101</v>
      </c>
      <c r="B1022" t="s">
        <v>437</v>
      </c>
      <c r="C1022">
        <f>VLOOKUP(A1022,'Puntaje Simple por Factor'!$A$4:$Q$347,'1. Puntajes Simples Traspuestos'!D1022,0)</f>
        <v>6</v>
      </c>
      <c r="D1022">
        <v>4</v>
      </c>
    </row>
    <row r="1023" spans="1:4" x14ac:dyDescent="0.25">
      <c r="A1023" s="8" t="s">
        <v>370</v>
      </c>
      <c r="B1023" t="s">
        <v>437</v>
      </c>
      <c r="C1023">
        <f>VLOOKUP(A1023,'Puntaje Simple por Factor'!$A$4:$Q$347,'1. Puntajes Simples Traspuestos'!D1023,0)</f>
        <v>10</v>
      </c>
      <c r="D1023">
        <v>4</v>
      </c>
    </row>
    <row r="1024" spans="1:4" x14ac:dyDescent="0.25">
      <c r="A1024" s="8" t="s">
        <v>109</v>
      </c>
      <c r="B1024" t="s">
        <v>437</v>
      </c>
      <c r="C1024">
        <f>VLOOKUP(A1024,'Puntaje Simple por Factor'!$A$4:$Q$347,'1. Puntajes Simples Traspuestos'!D1024,0)</f>
        <v>10</v>
      </c>
      <c r="D1024">
        <v>4</v>
      </c>
    </row>
    <row r="1025" spans="1:4" x14ac:dyDescent="0.25">
      <c r="A1025" s="8" t="s">
        <v>270</v>
      </c>
      <c r="B1025" t="s">
        <v>437</v>
      </c>
      <c r="C1025">
        <f>VLOOKUP(A1025,'Puntaje Simple por Factor'!$A$4:$Q$347,'1. Puntajes Simples Traspuestos'!D1025,0)</f>
        <v>10</v>
      </c>
      <c r="D1025">
        <v>4</v>
      </c>
    </row>
    <row r="1026" spans="1:4" x14ac:dyDescent="0.25">
      <c r="A1026" s="8" t="s">
        <v>154</v>
      </c>
      <c r="B1026" t="s">
        <v>437</v>
      </c>
      <c r="C1026">
        <f>VLOOKUP(A1026,'Puntaje Simple por Factor'!$A$4:$Q$347,'1. Puntajes Simples Traspuestos'!D1026,0)</f>
        <v>10</v>
      </c>
      <c r="D1026">
        <v>4</v>
      </c>
    </row>
    <row r="1027" spans="1:4" x14ac:dyDescent="0.25">
      <c r="A1027" s="8" t="s">
        <v>105</v>
      </c>
      <c r="B1027" t="s">
        <v>437</v>
      </c>
      <c r="C1027">
        <f>VLOOKUP(A1027,'Puntaje Simple por Factor'!$A$4:$Q$347,'1. Puntajes Simples Traspuestos'!D1027,0)</f>
        <v>10</v>
      </c>
      <c r="D1027">
        <v>4</v>
      </c>
    </row>
    <row r="1028" spans="1:4" x14ac:dyDescent="0.25">
      <c r="A1028" s="8" t="s">
        <v>155</v>
      </c>
      <c r="B1028" t="s">
        <v>437</v>
      </c>
      <c r="C1028">
        <f>VLOOKUP(A1028,'Puntaje Simple por Factor'!$A$4:$Q$347,'1. Puntajes Simples Traspuestos'!D1028,0)</f>
        <v>10</v>
      </c>
      <c r="D1028">
        <v>4</v>
      </c>
    </row>
    <row r="1029" spans="1:4" x14ac:dyDescent="0.25">
      <c r="A1029" s="8" t="s">
        <v>87</v>
      </c>
      <c r="B1029" t="s">
        <v>437</v>
      </c>
      <c r="C1029">
        <f>VLOOKUP(A1029,'Puntaje Simple por Factor'!$A$4:$Q$347,'1. Puntajes Simples Traspuestos'!D1029,0)</f>
        <v>10</v>
      </c>
      <c r="D1029">
        <v>4</v>
      </c>
    </row>
    <row r="1030" spans="1:4" x14ac:dyDescent="0.25">
      <c r="A1030" s="8" t="s">
        <v>271</v>
      </c>
      <c r="B1030" t="s">
        <v>437</v>
      </c>
      <c r="C1030">
        <f>VLOOKUP(A1030,'Puntaje Simple por Factor'!$A$4:$Q$347,'1. Puntajes Simples Traspuestos'!D1030,0)</f>
        <v>10</v>
      </c>
      <c r="D1030">
        <v>4</v>
      </c>
    </row>
    <row r="1031" spans="1:4" x14ac:dyDescent="0.25">
      <c r="A1031" s="8" t="s">
        <v>312</v>
      </c>
      <c r="B1031" t="s">
        <v>437</v>
      </c>
      <c r="C1031">
        <f>VLOOKUP(A1031,'Puntaje Simple por Factor'!$A$4:$Q$347,'1. Puntajes Simples Traspuestos'!D1031,0)</f>
        <v>10</v>
      </c>
      <c r="D1031">
        <v>4</v>
      </c>
    </row>
    <row r="1032" spans="1:4" x14ac:dyDescent="0.25">
      <c r="A1032" s="8" t="s">
        <v>313</v>
      </c>
      <c r="B1032" t="s">
        <v>437</v>
      </c>
      <c r="C1032">
        <f>VLOOKUP(A1032,'Puntaje Simple por Factor'!$A$4:$Q$347,'1. Puntajes Simples Traspuestos'!D1032,0)</f>
        <v>10</v>
      </c>
      <c r="D1032">
        <v>4</v>
      </c>
    </row>
    <row r="1033" spans="1:4" x14ac:dyDescent="0.25">
      <c r="A1033" s="8" t="s">
        <v>110</v>
      </c>
      <c r="B1033" t="s">
        <v>437</v>
      </c>
      <c r="C1033">
        <f>VLOOKUP(A1033,'Puntaje Simple por Factor'!$A$4:$Q$347,'1. Puntajes Simples Traspuestos'!D1033,0)</f>
        <v>10</v>
      </c>
      <c r="D1033">
        <v>4</v>
      </c>
    </row>
    <row r="1034" spans="1:4" x14ac:dyDescent="0.25">
      <c r="A1034" s="8" t="s">
        <v>436</v>
      </c>
      <c r="B1034" t="s">
        <v>438</v>
      </c>
      <c r="C1034">
        <f>VLOOKUP(A1034,'Puntaje Simple por Factor'!$A$4:$Q$347,'1. Puntajes Simples Traspuestos'!D1034,0)</f>
        <v>2</v>
      </c>
      <c r="D1034">
        <v>5</v>
      </c>
    </row>
    <row r="1035" spans="1:4" x14ac:dyDescent="0.25">
      <c r="A1035" s="8" t="s">
        <v>111</v>
      </c>
      <c r="B1035" t="s">
        <v>438</v>
      </c>
      <c r="C1035">
        <f>VLOOKUP(A1035,'Puntaje Simple por Factor'!$A$4:$Q$347,'1. Puntajes Simples Traspuestos'!D1035,0)</f>
        <v>7</v>
      </c>
      <c r="D1035">
        <v>5</v>
      </c>
    </row>
    <row r="1036" spans="1:4" x14ac:dyDescent="0.25">
      <c r="A1036" s="8" t="s">
        <v>295</v>
      </c>
      <c r="B1036" t="s">
        <v>438</v>
      </c>
      <c r="C1036">
        <f>VLOOKUP(A1036,'Puntaje Simple por Factor'!$A$4:$Q$347,'1. Puntajes Simples Traspuestos'!D1036,0)</f>
        <v>0</v>
      </c>
      <c r="D1036">
        <v>5</v>
      </c>
    </row>
    <row r="1037" spans="1:4" x14ac:dyDescent="0.25">
      <c r="A1037" s="8" t="s">
        <v>392</v>
      </c>
      <c r="B1037" t="s">
        <v>438</v>
      </c>
      <c r="C1037">
        <f>VLOOKUP(A1037,'Puntaje Simple por Factor'!$A$4:$Q$347,'1. Puntajes Simples Traspuestos'!D1037,0)</f>
        <v>0</v>
      </c>
      <c r="D1037">
        <v>5</v>
      </c>
    </row>
    <row r="1038" spans="1:4" x14ac:dyDescent="0.25">
      <c r="A1038" s="8" t="s">
        <v>282</v>
      </c>
      <c r="B1038" t="s">
        <v>438</v>
      </c>
      <c r="C1038">
        <f>VLOOKUP(A1038,'Puntaje Simple por Factor'!$A$4:$Q$347,'1. Puntajes Simples Traspuestos'!D1038,0)</f>
        <v>2</v>
      </c>
      <c r="D1038">
        <v>5</v>
      </c>
    </row>
    <row r="1039" spans="1:4" x14ac:dyDescent="0.25">
      <c r="A1039" s="8" t="s">
        <v>421</v>
      </c>
      <c r="B1039" t="s">
        <v>438</v>
      </c>
      <c r="C1039">
        <f>VLOOKUP(A1039,'Puntaje Simple por Factor'!$A$4:$Q$347,'1. Puntajes Simples Traspuestos'!D1039,0)</f>
        <v>0</v>
      </c>
      <c r="D1039">
        <v>5</v>
      </c>
    </row>
    <row r="1040" spans="1:4" x14ac:dyDescent="0.25">
      <c r="A1040" s="8" t="s">
        <v>147</v>
      </c>
      <c r="B1040" t="s">
        <v>438</v>
      </c>
      <c r="C1040">
        <f>VLOOKUP(A1040,'Puntaje Simple por Factor'!$A$4:$Q$347,'1. Puntajes Simples Traspuestos'!D1040,0)</f>
        <v>0</v>
      </c>
      <c r="D1040">
        <v>5</v>
      </c>
    </row>
    <row r="1041" spans="1:4" x14ac:dyDescent="0.25">
      <c r="A1041" s="8" t="s">
        <v>375</v>
      </c>
      <c r="B1041" t="s">
        <v>438</v>
      </c>
      <c r="C1041">
        <f>VLOOKUP(A1041,'Puntaje Simple por Factor'!$A$4:$Q$347,'1. Puntajes Simples Traspuestos'!D1041,0)</f>
        <v>0</v>
      </c>
      <c r="D1041">
        <v>5</v>
      </c>
    </row>
    <row r="1042" spans="1:4" x14ac:dyDescent="0.25">
      <c r="A1042" s="8" t="s">
        <v>176</v>
      </c>
      <c r="B1042" t="s">
        <v>438</v>
      </c>
      <c r="C1042">
        <f>VLOOKUP(A1042,'Puntaje Simple por Factor'!$A$4:$Q$347,'1. Puntajes Simples Traspuestos'!D1042,0)</f>
        <v>5</v>
      </c>
      <c r="D1042">
        <v>5</v>
      </c>
    </row>
    <row r="1043" spans="1:4" x14ac:dyDescent="0.25">
      <c r="A1043" s="8" t="s">
        <v>88</v>
      </c>
      <c r="B1043" t="s">
        <v>438</v>
      </c>
      <c r="C1043">
        <f>VLOOKUP(A1043,'Puntaje Simple por Factor'!$A$4:$Q$347,'1. Puntajes Simples Traspuestos'!D1043,0)</f>
        <v>3</v>
      </c>
      <c r="D1043">
        <v>5</v>
      </c>
    </row>
    <row r="1044" spans="1:4" x14ac:dyDescent="0.25">
      <c r="A1044" s="8" t="s">
        <v>196</v>
      </c>
      <c r="B1044" t="s">
        <v>438</v>
      </c>
      <c r="C1044">
        <f>VLOOKUP(A1044,'Puntaje Simple por Factor'!$A$4:$Q$347,'1. Puntajes Simples Traspuestos'!D1044,0)</f>
        <v>0</v>
      </c>
      <c r="D1044">
        <v>5</v>
      </c>
    </row>
    <row r="1045" spans="1:4" x14ac:dyDescent="0.25">
      <c r="A1045" s="8" t="s">
        <v>231</v>
      </c>
      <c r="B1045" t="s">
        <v>438</v>
      </c>
      <c r="C1045">
        <f>VLOOKUP(A1045,'Puntaje Simple por Factor'!$A$4:$Q$347,'1. Puntajes Simples Traspuestos'!D1045,0)</f>
        <v>0</v>
      </c>
      <c r="D1045">
        <v>5</v>
      </c>
    </row>
    <row r="1046" spans="1:4" x14ac:dyDescent="0.25">
      <c r="A1046" s="8" t="s">
        <v>218</v>
      </c>
      <c r="B1046" t="s">
        <v>438</v>
      </c>
      <c r="C1046">
        <f>VLOOKUP(A1046,'Puntaje Simple por Factor'!$A$4:$Q$347,'1. Puntajes Simples Traspuestos'!D1046,0)</f>
        <v>2</v>
      </c>
      <c r="D1046">
        <v>5</v>
      </c>
    </row>
    <row r="1047" spans="1:4" x14ac:dyDescent="0.25">
      <c r="A1047" s="8" t="s">
        <v>112</v>
      </c>
      <c r="B1047" t="s">
        <v>438</v>
      </c>
      <c r="C1047">
        <f>VLOOKUP(A1047,'Puntaje Simple por Factor'!$A$4:$Q$347,'1. Puntajes Simples Traspuestos'!D1047,0)</f>
        <v>3</v>
      </c>
      <c r="D1047">
        <v>5</v>
      </c>
    </row>
    <row r="1048" spans="1:4" x14ac:dyDescent="0.25">
      <c r="A1048" s="8" t="s">
        <v>283</v>
      </c>
      <c r="B1048" t="s">
        <v>438</v>
      </c>
      <c r="C1048">
        <f>VLOOKUP(A1048,'Puntaje Simple por Factor'!$A$4:$Q$347,'1. Puntajes Simples Traspuestos'!D1048,0)</f>
        <v>0</v>
      </c>
      <c r="D1048">
        <v>5</v>
      </c>
    </row>
    <row r="1049" spans="1:4" x14ac:dyDescent="0.25">
      <c r="A1049" s="8" t="s">
        <v>314</v>
      </c>
      <c r="B1049" t="s">
        <v>438</v>
      </c>
      <c r="C1049">
        <f>VLOOKUP(A1049,'Puntaje Simple por Factor'!$A$4:$Q$347,'1. Puntajes Simples Traspuestos'!D1049,0)</f>
        <v>4</v>
      </c>
      <c r="D1049">
        <v>5</v>
      </c>
    </row>
    <row r="1050" spans="1:4" x14ac:dyDescent="0.25">
      <c r="A1050" s="8" t="s">
        <v>113</v>
      </c>
      <c r="B1050" t="s">
        <v>438</v>
      </c>
      <c r="C1050">
        <f>VLOOKUP(A1050,'Puntaje Simple por Factor'!$A$4:$Q$347,'1. Puntajes Simples Traspuestos'!D1050,0)</f>
        <v>7</v>
      </c>
      <c r="D1050">
        <v>5</v>
      </c>
    </row>
    <row r="1051" spans="1:4" x14ac:dyDescent="0.25">
      <c r="A1051" s="8" t="s">
        <v>219</v>
      </c>
      <c r="B1051" t="s">
        <v>438</v>
      </c>
      <c r="C1051">
        <f>VLOOKUP(A1051,'Puntaje Simple por Factor'!$A$4:$Q$347,'1. Puntajes Simples Traspuestos'!D1051,0)</f>
        <v>2</v>
      </c>
      <c r="D1051">
        <v>5</v>
      </c>
    </row>
    <row r="1052" spans="1:4" x14ac:dyDescent="0.25">
      <c r="A1052" s="8" t="s">
        <v>259</v>
      </c>
      <c r="B1052" t="s">
        <v>438</v>
      </c>
      <c r="C1052">
        <f>VLOOKUP(A1052,'Puntaje Simple por Factor'!$A$4:$Q$347,'1. Puntajes Simples Traspuestos'!D1052,0)</f>
        <v>0</v>
      </c>
      <c r="D1052">
        <v>5</v>
      </c>
    </row>
    <row r="1053" spans="1:4" x14ac:dyDescent="0.25">
      <c r="A1053" s="8" t="s">
        <v>412</v>
      </c>
      <c r="B1053" t="s">
        <v>438</v>
      </c>
      <c r="C1053">
        <f>VLOOKUP(A1053,'Puntaje Simple por Factor'!$A$4:$Q$347,'1. Puntajes Simples Traspuestos'!D1053,0)</f>
        <v>0</v>
      </c>
      <c r="D1053">
        <v>5</v>
      </c>
    </row>
    <row r="1054" spans="1:4" x14ac:dyDescent="0.25">
      <c r="A1054" s="8" t="s">
        <v>245</v>
      </c>
      <c r="B1054" t="s">
        <v>438</v>
      </c>
      <c r="C1054">
        <f>VLOOKUP(A1054,'Puntaje Simple por Factor'!$A$4:$Q$347,'1. Puntajes Simples Traspuestos'!D1054,0)</f>
        <v>0</v>
      </c>
      <c r="D1054">
        <v>5</v>
      </c>
    </row>
    <row r="1055" spans="1:4" x14ac:dyDescent="0.25">
      <c r="A1055" s="8" t="s">
        <v>376</v>
      </c>
      <c r="B1055" t="s">
        <v>438</v>
      </c>
      <c r="C1055">
        <f>VLOOKUP(A1055,'Puntaje Simple por Factor'!$A$4:$Q$347,'1. Puntajes Simples Traspuestos'!D1055,0)</f>
        <v>0</v>
      </c>
      <c r="D1055">
        <v>5</v>
      </c>
    </row>
    <row r="1056" spans="1:4" x14ac:dyDescent="0.25">
      <c r="A1056" s="8" t="s">
        <v>197</v>
      </c>
      <c r="B1056" t="s">
        <v>438</v>
      </c>
      <c r="C1056">
        <f>VLOOKUP(A1056,'Puntaje Simple por Factor'!$A$4:$Q$347,'1. Puntajes Simples Traspuestos'!D1056,0)</f>
        <v>2</v>
      </c>
      <c r="D1056">
        <v>5</v>
      </c>
    </row>
    <row r="1057" spans="1:4" x14ac:dyDescent="0.25">
      <c r="A1057" s="8" t="s">
        <v>419</v>
      </c>
      <c r="B1057" t="s">
        <v>438</v>
      </c>
      <c r="C1057">
        <f>VLOOKUP(A1057,'Puntaje Simple por Factor'!$A$4:$Q$347,'1. Puntajes Simples Traspuestos'!D1057,0)</f>
        <v>1</v>
      </c>
      <c r="D1057">
        <v>5</v>
      </c>
    </row>
    <row r="1058" spans="1:4" x14ac:dyDescent="0.25">
      <c r="A1058" s="8" t="s">
        <v>220</v>
      </c>
      <c r="B1058" t="s">
        <v>438</v>
      </c>
      <c r="C1058">
        <f>VLOOKUP(A1058,'Puntaje Simple por Factor'!$A$4:$Q$347,'1. Puntajes Simples Traspuestos'!D1058,0)</f>
        <v>8</v>
      </c>
      <c r="D1058">
        <v>5</v>
      </c>
    </row>
    <row r="1059" spans="1:4" x14ac:dyDescent="0.25">
      <c r="A1059" s="8" t="s">
        <v>260</v>
      </c>
      <c r="B1059" t="s">
        <v>438</v>
      </c>
      <c r="C1059">
        <f>VLOOKUP(A1059,'Puntaje Simple por Factor'!$A$4:$Q$347,'1. Puntajes Simples Traspuestos'!D1059,0)</f>
        <v>4</v>
      </c>
      <c r="D1059">
        <v>5</v>
      </c>
    </row>
    <row r="1060" spans="1:4" x14ac:dyDescent="0.25">
      <c r="A1060" s="8" t="s">
        <v>403</v>
      </c>
      <c r="B1060" t="s">
        <v>438</v>
      </c>
      <c r="C1060">
        <f>VLOOKUP(A1060,'Puntaje Simple por Factor'!$A$4:$Q$347,'1. Puntajes Simples Traspuestos'!D1060,0)</f>
        <v>0</v>
      </c>
      <c r="D1060">
        <v>5</v>
      </c>
    </row>
    <row r="1061" spans="1:4" x14ac:dyDescent="0.25">
      <c r="A1061" s="8" t="s">
        <v>408</v>
      </c>
      <c r="B1061" t="s">
        <v>438</v>
      </c>
      <c r="C1061">
        <f>VLOOKUP(A1061,'Puntaje Simple por Factor'!$A$4:$Q$347,'1. Puntajes Simples Traspuestos'!D1061,0)</f>
        <v>0</v>
      </c>
      <c r="D1061">
        <v>5</v>
      </c>
    </row>
    <row r="1062" spans="1:4" x14ac:dyDescent="0.25">
      <c r="A1062" s="8" t="s">
        <v>198</v>
      </c>
      <c r="B1062" t="s">
        <v>438</v>
      </c>
      <c r="C1062">
        <f>VLOOKUP(A1062,'Puntaje Simple por Factor'!$A$4:$Q$347,'1. Puntajes Simples Traspuestos'!D1062,0)</f>
        <v>8</v>
      </c>
      <c r="D1062">
        <v>5</v>
      </c>
    </row>
    <row r="1063" spans="1:4" x14ac:dyDescent="0.25">
      <c r="A1063" s="8" t="s">
        <v>261</v>
      </c>
      <c r="B1063" t="s">
        <v>438</v>
      </c>
      <c r="C1063">
        <f>VLOOKUP(A1063,'Puntaje Simple por Factor'!$A$4:$Q$347,'1. Puntajes Simples Traspuestos'!D1063,0)</f>
        <v>1</v>
      </c>
      <c r="D1063">
        <v>5</v>
      </c>
    </row>
    <row r="1064" spans="1:4" x14ac:dyDescent="0.25">
      <c r="A1064" s="8" t="s">
        <v>177</v>
      </c>
      <c r="B1064" t="s">
        <v>438</v>
      </c>
      <c r="C1064">
        <f>VLOOKUP(A1064,'Puntaje Simple por Factor'!$A$4:$Q$347,'1. Puntajes Simples Traspuestos'!D1064,0)</f>
        <v>2</v>
      </c>
      <c r="D1064">
        <v>5</v>
      </c>
    </row>
    <row r="1065" spans="1:4" x14ac:dyDescent="0.25">
      <c r="A1065" s="8" t="s">
        <v>89</v>
      </c>
      <c r="B1065" t="s">
        <v>438</v>
      </c>
      <c r="C1065">
        <f>VLOOKUP(A1065,'Puntaje Simple por Factor'!$A$4:$Q$347,'1. Puntajes Simples Traspuestos'!D1065,0)</f>
        <v>8</v>
      </c>
      <c r="D1065">
        <v>5</v>
      </c>
    </row>
    <row r="1066" spans="1:4" x14ac:dyDescent="0.25">
      <c r="A1066" s="8" t="s">
        <v>339</v>
      </c>
      <c r="B1066" t="s">
        <v>438</v>
      </c>
      <c r="C1066">
        <f>VLOOKUP(A1066,'Puntaje Simple por Factor'!$A$4:$Q$347,'1. Puntajes Simples Traspuestos'!D1066,0)</f>
        <v>0</v>
      </c>
      <c r="D1066">
        <v>5</v>
      </c>
    </row>
    <row r="1067" spans="1:4" x14ac:dyDescent="0.25">
      <c r="A1067" s="8" t="s">
        <v>272</v>
      </c>
      <c r="B1067" t="s">
        <v>438</v>
      </c>
      <c r="C1067">
        <f>VLOOKUP(A1067,'Puntaje Simple por Factor'!$A$4:$Q$347,'1. Puntajes Simples Traspuestos'!D1067,0)</f>
        <v>2</v>
      </c>
      <c r="D1067">
        <v>5</v>
      </c>
    </row>
    <row r="1068" spans="1:4" x14ac:dyDescent="0.25">
      <c r="A1068" s="8" t="s">
        <v>385</v>
      </c>
      <c r="B1068" t="s">
        <v>438</v>
      </c>
      <c r="C1068">
        <f>VLOOKUP(A1068,'Puntaje Simple por Factor'!$A$4:$Q$347,'1. Puntajes Simples Traspuestos'!D1068,0)</f>
        <v>0</v>
      </c>
      <c r="D1068">
        <v>5</v>
      </c>
    </row>
    <row r="1069" spans="1:4" x14ac:dyDescent="0.25">
      <c r="A1069" s="8" t="s">
        <v>167</v>
      </c>
      <c r="B1069" t="s">
        <v>438</v>
      </c>
      <c r="C1069">
        <f>VLOOKUP(A1069,'Puntaje Simple por Factor'!$A$4:$Q$347,'1. Puntajes Simples Traspuestos'!D1069,0)</f>
        <v>0</v>
      </c>
      <c r="D1069">
        <v>5</v>
      </c>
    </row>
    <row r="1070" spans="1:4" x14ac:dyDescent="0.25">
      <c r="A1070" s="8" t="s">
        <v>273</v>
      </c>
      <c r="B1070" t="s">
        <v>438</v>
      </c>
      <c r="C1070">
        <f>VLOOKUP(A1070,'Puntaje Simple por Factor'!$A$4:$Q$347,'1. Puntajes Simples Traspuestos'!D1070,0)</f>
        <v>0</v>
      </c>
      <c r="D1070">
        <v>5</v>
      </c>
    </row>
    <row r="1071" spans="1:4" x14ac:dyDescent="0.25">
      <c r="A1071" s="8" t="s">
        <v>393</v>
      </c>
      <c r="B1071" t="s">
        <v>438</v>
      </c>
      <c r="C1071">
        <f>VLOOKUP(A1071,'Puntaje Simple por Factor'!$A$4:$Q$347,'1. Puntajes Simples Traspuestos'!D1071,0)</f>
        <v>0</v>
      </c>
      <c r="D1071">
        <v>5</v>
      </c>
    </row>
    <row r="1072" spans="1:4" x14ac:dyDescent="0.25">
      <c r="A1072" s="8" t="s">
        <v>325</v>
      </c>
      <c r="B1072" t="s">
        <v>438</v>
      </c>
      <c r="C1072">
        <f>VLOOKUP(A1072,'Puntaje Simple por Factor'!$A$4:$Q$347,'1. Puntajes Simples Traspuestos'!D1072,0)</f>
        <v>0</v>
      </c>
      <c r="D1072">
        <v>5</v>
      </c>
    </row>
    <row r="1073" spans="1:4" x14ac:dyDescent="0.25">
      <c r="A1073" s="8" t="s">
        <v>326</v>
      </c>
      <c r="B1073" t="s">
        <v>438</v>
      </c>
      <c r="C1073">
        <f>VLOOKUP(A1073,'Puntaje Simple por Factor'!$A$4:$Q$347,'1. Puntajes Simples Traspuestos'!D1073,0)</f>
        <v>0</v>
      </c>
      <c r="D1073">
        <v>5</v>
      </c>
    </row>
    <row r="1074" spans="1:4" x14ac:dyDescent="0.25">
      <c r="A1074" s="8" t="s">
        <v>246</v>
      </c>
      <c r="B1074" t="s">
        <v>438</v>
      </c>
      <c r="C1074">
        <f>VLOOKUP(A1074,'Puntaje Simple por Factor'!$A$4:$Q$347,'1. Puntajes Simples Traspuestos'!D1074,0)</f>
        <v>6</v>
      </c>
      <c r="D1074">
        <v>5</v>
      </c>
    </row>
    <row r="1075" spans="1:4" x14ac:dyDescent="0.25">
      <c r="A1075" s="8" t="s">
        <v>118</v>
      </c>
      <c r="B1075" t="s">
        <v>438</v>
      </c>
      <c r="C1075">
        <f>VLOOKUP(A1075,'Puntaje Simple por Factor'!$A$4:$Q$347,'1. Puntajes Simples Traspuestos'!D1075,0)</f>
        <v>0</v>
      </c>
      <c r="D1075">
        <v>5</v>
      </c>
    </row>
    <row r="1076" spans="1:4" x14ac:dyDescent="0.25">
      <c r="A1076" s="8" t="s">
        <v>386</v>
      </c>
      <c r="B1076" t="s">
        <v>438</v>
      </c>
      <c r="C1076">
        <f>VLOOKUP(A1076,'Puntaje Simple por Factor'!$A$4:$Q$347,'1. Puntajes Simples Traspuestos'!D1076,0)</f>
        <v>0</v>
      </c>
      <c r="D1076">
        <v>5</v>
      </c>
    </row>
    <row r="1077" spans="1:4" x14ac:dyDescent="0.25">
      <c r="A1077" s="8" t="s">
        <v>178</v>
      </c>
      <c r="B1077" t="s">
        <v>438</v>
      </c>
      <c r="C1077">
        <f>VLOOKUP(A1077,'Puntaje Simple por Factor'!$A$4:$Q$347,'1. Puntajes Simples Traspuestos'!D1077,0)</f>
        <v>0</v>
      </c>
      <c r="D1077">
        <v>5</v>
      </c>
    </row>
    <row r="1078" spans="1:4" x14ac:dyDescent="0.25">
      <c r="A1078" s="8" t="s">
        <v>415</v>
      </c>
      <c r="B1078" t="s">
        <v>438</v>
      </c>
      <c r="C1078">
        <f>VLOOKUP(A1078,'Puntaje Simple por Factor'!$A$4:$Q$347,'1. Puntajes Simples Traspuestos'!D1078,0)</f>
        <v>0</v>
      </c>
      <c r="D1078">
        <v>5</v>
      </c>
    </row>
    <row r="1079" spans="1:4" x14ac:dyDescent="0.25">
      <c r="A1079" s="8" t="s">
        <v>232</v>
      </c>
      <c r="B1079" t="s">
        <v>438</v>
      </c>
      <c r="C1079">
        <f>VLOOKUP(A1079,'Puntaje Simple por Factor'!$A$4:$Q$347,'1. Puntajes Simples Traspuestos'!D1079,0)</f>
        <v>1</v>
      </c>
      <c r="D1079">
        <v>5</v>
      </c>
    </row>
    <row r="1080" spans="1:4" x14ac:dyDescent="0.25">
      <c r="A1080" s="8" t="s">
        <v>206</v>
      </c>
      <c r="B1080" t="s">
        <v>438</v>
      </c>
      <c r="C1080">
        <f>VLOOKUP(A1080,'Puntaje Simple por Factor'!$A$4:$Q$347,'1. Puntajes Simples Traspuestos'!D1080,0)</f>
        <v>2</v>
      </c>
      <c r="D1080">
        <v>5</v>
      </c>
    </row>
    <row r="1081" spans="1:4" x14ac:dyDescent="0.25">
      <c r="A1081" s="8" t="s">
        <v>296</v>
      </c>
      <c r="B1081" t="s">
        <v>438</v>
      </c>
      <c r="C1081">
        <f>VLOOKUP(A1081,'Puntaje Simple por Factor'!$A$4:$Q$347,'1. Puntajes Simples Traspuestos'!D1081,0)</f>
        <v>0</v>
      </c>
      <c r="D1081">
        <v>5</v>
      </c>
    </row>
    <row r="1082" spans="1:4" x14ac:dyDescent="0.25">
      <c r="A1082" s="8" t="s">
        <v>297</v>
      </c>
      <c r="B1082" t="s">
        <v>438</v>
      </c>
      <c r="C1082">
        <f>VLOOKUP(A1082,'Puntaje Simple por Factor'!$A$4:$Q$347,'1. Puntajes Simples Traspuestos'!D1082,0)</f>
        <v>1</v>
      </c>
      <c r="D1082">
        <v>5</v>
      </c>
    </row>
    <row r="1083" spans="1:4" x14ac:dyDescent="0.25">
      <c r="A1083" s="8" t="s">
        <v>362</v>
      </c>
      <c r="B1083" t="s">
        <v>438</v>
      </c>
      <c r="C1083">
        <f>VLOOKUP(A1083,'Puntaje Simple por Factor'!$A$4:$Q$347,'1. Puntajes Simples Traspuestos'!D1083,0)</f>
        <v>3</v>
      </c>
      <c r="D1083">
        <v>5</v>
      </c>
    </row>
    <row r="1084" spans="1:4" x14ac:dyDescent="0.25">
      <c r="A1084" s="8" t="s">
        <v>298</v>
      </c>
      <c r="B1084" t="s">
        <v>438</v>
      </c>
      <c r="C1084">
        <f>VLOOKUP(A1084,'Puntaje Simple por Factor'!$A$4:$Q$347,'1. Puntajes Simples Traspuestos'!D1084,0)</f>
        <v>0</v>
      </c>
      <c r="D1084">
        <v>5</v>
      </c>
    </row>
    <row r="1085" spans="1:4" x14ac:dyDescent="0.25">
      <c r="A1085" s="8" t="s">
        <v>299</v>
      </c>
      <c r="B1085" t="s">
        <v>438</v>
      </c>
      <c r="C1085">
        <f>VLOOKUP(A1085,'Puntaje Simple por Factor'!$A$4:$Q$347,'1. Puntajes Simples Traspuestos'!D1085,0)</f>
        <v>1</v>
      </c>
      <c r="D1085">
        <v>5</v>
      </c>
    </row>
    <row r="1086" spans="1:4" x14ac:dyDescent="0.25">
      <c r="A1086" s="8" t="s">
        <v>247</v>
      </c>
      <c r="B1086" t="s">
        <v>438</v>
      </c>
      <c r="C1086">
        <f>VLOOKUP(A1086,'Puntaje Simple por Factor'!$A$4:$Q$347,'1. Puntajes Simples Traspuestos'!D1086,0)</f>
        <v>1</v>
      </c>
      <c r="D1086">
        <v>5</v>
      </c>
    </row>
    <row r="1087" spans="1:4" x14ac:dyDescent="0.25">
      <c r="A1087" s="8" t="s">
        <v>416</v>
      </c>
      <c r="B1087" t="s">
        <v>438</v>
      </c>
      <c r="C1087">
        <f>VLOOKUP(A1087,'Puntaje Simple por Factor'!$A$4:$Q$347,'1. Puntajes Simples Traspuestos'!D1087,0)</f>
        <v>0</v>
      </c>
      <c r="D1087">
        <v>5</v>
      </c>
    </row>
    <row r="1088" spans="1:4" x14ac:dyDescent="0.25">
      <c r="A1088" s="8" t="s">
        <v>405</v>
      </c>
      <c r="B1088" t="s">
        <v>438</v>
      </c>
      <c r="C1088">
        <f>VLOOKUP(A1088,'Puntaje Simple por Factor'!$A$4:$Q$347,'1. Puntajes Simples Traspuestos'!D1088,0)</f>
        <v>0</v>
      </c>
      <c r="D1088">
        <v>5</v>
      </c>
    </row>
    <row r="1089" spans="1:4" x14ac:dyDescent="0.25">
      <c r="A1089" s="8" t="s">
        <v>156</v>
      </c>
      <c r="B1089" t="s">
        <v>438</v>
      </c>
      <c r="C1089">
        <f>VLOOKUP(A1089,'Puntaje Simple por Factor'!$A$4:$Q$347,'1. Puntajes Simples Traspuestos'!D1089,0)</f>
        <v>4</v>
      </c>
      <c r="D1089">
        <v>5</v>
      </c>
    </row>
    <row r="1090" spans="1:4" x14ac:dyDescent="0.25">
      <c r="A1090" s="8" t="s">
        <v>233</v>
      </c>
      <c r="B1090" t="s">
        <v>438</v>
      </c>
      <c r="C1090">
        <f>VLOOKUP(A1090,'Puntaje Simple por Factor'!$A$4:$Q$347,'1. Puntajes Simples Traspuestos'!D1090,0)</f>
        <v>3</v>
      </c>
      <c r="D1090">
        <v>5</v>
      </c>
    </row>
    <row r="1091" spans="1:4" x14ac:dyDescent="0.25">
      <c r="A1091" s="8" t="s">
        <v>371</v>
      </c>
      <c r="B1091" t="s">
        <v>438</v>
      </c>
      <c r="C1091">
        <f>VLOOKUP(A1091,'Puntaje Simple por Factor'!$A$4:$Q$347,'1. Puntajes Simples Traspuestos'!D1091,0)</f>
        <v>0</v>
      </c>
      <c r="D1091">
        <v>5</v>
      </c>
    </row>
    <row r="1092" spans="1:4" x14ac:dyDescent="0.25">
      <c r="A1092" s="8" t="s">
        <v>148</v>
      </c>
      <c r="B1092" t="s">
        <v>438</v>
      </c>
      <c r="C1092">
        <f>VLOOKUP(A1092,'Puntaje Simple por Factor'!$A$4:$Q$347,'1. Puntajes Simples Traspuestos'!D1092,0)</f>
        <v>6</v>
      </c>
      <c r="D1092">
        <v>5</v>
      </c>
    </row>
    <row r="1093" spans="1:4" x14ac:dyDescent="0.25">
      <c r="A1093" s="8" t="s">
        <v>168</v>
      </c>
      <c r="B1093" t="s">
        <v>438</v>
      </c>
      <c r="C1093">
        <f>VLOOKUP(A1093,'Puntaje Simple por Factor'!$A$4:$Q$347,'1. Puntajes Simples Traspuestos'!D1093,0)</f>
        <v>2</v>
      </c>
      <c r="D1093">
        <v>5</v>
      </c>
    </row>
    <row r="1094" spans="1:4" x14ac:dyDescent="0.25">
      <c r="A1094" s="8" t="s">
        <v>315</v>
      </c>
      <c r="B1094" t="s">
        <v>438</v>
      </c>
      <c r="C1094">
        <f>VLOOKUP(A1094,'Puntaje Simple por Factor'!$A$4:$Q$347,'1. Puntajes Simples Traspuestos'!D1094,0)</f>
        <v>0</v>
      </c>
      <c r="D1094">
        <v>5</v>
      </c>
    </row>
    <row r="1095" spans="1:4" x14ac:dyDescent="0.25">
      <c r="A1095" s="8" t="s">
        <v>397</v>
      </c>
      <c r="B1095" t="s">
        <v>438</v>
      </c>
      <c r="C1095">
        <f>VLOOKUP(A1095,'Puntaje Simple por Factor'!$A$4:$Q$347,'1. Puntajes Simples Traspuestos'!D1095,0)</f>
        <v>0</v>
      </c>
      <c r="D1095">
        <v>5</v>
      </c>
    </row>
    <row r="1096" spans="1:4" x14ac:dyDescent="0.25">
      <c r="A1096" s="8" t="s">
        <v>212</v>
      </c>
      <c r="B1096" t="s">
        <v>438</v>
      </c>
      <c r="C1096">
        <f>VLOOKUP(A1096,'Puntaje Simple por Factor'!$A$4:$Q$347,'1. Puntajes Simples Traspuestos'!D1096,0)</f>
        <v>0</v>
      </c>
      <c r="D1096">
        <v>5</v>
      </c>
    </row>
    <row r="1097" spans="1:4" x14ac:dyDescent="0.25">
      <c r="A1097" s="8" t="s">
        <v>262</v>
      </c>
      <c r="B1097" t="s">
        <v>438</v>
      </c>
      <c r="C1097">
        <f>VLOOKUP(A1097,'Puntaje Simple por Factor'!$A$4:$Q$347,'1. Puntajes Simples Traspuestos'!D1097,0)</f>
        <v>2</v>
      </c>
      <c r="D1097">
        <v>5</v>
      </c>
    </row>
    <row r="1098" spans="1:4" x14ac:dyDescent="0.25">
      <c r="A1098" s="8" t="s">
        <v>157</v>
      </c>
      <c r="B1098" t="s">
        <v>438</v>
      </c>
      <c r="C1098">
        <f>VLOOKUP(A1098,'Puntaje Simple por Factor'!$A$4:$Q$347,'1. Puntajes Simples Traspuestos'!D1098,0)</f>
        <v>7</v>
      </c>
      <c r="D1098">
        <v>5</v>
      </c>
    </row>
    <row r="1099" spans="1:4" x14ac:dyDescent="0.25">
      <c r="A1099" s="8" t="s">
        <v>398</v>
      </c>
      <c r="B1099" t="s">
        <v>438</v>
      </c>
      <c r="C1099">
        <f>VLOOKUP(A1099,'Puntaje Simple por Factor'!$A$4:$Q$347,'1. Puntajes Simples Traspuestos'!D1099,0)</f>
        <v>0</v>
      </c>
      <c r="D1099">
        <v>5</v>
      </c>
    </row>
    <row r="1100" spans="1:4" x14ac:dyDescent="0.25">
      <c r="A1100" s="8" t="s">
        <v>363</v>
      </c>
      <c r="B1100" t="s">
        <v>438</v>
      </c>
      <c r="C1100">
        <f>VLOOKUP(A1100,'Puntaje Simple por Factor'!$A$4:$Q$347,'1. Puntajes Simples Traspuestos'!D1100,0)</f>
        <v>0</v>
      </c>
      <c r="D1100">
        <v>5</v>
      </c>
    </row>
    <row r="1101" spans="1:4" x14ac:dyDescent="0.25">
      <c r="A1101" s="8" t="s">
        <v>364</v>
      </c>
      <c r="B1101" t="s">
        <v>438</v>
      </c>
      <c r="C1101">
        <f>VLOOKUP(A1101,'Puntaje Simple por Factor'!$A$4:$Q$347,'1. Puntajes Simples Traspuestos'!D1101,0)</f>
        <v>0</v>
      </c>
      <c r="D1101">
        <v>5</v>
      </c>
    </row>
    <row r="1102" spans="1:4" x14ac:dyDescent="0.25">
      <c r="A1102" s="8" t="s">
        <v>248</v>
      </c>
      <c r="B1102" t="s">
        <v>438</v>
      </c>
      <c r="C1102">
        <f>VLOOKUP(A1102,'Puntaje Simple por Factor'!$A$4:$Q$347,'1. Puntajes Simples Traspuestos'!D1102,0)</f>
        <v>4</v>
      </c>
      <c r="D1102">
        <v>5</v>
      </c>
    </row>
    <row r="1103" spans="1:4" x14ac:dyDescent="0.25">
      <c r="A1103" s="8" t="s">
        <v>234</v>
      </c>
      <c r="B1103" t="s">
        <v>438</v>
      </c>
      <c r="C1103">
        <f>VLOOKUP(A1103,'Puntaje Simple por Factor'!$A$4:$Q$347,'1. Puntajes Simples Traspuestos'!D1103,0)</f>
        <v>0</v>
      </c>
      <c r="D1103">
        <v>5</v>
      </c>
    </row>
    <row r="1104" spans="1:4" x14ac:dyDescent="0.25">
      <c r="A1104" s="8" t="s">
        <v>387</v>
      </c>
      <c r="B1104" t="s">
        <v>438</v>
      </c>
      <c r="C1104">
        <f>VLOOKUP(A1104,'Puntaje Simple por Factor'!$A$4:$Q$347,'1. Puntajes Simples Traspuestos'!D1104,0)</f>
        <v>4</v>
      </c>
      <c r="D1104">
        <v>5</v>
      </c>
    </row>
    <row r="1105" spans="1:4" x14ac:dyDescent="0.25">
      <c r="A1105" s="8" t="s">
        <v>119</v>
      </c>
      <c r="B1105" t="s">
        <v>438</v>
      </c>
      <c r="C1105">
        <f>VLOOKUP(A1105,'Puntaje Simple por Factor'!$A$4:$Q$347,'1. Puntajes Simples Traspuestos'!D1105,0)</f>
        <v>4</v>
      </c>
      <c r="D1105">
        <v>5</v>
      </c>
    </row>
    <row r="1106" spans="1:4" x14ac:dyDescent="0.25">
      <c r="A1106" s="8" t="s">
        <v>169</v>
      </c>
      <c r="B1106" t="s">
        <v>438</v>
      </c>
      <c r="C1106">
        <f>VLOOKUP(A1106,'Puntaje Simple por Factor'!$A$4:$Q$347,'1. Puntajes Simples Traspuestos'!D1106,0)</f>
        <v>2</v>
      </c>
      <c r="D1106">
        <v>5</v>
      </c>
    </row>
    <row r="1107" spans="1:4" x14ac:dyDescent="0.25">
      <c r="A1107" s="8" t="s">
        <v>134</v>
      </c>
      <c r="B1107" t="s">
        <v>438</v>
      </c>
      <c r="C1107">
        <f>VLOOKUP(A1107,'Puntaje Simple por Factor'!$A$4:$Q$347,'1. Puntajes Simples Traspuestos'!D1107,0)</f>
        <v>5</v>
      </c>
      <c r="D1107">
        <v>5</v>
      </c>
    </row>
    <row r="1108" spans="1:4" x14ac:dyDescent="0.25">
      <c r="A1108" s="8" t="s">
        <v>235</v>
      </c>
      <c r="B1108" t="s">
        <v>438</v>
      </c>
      <c r="C1108">
        <f>VLOOKUP(A1108,'Puntaje Simple por Factor'!$A$4:$Q$347,'1. Puntajes Simples Traspuestos'!D1108,0)</f>
        <v>0</v>
      </c>
      <c r="D1108">
        <v>5</v>
      </c>
    </row>
    <row r="1109" spans="1:4" x14ac:dyDescent="0.25">
      <c r="A1109" s="8" t="s">
        <v>349</v>
      </c>
      <c r="B1109" t="s">
        <v>438</v>
      </c>
      <c r="C1109">
        <f>VLOOKUP(A1109,'Puntaje Simple por Factor'!$A$4:$Q$347,'1. Puntajes Simples Traspuestos'!D1109,0)</f>
        <v>0</v>
      </c>
      <c r="D1109">
        <v>5</v>
      </c>
    </row>
    <row r="1110" spans="1:4" x14ac:dyDescent="0.25">
      <c r="A1110" s="8" t="s">
        <v>102</v>
      </c>
      <c r="B1110" t="s">
        <v>438</v>
      </c>
      <c r="C1110">
        <f>VLOOKUP(A1110,'Puntaje Simple por Factor'!$A$4:$Q$347,'1. Puntajes Simples Traspuestos'!D1110,0)</f>
        <v>10</v>
      </c>
      <c r="D1110">
        <v>5</v>
      </c>
    </row>
    <row r="1111" spans="1:4" x14ac:dyDescent="0.25">
      <c r="A1111" s="8" t="s">
        <v>236</v>
      </c>
      <c r="B1111" t="s">
        <v>438</v>
      </c>
      <c r="C1111">
        <f>VLOOKUP(A1111,'Puntaje Simple por Factor'!$A$4:$Q$347,'1. Puntajes Simples Traspuestos'!D1111,0)</f>
        <v>3</v>
      </c>
      <c r="D1111">
        <v>5</v>
      </c>
    </row>
    <row r="1112" spans="1:4" x14ac:dyDescent="0.25">
      <c r="A1112" s="8" t="s">
        <v>356</v>
      </c>
      <c r="B1112" t="s">
        <v>438</v>
      </c>
      <c r="C1112">
        <f>VLOOKUP(A1112,'Puntaje Simple por Factor'!$A$4:$Q$347,'1. Puntajes Simples Traspuestos'!D1112,0)</f>
        <v>0</v>
      </c>
      <c r="D1112">
        <v>5</v>
      </c>
    </row>
    <row r="1113" spans="1:4" x14ac:dyDescent="0.25">
      <c r="A1113" s="8" t="s">
        <v>179</v>
      </c>
      <c r="B1113" t="s">
        <v>438</v>
      </c>
      <c r="C1113">
        <f>VLOOKUP(A1113,'Puntaje Simple por Factor'!$A$4:$Q$347,'1. Puntajes Simples Traspuestos'!D1113,0)</f>
        <v>5</v>
      </c>
      <c r="D1113">
        <v>5</v>
      </c>
    </row>
    <row r="1114" spans="1:4" x14ac:dyDescent="0.25">
      <c r="A1114" s="8" t="s">
        <v>316</v>
      </c>
      <c r="B1114" t="s">
        <v>438</v>
      </c>
      <c r="C1114">
        <f>VLOOKUP(A1114,'Puntaje Simple por Factor'!$A$4:$Q$347,'1. Puntajes Simples Traspuestos'!D1114,0)</f>
        <v>0</v>
      </c>
      <c r="D1114">
        <v>5</v>
      </c>
    </row>
    <row r="1115" spans="1:4" x14ac:dyDescent="0.25">
      <c r="A1115" s="8" t="s">
        <v>284</v>
      </c>
      <c r="B1115" t="s">
        <v>438</v>
      </c>
      <c r="C1115">
        <f>VLOOKUP(A1115,'Puntaje Simple por Factor'!$A$4:$Q$347,'1. Puntajes Simples Traspuestos'!D1115,0)</f>
        <v>2</v>
      </c>
      <c r="D1115">
        <v>5</v>
      </c>
    </row>
    <row r="1116" spans="1:4" x14ac:dyDescent="0.25">
      <c r="A1116" s="8" t="s">
        <v>300</v>
      </c>
      <c r="B1116" t="s">
        <v>438</v>
      </c>
      <c r="C1116">
        <f>VLOOKUP(A1116,'Puntaje Simple por Factor'!$A$4:$Q$347,'1. Puntajes Simples Traspuestos'!D1116,0)</f>
        <v>0</v>
      </c>
      <c r="D1116">
        <v>5</v>
      </c>
    </row>
    <row r="1117" spans="1:4" x14ac:dyDescent="0.25">
      <c r="A1117" s="8" t="s">
        <v>170</v>
      </c>
      <c r="B1117" t="s">
        <v>438</v>
      </c>
      <c r="C1117">
        <f>VLOOKUP(A1117,'Puntaje Simple por Factor'!$A$4:$Q$347,'1. Puntajes Simples Traspuestos'!D1117,0)</f>
        <v>5</v>
      </c>
      <c r="D1117">
        <v>5</v>
      </c>
    </row>
    <row r="1118" spans="1:4" x14ac:dyDescent="0.25">
      <c r="A1118" s="8" t="s">
        <v>346</v>
      </c>
      <c r="B1118" t="s">
        <v>438</v>
      </c>
      <c r="C1118">
        <f>VLOOKUP(A1118,'Puntaje Simple por Factor'!$A$4:$Q$347,'1. Puntajes Simples Traspuestos'!D1118,0)</f>
        <v>0</v>
      </c>
      <c r="D1118">
        <v>5</v>
      </c>
    </row>
    <row r="1119" spans="1:4" x14ac:dyDescent="0.25">
      <c r="A1119" s="8" t="s">
        <v>237</v>
      </c>
      <c r="B1119" t="s">
        <v>438</v>
      </c>
      <c r="C1119">
        <f>VLOOKUP(A1119,'Puntaje Simple por Factor'!$A$4:$Q$347,'1. Puntajes Simples Traspuestos'!D1119,0)</f>
        <v>2</v>
      </c>
      <c r="D1119">
        <v>5</v>
      </c>
    </row>
    <row r="1120" spans="1:4" x14ac:dyDescent="0.25">
      <c r="A1120" s="8" t="s">
        <v>90</v>
      </c>
      <c r="B1120" t="s">
        <v>438</v>
      </c>
      <c r="C1120">
        <f>VLOOKUP(A1120,'Puntaje Simple por Factor'!$A$4:$Q$347,'1. Puntajes Simples Traspuestos'!D1120,0)</f>
        <v>9</v>
      </c>
      <c r="D1120">
        <v>5</v>
      </c>
    </row>
    <row r="1121" spans="1:4" x14ac:dyDescent="0.25">
      <c r="A1121" s="8" t="s">
        <v>185</v>
      </c>
      <c r="B1121" t="s">
        <v>438</v>
      </c>
      <c r="C1121">
        <f>VLOOKUP(A1121,'Puntaje Simple por Factor'!$A$4:$Q$347,'1. Puntajes Simples Traspuestos'!D1121,0)</f>
        <v>3</v>
      </c>
      <c r="D1121">
        <v>5</v>
      </c>
    </row>
    <row r="1122" spans="1:4" x14ac:dyDescent="0.25">
      <c r="A1122" s="8" t="s">
        <v>357</v>
      </c>
      <c r="B1122" t="s">
        <v>438</v>
      </c>
      <c r="C1122">
        <f>VLOOKUP(A1122,'Puntaje Simple por Factor'!$A$4:$Q$347,'1. Puntajes Simples Traspuestos'!D1122,0)</f>
        <v>0</v>
      </c>
      <c r="D1122">
        <v>5</v>
      </c>
    </row>
    <row r="1123" spans="1:4" x14ac:dyDescent="0.25">
      <c r="A1123" s="8" t="s">
        <v>186</v>
      </c>
      <c r="B1123" t="s">
        <v>438</v>
      </c>
      <c r="C1123">
        <f>VLOOKUP(A1123,'Puntaje Simple por Factor'!$A$4:$Q$347,'1. Puntajes Simples Traspuestos'!D1123,0)</f>
        <v>3</v>
      </c>
      <c r="D1123">
        <v>5</v>
      </c>
    </row>
    <row r="1124" spans="1:4" x14ac:dyDescent="0.25">
      <c r="A1124" s="8" t="s">
        <v>171</v>
      </c>
      <c r="B1124" t="s">
        <v>438</v>
      </c>
      <c r="C1124">
        <f>VLOOKUP(A1124,'Puntaje Simple por Factor'!$A$4:$Q$347,'1. Puntajes Simples Traspuestos'!D1124,0)</f>
        <v>4</v>
      </c>
      <c r="D1124">
        <v>5</v>
      </c>
    </row>
    <row r="1125" spans="1:4" x14ac:dyDescent="0.25">
      <c r="A1125" s="8" t="s">
        <v>213</v>
      </c>
      <c r="B1125" t="s">
        <v>438</v>
      </c>
      <c r="C1125">
        <f>VLOOKUP(A1125,'Puntaje Simple por Factor'!$A$4:$Q$347,'1. Puntajes Simples Traspuestos'!D1125,0)</f>
        <v>0</v>
      </c>
      <c r="D1125">
        <v>5</v>
      </c>
    </row>
    <row r="1126" spans="1:4" x14ac:dyDescent="0.25">
      <c r="A1126" s="8" t="s">
        <v>180</v>
      </c>
      <c r="B1126" t="s">
        <v>438</v>
      </c>
      <c r="C1126">
        <f>VLOOKUP(A1126,'Puntaje Simple por Factor'!$A$4:$Q$347,'1. Puntajes Simples Traspuestos'!D1126,0)</f>
        <v>6</v>
      </c>
      <c r="D1126">
        <v>5</v>
      </c>
    </row>
    <row r="1127" spans="1:4" x14ac:dyDescent="0.25">
      <c r="A1127" s="8" t="s">
        <v>399</v>
      </c>
      <c r="B1127" t="s">
        <v>438</v>
      </c>
      <c r="C1127">
        <f>VLOOKUP(A1127,'Puntaje Simple por Factor'!$A$4:$Q$347,'1. Puntajes Simples Traspuestos'!D1127,0)</f>
        <v>0</v>
      </c>
      <c r="D1127">
        <v>5</v>
      </c>
    </row>
    <row r="1128" spans="1:4" x14ac:dyDescent="0.25">
      <c r="A1128" s="8" t="s">
        <v>199</v>
      </c>
      <c r="B1128" t="s">
        <v>438</v>
      </c>
      <c r="C1128">
        <f>VLOOKUP(A1128,'Puntaje Simple por Factor'!$A$4:$Q$347,'1. Puntajes Simples Traspuestos'!D1128,0)</f>
        <v>0</v>
      </c>
      <c r="D1128">
        <v>5</v>
      </c>
    </row>
    <row r="1129" spans="1:4" x14ac:dyDescent="0.25">
      <c r="A1129" s="8" t="s">
        <v>200</v>
      </c>
      <c r="B1129" t="s">
        <v>438</v>
      </c>
      <c r="C1129">
        <f>VLOOKUP(A1129,'Puntaje Simple por Factor'!$A$4:$Q$347,'1. Puntajes Simples Traspuestos'!D1129,0)</f>
        <v>4</v>
      </c>
      <c r="D1129">
        <v>5</v>
      </c>
    </row>
    <row r="1130" spans="1:4" x14ac:dyDescent="0.25">
      <c r="A1130" s="8" t="s">
        <v>91</v>
      </c>
      <c r="B1130" t="s">
        <v>438</v>
      </c>
      <c r="C1130">
        <f>VLOOKUP(A1130,'Puntaje Simple por Factor'!$A$4:$Q$347,'1. Puntajes Simples Traspuestos'!D1130,0)</f>
        <v>8</v>
      </c>
      <c r="D1130">
        <v>5</v>
      </c>
    </row>
    <row r="1131" spans="1:4" x14ac:dyDescent="0.25">
      <c r="A1131" s="8" t="s">
        <v>201</v>
      </c>
      <c r="B1131" t="s">
        <v>438</v>
      </c>
      <c r="C1131">
        <f>VLOOKUP(A1131,'Puntaje Simple por Factor'!$A$4:$Q$347,'1. Puntajes Simples Traspuestos'!D1131,0)</f>
        <v>0</v>
      </c>
      <c r="D1131">
        <v>5</v>
      </c>
    </row>
    <row r="1132" spans="1:4" x14ac:dyDescent="0.25">
      <c r="A1132" s="8" t="s">
        <v>221</v>
      </c>
      <c r="B1132" t="s">
        <v>438</v>
      </c>
      <c r="C1132">
        <f>VLOOKUP(A1132,'Puntaje Simple por Factor'!$A$4:$Q$347,'1. Puntajes Simples Traspuestos'!D1132,0)</f>
        <v>1</v>
      </c>
      <c r="D1132">
        <v>5</v>
      </c>
    </row>
    <row r="1133" spans="1:4" x14ac:dyDescent="0.25">
      <c r="A1133" s="8" t="s">
        <v>400</v>
      </c>
      <c r="B1133" t="s">
        <v>438</v>
      </c>
      <c r="C1133">
        <f>VLOOKUP(A1133,'Puntaje Simple por Factor'!$A$4:$Q$347,'1. Puntajes Simples Traspuestos'!D1133,0)</f>
        <v>0</v>
      </c>
      <c r="D1133">
        <v>5</v>
      </c>
    </row>
    <row r="1134" spans="1:4" x14ac:dyDescent="0.25">
      <c r="A1134" s="8" t="s">
        <v>103</v>
      </c>
      <c r="B1134" t="s">
        <v>438</v>
      </c>
      <c r="C1134">
        <f>VLOOKUP(A1134,'Puntaje Simple por Factor'!$A$4:$Q$347,'1. Puntajes Simples Traspuestos'!D1134,0)</f>
        <v>8</v>
      </c>
      <c r="D1134">
        <v>5</v>
      </c>
    </row>
    <row r="1135" spans="1:4" x14ac:dyDescent="0.25">
      <c r="A1135" s="8" t="s">
        <v>285</v>
      </c>
      <c r="B1135" t="s">
        <v>438</v>
      </c>
      <c r="C1135">
        <f>VLOOKUP(A1135,'Puntaje Simple por Factor'!$A$4:$Q$347,'1. Puntajes Simples Traspuestos'!D1135,0)</f>
        <v>0</v>
      </c>
      <c r="D1135">
        <v>5</v>
      </c>
    </row>
    <row r="1136" spans="1:4" x14ac:dyDescent="0.25">
      <c r="A1136" s="8" t="s">
        <v>181</v>
      </c>
      <c r="B1136" t="s">
        <v>438</v>
      </c>
      <c r="C1136">
        <f>VLOOKUP(A1136,'Puntaje Simple por Factor'!$A$4:$Q$347,'1. Puntajes Simples Traspuestos'!D1136,0)</f>
        <v>3</v>
      </c>
      <c r="D1136">
        <v>5</v>
      </c>
    </row>
    <row r="1137" spans="1:4" x14ac:dyDescent="0.25">
      <c r="A1137" s="8" t="s">
        <v>158</v>
      </c>
      <c r="B1137" t="s">
        <v>438</v>
      </c>
      <c r="C1137">
        <f>VLOOKUP(A1137,'Puntaje Simple por Factor'!$A$4:$Q$347,'1. Puntajes Simples Traspuestos'!D1137,0)</f>
        <v>9</v>
      </c>
      <c r="D1137">
        <v>5</v>
      </c>
    </row>
    <row r="1138" spans="1:4" x14ac:dyDescent="0.25">
      <c r="A1138" s="8" t="s">
        <v>274</v>
      </c>
      <c r="B1138" t="s">
        <v>438</v>
      </c>
      <c r="C1138">
        <f>VLOOKUP(A1138,'Puntaje Simple por Factor'!$A$4:$Q$347,'1. Puntajes Simples Traspuestos'!D1138,0)</f>
        <v>0</v>
      </c>
      <c r="D1138">
        <v>5</v>
      </c>
    </row>
    <row r="1139" spans="1:4" x14ac:dyDescent="0.25">
      <c r="A1139" s="8" t="s">
        <v>327</v>
      </c>
      <c r="B1139" t="s">
        <v>438</v>
      </c>
      <c r="C1139">
        <f>VLOOKUP(A1139,'Puntaje Simple por Factor'!$A$4:$Q$347,'1. Puntajes Simples Traspuestos'!D1139,0)</f>
        <v>0</v>
      </c>
      <c r="D1139">
        <v>5</v>
      </c>
    </row>
    <row r="1140" spans="1:4" x14ac:dyDescent="0.25">
      <c r="A1140" s="8" t="s">
        <v>159</v>
      </c>
      <c r="B1140" t="s">
        <v>438</v>
      </c>
      <c r="C1140">
        <f>VLOOKUP(A1140,'Puntaje Simple por Factor'!$A$4:$Q$347,'1. Puntajes Simples Traspuestos'!D1140,0)</f>
        <v>11</v>
      </c>
      <c r="D1140">
        <v>5</v>
      </c>
    </row>
    <row r="1141" spans="1:4" x14ac:dyDescent="0.25">
      <c r="A1141" s="8" t="s">
        <v>142</v>
      </c>
      <c r="B1141" t="s">
        <v>438</v>
      </c>
      <c r="C1141">
        <f>VLOOKUP(A1141,'Puntaje Simple por Factor'!$A$4:$Q$347,'1. Puntajes Simples Traspuestos'!D1141,0)</f>
        <v>0</v>
      </c>
      <c r="D1141">
        <v>5</v>
      </c>
    </row>
    <row r="1142" spans="1:4" x14ac:dyDescent="0.25">
      <c r="A1142" s="8" t="s">
        <v>409</v>
      </c>
      <c r="B1142" t="s">
        <v>438</v>
      </c>
      <c r="C1142">
        <f>VLOOKUP(A1142,'Puntaje Simple por Factor'!$A$4:$Q$347,'1. Puntajes Simples Traspuestos'!D1142,0)</f>
        <v>0</v>
      </c>
      <c r="D1142">
        <v>5</v>
      </c>
    </row>
    <row r="1143" spans="1:4" x14ac:dyDescent="0.25">
      <c r="A1143" s="8" t="s">
        <v>358</v>
      </c>
      <c r="B1143" t="s">
        <v>438</v>
      </c>
      <c r="C1143">
        <f>VLOOKUP(A1143,'Puntaje Simple por Factor'!$A$4:$Q$347,'1. Puntajes Simples Traspuestos'!D1143,0)</f>
        <v>0</v>
      </c>
      <c r="D1143">
        <v>5</v>
      </c>
    </row>
    <row r="1144" spans="1:4" x14ac:dyDescent="0.25">
      <c r="A1144" s="8" t="s">
        <v>106</v>
      </c>
      <c r="B1144" t="s">
        <v>438</v>
      </c>
      <c r="C1144">
        <f>VLOOKUP(A1144,'Puntaje Simple por Factor'!$A$4:$Q$347,'1. Puntajes Simples Traspuestos'!D1144,0)</f>
        <v>10</v>
      </c>
      <c r="D1144">
        <v>5</v>
      </c>
    </row>
    <row r="1145" spans="1:4" x14ac:dyDescent="0.25">
      <c r="A1145" s="8" t="s">
        <v>388</v>
      </c>
      <c r="B1145" t="s">
        <v>438</v>
      </c>
      <c r="C1145">
        <f>VLOOKUP(A1145,'Puntaje Simple por Factor'!$A$4:$Q$347,'1. Puntajes Simples Traspuestos'!D1145,0)</f>
        <v>0</v>
      </c>
      <c r="D1145">
        <v>5</v>
      </c>
    </row>
    <row r="1146" spans="1:4" x14ac:dyDescent="0.25">
      <c r="A1146" s="8" t="s">
        <v>160</v>
      </c>
      <c r="B1146" t="s">
        <v>438</v>
      </c>
      <c r="C1146">
        <f>VLOOKUP(A1146,'Puntaje Simple por Factor'!$A$4:$Q$347,'1. Puntajes Simples Traspuestos'!D1146,0)</f>
        <v>8</v>
      </c>
      <c r="D1146">
        <v>5</v>
      </c>
    </row>
    <row r="1147" spans="1:4" x14ac:dyDescent="0.25">
      <c r="A1147" s="8" t="s">
        <v>120</v>
      </c>
      <c r="B1147" t="s">
        <v>438</v>
      </c>
      <c r="C1147">
        <f>VLOOKUP(A1147,'Puntaje Simple por Factor'!$A$4:$Q$347,'1. Puntajes Simples Traspuestos'!D1147,0)</f>
        <v>4</v>
      </c>
      <c r="D1147">
        <v>5</v>
      </c>
    </row>
    <row r="1148" spans="1:4" x14ac:dyDescent="0.25">
      <c r="A1148" s="8" t="s">
        <v>263</v>
      </c>
      <c r="B1148" t="s">
        <v>438</v>
      </c>
      <c r="C1148">
        <f>VLOOKUP(A1148,'Puntaje Simple por Factor'!$A$4:$Q$347,'1. Puntajes Simples Traspuestos'!D1148,0)</f>
        <v>7</v>
      </c>
      <c r="D1148">
        <v>5</v>
      </c>
    </row>
    <row r="1149" spans="1:4" x14ac:dyDescent="0.25">
      <c r="A1149" s="8" t="s">
        <v>96</v>
      </c>
      <c r="B1149" t="s">
        <v>438</v>
      </c>
      <c r="C1149">
        <f>VLOOKUP(A1149,'Puntaje Simple por Factor'!$A$4:$Q$347,'1. Puntajes Simples Traspuestos'!D1149,0)</f>
        <v>9</v>
      </c>
      <c r="D1149">
        <v>5</v>
      </c>
    </row>
    <row r="1150" spans="1:4" x14ac:dyDescent="0.25">
      <c r="A1150" s="8" t="s">
        <v>98</v>
      </c>
      <c r="B1150" t="s">
        <v>438</v>
      </c>
      <c r="C1150">
        <f>VLOOKUP(A1150,'Puntaje Simple por Factor'!$A$4:$Q$347,'1. Puntajes Simples Traspuestos'!D1150,0)</f>
        <v>9</v>
      </c>
      <c r="D1150">
        <v>5</v>
      </c>
    </row>
    <row r="1151" spans="1:4" x14ac:dyDescent="0.25">
      <c r="A1151" s="8" t="s">
        <v>264</v>
      </c>
      <c r="B1151" t="s">
        <v>438</v>
      </c>
      <c r="C1151">
        <f>VLOOKUP(A1151,'Puntaje Simple por Factor'!$A$4:$Q$347,'1. Puntajes Simples Traspuestos'!D1151,0)</f>
        <v>0</v>
      </c>
      <c r="D1151">
        <v>5</v>
      </c>
    </row>
    <row r="1152" spans="1:4" x14ac:dyDescent="0.25">
      <c r="A1152" s="8" t="s">
        <v>126</v>
      </c>
      <c r="B1152" t="s">
        <v>438</v>
      </c>
      <c r="C1152">
        <f>VLOOKUP(A1152,'Puntaje Simple por Factor'!$A$4:$Q$347,'1. Puntajes Simples Traspuestos'!D1152,0)</f>
        <v>0</v>
      </c>
      <c r="D1152">
        <v>5</v>
      </c>
    </row>
    <row r="1153" spans="1:4" x14ac:dyDescent="0.25">
      <c r="A1153" s="8" t="s">
        <v>222</v>
      </c>
      <c r="B1153" t="s">
        <v>438</v>
      </c>
      <c r="C1153">
        <f>VLOOKUP(A1153,'Puntaje Simple por Factor'!$A$4:$Q$347,'1. Puntajes Simples Traspuestos'!D1153,0)</f>
        <v>4</v>
      </c>
      <c r="D1153">
        <v>5</v>
      </c>
    </row>
    <row r="1154" spans="1:4" x14ac:dyDescent="0.25">
      <c r="A1154" s="8" t="s">
        <v>389</v>
      </c>
      <c r="B1154" t="s">
        <v>438</v>
      </c>
      <c r="C1154">
        <f>VLOOKUP(A1154,'Puntaje Simple por Factor'!$A$4:$Q$347,'1. Puntajes Simples Traspuestos'!D1154,0)</f>
        <v>1</v>
      </c>
      <c r="D1154">
        <v>5</v>
      </c>
    </row>
    <row r="1155" spans="1:4" x14ac:dyDescent="0.25">
      <c r="A1155" s="8" t="s">
        <v>127</v>
      </c>
      <c r="B1155" t="s">
        <v>438</v>
      </c>
      <c r="C1155">
        <f>VLOOKUP(A1155,'Puntaje Simple por Factor'!$A$4:$Q$347,'1. Puntajes Simples Traspuestos'!D1155,0)</f>
        <v>4</v>
      </c>
      <c r="D1155">
        <v>5</v>
      </c>
    </row>
    <row r="1156" spans="1:4" x14ac:dyDescent="0.25">
      <c r="A1156" s="8" t="s">
        <v>187</v>
      </c>
      <c r="B1156" t="s">
        <v>438</v>
      </c>
      <c r="C1156">
        <f>VLOOKUP(A1156,'Puntaje Simple por Factor'!$A$4:$Q$347,'1. Puntajes Simples Traspuestos'!D1156,0)</f>
        <v>5</v>
      </c>
      <c r="D1156">
        <v>5</v>
      </c>
    </row>
    <row r="1157" spans="1:4" x14ac:dyDescent="0.25">
      <c r="A1157" s="8" t="s">
        <v>114</v>
      </c>
      <c r="B1157" t="s">
        <v>438</v>
      </c>
      <c r="C1157">
        <f>VLOOKUP(A1157,'Puntaje Simple por Factor'!$A$4:$Q$347,'1. Puntajes Simples Traspuestos'!D1157,0)</f>
        <v>0</v>
      </c>
      <c r="D1157">
        <v>5</v>
      </c>
    </row>
    <row r="1158" spans="1:4" x14ac:dyDescent="0.25">
      <c r="A1158" s="8" t="s">
        <v>238</v>
      </c>
      <c r="B1158" t="s">
        <v>438</v>
      </c>
      <c r="C1158">
        <f>VLOOKUP(A1158,'Puntaje Simple por Factor'!$A$4:$Q$347,'1. Puntajes Simples Traspuestos'!D1158,0)</f>
        <v>0</v>
      </c>
      <c r="D1158">
        <v>5</v>
      </c>
    </row>
    <row r="1159" spans="1:4" x14ac:dyDescent="0.25">
      <c r="A1159" s="8" t="s">
        <v>135</v>
      </c>
      <c r="B1159" t="s">
        <v>438</v>
      </c>
      <c r="C1159">
        <f>VLOOKUP(A1159,'Puntaje Simple por Factor'!$A$4:$Q$347,'1. Puntajes Simples Traspuestos'!D1159,0)</f>
        <v>8</v>
      </c>
      <c r="D1159">
        <v>5</v>
      </c>
    </row>
    <row r="1160" spans="1:4" x14ac:dyDescent="0.25">
      <c r="A1160" s="8" t="s">
        <v>301</v>
      </c>
      <c r="B1160" t="s">
        <v>438</v>
      </c>
      <c r="C1160">
        <f>VLOOKUP(A1160,'Puntaje Simple por Factor'!$A$4:$Q$347,'1. Puntajes Simples Traspuestos'!D1160,0)</f>
        <v>0</v>
      </c>
      <c r="D1160">
        <v>5</v>
      </c>
    </row>
    <row r="1161" spans="1:4" x14ac:dyDescent="0.25">
      <c r="A1161" s="8" t="s">
        <v>286</v>
      </c>
      <c r="B1161" t="s">
        <v>438</v>
      </c>
      <c r="C1161">
        <f>VLOOKUP(A1161,'Puntaje Simple por Factor'!$A$4:$Q$347,'1. Puntajes Simples Traspuestos'!D1161,0)</f>
        <v>4</v>
      </c>
      <c r="D1161">
        <v>5</v>
      </c>
    </row>
    <row r="1162" spans="1:4" x14ac:dyDescent="0.25">
      <c r="A1162" s="8" t="s">
        <v>302</v>
      </c>
      <c r="B1162" t="s">
        <v>438</v>
      </c>
      <c r="C1162">
        <f>VLOOKUP(A1162,'Puntaje Simple por Factor'!$A$4:$Q$347,'1. Puntajes Simples Traspuestos'!D1162,0)</f>
        <v>3</v>
      </c>
      <c r="D1162">
        <v>5</v>
      </c>
    </row>
    <row r="1163" spans="1:4" x14ac:dyDescent="0.25">
      <c r="A1163" s="8" t="s">
        <v>239</v>
      </c>
      <c r="B1163" t="s">
        <v>438</v>
      </c>
      <c r="C1163">
        <f>VLOOKUP(A1163,'Puntaje Simple por Factor'!$A$4:$Q$347,'1. Puntajes Simples Traspuestos'!D1163,0)</f>
        <v>4</v>
      </c>
      <c r="D1163">
        <v>5</v>
      </c>
    </row>
    <row r="1164" spans="1:4" x14ac:dyDescent="0.25">
      <c r="A1164" s="8" t="s">
        <v>380</v>
      </c>
      <c r="B1164" t="s">
        <v>438</v>
      </c>
      <c r="C1164">
        <f>VLOOKUP(A1164,'Puntaje Simple por Factor'!$A$4:$Q$347,'1. Puntajes Simples Traspuestos'!D1164,0)</f>
        <v>0</v>
      </c>
      <c r="D1164">
        <v>5</v>
      </c>
    </row>
    <row r="1165" spans="1:4" x14ac:dyDescent="0.25">
      <c r="A1165" s="8" t="s">
        <v>365</v>
      </c>
      <c r="B1165" t="s">
        <v>438</v>
      </c>
      <c r="C1165">
        <f>VLOOKUP(A1165,'Puntaje Simple por Factor'!$A$4:$Q$347,'1. Puntajes Simples Traspuestos'!D1165,0)</f>
        <v>0</v>
      </c>
      <c r="D1165">
        <v>5</v>
      </c>
    </row>
    <row r="1166" spans="1:4" x14ac:dyDescent="0.25">
      <c r="A1166" s="8" t="s">
        <v>366</v>
      </c>
      <c r="B1166" t="s">
        <v>438</v>
      </c>
      <c r="C1166">
        <f>VLOOKUP(A1166,'Puntaje Simple por Factor'!$A$4:$Q$347,'1. Puntajes Simples Traspuestos'!D1166,0)</f>
        <v>0</v>
      </c>
      <c r="D1166">
        <v>5</v>
      </c>
    </row>
    <row r="1167" spans="1:4" x14ac:dyDescent="0.25">
      <c r="A1167" s="8" t="s">
        <v>80</v>
      </c>
      <c r="B1167" t="s">
        <v>438</v>
      </c>
      <c r="C1167">
        <f>VLOOKUP(A1167,'Puntaje Simple por Factor'!$A$4:$Q$347,'1. Puntajes Simples Traspuestos'!D1167,0)</f>
        <v>11</v>
      </c>
      <c r="D1167">
        <v>5</v>
      </c>
    </row>
    <row r="1168" spans="1:4" x14ac:dyDescent="0.25">
      <c r="A1168" s="8" t="s">
        <v>149</v>
      </c>
      <c r="B1168" t="s">
        <v>438</v>
      </c>
      <c r="C1168">
        <f>VLOOKUP(A1168,'Puntaje Simple por Factor'!$A$4:$Q$347,'1. Puntajes Simples Traspuestos'!D1168,0)</f>
        <v>5</v>
      </c>
      <c r="D1168">
        <v>5</v>
      </c>
    </row>
    <row r="1169" spans="1:4" x14ac:dyDescent="0.25">
      <c r="A1169" s="8" t="s">
        <v>317</v>
      </c>
      <c r="B1169" t="s">
        <v>438</v>
      </c>
      <c r="C1169">
        <f>VLOOKUP(A1169,'Puntaje Simple por Factor'!$A$4:$Q$347,'1. Puntajes Simples Traspuestos'!D1169,0)</f>
        <v>0</v>
      </c>
      <c r="D1169">
        <v>5</v>
      </c>
    </row>
    <row r="1170" spans="1:4" x14ac:dyDescent="0.25">
      <c r="A1170" s="8" t="s">
        <v>161</v>
      </c>
      <c r="B1170" t="s">
        <v>438</v>
      </c>
      <c r="C1170">
        <f>VLOOKUP(A1170,'Puntaje Simple por Factor'!$A$4:$Q$347,'1. Puntajes Simples Traspuestos'!D1170,0)</f>
        <v>12</v>
      </c>
      <c r="D1170">
        <v>5</v>
      </c>
    </row>
    <row r="1171" spans="1:4" x14ac:dyDescent="0.25">
      <c r="A1171" s="8" t="s">
        <v>115</v>
      </c>
      <c r="B1171" t="s">
        <v>438</v>
      </c>
      <c r="C1171">
        <f>VLOOKUP(A1171,'Puntaje Simple por Factor'!$A$4:$Q$347,'1. Puntajes Simples Traspuestos'!D1171,0)</f>
        <v>6</v>
      </c>
      <c r="D1171">
        <v>5</v>
      </c>
    </row>
    <row r="1172" spans="1:4" x14ac:dyDescent="0.25">
      <c r="A1172" s="8" t="s">
        <v>240</v>
      </c>
      <c r="B1172" t="s">
        <v>438</v>
      </c>
      <c r="C1172">
        <f>VLOOKUP(A1172,'Puntaje Simple por Factor'!$A$4:$Q$347,'1. Puntajes Simples Traspuestos'!D1172,0)</f>
        <v>6</v>
      </c>
      <c r="D1172">
        <v>5</v>
      </c>
    </row>
    <row r="1173" spans="1:4" x14ac:dyDescent="0.25">
      <c r="A1173" s="8" t="s">
        <v>162</v>
      </c>
      <c r="B1173" t="s">
        <v>438</v>
      </c>
      <c r="C1173">
        <f>VLOOKUP(A1173,'Puntaje Simple por Factor'!$A$4:$Q$347,'1. Puntajes Simples Traspuestos'!D1173,0)</f>
        <v>7</v>
      </c>
      <c r="D1173">
        <v>5</v>
      </c>
    </row>
    <row r="1174" spans="1:4" x14ac:dyDescent="0.25">
      <c r="A1174" s="8" t="s">
        <v>318</v>
      </c>
      <c r="B1174" t="s">
        <v>438</v>
      </c>
      <c r="C1174">
        <f>VLOOKUP(A1174,'Puntaje Simple por Factor'!$A$4:$Q$347,'1. Puntajes Simples Traspuestos'!D1174,0)</f>
        <v>3</v>
      </c>
      <c r="D1174">
        <v>5</v>
      </c>
    </row>
    <row r="1175" spans="1:4" x14ac:dyDescent="0.25">
      <c r="A1175" s="8" t="s">
        <v>287</v>
      </c>
      <c r="B1175" t="s">
        <v>438</v>
      </c>
      <c r="C1175">
        <f>VLOOKUP(A1175,'Puntaje Simple por Factor'!$A$4:$Q$347,'1. Puntajes Simples Traspuestos'!D1175,0)</f>
        <v>0</v>
      </c>
      <c r="D1175">
        <v>5</v>
      </c>
    </row>
    <row r="1176" spans="1:4" x14ac:dyDescent="0.25">
      <c r="A1176" s="8" t="s">
        <v>79</v>
      </c>
      <c r="B1176" t="s">
        <v>438</v>
      </c>
      <c r="C1176">
        <f>VLOOKUP(A1176,'Puntaje Simple por Factor'!$A$4:$Q$347,'1. Puntajes Simples Traspuestos'!D1176,0)</f>
        <v>11</v>
      </c>
      <c r="D1176">
        <v>5</v>
      </c>
    </row>
    <row r="1177" spans="1:4" x14ac:dyDescent="0.25">
      <c r="A1177" s="8" t="s">
        <v>202</v>
      </c>
      <c r="B1177" t="s">
        <v>438</v>
      </c>
      <c r="C1177">
        <f>VLOOKUP(A1177,'Puntaje Simple por Factor'!$A$4:$Q$347,'1. Puntajes Simples Traspuestos'!D1177,0)</f>
        <v>5</v>
      </c>
      <c r="D1177">
        <v>5</v>
      </c>
    </row>
    <row r="1178" spans="1:4" x14ac:dyDescent="0.25">
      <c r="A1178" s="8" t="s">
        <v>207</v>
      </c>
      <c r="B1178" t="s">
        <v>438</v>
      </c>
      <c r="C1178">
        <f>VLOOKUP(A1178,'Puntaje Simple por Factor'!$A$4:$Q$347,'1. Puntajes Simples Traspuestos'!D1178,0)</f>
        <v>0</v>
      </c>
      <c r="D1178">
        <v>5</v>
      </c>
    </row>
    <row r="1179" spans="1:4" x14ac:dyDescent="0.25">
      <c r="A1179" s="8" t="s">
        <v>214</v>
      </c>
      <c r="B1179" t="s">
        <v>438</v>
      </c>
      <c r="C1179">
        <f>VLOOKUP(A1179,'Puntaje Simple por Factor'!$A$4:$Q$347,'1. Puntajes Simples Traspuestos'!D1179,0)</f>
        <v>8</v>
      </c>
      <c r="D1179">
        <v>5</v>
      </c>
    </row>
    <row r="1180" spans="1:4" x14ac:dyDescent="0.25">
      <c r="A1180" s="8" t="s">
        <v>122</v>
      </c>
      <c r="B1180" t="s">
        <v>438</v>
      </c>
      <c r="C1180">
        <f>VLOOKUP(A1180,'Puntaje Simple por Factor'!$A$4:$Q$347,'1. Puntajes Simples Traspuestos'!D1180,0)</f>
        <v>5</v>
      </c>
      <c r="D1180">
        <v>5</v>
      </c>
    </row>
    <row r="1181" spans="1:4" x14ac:dyDescent="0.25">
      <c r="A1181" s="8" t="s">
        <v>410</v>
      </c>
      <c r="B1181" t="s">
        <v>438</v>
      </c>
      <c r="C1181">
        <f>VLOOKUP(A1181,'Puntaje Simple por Factor'!$A$4:$Q$347,'1. Puntajes Simples Traspuestos'!D1181,0)</f>
        <v>2</v>
      </c>
      <c r="D1181">
        <v>5</v>
      </c>
    </row>
    <row r="1182" spans="1:4" x14ac:dyDescent="0.25">
      <c r="A1182" s="8" t="s">
        <v>143</v>
      </c>
      <c r="B1182" t="s">
        <v>438</v>
      </c>
      <c r="C1182">
        <f>VLOOKUP(A1182,'Puntaje Simple por Factor'!$A$4:$Q$347,'1. Puntajes Simples Traspuestos'!D1182,0)</f>
        <v>5</v>
      </c>
      <c r="D1182">
        <v>5</v>
      </c>
    </row>
    <row r="1183" spans="1:4" x14ac:dyDescent="0.25">
      <c r="A1183" s="8" t="s">
        <v>249</v>
      </c>
      <c r="B1183" t="s">
        <v>438</v>
      </c>
      <c r="C1183">
        <f>VLOOKUP(A1183,'Puntaje Simple por Factor'!$A$4:$Q$347,'1. Puntajes Simples Traspuestos'!D1183,0)</f>
        <v>0</v>
      </c>
      <c r="D1183">
        <v>5</v>
      </c>
    </row>
    <row r="1184" spans="1:4" x14ac:dyDescent="0.25">
      <c r="A1184" s="8" t="s">
        <v>128</v>
      </c>
      <c r="B1184" t="s">
        <v>438</v>
      </c>
      <c r="C1184">
        <f>VLOOKUP(A1184,'Puntaje Simple por Factor'!$A$4:$Q$347,'1. Puntajes Simples Traspuestos'!D1184,0)</f>
        <v>10</v>
      </c>
      <c r="D1184">
        <v>5</v>
      </c>
    </row>
    <row r="1185" spans="1:4" x14ac:dyDescent="0.25">
      <c r="A1185" s="8" t="s">
        <v>203</v>
      </c>
      <c r="B1185" t="s">
        <v>438</v>
      </c>
      <c r="C1185">
        <f>VLOOKUP(A1185,'Puntaje Simple por Factor'!$A$4:$Q$347,'1. Puntajes Simples Traspuestos'!D1185,0)</f>
        <v>0</v>
      </c>
      <c r="D1185">
        <v>5</v>
      </c>
    </row>
    <row r="1186" spans="1:4" x14ac:dyDescent="0.25">
      <c r="A1186" s="8" t="s">
        <v>265</v>
      </c>
      <c r="B1186" t="s">
        <v>438</v>
      </c>
      <c r="C1186">
        <f>VLOOKUP(A1186,'Puntaje Simple por Factor'!$A$4:$Q$347,'1. Puntajes Simples Traspuestos'!D1186,0)</f>
        <v>0</v>
      </c>
      <c r="D1186">
        <v>5</v>
      </c>
    </row>
    <row r="1187" spans="1:4" x14ac:dyDescent="0.25">
      <c r="A1187" s="8" t="s">
        <v>150</v>
      </c>
      <c r="B1187" t="s">
        <v>438</v>
      </c>
      <c r="C1187">
        <f>VLOOKUP(A1187,'Puntaje Simple por Factor'!$A$4:$Q$347,'1. Puntajes Simples Traspuestos'!D1187,0)</f>
        <v>8</v>
      </c>
      <c r="D1187">
        <v>5</v>
      </c>
    </row>
    <row r="1188" spans="1:4" x14ac:dyDescent="0.25">
      <c r="A1188" s="8" t="s">
        <v>136</v>
      </c>
      <c r="B1188" t="s">
        <v>438</v>
      </c>
      <c r="C1188">
        <f>VLOOKUP(A1188,'Puntaje Simple por Factor'!$A$4:$Q$347,'1. Puntajes Simples Traspuestos'!D1188,0)</f>
        <v>4</v>
      </c>
      <c r="D1188">
        <v>5</v>
      </c>
    </row>
    <row r="1189" spans="1:4" x14ac:dyDescent="0.25">
      <c r="A1189" s="8" t="s">
        <v>377</v>
      </c>
      <c r="B1189" t="s">
        <v>438</v>
      </c>
      <c r="C1189">
        <f>VLOOKUP(A1189,'Puntaje Simple por Factor'!$A$4:$Q$347,'1. Puntajes Simples Traspuestos'!D1189,0)</f>
        <v>0</v>
      </c>
      <c r="D1189">
        <v>5</v>
      </c>
    </row>
    <row r="1190" spans="1:4" x14ac:dyDescent="0.25">
      <c r="A1190" s="8" t="s">
        <v>319</v>
      </c>
      <c r="B1190" t="s">
        <v>438</v>
      </c>
      <c r="C1190">
        <f>VLOOKUP(A1190,'Puntaje Simple por Factor'!$A$4:$Q$347,'1. Puntajes Simples Traspuestos'!D1190,0)</f>
        <v>0</v>
      </c>
      <c r="D1190">
        <v>5</v>
      </c>
    </row>
    <row r="1191" spans="1:4" x14ac:dyDescent="0.25">
      <c r="A1191" s="8" t="s">
        <v>188</v>
      </c>
      <c r="B1191" t="s">
        <v>438</v>
      </c>
      <c r="C1191">
        <f>VLOOKUP(A1191,'Puntaje Simple por Factor'!$A$4:$Q$347,'1. Puntajes Simples Traspuestos'!D1191,0)</f>
        <v>4</v>
      </c>
      <c r="D1191">
        <v>5</v>
      </c>
    </row>
    <row r="1192" spans="1:4" x14ac:dyDescent="0.25">
      <c r="A1192" s="8" t="s">
        <v>97</v>
      </c>
      <c r="B1192" t="s">
        <v>438</v>
      </c>
      <c r="C1192">
        <f>VLOOKUP(A1192,'Puntaje Simple por Factor'!$A$4:$Q$347,'1. Puntajes Simples Traspuestos'!D1192,0)</f>
        <v>8</v>
      </c>
      <c r="D1192">
        <v>5</v>
      </c>
    </row>
    <row r="1193" spans="1:4" x14ac:dyDescent="0.25">
      <c r="A1193" s="8" t="s">
        <v>189</v>
      </c>
      <c r="B1193" t="s">
        <v>438</v>
      </c>
      <c r="C1193">
        <f>VLOOKUP(A1193,'Puntaje Simple por Factor'!$A$4:$Q$347,'1. Puntajes Simples Traspuestos'!D1193,0)</f>
        <v>0</v>
      </c>
      <c r="D1193">
        <v>5</v>
      </c>
    </row>
    <row r="1194" spans="1:4" x14ac:dyDescent="0.25">
      <c r="A1194" s="8" t="s">
        <v>390</v>
      </c>
      <c r="B1194" t="s">
        <v>438</v>
      </c>
      <c r="C1194">
        <f>VLOOKUP(A1194,'Puntaje Simple por Factor'!$A$4:$Q$347,'1. Puntajes Simples Traspuestos'!D1194,0)</f>
        <v>0</v>
      </c>
      <c r="D1194">
        <v>5</v>
      </c>
    </row>
    <row r="1195" spans="1:4" x14ac:dyDescent="0.25">
      <c r="A1195" s="8" t="s">
        <v>137</v>
      </c>
      <c r="B1195" t="s">
        <v>438</v>
      </c>
      <c r="C1195">
        <f>VLOOKUP(A1195,'Puntaje Simple por Factor'!$A$4:$Q$347,'1. Puntajes Simples Traspuestos'!D1195,0)</f>
        <v>0</v>
      </c>
      <c r="D1195">
        <v>5</v>
      </c>
    </row>
    <row r="1196" spans="1:4" x14ac:dyDescent="0.25">
      <c r="A1196" s="8" t="s">
        <v>190</v>
      </c>
      <c r="B1196" t="s">
        <v>438</v>
      </c>
      <c r="C1196">
        <f>VLOOKUP(A1196,'Puntaje Simple por Factor'!$A$4:$Q$347,'1. Puntajes Simples Traspuestos'!D1196,0)</f>
        <v>8</v>
      </c>
      <c r="D1196">
        <v>5</v>
      </c>
    </row>
    <row r="1197" spans="1:4" x14ac:dyDescent="0.25">
      <c r="A1197" s="8" t="s">
        <v>340</v>
      </c>
      <c r="B1197" t="s">
        <v>438</v>
      </c>
      <c r="C1197">
        <f>VLOOKUP(A1197,'Puntaje Simple por Factor'!$A$4:$Q$347,'1. Puntajes Simples Traspuestos'!D1197,0)</f>
        <v>0</v>
      </c>
      <c r="D1197">
        <v>5</v>
      </c>
    </row>
    <row r="1198" spans="1:4" x14ac:dyDescent="0.25">
      <c r="A1198" s="8" t="s">
        <v>413</v>
      </c>
      <c r="B1198" t="s">
        <v>438</v>
      </c>
      <c r="C1198">
        <f>VLOOKUP(A1198,'Puntaje Simple por Factor'!$A$4:$Q$347,'1. Puntajes Simples Traspuestos'!D1198,0)</f>
        <v>1</v>
      </c>
      <c r="D1198">
        <v>5</v>
      </c>
    </row>
    <row r="1199" spans="1:4" x14ac:dyDescent="0.25">
      <c r="A1199" s="8" t="s">
        <v>328</v>
      </c>
      <c r="B1199" t="s">
        <v>438</v>
      </c>
      <c r="C1199">
        <f>VLOOKUP(A1199,'Puntaje Simple por Factor'!$A$4:$Q$347,'1. Puntajes Simples Traspuestos'!D1199,0)</f>
        <v>0</v>
      </c>
      <c r="D1199">
        <v>5</v>
      </c>
    </row>
    <row r="1200" spans="1:4" x14ac:dyDescent="0.25">
      <c r="A1200" s="8" t="s">
        <v>288</v>
      </c>
      <c r="B1200" t="s">
        <v>438</v>
      </c>
      <c r="C1200">
        <f>VLOOKUP(A1200,'Puntaje Simple por Factor'!$A$4:$Q$347,'1. Puntajes Simples Traspuestos'!D1200,0)</f>
        <v>3</v>
      </c>
      <c r="D1200">
        <v>5</v>
      </c>
    </row>
    <row r="1201" spans="1:4" x14ac:dyDescent="0.25">
      <c r="A1201" s="8" t="s">
        <v>303</v>
      </c>
      <c r="B1201" t="s">
        <v>438</v>
      </c>
      <c r="C1201">
        <f>VLOOKUP(A1201,'Puntaje Simple por Factor'!$A$4:$Q$347,'1. Puntajes Simples Traspuestos'!D1201,0)</f>
        <v>0</v>
      </c>
      <c r="D1201">
        <v>5</v>
      </c>
    </row>
    <row r="1202" spans="1:4" x14ac:dyDescent="0.25">
      <c r="A1202" s="8" t="s">
        <v>329</v>
      </c>
      <c r="B1202" t="s">
        <v>438</v>
      </c>
      <c r="C1202">
        <f>VLOOKUP(A1202,'Puntaje Simple por Factor'!$A$4:$Q$347,'1. Puntajes Simples Traspuestos'!D1202,0)</f>
        <v>0</v>
      </c>
      <c r="D1202">
        <v>5</v>
      </c>
    </row>
    <row r="1203" spans="1:4" x14ac:dyDescent="0.25">
      <c r="A1203" s="8" t="s">
        <v>330</v>
      </c>
      <c r="B1203" t="s">
        <v>438</v>
      </c>
      <c r="C1203">
        <f>VLOOKUP(A1203,'Puntaje Simple por Factor'!$A$4:$Q$347,'1. Puntajes Simples Traspuestos'!D1203,0)</f>
        <v>0</v>
      </c>
      <c r="D1203">
        <v>5</v>
      </c>
    </row>
    <row r="1204" spans="1:4" x14ac:dyDescent="0.25">
      <c r="A1204" s="8" t="s">
        <v>163</v>
      </c>
      <c r="B1204" t="s">
        <v>438</v>
      </c>
      <c r="C1204">
        <f>VLOOKUP(A1204,'Puntaje Simple por Factor'!$A$4:$Q$347,'1. Puntajes Simples Traspuestos'!D1204,0)</f>
        <v>2</v>
      </c>
      <c r="D1204">
        <v>5</v>
      </c>
    </row>
    <row r="1205" spans="1:4" x14ac:dyDescent="0.25">
      <c r="A1205" s="8" t="s">
        <v>223</v>
      </c>
      <c r="B1205" t="s">
        <v>438</v>
      </c>
      <c r="C1205">
        <f>VLOOKUP(A1205,'Puntaje Simple por Factor'!$A$4:$Q$347,'1. Puntajes Simples Traspuestos'!D1205,0)</f>
        <v>0</v>
      </c>
      <c r="D1205">
        <v>5</v>
      </c>
    </row>
    <row r="1206" spans="1:4" x14ac:dyDescent="0.25">
      <c r="A1206" s="8" t="s">
        <v>331</v>
      </c>
      <c r="B1206" t="s">
        <v>438</v>
      </c>
      <c r="C1206">
        <f>VLOOKUP(A1206,'Puntaje Simple por Factor'!$A$4:$Q$347,'1. Puntajes Simples Traspuestos'!D1206,0)</f>
        <v>0</v>
      </c>
      <c r="D1206">
        <v>5</v>
      </c>
    </row>
    <row r="1207" spans="1:4" x14ac:dyDescent="0.25">
      <c r="A1207" s="8" t="s">
        <v>381</v>
      </c>
      <c r="B1207" t="s">
        <v>438</v>
      </c>
      <c r="C1207">
        <f>VLOOKUP(A1207,'Puntaje Simple por Factor'!$A$4:$Q$347,'1. Puntajes Simples Traspuestos'!D1207,0)</f>
        <v>0</v>
      </c>
      <c r="D1207">
        <v>5</v>
      </c>
    </row>
    <row r="1208" spans="1:4" x14ac:dyDescent="0.25">
      <c r="A1208" s="8" t="s">
        <v>116</v>
      </c>
      <c r="B1208" t="s">
        <v>438</v>
      </c>
      <c r="C1208">
        <f>VLOOKUP(A1208,'Puntaje Simple por Factor'!$A$4:$Q$347,'1. Puntajes Simples Traspuestos'!D1208,0)</f>
        <v>7</v>
      </c>
      <c r="D1208">
        <v>5</v>
      </c>
    </row>
    <row r="1209" spans="1:4" x14ac:dyDescent="0.25">
      <c r="A1209" s="8" t="s">
        <v>224</v>
      </c>
      <c r="B1209" t="s">
        <v>438</v>
      </c>
      <c r="C1209">
        <f>VLOOKUP(A1209,'Puntaje Simple por Factor'!$A$4:$Q$347,'1. Puntajes Simples Traspuestos'!D1209,0)</f>
        <v>0</v>
      </c>
      <c r="D1209">
        <v>5</v>
      </c>
    </row>
    <row r="1210" spans="1:4" x14ac:dyDescent="0.25">
      <c r="A1210" s="8" t="s">
        <v>250</v>
      </c>
      <c r="B1210" t="s">
        <v>438</v>
      </c>
      <c r="C1210">
        <f>VLOOKUP(A1210,'Puntaje Simple por Factor'!$A$4:$Q$347,'1. Puntajes Simples Traspuestos'!D1210,0)</f>
        <v>0</v>
      </c>
      <c r="D1210">
        <v>5</v>
      </c>
    </row>
    <row r="1211" spans="1:4" x14ac:dyDescent="0.25">
      <c r="A1211" s="8" t="s">
        <v>208</v>
      </c>
      <c r="B1211" t="s">
        <v>438</v>
      </c>
      <c r="C1211">
        <f>VLOOKUP(A1211,'Puntaje Simple por Factor'!$A$4:$Q$347,'1. Puntajes Simples Traspuestos'!D1211,0)</f>
        <v>0</v>
      </c>
      <c r="D1211">
        <v>5</v>
      </c>
    </row>
    <row r="1212" spans="1:4" x14ac:dyDescent="0.25">
      <c r="A1212" s="8" t="s">
        <v>275</v>
      </c>
      <c r="B1212" t="s">
        <v>438</v>
      </c>
      <c r="C1212">
        <f>VLOOKUP(A1212,'Puntaje Simple por Factor'!$A$4:$Q$347,'1. Puntajes Simples Traspuestos'!D1212,0)</f>
        <v>0</v>
      </c>
      <c r="D1212">
        <v>5</v>
      </c>
    </row>
    <row r="1213" spans="1:4" x14ac:dyDescent="0.25">
      <c r="A1213" s="8" t="s">
        <v>304</v>
      </c>
      <c r="B1213" t="s">
        <v>438</v>
      </c>
      <c r="C1213">
        <f>VLOOKUP(A1213,'Puntaje Simple por Factor'!$A$4:$Q$347,'1. Puntajes Simples Traspuestos'!D1213,0)</f>
        <v>0</v>
      </c>
      <c r="D1213">
        <v>5</v>
      </c>
    </row>
    <row r="1214" spans="1:4" x14ac:dyDescent="0.25">
      <c r="A1214" s="8" t="s">
        <v>305</v>
      </c>
      <c r="B1214" t="s">
        <v>438</v>
      </c>
      <c r="C1214">
        <f>VLOOKUP(A1214,'Puntaje Simple por Factor'!$A$4:$Q$347,'1. Puntajes Simples Traspuestos'!D1214,0)</f>
        <v>0</v>
      </c>
      <c r="D1214">
        <v>5</v>
      </c>
    </row>
    <row r="1215" spans="1:4" x14ac:dyDescent="0.25">
      <c r="A1215" s="8" t="s">
        <v>417</v>
      </c>
      <c r="B1215" t="s">
        <v>438</v>
      </c>
      <c r="C1215">
        <f>VLOOKUP(A1215,'Puntaje Simple por Factor'!$A$4:$Q$347,'1. Puntajes Simples Traspuestos'!D1215,0)</f>
        <v>0</v>
      </c>
      <c r="D1215">
        <v>5</v>
      </c>
    </row>
    <row r="1216" spans="1:4" x14ac:dyDescent="0.25">
      <c r="A1216" s="8" t="s">
        <v>289</v>
      </c>
      <c r="B1216" t="s">
        <v>438</v>
      </c>
      <c r="C1216">
        <f>VLOOKUP(A1216,'Puntaje Simple por Factor'!$A$4:$Q$347,'1. Puntajes Simples Traspuestos'!D1216,0)</f>
        <v>3</v>
      </c>
      <c r="D1216">
        <v>5</v>
      </c>
    </row>
    <row r="1217" spans="1:4" x14ac:dyDescent="0.25">
      <c r="A1217" s="8" t="s">
        <v>129</v>
      </c>
      <c r="B1217" t="s">
        <v>438</v>
      </c>
      <c r="C1217">
        <f>VLOOKUP(A1217,'Puntaje Simple por Factor'!$A$4:$Q$347,'1. Puntajes Simples Traspuestos'!D1217,0)</f>
        <v>4</v>
      </c>
      <c r="D1217">
        <v>5</v>
      </c>
    </row>
    <row r="1218" spans="1:4" x14ac:dyDescent="0.25">
      <c r="A1218" s="8" t="s">
        <v>414</v>
      </c>
      <c r="B1218" t="s">
        <v>438</v>
      </c>
      <c r="C1218">
        <f>VLOOKUP(A1218,'Puntaje Simple por Factor'!$A$4:$Q$347,'1. Puntajes Simples Traspuestos'!D1218,0)</f>
        <v>0</v>
      </c>
      <c r="D1218">
        <v>5</v>
      </c>
    </row>
    <row r="1219" spans="1:4" x14ac:dyDescent="0.25">
      <c r="A1219" s="8" t="s">
        <v>306</v>
      </c>
      <c r="B1219" t="s">
        <v>438</v>
      </c>
      <c r="C1219">
        <f>VLOOKUP(A1219,'Puntaje Simple por Factor'!$A$4:$Q$347,'1. Puntajes Simples Traspuestos'!D1219,0)</f>
        <v>0</v>
      </c>
      <c r="D1219">
        <v>5</v>
      </c>
    </row>
    <row r="1220" spans="1:4" x14ac:dyDescent="0.25">
      <c r="A1220" s="8" t="s">
        <v>241</v>
      </c>
      <c r="B1220" t="s">
        <v>438</v>
      </c>
      <c r="C1220">
        <f>VLOOKUP(A1220,'Puntaje Simple por Factor'!$A$4:$Q$347,'1. Puntajes Simples Traspuestos'!D1220,0)</f>
        <v>6</v>
      </c>
      <c r="D1220">
        <v>5</v>
      </c>
    </row>
    <row r="1221" spans="1:4" x14ac:dyDescent="0.25">
      <c r="A1221" s="8" t="s">
        <v>251</v>
      </c>
      <c r="B1221" t="s">
        <v>438</v>
      </c>
      <c r="C1221">
        <f>VLOOKUP(A1221,'Puntaje Simple por Factor'!$A$4:$Q$347,'1. Puntajes Simples Traspuestos'!D1221,0)</f>
        <v>0</v>
      </c>
      <c r="D1221">
        <v>5</v>
      </c>
    </row>
    <row r="1222" spans="1:4" x14ac:dyDescent="0.25">
      <c r="A1222" s="8" t="s">
        <v>420</v>
      </c>
      <c r="B1222" t="s">
        <v>438</v>
      </c>
      <c r="C1222">
        <f>VLOOKUP(A1222,'Puntaje Simple por Factor'!$A$4:$Q$347,'1. Puntajes Simples Traspuestos'!D1222,0)</f>
        <v>0</v>
      </c>
      <c r="D1222">
        <v>5</v>
      </c>
    </row>
    <row r="1223" spans="1:4" x14ac:dyDescent="0.25">
      <c r="A1223" s="8" t="s">
        <v>130</v>
      </c>
      <c r="B1223" t="s">
        <v>438</v>
      </c>
      <c r="C1223">
        <f>VLOOKUP(A1223,'Puntaje Simple por Factor'!$A$4:$Q$347,'1. Puntajes Simples Traspuestos'!D1223,0)</f>
        <v>8</v>
      </c>
      <c r="D1223">
        <v>5</v>
      </c>
    </row>
    <row r="1224" spans="1:4" x14ac:dyDescent="0.25">
      <c r="A1224" s="8" t="s">
        <v>151</v>
      </c>
      <c r="B1224" t="s">
        <v>438</v>
      </c>
      <c r="C1224">
        <f>VLOOKUP(A1224,'Puntaje Simple por Factor'!$A$4:$Q$347,'1. Puntajes Simples Traspuestos'!D1224,0)</f>
        <v>1</v>
      </c>
      <c r="D1224">
        <v>5</v>
      </c>
    </row>
    <row r="1225" spans="1:4" x14ac:dyDescent="0.25">
      <c r="A1225" s="8" t="s">
        <v>215</v>
      </c>
      <c r="B1225" t="s">
        <v>438</v>
      </c>
      <c r="C1225">
        <f>VLOOKUP(A1225,'Puntaje Simple por Factor'!$A$4:$Q$347,'1. Puntajes Simples Traspuestos'!D1225,0)</f>
        <v>0</v>
      </c>
      <c r="D1225">
        <v>5</v>
      </c>
    </row>
    <row r="1226" spans="1:4" x14ac:dyDescent="0.25">
      <c r="A1226" s="8" t="s">
        <v>242</v>
      </c>
      <c r="B1226" t="s">
        <v>438</v>
      </c>
      <c r="C1226">
        <f>VLOOKUP(A1226,'Puntaje Simple por Factor'!$A$4:$Q$347,'1. Puntajes Simples Traspuestos'!D1226,0)</f>
        <v>2</v>
      </c>
      <c r="D1226">
        <v>5</v>
      </c>
    </row>
    <row r="1227" spans="1:4" x14ac:dyDescent="0.25">
      <c r="A1227" s="8" t="s">
        <v>92</v>
      </c>
      <c r="B1227" t="s">
        <v>438</v>
      </c>
      <c r="C1227">
        <f>VLOOKUP(A1227,'Puntaje Simple por Factor'!$A$4:$Q$347,'1. Puntajes Simples Traspuestos'!D1227,0)</f>
        <v>5</v>
      </c>
      <c r="D1227">
        <v>5</v>
      </c>
    </row>
    <row r="1228" spans="1:4" x14ac:dyDescent="0.25">
      <c r="A1228" s="8" t="s">
        <v>394</v>
      </c>
      <c r="B1228" t="s">
        <v>438</v>
      </c>
      <c r="C1228">
        <f>VLOOKUP(A1228,'Puntaje Simple por Factor'!$A$4:$Q$347,'1. Puntajes Simples Traspuestos'!D1228,0)</f>
        <v>0</v>
      </c>
      <c r="D1228">
        <v>5</v>
      </c>
    </row>
    <row r="1229" spans="1:4" x14ac:dyDescent="0.25">
      <c r="A1229" s="8" t="s">
        <v>191</v>
      </c>
      <c r="B1229" t="s">
        <v>438</v>
      </c>
      <c r="C1229">
        <f>VLOOKUP(A1229,'Puntaje Simple por Factor'!$A$4:$Q$347,'1. Puntajes Simples Traspuestos'!D1229,0)</f>
        <v>4</v>
      </c>
      <c r="D1229">
        <v>5</v>
      </c>
    </row>
    <row r="1230" spans="1:4" x14ac:dyDescent="0.25">
      <c r="A1230" s="8" t="s">
        <v>123</v>
      </c>
      <c r="B1230" t="s">
        <v>438</v>
      </c>
      <c r="C1230">
        <f>VLOOKUP(A1230,'Puntaje Simple por Factor'!$A$4:$Q$347,'1. Puntajes Simples Traspuestos'!D1230,0)</f>
        <v>6</v>
      </c>
      <c r="D1230">
        <v>5</v>
      </c>
    </row>
    <row r="1231" spans="1:4" x14ac:dyDescent="0.25">
      <c r="A1231" s="8" t="s">
        <v>276</v>
      </c>
      <c r="B1231" t="s">
        <v>438</v>
      </c>
      <c r="C1231">
        <f>VLOOKUP(A1231,'Puntaje Simple por Factor'!$A$4:$Q$347,'1. Puntajes Simples Traspuestos'!D1231,0)</f>
        <v>0</v>
      </c>
      <c r="D1231">
        <v>5</v>
      </c>
    </row>
    <row r="1232" spans="1:4" x14ac:dyDescent="0.25">
      <c r="A1232" s="8" t="s">
        <v>320</v>
      </c>
      <c r="B1232" t="s">
        <v>438</v>
      </c>
      <c r="C1232">
        <f>VLOOKUP(A1232,'Puntaje Simple por Factor'!$A$4:$Q$347,'1. Puntajes Simples Traspuestos'!D1232,0)</f>
        <v>0</v>
      </c>
      <c r="D1232">
        <v>5</v>
      </c>
    </row>
    <row r="1233" spans="1:4" x14ac:dyDescent="0.25">
      <c r="A1233" s="8" t="s">
        <v>252</v>
      </c>
      <c r="B1233" t="s">
        <v>438</v>
      </c>
      <c r="C1233">
        <f>VLOOKUP(A1233,'Puntaje Simple por Factor'!$A$4:$Q$347,'1. Puntajes Simples Traspuestos'!D1233,0)</f>
        <v>0</v>
      </c>
      <c r="D1233">
        <v>5</v>
      </c>
    </row>
    <row r="1234" spans="1:4" x14ac:dyDescent="0.25">
      <c r="A1234" s="8" t="s">
        <v>131</v>
      </c>
      <c r="B1234" t="s">
        <v>438</v>
      </c>
      <c r="C1234">
        <f>VLOOKUP(A1234,'Puntaje Simple por Factor'!$A$4:$Q$347,'1. Puntajes Simples Traspuestos'!D1234,0)</f>
        <v>6</v>
      </c>
      <c r="D1234">
        <v>5</v>
      </c>
    </row>
    <row r="1235" spans="1:4" x14ac:dyDescent="0.25">
      <c r="A1235" s="8" t="s">
        <v>124</v>
      </c>
      <c r="B1235" t="s">
        <v>438</v>
      </c>
      <c r="C1235">
        <f>VLOOKUP(A1235,'Puntaje Simple por Factor'!$A$4:$Q$347,'1. Puntajes Simples Traspuestos'!D1235,0)</f>
        <v>10</v>
      </c>
      <c r="D1235">
        <v>5</v>
      </c>
    </row>
    <row r="1236" spans="1:4" x14ac:dyDescent="0.25">
      <c r="A1236" s="8" t="s">
        <v>225</v>
      </c>
      <c r="B1236" t="s">
        <v>438</v>
      </c>
      <c r="C1236">
        <f>VLOOKUP(A1236,'Puntaje Simple por Factor'!$A$4:$Q$347,'1. Puntajes Simples Traspuestos'!D1236,0)</f>
        <v>3</v>
      </c>
      <c r="D1236">
        <v>5</v>
      </c>
    </row>
    <row r="1237" spans="1:4" x14ac:dyDescent="0.25">
      <c r="A1237" s="8" t="s">
        <v>332</v>
      </c>
      <c r="B1237" t="s">
        <v>438</v>
      </c>
      <c r="C1237">
        <f>VLOOKUP(A1237,'Puntaje Simple por Factor'!$A$4:$Q$347,'1. Puntajes Simples Traspuestos'!D1237,0)</f>
        <v>0</v>
      </c>
      <c r="D1237">
        <v>5</v>
      </c>
    </row>
    <row r="1238" spans="1:4" x14ac:dyDescent="0.25">
      <c r="A1238" s="8" t="s">
        <v>182</v>
      </c>
      <c r="B1238" t="s">
        <v>438</v>
      </c>
      <c r="C1238">
        <f>VLOOKUP(A1238,'Puntaje Simple por Factor'!$A$4:$Q$347,'1. Puntajes Simples Traspuestos'!D1238,0)</f>
        <v>9</v>
      </c>
      <c r="D1238">
        <v>5</v>
      </c>
    </row>
    <row r="1239" spans="1:4" x14ac:dyDescent="0.25">
      <c r="A1239" s="8" t="s">
        <v>307</v>
      </c>
      <c r="B1239" t="s">
        <v>438</v>
      </c>
      <c r="C1239">
        <f>VLOOKUP(A1239,'Puntaje Simple por Factor'!$A$4:$Q$347,'1. Puntajes Simples Traspuestos'!D1239,0)</f>
        <v>0</v>
      </c>
      <c r="D1239">
        <v>5</v>
      </c>
    </row>
    <row r="1240" spans="1:4" x14ac:dyDescent="0.25">
      <c r="A1240" s="8" t="s">
        <v>333</v>
      </c>
      <c r="B1240" t="s">
        <v>438</v>
      </c>
      <c r="C1240">
        <f>VLOOKUP(A1240,'Puntaje Simple por Factor'!$A$4:$Q$347,'1. Puntajes Simples Traspuestos'!D1240,0)</f>
        <v>0</v>
      </c>
      <c r="D1240">
        <v>5</v>
      </c>
    </row>
    <row r="1241" spans="1:4" x14ac:dyDescent="0.25">
      <c r="A1241" s="8" t="s">
        <v>347</v>
      </c>
      <c r="B1241" t="s">
        <v>438</v>
      </c>
      <c r="C1241">
        <f>VLOOKUP(A1241,'Puntaje Simple por Factor'!$A$4:$Q$347,'1. Puntajes Simples Traspuestos'!D1241,0)</f>
        <v>0</v>
      </c>
      <c r="D1241">
        <v>5</v>
      </c>
    </row>
    <row r="1242" spans="1:4" x14ac:dyDescent="0.25">
      <c r="A1242" s="8" t="s">
        <v>372</v>
      </c>
      <c r="B1242" t="s">
        <v>438</v>
      </c>
      <c r="C1242">
        <f>VLOOKUP(A1242,'Puntaje Simple por Factor'!$A$4:$Q$347,'1. Puntajes Simples Traspuestos'!D1242,0)</f>
        <v>0</v>
      </c>
      <c r="D1242">
        <v>5</v>
      </c>
    </row>
    <row r="1243" spans="1:4" x14ac:dyDescent="0.25">
      <c r="A1243" s="8" t="s">
        <v>277</v>
      </c>
      <c r="B1243" t="s">
        <v>438</v>
      </c>
      <c r="C1243">
        <f>VLOOKUP(A1243,'Puntaje Simple por Factor'!$A$4:$Q$347,'1. Puntajes Simples Traspuestos'!D1243,0)</f>
        <v>0</v>
      </c>
      <c r="D1243">
        <v>5</v>
      </c>
    </row>
    <row r="1244" spans="1:4" x14ac:dyDescent="0.25">
      <c r="A1244" s="8" t="s">
        <v>82</v>
      </c>
      <c r="B1244" t="s">
        <v>438</v>
      </c>
      <c r="C1244">
        <f>VLOOKUP(A1244,'Puntaje Simple por Factor'!$A$4:$Q$347,'1. Puntajes Simples Traspuestos'!D1244,0)</f>
        <v>12</v>
      </c>
      <c r="D1244">
        <v>5</v>
      </c>
    </row>
    <row r="1245" spans="1:4" x14ac:dyDescent="0.25">
      <c r="A1245" s="8" t="s">
        <v>104</v>
      </c>
      <c r="B1245" t="s">
        <v>438</v>
      </c>
      <c r="C1245">
        <f>VLOOKUP(A1245,'Puntaje Simple por Factor'!$A$4:$Q$347,'1. Puntajes Simples Traspuestos'!D1245,0)</f>
        <v>9</v>
      </c>
      <c r="D1245">
        <v>5</v>
      </c>
    </row>
    <row r="1246" spans="1:4" x14ac:dyDescent="0.25">
      <c r="A1246" s="8" t="s">
        <v>367</v>
      </c>
      <c r="B1246" t="s">
        <v>438</v>
      </c>
      <c r="C1246">
        <f>VLOOKUP(A1246,'Puntaje Simple por Factor'!$A$4:$Q$347,'1. Puntajes Simples Traspuestos'!D1246,0)</f>
        <v>0</v>
      </c>
      <c r="D1246">
        <v>5</v>
      </c>
    </row>
    <row r="1247" spans="1:4" x14ac:dyDescent="0.25">
      <c r="A1247" s="8" t="s">
        <v>172</v>
      </c>
      <c r="B1247" t="s">
        <v>438</v>
      </c>
      <c r="C1247">
        <f>VLOOKUP(A1247,'Puntaje Simple por Factor'!$A$4:$Q$347,'1. Puntajes Simples Traspuestos'!D1247,0)</f>
        <v>4</v>
      </c>
      <c r="D1247">
        <v>5</v>
      </c>
    </row>
    <row r="1248" spans="1:4" x14ac:dyDescent="0.25">
      <c r="A1248" s="8" t="s">
        <v>321</v>
      </c>
      <c r="B1248" t="s">
        <v>438</v>
      </c>
      <c r="C1248">
        <f>VLOOKUP(A1248,'Puntaje Simple por Factor'!$A$4:$Q$347,'1. Puntajes Simples Traspuestos'!D1248,0)</f>
        <v>1</v>
      </c>
      <c r="D1248">
        <v>5</v>
      </c>
    </row>
    <row r="1249" spans="1:4" x14ac:dyDescent="0.25">
      <c r="A1249" s="8" t="s">
        <v>353</v>
      </c>
      <c r="B1249" t="s">
        <v>438</v>
      </c>
      <c r="C1249">
        <f>VLOOKUP(A1249,'Puntaje Simple por Factor'!$A$4:$Q$347,'1. Puntajes Simples Traspuestos'!D1249,0)</f>
        <v>0</v>
      </c>
      <c r="D1249">
        <v>5</v>
      </c>
    </row>
    <row r="1250" spans="1:4" x14ac:dyDescent="0.25">
      <c r="A1250" s="8" t="s">
        <v>290</v>
      </c>
      <c r="B1250" t="s">
        <v>438</v>
      </c>
      <c r="C1250">
        <f>VLOOKUP(A1250,'Puntaje Simple por Factor'!$A$4:$Q$347,'1. Puntajes Simples Traspuestos'!D1250,0)</f>
        <v>1</v>
      </c>
      <c r="D1250">
        <v>5</v>
      </c>
    </row>
    <row r="1251" spans="1:4" x14ac:dyDescent="0.25">
      <c r="A1251" s="8" t="s">
        <v>334</v>
      </c>
      <c r="B1251" t="s">
        <v>438</v>
      </c>
      <c r="C1251">
        <f>VLOOKUP(A1251,'Puntaje Simple por Factor'!$A$4:$Q$347,'1. Puntajes Simples Traspuestos'!D1251,0)</f>
        <v>2</v>
      </c>
      <c r="D1251">
        <v>5</v>
      </c>
    </row>
    <row r="1252" spans="1:4" x14ac:dyDescent="0.25">
      <c r="A1252" s="8" t="s">
        <v>278</v>
      </c>
      <c r="B1252" t="s">
        <v>438</v>
      </c>
      <c r="C1252">
        <f>VLOOKUP(A1252,'Puntaje Simple por Factor'!$A$4:$Q$347,'1. Puntajes Simples Traspuestos'!D1252,0)</f>
        <v>0</v>
      </c>
      <c r="D1252">
        <v>5</v>
      </c>
    </row>
    <row r="1253" spans="1:4" x14ac:dyDescent="0.25">
      <c r="A1253" s="8" t="s">
        <v>253</v>
      </c>
      <c r="B1253" t="s">
        <v>438</v>
      </c>
      <c r="C1253">
        <f>VLOOKUP(A1253,'Puntaje Simple por Factor'!$A$4:$Q$347,'1. Puntajes Simples Traspuestos'!D1253,0)</f>
        <v>0</v>
      </c>
      <c r="D1253">
        <v>5</v>
      </c>
    </row>
    <row r="1254" spans="1:4" x14ac:dyDescent="0.25">
      <c r="A1254" s="8" t="s">
        <v>322</v>
      </c>
      <c r="B1254" t="s">
        <v>438</v>
      </c>
      <c r="C1254">
        <f>VLOOKUP(A1254,'Puntaje Simple por Factor'!$A$4:$Q$347,'1. Puntajes Simples Traspuestos'!D1254,0)</f>
        <v>5</v>
      </c>
      <c r="D1254">
        <v>5</v>
      </c>
    </row>
    <row r="1255" spans="1:4" x14ac:dyDescent="0.25">
      <c r="A1255" s="8" t="s">
        <v>132</v>
      </c>
      <c r="B1255" t="s">
        <v>438</v>
      </c>
      <c r="C1255">
        <f>VLOOKUP(A1255,'Puntaje Simple por Factor'!$A$4:$Q$347,'1. Puntajes Simples Traspuestos'!D1255,0)</f>
        <v>5</v>
      </c>
      <c r="D1255">
        <v>5</v>
      </c>
    </row>
    <row r="1256" spans="1:4" x14ac:dyDescent="0.25">
      <c r="A1256" s="8" t="s">
        <v>341</v>
      </c>
      <c r="B1256" t="s">
        <v>438</v>
      </c>
      <c r="C1256">
        <f>VLOOKUP(A1256,'Puntaje Simple por Factor'!$A$4:$Q$347,'1. Puntajes Simples Traspuestos'!D1256,0)</f>
        <v>0</v>
      </c>
      <c r="D1256">
        <v>5</v>
      </c>
    </row>
    <row r="1257" spans="1:4" x14ac:dyDescent="0.25">
      <c r="A1257" s="8" t="s">
        <v>308</v>
      </c>
      <c r="B1257" t="s">
        <v>438</v>
      </c>
      <c r="C1257">
        <f>VLOOKUP(A1257,'Puntaje Simple por Factor'!$A$4:$Q$347,'1. Puntajes Simples Traspuestos'!D1257,0)</f>
        <v>0</v>
      </c>
      <c r="D1257">
        <v>5</v>
      </c>
    </row>
    <row r="1258" spans="1:4" x14ac:dyDescent="0.25">
      <c r="A1258" s="8" t="s">
        <v>279</v>
      </c>
      <c r="B1258" t="s">
        <v>438</v>
      </c>
      <c r="C1258">
        <f>VLOOKUP(A1258,'Puntaje Simple por Factor'!$A$4:$Q$347,'1. Puntajes Simples Traspuestos'!D1258,0)</f>
        <v>0</v>
      </c>
      <c r="D1258">
        <v>5</v>
      </c>
    </row>
    <row r="1259" spans="1:4" x14ac:dyDescent="0.25">
      <c r="A1259" s="8" t="s">
        <v>401</v>
      </c>
      <c r="B1259" t="s">
        <v>438</v>
      </c>
      <c r="C1259">
        <f>VLOOKUP(A1259,'Puntaje Simple por Factor'!$A$4:$Q$347,'1. Puntajes Simples Traspuestos'!D1259,0)</f>
        <v>0</v>
      </c>
      <c r="D1259">
        <v>5</v>
      </c>
    </row>
    <row r="1260" spans="1:4" x14ac:dyDescent="0.25">
      <c r="A1260" s="8" t="s">
        <v>323</v>
      </c>
      <c r="B1260" t="s">
        <v>438</v>
      </c>
      <c r="C1260">
        <f>VLOOKUP(A1260,'Puntaje Simple por Factor'!$A$4:$Q$347,'1. Puntajes Simples Traspuestos'!D1260,0)</f>
        <v>8</v>
      </c>
      <c r="D1260">
        <v>5</v>
      </c>
    </row>
    <row r="1261" spans="1:4" x14ac:dyDescent="0.25">
      <c r="A1261" s="8" t="s">
        <v>84</v>
      </c>
      <c r="B1261" t="s">
        <v>438</v>
      </c>
      <c r="C1261">
        <f>VLOOKUP(A1261,'Puntaje Simple por Factor'!$A$4:$Q$347,'1. Puntajes Simples Traspuestos'!D1261,0)</f>
        <v>11</v>
      </c>
      <c r="D1261">
        <v>5</v>
      </c>
    </row>
    <row r="1262" spans="1:4" x14ac:dyDescent="0.25">
      <c r="A1262" s="8" t="s">
        <v>152</v>
      </c>
      <c r="B1262" t="s">
        <v>438</v>
      </c>
      <c r="C1262">
        <f>VLOOKUP(A1262,'Puntaje Simple por Factor'!$A$4:$Q$347,'1. Puntajes Simples Traspuestos'!D1262,0)</f>
        <v>4</v>
      </c>
      <c r="D1262">
        <v>5</v>
      </c>
    </row>
    <row r="1263" spans="1:4" x14ac:dyDescent="0.25">
      <c r="A1263" s="8" t="s">
        <v>93</v>
      </c>
      <c r="B1263" t="s">
        <v>438</v>
      </c>
      <c r="C1263">
        <f>VLOOKUP(A1263,'Puntaje Simple por Factor'!$A$4:$Q$347,'1. Puntajes Simples Traspuestos'!D1263,0)</f>
        <v>7</v>
      </c>
      <c r="D1263">
        <v>5</v>
      </c>
    </row>
    <row r="1264" spans="1:4" x14ac:dyDescent="0.25">
      <c r="A1264" s="8" t="s">
        <v>226</v>
      </c>
      <c r="B1264" t="s">
        <v>438</v>
      </c>
      <c r="C1264">
        <f>VLOOKUP(A1264,'Puntaje Simple por Factor'!$A$4:$Q$347,'1. Puntajes Simples Traspuestos'!D1264,0)</f>
        <v>2</v>
      </c>
      <c r="D1264">
        <v>5</v>
      </c>
    </row>
    <row r="1265" spans="1:4" x14ac:dyDescent="0.25">
      <c r="A1265" s="8" t="s">
        <v>164</v>
      </c>
      <c r="B1265" t="s">
        <v>438</v>
      </c>
      <c r="C1265">
        <f>VLOOKUP(A1265,'Puntaje Simple por Factor'!$A$4:$Q$347,'1. Puntajes Simples Traspuestos'!D1265,0)</f>
        <v>7</v>
      </c>
      <c r="D1265">
        <v>5</v>
      </c>
    </row>
    <row r="1266" spans="1:4" x14ac:dyDescent="0.25">
      <c r="A1266" s="8" t="s">
        <v>138</v>
      </c>
      <c r="B1266" t="s">
        <v>438</v>
      </c>
      <c r="C1266">
        <f>VLOOKUP(A1266,'Puntaje Simple por Factor'!$A$4:$Q$347,'1. Puntajes Simples Traspuestos'!D1266,0)</f>
        <v>10</v>
      </c>
      <c r="D1266">
        <v>5</v>
      </c>
    </row>
    <row r="1267" spans="1:4" x14ac:dyDescent="0.25">
      <c r="A1267" s="8" t="s">
        <v>402</v>
      </c>
      <c r="B1267" t="s">
        <v>438</v>
      </c>
      <c r="C1267">
        <f>VLOOKUP(A1267,'Puntaje Simple por Factor'!$A$4:$Q$347,'1. Puntajes Simples Traspuestos'!D1267,0)</f>
        <v>0</v>
      </c>
      <c r="D1267">
        <v>5</v>
      </c>
    </row>
    <row r="1268" spans="1:4" x14ac:dyDescent="0.25">
      <c r="A1268" s="8" t="s">
        <v>209</v>
      </c>
      <c r="B1268" t="s">
        <v>438</v>
      </c>
      <c r="C1268">
        <f>VLOOKUP(A1268,'Puntaje Simple por Factor'!$A$4:$Q$347,'1. Puntajes Simples Traspuestos'!D1268,0)</f>
        <v>0</v>
      </c>
      <c r="D1268">
        <v>5</v>
      </c>
    </row>
    <row r="1269" spans="1:4" x14ac:dyDescent="0.25">
      <c r="A1269" s="8" t="s">
        <v>368</v>
      </c>
      <c r="B1269" t="s">
        <v>438</v>
      </c>
      <c r="C1269">
        <f>VLOOKUP(A1269,'Puntaje Simple por Factor'!$A$4:$Q$347,'1. Puntajes Simples Traspuestos'!D1269,0)</f>
        <v>0</v>
      </c>
      <c r="D1269">
        <v>5</v>
      </c>
    </row>
    <row r="1270" spans="1:4" x14ac:dyDescent="0.25">
      <c r="A1270" s="8" t="s">
        <v>354</v>
      </c>
      <c r="B1270" t="s">
        <v>438</v>
      </c>
      <c r="C1270">
        <f>VLOOKUP(A1270,'Puntaje Simple por Factor'!$A$4:$Q$347,'1. Puntajes Simples Traspuestos'!D1270,0)</f>
        <v>0</v>
      </c>
      <c r="D1270">
        <v>5</v>
      </c>
    </row>
    <row r="1271" spans="1:4" x14ac:dyDescent="0.25">
      <c r="A1271" s="8" t="s">
        <v>107</v>
      </c>
      <c r="B1271" t="s">
        <v>438</v>
      </c>
      <c r="C1271">
        <f>VLOOKUP(A1271,'Puntaje Simple por Factor'!$A$4:$Q$347,'1. Puntajes Simples Traspuestos'!D1271,0)</f>
        <v>6</v>
      </c>
      <c r="D1271">
        <v>5</v>
      </c>
    </row>
    <row r="1272" spans="1:4" x14ac:dyDescent="0.25">
      <c r="A1272" s="8" t="s">
        <v>254</v>
      </c>
      <c r="B1272" t="s">
        <v>438</v>
      </c>
      <c r="C1272">
        <f>VLOOKUP(A1272,'Puntaje Simple por Factor'!$A$4:$Q$347,'1. Puntajes Simples Traspuestos'!D1272,0)</f>
        <v>0</v>
      </c>
      <c r="D1272">
        <v>5</v>
      </c>
    </row>
    <row r="1273" spans="1:4" x14ac:dyDescent="0.25">
      <c r="A1273" s="8" t="s">
        <v>192</v>
      </c>
      <c r="B1273" t="s">
        <v>438</v>
      </c>
      <c r="C1273">
        <f>VLOOKUP(A1273,'Puntaje Simple por Factor'!$A$4:$Q$347,'1. Puntajes Simples Traspuestos'!D1273,0)</f>
        <v>2</v>
      </c>
      <c r="D1273">
        <v>5</v>
      </c>
    </row>
    <row r="1274" spans="1:4" x14ac:dyDescent="0.25">
      <c r="A1274" s="8" t="s">
        <v>173</v>
      </c>
      <c r="B1274" t="s">
        <v>438</v>
      </c>
      <c r="C1274">
        <f>VLOOKUP(A1274,'Puntaje Simple por Factor'!$A$4:$Q$347,'1. Puntajes Simples Traspuestos'!D1274,0)</f>
        <v>4</v>
      </c>
      <c r="D1274">
        <v>5</v>
      </c>
    </row>
    <row r="1275" spans="1:4" x14ac:dyDescent="0.25">
      <c r="A1275" s="8" t="s">
        <v>139</v>
      </c>
      <c r="B1275" t="s">
        <v>438</v>
      </c>
      <c r="C1275">
        <f>VLOOKUP(A1275,'Puntaje Simple por Factor'!$A$4:$Q$347,'1. Puntajes Simples Traspuestos'!D1275,0)</f>
        <v>7</v>
      </c>
      <c r="D1275">
        <v>5</v>
      </c>
    </row>
    <row r="1276" spans="1:4" x14ac:dyDescent="0.25">
      <c r="A1276" s="8" t="s">
        <v>350</v>
      </c>
      <c r="B1276" t="s">
        <v>438</v>
      </c>
      <c r="C1276">
        <f>VLOOKUP(A1276,'Puntaje Simple por Factor'!$A$4:$Q$347,'1. Puntajes Simples Traspuestos'!D1276,0)</f>
        <v>2</v>
      </c>
      <c r="D1276">
        <v>5</v>
      </c>
    </row>
    <row r="1277" spans="1:4" x14ac:dyDescent="0.25">
      <c r="A1277" s="8" t="s">
        <v>227</v>
      </c>
      <c r="B1277" t="s">
        <v>438</v>
      </c>
      <c r="C1277">
        <f>VLOOKUP(A1277,'Puntaje Simple por Factor'!$A$4:$Q$347,'1. Puntajes Simples Traspuestos'!D1277,0)</f>
        <v>5</v>
      </c>
      <c r="D1277">
        <v>5</v>
      </c>
    </row>
    <row r="1278" spans="1:4" x14ac:dyDescent="0.25">
      <c r="A1278" s="8" t="s">
        <v>228</v>
      </c>
      <c r="B1278" t="s">
        <v>438</v>
      </c>
      <c r="C1278">
        <f>VLOOKUP(A1278,'Puntaje Simple por Factor'!$A$4:$Q$347,'1. Puntajes Simples Traspuestos'!D1278,0)</f>
        <v>0</v>
      </c>
      <c r="D1278">
        <v>5</v>
      </c>
    </row>
    <row r="1279" spans="1:4" x14ac:dyDescent="0.25">
      <c r="A1279" s="8" t="s">
        <v>309</v>
      </c>
      <c r="B1279" t="s">
        <v>438</v>
      </c>
      <c r="C1279">
        <f>VLOOKUP(A1279,'Puntaje Simple por Factor'!$A$4:$Q$347,'1. Puntajes Simples Traspuestos'!D1279,0)</f>
        <v>0</v>
      </c>
      <c r="D1279">
        <v>5</v>
      </c>
    </row>
    <row r="1280" spans="1:4" x14ac:dyDescent="0.25">
      <c r="A1280" s="8" t="s">
        <v>193</v>
      </c>
      <c r="B1280" t="s">
        <v>438</v>
      </c>
      <c r="C1280">
        <f>VLOOKUP(A1280,'Puntaje Simple por Factor'!$A$4:$Q$347,'1. Puntajes Simples Traspuestos'!D1280,0)</f>
        <v>8</v>
      </c>
      <c r="D1280">
        <v>5</v>
      </c>
    </row>
    <row r="1281" spans="1:4" x14ac:dyDescent="0.25">
      <c r="A1281" s="8" t="s">
        <v>335</v>
      </c>
      <c r="B1281" t="s">
        <v>438</v>
      </c>
      <c r="C1281">
        <f>VLOOKUP(A1281,'Puntaje Simple por Factor'!$A$4:$Q$347,'1. Puntajes Simples Traspuestos'!D1281,0)</f>
        <v>0</v>
      </c>
      <c r="D1281">
        <v>5</v>
      </c>
    </row>
    <row r="1282" spans="1:4" x14ac:dyDescent="0.25">
      <c r="A1282" s="8" t="s">
        <v>85</v>
      </c>
      <c r="B1282" t="s">
        <v>438</v>
      </c>
      <c r="C1282">
        <f>VLOOKUP(A1282,'Puntaje Simple por Factor'!$A$4:$Q$347,'1. Puntajes Simples Traspuestos'!D1282,0)</f>
        <v>12</v>
      </c>
      <c r="D1282">
        <v>5</v>
      </c>
    </row>
    <row r="1283" spans="1:4" x14ac:dyDescent="0.25">
      <c r="A1283" s="8" t="s">
        <v>378</v>
      </c>
      <c r="B1283" t="s">
        <v>438</v>
      </c>
      <c r="C1283">
        <f>VLOOKUP(A1283,'Puntaje Simple por Factor'!$A$4:$Q$347,'1. Puntajes Simples Traspuestos'!D1283,0)</f>
        <v>0</v>
      </c>
      <c r="D1283">
        <v>5</v>
      </c>
    </row>
    <row r="1284" spans="1:4" x14ac:dyDescent="0.25">
      <c r="A1284" s="8" t="s">
        <v>359</v>
      </c>
      <c r="B1284" t="s">
        <v>438</v>
      </c>
      <c r="C1284">
        <f>VLOOKUP(A1284,'Puntaje Simple por Factor'!$A$4:$Q$347,'1. Puntajes Simples Traspuestos'!D1284,0)</f>
        <v>7</v>
      </c>
      <c r="D1284">
        <v>5</v>
      </c>
    </row>
    <row r="1285" spans="1:4" x14ac:dyDescent="0.25">
      <c r="A1285" s="8" t="s">
        <v>86</v>
      </c>
      <c r="B1285" t="s">
        <v>438</v>
      </c>
      <c r="C1285">
        <f>VLOOKUP(A1285,'Puntaje Simple por Factor'!$A$4:$Q$347,'1. Puntajes Simples Traspuestos'!D1285,0)</f>
        <v>7</v>
      </c>
      <c r="D1285">
        <v>5</v>
      </c>
    </row>
    <row r="1286" spans="1:4" x14ac:dyDescent="0.25">
      <c r="A1286" s="8" t="s">
        <v>108</v>
      </c>
      <c r="B1286" t="s">
        <v>438</v>
      </c>
      <c r="C1286">
        <f>VLOOKUP(A1286,'Puntaje Simple por Factor'!$A$4:$Q$347,'1. Puntajes Simples Traspuestos'!D1286,0)</f>
        <v>2</v>
      </c>
      <c r="D1286">
        <v>5</v>
      </c>
    </row>
    <row r="1287" spans="1:4" x14ac:dyDescent="0.25">
      <c r="A1287" s="8" t="s">
        <v>355</v>
      </c>
      <c r="B1287" t="s">
        <v>438</v>
      </c>
      <c r="C1287">
        <f>VLOOKUP(A1287,'Puntaje Simple por Factor'!$A$4:$Q$347,'1. Puntajes Simples Traspuestos'!D1287,0)</f>
        <v>0</v>
      </c>
      <c r="D1287">
        <v>5</v>
      </c>
    </row>
    <row r="1288" spans="1:4" x14ac:dyDescent="0.25">
      <c r="A1288" s="8" t="s">
        <v>351</v>
      </c>
      <c r="B1288" t="s">
        <v>438</v>
      </c>
      <c r="C1288">
        <f>VLOOKUP(A1288,'Puntaje Simple por Factor'!$A$4:$Q$347,'1. Puntajes Simples Traspuestos'!D1288,0)</f>
        <v>0</v>
      </c>
      <c r="D1288">
        <v>5</v>
      </c>
    </row>
    <row r="1289" spans="1:4" x14ac:dyDescent="0.25">
      <c r="A1289" s="8" t="s">
        <v>229</v>
      </c>
      <c r="B1289" t="s">
        <v>438</v>
      </c>
      <c r="C1289">
        <f>VLOOKUP(A1289,'Puntaje Simple por Factor'!$A$4:$Q$347,'1. Puntajes Simples Traspuestos'!D1289,0)</f>
        <v>4</v>
      </c>
      <c r="D1289">
        <v>5</v>
      </c>
    </row>
    <row r="1290" spans="1:4" x14ac:dyDescent="0.25">
      <c r="A1290" s="8" t="s">
        <v>204</v>
      </c>
      <c r="B1290" t="s">
        <v>438</v>
      </c>
      <c r="C1290">
        <f>VLOOKUP(A1290,'Puntaje Simple por Factor'!$A$4:$Q$347,'1. Puntajes Simples Traspuestos'!D1290,0)</f>
        <v>1</v>
      </c>
      <c r="D1290">
        <v>5</v>
      </c>
    </row>
    <row r="1291" spans="1:4" x14ac:dyDescent="0.25">
      <c r="A1291" s="8" t="s">
        <v>373</v>
      </c>
      <c r="B1291" t="s">
        <v>438</v>
      </c>
      <c r="C1291">
        <f>VLOOKUP(A1291,'Puntaje Simple por Factor'!$A$4:$Q$347,'1. Puntajes Simples Traspuestos'!D1291,0)</f>
        <v>2</v>
      </c>
      <c r="D1291">
        <v>5</v>
      </c>
    </row>
    <row r="1292" spans="1:4" x14ac:dyDescent="0.25">
      <c r="A1292" s="8" t="s">
        <v>210</v>
      </c>
      <c r="B1292" t="s">
        <v>438</v>
      </c>
      <c r="C1292">
        <f>VLOOKUP(A1292,'Puntaje Simple por Factor'!$A$4:$Q$347,'1. Puntajes Simples Traspuestos'!D1292,0)</f>
        <v>0</v>
      </c>
      <c r="D1292">
        <v>5</v>
      </c>
    </row>
    <row r="1293" spans="1:4" x14ac:dyDescent="0.25">
      <c r="A1293" s="8" t="s">
        <v>243</v>
      </c>
      <c r="B1293" t="s">
        <v>438</v>
      </c>
      <c r="C1293">
        <f>VLOOKUP(A1293,'Puntaje Simple por Factor'!$A$4:$Q$347,'1. Puntajes Simples Traspuestos'!D1293,0)</f>
        <v>5</v>
      </c>
      <c r="D1293">
        <v>5</v>
      </c>
    </row>
    <row r="1294" spans="1:4" x14ac:dyDescent="0.25">
      <c r="A1294" s="8" t="s">
        <v>266</v>
      </c>
      <c r="B1294" t="s">
        <v>438</v>
      </c>
      <c r="C1294">
        <f>VLOOKUP(A1294,'Puntaje Simple por Factor'!$A$4:$Q$347,'1. Puntajes Simples Traspuestos'!D1294,0)</f>
        <v>0</v>
      </c>
      <c r="D1294">
        <v>5</v>
      </c>
    </row>
    <row r="1295" spans="1:4" x14ac:dyDescent="0.25">
      <c r="A1295" s="8" t="s">
        <v>216</v>
      </c>
      <c r="B1295" t="s">
        <v>438</v>
      </c>
      <c r="C1295">
        <f>VLOOKUP(A1295,'Puntaje Simple por Factor'!$A$4:$Q$347,'1. Puntajes Simples Traspuestos'!D1295,0)</f>
        <v>5</v>
      </c>
      <c r="D1295">
        <v>5</v>
      </c>
    </row>
    <row r="1296" spans="1:4" x14ac:dyDescent="0.25">
      <c r="A1296" s="8" t="s">
        <v>291</v>
      </c>
      <c r="B1296" t="s">
        <v>438</v>
      </c>
      <c r="C1296">
        <f>VLOOKUP(A1296,'Puntaje Simple por Factor'!$A$4:$Q$347,'1. Puntajes Simples Traspuestos'!D1296,0)</f>
        <v>0</v>
      </c>
      <c r="D1296">
        <v>5</v>
      </c>
    </row>
    <row r="1297" spans="1:4" x14ac:dyDescent="0.25">
      <c r="A1297" s="8" t="s">
        <v>165</v>
      </c>
      <c r="B1297" t="s">
        <v>438</v>
      </c>
      <c r="C1297">
        <f>VLOOKUP(A1297,'Puntaje Simple por Factor'!$A$4:$Q$347,'1. Puntajes Simples Traspuestos'!D1297,0)</f>
        <v>8</v>
      </c>
      <c r="D1297">
        <v>5</v>
      </c>
    </row>
    <row r="1298" spans="1:4" x14ac:dyDescent="0.25">
      <c r="A1298" s="8" t="s">
        <v>194</v>
      </c>
      <c r="B1298" t="s">
        <v>438</v>
      </c>
      <c r="C1298">
        <f>VLOOKUP(A1298,'Puntaje Simple por Factor'!$A$4:$Q$347,'1. Puntajes Simples Traspuestos'!D1298,0)</f>
        <v>6</v>
      </c>
      <c r="D1298">
        <v>5</v>
      </c>
    </row>
    <row r="1299" spans="1:4" x14ac:dyDescent="0.25">
      <c r="A1299" s="8" t="s">
        <v>404</v>
      </c>
      <c r="B1299" t="s">
        <v>438</v>
      </c>
      <c r="C1299">
        <f>VLOOKUP(A1299,'Puntaje Simple por Factor'!$A$4:$Q$347,'1. Puntajes Simples Traspuestos'!D1299,0)</f>
        <v>0</v>
      </c>
      <c r="D1299">
        <v>5</v>
      </c>
    </row>
    <row r="1300" spans="1:4" x14ac:dyDescent="0.25">
      <c r="A1300" s="8" t="s">
        <v>292</v>
      </c>
      <c r="B1300" t="s">
        <v>438</v>
      </c>
      <c r="C1300">
        <f>VLOOKUP(A1300,'Puntaje Simple por Factor'!$A$4:$Q$347,'1. Puntajes Simples Traspuestos'!D1300,0)</f>
        <v>1</v>
      </c>
      <c r="D1300">
        <v>5</v>
      </c>
    </row>
    <row r="1301" spans="1:4" x14ac:dyDescent="0.25">
      <c r="A1301" s="8" t="s">
        <v>153</v>
      </c>
      <c r="B1301" t="s">
        <v>438</v>
      </c>
      <c r="C1301">
        <f>VLOOKUP(A1301,'Puntaje Simple por Factor'!$A$4:$Q$347,'1. Puntajes Simples Traspuestos'!D1301,0)</f>
        <v>4</v>
      </c>
      <c r="D1301">
        <v>5</v>
      </c>
    </row>
    <row r="1302" spans="1:4" x14ac:dyDescent="0.25">
      <c r="A1302" s="8" t="s">
        <v>267</v>
      </c>
      <c r="B1302" t="s">
        <v>438</v>
      </c>
      <c r="C1302">
        <f>VLOOKUP(A1302,'Puntaje Simple por Factor'!$A$4:$Q$347,'1. Puntajes Simples Traspuestos'!D1302,0)</f>
        <v>0</v>
      </c>
      <c r="D1302">
        <v>5</v>
      </c>
    </row>
    <row r="1303" spans="1:4" x14ac:dyDescent="0.25">
      <c r="A1303" s="8" t="s">
        <v>324</v>
      </c>
      <c r="B1303" t="s">
        <v>438</v>
      </c>
      <c r="C1303">
        <f>VLOOKUP(A1303,'Puntaje Simple por Factor'!$A$4:$Q$347,'1. Puntajes Simples Traspuestos'!D1303,0)</f>
        <v>0</v>
      </c>
      <c r="D1303">
        <v>5</v>
      </c>
    </row>
    <row r="1304" spans="1:4" x14ac:dyDescent="0.25">
      <c r="A1304" s="8" t="s">
        <v>406</v>
      </c>
      <c r="B1304" t="s">
        <v>438</v>
      </c>
      <c r="C1304">
        <f>VLOOKUP(A1304,'Puntaje Simple por Factor'!$A$4:$Q$347,'1. Puntajes Simples Traspuestos'!D1304,0)</f>
        <v>0</v>
      </c>
      <c r="D1304">
        <v>5</v>
      </c>
    </row>
    <row r="1305" spans="1:4" x14ac:dyDescent="0.25">
      <c r="A1305" s="8" t="s">
        <v>336</v>
      </c>
      <c r="B1305" t="s">
        <v>438</v>
      </c>
      <c r="C1305">
        <f>VLOOKUP(A1305,'Puntaje Simple por Factor'!$A$4:$Q$347,'1. Puntajes Simples Traspuestos'!D1305,0)</f>
        <v>2</v>
      </c>
      <c r="D1305">
        <v>5</v>
      </c>
    </row>
    <row r="1306" spans="1:4" x14ac:dyDescent="0.25">
      <c r="A1306" s="8" t="s">
        <v>268</v>
      </c>
      <c r="B1306" t="s">
        <v>438</v>
      </c>
      <c r="C1306">
        <f>VLOOKUP(A1306,'Puntaje Simple por Factor'!$A$4:$Q$347,'1. Puntajes Simples Traspuestos'!D1306,0)</f>
        <v>1</v>
      </c>
      <c r="D1306">
        <v>5</v>
      </c>
    </row>
    <row r="1307" spans="1:4" x14ac:dyDescent="0.25">
      <c r="A1307" s="8" t="s">
        <v>255</v>
      </c>
      <c r="B1307" t="s">
        <v>438</v>
      </c>
      <c r="C1307">
        <f>VLOOKUP(A1307,'Puntaje Simple por Factor'!$A$4:$Q$347,'1. Puntajes Simples Traspuestos'!D1307,0)</f>
        <v>4</v>
      </c>
      <c r="D1307">
        <v>5</v>
      </c>
    </row>
    <row r="1308" spans="1:4" x14ac:dyDescent="0.25">
      <c r="A1308" s="8" t="s">
        <v>395</v>
      </c>
      <c r="B1308" t="s">
        <v>438</v>
      </c>
      <c r="C1308">
        <f>VLOOKUP(A1308,'Puntaje Simple por Factor'!$A$4:$Q$347,'1. Puntajes Simples Traspuestos'!D1308,0)</f>
        <v>0</v>
      </c>
      <c r="D1308">
        <v>5</v>
      </c>
    </row>
    <row r="1309" spans="1:4" x14ac:dyDescent="0.25">
      <c r="A1309" s="8" t="s">
        <v>174</v>
      </c>
      <c r="B1309" t="s">
        <v>438</v>
      </c>
      <c r="C1309">
        <f>VLOOKUP(A1309,'Puntaje Simple por Factor'!$A$4:$Q$347,'1. Puntajes Simples Traspuestos'!D1309,0)</f>
        <v>2</v>
      </c>
      <c r="D1309">
        <v>5</v>
      </c>
    </row>
    <row r="1310" spans="1:4" x14ac:dyDescent="0.25">
      <c r="A1310" s="8" t="s">
        <v>342</v>
      </c>
      <c r="B1310" t="s">
        <v>438</v>
      </c>
      <c r="C1310">
        <f>VLOOKUP(A1310,'Puntaje Simple por Factor'!$A$4:$Q$347,'1. Puntajes Simples Traspuestos'!D1310,0)</f>
        <v>0</v>
      </c>
      <c r="D1310">
        <v>5</v>
      </c>
    </row>
    <row r="1311" spans="1:4" x14ac:dyDescent="0.25">
      <c r="A1311" s="8" t="s">
        <v>256</v>
      </c>
      <c r="B1311" t="s">
        <v>438</v>
      </c>
      <c r="C1311">
        <f>VLOOKUP(A1311,'Puntaje Simple por Factor'!$A$4:$Q$347,'1. Puntajes Simples Traspuestos'!D1311,0)</f>
        <v>1</v>
      </c>
      <c r="D1311">
        <v>5</v>
      </c>
    </row>
    <row r="1312" spans="1:4" x14ac:dyDescent="0.25">
      <c r="A1312" s="8" t="s">
        <v>83</v>
      </c>
      <c r="B1312" t="s">
        <v>438</v>
      </c>
      <c r="C1312">
        <f>VLOOKUP(A1312,'Puntaje Simple por Factor'!$A$4:$Q$347,'1. Puntajes Simples Traspuestos'!D1312,0)</f>
        <v>8</v>
      </c>
      <c r="D1312">
        <v>5</v>
      </c>
    </row>
    <row r="1313" spans="1:4" x14ac:dyDescent="0.25">
      <c r="A1313" s="8" t="s">
        <v>211</v>
      </c>
      <c r="B1313" t="s">
        <v>438</v>
      </c>
      <c r="C1313">
        <f>VLOOKUP(A1313,'Puntaje Simple por Factor'!$A$4:$Q$347,'1. Puntajes Simples Traspuestos'!D1313,0)</f>
        <v>0</v>
      </c>
      <c r="D1313">
        <v>5</v>
      </c>
    </row>
    <row r="1314" spans="1:4" x14ac:dyDescent="0.25">
      <c r="A1314" s="8" t="s">
        <v>352</v>
      </c>
      <c r="B1314" t="s">
        <v>438</v>
      </c>
      <c r="C1314">
        <f>VLOOKUP(A1314,'Puntaje Simple por Factor'!$A$4:$Q$347,'1. Puntajes Simples Traspuestos'!D1314,0)</f>
        <v>0</v>
      </c>
      <c r="D1314">
        <v>5</v>
      </c>
    </row>
    <row r="1315" spans="1:4" x14ac:dyDescent="0.25">
      <c r="A1315" s="8" t="s">
        <v>140</v>
      </c>
      <c r="B1315" t="s">
        <v>438</v>
      </c>
      <c r="C1315">
        <f>VLOOKUP(A1315,'Puntaje Simple por Factor'!$A$4:$Q$347,'1. Puntajes Simples Traspuestos'!D1315,0)</f>
        <v>12</v>
      </c>
      <c r="D1315">
        <v>5</v>
      </c>
    </row>
    <row r="1316" spans="1:4" x14ac:dyDescent="0.25">
      <c r="A1316" s="8" t="s">
        <v>144</v>
      </c>
      <c r="B1316" t="s">
        <v>438</v>
      </c>
      <c r="C1316">
        <f>VLOOKUP(A1316,'Puntaje Simple por Factor'!$A$4:$Q$347,'1. Puntajes Simples Traspuestos'!D1316,0)</f>
        <v>6</v>
      </c>
      <c r="D1316">
        <v>5</v>
      </c>
    </row>
    <row r="1317" spans="1:4" x14ac:dyDescent="0.25">
      <c r="A1317" s="8" t="s">
        <v>382</v>
      </c>
      <c r="B1317" t="s">
        <v>438</v>
      </c>
      <c r="C1317">
        <f>VLOOKUP(A1317,'Puntaje Simple por Factor'!$A$4:$Q$347,'1. Puntajes Simples Traspuestos'!D1317,0)</f>
        <v>0</v>
      </c>
      <c r="D1317">
        <v>5</v>
      </c>
    </row>
    <row r="1318" spans="1:4" x14ac:dyDescent="0.25">
      <c r="A1318" s="8" t="s">
        <v>94</v>
      </c>
      <c r="B1318" t="s">
        <v>438</v>
      </c>
      <c r="C1318">
        <f>VLOOKUP(A1318,'Puntaje Simple por Factor'!$A$4:$Q$347,'1. Puntajes Simples Traspuestos'!D1318,0)</f>
        <v>7</v>
      </c>
      <c r="D1318">
        <v>5</v>
      </c>
    </row>
    <row r="1319" spans="1:4" x14ac:dyDescent="0.25">
      <c r="A1319" s="8" t="s">
        <v>166</v>
      </c>
      <c r="B1319" t="s">
        <v>438</v>
      </c>
      <c r="C1319">
        <f>VLOOKUP(A1319,'Puntaje Simple por Factor'!$A$4:$Q$347,'1. Puntajes Simples Traspuestos'!D1319,0)</f>
        <v>1</v>
      </c>
      <c r="D1319">
        <v>5</v>
      </c>
    </row>
    <row r="1320" spans="1:4" x14ac:dyDescent="0.25">
      <c r="A1320" s="8" t="s">
        <v>244</v>
      </c>
      <c r="B1320" t="s">
        <v>438</v>
      </c>
      <c r="C1320">
        <f>VLOOKUP(A1320,'Puntaje Simple por Factor'!$A$4:$Q$347,'1. Puntajes Simples Traspuestos'!D1320,0)</f>
        <v>3</v>
      </c>
      <c r="D1320">
        <v>5</v>
      </c>
    </row>
    <row r="1321" spans="1:4" x14ac:dyDescent="0.25">
      <c r="A1321" s="8" t="s">
        <v>360</v>
      </c>
      <c r="B1321" t="s">
        <v>438</v>
      </c>
      <c r="C1321">
        <f>VLOOKUP(A1321,'Puntaje Simple por Factor'!$A$4:$Q$347,'1. Puntajes Simples Traspuestos'!D1321,0)</f>
        <v>2</v>
      </c>
      <c r="D1321">
        <v>5</v>
      </c>
    </row>
    <row r="1322" spans="1:4" x14ac:dyDescent="0.25">
      <c r="A1322" s="8" t="s">
        <v>117</v>
      </c>
      <c r="B1322" t="s">
        <v>438</v>
      </c>
      <c r="C1322">
        <f>VLOOKUP(A1322,'Puntaje Simple por Factor'!$A$4:$Q$347,'1. Puntajes Simples Traspuestos'!D1322,0)</f>
        <v>8</v>
      </c>
      <c r="D1322">
        <v>5</v>
      </c>
    </row>
    <row r="1323" spans="1:4" x14ac:dyDescent="0.25">
      <c r="A1323" s="8" t="s">
        <v>99</v>
      </c>
      <c r="B1323" t="s">
        <v>438</v>
      </c>
      <c r="C1323">
        <f>VLOOKUP(A1323,'Puntaje Simple por Factor'!$A$4:$Q$347,'1. Puntajes Simples Traspuestos'!D1323,0)</f>
        <v>4</v>
      </c>
      <c r="D1323">
        <v>5</v>
      </c>
    </row>
    <row r="1324" spans="1:4" x14ac:dyDescent="0.25">
      <c r="A1324" s="8" t="s">
        <v>183</v>
      </c>
      <c r="B1324" t="s">
        <v>438</v>
      </c>
      <c r="C1324">
        <f>VLOOKUP(A1324,'Puntaje Simple por Factor'!$A$4:$Q$347,'1. Puntajes Simples Traspuestos'!D1324,0)</f>
        <v>1</v>
      </c>
      <c r="D1324">
        <v>5</v>
      </c>
    </row>
    <row r="1325" spans="1:4" x14ac:dyDescent="0.25">
      <c r="A1325" s="8" t="s">
        <v>175</v>
      </c>
      <c r="B1325" t="s">
        <v>438</v>
      </c>
      <c r="C1325">
        <f>VLOOKUP(A1325,'Puntaje Simple por Factor'!$A$4:$Q$347,'1. Puntajes Simples Traspuestos'!D1325,0)</f>
        <v>7</v>
      </c>
      <c r="D1325">
        <v>5</v>
      </c>
    </row>
    <row r="1326" spans="1:4" x14ac:dyDescent="0.25">
      <c r="A1326" s="8" t="s">
        <v>369</v>
      </c>
      <c r="B1326" t="s">
        <v>438</v>
      </c>
      <c r="C1326">
        <f>VLOOKUP(A1326,'Puntaje Simple por Factor'!$A$4:$Q$347,'1. Puntajes Simples Traspuestos'!D1326,0)</f>
        <v>0</v>
      </c>
      <c r="D1326">
        <v>5</v>
      </c>
    </row>
    <row r="1327" spans="1:4" x14ac:dyDescent="0.25">
      <c r="A1327" s="8" t="s">
        <v>396</v>
      </c>
      <c r="B1327" t="s">
        <v>438</v>
      </c>
      <c r="C1327">
        <f>VLOOKUP(A1327,'Puntaje Simple por Factor'!$A$4:$Q$347,'1. Puntajes Simples Traspuestos'!D1327,0)</f>
        <v>0</v>
      </c>
      <c r="D1327">
        <v>5</v>
      </c>
    </row>
    <row r="1328" spans="1:4" x14ac:dyDescent="0.25">
      <c r="A1328" s="8" t="s">
        <v>343</v>
      </c>
      <c r="B1328" t="s">
        <v>438</v>
      </c>
      <c r="C1328">
        <f>VLOOKUP(A1328,'Puntaje Simple por Factor'!$A$4:$Q$347,'1. Puntajes Simples Traspuestos'!D1328,0)</f>
        <v>0</v>
      </c>
      <c r="D1328">
        <v>5</v>
      </c>
    </row>
    <row r="1329" spans="1:4" x14ac:dyDescent="0.25">
      <c r="A1329" s="8" t="s">
        <v>257</v>
      </c>
      <c r="B1329" t="s">
        <v>438</v>
      </c>
      <c r="C1329">
        <f>VLOOKUP(A1329,'Puntaje Simple por Factor'!$A$4:$Q$347,'1. Puntajes Simples Traspuestos'!D1329,0)</f>
        <v>5</v>
      </c>
      <c r="D1329">
        <v>5</v>
      </c>
    </row>
    <row r="1330" spans="1:4" x14ac:dyDescent="0.25">
      <c r="A1330" s="8" t="s">
        <v>293</v>
      </c>
      <c r="B1330" t="s">
        <v>438</v>
      </c>
      <c r="C1330">
        <f>VLOOKUP(A1330,'Puntaje Simple por Factor'!$A$4:$Q$347,'1. Puntajes Simples Traspuestos'!D1330,0)</f>
        <v>1</v>
      </c>
      <c r="D1330">
        <v>5</v>
      </c>
    </row>
    <row r="1331" spans="1:4" x14ac:dyDescent="0.25">
      <c r="A1331" s="8" t="s">
        <v>280</v>
      </c>
      <c r="B1331" t="s">
        <v>438</v>
      </c>
      <c r="C1331">
        <f>VLOOKUP(A1331,'Puntaje Simple por Factor'!$A$4:$Q$347,'1. Puntajes Simples Traspuestos'!D1331,0)</f>
        <v>5</v>
      </c>
      <c r="D1331">
        <v>5</v>
      </c>
    </row>
    <row r="1332" spans="1:4" x14ac:dyDescent="0.25">
      <c r="A1332" s="8" t="s">
        <v>344</v>
      </c>
      <c r="B1332" t="s">
        <v>438</v>
      </c>
      <c r="C1332">
        <f>VLOOKUP(A1332,'Puntaje Simple por Factor'!$A$4:$Q$347,'1. Puntajes Simples Traspuestos'!D1332,0)</f>
        <v>1</v>
      </c>
      <c r="D1332">
        <v>5</v>
      </c>
    </row>
    <row r="1333" spans="1:4" x14ac:dyDescent="0.25">
      <c r="A1333" s="8" t="s">
        <v>310</v>
      </c>
      <c r="B1333" t="s">
        <v>438</v>
      </c>
      <c r="C1333">
        <f>VLOOKUP(A1333,'Puntaje Simple por Factor'!$A$4:$Q$347,'1. Puntajes Simples Traspuestos'!D1333,0)</f>
        <v>8</v>
      </c>
      <c r="D1333">
        <v>5</v>
      </c>
    </row>
    <row r="1334" spans="1:4" x14ac:dyDescent="0.25">
      <c r="A1334" s="8" t="s">
        <v>379</v>
      </c>
      <c r="B1334" t="s">
        <v>438</v>
      </c>
      <c r="C1334">
        <f>VLOOKUP(A1334,'Puntaje Simple por Factor'!$A$4:$Q$347,'1. Puntajes Simples Traspuestos'!D1334,0)</f>
        <v>5</v>
      </c>
      <c r="D1334">
        <v>5</v>
      </c>
    </row>
    <row r="1335" spans="1:4" x14ac:dyDescent="0.25">
      <c r="A1335" s="8" t="s">
        <v>337</v>
      </c>
      <c r="B1335" t="s">
        <v>438</v>
      </c>
      <c r="C1335">
        <f>VLOOKUP(A1335,'Puntaje Simple por Factor'!$A$4:$Q$347,'1. Puntajes Simples Traspuestos'!D1335,0)</f>
        <v>0</v>
      </c>
      <c r="D1335">
        <v>5</v>
      </c>
    </row>
    <row r="1336" spans="1:4" x14ac:dyDescent="0.25">
      <c r="A1336" s="8" t="s">
        <v>141</v>
      </c>
      <c r="B1336" t="s">
        <v>438</v>
      </c>
      <c r="C1336">
        <f>VLOOKUP(A1336,'Puntaje Simple por Factor'!$A$4:$Q$347,'1. Puntajes Simples Traspuestos'!D1336,0)</f>
        <v>3</v>
      </c>
      <c r="D1336">
        <v>5</v>
      </c>
    </row>
    <row r="1337" spans="1:4" x14ac:dyDescent="0.25">
      <c r="A1337" s="8" t="s">
        <v>418</v>
      </c>
      <c r="B1337" t="s">
        <v>438</v>
      </c>
      <c r="C1337">
        <f>VLOOKUP(A1337,'Puntaje Simple por Factor'!$A$4:$Q$347,'1. Puntajes Simples Traspuestos'!D1337,0)</f>
        <v>0</v>
      </c>
      <c r="D1337">
        <v>5</v>
      </c>
    </row>
    <row r="1338" spans="1:4" x14ac:dyDescent="0.25">
      <c r="A1338" s="8" t="s">
        <v>361</v>
      </c>
      <c r="B1338" t="s">
        <v>438</v>
      </c>
      <c r="C1338">
        <f>VLOOKUP(A1338,'Puntaje Simple por Factor'!$A$4:$Q$347,'1. Puntajes Simples Traspuestos'!D1338,0)</f>
        <v>0</v>
      </c>
      <c r="D1338">
        <v>5</v>
      </c>
    </row>
    <row r="1339" spans="1:4" x14ac:dyDescent="0.25">
      <c r="A1339" s="8" t="s">
        <v>145</v>
      </c>
      <c r="B1339" t="s">
        <v>438</v>
      </c>
      <c r="C1339">
        <f>VLOOKUP(A1339,'Puntaje Simple por Factor'!$A$4:$Q$347,'1. Puntajes Simples Traspuestos'!D1339,0)</f>
        <v>7</v>
      </c>
      <c r="D1339">
        <v>5</v>
      </c>
    </row>
    <row r="1340" spans="1:4" x14ac:dyDescent="0.25">
      <c r="A1340" s="8" t="s">
        <v>81</v>
      </c>
      <c r="B1340" t="s">
        <v>438</v>
      </c>
      <c r="C1340">
        <f>VLOOKUP(A1340,'Puntaje Simple por Factor'!$A$4:$Q$347,'1. Puntajes Simples Traspuestos'!D1340,0)</f>
        <v>9</v>
      </c>
      <c r="D1340">
        <v>5</v>
      </c>
    </row>
    <row r="1341" spans="1:4" x14ac:dyDescent="0.25">
      <c r="A1341" s="8" t="s">
        <v>100</v>
      </c>
      <c r="B1341" t="s">
        <v>438</v>
      </c>
      <c r="C1341">
        <f>VLOOKUP(A1341,'Puntaje Simple por Factor'!$A$4:$Q$347,'1. Puntajes Simples Traspuestos'!D1341,0)</f>
        <v>4</v>
      </c>
      <c r="D1341">
        <v>5</v>
      </c>
    </row>
    <row r="1342" spans="1:4" x14ac:dyDescent="0.25">
      <c r="A1342" s="8" t="s">
        <v>184</v>
      </c>
      <c r="B1342" t="s">
        <v>438</v>
      </c>
      <c r="C1342">
        <f>VLOOKUP(A1342,'Puntaje Simple por Factor'!$A$4:$Q$347,'1. Puntajes Simples Traspuestos'!D1342,0)</f>
        <v>7</v>
      </c>
      <c r="D1342">
        <v>5</v>
      </c>
    </row>
    <row r="1343" spans="1:4" x14ac:dyDescent="0.25">
      <c r="A1343" s="8" t="s">
        <v>195</v>
      </c>
      <c r="B1343" t="s">
        <v>438</v>
      </c>
      <c r="C1343">
        <f>VLOOKUP(A1343,'Puntaje Simple por Factor'!$A$4:$Q$347,'1. Puntajes Simples Traspuestos'!D1343,0)</f>
        <v>4</v>
      </c>
      <c r="D1343">
        <v>5</v>
      </c>
    </row>
    <row r="1344" spans="1:4" x14ac:dyDescent="0.25">
      <c r="A1344" s="8" t="s">
        <v>338</v>
      </c>
      <c r="B1344" t="s">
        <v>438</v>
      </c>
      <c r="C1344">
        <f>VLOOKUP(A1344,'Puntaje Simple por Factor'!$A$4:$Q$347,'1. Puntajes Simples Traspuestos'!D1344,0)</f>
        <v>6</v>
      </c>
      <c r="D1344">
        <v>5</v>
      </c>
    </row>
    <row r="1345" spans="1:4" x14ac:dyDescent="0.25">
      <c r="A1345" s="8" t="s">
        <v>230</v>
      </c>
      <c r="B1345" t="s">
        <v>438</v>
      </c>
      <c r="C1345">
        <f>VLOOKUP(A1345,'Puntaje Simple por Factor'!$A$4:$Q$347,'1. Puntajes Simples Traspuestos'!D1345,0)</f>
        <v>1</v>
      </c>
      <c r="D1345">
        <v>5</v>
      </c>
    </row>
    <row r="1346" spans="1:4" x14ac:dyDescent="0.25">
      <c r="A1346" s="8" t="s">
        <v>411</v>
      </c>
      <c r="B1346" t="s">
        <v>438</v>
      </c>
      <c r="C1346">
        <f>VLOOKUP(A1346,'Puntaje Simple por Factor'!$A$4:$Q$347,'1. Puntajes Simples Traspuestos'!D1346,0)</f>
        <v>0</v>
      </c>
      <c r="D1346">
        <v>5</v>
      </c>
    </row>
    <row r="1347" spans="1:4" x14ac:dyDescent="0.25">
      <c r="A1347" s="8" t="s">
        <v>95</v>
      </c>
      <c r="B1347" t="s">
        <v>438</v>
      </c>
      <c r="C1347">
        <f>VLOOKUP(A1347,'Puntaje Simple por Factor'!$A$4:$Q$347,'1. Puntajes Simples Traspuestos'!D1347,0)</f>
        <v>9</v>
      </c>
      <c r="D1347">
        <v>5</v>
      </c>
    </row>
    <row r="1348" spans="1:4" x14ac:dyDescent="0.25">
      <c r="A1348" s="8" t="s">
        <v>269</v>
      </c>
      <c r="B1348" t="s">
        <v>438</v>
      </c>
      <c r="C1348">
        <f>VLOOKUP(A1348,'Puntaje Simple por Factor'!$A$4:$Q$347,'1. Puntajes Simples Traspuestos'!D1348,0)</f>
        <v>3</v>
      </c>
      <c r="D1348">
        <v>5</v>
      </c>
    </row>
    <row r="1349" spans="1:4" x14ac:dyDescent="0.25">
      <c r="A1349" s="8" t="s">
        <v>121</v>
      </c>
      <c r="B1349" t="s">
        <v>438</v>
      </c>
      <c r="C1349">
        <f>VLOOKUP(A1349,'Puntaje Simple por Factor'!$A$4:$Q$347,'1. Puntajes Simples Traspuestos'!D1349,0)</f>
        <v>4</v>
      </c>
      <c r="D1349">
        <v>5</v>
      </c>
    </row>
    <row r="1350" spans="1:4" x14ac:dyDescent="0.25">
      <c r="A1350" s="8" t="s">
        <v>383</v>
      </c>
      <c r="B1350" t="s">
        <v>438</v>
      </c>
      <c r="C1350">
        <f>VLOOKUP(A1350,'Puntaje Simple por Factor'!$A$4:$Q$347,'1. Puntajes Simples Traspuestos'!D1350,0)</f>
        <v>0</v>
      </c>
      <c r="D1350">
        <v>5</v>
      </c>
    </row>
    <row r="1351" spans="1:4" x14ac:dyDescent="0.25">
      <c r="A1351" s="8" t="s">
        <v>217</v>
      </c>
      <c r="B1351" t="s">
        <v>438</v>
      </c>
      <c r="C1351">
        <f>VLOOKUP(A1351,'Puntaje Simple por Factor'!$A$4:$Q$347,'1. Puntajes Simples Traspuestos'!D1351,0)</f>
        <v>0</v>
      </c>
      <c r="D1351">
        <v>5</v>
      </c>
    </row>
    <row r="1352" spans="1:4" x14ac:dyDescent="0.25">
      <c r="A1352" s="8" t="s">
        <v>384</v>
      </c>
      <c r="B1352" t="s">
        <v>438</v>
      </c>
      <c r="C1352">
        <f>VLOOKUP(A1352,'Puntaje Simple por Factor'!$A$4:$Q$347,'1. Puntajes Simples Traspuestos'!D1352,0)</f>
        <v>0</v>
      </c>
      <c r="D1352">
        <v>5</v>
      </c>
    </row>
    <row r="1353" spans="1:4" x14ac:dyDescent="0.25">
      <c r="A1353" s="8" t="s">
        <v>345</v>
      </c>
      <c r="B1353" t="s">
        <v>438</v>
      </c>
      <c r="C1353">
        <f>VLOOKUP(A1353,'Puntaje Simple por Factor'!$A$4:$Q$347,'1. Puntajes Simples Traspuestos'!D1353,0)</f>
        <v>0</v>
      </c>
      <c r="D1353">
        <v>5</v>
      </c>
    </row>
    <row r="1354" spans="1:4" x14ac:dyDescent="0.25">
      <c r="A1354" s="8" t="s">
        <v>391</v>
      </c>
      <c r="B1354" t="s">
        <v>438</v>
      </c>
      <c r="C1354">
        <f>VLOOKUP(A1354,'Puntaje Simple por Factor'!$A$4:$Q$347,'1. Puntajes Simples Traspuestos'!D1354,0)</f>
        <v>0</v>
      </c>
      <c r="D1354">
        <v>5</v>
      </c>
    </row>
    <row r="1355" spans="1:4" x14ac:dyDescent="0.25">
      <c r="A1355" s="8" t="s">
        <v>281</v>
      </c>
      <c r="B1355" t="s">
        <v>438</v>
      </c>
      <c r="C1355">
        <f>VLOOKUP(A1355,'Puntaje Simple por Factor'!$A$4:$Q$347,'1. Puntajes Simples Traspuestos'!D1355,0)</f>
        <v>2</v>
      </c>
      <c r="D1355">
        <v>5</v>
      </c>
    </row>
    <row r="1356" spans="1:4" x14ac:dyDescent="0.25">
      <c r="A1356" s="8" t="s">
        <v>258</v>
      </c>
      <c r="B1356" t="s">
        <v>438</v>
      </c>
      <c r="C1356">
        <f>VLOOKUP(A1356,'Puntaje Simple por Factor'!$A$4:$Q$347,'1. Puntajes Simples Traspuestos'!D1356,0)</f>
        <v>0</v>
      </c>
      <c r="D1356">
        <v>5</v>
      </c>
    </row>
    <row r="1357" spans="1:4" x14ac:dyDescent="0.25">
      <c r="A1357" s="8" t="s">
        <v>311</v>
      </c>
      <c r="B1357" t="s">
        <v>438</v>
      </c>
      <c r="C1357">
        <f>VLOOKUP(A1357,'Puntaje Simple por Factor'!$A$4:$Q$347,'1. Puntajes Simples Traspuestos'!D1357,0)</f>
        <v>0</v>
      </c>
      <c r="D1357">
        <v>5</v>
      </c>
    </row>
    <row r="1358" spans="1:4" x14ac:dyDescent="0.25">
      <c r="A1358" s="8" t="s">
        <v>294</v>
      </c>
      <c r="B1358" t="s">
        <v>438</v>
      </c>
      <c r="C1358">
        <f>VLOOKUP(A1358,'Puntaje Simple por Factor'!$A$4:$Q$347,'1. Puntajes Simples Traspuestos'!D1358,0)</f>
        <v>1</v>
      </c>
      <c r="D1358">
        <v>5</v>
      </c>
    </row>
    <row r="1359" spans="1:4" x14ac:dyDescent="0.25">
      <c r="A1359" s="8" t="s">
        <v>146</v>
      </c>
      <c r="B1359" t="s">
        <v>438</v>
      </c>
      <c r="C1359">
        <f>VLOOKUP(A1359,'Puntaje Simple por Factor'!$A$4:$Q$347,'1. Puntajes Simples Traspuestos'!D1359,0)</f>
        <v>4</v>
      </c>
      <c r="D1359">
        <v>5</v>
      </c>
    </row>
    <row r="1360" spans="1:4" x14ac:dyDescent="0.25">
      <c r="A1360" s="8" t="s">
        <v>407</v>
      </c>
      <c r="B1360" t="s">
        <v>438</v>
      </c>
      <c r="C1360">
        <f>VLOOKUP(A1360,'Puntaje Simple por Factor'!$A$4:$Q$347,'1. Puntajes Simples Traspuestos'!D1360,0)</f>
        <v>0</v>
      </c>
      <c r="D1360">
        <v>5</v>
      </c>
    </row>
    <row r="1361" spans="1:4" x14ac:dyDescent="0.25">
      <c r="A1361" s="8" t="s">
        <v>348</v>
      </c>
      <c r="B1361" t="s">
        <v>438</v>
      </c>
      <c r="C1361">
        <f>VLOOKUP(A1361,'Puntaje Simple por Factor'!$A$4:$Q$347,'1. Puntajes Simples Traspuestos'!D1361,0)</f>
        <v>2</v>
      </c>
      <c r="D1361">
        <v>5</v>
      </c>
    </row>
    <row r="1362" spans="1:4" x14ac:dyDescent="0.25">
      <c r="A1362" s="8" t="s">
        <v>125</v>
      </c>
      <c r="B1362" t="s">
        <v>438</v>
      </c>
      <c r="C1362">
        <f>VLOOKUP(A1362,'Puntaje Simple por Factor'!$A$4:$Q$347,'1. Puntajes Simples Traspuestos'!D1362,0)</f>
        <v>8</v>
      </c>
      <c r="D1362">
        <v>5</v>
      </c>
    </row>
    <row r="1363" spans="1:4" x14ac:dyDescent="0.25">
      <c r="A1363" s="8" t="s">
        <v>374</v>
      </c>
      <c r="B1363" t="s">
        <v>438</v>
      </c>
      <c r="C1363">
        <f>VLOOKUP(A1363,'Puntaje Simple por Factor'!$A$4:$Q$347,'1. Puntajes Simples Traspuestos'!D1363,0)</f>
        <v>0</v>
      </c>
      <c r="D1363">
        <v>5</v>
      </c>
    </row>
    <row r="1364" spans="1:4" x14ac:dyDescent="0.25">
      <c r="A1364" s="8" t="s">
        <v>133</v>
      </c>
      <c r="B1364" t="s">
        <v>438</v>
      </c>
      <c r="C1364">
        <f>VLOOKUP(A1364,'Puntaje Simple por Factor'!$A$4:$Q$347,'1. Puntajes Simples Traspuestos'!D1364,0)</f>
        <v>7</v>
      </c>
      <c r="D1364">
        <v>5</v>
      </c>
    </row>
    <row r="1365" spans="1:4" x14ac:dyDescent="0.25">
      <c r="A1365" s="8" t="s">
        <v>205</v>
      </c>
      <c r="B1365" t="s">
        <v>438</v>
      </c>
      <c r="C1365">
        <f>VLOOKUP(A1365,'Puntaje Simple por Factor'!$A$4:$Q$347,'1. Puntajes Simples Traspuestos'!D1365,0)</f>
        <v>3</v>
      </c>
      <c r="D1365">
        <v>5</v>
      </c>
    </row>
    <row r="1366" spans="1:4" x14ac:dyDescent="0.25">
      <c r="A1366" s="8" t="s">
        <v>101</v>
      </c>
      <c r="B1366" t="s">
        <v>438</v>
      </c>
      <c r="C1366">
        <f>VLOOKUP(A1366,'Puntaje Simple por Factor'!$A$4:$Q$347,'1. Puntajes Simples Traspuestos'!D1366,0)</f>
        <v>4</v>
      </c>
      <c r="D1366">
        <v>5</v>
      </c>
    </row>
    <row r="1367" spans="1:4" x14ac:dyDescent="0.25">
      <c r="A1367" s="8" t="s">
        <v>370</v>
      </c>
      <c r="B1367" t="s">
        <v>438</v>
      </c>
      <c r="C1367">
        <f>VLOOKUP(A1367,'Puntaje Simple por Factor'!$A$4:$Q$347,'1. Puntajes Simples Traspuestos'!D1367,0)</f>
        <v>0</v>
      </c>
      <c r="D1367">
        <v>5</v>
      </c>
    </row>
    <row r="1368" spans="1:4" x14ac:dyDescent="0.25">
      <c r="A1368" s="8" t="s">
        <v>109</v>
      </c>
      <c r="B1368" t="s">
        <v>438</v>
      </c>
      <c r="C1368">
        <f>VLOOKUP(A1368,'Puntaje Simple por Factor'!$A$4:$Q$347,'1. Puntajes Simples Traspuestos'!D1368,0)</f>
        <v>4</v>
      </c>
      <c r="D1368">
        <v>5</v>
      </c>
    </row>
    <row r="1369" spans="1:4" x14ac:dyDescent="0.25">
      <c r="A1369" s="8" t="s">
        <v>270</v>
      </c>
      <c r="B1369" t="s">
        <v>438</v>
      </c>
      <c r="C1369">
        <f>VLOOKUP(A1369,'Puntaje Simple por Factor'!$A$4:$Q$347,'1. Puntajes Simples Traspuestos'!D1369,0)</f>
        <v>3</v>
      </c>
      <c r="D1369">
        <v>5</v>
      </c>
    </row>
    <row r="1370" spans="1:4" x14ac:dyDescent="0.25">
      <c r="A1370" s="8" t="s">
        <v>154</v>
      </c>
      <c r="B1370" t="s">
        <v>438</v>
      </c>
      <c r="C1370">
        <f>VLOOKUP(A1370,'Puntaje Simple por Factor'!$A$4:$Q$347,'1. Puntajes Simples Traspuestos'!D1370,0)</f>
        <v>7</v>
      </c>
      <c r="D1370">
        <v>5</v>
      </c>
    </row>
    <row r="1371" spans="1:4" x14ac:dyDescent="0.25">
      <c r="A1371" s="8" t="s">
        <v>105</v>
      </c>
      <c r="B1371" t="s">
        <v>438</v>
      </c>
      <c r="C1371">
        <f>VLOOKUP(A1371,'Puntaje Simple por Factor'!$A$4:$Q$347,'1. Puntajes Simples Traspuestos'!D1371,0)</f>
        <v>5</v>
      </c>
      <c r="D1371">
        <v>5</v>
      </c>
    </row>
    <row r="1372" spans="1:4" x14ac:dyDescent="0.25">
      <c r="A1372" s="8" t="s">
        <v>155</v>
      </c>
      <c r="B1372" t="s">
        <v>438</v>
      </c>
      <c r="C1372">
        <f>VLOOKUP(A1372,'Puntaje Simple por Factor'!$A$4:$Q$347,'1. Puntajes Simples Traspuestos'!D1372,0)</f>
        <v>0</v>
      </c>
      <c r="D1372">
        <v>5</v>
      </c>
    </row>
    <row r="1373" spans="1:4" x14ac:dyDescent="0.25">
      <c r="A1373" s="8" t="s">
        <v>87</v>
      </c>
      <c r="B1373" t="s">
        <v>438</v>
      </c>
      <c r="C1373">
        <f>VLOOKUP(A1373,'Puntaje Simple por Factor'!$A$4:$Q$347,'1. Puntajes Simples Traspuestos'!D1373,0)</f>
        <v>10</v>
      </c>
      <c r="D1373">
        <v>5</v>
      </c>
    </row>
    <row r="1374" spans="1:4" x14ac:dyDescent="0.25">
      <c r="A1374" s="8" t="s">
        <v>271</v>
      </c>
      <c r="B1374" t="s">
        <v>438</v>
      </c>
      <c r="C1374">
        <f>VLOOKUP(A1374,'Puntaje Simple por Factor'!$A$4:$Q$347,'1. Puntajes Simples Traspuestos'!D1374,0)</f>
        <v>3</v>
      </c>
      <c r="D1374">
        <v>5</v>
      </c>
    </row>
    <row r="1375" spans="1:4" x14ac:dyDescent="0.25">
      <c r="A1375" s="8" t="s">
        <v>312</v>
      </c>
      <c r="B1375" t="s">
        <v>438</v>
      </c>
      <c r="C1375">
        <f>VLOOKUP(A1375,'Puntaje Simple por Factor'!$A$4:$Q$347,'1. Puntajes Simples Traspuestos'!D1375,0)</f>
        <v>2</v>
      </c>
      <c r="D1375">
        <v>5</v>
      </c>
    </row>
    <row r="1376" spans="1:4" x14ac:dyDescent="0.25">
      <c r="A1376" s="8" t="s">
        <v>313</v>
      </c>
      <c r="B1376" t="s">
        <v>438</v>
      </c>
      <c r="C1376">
        <f>VLOOKUP(A1376,'Puntaje Simple por Factor'!$A$4:$Q$347,'1. Puntajes Simples Traspuestos'!D1376,0)</f>
        <v>0</v>
      </c>
      <c r="D1376">
        <v>5</v>
      </c>
    </row>
    <row r="1377" spans="1:4" x14ac:dyDescent="0.25">
      <c r="A1377" s="8" t="s">
        <v>110</v>
      </c>
      <c r="B1377" t="s">
        <v>438</v>
      </c>
      <c r="C1377">
        <f>VLOOKUP(A1377,'Puntaje Simple por Factor'!$A$4:$Q$347,'1. Puntajes Simples Traspuestos'!D1377,0)</f>
        <v>8</v>
      </c>
      <c r="D1377">
        <v>5</v>
      </c>
    </row>
    <row r="1378" spans="1:4" x14ac:dyDescent="0.25">
      <c r="A1378" s="8" t="s">
        <v>436</v>
      </c>
      <c r="B1378" t="s">
        <v>426</v>
      </c>
      <c r="C1378">
        <f>VLOOKUP(A1378,'Puntaje Simple por Factor'!$A$4:$Q$347,'1. Puntajes Simples Traspuestos'!D1378,0)</f>
        <v>3</v>
      </c>
      <c r="D1378">
        <v>7</v>
      </c>
    </row>
    <row r="1379" spans="1:4" x14ac:dyDescent="0.25">
      <c r="A1379" s="8" t="s">
        <v>111</v>
      </c>
      <c r="B1379" t="s">
        <v>426</v>
      </c>
      <c r="C1379">
        <f>VLOOKUP(A1379,'Puntaje Simple por Factor'!$A$4:$Q$347,'1. Puntajes Simples Traspuestos'!D1379,0)</f>
        <v>6</v>
      </c>
      <c r="D1379">
        <v>6</v>
      </c>
    </row>
    <row r="1380" spans="1:4" x14ac:dyDescent="0.25">
      <c r="A1380" s="8" t="s">
        <v>295</v>
      </c>
      <c r="B1380" t="s">
        <v>426</v>
      </c>
      <c r="C1380">
        <f>VLOOKUP(A1380,'Puntaje Simple por Factor'!$A$4:$Q$347,'1. Puntajes Simples Traspuestos'!D1380,0)</f>
        <v>6</v>
      </c>
      <c r="D1380">
        <v>6</v>
      </c>
    </row>
    <row r="1381" spans="1:4" x14ac:dyDescent="0.25">
      <c r="A1381" s="8" t="s">
        <v>392</v>
      </c>
      <c r="B1381" t="s">
        <v>426</v>
      </c>
      <c r="C1381">
        <f>VLOOKUP(A1381,'Puntaje Simple por Factor'!$A$4:$Q$347,'1. Puntajes Simples Traspuestos'!D1381,0)</f>
        <v>6</v>
      </c>
      <c r="D1381">
        <v>6</v>
      </c>
    </row>
    <row r="1382" spans="1:4" x14ac:dyDescent="0.25">
      <c r="A1382" s="8" t="s">
        <v>282</v>
      </c>
      <c r="B1382" t="s">
        <v>426</v>
      </c>
      <c r="C1382">
        <f>VLOOKUP(A1382,'Puntaje Simple por Factor'!$A$4:$Q$347,'1. Puntajes Simples Traspuestos'!D1382,0)</f>
        <v>6</v>
      </c>
      <c r="D1382">
        <v>6</v>
      </c>
    </row>
    <row r="1383" spans="1:4" x14ac:dyDescent="0.25">
      <c r="A1383" s="8" t="s">
        <v>421</v>
      </c>
      <c r="B1383" t="s">
        <v>426</v>
      </c>
      <c r="C1383">
        <f>VLOOKUP(A1383,'Puntaje Simple por Factor'!$A$4:$Q$347,'1. Puntajes Simples Traspuestos'!D1383,0)</f>
        <v>0</v>
      </c>
      <c r="D1383">
        <v>6</v>
      </c>
    </row>
    <row r="1384" spans="1:4" x14ac:dyDescent="0.25">
      <c r="A1384" s="8" t="s">
        <v>147</v>
      </c>
      <c r="B1384" t="s">
        <v>426</v>
      </c>
      <c r="C1384">
        <f>VLOOKUP(A1384,'Puntaje Simple por Factor'!$A$4:$Q$347,'1. Puntajes Simples Traspuestos'!D1384,0)</f>
        <v>6</v>
      </c>
      <c r="D1384">
        <v>6</v>
      </c>
    </row>
    <row r="1385" spans="1:4" x14ac:dyDescent="0.25">
      <c r="A1385" s="8" t="s">
        <v>375</v>
      </c>
      <c r="B1385" t="s">
        <v>426</v>
      </c>
      <c r="C1385">
        <f>VLOOKUP(A1385,'Puntaje Simple por Factor'!$A$4:$Q$347,'1. Puntajes Simples Traspuestos'!D1385,0)</f>
        <v>6</v>
      </c>
      <c r="D1385">
        <v>6</v>
      </c>
    </row>
    <row r="1386" spans="1:4" x14ac:dyDescent="0.25">
      <c r="A1386" s="8" t="s">
        <v>176</v>
      </c>
      <c r="B1386" t="s">
        <v>426</v>
      </c>
      <c r="C1386">
        <f>VLOOKUP(A1386,'Puntaje Simple por Factor'!$A$4:$Q$347,'1. Puntajes Simples Traspuestos'!D1386,0)</f>
        <v>6</v>
      </c>
      <c r="D1386">
        <v>6</v>
      </c>
    </row>
    <row r="1387" spans="1:4" x14ac:dyDescent="0.25">
      <c r="A1387" s="8" t="s">
        <v>88</v>
      </c>
      <c r="B1387" t="s">
        <v>426</v>
      </c>
      <c r="C1387">
        <f>VLOOKUP(A1387,'Puntaje Simple por Factor'!$A$4:$Q$347,'1. Puntajes Simples Traspuestos'!D1387,0)</f>
        <v>6</v>
      </c>
      <c r="D1387">
        <v>6</v>
      </c>
    </row>
    <row r="1388" spans="1:4" x14ac:dyDescent="0.25">
      <c r="A1388" s="8" t="s">
        <v>196</v>
      </c>
      <c r="B1388" t="s">
        <v>426</v>
      </c>
      <c r="C1388">
        <f>VLOOKUP(A1388,'Puntaje Simple por Factor'!$A$4:$Q$347,'1. Puntajes Simples Traspuestos'!D1388,0)</f>
        <v>6</v>
      </c>
      <c r="D1388">
        <v>6</v>
      </c>
    </row>
    <row r="1389" spans="1:4" x14ac:dyDescent="0.25">
      <c r="A1389" s="8" t="s">
        <v>231</v>
      </c>
      <c r="B1389" t="s">
        <v>426</v>
      </c>
      <c r="C1389">
        <f>VLOOKUP(A1389,'Puntaje Simple por Factor'!$A$4:$Q$347,'1. Puntajes Simples Traspuestos'!D1389,0)</f>
        <v>6</v>
      </c>
      <c r="D1389">
        <v>6</v>
      </c>
    </row>
    <row r="1390" spans="1:4" x14ac:dyDescent="0.25">
      <c r="A1390" s="8" t="s">
        <v>218</v>
      </c>
      <c r="B1390" t="s">
        <v>426</v>
      </c>
      <c r="C1390">
        <f>VLOOKUP(A1390,'Puntaje Simple por Factor'!$A$4:$Q$347,'1. Puntajes Simples Traspuestos'!D1390,0)</f>
        <v>6</v>
      </c>
      <c r="D1390">
        <v>6</v>
      </c>
    </row>
    <row r="1391" spans="1:4" x14ac:dyDescent="0.25">
      <c r="A1391" s="8" t="s">
        <v>112</v>
      </c>
      <c r="B1391" t="s">
        <v>426</v>
      </c>
      <c r="C1391">
        <f>VLOOKUP(A1391,'Puntaje Simple por Factor'!$A$4:$Q$347,'1. Puntajes Simples Traspuestos'!D1391,0)</f>
        <v>5</v>
      </c>
      <c r="D1391">
        <v>6</v>
      </c>
    </row>
    <row r="1392" spans="1:4" x14ac:dyDescent="0.25">
      <c r="A1392" s="8" t="s">
        <v>283</v>
      </c>
      <c r="B1392" t="s">
        <v>426</v>
      </c>
      <c r="C1392">
        <f>VLOOKUP(A1392,'Puntaje Simple por Factor'!$A$4:$Q$347,'1. Puntajes Simples Traspuestos'!D1392,0)</f>
        <v>6</v>
      </c>
      <c r="D1392">
        <v>6</v>
      </c>
    </row>
    <row r="1393" spans="1:4" x14ac:dyDescent="0.25">
      <c r="A1393" s="8" t="s">
        <v>314</v>
      </c>
      <c r="B1393" t="s">
        <v>426</v>
      </c>
      <c r="C1393">
        <f>VLOOKUP(A1393,'Puntaje Simple por Factor'!$A$4:$Q$347,'1. Puntajes Simples Traspuestos'!D1393,0)</f>
        <v>6</v>
      </c>
      <c r="D1393">
        <v>6</v>
      </c>
    </row>
    <row r="1394" spans="1:4" x14ac:dyDescent="0.25">
      <c r="A1394" s="8" t="s">
        <v>113</v>
      </c>
      <c r="B1394" t="s">
        <v>426</v>
      </c>
      <c r="C1394">
        <f>VLOOKUP(A1394,'Puntaje Simple por Factor'!$A$4:$Q$347,'1. Puntajes Simples Traspuestos'!D1394,0)</f>
        <v>6</v>
      </c>
      <c r="D1394">
        <v>6</v>
      </c>
    </row>
    <row r="1395" spans="1:4" x14ac:dyDescent="0.25">
      <c r="A1395" s="8" t="s">
        <v>219</v>
      </c>
      <c r="B1395" t="s">
        <v>426</v>
      </c>
      <c r="C1395">
        <f>VLOOKUP(A1395,'Puntaje Simple por Factor'!$A$4:$Q$347,'1. Puntajes Simples Traspuestos'!D1395,0)</f>
        <v>5</v>
      </c>
      <c r="D1395">
        <v>6</v>
      </c>
    </row>
    <row r="1396" spans="1:4" x14ac:dyDescent="0.25">
      <c r="A1396" s="8" t="s">
        <v>259</v>
      </c>
      <c r="B1396" t="s">
        <v>426</v>
      </c>
      <c r="C1396">
        <f>VLOOKUP(A1396,'Puntaje Simple por Factor'!$A$4:$Q$347,'1. Puntajes Simples Traspuestos'!D1396,0)</f>
        <v>6</v>
      </c>
      <c r="D1396">
        <v>6</v>
      </c>
    </row>
    <row r="1397" spans="1:4" x14ac:dyDescent="0.25">
      <c r="A1397" s="8" t="s">
        <v>412</v>
      </c>
      <c r="B1397" t="s">
        <v>426</v>
      </c>
      <c r="C1397">
        <f>VLOOKUP(A1397,'Puntaje Simple por Factor'!$A$4:$Q$347,'1. Puntajes Simples Traspuestos'!D1397,0)</f>
        <v>0</v>
      </c>
      <c r="D1397">
        <v>6</v>
      </c>
    </row>
    <row r="1398" spans="1:4" x14ac:dyDescent="0.25">
      <c r="A1398" s="8" t="s">
        <v>245</v>
      </c>
      <c r="B1398" t="s">
        <v>426</v>
      </c>
      <c r="C1398">
        <f>VLOOKUP(A1398,'Puntaje Simple por Factor'!$A$4:$Q$347,'1. Puntajes Simples Traspuestos'!D1398,0)</f>
        <v>6</v>
      </c>
      <c r="D1398">
        <v>6</v>
      </c>
    </row>
    <row r="1399" spans="1:4" x14ac:dyDescent="0.25">
      <c r="A1399" s="8" t="s">
        <v>376</v>
      </c>
      <c r="B1399" t="s">
        <v>426</v>
      </c>
      <c r="C1399">
        <f>VLOOKUP(A1399,'Puntaje Simple por Factor'!$A$4:$Q$347,'1. Puntajes Simples Traspuestos'!D1399,0)</f>
        <v>1</v>
      </c>
      <c r="D1399">
        <v>6</v>
      </c>
    </row>
    <row r="1400" spans="1:4" x14ac:dyDescent="0.25">
      <c r="A1400" s="8" t="s">
        <v>197</v>
      </c>
      <c r="B1400" t="s">
        <v>426</v>
      </c>
      <c r="C1400">
        <f>VLOOKUP(A1400,'Puntaje Simple por Factor'!$A$4:$Q$347,'1. Puntajes Simples Traspuestos'!D1400,0)</f>
        <v>5</v>
      </c>
      <c r="D1400">
        <v>6</v>
      </c>
    </row>
    <row r="1401" spans="1:4" x14ac:dyDescent="0.25">
      <c r="A1401" s="8" t="s">
        <v>419</v>
      </c>
      <c r="B1401" t="s">
        <v>426</v>
      </c>
      <c r="C1401">
        <f>VLOOKUP(A1401,'Puntaje Simple por Factor'!$A$4:$Q$347,'1. Puntajes Simples Traspuestos'!D1401,0)</f>
        <v>0</v>
      </c>
      <c r="D1401">
        <v>6</v>
      </c>
    </row>
    <row r="1402" spans="1:4" x14ac:dyDescent="0.25">
      <c r="A1402" s="8" t="s">
        <v>220</v>
      </c>
      <c r="B1402" t="s">
        <v>426</v>
      </c>
      <c r="C1402">
        <f>VLOOKUP(A1402,'Puntaje Simple por Factor'!$A$4:$Q$347,'1. Puntajes Simples Traspuestos'!D1402,0)</f>
        <v>4</v>
      </c>
      <c r="D1402">
        <v>6</v>
      </c>
    </row>
    <row r="1403" spans="1:4" x14ac:dyDescent="0.25">
      <c r="A1403" s="8" t="s">
        <v>260</v>
      </c>
      <c r="B1403" t="s">
        <v>426</v>
      </c>
      <c r="C1403">
        <f>VLOOKUP(A1403,'Puntaje Simple por Factor'!$A$4:$Q$347,'1. Puntajes Simples Traspuestos'!D1403,0)</f>
        <v>6</v>
      </c>
      <c r="D1403">
        <v>6</v>
      </c>
    </row>
    <row r="1404" spans="1:4" x14ac:dyDescent="0.25">
      <c r="A1404" s="8" t="s">
        <v>403</v>
      </c>
      <c r="B1404" t="s">
        <v>426</v>
      </c>
      <c r="C1404">
        <f>VLOOKUP(A1404,'Puntaje Simple por Factor'!$A$4:$Q$347,'1. Puntajes Simples Traspuestos'!D1404,0)</f>
        <v>0</v>
      </c>
      <c r="D1404">
        <v>6</v>
      </c>
    </row>
    <row r="1405" spans="1:4" x14ac:dyDescent="0.25">
      <c r="A1405" s="8" t="s">
        <v>408</v>
      </c>
      <c r="B1405" t="s">
        <v>426</v>
      </c>
      <c r="C1405">
        <f>VLOOKUP(A1405,'Puntaje Simple por Factor'!$A$4:$Q$347,'1. Puntajes Simples Traspuestos'!D1405,0)</f>
        <v>0</v>
      </c>
      <c r="D1405">
        <v>6</v>
      </c>
    </row>
    <row r="1406" spans="1:4" x14ac:dyDescent="0.25">
      <c r="A1406" s="8" t="s">
        <v>198</v>
      </c>
      <c r="B1406" t="s">
        <v>426</v>
      </c>
      <c r="C1406">
        <f>VLOOKUP(A1406,'Puntaje Simple por Factor'!$A$4:$Q$347,'1. Puntajes Simples Traspuestos'!D1406,0)</f>
        <v>6</v>
      </c>
      <c r="D1406">
        <v>6</v>
      </c>
    </row>
    <row r="1407" spans="1:4" x14ac:dyDescent="0.25">
      <c r="A1407" s="8" t="s">
        <v>261</v>
      </c>
      <c r="B1407" t="s">
        <v>426</v>
      </c>
      <c r="C1407">
        <f>VLOOKUP(A1407,'Puntaje Simple por Factor'!$A$4:$Q$347,'1. Puntajes Simples Traspuestos'!D1407,0)</f>
        <v>0</v>
      </c>
      <c r="D1407">
        <v>6</v>
      </c>
    </row>
    <row r="1408" spans="1:4" x14ac:dyDescent="0.25">
      <c r="A1408" s="8" t="s">
        <v>177</v>
      </c>
      <c r="B1408" t="s">
        <v>426</v>
      </c>
      <c r="C1408">
        <f>VLOOKUP(A1408,'Puntaje Simple por Factor'!$A$4:$Q$347,'1. Puntajes Simples Traspuestos'!D1408,0)</f>
        <v>5</v>
      </c>
      <c r="D1408">
        <v>6</v>
      </c>
    </row>
    <row r="1409" spans="1:4" x14ac:dyDescent="0.25">
      <c r="A1409" s="8" t="s">
        <v>89</v>
      </c>
      <c r="B1409" t="s">
        <v>426</v>
      </c>
      <c r="C1409">
        <f>VLOOKUP(A1409,'Puntaje Simple por Factor'!$A$4:$Q$347,'1. Puntajes Simples Traspuestos'!D1409,0)</f>
        <v>6</v>
      </c>
      <c r="D1409">
        <v>6</v>
      </c>
    </row>
    <row r="1410" spans="1:4" x14ac:dyDescent="0.25">
      <c r="A1410" s="8" t="s">
        <v>339</v>
      </c>
      <c r="B1410" t="s">
        <v>426</v>
      </c>
      <c r="C1410">
        <f>VLOOKUP(A1410,'Puntaje Simple por Factor'!$A$4:$Q$347,'1. Puntajes Simples Traspuestos'!D1410,0)</f>
        <v>6</v>
      </c>
      <c r="D1410">
        <v>6</v>
      </c>
    </row>
    <row r="1411" spans="1:4" x14ac:dyDescent="0.25">
      <c r="A1411" s="8" t="s">
        <v>272</v>
      </c>
      <c r="B1411" t="s">
        <v>426</v>
      </c>
      <c r="C1411">
        <f>VLOOKUP(A1411,'Puntaje Simple por Factor'!$A$4:$Q$347,'1. Puntajes Simples Traspuestos'!D1411,0)</f>
        <v>5</v>
      </c>
      <c r="D1411">
        <v>6</v>
      </c>
    </row>
    <row r="1412" spans="1:4" x14ac:dyDescent="0.25">
      <c r="A1412" s="8" t="s">
        <v>385</v>
      </c>
      <c r="B1412" t="s">
        <v>426</v>
      </c>
      <c r="C1412">
        <f>VLOOKUP(A1412,'Puntaje Simple por Factor'!$A$4:$Q$347,'1. Puntajes Simples Traspuestos'!D1412,0)</f>
        <v>6</v>
      </c>
      <c r="D1412">
        <v>6</v>
      </c>
    </row>
    <row r="1413" spans="1:4" x14ac:dyDescent="0.25">
      <c r="A1413" s="8" t="s">
        <v>167</v>
      </c>
      <c r="B1413" t="s">
        <v>426</v>
      </c>
      <c r="C1413">
        <f>VLOOKUP(A1413,'Puntaje Simple por Factor'!$A$4:$Q$347,'1. Puntajes Simples Traspuestos'!D1413,0)</f>
        <v>6</v>
      </c>
      <c r="D1413">
        <v>6</v>
      </c>
    </row>
    <row r="1414" spans="1:4" x14ac:dyDescent="0.25">
      <c r="A1414" s="8" t="s">
        <v>273</v>
      </c>
      <c r="B1414" t="s">
        <v>426</v>
      </c>
      <c r="C1414">
        <f>VLOOKUP(A1414,'Puntaje Simple por Factor'!$A$4:$Q$347,'1. Puntajes Simples Traspuestos'!D1414,0)</f>
        <v>6</v>
      </c>
      <c r="D1414">
        <v>6</v>
      </c>
    </row>
    <row r="1415" spans="1:4" x14ac:dyDescent="0.25">
      <c r="A1415" s="8" t="s">
        <v>393</v>
      </c>
      <c r="B1415" t="s">
        <v>426</v>
      </c>
      <c r="C1415">
        <f>VLOOKUP(A1415,'Puntaje Simple por Factor'!$A$4:$Q$347,'1. Puntajes Simples Traspuestos'!D1415,0)</f>
        <v>6</v>
      </c>
      <c r="D1415">
        <v>6</v>
      </c>
    </row>
    <row r="1416" spans="1:4" x14ac:dyDescent="0.25">
      <c r="A1416" s="8" t="s">
        <v>325</v>
      </c>
      <c r="B1416" t="s">
        <v>426</v>
      </c>
      <c r="C1416">
        <f>VLOOKUP(A1416,'Puntaje Simple por Factor'!$A$4:$Q$347,'1. Puntajes Simples Traspuestos'!D1416,0)</f>
        <v>6</v>
      </c>
      <c r="D1416">
        <v>6</v>
      </c>
    </row>
    <row r="1417" spans="1:4" x14ac:dyDescent="0.25">
      <c r="A1417" s="8" t="s">
        <v>326</v>
      </c>
      <c r="B1417" t="s">
        <v>426</v>
      </c>
      <c r="C1417">
        <f>VLOOKUP(A1417,'Puntaje Simple por Factor'!$A$4:$Q$347,'1. Puntajes Simples Traspuestos'!D1417,0)</f>
        <v>0</v>
      </c>
      <c r="D1417">
        <v>6</v>
      </c>
    </row>
    <row r="1418" spans="1:4" x14ac:dyDescent="0.25">
      <c r="A1418" s="8" t="s">
        <v>246</v>
      </c>
      <c r="B1418" t="s">
        <v>426</v>
      </c>
      <c r="C1418">
        <f>VLOOKUP(A1418,'Puntaje Simple por Factor'!$A$4:$Q$347,'1. Puntajes Simples Traspuestos'!D1418,0)</f>
        <v>6</v>
      </c>
      <c r="D1418">
        <v>6</v>
      </c>
    </row>
    <row r="1419" spans="1:4" x14ac:dyDescent="0.25">
      <c r="A1419" s="8" t="s">
        <v>118</v>
      </c>
      <c r="B1419" t="s">
        <v>426</v>
      </c>
      <c r="C1419">
        <f>VLOOKUP(A1419,'Puntaje Simple por Factor'!$A$4:$Q$347,'1. Puntajes Simples Traspuestos'!D1419,0)</f>
        <v>6</v>
      </c>
      <c r="D1419">
        <v>6</v>
      </c>
    </row>
    <row r="1420" spans="1:4" x14ac:dyDescent="0.25">
      <c r="A1420" s="8" t="s">
        <v>386</v>
      </c>
      <c r="B1420" t="s">
        <v>426</v>
      </c>
      <c r="C1420">
        <f>VLOOKUP(A1420,'Puntaje Simple por Factor'!$A$4:$Q$347,'1. Puntajes Simples Traspuestos'!D1420,0)</f>
        <v>6</v>
      </c>
      <c r="D1420">
        <v>6</v>
      </c>
    </row>
    <row r="1421" spans="1:4" x14ac:dyDescent="0.25">
      <c r="A1421" s="8" t="s">
        <v>178</v>
      </c>
      <c r="B1421" t="s">
        <v>426</v>
      </c>
      <c r="C1421">
        <f>VLOOKUP(A1421,'Puntaje Simple por Factor'!$A$4:$Q$347,'1. Puntajes Simples Traspuestos'!D1421,0)</f>
        <v>6</v>
      </c>
      <c r="D1421">
        <v>6</v>
      </c>
    </row>
    <row r="1422" spans="1:4" x14ac:dyDescent="0.25">
      <c r="A1422" s="8" t="s">
        <v>415</v>
      </c>
      <c r="B1422" t="s">
        <v>426</v>
      </c>
      <c r="C1422">
        <f>VLOOKUP(A1422,'Puntaje Simple por Factor'!$A$4:$Q$347,'1. Puntajes Simples Traspuestos'!D1422,0)</f>
        <v>0</v>
      </c>
      <c r="D1422">
        <v>6</v>
      </c>
    </row>
    <row r="1423" spans="1:4" x14ac:dyDescent="0.25">
      <c r="A1423" s="8" t="s">
        <v>232</v>
      </c>
      <c r="B1423" t="s">
        <v>426</v>
      </c>
      <c r="C1423">
        <f>VLOOKUP(A1423,'Puntaje Simple por Factor'!$A$4:$Q$347,'1. Puntajes Simples Traspuestos'!D1423,0)</f>
        <v>6</v>
      </c>
      <c r="D1423">
        <v>6</v>
      </c>
    </row>
    <row r="1424" spans="1:4" x14ac:dyDescent="0.25">
      <c r="A1424" s="8" t="s">
        <v>206</v>
      </c>
      <c r="B1424" t="s">
        <v>426</v>
      </c>
      <c r="C1424">
        <f>VLOOKUP(A1424,'Puntaje Simple por Factor'!$A$4:$Q$347,'1. Puntajes Simples Traspuestos'!D1424,0)</f>
        <v>5</v>
      </c>
      <c r="D1424">
        <v>6</v>
      </c>
    </row>
    <row r="1425" spans="1:4" x14ac:dyDescent="0.25">
      <c r="A1425" s="8" t="s">
        <v>296</v>
      </c>
      <c r="B1425" t="s">
        <v>426</v>
      </c>
      <c r="C1425">
        <f>VLOOKUP(A1425,'Puntaje Simple por Factor'!$A$4:$Q$347,'1. Puntajes Simples Traspuestos'!D1425,0)</f>
        <v>6</v>
      </c>
      <c r="D1425">
        <v>6</v>
      </c>
    </row>
    <row r="1426" spans="1:4" x14ac:dyDescent="0.25">
      <c r="A1426" s="8" t="s">
        <v>297</v>
      </c>
      <c r="B1426" t="s">
        <v>426</v>
      </c>
      <c r="C1426">
        <f>VLOOKUP(A1426,'Puntaje Simple por Factor'!$A$4:$Q$347,'1. Puntajes Simples Traspuestos'!D1426,0)</f>
        <v>5</v>
      </c>
      <c r="D1426">
        <v>6</v>
      </c>
    </row>
    <row r="1427" spans="1:4" x14ac:dyDescent="0.25">
      <c r="A1427" s="8" t="s">
        <v>362</v>
      </c>
      <c r="B1427" t="s">
        <v>426</v>
      </c>
      <c r="C1427">
        <f>VLOOKUP(A1427,'Puntaje Simple por Factor'!$A$4:$Q$347,'1. Puntajes Simples Traspuestos'!D1427,0)</f>
        <v>0</v>
      </c>
      <c r="D1427">
        <v>6</v>
      </c>
    </row>
    <row r="1428" spans="1:4" x14ac:dyDescent="0.25">
      <c r="A1428" s="8" t="s">
        <v>298</v>
      </c>
      <c r="B1428" t="s">
        <v>426</v>
      </c>
      <c r="C1428">
        <f>VLOOKUP(A1428,'Puntaje Simple por Factor'!$A$4:$Q$347,'1. Puntajes Simples Traspuestos'!D1428,0)</f>
        <v>6</v>
      </c>
      <c r="D1428">
        <v>6</v>
      </c>
    </row>
    <row r="1429" spans="1:4" x14ac:dyDescent="0.25">
      <c r="A1429" s="8" t="s">
        <v>299</v>
      </c>
      <c r="B1429" t="s">
        <v>426</v>
      </c>
      <c r="C1429">
        <f>VLOOKUP(A1429,'Puntaje Simple por Factor'!$A$4:$Q$347,'1. Puntajes Simples Traspuestos'!D1429,0)</f>
        <v>4</v>
      </c>
      <c r="D1429">
        <v>6</v>
      </c>
    </row>
    <row r="1430" spans="1:4" x14ac:dyDescent="0.25">
      <c r="A1430" s="8" t="s">
        <v>247</v>
      </c>
      <c r="B1430" t="s">
        <v>426</v>
      </c>
      <c r="C1430">
        <f>VLOOKUP(A1430,'Puntaje Simple por Factor'!$A$4:$Q$347,'1. Puntajes Simples Traspuestos'!D1430,0)</f>
        <v>6</v>
      </c>
      <c r="D1430">
        <v>6</v>
      </c>
    </row>
    <row r="1431" spans="1:4" x14ac:dyDescent="0.25">
      <c r="A1431" s="8" t="s">
        <v>416</v>
      </c>
      <c r="B1431" t="s">
        <v>426</v>
      </c>
      <c r="C1431">
        <f>VLOOKUP(A1431,'Puntaje Simple por Factor'!$A$4:$Q$347,'1. Puntajes Simples Traspuestos'!D1431,0)</f>
        <v>0</v>
      </c>
      <c r="D1431">
        <v>6</v>
      </c>
    </row>
    <row r="1432" spans="1:4" x14ac:dyDescent="0.25">
      <c r="A1432" s="8" t="s">
        <v>405</v>
      </c>
      <c r="B1432" t="s">
        <v>426</v>
      </c>
      <c r="C1432">
        <f>VLOOKUP(A1432,'Puntaje Simple por Factor'!$A$4:$Q$347,'1. Puntajes Simples Traspuestos'!D1432,0)</f>
        <v>0</v>
      </c>
      <c r="D1432">
        <v>6</v>
      </c>
    </row>
    <row r="1433" spans="1:4" x14ac:dyDescent="0.25">
      <c r="A1433" s="8" t="s">
        <v>156</v>
      </c>
      <c r="B1433" t="s">
        <v>426</v>
      </c>
      <c r="C1433">
        <f>VLOOKUP(A1433,'Puntaje Simple por Factor'!$A$4:$Q$347,'1. Puntajes Simples Traspuestos'!D1433,0)</f>
        <v>6</v>
      </c>
      <c r="D1433">
        <v>6</v>
      </c>
    </row>
    <row r="1434" spans="1:4" x14ac:dyDescent="0.25">
      <c r="A1434" s="8" t="s">
        <v>233</v>
      </c>
      <c r="B1434" t="s">
        <v>426</v>
      </c>
      <c r="C1434">
        <f>VLOOKUP(A1434,'Puntaje Simple por Factor'!$A$4:$Q$347,'1. Puntajes Simples Traspuestos'!D1434,0)</f>
        <v>6</v>
      </c>
      <c r="D1434">
        <v>6</v>
      </c>
    </row>
    <row r="1435" spans="1:4" x14ac:dyDescent="0.25">
      <c r="A1435" s="8" t="s">
        <v>371</v>
      </c>
      <c r="B1435" t="s">
        <v>426</v>
      </c>
      <c r="C1435">
        <f>VLOOKUP(A1435,'Puntaje Simple por Factor'!$A$4:$Q$347,'1. Puntajes Simples Traspuestos'!D1435,0)</f>
        <v>0</v>
      </c>
      <c r="D1435">
        <v>6</v>
      </c>
    </row>
    <row r="1436" spans="1:4" x14ac:dyDescent="0.25">
      <c r="A1436" s="8" t="s">
        <v>148</v>
      </c>
      <c r="B1436" t="s">
        <v>426</v>
      </c>
      <c r="C1436">
        <f>VLOOKUP(A1436,'Puntaje Simple por Factor'!$A$4:$Q$347,'1. Puntajes Simples Traspuestos'!D1436,0)</f>
        <v>6</v>
      </c>
      <c r="D1436">
        <v>6</v>
      </c>
    </row>
    <row r="1437" spans="1:4" x14ac:dyDescent="0.25">
      <c r="A1437" s="8" t="s">
        <v>168</v>
      </c>
      <c r="B1437" t="s">
        <v>426</v>
      </c>
      <c r="C1437">
        <f>VLOOKUP(A1437,'Puntaje Simple por Factor'!$A$4:$Q$347,'1. Puntajes Simples Traspuestos'!D1437,0)</f>
        <v>5</v>
      </c>
      <c r="D1437">
        <v>6</v>
      </c>
    </row>
    <row r="1438" spans="1:4" x14ac:dyDescent="0.25">
      <c r="A1438" s="8" t="s">
        <v>315</v>
      </c>
      <c r="B1438" t="s">
        <v>426</v>
      </c>
      <c r="C1438">
        <f>VLOOKUP(A1438,'Puntaje Simple por Factor'!$A$4:$Q$347,'1. Puntajes Simples Traspuestos'!D1438,0)</f>
        <v>6</v>
      </c>
      <c r="D1438">
        <v>6</v>
      </c>
    </row>
    <row r="1439" spans="1:4" x14ac:dyDescent="0.25">
      <c r="A1439" s="8" t="s">
        <v>397</v>
      </c>
      <c r="B1439" t="s">
        <v>426</v>
      </c>
      <c r="C1439">
        <f>VLOOKUP(A1439,'Puntaje Simple por Factor'!$A$4:$Q$347,'1. Puntajes Simples Traspuestos'!D1439,0)</f>
        <v>6</v>
      </c>
      <c r="D1439">
        <v>6</v>
      </c>
    </row>
    <row r="1440" spans="1:4" x14ac:dyDescent="0.25">
      <c r="A1440" s="8" t="s">
        <v>212</v>
      </c>
      <c r="B1440" t="s">
        <v>426</v>
      </c>
      <c r="C1440">
        <f>VLOOKUP(A1440,'Puntaje Simple por Factor'!$A$4:$Q$347,'1. Puntajes Simples Traspuestos'!D1440,0)</f>
        <v>6</v>
      </c>
      <c r="D1440">
        <v>6</v>
      </c>
    </row>
    <row r="1441" spans="1:4" x14ac:dyDescent="0.25">
      <c r="A1441" s="8" t="s">
        <v>262</v>
      </c>
      <c r="B1441" t="s">
        <v>426</v>
      </c>
      <c r="C1441">
        <f>VLOOKUP(A1441,'Puntaje Simple por Factor'!$A$4:$Q$347,'1. Puntajes Simples Traspuestos'!D1441,0)</f>
        <v>6</v>
      </c>
      <c r="D1441">
        <v>6</v>
      </c>
    </row>
    <row r="1442" spans="1:4" x14ac:dyDescent="0.25">
      <c r="A1442" s="8" t="s">
        <v>157</v>
      </c>
      <c r="B1442" t="s">
        <v>426</v>
      </c>
      <c r="C1442">
        <f>VLOOKUP(A1442,'Puntaje Simple por Factor'!$A$4:$Q$347,'1. Puntajes Simples Traspuestos'!D1442,0)</f>
        <v>6</v>
      </c>
      <c r="D1442">
        <v>6</v>
      </c>
    </row>
    <row r="1443" spans="1:4" x14ac:dyDescent="0.25">
      <c r="A1443" s="8" t="s">
        <v>398</v>
      </c>
      <c r="B1443" t="s">
        <v>426</v>
      </c>
      <c r="C1443">
        <f>VLOOKUP(A1443,'Puntaje Simple por Factor'!$A$4:$Q$347,'1. Puntajes Simples Traspuestos'!D1443,0)</f>
        <v>6</v>
      </c>
      <c r="D1443">
        <v>6</v>
      </c>
    </row>
    <row r="1444" spans="1:4" x14ac:dyDescent="0.25">
      <c r="A1444" s="8" t="s">
        <v>363</v>
      </c>
      <c r="B1444" t="s">
        <v>426</v>
      </c>
      <c r="C1444">
        <f>VLOOKUP(A1444,'Puntaje Simple por Factor'!$A$4:$Q$347,'1. Puntajes Simples Traspuestos'!D1444,0)</f>
        <v>6</v>
      </c>
      <c r="D1444">
        <v>6</v>
      </c>
    </row>
    <row r="1445" spans="1:4" x14ac:dyDescent="0.25">
      <c r="A1445" s="8" t="s">
        <v>364</v>
      </c>
      <c r="B1445" t="s">
        <v>426</v>
      </c>
      <c r="C1445">
        <f>VLOOKUP(A1445,'Puntaje Simple por Factor'!$A$4:$Q$347,'1. Puntajes Simples Traspuestos'!D1445,0)</f>
        <v>6</v>
      </c>
      <c r="D1445">
        <v>6</v>
      </c>
    </row>
    <row r="1446" spans="1:4" x14ac:dyDescent="0.25">
      <c r="A1446" s="8" t="s">
        <v>248</v>
      </c>
      <c r="B1446" t="s">
        <v>426</v>
      </c>
      <c r="C1446">
        <f>VLOOKUP(A1446,'Puntaje Simple por Factor'!$A$4:$Q$347,'1. Puntajes Simples Traspuestos'!D1446,0)</f>
        <v>6</v>
      </c>
      <c r="D1446">
        <v>6</v>
      </c>
    </row>
    <row r="1447" spans="1:4" x14ac:dyDescent="0.25">
      <c r="A1447" s="8" t="s">
        <v>234</v>
      </c>
      <c r="B1447" t="s">
        <v>426</v>
      </c>
      <c r="C1447">
        <f>VLOOKUP(A1447,'Puntaje Simple por Factor'!$A$4:$Q$347,'1. Puntajes Simples Traspuestos'!D1447,0)</f>
        <v>6</v>
      </c>
      <c r="D1447">
        <v>6</v>
      </c>
    </row>
    <row r="1448" spans="1:4" x14ac:dyDescent="0.25">
      <c r="A1448" s="8" t="s">
        <v>387</v>
      </c>
      <c r="B1448" t="s">
        <v>426</v>
      </c>
      <c r="C1448">
        <f>VLOOKUP(A1448,'Puntaje Simple por Factor'!$A$4:$Q$347,'1. Puntajes Simples Traspuestos'!D1448,0)</f>
        <v>6</v>
      </c>
      <c r="D1448">
        <v>6</v>
      </c>
    </row>
    <row r="1449" spans="1:4" x14ac:dyDescent="0.25">
      <c r="A1449" s="8" t="s">
        <v>119</v>
      </c>
      <c r="B1449" t="s">
        <v>426</v>
      </c>
      <c r="C1449">
        <f>VLOOKUP(A1449,'Puntaje Simple por Factor'!$A$4:$Q$347,'1. Puntajes Simples Traspuestos'!D1449,0)</f>
        <v>5</v>
      </c>
      <c r="D1449">
        <v>6</v>
      </c>
    </row>
    <row r="1450" spans="1:4" x14ac:dyDescent="0.25">
      <c r="A1450" s="8" t="s">
        <v>169</v>
      </c>
      <c r="B1450" t="s">
        <v>426</v>
      </c>
      <c r="C1450">
        <f>VLOOKUP(A1450,'Puntaje Simple por Factor'!$A$4:$Q$347,'1. Puntajes Simples Traspuestos'!D1450,0)</f>
        <v>4</v>
      </c>
      <c r="D1450">
        <v>6</v>
      </c>
    </row>
    <row r="1451" spans="1:4" x14ac:dyDescent="0.25">
      <c r="A1451" s="8" t="s">
        <v>134</v>
      </c>
      <c r="B1451" t="s">
        <v>426</v>
      </c>
      <c r="C1451">
        <f>VLOOKUP(A1451,'Puntaje Simple por Factor'!$A$4:$Q$347,'1. Puntajes Simples Traspuestos'!D1451,0)</f>
        <v>4</v>
      </c>
      <c r="D1451">
        <v>6</v>
      </c>
    </row>
    <row r="1452" spans="1:4" x14ac:dyDescent="0.25">
      <c r="A1452" s="8" t="s">
        <v>235</v>
      </c>
      <c r="B1452" t="s">
        <v>426</v>
      </c>
      <c r="C1452">
        <f>VLOOKUP(A1452,'Puntaje Simple por Factor'!$A$4:$Q$347,'1. Puntajes Simples Traspuestos'!D1452,0)</f>
        <v>6</v>
      </c>
      <c r="D1452">
        <v>6</v>
      </c>
    </row>
    <row r="1453" spans="1:4" x14ac:dyDescent="0.25">
      <c r="A1453" s="8" t="s">
        <v>349</v>
      </c>
      <c r="B1453" t="s">
        <v>426</v>
      </c>
      <c r="C1453">
        <f>VLOOKUP(A1453,'Puntaje Simple por Factor'!$A$4:$Q$347,'1. Puntajes Simples Traspuestos'!D1453,0)</f>
        <v>6</v>
      </c>
      <c r="D1453">
        <v>6</v>
      </c>
    </row>
    <row r="1454" spans="1:4" x14ac:dyDescent="0.25">
      <c r="A1454" s="8" t="s">
        <v>102</v>
      </c>
      <c r="B1454" t="s">
        <v>426</v>
      </c>
      <c r="C1454">
        <f>VLOOKUP(A1454,'Puntaje Simple por Factor'!$A$4:$Q$347,'1. Puntajes Simples Traspuestos'!D1454,0)</f>
        <v>6</v>
      </c>
      <c r="D1454">
        <v>6</v>
      </c>
    </row>
    <row r="1455" spans="1:4" x14ac:dyDescent="0.25">
      <c r="A1455" s="8" t="s">
        <v>236</v>
      </c>
      <c r="B1455" t="s">
        <v>426</v>
      </c>
      <c r="C1455">
        <f>VLOOKUP(A1455,'Puntaje Simple por Factor'!$A$4:$Q$347,'1. Puntajes Simples Traspuestos'!D1455,0)</f>
        <v>5</v>
      </c>
      <c r="D1455">
        <v>6</v>
      </c>
    </row>
    <row r="1456" spans="1:4" x14ac:dyDescent="0.25">
      <c r="A1456" s="8" t="s">
        <v>356</v>
      </c>
      <c r="B1456" t="s">
        <v>426</v>
      </c>
      <c r="C1456">
        <f>VLOOKUP(A1456,'Puntaje Simple por Factor'!$A$4:$Q$347,'1. Puntajes Simples Traspuestos'!D1456,0)</f>
        <v>6</v>
      </c>
      <c r="D1456">
        <v>6</v>
      </c>
    </row>
    <row r="1457" spans="1:4" x14ac:dyDescent="0.25">
      <c r="A1457" s="8" t="s">
        <v>179</v>
      </c>
      <c r="B1457" t="s">
        <v>426</v>
      </c>
      <c r="C1457">
        <f>VLOOKUP(A1457,'Puntaje Simple por Factor'!$A$4:$Q$347,'1. Puntajes Simples Traspuestos'!D1457,0)</f>
        <v>6</v>
      </c>
      <c r="D1457">
        <v>6</v>
      </c>
    </row>
    <row r="1458" spans="1:4" x14ac:dyDescent="0.25">
      <c r="A1458" s="8" t="s">
        <v>316</v>
      </c>
      <c r="B1458" t="s">
        <v>426</v>
      </c>
      <c r="C1458">
        <f>VLOOKUP(A1458,'Puntaje Simple por Factor'!$A$4:$Q$347,'1. Puntajes Simples Traspuestos'!D1458,0)</f>
        <v>6</v>
      </c>
      <c r="D1458">
        <v>6</v>
      </c>
    </row>
    <row r="1459" spans="1:4" x14ac:dyDescent="0.25">
      <c r="A1459" s="8" t="s">
        <v>284</v>
      </c>
      <c r="B1459" t="s">
        <v>426</v>
      </c>
      <c r="C1459">
        <f>VLOOKUP(A1459,'Puntaje Simple por Factor'!$A$4:$Q$347,'1. Puntajes Simples Traspuestos'!D1459,0)</f>
        <v>6</v>
      </c>
      <c r="D1459">
        <v>6</v>
      </c>
    </row>
    <row r="1460" spans="1:4" x14ac:dyDescent="0.25">
      <c r="A1460" s="8" t="s">
        <v>300</v>
      </c>
      <c r="B1460" t="s">
        <v>426</v>
      </c>
      <c r="C1460">
        <f>VLOOKUP(A1460,'Puntaje Simple por Factor'!$A$4:$Q$347,'1. Puntajes Simples Traspuestos'!D1460,0)</f>
        <v>6</v>
      </c>
      <c r="D1460">
        <v>6</v>
      </c>
    </row>
    <row r="1461" spans="1:4" x14ac:dyDescent="0.25">
      <c r="A1461" s="8" t="s">
        <v>170</v>
      </c>
      <c r="B1461" t="s">
        <v>426</v>
      </c>
      <c r="C1461">
        <f>VLOOKUP(A1461,'Puntaje Simple por Factor'!$A$4:$Q$347,'1. Puntajes Simples Traspuestos'!D1461,0)</f>
        <v>6</v>
      </c>
      <c r="D1461">
        <v>6</v>
      </c>
    </row>
    <row r="1462" spans="1:4" x14ac:dyDescent="0.25">
      <c r="A1462" s="8" t="s">
        <v>346</v>
      </c>
      <c r="B1462" t="s">
        <v>426</v>
      </c>
      <c r="C1462">
        <f>VLOOKUP(A1462,'Puntaje Simple por Factor'!$A$4:$Q$347,'1. Puntajes Simples Traspuestos'!D1462,0)</f>
        <v>6</v>
      </c>
      <c r="D1462">
        <v>6</v>
      </c>
    </row>
    <row r="1463" spans="1:4" x14ac:dyDescent="0.25">
      <c r="A1463" s="8" t="s">
        <v>237</v>
      </c>
      <c r="B1463" t="s">
        <v>426</v>
      </c>
      <c r="C1463">
        <f>VLOOKUP(A1463,'Puntaje Simple por Factor'!$A$4:$Q$347,'1. Puntajes Simples Traspuestos'!D1463,0)</f>
        <v>6</v>
      </c>
      <c r="D1463">
        <v>6</v>
      </c>
    </row>
    <row r="1464" spans="1:4" x14ac:dyDescent="0.25">
      <c r="A1464" s="8" t="s">
        <v>90</v>
      </c>
      <c r="B1464" t="s">
        <v>426</v>
      </c>
      <c r="C1464">
        <f>VLOOKUP(A1464,'Puntaje Simple por Factor'!$A$4:$Q$347,'1. Puntajes Simples Traspuestos'!D1464,0)</f>
        <v>5</v>
      </c>
      <c r="D1464">
        <v>6</v>
      </c>
    </row>
    <row r="1465" spans="1:4" x14ac:dyDescent="0.25">
      <c r="A1465" s="8" t="s">
        <v>185</v>
      </c>
      <c r="B1465" t="s">
        <v>426</v>
      </c>
      <c r="C1465">
        <f>VLOOKUP(A1465,'Puntaje Simple por Factor'!$A$4:$Q$347,'1. Puntajes Simples Traspuestos'!D1465,0)</f>
        <v>4</v>
      </c>
      <c r="D1465">
        <v>6</v>
      </c>
    </row>
    <row r="1466" spans="1:4" x14ac:dyDescent="0.25">
      <c r="A1466" s="8" t="s">
        <v>357</v>
      </c>
      <c r="B1466" t="s">
        <v>426</v>
      </c>
      <c r="C1466">
        <f>VLOOKUP(A1466,'Puntaje Simple por Factor'!$A$4:$Q$347,'1. Puntajes Simples Traspuestos'!D1466,0)</f>
        <v>0</v>
      </c>
      <c r="D1466">
        <v>6</v>
      </c>
    </row>
    <row r="1467" spans="1:4" x14ac:dyDescent="0.25">
      <c r="A1467" s="8" t="s">
        <v>186</v>
      </c>
      <c r="B1467" t="s">
        <v>426</v>
      </c>
      <c r="C1467">
        <f>VLOOKUP(A1467,'Puntaje Simple por Factor'!$A$4:$Q$347,'1. Puntajes Simples Traspuestos'!D1467,0)</f>
        <v>5</v>
      </c>
      <c r="D1467">
        <v>6</v>
      </c>
    </row>
    <row r="1468" spans="1:4" x14ac:dyDescent="0.25">
      <c r="A1468" s="8" t="s">
        <v>171</v>
      </c>
      <c r="B1468" t="s">
        <v>426</v>
      </c>
      <c r="C1468">
        <f>VLOOKUP(A1468,'Puntaje Simple por Factor'!$A$4:$Q$347,'1. Puntajes Simples Traspuestos'!D1468,0)</f>
        <v>6</v>
      </c>
      <c r="D1468">
        <v>6</v>
      </c>
    </row>
    <row r="1469" spans="1:4" x14ac:dyDescent="0.25">
      <c r="A1469" s="8" t="s">
        <v>213</v>
      </c>
      <c r="B1469" t="s">
        <v>426</v>
      </c>
      <c r="C1469">
        <f>VLOOKUP(A1469,'Puntaje Simple por Factor'!$A$4:$Q$347,'1. Puntajes Simples Traspuestos'!D1469,0)</f>
        <v>6</v>
      </c>
      <c r="D1469">
        <v>6</v>
      </c>
    </row>
    <row r="1470" spans="1:4" x14ac:dyDescent="0.25">
      <c r="A1470" s="8" t="s">
        <v>180</v>
      </c>
      <c r="B1470" t="s">
        <v>426</v>
      </c>
      <c r="C1470">
        <f>VLOOKUP(A1470,'Puntaje Simple por Factor'!$A$4:$Q$347,'1. Puntajes Simples Traspuestos'!D1470,0)</f>
        <v>5</v>
      </c>
      <c r="D1470">
        <v>6</v>
      </c>
    </row>
    <row r="1471" spans="1:4" x14ac:dyDescent="0.25">
      <c r="A1471" s="8" t="s">
        <v>399</v>
      </c>
      <c r="B1471" t="s">
        <v>426</v>
      </c>
      <c r="C1471">
        <f>VLOOKUP(A1471,'Puntaje Simple por Factor'!$A$4:$Q$347,'1. Puntajes Simples Traspuestos'!D1471,0)</f>
        <v>6</v>
      </c>
      <c r="D1471">
        <v>6</v>
      </c>
    </row>
    <row r="1472" spans="1:4" x14ac:dyDescent="0.25">
      <c r="A1472" s="8" t="s">
        <v>199</v>
      </c>
      <c r="B1472" t="s">
        <v>426</v>
      </c>
      <c r="C1472">
        <f>VLOOKUP(A1472,'Puntaje Simple por Factor'!$A$4:$Q$347,'1. Puntajes Simples Traspuestos'!D1472,0)</f>
        <v>6</v>
      </c>
      <c r="D1472">
        <v>6</v>
      </c>
    </row>
    <row r="1473" spans="1:4" x14ac:dyDescent="0.25">
      <c r="A1473" s="8" t="s">
        <v>200</v>
      </c>
      <c r="B1473" t="s">
        <v>426</v>
      </c>
      <c r="C1473">
        <f>VLOOKUP(A1473,'Puntaje Simple por Factor'!$A$4:$Q$347,'1. Puntajes Simples Traspuestos'!D1473,0)</f>
        <v>6</v>
      </c>
      <c r="D1473">
        <v>6</v>
      </c>
    </row>
    <row r="1474" spans="1:4" x14ac:dyDescent="0.25">
      <c r="A1474" s="8" t="s">
        <v>91</v>
      </c>
      <c r="B1474" t="s">
        <v>426</v>
      </c>
      <c r="C1474">
        <f>VLOOKUP(A1474,'Puntaje Simple por Factor'!$A$4:$Q$347,'1. Puntajes Simples Traspuestos'!D1474,0)</f>
        <v>6</v>
      </c>
      <c r="D1474">
        <v>6</v>
      </c>
    </row>
    <row r="1475" spans="1:4" x14ac:dyDescent="0.25">
      <c r="A1475" s="8" t="s">
        <v>201</v>
      </c>
      <c r="B1475" t="s">
        <v>426</v>
      </c>
      <c r="C1475">
        <f>VLOOKUP(A1475,'Puntaje Simple por Factor'!$A$4:$Q$347,'1. Puntajes Simples Traspuestos'!D1475,0)</f>
        <v>6</v>
      </c>
      <c r="D1475">
        <v>6</v>
      </c>
    </row>
    <row r="1476" spans="1:4" x14ac:dyDescent="0.25">
      <c r="A1476" s="8" t="s">
        <v>221</v>
      </c>
      <c r="B1476" t="s">
        <v>426</v>
      </c>
      <c r="C1476">
        <f>VLOOKUP(A1476,'Puntaje Simple por Factor'!$A$4:$Q$347,'1. Puntajes Simples Traspuestos'!D1476,0)</f>
        <v>5</v>
      </c>
      <c r="D1476">
        <v>6</v>
      </c>
    </row>
    <row r="1477" spans="1:4" x14ac:dyDescent="0.25">
      <c r="A1477" s="8" t="s">
        <v>400</v>
      </c>
      <c r="B1477" t="s">
        <v>426</v>
      </c>
      <c r="C1477">
        <f>VLOOKUP(A1477,'Puntaje Simple por Factor'!$A$4:$Q$347,'1. Puntajes Simples Traspuestos'!D1477,0)</f>
        <v>6</v>
      </c>
      <c r="D1477">
        <v>6</v>
      </c>
    </row>
    <row r="1478" spans="1:4" x14ac:dyDescent="0.25">
      <c r="A1478" s="8" t="s">
        <v>103</v>
      </c>
      <c r="B1478" t="s">
        <v>426</v>
      </c>
      <c r="C1478">
        <f>VLOOKUP(A1478,'Puntaje Simple por Factor'!$A$4:$Q$347,'1. Puntajes Simples Traspuestos'!D1478,0)</f>
        <v>5</v>
      </c>
      <c r="D1478">
        <v>6</v>
      </c>
    </row>
    <row r="1479" spans="1:4" x14ac:dyDescent="0.25">
      <c r="A1479" s="8" t="s">
        <v>285</v>
      </c>
      <c r="B1479" t="s">
        <v>426</v>
      </c>
      <c r="C1479">
        <f>VLOOKUP(A1479,'Puntaje Simple por Factor'!$A$4:$Q$347,'1. Puntajes Simples Traspuestos'!D1479,0)</f>
        <v>6</v>
      </c>
      <c r="D1479">
        <v>6</v>
      </c>
    </row>
    <row r="1480" spans="1:4" x14ac:dyDescent="0.25">
      <c r="A1480" s="8" t="s">
        <v>181</v>
      </c>
      <c r="B1480" t="s">
        <v>426</v>
      </c>
      <c r="C1480">
        <f>VLOOKUP(A1480,'Puntaje Simple por Factor'!$A$4:$Q$347,'1. Puntajes Simples Traspuestos'!D1480,0)</f>
        <v>4</v>
      </c>
      <c r="D1480">
        <v>6</v>
      </c>
    </row>
    <row r="1481" spans="1:4" x14ac:dyDescent="0.25">
      <c r="A1481" s="8" t="s">
        <v>158</v>
      </c>
      <c r="B1481" t="s">
        <v>426</v>
      </c>
      <c r="C1481">
        <f>VLOOKUP(A1481,'Puntaje Simple por Factor'!$A$4:$Q$347,'1. Puntajes Simples Traspuestos'!D1481,0)</f>
        <v>5</v>
      </c>
      <c r="D1481">
        <v>6</v>
      </c>
    </row>
    <row r="1482" spans="1:4" x14ac:dyDescent="0.25">
      <c r="A1482" s="8" t="s">
        <v>274</v>
      </c>
      <c r="B1482" t="s">
        <v>426</v>
      </c>
      <c r="C1482">
        <f>VLOOKUP(A1482,'Puntaje Simple por Factor'!$A$4:$Q$347,'1. Puntajes Simples Traspuestos'!D1482,0)</f>
        <v>6</v>
      </c>
      <c r="D1482">
        <v>6</v>
      </c>
    </row>
    <row r="1483" spans="1:4" x14ac:dyDescent="0.25">
      <c r="A1483" s="8" t="s">
        <v>327</v>
      </c>
      <c r="B1483" t="s">
        <v>426</v>
      </c>
      <c r="C1483">
        <f>VLOOKUP(A1483,'Puntaje Simple por Factor'!$A$4:$Q$347,'1. Puntajes Simples Traspuestos'!D1483,0)</f>
        <v>6</v>
      </c>
      <c r="D1483">
        <v>6</v>
      </c>
    </row>
    <row r="1484" spans="1:4" x14ac:dyDescent="0.25">
      <c r="A1484" s="8" t="s">
        <v>159</v>
      </c>
      <c r="B1484" t="s">
        <v>426</v>
      </c>
      <c r="C1484">
        <f>VLOOKUP(A1484,'Puntaje Simple por Factor'!$A$4:$Q$347,'1. Puntajes Simples Traspuestos'!D1484,0)</f>
        <v>6</v>
      </c>
      <c r="D1484">
        <v>6</v>
      </c>
    </row>
    <row r="1485" spans="1:4" x14ac:dyDescent="0.25">
      <c r="A1485" s="8" t="s">
        <v>142</v>
      </c>
      <c r="B1485" t="s">
        <v>426</v>
      </c>
      <c r="C1485">
        <f>VLOOKUP(A1485,'Puntaje Simple por Factor'!$A$4:$Q$347,'1. Puntajes Simples Traspuestos'!D1485,0)</f>
        <v>6</v>
      </c>
      <c r="D1485">
        <v>6</v>
      </c>
    </row>
    <row r="1486" spans="1:4" x14ac:dyDescent="0.25">
      <c r="A1486" s="8" t="s">
        <v>409</v>
      </c>
      <c r="B1486" t="s">
        <v>426</v>
      </c>
      <c r="C1486">
        <f>VLOOKUP(A1486,'Puntaje Simple por Factor'!$A$4:$Q$347,'1. Puntajes Simples Traspuestos'!D1486,0)</f>
        <v>0</v>
      </c>
      <c r="D1486">
        <v>6</v>
      </c>
    </row>
    <row r="1487" spans="1:4" x14ac:dyDescent="0.25">
      <c r="A1487" s="8" t="s">
        <v>358</v>
      </c>
      <c r="B1487" t="s">
        <v>426</v>
      </c>
      <c r="C1487">
        <f>VLOOKUP(A1487,'Puntaje Simple por Factor'!$A$4:$Q$347,'1. Puntajes Simples Traspuestos'!D1487,0)</f>
        <v>6</v>
      </c>
      <c r="D1487">
        <v>6</v>
      </c>
    </row>
    <row r="1488" spans="1:4" x14ac:dyDescent="0.25">
      <c r="A1488" s="8" t="s">
        <v>106</v>
      </c>
      <c r="B1488" t="s">
        <v>426</v>
      </c>
      <c r="C1488">
        <f>VLOOKUP(A1488,'Puntaje Simple por Factor'!$A$4:$Q$347,'1. Puntajes Simples Traspuestos'!D1488,0)</f>
        <v>6</v>
      </c>
      <c r="D1488">
        <v>6</v>
      </c>
    </row>
    <row r="1489" spans="1:4" x14ac:dyDescent="0.25">
      <c r="A1489" s="8" t="s">
        <v>388</v>
      </c>
      <c r="B1489" t="s">
        <v>426</v>
      </c>
      <c r="C1489">
        <f>VLOOKUP(A1489,'Puntaje Simple por Factor'!$A$4:$Q$347,'1. Puntajes Simples Traspuestos'!D1489,0)</f>
        <v>6</v>
      </c>
      <c r="D1489">
        <v>6</v>
      </c>
    </row>
    <row r="1490" spans="1:4" x14ac:dyDescent="0.25">
      <c r="A1490" s="8" t="s">
        <v>160</v>
      </c>
      <c r="B1490" t="s">
        <v>426</v>
      </c>
      <c r="C1490">
        <f>VLOOKUP(A1490,'Puntaje Simple por Factor'!$A$4:$Q$347,'1. Puntajes Simples Traspuestos'!D1490,0)</f>
        <v>6</v>
      </c>
      <c r="D1490">
        <v>6</v>
      </c>
    </row>
    <row r="1491" spans="1:4" x14ac:dyDescent="0.25">
      <c r="A1491" s="8" t="s">
        <v>120</v>
      </c>
      <c r="B1491" t="s">
        <v>426</v>
      </c>
      <c r="C1491">
        <f>VLOOKUP(A1491,'Puntaje Simple por Factor'!$A$4:$Q$347,'1. Puntajes Simples Traspuestos'!D1491,0)</f>
        <v>6</v>
      </c>
      <c r="D1491">
        <v>6</v>
      </c>
    </row>
    <row r="1492" spans="1:4" x14ac:dyDescent="0.25">
      <c r="A1492" s="8" t="s">
        <v>263</v>
      </c>
      <c r="B1492" t="s">
        <v>426</v>
      </c>
      <c r="C1492">
        <f>VLOOKUP(A1492,'Puntaje Simple por Factor'!$A$4:$Q$347,'1. Puntajes Simples Traspuestos'!D1492,0)</f>
        <v>4</v>
      </c>
      <c r="D1492">
        <v>6</v>
      </c>
    </row>
    <row r="1493" spans="1:4" x14ac:dyDescent="0.25">
      <c r="A1493" s="8" t="s">
        <v>96</v>
      </c>
      <c r="B1493" t="s">
        <v>426</v>
      </c>
      <c r="C1493">
        <f>VLOOKUP(A1493,'Puntaje Simple por Factor'!$A$4:$Q$347,'1. Puntajes Simples Traspuestos'!D1493,0)</f>
        <v>6</v>
      </c>
      <c r="D1493">
        <v>6</v>
      </c>
    </row>
    <row r="1494" spans="1:4" x14ac:dyDescent="0.25">
      <c r="A1494" s="8" t="s">
        <v>98</v>
      </c>
      <c r="B1494" t="s">
        <v>426</v>
      </c>
      <c r="C1494">
        <f>VLOOKUP(A1494,'Puntaje Simple por Factor'!$A$4:$Q$347,'1. Puntajes Simples Traspuestos'!D1494,0)</f>
        <v>6</v>
      </c>
      <c r="D1494">
        <v>6</v>
      </c>
    </row>
    <row r="1495" spans="1:4" x14ac:dyDescent="0.25">
      <c r="A1495" s="8" t="s">
        <v>264</v>
      </c>
      <c r="B1495" t="s">
        <v>426</v>
      </c>
      <c r="C1495">
        <f>VLOOKUP(A1495,'Puntaje Simple por Factor'!$A$4:$Q$347,'1. Puntajes Simples Traspuestos'!D1495,0)</f>
        <v>6</v>
      </c>
      <c r="D1495">
        <v>6</v>
      </c>
    </row>
    <row r="1496" spans="1:4" x14ac:dyDescent="0.25">
      <c r="A1496" s="8" t="s">
        <v>126</v>
      </c>
      <c r="B1496" t="s">
        <v>426</v>
      </c>
      <c r="C1496">
        <f>VLOOKUP(A1496,'Puntaje Simple por Factor'!$A$4:$Q$347,'1. Puntajes Simples Traspuestos'!D1496,0)</f>
        <v>6</v>
      </c>
      <c r="D1496">
        <v>6</v>
      </c>
    </row>
    <row r="1497" spans="1:4" x14ac:dyDescent="0.25">
      <c r="A1497" s="8" t="s">
        <v>222</v>
      </c>
      <c r="B1497" t="s">
        <v>426</v>
      </c>
      <c r="C1497">
        <f>VLOOKUP(A1497,'Puntaje Simple por Factor'!$A$4:$Q$347,'1. Puntajes Simples Traspuestos'!D1497,0)</f>
        <v>6</v>
      </c>
      <c r="D1497">
        <v>6</v>
      </c>
    </row>
    <row r="1498" spans="1:4" x14ac:dyDescent="0.25">
      <c r="A1498" s="8" t="s">
        <v>389</v>
      </c>
      <c r="B1498" t="s">
        <v>426</v>
      </c>
      <c r="C1498">
        <f>VLOOKUP(A1498,'Puntaje Simple por Factor'!$A$4:$Q$347,'1. Puntajes Simples Traspuestos'!D1498,0)</f>
        <v>6</v>
      </c>
      <c r="D1498">
        <v>6</v>
      </c>
    </row>
    <row r="1499" spans="1:4" x14ac:dyDescent="0.25">
      <c r="A1499" s="8" t="s">
        <v>127</v>
      </c>
      <c r="B1499" t="s">
        <v>426</v>
      </c>
      <c r="C1499">
        <f>VLOOKUP(A1499,'Puntaje Simple por Factor'!$A$4:$Q$347,'1. Puntajes Simples Traspuestos'!D1499,0)</f>
        <v>5</v>
      </c>
      <c r="D1499">
        <v>6</v>
      </c>
    </row>
    <row r="1500" spans="1:4" x14ac:dyDescent="0.25">
      <c r="A1500" s="8" t="s">
        <v>187</v>
      </c>
      <c r="B1500" t="s">
        <v>426</v>
      </c>
      <c r="C1500">
        <f>VLOOKUP(A1500,'Puntaje Simple por Factor'!$A$4:$Q$347,'1. Puntajes Simples Traspuestos'!D1500,0)</f>
        <v>6</v>
      </c>
      <c r="D1500">
        <v>6</v>
      </c>
    </row>
    <row r="1501" spans="1:4" x14ac:dyDescent="0.25">
      <c r="A1501" s="8" t="s">
        <v>114</v>
      </c>
      <c r="B1501" t="s">
        <v>426</v>
      </c>
      <c r="C1501">
        <f>VLOOKUP(A1501,'Puntaje Simple por Factor'!$A$4:$Q$347,'1. Puntajes Simples Traspuestos'!D1501,0)</f>
        <v>6</v>
      </c>
      <c r="D1501">
        <v>6</v>
      </c>
    </row>
    <row r="1502" spans="1:4" x14ac:dyDescent="0.25">
      <c r="A1502" s="8" t="s">
        <v>238</v>
      </c>
      <c r="B1502" t="s">
        <v>426</v>
      </c>
      <c r="C1502">
        <f>VLOOKUP(A1502,'Puntaje Simple por Factor'!$A$4:$Q$347,'1. Puntajes Simples Traspuestos'!D1502,0)</f>
        <v>6</v>
      </c>
      <c r="D1502">
        <v>6</v>
      </c>
    </row>
    <row r="1503" spans="1:4" x14ac:dyDescent="0.25">
      <c r="A1503" s="8" t="s">
        <v>135</v>
      </c>
      <c r="B1503" t="s">
        <v>426</v>
      </c>
      <c r="C1503">
        <f>VLOOKUP(A1503,'Puntaje Simple por Factor'!$A$4:$Q$347,'1. Puntajes Simples Traspuestos'!D1503,0)</f>
        <v>6</v>
      </c>
      <c r="D1503">
        <v>6</v>
      </c>
    </row>
    <row r="1504" spans="1:4" x14ac:dyDescent="0.25">
      <c r="A1504" s="8" t="s">
        <v>301</v>
      </c>
      <c r="B1504" t="s">
        <v>426</v>
      </c>
      <c r="C1504">
        <f>VLOOKUP(A1504,'Puntaje Simple por Factor'!$A$4:$Q$347,'1. Puntajes Simples Traspuestos'!D1504,0)</f>
        <v>6</v>
      </c>
      <c r="D1504">
        <v>6</v>
      </c>
    </row>
    <row r="1505" spans="1:4" x14ac:dyDescent="0.25">
      <c r="A1505" s="8" t="s">
        <v>286</v>
      </c>
      <c r="B1505" t="s">
        <v>426</v>
      </c>
      <c r="C1505">
        <f>VLOOKUP(A1505,'Puntaje Simple por Factor'!$A$4:$Q$347,'1. Puntajes Simples Traspuestos'!D1505,0)</f>
        <v>3</v>
      </c>
      <c r="D1505">
        <v>6</v>
      </c>
    </row>
    <row r="1506" spans="1:4" x14ac:dyDescent="0.25">
      <c r="A1506" s="8" t="s">
        <v>302</v>
      </c>
      <c r="B1506" t="s">
        <v>426</v>
      </c>
      <c r="C1506">
        <f>VLOOKUP(A1506,'Puntaje Simple por Factor'!$A$4:$Q$347,'1. Puntajes Simples Traspuestos'!D1506,0)</f>
        <v>3</v>
      </c>
      <c r="D1506">
        <v>6</v>
      </c>
    </row>
    <row r="1507" spans="1:4" x14ac:dyDescent="0.25">
      <c r="A1507" s="8" t="s">
        <v>239</v>
      </c>
      <c r="B1507" t="s">
        <v>426</v>
      </c>
      <c r="C1507">
        <f>VLOOKUP(A1507,'Puntaje Simple por Factor'!$A$4:$Q$347,'1. Puntajes Simples Traspuestos'!D1507,0)</f>
        <v>6</v>
      </c>
      <c r="D1507">
        <v>6</v>
      </c>
    </row>
    <row r="1508" spans="1:4" x14ac:dyDescent="0.25">
      <c r="A1508" s="8" t="s">
        <v>380</v>
      </c>
      <c r="B1508" t="s">
        <v>426</v>
      </c>
      <c r="C1508">
        <f>VLOOKUP(A1508,'Puntaje Simple por Factor'!$A$4:$Q$347,'1. Puntajes Simples Traspuestos'!D1508,0)</f>
        <v>6</v>
      </c>
      <c r="D1508">
        <v>6</v>
      </c>
    </row>
    <row r="1509" spans="1:4" x14ac:dyDescent="0.25">
      <c r="A1509" s="8" t="s">
        <v>365</v>
      </c>
      <c r="B1509" t="s">
        <v>426</v>
      </c>
      <c r="C1509">
        <f>VLOOKUP(A1509,'Puntaje Simple por Factor'!$A$4:$Q$347,'1. Puntajes Simples Traspuestos'!D1509,0)</f>
        <v>6</v>
      </c>
      <c r="D1509">
        <v>6</v>
      </c>
    </row>
    <row r="1510" spans="1:4" x14ac:dyDescent="0.25">
      <c r="A1510" s="8" t="s">
        <v>366</v>
      </c>
      <c r="B1510" t="s">
        <v>426</v>
      </c>
      <c r="C1510">
        <f>VLOOKUP(A1510,'Puntaje Simple por Factor'!$A$4:$Q$347,'1. Puntajes Simples Traspuestos'!D1510,0)</f>
        <v>0</v>
      </c>
      <c r="D1510">
        <v>6</v>
      </c>
    </row>
    <row r="1511" spans="1:4" x14ac:dyDescent="0.25">
      <c r="A1511" s="8" t="s">
        <v>80</v>
      </c>
      <c r="B1511" t="s">
        <v>426</v>
      </c>
      <c r="C1511">
        <f>VLOOKUP(A1511,'Puntaje Simple por Factor'!$A$4:$Q$347,'1. Puntajes Simples Traspuestos'!D1511,0)</f>
        <v>6</v>
      </c>
      <c r="D1511">
        <v>6</v>
      </c>
    </row>
    <row r="1512" spans="1:4" x14ac:dyDescent="0.25">
      <c r="A1512" s="8" t="s">
        <v>149</v>
      </c>
      <c r="B1512" t="s">
        <v>426</v>
      </c>
      <c r="C1512">
        <f>VLOOKUP(A1512,'Puntaje Simple por Factor'!$A$4:$Q$347,'1. Puntajes Simples Traspuestos'!D1512,0)</f>
        <v>5</v>
      </c>
      <c r="D1512">
        <v>6</v>
      </c>
    </row>
    <row r="1513" spans="1:4" x14ac:dyDescent="0.25">
      <c r="A1513" s="8" t="s">
        <v>317</v>
      </c>
      <c r="B1513" t="s">
        <v>426</v>
      </c>
      <c r="C1513">
        <f>VLOOKUP(A1513,'Puntaje Simple por Factor'!$A$4:$Q$347,'1. Puntajes Simples Traspuestos'!D1513,0)</f>
        <v>6</v>
      </c>
      <c r="D1513">
        <v>6</v>
      </c>
    </row>
    <row r="1514" spans="1:4" x14ac:dyDescent="0.25">
      <c r="A1514" s="8" t="s">
        <v>161</v>
      </c>
      <c r="B1514" t="s">
        <v>426</v>
      </c>
      <c r="C1514">
        <f>VLOOKUP(A1514,'Puntaje Simple por Factor'!$A$4:$Q$347,'1. Puntajes Simples Traspuestos'!D1514,0)</f>
        <v>6</v>
      </c>
      <c r="D1514">
        <v>6</v>
      </c>
    </row>
    <row r="1515" spans="1:4" x14ac:dyDescent="0.25">
      <c r="A1515" s="8" t="s">
        <v>115</v>
      </c>
      <c r="B1515" t="s">
        <v>426</v>
      </c>
      <c r="C1515">
        <f>VLOOKUP(A1515,'Puntaje Simple por Factor'!$A$4:$Q$347,'1. Puntajes Simples Traspuestos'!D1515,0)</f>
        <v>5</v>
      </c>
      <c r="D1515">
        <v>6</v>
      </c>
    </row>
    <row r="1516" spans="1:4" x14ac:dyDescent="0.25">
      <c r="A1516" s="8" t="s">
        <v>240</v>
      </c>
      <c r="B1516" t="s">
        <v>426</v>
      </c>
      <c r="C1516">
        <f>VLOOKUP(A1516,'Puntaje Simple por Factor'!$A$4:$Q$347,'1. Puntajes Simples Traspuestos'!D1516,0)</f>
        <v>6</v>
      </c>
      <c r="D1516">
        <v>6</v>
      </c>
    </row>
    <row r="1517" spans="1:4" x14ac:dyDescent="0.25">
      <c r="A1517" s="8" t="s">
        <v>162</v>
      </c>
      <c r="B1517" t="s">
        <v>426</v>
      </c>
      <c r="C1517">
        <f>VLOOKUP(A1517,'Puntaje Simple por Factor'!$A$4:$Q$347,'1. Puntajes Simples Traspuestos'!D1517,0)</f>
        <v>6</v>
      </c>
      <c r="D1517">
        <v>6</v>
      </c>
    </row>
    <row r="1518" spans="1:4" x14ac:dyDescent="0.25">
      <c r="A1518" s="8" t="s">
        <v>318</v>
      </c>
      <c r="B1518" t="s">
        <v>426</v>
      </c>
      <c r="C1518">
        <f>VLOOKUP(A1518,'Puntaje Simple por Factor'!$A$4:$Q$347,'1. Puntajes Simples Traspuestos'!D1518,0)</f>
        <v>4</v>
      </c>
      <c r="D1518">
        <v>6</v>
      </c>
    </row>
    <row r="1519" spans="1:4" x14ac:dyDescent="0.25">
      <c r="A1519" s="8" t="s">
        <v>287</v>
      </c>
      <c r="B1519" t="s">
        <v>426</v>
      </c>
      <c r="C1519">
        <f>VLOOKUP(A1519,'Puntaje Simple por Factor'!$A$4:$Q$347,'1. Puntajes Simples Traspuestos'!D1519,0)</f>
        <v>6</v>
      </c>
      <c r="D1519">
        <v>6</v>
      </c>
    </row>
    <row r="1520" spans="1:4" x14ac:dyDescent="0.25">
      <c r="A1520" s="8" t="s">
        <v>79</v>
      </c>
      <c r="B1520" t="s">
        <v>426</v>
      </c>
      <c r="C1520">
        <f>VLOOKUP(A1520,'Puntaje Simple por Factor'!$A$4:$Q$347,'1. Puntajes Simples Traspuestos'!D1520,0)</f>
        <v>6</v>
      </c>
      <c r="D1520">
        <v>6</v>
      </c>
    </row>
    <row r="1521" spans="1:4" x14ac:dyDescent="0.25">
      <c r="A1521" s="8" t="s">
        <v>202</v>
      </c>
      <c r="B1521" t="s">
        <v>426</v>
      </c>
      <c r="C1521">
        <f>VLOOKUP(A1521,'Puntaje Simple por Factor'!$A$4:$Q$347,'1. Puntajes Simples Traspuestos'!D1521,0)</f>
        <v>6</v>
      </c>
      <c r="D1521">
        <v>6</v>
      </c>
    </row>
    <row r="1522" spans="1:4" x14ac:dyDescent="0.25">
      <c r="A1522" s="8" t="s">
        <v>207</v>
      </c>
      <c r="B1522" t="s">
        <v>426</v>
      </c>
      <c r="C1522">
        <f>VLOOKUP(A1522,'Puntaje Simple por Factor'!$A$4:$Q$347,'1. Puntajes Simples Traspuestos'!D1522,0)</f>
        <v>6</v>
      </c>
      <c r="D1522">
        <v>6</v>
      </c>
    </row>
    <row r="1523" spans="1:4" x14ac:dyDescent="0.25">
      <c r="A1523" s="8" t="s">
        <v>214</v>
      </c>
      <c r="B1523" t="s">
        <v>426</v>
      </c>
      <c r="C1523">
        <f>VLOOKUP(A1523,'Puntaje Simple por Factor'!$A$4:$Q$347,'1. Puntajes Simples Traspuestos'!D1523,0)</f>
        <v>6</v>
      </c>
      <c r="D1523">
        <v>6</v>
      </c>
    </row>
    <row r="1524" spans="1:4" x14ac:dyDescent="0.25">
      <c r="A1524" s="8" t="s">
        <v>122</v>
      </c>
      <c r="B1524" t="s">
        <v>426</v>
      </c>
      <c r="C1524">
        <f>VLOOKUP(A1524,'Puntaje Simple por Factor'!$A$4:$Q$347,'1. Puntajes Simples Traspuestos'!D1524,0)</f>
        <v>4</v>
      </c>
      <c r="D1524">
        <v>6</v>
      </c>
    </row>
    <row r="1525" spans="1:4" x14ac:dyDescent="0.25">
      <c r="A1525" s="8" t="s">
        <v>410</v>
      </c>
      <c r="B1525" t="s">
        <v>426</v>
      </c>
      <c r="C1525">
        <f>VLOOKUP(A1525,'Puntaje Simple por Factor'!$A$4:$Q$347,'1. Puntajes Simples Traspuestos'!D1525,0)</f>
        <v>0</v>
      </c>
      <c r="D1525">
        <v>6</v>
      </c>
    </row>
    <row r="1526" spans="1:4" x14ac:dyDescent="0.25">
      <c r="A1526" s="8" t="s">
        <v>143</v>
      </c>
      <c r="B1526" t="s">
        <v>426</v>
      </c>
      <c r="C1526">
        <f>VLOOKUP(A1526,'Puntaje Simple por Factor'!$A$4:$Q$347,'1. Puntajes Simples Traspuestos'!D1526,0)</f>
        <v>5</v>
      </c>
      <c r="D1526">
        <v>6</v>
      </c>
    </row>
    <row r="1527" spans="1:4" x14ac:dyDescent="0.25">
      <c r="A1527" s="8" t="s">
        <v>249</v>
      </c>
      <c r="B1527" t="s">
        <v>426</v>
      </c>
      <c r="C1527">
        <f>VLOOKUP(A1527,'Puntaje Simple por Factor'!$A$4:$Q$347,'1. Puntajes Simples Traspuestos'!D1527,0)</f>
        <v>6</v>
      </c>
      <c r="D1527">
        <v>6</v>
      </c>
    </row>
    <row r="1528" spans="1:4" x14ac:dyDescent="0.25">
      <c r="A1528" s="8" t="s">
        <v>128</v>
      </c>
      <c r="B1528" t="s">
        <v>426</v>
      </c>
      <c r="C1528">
        <f>VLOOKUP(A1528,'Puntaje Simple por Factor'!$A$4:$Q$347,'1. Puntajes Simples Traspuestos'!D1528,0)</f>
        <v>5</v>
      </c>
      <c r="D1528">
        <v>6</v>
      </c>
    </row>
    <row r="1529" spans="1:4" x14ac:dyDescent="0.25">
      <c r="A1529" s="8" t="s">
        <v>203</v>
      </c>
      <c r="B1529" t="s">
        <v>426</v>
      </c>
      <c r="C1529">
        <f>VLOOKUP(A1529,'Puntaje Simple por Factor'!$A$4:$Q$347,'1. Puntajes Simples Traspuestos'!D1529,0)</f>
        <v>6</v>
      </c>
      <c r="D1529">
        <v>6</v>
      </c>
    </row>
    <row r="1530" spans="1:4" x14ac:dyDescent="0.25">
      <c r="A1530" s="8" t="s">
        <v>265</v>
      </c>
      <c r="B1530" t="s">
        <v>426</v>
      </c>
      <c r="C1530">
        <f>VLOOKUP(A1530,'Puntaje Simple por Factor'!$A$4:$Q$347,'1. Puntajes Simples Traspuestos'!D1530,0)</f>
        <v>6</v>
      </c>
      <c r="D1530">
        <v>6</v>
      </c>
    </row>
    <row r="1531" spans="1:4" x14ac:dyDescent="0.25">
      <c r="A1531" s="8" t="s">
        <v>150</v>
      </c>
      <c r="B1531" t="s">
        <v>426</v>
      </c>
      <c r="C1531">
        <f>VLOOKUP(A1531,'Puntaje Simple por Factor'!$A$4:$Q$347,'1. Puntajes Simples Traspuestos'!D1531,0)</f>
        <v>6</v>
      </c>
      <c r="D1531">
        <v>6</v>
      </c>
    </row>
    <row r="1532" spans="1:4" x14ac:dyDescent="0.25">
      <c r="A1532" s="8" t="s">
        <v>136</v>
      </c>
      <c r="B1532" t="s">
        <v>426</v>
      </c>
      <c r="C1532">
        <f>VLOOKUP(A1532,'Puntaje Simple por Factor'!$A$4:$Q$347,'1. Puntajes Simples Traspuestos'!D1532,0)</f>
        <v>5</v>
      </c>
      <c r="D1532">
        <v>6</v>
      </c>
    </row>
    <row r="1533" spans="1:4" x14ac:dyDescent="0.25">
      <c r="A1533" s="8" t="s">
        <v>377</v>
      </c>
      <c r="B1533" t="s">
        <v>426</v>
      </c>
      <c r="C1533">
        <f>VLOOKUP(A1533,'Puntaje Simple por Factor'!$A$4:$Q$347,'1. Puntajes Simples Traspuestos'!D1533,0)</f>
        <v>6</v>
      </c>
      <c r="D1533">
        <v>6</v>
      </c>
    </row>
    <row r="1534" spans="1:4" x14ac:dyDescent="0.25">
      <c r="A1534" s="8" t="s">
        <v>319</v>
      </c>
      <c r="B1534" t="s">
        <v>426</v>
      </c>
      <c r="C1534">
        <f>VLOOKUP(A1534,'Puntaje Simple por Factor'!$A$4:$Q$347,'1. Puntajes Simples Traspuestos'!D1534,0)</f>
        <v>6</v>
      </c>
      <c r="D1534">
        <v>6</v>
      </c>
    </row>
    <row r="1535" spans="1:4" x14ac:dyDescent="0.25">
      <c r="A1535" s="8" t="s">
        <v>188</v>
      </c>
      <c r="B1535" t="s">
        <v>426</v>
      </c>
      <c r="C1535">
        <f>VLOOKUP(A1535,'Puntaje Simple por Factor'!$A$4:$Q$347,'1. Puntajes Simples Traspuestos'!D1535,0)</f>
        <v>3</v>
      </c>
      <c r="D1535">
        <v>6</v>
      </c>
    </row>
    <row r="1536" spans="1:4" x14ac:dyDescent="0.25">
      <c r="A1536" s="8" t="s">
        <v>97</v>
      </c>
      <c r="B1536" t="s">
        <v>426</v>
      </c>
      <c r="C1536">
        <f>VLOOKUP(A1536,'Puntaje Simple por Factor'!$A$4:$Q$347,'1. Puntajes Simples Traspuestos'!D1536,0)</f>
        <v>0</v>
      </c>
      <c r="D1536">
        <v>6</v>
      </c>
    </row>
    <row r="1537" spans="1:4" x14ac:dyDescent="0.25">
      <c r="A1537" s="8" t="s">
        <v>189</v>
      </c>
      <c r="B1537" t="s">
        <v>426</v>
      </c>
      <c r="C1537">
        <f>VLOOKUP(A1537,'Puntaje Simple por Factor'!$A$4:$Q$347,'1. Puntajes Simples Traspuestos'!D1537,0)</f>
        <v>6</v>
      </c>
      <c r="D1537">
        <v>6</v>
      </c>
    </row>
    <row r="1538" spans="1:4" x14ac:dyDescent="0.25">
      <c r="A1538" s="8" t="s">
        <v>390</v>
      </c>
      <c r="B1538" t="s">
        <v>426</v>
      </c>
      <c r="C1538">
        <f>VLOOKUP(A1538,'Puntaje Simple por Factor'!$A$4:$Q$347,'1. Puntajes Simples Traspuestos'!D1538,0)</f>
        <v>6</v>
      </c>
      <c r="D1538">
        <v>6</v>
      </c>
    </row>
    <row r="1539" spans="1:4" x14ac:dyDescent="0.25">
      <c r="A1539" s="8" t="s">
        <v>137</v>
      </c>
      <c r="B1539" t="s">
        <v>426</v>
      </c>
      <c r="C1539">
        <f>VLOOKUP(A1539,'Puntaje Simple por Factor'!$A$4:$Q$347,'1. Puntajes Simples Traspuestos'!D1539,0)</f>
        <v>6</v>
      </c>
      <c r="D1539">
        <v>6</v>
      </c>
    </row>
    <row r="1540" spans="1:4" x14ac:dyDescent="0.25">
      <c r="A1540" s="8" t="s">
        <v>190</v>
      </c>
      <c r="B1540" t="s">
        <v>426</v>
      </c>
      <c r="C1540">
        <f>VLOOKUP(A1540,'Puntaje Simple por Factor'!$A$4:$Q$347,'1. Puntajes Simples Traspuestos'!D1540,0)</f>
        <v>6</v>
      </c>
      <c r="D1540">
        <v>6</v>
      </c>
    </row>
    <row r="1541" spans="1:4" x14ac:dyDescent="0.25">
      <c r="A1541" s="8" t="s">
        <v>340</v>
      </c>
      <c r="B1541" t="s">
        <v>426</v>
      </c>
      <c r="C1541">
        <f>VLOOKUP(A1541,'Puntaje Simple por Factor'!$A$4:$Q$347,'1. Puntajes Simples Traspuestos'!D1541,0)</f>
        <v>6</v>
      </c>
      <c r="D1541">
        <v>6</v>
      </c>
    </row>
    <row r="1542" spans="1:4" x14ac:dyDescent="0.25">
      <c r="A1542" s="8" t="s">
        <v>413</v>
      </c>
      <c r="B1542" t="s">
        <v>426</v>
      </c>
      <c r="C1542">
        <f>VLOOKUP(A1542,'Puntaje Simple por Factor'!$A$4:$Q$347,'1. Puntajes Simples Traspuestos'!D1542,0)</f>
        <v>6</v>
      </c>
      <c r="D1542">
        <v>6</v>
      </c>
    </row>
    <row r="1543" spans="1:4" x14ac:dyDescent="0.25">
      <c r="A1543" s="8" t="s">
        <v>328</v>
      </c>
      <c r="B1543" t="s">
        <v>426</v>
      </c>
      <c r="C1543">
        <f>VLOOKUP(A1543,'Puntaje Simple por Factor'!$A$4:$Q$347,'1. Puntajes Simples Traspuestos'!D1543,0)</f>
        <v>6</v>
      </c>
      <c r="D1543">
        <v>6</v>
      </c>
    </row>
    <row r="1544" spans="1:4" x14ac:dyDescent="0.25">
      <c r="A1544" s="8" t="s">
        <v>288</v>
      </c>
      <c r="B1544" t="s">
        <v>426</v>
      </c>
      <c r="C1544">
        <f>VLOOKUP(A1544,'Puntaje Simple por Factor'!$A$4:$Q$347,'1. Puntajes Simples Traspuestos'!D1544,0)</f>
        <v>0</v>
      </c>
      <c r="D1544">
        <v>6</v>
      </c>
    </row>
    <row r="1545" spans="1:4" x14ac:dyDescent="0.25">
      <c r="A1545" s="8" t="s">
        <v>303</v>
      </c>
      <c r="B1545" t="s">
        <v>426</v>
      </c>
      <c r="C1545">
        <f>VLOOKUP(A1545,'Puntaje Simple por Factor'!$A$4:$Q$347,'1. Puntajes Simples Traspuestos'!D1545,0)</f>
        <v>6</v>
      </c>
      <c r="D1545">
        <v>6</v>
      </c>
    </row>
    <row r="1546" spans="1:4" x14ac:dyDescent="0.25">
      <c r="A1546" s="8" t="s">
        <v>329</v>
      </c>
      <c r="B1546" t="s">
        <v>426</v>
      </c>
      <c r="C1546">
        <f>VLOOKUP(A1546,'Puntaje Simple por Factor'!$A$4:$Q$347,'1. Puntajes Simples Traspuestos'!D1546,0)</f>
        <v>6</v>
      </c>
      <c r="D1546">
        <v>6</v>
      </c>
    </row>
    <row r="1547" spans="1:4" x14ac:dyDescent="0.25">
      <c r="A1547" s="8" t="s">
        <v>330</v>
      </c>
      <c r="B1547" t="s">
        <v>426</v>
      </c>
      <c r="C1547">
        <f>VLOOKUP(A1547,'Puntaje Simple por Factor'!$A$4:$Q$347,'1. Puntajes Simples Traspuestos'!D1547,0)</f>
        <v>0</v>
      </c>
      <c r="D1547">
        <v>6</v>
      </c>
    </row>
    <row r="1548" spans="1:4" x14ac:dyDescent="0.25">
      <c r="A1548" s="8" t="s">
        <v>163</v>
      </c>
      <c r="B1548" t="s">
        <v>426</v>
      </c>
      <c r="C1548">
        <f>VLOOKUP(A1548,'Puntaje Simple por Factor'!$A$4:$Q$347,'1. Puntajes Simples Traspuestos'!D1548,0)</f>
        <v>5</v>
      </c>
      <c r="D1548">
        <v>6</v>
      </c>
    </row>
    <row r="1549" spans="1:4" x14ac:dyDescent="0.25">
      <c r="A1549" s="8" t="s">
        <v>223</v>
      </c>
      <c r="B1549" t="s">
        <v>426</v>
      </c>
      <c r="C1549">
        <f>VLOOKUP(A1549,'Puntaje Simple por Factor'!$A$4:$Q$347,'1. Puntajes Simples Traspuestos'!D1549,0)</f>
        <v>6</v>
      </c>
      <c r="D1549">
        <v>6</v>
      </c>
    </row>
    <row r="1550" spans="1:4" x14ac:dyDescent="0.25">
      <c r="A1550" s="8" t="s">
        <v>331</v>
      </c>
      <c r="B1550" t="s">
        <v>426</v>
      </c>
      <c r="C1550">
        <f>VLOOKUP(A1550,'Puntaje Simple por Factor'!$A$4:$Q$347,'1. Puntajes Simples Traspuestos'!D1550,0)</f>
        <v>6</v>
      </c>
      <c r="D1550">
        <v>6</v>
      </c>
    </row>
    <row r="1551" spans="1:4" x14ac:dyDescent="0.25">
      <c r="A1551" s="8" t="s">
        <v>381</v>
      </c>
      <c r="B1551" t="s">
        <v>426</v>
      </c>
      <c r="C1551">
        <f>VLOOKUP(A1551,'Puntaje Simple por Factor'!$A$4:$Q$347,'1. Puntajes Simples Traspuestos'!D1551,0)</f>
        <v>6</v>
      </c>
      <c r="D1551">
        <v>6</v>
      </c>
    </row>
    <row r="1552" spans="1:4" x14ac:dyDescent="0.25">
      <c r="A1552" s="8" t="s">
        <v>116</v>
      </c>
      <c r="B1552" t="s">
        <v>426</v>
      </c>
      <c r="C1552">
        <f>VLOOKUP(A1552,'Puntaje Simple por Factor'!$A$4:$Q$347,'1. Puntajes Simples Traspuestos'!D1552,0)</f>
        <v>6</v>
      </c>
      <c r="D1552">
        <v>6</v>
      </c>
    </row>
    <row r="1553" spans="1:4" x14ac:dyDescent="0.25">
      <c r="A1553" s="8" t="s">
        <v>224</v>
      </c>
      <c r="B1553" t="s">
        <v>426</v>
      </c>
      <c r="C1553">
        <f>VLOOKUP(A1553,'Puntaje Simple por Factor'!$A$4:$Q$347,'1. Puntajes Simples Traspuestos'!D1553,0)</f>
        <v>6</v>
      </c>
      <c r="D1553">
        <v>6</v>
      </c>
    </row>
    <row r="1554" spans="1:4" x14ac:dyDescent="0.25">
      <c r="A1554" s="8" t="s">
        <v>250</v>
      </c>
      <c r="B1554" t="s">
        <v>426</v>
      </c>
      <c r="C1554">
        <f>VLOOKUP(A1554,'Puntaje Simple por Factor'!$A$4:$Q$347,'1. Puntajes Simples Traspuestos'!D1554,0)</f>
        <v>6</v>
      </c>
      <c r="D1554">
        <v>6</v>
      </c>
    </row>
    <row r="1555" spans="1:4" x14ac:dyDescent="0.25">
      <c r="A1555" s="8" t="s">
        <v>208</v>
      </c>
      <c r="B1555" t="s">
        <v>426</v>
      </c>
      <c r="C1555">
        <f>VLOOKUP(A1555,'Puntaje Simple por Factor'!$A$4:$Q$347,'1. Puntajes Simples Traspuestos'!D1555,0)</f>
        <v>6</v>
      </c>
      <c r="D1555">
        <v>6</v>
      </c>
    </row>
    <row r="1556" spans="1:4" x14ac:dyDescent="0.25">
      <c r="A1556" s="8" t="s">
        <v>275</v>
      </c>
      <c r="B1556" t="s">
        <v>426</v>
      </c>
      <c r="C1556">
        <f>VLOOKUP(A1556,'Puntaje Simple por Factor'!$A$4:$Q$347,'1. Puntajes Simples Traspuestos'!D1556,0)</f>
        <v>6</v>
      </c>
      <c r="D1556">
        <v>6</v>
      </c>
    </row>
    <row r="1557" spans="1:4" x14ac:dyDescent="0.25">
      <c r="A1557" s="8" t="s">
        <v>304</v>
      </c>
      <c r="B1557" t="s">
        <v>426</v>
      </c>
      <c r="C1557">
        <f>VLOOKUP(A1557,'Puntaje Simple por Factor'!$A$4:$Q$347,'1. Puntajes Simples Traspuestos'!D1557,0)</f>
        <v>6</v>
      </c>
      <c r="D1557">
        <v>6</v>
      </c>
    </row>
    <row r="1558" spans="1:4" x14ac:dyDescent="0.25">
      <c r="A1558" s="8" t="s">
        <v>305</v>
      </c>
      <c r="B1558" t="s">
        <v>426</v>
      </c>
      <c r="C1558">
        <f>VLOOKUP(A1558,'Puntaje Simple por Factor'!$A$4:$Q$347,'1. Puntajes Simples Traspuestos'!D1558,0)</f>
        <v>6</v>
      </c>
      <c r="D1558">
        <v>6</v>
      </c>
    </row>
    <row r="1559" spans="1:4" x14ac:dyDescent="0.25">
      <c r="A1559" s="8" t="s">
        <v>417</v>
      </c>
      <c r="B1559" t="s">
        <v>426</v>
      </c>
      <c r="C1559">
        <f>VLOOKUP(A1559,'Puntaje Simple por Factor'!$A$4:$Q$347,'1. Puntajes Simples Traspuestos'!D1559,0)</f>
        <v>0</v>
      </c>
      <c r="D1559">
        <v>6</v>
      </c>
    </row>
    <row r="1560" spans="1:4" x14ac:dyDescent="0.25">
      <c r="A1560" s="8" t="s">
        <v>289</v>
      </c>
      <c r="B1560" t="s">
        <v>426</v>
      </c>
      <c r="C1560">
        <f>VLOOKUP(A1560,'Puntaje Simple por Factor'!$A$4:$Q$347,'1. Puntajes Simples Traspuestos'!D1560,0)</f>
        <v>5</v>
      </c>
      <c r="D1560">
        <v>6</v>
      </c>
    </row>
    <row r="1561" spans="1:4" x14ac:dyDescent="0.25">
      <c r="A1561" s="8" t="s">
        <v>129</v>
      </c>
      <c r="B1561" t="s">
        <v>426</v>
      </c>
      <c r="C1561">
        <f>VLOOKUP(A1561,'Puntaje Simple por Factor'!$A$4:$Q$347,'1. Puntajes Simples Traspuestos'!D1561,0)</f>
        <v>5</v>
      </c>
      <c r="D1561">
        <v>6</v>
      </c>
    </row>
    <row r="1562" spans="1:4" x14ac:dyDescent="0.25">
      <c r="A1562" s="8" t="s">
        <v>414</v>
      </c>
      <c r="B1562" t="s">
        <v>426</v>
      </c>
      <c r="C1562">
        <f>VLOOKUP(A1562,'Puntaje Simple por Factor'!$A$4:$Q$347,'1. Puntajes Simples Traspuestos'!D1562,0)</f>
        <v>0</v>
      </c>
      <c r="D1562">
        <v>6</v>
      </c>
    </row>
    <row r="1563" spans="1:4" x14ac:dyDescent="0.25">
      <c r="A1563" s="8" t="s">
        <v>306</v>
      </c>
      <c r="B1563" t="s">
        <v>426</v>
      </c>
      <c r="C1563">
        <f>VLOOKUP(A1563,'Puntaje Simple por Factor'!$A$4:$Q$347,'1. Puntajes Simples Traspuestos'!D1563,0)</f>
        <v>0</v>
      </c>
      <c r="D1563">
        <v>6</v>
      </c>
    </row>
    <row r="1564" spans="1:4" x14ac:dyDescent="0.25">
      <c r="A1564" s="8" t="s">
        <v>241</v>
      </c>
      <c r="B1564" t="s">
        <v>426</v>
      </c>
      <c r="C1564">
        <f>VLOOKUP(A1564,'Puntaje Simple por Factor'!$A$4:$Q$347,'1. Puntajes Simples Traspuestos'!D1564,0)</f>
        <v>5</v>
      </c>
      <c r="D1564">
        <v>6</v>
      </c>
    </row>
    <row r="1565" spans="1:4" x14ac:dyDescent="0.25">
      <c r="A1565" s="8" t="s">
        <v>251</v>
      </c>
      <c r="B1565" t="s">
        <v>426</v>
      </c>
      <c r="C1565">
        <f>VLOOKUP(A1565,'Puntaje Simple por Factor'!$A$4:$Q$347,'1. Puntajes Simples Traspuestos'!D1565,0)</f>
        <v>6</v>
      </c>
      <c r="D1565">
        <v>6</v>
      </c>
    </row>
    <row r="1566" spans="1:4" x14ac:dyDescent="0.25">
      <c r="A1566" s="8" t="s">
        <v>420</v>
      </c>
      <c r="B1566" t="s">
        <v>426</v>
      </c>
      <c r="C1566">
        <f>VLOOKUP(A1566,'Puntaje Simple por Factor'!$A$4:$Q$347,'1. Puntajes Simples Traspuestos'!D1566,0)</f>
        <v>0</v>
      </c>
      <c r="D1566">
        <v>6</v>
      </c>
    </row>
    <row r="1567" spans="1:4" x14ac:dyDescent="0.25">
      <c r="A1567" s="8" t="s">
        <v>130</v>
      </c>
      <c r="B1567" t="s">
        <v>426</v>
      </c>
      <c r="C1567">
        <f>VLOOKUP(A1567,'Puntaje Simple por Factor'!$A$4:$Q$347,'1. Puntajes Simples Traspuestos'!D1567,0)</f>
        <v>5</v>
      </c>
      <c r="D1567">
        <v>6</v>
      </c>
    </row>
    <row r="1568" spans="1:4" x14ac:dyDescent="0.25">
      <c r="A1568" s="8" t="s">
        <v>151</v>
      </c>
      <c r="B1568" t="s">
        <v>426</v>
      </c>
      <c r="C1568">
        <f>VLOOKUP(A1568,'Puntaje Simple por Factor'!$A$4:$Q$347,'1. Puntajes Simples Traspuestos'!D1568,0)</f>
        <v>6</v>
      </c>
      <c r="D1568">
        <v>6</v>
      </c>
    </row>
    <row r="1569" spans="1:4" x14ac:dyDescent="0.25">
      <c r="A1569" s="8" t="s">
        <v>215</v>
      </c>
      <c r="B1569" t="s">
        <v>426</v>
      </c>
      <c r="C1569">
        <f>VLOOKUP(A1569,'Puntaje Simple por Factor'!$A$4:$Q$347,'1. Puntajes Simples Traspuestos'!D1569,0)</f>
        <v>6</v>
      </c>
      <c r="D1569">
        <v>6</v>
      </c>
    </row>
    <row r="1570" spans="1:4" x14ac:dyDescent="0.25">
      <c r="A1570" s="8" t="s">
        <v>242</v>
      </c>
      <c r="B1570" t="s">
        <v>426</v>
      </c>
      <c r="C1570">
        <f>VLOOKUP(A1570,'Puntaje Simple por Factor'!$A$4:$Q$347,'1. Puntajes Simples Traspuestos'!D1570,0)</f>
        <v>6</v>
      </c>
      <c r="D1570">
        <v>6</v>
      </c>
    </row>
    <row r="1571" spans="1:4" x14ac:dyDescent="0.25">
      <c r="A1571" s="8" t="s">
        <v>92</v>
      </c>
      <c r="B1571" t="s">
        <v>426</v>
      </c>
      <c r="C1571">
        <f>VLOOKUP(A1571,'Puntaje Simple por Factor'!$A$4:$Q$347,'1. Puntajes Simples Traspuestos'!D1571,0)</f>
        <v>5</v>
      </c>
      <c r="D1571">
        <v>6</v>
      </c>
    </row>
    <row r="1572" spans="1:4" x14ac:dyDescent="0.25">
      <c r="A1572" s="8" t="s">
        <v>394</v>
      </c>
      <c r="B1572" t="s">
        <v>426</v>
      </c>
      <c r="C1572">
        <f>VLOOKUP(A1572,'Puntaje Simple por Factor'!$A$4:$Q$347,'1. Puntajes Simples Traspuestos'!D1572,0)</f>
        <v>6</v>
      </c>
      <c r="D1572">
        <v>6</v>
      </c>
    </row>
    <row r="1573" spans="1:4" x14ac:dyDescent="0.25">
      <c r="A1573" s="8" t="s">
        <v>191</v>
      </c>
      <c r="B1573" t="s">
        <v>426</v>
      </c>
      <c r="C1573">
        <f>VLOOKUP(A1573,'Puntaje Simple por Factor'!$A$4:$Q$347,'1. Puntajes Simples Traspuestos'!D1573,0)</f>
        <v>6</v>
      </c>
      <c r="D1573">
        <v>6</v>
      </c>
    </row>
    <row r="1574" spans="1:4" x14ac:dyDescent="0.25">
      <c r="A1574" s="8" t="s">
        <v>123</v>
      </c>
      <c r="B1574" t="s">
        <v>426</v>
      </c>
      <c r="C1574">
        <f>VLOOKUP(A1574,'Puntaje Simple por Factor'!$A$4:$Q$347,'1. Puntajes Simples Traspuestos'!D1574,0)</f>
        <v>6</v>
      </c>
      <c r="D1574">
        <v>6</v>
      </c>
    </row>
    <row r="1575" spans="1:4" x14ac:dyDescent="0.25">
      <c r="A1575" s="8" t="s">
        <v>276</v>
      </c>
      <c r="B1575" t="s">
        <v>426</v>
      </c>
      <c r="C1575">
        <f>VLOOKUP(A1575,'Puntaje Simple por Factor'!$A$4:$Q$347,'1. Puntajes Simples Traspuestos'!D1575,0)</f>
        <v>6</v>
      </c>
      <c r="D1575">
        <v>6</v>
      </c>
    </row>
    <row r="1576" spans="1:4" x14ac:dyDescent="0.25">
      <c r="A1576" s="8" t="s">
        <v>320</v>
      </c>
      <c r="B1576" t="s">
        <v>426</v>
      </c>
      <c r="C1576">
        <f>VLOOKUP(A1576,'Puntaje Simple por Factor'!$A$4:$Q$347,'1. Puntajes Simples Traspuestos'!D1576,0)</f>
        <v>6</v>
      </c>
      <c r="D1576">
        <v>6</v>
      </c>
    </row>
    <row r="1577" spans="1:4" x14ac:dyDescent="0.25">
      <c r="A1577" s="8" t="s">
        <v>252</v>
      </c>
      <c r="B1577" t="s">
        <v>426</v>
      </c>
      <c r="C1577">
        <f>VLOOKUP(A1577,'Puntaje Simple por Factor'!$A$4:$Q$347,'1. Puntajes Simples Traspuestos'!D1577,0)</f>
        <v>6</v>
      </c>
      <c r="D1577">
        <v>6</v>
      </c>
    </row>
    <row r="1578" spans="1:4" x14ac:dyDescent="0.25">
      <c r="A1578" s="8" t="s">
        <v>131</v>
      </c>
      <c r="B1578" t="s">
        <v>426</v>
      </c>
      <c r="C1578">
        <f>VLOOKUP(A1578,'Puntaje Simple por Factor'!$A$4:$Q$347,'1. Puntajes Simples Traspuestos'!D1578,0)</f>
        <v>5</v>
      </c>
      <c r="D1578">
        <v>6</v>
      </c>
    </row>
    <row r="1579" spans="1:4" x14ac:dyDescent="0.25">
      <c r="A1579" s="8" t="s">
        <v>124</v>
      </c>
      <c r="B1579" t="s">
        <v>426</v>
      </c>
      <c r="C1579">
        <f>VLOOKUP(A1579,'Puntaje Simple por Factor'!$A$4:$Q$347,'1. Puntajes Simples Traspuestos'!D1579,0)</f>
        <v>4</v>
      </c>
      <c r="D1579">
        <v>6</v>
      </c>
    </row>
    <row r="1580" spans="1:4" x14ac:dyDescent="0.25">
      <c r="A1580" s="8" t="s">
        <v>225</v>
      </c>
      <c r="B1580" t="s">
        <v>426</v>
      </c>
      <c r="C1580">
        <f>VLOOKUP(A1580,'Puntaje Simple por Factor'!$A$4:$Q$347,'1. Puntajes Simples Traspuestos'!D1580,0)</f>
        <v>6</v>
      </c>
      <c r="D1580">
        <v>6</v>
      </c>
    </row>
    <row r="1581" spans="1:4" x14ac:dyDescent="0.25">
      <c r="A1581" s="8" t="s">
        <v>332</v>
      </c>
      <c r="B1581" t="s">
        <v>426</v>
      </c>
      <c r="C1581">
        <f>VLOOKUP(A1581,'Puntaje Simple por Factor'!$A$4:$Q$347,'1. Puntajes Simples Traspuestos'!D1581,0)</f>
        <v>6</v>
      </c>
      <c r="D1581">
        <v>6</v>
      </c>
    </row>
    <row r="1582" spans="1:4" x14ac:dyDescent="0.25">
      <c r="A1582" s="8" t="s">
        <v>182</v>
      </c>
      <c r="B1582" t="s">
        <v>426</v>
      </c>
      <c r="C1582">
        <f>VLOOKUP(A1582,'Puntaje Simple por Factor'!$A$4:$Q$347,'1. Puntajes Simples Traspuestos'!D1582,0)</f>
        <v>6</v>
      </c>
      <c r="D1582">
        <v>6</v>
      </c>
    </row>
    <row r="1583" spans="1:4" x14ac:dyDescent="0.25">
      <c r="A1583" s="8" t="s">
        <v>307</v>
      </c>
      <c r="B1583" t="s">
        <v>426</v>
      </c>
      <c r="C1583">
        <f>VLOOKUP(A1583,'Puntaje Simple por Factor'!$A$4:$Q$347,'1. Puntajes Simples Traspuestos'!D1583,0)</f>
        <v>6</v>
      </c>
      <c r="D1583">
        <v>6</v>
      </c>
    </row>
    <row r="1584" spans="1:4" x14ac:dyDescent="0.25">
      <c r="A1584" s="8" t="s">
        <v>333</v>
      </c>
      <c r="B1584" t="s">
        <v>426</v>
      </c>
      <c r="C1584">
        <f>VLOOKUP(A1584,'Puntaje Simple por Factor'!$A$4:$Q$347,'1. Puntajes Simples Traspuestos'!D1584,0)</f>
        <v>6</v>
      </c>
      <c r="D1584">
        <v>6</v>
      </c>
    </row>
    <row r="1585" spans="1:4" x14ac:dyDescent="0.25">
      <c r="A1585" s="8" t="s">
        <v>347</v>
      </c>
      <c r="B1585" t="s">
        <v>426</v>
      </c>
      <c r="C1585">
        <f>VLOOKUP(A1585,'Puntaje Simple por Factor'!$A$4:$Q$347,'1. Puntajes Simples Traspuestos'!D1585,0)</f>
        <v>6</v>
      </c>
      <c r="D1585">
        <v>6</v>
      </c>
    </row>
    <row r="1586" spans="1:4" x14ac:dyDescent="0.25">
      <c r="A1586" s="8" t="s">
        <v>372</v>
      </c>
      <c r="B1586" t="s">
        <v>426</v>
      </c>
      <c r="C1586">
        <f>VLOOKUP(A1586,'Puntaje Simple por Factor'!$A$4:$Q$347,'1. Puntajes Simples Traspuestos'!D1586,0)</f>
        <v>0</v>
      </c>
      <c r="D1586">
        <v>6</v>
      </c>
    </row>
    <row r="1587" spans="1:4" x14ac:dyDescent="0.25">
      <c r="A1587" s="8" t="s">
        <v>277</v>
      </c>
      <c r="B1587" t="s">
        <v>426</v>
      </c>
      <c r="C1587">
        <f>VLOOKUP(A1587,'Puntaje Simple por Factor'!$A$4:$Q$347,'1. Puntajes Simples Traspuestos'!D1587,0)</f>
        <v>6</v>
      </c>
      <c r="D1587">
        <v>6</v>
      </c>
    </row>
    <row r="1588" spans="1:4" x14ac:dyDescent="0.25">
      <c r="A1588" s="8" t="s">
        <v>82</v>
      </c>
      <c r="B1588" t="s">
        <v>426</v>
      </c>
      <c r="C1588">
        <f>VLOOKUP(A1588,'Puntaje Simple por Factor'!$A$4:$Q$347,'1. Puntajes Simples Traspuestos'!D1588,0)</f>
        <v>6</v>
      </c>
      <c r="D1588">
        <v>6</v>
      </c>
    </row>
    <row r="1589" spans="1:4" x14ac:dyDescent="0.25">
      <c r="A1589" s="8" t="s">
        <v>104</v>
      </c>
      <c r="B1589" t="s">
        <v>426</v>
      </c>
      <c r="C1589">
        <f>VLOOKUP(A1589,'Puntaje Simple por Factor'!$A$4:$Q$347,'1. Puntajes Simples Traspuestos'!D1589,0)</f>
        <v>6</v>
      </c>
      <c r="D1589">
        <v>6</v>
      </c>
    </row>
    <row r="1590" spans="1:4" x14ac:dyDescent="0.25">
      <c r="A1590" s="8" t="s">
        <v>367</v>
      </c>
      <c r="B1590" t="s">
        <v>426</v>
      </c>
      <c r="C1590">
        <f>VLOOKUP(A1590,'Puntaje Simple por Factor'!$A$4:$Q$347,'1. Puntajes Simples Traspuestos'!D1590,0)</f>
        <v>0</v>
      </c>
      <c r="D1590">
        <v>6</v>
      </c>
    </row>
    <row r="1591" spans="1:4" x14ac:dyDescent="0.25">
      <c r="A1591" s="8" t="s">
        <v>172</v>
      </c>
      <c r="B1591" t="s">
        <v>426</v>
      </c>
      <c r="C1591">
        <f>VLOOKUP(A1591,'Puntaje Simple por Factor'!$A$4:$Q$347,'1. Puntajes Simples Traspuestos'!D1591,0)</f>
        <v>4</v>
      </c>
      <c r="D1591">
        <v>6</v>
      </c>
    </row>
    <row r="1592" spans="1:4" x14ac:dyDescent="0.25">
      <c r="A1592" s="8" t="s">
        <v>321</v>
      </c>
      <c r="B1592" t="s">
        <v>426</v>
      </c>
      <c r="C1592">
        <f>VLOOKUP(A1592,'Puntaje Simple por Factor'!$A$4:$Q$347,'1. Puntajes Simples Traspuestos'!D1592,0)</f>
        <v>5</v>
      </c>
      <c r="D1592">
        <v>6</v>
      </c>
    </row>
    <row r="1593" spans="1:4" x14ac:dyDescent="0.25">
      <c r="A1593" s="8" t="s">
        <v>353</v>
      </c>
      <c r="B1593" t="s">
        <v>426</v>
      </c>
      <c r="C1593">
        <f>VLOOKUP(A1593,'Puntaje Simple por Factor'!$A$4:$Q$347,'1. Puntajes Simples Traspuestos'!D1593,0)</f>
        <v>0</v>
      </c>
      <c r="D1593">
        <v>6</v>
      </c>
    </row>
    <row r="1594" spans="1:4" x14ac:dyDescent="0.25">
      <c r="A1594" s="8" t="s">
        <v>290</v>
      </c>
      <c r="B1594" t="s">
        <v>426</v>
      </c>
      <c r="C1594">
        <f>VLOOKUP(A1594,'Puntaje Simple por Factor'!$A$4:$Q$347,'1. Puntajes Simples Traspuestos'!D1594,0)</f>
        <v>6</v>
      </c>
      <c r="D1594">
        <v>6</v>
      </c>
    </row>
    <row r="1595" spans="1:4" x14ac:dyDescent="0.25">
      <c r="A1595" s="8" t="s">
        <v>334</v>
      </c>
      <c r="B1595" t="s">
        <v>426</v>
      </c>
      <c r="C1595">
        <f>VLOOKUP(A1595,'Puntaje Simple por Factor'!$A$4:$Q$347,'1. Puntajes Simples Traspuestos'!D1595,0)</f>
        <v>0</v>
      </c>
      <c r="D1595">
        <v>6</v>
      </c>
    </row>
    <row r="1596" spans="1:4" x14ac:dyDescent="0.25">
      <c r="A1596" s="8" t="s">
        <v>278</v>
      </c>
      <c r="B1596" t="s">
        <v>426</v>
      </c>
      <c r="C1596">
        <f>VLOOKUP(A1596,'Puntaje Simple por Factor'!$A$4:$Q$347,'1. Puntajes Simples Traspuestos'!D1596,0)</f>
        <v>6</v>
      </c>
      <c r="D1596">
        <v>6</v>
      </c>
    </row>
    <row r="1597" spans="1:4" x14ac:dyDescent="0.25">
      <c r="A1597" s="8" t="s">
        <v>253</v>
      </c>
      <c r="B1597" t="s">
        <v>426</v>
      </c>
      <c r="C1597">
        <f>VLOOKUP(A1597,'Puntaje Simple por Factor'!$A$4:$Q$347,'1. Puntajes Simples Traspuestos'!D1597,0)</f>
        <v>6</v>
      </c>
      <c r="D1597">
        <v>6</v>
      </c>
    </row>
    <row r="1598" spans="1:4" x14ac:dyDescent="0.25">
      <c r="A1598" s="8" t="s">
        <v>322</v>
      </c>
      <c r="B1598" t="s">
        <v>426</v>
      </c>
      <c r="C1598">
        <f>VLOOKUP(A1598,'Puntaje Simple por Factor'!$A$4:$Q$347,'1. Puntajes Simples Traspuestos'!D1598,0)</f>
        <v>6</v>
      </c>
      <c r="D1598">
        <v>6</v>
      </c>
    </row>
    <row r="1599" spans="1:4" x14ac:dyDescent="0.25">
      <c r="A1599" s="8" t="s">
        <v>132</v>
      </c>
      <c r="B1599" t="s">
        <v>426</v>
      </c>
      <c r="C1599">
        <f>VLOOKUP(A1599,'Puntaje Simple por Factor'!$A$4:$Q$347,'1. Puntajes Simples Traspuestos'!D1599,0)</f>
        <v>6</v>
      </c>
      <c r="D1599">
        <v>6</v>
      </c>
    </row>
    <row r="1600" spans="1:4" x14ac:dyDescent="0.25">
      <c r="A1600" s="8" t="s">
        <v>341</v>
      </c>
      <c r="B1600" t="s">
        <v>426</v>
      </c>
      <c r="C1600">
        <f>VLOOKUP(A1600,'Puntaje Simple por Factor'!$A$4:$Q$347,'1. Puntajes Simples Traspuestos'!D1600,0)</f>
        <v>6</v>
      </c>
      <c r="D1600">
        <v>6</v>
      </c>
    </row>
    <row r="1601" spans="1:4" x14ac:dyDescent="0.25">
      <c r="A1601" s="8" t="s">
        <v>308</v>
      </c>
      <c r="B1601" t="s">
        <v>426</v>
      </c>
      <c r="C1601">
        <f>VLOOKUP(A1601,'Puntaje Simple por Factor'!$A$4:$Q$347,'1. Puntajes Simples Traspuestos'!D1601,0)</f>
        <v>0</v>
      </c>
      <c r="D1601">
        <v>6</v>
      </c>
    </row>
    <row r="1602" spans="1:4" x14ac:dyDescent="0.25">
      <c r="A1602" s="8" t="s">
        <v>279</v>
      </c>
      <c r="B1602" t="s">
        <v>426</v>
      </c>
      <c r="C1602">
        <f>VLOOKUP(A1602,'Puntaje Simple por Factor'!$A$4:$Q$347,'1. Puntajes Simples Traspuestos'!D1602,0)</f>
        <v>6</v>
      </c>
      <c r="D1602">
        <v>6</v>
      </c>
    </row>
    <row r="1603" spans="1:4" x14ac:dyDescent="0.25">
      <c r="A1603" s="8" t="s">
        <v>401</v>
      </c>
      <c r="B1603" t="s">
        <v>426</v>
      </c>
      <c r="C1603">
        <f>VLOOKUP(A1603,'Puntaje Simple por Factor'!$A$4:$Q$347,'1. Puntajes Simples Traspuestos'!D1603,0)</f>
        <v>6</v>
      </c>
      <c r="D1603">
        <v>6</v>
      </c>
    </row>
    <row r="1604" spans="1:4" x14ac:dyDescent="0.25">
      <c r="A1604" s="8" t="s">
        <v>323</v>
      </c>
      <c r="B1604" t="s">
        <v>426</v>
      </c>
      <c r="C1604">
        <f>VLOOKUP(A1604,'Puntaje Simple por Factor'!$A$4:$Q$347,'1. Puntajes Simples Traspuestos'!D1604,0)</f>
        <v>6</v>
      </c>
      <c r="D1604">
        <v>6</v>
      </c>
    </row>
    <row r="1605" spans="1:4" x14ac:dyDescent="0.25">
      <c r="A1605" s="8" t="s">
        <v>84</v>
      </c>
      <c r="B1605" t="s">
        <v>426</v>
      </c>
      <c r="C1605">
        <f>VLOOKUP(A1605,'Puntaje Simple por Factor'!$A$4:$Q$347,'1. Puntajes Simples Traspuestos'!D1605,0)</f>
        <v>0</v>
      </c>
      <c r="D1605">
        <v>6</v>
      </c>
    </row>
    <row r="1606" spans="1:4" x14ac:dyDescent="0.25">
      <c r="A1606" s="8" t="s">
        <v>152</v>
      </c>
      <c r="B1606" t="s">
        <v>426</v>
      </c>
      <c r="C1606">
        <f>VLOOKUP(A1606,'Puntaje Simple por Factor'!$A$4:$Q$347,'1. Puntajes Simples Traspuestos'!D1606,0)</f>
        <v>5</v>
      </c>
      <c r="D1606">
        <v>6</v>
      </c>
    </row>
    <row r="1607" spans="1:4" x14ac:dyDescent="0.25">
      <c r="A1607" s="8" t="s">
        <v>93</v>
      </c>
      <c r="B1607" t="s">
        <v>426</v>
      </c>
      <c r="C1607">
        <f>VLOOKUP(A1607,'Puntaje Simple por Factor'!$A$4:$Q$347,'1. Puntajes Simples Traspuestos'!D1607,0)</f>
        <v>5</v>
      </c>
      <c r="D1607">
        <v>6</v>
      </c>
    </row>
    <row r="1608" spans="1:4" x14ac:dyDescent="0.25">
      <c r="A1608" s="8" t="s">
        <v>226</v>
      </c>
      <c r="B1608" t="s">
        <v>426</v>
      </c>
      <c r="C1608">
        <f>VLOOKUP(A1608,'Puntaje Simple por Factor'!$A$4:$Q$347,'1. Puntajes Simples Traspuestos'!D1608,0)</f>
        <v>6</v>
      </c>
      <c r="D1608">
        <v>6</v>
      </c>
    </row>
    <row r="1609" spans="1:4" x14ac:dyDescent="0.25">
      <c r="A1609" s="8" t="s">
        <v>164</v>
      </c>
      <c r="B1609" t="s">
        <v>426</v>
      </c>
      <c r="C1609">
        <f>VLOOKUP(A1609,'Puntaje Simple por Factor'!$A$4:$Q$347,'1. Puntajes Simples Traspuestos'!D1609,0)</f>
        <v>6</v>
      </c>
      <c r="D1609">
        <v>6</v>
      </c>
    </row>
    <row r="1610" spans="1:4" x14ac:dyDescent="0.25">
      <c r="A1610" s="8" t="s">
        <v>138</v>
      </c>
      <c r="B1610" t="s">
        <v>426</v>
      </c>
      <c r="C1610">
        <f>VLOOKUP(A1610,'Puntaje Simple por Factor'!$A$4:$Q$347,'1. Puntajes Simples Traspuestos'!D1610,0)</f>
        <v>6</v>
      </c>
      <c r="D1610">
        <v>6</v>
      </c>
    </row>
    <row r="1611" spans="1:4" x14ac:dyDescent="0.25">
      <c r="A1611" s="8" t="s">
        <v>402</v>
      </c>
      <c r="B1611" t="s">
        <v>426</v>
      </c>
      <c r="C1611">
        <f>VLOOKUP(A1611,'Puntaje Simple por Factor'!$A$4:$Q$347,'1. Puntajes Simples Traspuestos'!D1611,0)</f>
        <v>6</v>
      </c>
      <c r="D1611">
        <v>6</v>
      </c>
    </row>
    <row r="1612" spans="1:4" x14ac:dyDescent="0.25">
      <c r="A1612" s="8" t="s">
        <v>209</v>
      </c>
      <c r="B1612" t="s">
        <v>426</v>
      </c>
      <c r="C1612">
        <f>VLOOKUP(A1612,'Puntaje Simple por Factor'!$A$4:$Q$347,'1. Puntajes Simples Traspuestos'!D1612,0)</f>
        <v>6</v>
      </c>
      <c r="D1612">
        <v>6</v>
      </c>
    </row>
    <row r="1613" spans="1:4" x14ac:dyDescent="0.25">
      <c r="A1613" s="8" t="s">
        <v>368</v>
      </c>
      <c r="B1613" t="s">
        <v>426</v>
      </c>
      <c r="C1613">
        <f>VLOOKUP(A1613,'Puntaje Simple por Factor'!$A$4:$Q$347,'1. Puntajes Simples Traspuestos'!D1613,0)</f>
        <v>6</v>
      </c>
      <c r="D1613">
        <v>6</v>
      </c>
    </row>
    <row r="1614" spans="1:4" x14ac:dyDescent="0.25">
      <c r="A1614" s="8" t="s">
        <v>354</v>
      </c>
      <c r="B1614" t="s">
        <v>426</v>
      </c>
      <c r="C1614">
        <f>VLOOKUP(A1614,'Puntaje Simple por Factor'!$A$4:$Q$347,'1. Puntajes Simples Traspuestos'!D1614,0)</f>
        <v>6</v>
      </c>
      <c r="D1614">
        <v>6</v>
      </c>
    </row>
    <row r="1615" spans="1:4" x14ac:dyDescent="0.25">
      <c r="A1615" s="8" t="s">
        <v>107</v>
      </c>
      <c r="B1615" t="s">
        <v>426</v>
      </c>
      <c r="C1615">
        <f>VLOOKUP(A1615,'Puntaje Simple por Factor'!$A$4:$Q$347,'1. Puntajes Simples Traspuestos'!D1615,0)</f>
        <v>5</v>
      </c>
      <c r="D1615">
        <v>6</v>
      </c>
    </row>
    <row r="1616" spans="1:4" x14ac:dyDescent="0.25">
      <c r="A1616" s="8" t="s">
        <v>254</v>
      </c>
      <c r="B1616" t="s">
        <v>426</v>
      </c>
      <c r="C1616">
        <f>VLOOKUP(A1616,'Puntaje Simple por Factor'!$A$4:$Q$347,'1. Puntajes Simples Traspuestos'!D1616,0)</f>
        <v>6</v>
      </c>
      <c r="D1616">
        <v>6</v>
      </c>
    </row>
    <row r="1617" spans="1:4" x14ac:dyDescent="0.25">
      <c r="A1617" s="8" t="s">
        <v>192</v>
      </c>
      <c r="B1617" t="s">
        <v>426</v>
      </c>
      <c r="C1617">
        <f>VLOOKUP(A1617,'Puntaje Simple por Factor'!$A$4:$Q$347,'1. Puntajes Simples Traspuestos'!D1617,0)</f>
        <v>5</v>
      </c>
      <c r="D1617">
        <v>6</v>
      </c>
    </row>
    <row r="1618" spans="1:4" x14ac:dyDescent="0.25">
      <c r="A1618" s="8" t="s">
        <v>173</v>
      </c>
      <c r="B1618" t="s">
        <v>426</v>
      </c>
      <c r="C1618">
        <f>VLOOKUP(A1618,'Puntaje Simple por Factor'!$A$4:$Q$347,'1. Puntajes Simples Traspuestos'!D1618,0)</f>
        <v>6</v>
      </c>
      <c r="D1618">
        <v>6</v>
      </c>
    </row>
    <row r="1619" spans="1:4" x14ac:dyDescent="0.25">
      <c r="A1619" s="8" t="s">
        <v>139</v>
      </c>
      <c r="B1619" t="s">
        <v>426</v>
      </c>
      <c r="C1619">
        <f>VLOOKUP(A1619,'Puntaje Simple por Factor'!$A$4:$Q$347,'1. Puntajes Simples Traspuestos'!D1619,0)</f>
        <v>6</v>
      </c>
      <c r="D1619">
        <v>6</v>
      </c>
    </row>
    <row r="1620" spans="1:4" x14ac:dyDescent="0.25">
      <c r="A1620" s="8" t="s">
        <v>350</v>
      </c>
      <c r="B1620" t="s">
        <v>426</v>
      </c>
      <c r="C1620">
        <f>VLOOKUP(A1620,'Puntaje Simple por Factor'!$A$4:$Q$347,'1. Puntajes Simples Traspuestos'!D1620,0)</f>
        <v>3</v>
      </c>
      <c r="D1620">
        <v>6</v>
      </c>
    </row>
    <row r="1621" spans="1:4" x14ac:dyDescent="0.25">
      <c r="A1621" s="8" t="s">
        <v>227</v>
      </c>
      <c r="B1621" t="s">
        <v>426</v>
      </c>
      <c r="C1621">
        <f>VLOOKUP(A1621,'Puntaje Simple por Factor'!$A$4:$Q$347,'1. Puntajes Simples Traspuestos'!D1621,0)</f>
        <v>6</v>
      </c>
      <c r="D1621">
        <v>6</v>
      </c>
    </row>
    <row r="1622" spans="1:4" x14ac:dyDescent="0.25">
      <c r="A1622" s="8" t="s">
        <v>228</v>
      </c>
      <c r="B1622" t="s">
        <v>426</v>
      </c>
      <c r="C1622">
        <f>VLOOKUP(A1622,'Puntaje Simple por Factor'!$A$4:$Q$347,'1. Puntajes Simples Traspuestos'!D1622,0)</f>
        <v>6</v>
      </c>
      <c r="D1622">
        <v>6</v>
      </c>
    </row>
    <row r="1623" spans="1:4" x14ac:dyDescent="0.25">
      <c r="A1623" s="8" t="s">
        <v>309</v>
      </c>
      <c r="B1623" t="s">
        <v>426</v>
      </c>
      <c r="C1623">
        <f>VLOOKUP(A1623,'Puntaje Simple por Factor'!$A$4:$Q$347,'1. Puntajes Simples Traspuestos'!D1623,0)</f>
        <v>6</v>
      </c>
      <c r="D1623">
        <v>6</v>
      </c>
    </row>
    <row r="1624" spans="1:4" x14ac:dyDescent="0.25">
      <c r="A1624" s="8" t="s">
        <v>193</v>
      </c>
      <c r="B1624" t="s">
        <v>426</v>
      </c>
      <c r="C1624">
        <f>VLOOKUP(A1624,'Puntaje Simple por Factor'!$A$4:$Q$347,'1. Puntajes Simples Traspuestos'!D1624,0)</f>
        <v>6</v>
      </c>
      <c r="D1624">
        <v>6</v>
      </c>
    </row>
    <row r="1625" spans="1:4" x14ac:dyDescent="0.25">
      <c r="A1625" s="8" t="s">
        <v>335</v>
      </c>
      <c r="B1625" t="s">
        <v>426</v>
      </c>
      <c r="C1625">
        <f>VLOOKUP(A1625,'Puntaje Simple por Factor'!$A$4:$Q$347,'1. Puntajes Simples Traspuestos'!D1625,0)</f>
        <v>6</v>
      </c>
      <c r="D1625">
        <v>6</v>
      </c>
    </row>
    <row r="1626" spans="1:4" x14ac:dyDescent="0.25">
      <c r="A1626" s="8" t="s">
        <v>85</v>
      </c>
      <c r="B1626" t="s">
        <v>426</v>
      </c>
      <c r="C1626">
        <f>VLOOKUP(A1626,'Puntaje Simple por Factor'!$A$4:$Q$347,'1. Puntajes Simples Traspuestos'!D1626,0)</f>
        <v>6</v>
      </c>
      <c r="D1626">
        <v>6</v>
      </c>
    </row>
    <row r="1627" spans="1:4" x14ac:dyDescent="0.25">
      <c r="A1627" s="8" t="s">
        <v>378</v>
      </c>
      <c r="B1627" t="s">
        <v>426</v>
      </c>
      <c r="C1627">
        <f>VLOOKUP(A1627,'Puntaje Simple por Factor'!$A$4:$Q$347,'1. Puntajes Simples Traspuestos'!D1627,0)</f>
        <v>6</v>
      </c>
      <c r="D1627">
        <v>6</v>
      </c>
    </row>
    <row r="1628" spans="1:4" x14ac:dyDescent="0.25">
      <c r="A1628" s="8" t="s">
        <v>359</v>
      </c>
      <c r="B1628" t="s">
        <v>426</v>
      </c>
      <c r="C1628">
        <f>VLOOKUP(A1628,'Puntaje Simple por Factor'!$A$4:$Q$347,'1. Puntajes Simples Traspuestos'!D1628,0)</f>
        <v>6</v>
      </c>
      <c r="D1628">
        <v>6</v>
      </c>
    </row>
    <row r="1629" spans="1:4" x14ac:dyDescent="0.25">
      <c r="A1629" s="8" t="s">
        <v>86</v>
      </c>
      <c r="B1629" t="s">
        <v>426</v>
      </c>
      <c r="C1629">
        <f>VLOOKUP(A1629,'Puntaje Simple por Factor'!$A$4:$Q$347,'1. Puntajes Simples Traspuestos'!D1629,0)</f>
        <v>5</v>
      </c>
      <c r="D1629">
        <v>6</v>
      </c>
    </row>
    <row r="1630" spans="1:4" x14ac:dyDescent="0.25">
      <c r="A1630" s="8" t="s">
        <v>108</v>
      </c>
      <c r="B1630" t="s">
        <v>426</v>
      </c>
      <c r="C1630">
        <f>VLOOKUP(A1630,'Puntaje Simple por Factor'!$A$4:$Q$347,'1. Puntajes Simples Traspuestos'!D1630,0)</f>
        <v>5</v>
      </c>
      <c r="D1630">
        <v>6</v>
      </c>
    </row>
    <row r="1631" spans="1:4" x14ac:dyDescent="0.25">
      <c r="A1631" s="8" t="s">
        <v>355</v>
      </c>
      <c r="B1631" t="s">
        <v>426</v>
      </c>
      <c r="C1631">
        <f>VLOOKUP(A1631,'Puntaje Simple por Factor'!$A$4:$Q$347,'1. Puntajes Simples Traspuestos'!D1631,0)</f>
        <v>6</v>
      </c>
      <c r="D1631">
        <v>6</v>
      </c>
    </row>
    <row r="1632" spans="1:4" x14ac:dyDescent="0.25">
      <c r="A1632" s="8" t="s">
        <v>351</v>
      </c>
      <c r="B1632" t="s">
        <v>426</v>
      </c>
      <c r="C1632">
        <f>VLOOKUP(A1632,'Puntaje Simple por Factor'!$A$4:$Q$347,'1. Puntajes Simples Traspuestos'!D1632,0)</f>
        <v>0</v>
      </c>
      <c r="D1632">
        <v>6</v>
      </c>
    </row>
    <row r="1633" spans="1:4" x14ac:dyDescent="0.25">
      <c r="A1633" s="8" t="s">
        <v>229</v>
      </c>
      <c r="B1633" t="s">
        <v>426</v>
      </c>
      <c r="C1633">
        <f>VLOOKUP(A1633,'Puntaje Simple por Factor'!$A$4:$Q$347,'1. Puntajes Simples Traspuestos'!D1633,0)</f>
        <v>0</v>
      </c>
      <c r="D1633">
        <v>6</v>
      </c>
    </row>
    <row r="1634" spans="1:4" x14ac:dyDescent="0.25">
      <c r="A1634" s="8" t="s">
        <v>204</v>
      </c>
      <c r="B1634" t="s">
        <v>426</v>
      </c>
      <c r="C1634">
        <f>VLOOKUP(A1634,'Puntaje Simple por Factor'!$A$4:$Q$347,'1. Puntajes Simples Traspuestos'!D1634,0)</f>
        <v>4</v>
      </c>
      <c r="D1634">
        <v>6</v>
      </c>
    </row>
    <row r="1635" spans="1:4" x14ac:dyDescent="0.25">
      <c r="A1635" s="8" t="s">
        <v>373</v>
      </c>
      <c r="B1635" t="s">
        <v>426</v>
      </c>
      <c r="C1635">
        <f>VLOOKUP(A1635,'Puntaje Simple por Factor'!$A$4:$Q$347,'1. Puntajes Simples Traspuestos'!D1635,0)</f>
        <v>6</v>
      </c>
      <c r="D1635">
        <v>6</v>
      </c>
    </row>
    <row r="1636" spans="1:4" x14ac:dyDescent="0.25">
      <c r="A1636" s="8" t="s">
        <v>210</v>
      </c>
      <c r="B1636" t="s">
        <v>426</v>
      </c>
      <c r="C1636">
        <f>VLOOKUP(A1636,'Puntaje Simple por Factor'!$A$4:$Q$347,'1. Puntajes Simples Traspuestos'!D1636,0)</f>
        <v>6</v>
      </c>
      <c r="D1636">
        <v>6</v>
      </c>
    </row>
    <row r="1637" spans="1:4" x14ac:dyDescent="0.25">
      <c r="A1637" s="8" t="s">
        <v>243</v>
      </c>
      <c r="B1637" t="s">
        <v>426</v>
      </c>
      <c r="C1637">
        <f>VLOOKUP(A1637,'Puntaje Simple por Factor'!$A$4:$Q$347,'1. Puntajes Simples Traspuestos'!D1637,0)</f>
        <v>6</v>
      </c>
      <c r="D1637">
        <v>6</v>
      </c>
    </row>
    <row r="1638" spans="1:4" x14ac:dyDescent="0.25">
      <c r="A1638" s="8" t="s">
        <v>266</v>
      </c>
      <c r="B1638" t="s">
        <v>426</v>
      </c>
      <c r="C1638">
        <f>VLOOKUP(A1638,'Puntaje Simple por Factor'!$A$4:$Q$347,'1. Puntajes Simples Traspuestos'!D1638,0)</f>
        <v>6</v>
      </c>
      <c r="D1638">
        <v>6</v>
      </c>
    </row>
    <row r="1639" spans="1:4" x14ac:dyDescent="0.25">
      <c r="A1639" s="8" t="s">
        <v>216</v>
      </c>
      <c r="B1639" t="s">
        <v>426</v>
      </c>
      <c r="C1639">
        <f>VLOOKUP(A1639,'Puntaje Simple por Factor'!$A$4:$Q$347,'1. Puntajes Simples Traspuestos'!D1639,0)</f>
        <v>0</v>
      </c>
      <c r="D1639">
        <v>6</v>
      </c>
    </row>
    <row r="1640" spans="1:4" x14ac:dyDescent="0.25">
      <c r="A1640" s="8" t="s">
        <v>291</v>
      </c>
      <c r="B1640" t="s">
        <v>426</v>
      </c>
      <c r="C1640">
        <f>VLOOKUP(A1640,'Puntaje Simple por Factor'!$A$4:$Q$347,'1. Puntajes Simples Traspuestos'!D1640,0)</f>
        <v>5</v>
      </c>
      <c r="D1640">
        <v>6</v>
      </c>
    </row>
    <row r="1641" spans="1:4" x14ac:dyDescent="0.25">
      <c r="A1641" s="8" t="s">
        <v>165</v>
      </c>
      <c r="B1641" t="s">
        <v>426</v>
      </c>
      <c r="C1641">
        <f>VLOOKUP(A1641,'Puntaje Simple por Factor'!$A$4:$Q$347,'1. Puntajes Simples Traspuestos'!D1641,0)</f>
        <v>6</v>
      </c>
      <c r="D1641">
        <v>6</v>
      </c>
    </row>
    <row r="1642" spans="1:4" x14ac:dyDescent="0.25">
      <c r="A1642" s="8" t="s">
        <v>194</v>
      </c>
      <c r="B1642" t="s">
        <v>426</v>
      </c>
      <c r="C1642">
        <f>VLOOKUP(A1642,'Puntaje Simple por Factor'!$A$4:$Q$347,'1. Puntajes Simples Traspuestos'!D1642,0)</f>
        <v>6</v>
      </c>
      <c r="D1642">
        <v>6</v>
      </c>
    </row>
    <row r="1643" spans="1:4" x14ac:dyDescent="0.25">
      <c r="A1643" s="8" t="s">
        <v>404</v>
      </c>
      <c r="B1643" t="s">
        <v>426</v>
      </c>
      <c r="C1643">
        <f>VLOOKUP(A1643,'Puntaje Simple por Factor'!$A$4:$Q$347,'1. Puntajes Simples Traspuestos'!D1643,0)</f>
        <v>0</v>
      </c>
      <c r="D1643">
        <v>6</v>
      </c>
    </row>
    <row r="1644" spans="1:4" x14ac:dyDescent="0.25">
      <c r="A1644" s="8" t="s">
        <v>292</v>
      </c>
      <c r="B1644" t="s">
        <v>426</v>
      </c>
      <c r="C1644">
        <f>VLOOKUP(A1644,'Puntaje Simple por Factor'!$A$4:$Q$347,'1. Puntajes Simples Traspuestos'!D1644,0)</f>
        <v>6</v>
      </c>
      <c r="D1644">
        <v>6</v>
      </c>
    </row>
    <row r="1645" spans="1:4" x14ac:dyDescent="0.25">
      <c r="A1645" s="8" t="s">
        <v>153</v>
      </c>
      <c r="B1645" t="s">
        <v>426</v>
      </c>
      <c r="C1645">
        <f>VLOOKUP(A1645,'Puntaje Simple por Factor'!$A$4:$Q$347,'1. Puntajes Simples Traspuestos'!D1645,0)</f>
        <v>5</v>
      </c>
      <c r="D1645">
        <v>6</v>
      </c>
    </row>
    <row r="1646" spans="1:4" x14ac:dyDescent="0.25">
      <c r="A1646" s="8" t="s">
        <v>267</v>
      </c>
      <c r="B1646" t="s">
        <v>426</v>
      </c>
      <c r="C1646">
        <f>VLOOKUP(A1646,'Puntaje Simple por Factor'!$A$4:$Q$347,'1. Puntajes Simples Traspuestos'!D1646,0)</f>
        <v>6</v>
      </c>
      <c r="D1646">
        <v>6</v>
      </c>
    </row>
    <row r="1647" spans="1:4" x14ac:dyDescent="0.25">
      <c r="A1647" s="8" t="s">
        <v>324</v>
      </c>
      <c r="B1647" t="s">
        <v>426</v>
      </c>
      <c r="C1647">
        <f>VLOOKUP(A1647,'Puntaje Simple por Factor'!$A$4:$Q$347,'1. Puntajes Simples Traspuestos'!D1647,0)</f>
        <v>6</v>
      </c>
      <c r="D1647">
        <v>6</v>
      </c>
    </row>
    <row r="1648" spans="1:4" x14ac:dyDescent="0.25">
      <c r="A1648" s="8" t="s">
        <v>406</v>
      </c>
      <c r="B1648" t="s">
        <v>426</v>
      </c>
      <c r="C1648">
        <f>VLOOKUP(A1648,'Puntaje Simple por Factor'!$A$4:$Q$347,'1. Puntajes Simples Traspuestos'!D1648,0)</f>
        <v>0</v>
      </c>
      <c r="D1648">
        <v>6</v>
      </c>
    </row>
    <row r="1649" spans="1:4" x14ac:dyDescent="0.25">
      <c r="A1649" s="8" t="s">
        <v>336</v>
      </c>
      <c r="B1649" t="s">
        <v>426</v>
      </c>
      <c r="C1649">
        <f>VLOOKUP(A1649,'Puntaje Simple por Factor'!$A$4:$Q$347,'1. Puntajes Simples Traspuestos'!D1649,0)</f>
        <v>4</v>
      </c>
      <c r="D1649">
        <v>6</v>
      </c>
    </row>
    <row r="1650" spans="1:4" x14ac:dyDescent="0.25">
      <c r="A1650" s="8" t="s">
        <v>268</v>
      </c>
      <c r="B1650" t="s">
        <v>426</v>
      </c>
      <c r="C1650">
        <f>VLOOKUP(A1650,'Puntaje Simple por Factor'!$A$4:$Q$347,'1. Puntajes Simples Traspuestos'!D1650,0)</f>
        <v>6</v>
      </c>
      <c r="D1650">
        <v>6</v>
      </c>
    </row>
    <row r="1651" spans="1:4" x14ac:dyDescent="0.25">
      <c r="A1651" s="8" t="s">
        <v>255</v>
      </c>
      <c r="B1651" t="s">
        <v>426</v>
      </c>
      <c r="C1651">
        <f>VLOOKUP(A1651,'Puntaje Simple por Factor'!$A$4:$Q$347,'1. Puntajes Simples Traspuestos'!D1651,0)</f>
        <v>5</v>
      </c>
      <c r="D1651">
        <v>6</v>
      </c>
    </row>
    <row r="1652" spans="1:4" x14ac:dyDescent="0.25">
      <c r="A1652" s="8" t="s">
        <v>395</v>
      </c>
      <c r="B1652" t="s">
        <v>426</v>
      </c>
      <c r="C1652">
        <f>VLOOKUP(A1652,'Puntaje Simple por Factor'!$A$4:$Q$347,'1. Puntajes Simples Traspuestos'!D1652,0)</f>
        <v>6</v>
      </c>
      <c r="D1652">
        <v>6</v>
      </c>
    </row>
    <row r="1653" spans="1:4" x14ac:dyDescent="0.25">
      <c r="A1653" s="8" t="s">
        <v>174</v>
      </c>
      <c r="B1653" t="s">
        <v>426</v>
      </c>
      <c r="C1653">
        <f>VLOOKUP(A1653,'Puntaje Simple por Factor'!$A$4:$Q$347,'1. Puntajes Simples Traspuestos'!D1653,0)</f>
        <v>5</v>
      </c>
      <c r="D1653">
        <v>6</v>
      </c>
    </row>
    <row r="1654" spans="1:4" x14ac:dyDescent="0.25">
      <c r="A1654" s="8" t="s">
        <v>342</v>
      </c>
      <c r="B1654" t="s">
        <v>426</v>
      </c>
      <c r="C1654">
        <f>VLOOKUP(A1654,'Puntaje Simple por Factor'!$A$4:$Q$347,'1. Puntajes Simples Traspuestos'!D1654,0)</f>
        <v>6</v>
      </c>
      <c r="D1654">
        <v>6</v>
      </c>
    </row>
    <row r="1655" spans="1:4" x14ac:dyDescent="0.25">
      <c r="A1655" s="8" t="s">
        <v>256</v>
      </c>
      <c r="B1655" t="s">
        <v>426</v>
      </c>
      <c r="C1655">
        <f>VLOOKUP(A1655,'Puntaje Simple por Factor'!$A$4:$Q$347,'1. Puntajes Simples Traspuestos'!D1655,0)</f>
        <v>6</v>
      </c>
      <c r="D1655">
        <v>6</v>
      </c>
    </row>
    <row r="1656" spans="1:4" x14ac:dyDescent="0.25">
      <c r="A1656" s="8" t="s">
        <v>83</v>
      </c>
      <c r="B1656" t="s">
        <v>426</v>
      </c>
      <c r="C1656">
        <f>VLOOKUP(A1656,'Puntaje Simple por Factor'!$A$4:$Q$347,'1. Puntajes Simples Traspuestos'!D1656,0)</f>
        <v>5</v>
      </c>
      <c r="D1656">
        <v>6</v>
      </c>
    </row>
    <row r="1657" spans="1:4" x14ac:dyDescent="0.25">
      <c r="A1657" s="8" t="s">
        <v>211</v>
      </c>
      <c r="B1657" t="s">
        <v>426</v>
      </c>
      <c r="C1657">
        <f>VLOOKUP(A1657,'Puntaje Simple por Factor'!$A$4:$Q$347,'1. Puntajes Simples Traspuestos'!D1657,0)</f>
        <v>6</v>
      </c>
      <c r="D1657">
        <v>6</v>
      </c>
    </row>
    <row r="1658" spans="1:4" x14ac:dyDescent="0.25">
      <c r="A1658" s="8" t="s">
        <v>352</v>
      </c>
      <c r="B1658" t="s">
        <v>426</v>
      </c>
      <c r="C1658">
        <f>VLOOKUP(A1658,'Puntaje Simple por Factor'!$A$4:$Q$347,'1. Puntajes Simples Traspuestos'!D1658,0)</f>
        <v>0</v>
      </c>
      <c r="D1658">
        <v>6</v>
      </c>
    </row>
    <row r="1659" spans="1:4" x14ac:dyDescent="0.25">
      <c r="A1659" s="8" t="s">
        <v>140</v>
      </c>
      <c r="B1659" t="s">
        <v>426</v>
      </c>
      <c r="C1659">
        <f>VLOOKUP(A1659,'Puntaje Simple por Factor'!$A$4:$Q$347,'1. Puntajes Simples Traspuestos'!D1659,0)</f>
        <v>6</v>
      </c>
      <c r="D1659">
        <v>6</v>
      </c>
    </row>
    <row r="1660" spans="1:4" x14ac:dyDescent="0.25">
      <c r="A1660" s="8" t="s">
        <v>144</v>
      </c>
      <c r="B1660" t="s">
        <v>426</v>
      </c>
      <c r="C1660">
        <f>VLOOKUP(A1660,'Puntaje Simple por Factor'!$A$4:$Q$347,'1. Puntajes Simples Traspuestos'!D1660,0)</f>
        <v>5</v>
      </c>
      <c r="D1660">
        <v>6</v>
      </c>
    </row>
    <row r="1661" spans="1:4" x14ac:dyDescent="0.25">
      <c r="A1661" s="8" t="s">
        <v>382</v>
      </c>
      <c r="B1661" t="s">
        <v>426</v>
      </c>
      <c r="C1661">
        <f>VLOOKUP(A1661,'Puntaje Simple por Factor'!$A$4:$Q$347,'1. Puntajes Simples Traspuestos'!D1661,0)</f>
        <v>6</v>
      </c>
      <c r="D1661">
        <v>6</v>
      </c>
    </row>
    <row r="1662" spans="1:4" x14ac:dyDescent="0.25">
      <c r="A1662" s="8" t="s">
        <v>94</v>
      </c>
      <c r="B1662" t="s">
        <v>426</v>
      </c>
      <c r="C1662">
        <f>VLOOKUP(A1662,'Puntaje Simple por Factor'!$A$4:$Q$347,'1. Puntajes Simples Traspuestos'!D1662,0)</f>
        <v>5</v>
      </c>
      <c r="D1662">
        <v>6</v>
      </c>
    </row>
    <row r="1663" spans="1:4" x14ac:dyDescent="0.25">
      <c r="A1663" s="8" t="s">
        <v>166</v>
      </c>
      <c r="B1663" t="s">
        <v>426</v>
      </c>
      <c r="C1663">
        <f>VLOOKUP(A1663,'Puntaje Simple por Factor'!$A$4:$Q$347,'1. Puntajes Simples Traspuestos'!D1663,0)</f>
        <v>6</v>
      </c>
      <c r="D1663">
        <v>6</v>
      </c>
    </row>
    <row r="1664" spans="1:4" x14ac:dyDescent="0.25">
      <c r="A1664" s="8" t="s">
        <v>244</v>
      </c>
      <c r="B1664" t="s">
        <v>426</v>
      </c>
      <c r="C1664">
        <f>VLOOKUP(A1664,'Puntaje Simple por Factor'!$A$4:$Q$347,'1. Puntajes Simples Traspuestos'!D1664,0)</f>
        <v>5</v>
      </c>
      <c r="D1664">
        <v>6</v>
      </c>
    </row>
    <row r="1665" spans="1:4" x14ac:dyDescent="0.25">
      <c r="A1665" s="8" t="s">
        <v>360</v>
      </c>
      <c r="B1665" t="s">
        <v>426</v>
      </c>
      <c r="C1665">
        <f>VLOOKUP(A1665,'Puntaje Simple por Factor'!$A$4:$Q$347,'1. Puntajes Simples Traspuestos'!D1665,0)</f>
        <v>6</v>
      </c>
      <c r="D1665">
        <v>6</v>
      </c>
    </row>
    <row r="1666" spans="1:4" x14ac:dyDescent="0.25">
      <c r="A1666" s="8" t="s">
        <v>117</v>
      </c>
      <c r="B1666" t="s">
        <v>426</v>
      </c>
      <c r="C1666">
        <f>VLOOKUP(A1666,'Puntaje Simple por Factor'!$A$4:$Q$347,'1. Puntajes Simples Traspuestos'!D1666,0)</f>
        <v>6</v>
      </c>
      <c r="D1666">
        <v>6</v>
      </c>
    </row>
    <row r="1667" spans="1:4" x14ac:dyDescent="0.25">
      <c r="A1667" s="8" t="s">
        <v>99</v>
      </c>
      <c r="B1667" t="s">
        <v>426</v>
      </c>
      <c r="C1667">
        <f>VLOOKUP(A1667,'Puntaje Simple por Factor'!$A$4:$Q$347,'1. Puntajes Simples Traspuestos'!D1667,0)</f>
        <v>6</v>
      </c>
      <c r="D1667">
        <v>6</v>
      </c>
    </row>
    <row r="1668" spans="1:4" x14ac:dyDescent="0.25">
      <c r="A1668" s="8" t="s">
        <v>183</v>
      </c>
      <c r="B1668" t="s">
        <v>426</v>
      </c>
      <c r="C1668">
        <f>VLOOKUP(A1668,'Puntaje Simple por Factor'!$A$4:$Q$347,'1. Puntajes Simples Traspuestos'!D1668,0)</f>
        <v>6</v>
      </c>
      <c r="D1668">
        <v>6</v>
      </c>
    </row>
    <row r="1669" spans="1:4" x14ac:dyDescent="0.25">
      <c r="A1669" s="8" t="s">
        <v>175</v>
      </c>
      <c r="B1669" t="s">
        <v>426</v>
      </c>
      <c r="C1669">
        <f>VLOOKUP(A1669,'Puntaje Simple por Factor'!$A$4:$Q$347,'1. Puntajes Simples Traspuestos'!D1669,0)</f>
        <v>6</v>
      </c>
      <c r="D1669">
        <v>6</v>
      </c>
    </row>
    <row r="1670" spans="1:4" x14ac:dyDescent="0.25">
      <c r="A1670" s="8" t="s">
        <v>369</v>
      </c>
      <c r="B1670" t="s">
        <v>426</v>
      </c>
      <c r="C1670">
        <f>VLOOKUP(A1670,'Puntaje Simple por Factor'!$A$4:$Q$347,'1. Puntajes Simples Traspuestos'!D1670,0)</f>
        <v>6</v>
      </c>
      <c r="D1670">
        <v>6</v>
      </c>
    </row>
    <row r="1671" spans="1:4" x14ac:dyDescent="0.25">
      <c r="A1671" s="8" t="s">
        <v>396</v>
      </c>
      <c r="B1671" t="s">
        <v>426</v>
      </c>
      <c r="C1671">
        <f>VLOOKUP(A1671,'Puntaje Simple por Factor'!$A$4:$Q$347,'1. Puntajes Simples Traspuestos'!D1671,0)</f>
        <v>6</v>
      </c>
      <c r="D1671">
        <v>6</v>
      </c>
    </row>
    <row r="1672" spans="1:4" x14ac:dyDescent="0.25">
      <c r="A1672" s="8" t="s">
        <v>343</v>
      </c>
      <c r="B1672" t="s">
        <v>426</v>
      </c>
      <c r="C1672">
        <f>VLOOKUP(A1672,'Puntaje Simple por Factor'!$A$4:$Q$347,'1. Puntajes Simples Traspuestos'!D1672,0)</f>
        <v>6</v>
      </c>
      <c r="D1672">
        <v>6</v>
      </c>
    </row>
    <row r="1673" spans="1:4" x14ac:dyDescent="0.25">
      <c r="A1673" s="8" t="s">
        <v>257</v>
      </c>
      <c r="B1673" t="s">
        <v>426</v>
      </c>
      <c r="C1673">
        <f>VLOOKUP(A1673,'Puntaje Simple por Factor'!$A$4:$Q$347,'1. Puntajes Simples Traspuestos'!D1673,0)</f>
        <v>6</v>
      </c>
      <c r="D1673">
        <v>6</v>
      </c>
    </row>
    <row r="1674" spans="1:4" x14ac:dyDescent="0.25">
      <c r="A1674" s="8" t="s">
        <v>293</v>
      </c>
      <c r="B1674" t="s">
        <v>426</v>
      </c>
      <c r="C1674">
        <f>VLOOKUP(A1674,'Puntaje Simple por Factor'!$A$4:$Q$347,'1. Puntajes Simples Traspuestos'!D1674,0)</f>
        <v>6</v>
      </c>
      <c r="D1674">
        <v>6</v>
      </c>
    </row>
    <row r="1675" spans="1:4" x14ac:dyDescent="0.25">
      <c r="A1675" s="8" t="s">
        <v>280</v>
      </c>
      <c r="B1675" t="s">
        <v>426</v>
      </c>
      <c r="C1675">
        <f>VLOOKUP(A1675,'Puntaje Simple por Factor'!$A$4:$Q$347,'1. Puntajes Simples Traspuestos'!D1675,0)</f>
        <v>1</v>
      </c>
      <c r="D1675">
        <v>6</v>
      </c>
    </row>
    <row r="1676" spans="1:4" x14ac:dyDescent="0.25">
      <c r="A1676" s="8" t="s">
        <v>344</v>
      </c>
      <c r="B1676" t="s">
        <v>426</v>
      </c>
      <c r="C1676">
        <f>VLOOKUP(A1676,'Puntaje Simple por Factor'!$A$4:$Q$347,'1. Puntajes Simples Traspuestos'!D1676,0)</f>
        <v>6</v>
      </c>
      <c r="D1676">
        <v>6</v>
      </c>
    </row>
    <row r="1677" spans="1:4" x14ac:dyDescent="0.25">
      <c r="A1677" s="8" t="s">
        <v>310</v>
      </c>
      <c r="B1677" t="s">
        <v>426</v>
      </c>
      <c r="C1677">
        <f>VLOOKUP(A1677,'Puntaje Simple por Factor'!$A$4:$Q$347,'1. Puntajes Simples Traspuestos'!D1677,0)</f>
        <v>0</v>
      </c>
      <c r="D1677">
        <v>6</v>
      </c>
    </row>
    <row r="1678" spans="1:4" x14ac:dyDescent="0.25">
      <c r="A1678" s="8" t="s">
        <v>379</v>
      </c>
      <c r="B1678" t="s">
        <v>426</v>
      </c>
      <c r="C1678">
        <f>VLOOKUP(A1678,'Puntaje Simple por Factor'!$A$4:$Q$347,'1. Puntajes Simples Traspuestos'!D1678,0)</f>
        <v>0</v>
      </c>
      <c r="D1678">
        <v>6</v>
      </c>
    </row>
    <row r="1679" spans="1:4" x14ac:dyDescent="0.25">
      <c r="A1679" s="8" t="s">
        <v>337</v>
      </c>
      <c r="B1679" t="s">
        <v>426</v>
      </c>
      <c r="C1679">
        <f>VLOOKUP(A1679,'Puntaje Simple por Factor'!$A$4:$Q$347,'1. Puntajes Simples Traspuestos'!D1679,0)</f>
        <v>0</v>
      </c>
      <c r="D1679">
        <v>6</v>
      </c>
    </row>
    <row r="1680" spans="1:4" x14ac:dyDescent="0.25">
      <c r="A1680" s="8" t="s">
        <v>141</v>
      </c>
      <c r="B1680" t="s">
        <v>426</v>
      </c>
      <c r="C1680">
        <f>VLOOKUP(A1680,'Puntaje Simple por Factor'!$A$4:$Q$347,'1. Puntajes Simples Traspuestos'!D1680,0)</f>
        <v>6</v>
      </c>
      <c r="D1680">
        <v>6</v>
      </c>
    </row>
    <row r="1681" spans="1:4" x14ac:dyDescent="0.25">
      <c r="A1681" s="8" t="s">
        <v>418</v>
      </c>
      <c r="B1681" t="s">
        <v>426</v>
      </c>
      <c r="C1681">
        <f>VLOOKUP(A1681,'Puntaje Simple por Factor'!$A$4:$Q$347,'1. Puntajes Simples Traspuestos'!D1681,0)</f>
        <v>0</v>
      </c>
      <c r="D1681">
        <v>6</v>
      </c>
    </row>
    <row r="1682" spans="1:4" x14ac:dyDescent="0.25">
      <c r="A1682" s="8" t="s">
        <v>361</v>
      </c>
      <c r="B1682" t="s">
        <v>426</v>
      </c>
      <c r="C1682">
        <f>VLOOKUP(A1682,'Puntaje Simple por Factor'!$A$4:$Q$347,'1. Puntajes Simples Traspuestos'!D1682,0)</f>
        <v>1</v>
      </c>
      <c r="D1682">
        <v>6</v>
      </c>
    </row>
    <row r="1683" spans="1:4" x14ac:dyDescent="0.25">
      <c r="A1683" s="8" t="s">
        <v>145</v>
      </c>
      <c r="B1683" t="s">
        <v>426</v>
      </c>
      <c r="C1683">
        <f>VLOOKUP(A1683,'Puntaje Simple por Factor'!$A$4:$Q$347,'1. Puntajes Simples Traspuestos'!D1683,0)</f>
        <v>5</v>
      </c>
      <c r="D1683">
        <v>6</v>
      </c>
    </row>
    <row r="1684" spans="1:4" x14ac:dyDescent="0.25">
      <c r="A1684" s="8" t="s">
        <v>81</v>
      </c>
      <c r="B1684" t="s">
        <v>426</v>
      </c>
      <c r="C1684">
        <f>VLOOKUP(A1684,'Puntaje Simple por Factor'!$A$4:$Q$347,'1. Puntajes Simples Traspuestos'!D1684,0)</f>
        <v>6</v>
      </c>
      <c r="D1684">
        <v>6</v>
      </c>
    </row>
    <row r="1685" spans="1:4" x14ac:dyDescent="0.25">
      <c r="A1685" s="8" t="s">
        <v>100</v>
      </c>
      <c r="B1685" t="s">
        <v>426</v>
      </c>
      <c r="C1685">
        <f>VLOOKUP(A1685,'Puntaje Simple por Factor'!$A$4:$Q$347,'1. Puntajes Simples Traspuestos'!D1685,0)</f>
        <v>4</v>
      </c>
      <c r="D1685">
        <v>6</v>
      </c>
    </row>
    <row r="1686" spans="1:4" x14ac:dyDescent="0.25">
      <c r="A1686" s="8" t="s">
        <v>184</v>
      </c>
      <c r="B1686" t="s">
        <v>426</v>
      </c>
      <c r="C1686">
        <f>VLOOKUP(A1686,'Puntaje Simple por Factor'!$A$4:$Q$347,'1. Puntajes Simples Traspuestos'!D1686,0)</f>
        <v>6</v>
      </c>
      <c r="D1686">
        <v>6</v>
      </c>
    </row>
    <row r="1687" spans="1:4" x14ac:dyDescent="0.25">
      <c r="A1687" s="8" t="s">
        <v>195</v>
      </c>
      <c r="B1687" t="s">
        <v>426</v>
      </c>
      <c r="C1687">
        <f>VLOOKUP(A1687,'Puntaje Simple por Factor'!$A$4:$Q$347,'1. Puntajes Simples Traspuestos'!D1687,0)</f>
        <v>6</v>
      </c>
      <c r="D1687">
        <v>6</v>
      </c>
    </row>
    <row r="1688" spans="1:4" x14ac:dyDescent="0.25">
      <c r="A1688" s="8" t="s">
        <v>338</v>
      </c>
      <c r="B1688" t="s">
        <v>426</v>
      </c>
      <c r="C1688">
        <f>VLOOKUP(A1688,'Puntaje Simple por Factor'!$A$4:$Q$347,'1. Puntajes Simples Traspuestos'!D1688,0)</f>
        <v>6</v>
      </c>
      <c r="D1688">
        <v>6</v>
      </c>
    </row>
    <row r="1689" spans="1:4" x14ac:dyDescent="0.25">
      <c r="A1689" s="8" t="s">
        <v>230</v>
      </c>
      <c r="B1689" t="s">
        <v>426</v>
      </c>
      <c r="C1689">
        <f>VLOOKUP(A1689,'Puntaje Simple por Factor'!$A$4:$Q$347,'1. Puntajes Simples Traspuestos'!D1689,0)</f>
        <v>6</v>
      </c>
      <c r="D1689">
        <v>6</v>
      </c>
    </row>
    <row r="1690" spans="1:4" x14ac:dyDescent="0.25">
      <c r="A1690" s="8" t="s">
        <v>411</v>
      </c>
      <c r="B1690" t="s">
        <v>426</v>
      </c>
      <c r="C1690">
        <f>VLOOKUP(A1690,'Puntaje Simple por Factor'!$A$4:$Q$347,'1. Puntajes Simples Traspuestos'!D1690,0)</f>
        <v>0</v>
      </c>
      <c r="D1690">
        <v>6</v>
      </c>
    </row>
    <row r="1691" spans="1:4" x14ac:dyDescent="0.25">
      <c r="A1691" s="8" t="s">
        <v>95</v>
      </c>
      <c r="B1691" t="s">
        <v>426</v>
      </c>
      <c r="C1691">
        <f>VLOOKUP(A1691,'Puntaje Simple por Factor'!$A$4:$Q$347,'1. Puntajes Simples Traspuestos'!D1691,0)</f>
        <v>0</v>
      </c>
      <c r="D1691">
        <v>6</v>
      </c>
    </row>
    <row r="1692" spans="1:4" x14ac:dyDescent="0.25">
      <c r="A1692" s="8" t="s">
        <v>269</v>
      </c>
      <c r="B1692" t="s">
        <v>426</v>
      </c>
      <c r="C1692">
        <f>VLOOKUP(A1692,'Puntaje Simple por Factor'!$A$4:$Q$347,'1. Puntajes Simples Traspuestos'!D1692,0)</f>
        <v>6</v>
      </c>
      <c r="D1692">
        <v>6</v>
      </c>
    </row>
    <row r="1693" spans="1:4" x14ac:dyDescent="0.25">
      <c r="A1693" s="8" t="s">
        <v>121</v>
      </c>
      <c r="B1693" t="s">
        <v>426</v>
      </c>
      <c r="C1693">
        <f>VLOOKUP(A1693,'Puntaje Simple por Factor'!$A$4:$Q$347,'1. Puntajes Simples Traspuestos'!D1693,0)</f>
        <v>5</v>
      </c>
      <c r="D1693">
        <v>6</v>
      </c>
    </row>
    <row r="1694" spans="1:4" x14ac:dyDescent="0.25">
      <c r="A1694" s="8" t="s">
        <v>383</v>
      </c>
      <c r="B1694" t="s">
        <v>426</v>
      </c>
      <c r="C1694">
        <f>VLOOKUP(A1694,'Puntaje Simple por Factor'!$A$4:$Q$347,'1. Puntajes Simples Traspuestos'!D1694,0)</f>
        <v>6</v>
      </c>
      <c r="D1694">
        <v>6</v>
      </c>
    </row>
    <row r="1695" spans="1:4" x14ac:dyDescent="0.25">
      <c r="A1695" s="8" t="s">
        <v>217</v>
      </c>
      <c r="B1695" t="s">
        <v>426</v>
      </c>
      <c r="C1695">
        <f>VLOOKUP(A1695,'Puntaje Simple por Factor'!$A$4:$Q$347,'1. Puntajes Simples Traspuestos'!D1695,0)</f>
        <v>6</v>
      </c>
      <c r="D1695">
        <v>6</v>
      </c>
    </row>
    <row r="1696" spans="1:4" x14ac:dyDescent="0.25">
      <c r="A1696" s="8" t="s">
        <v>384</v>
      </c>
      <c r="B1696" t="s">
        <v>426</v>
      </c>
      <c r="C1696">
        <f>VLOOKUP(A1696,'Puntaje Simple por Factor'!$A$4:$Q$347,'1. Puntajes Simples Traspuestos'!D1696,0)</f>
        <v>6</v>
      </c>
      <c r="D1696">
        <v>6</v>
      </c>
    </row>
    <row r="1697" spans="1:4" x14ac:dyDescent="0.25">
      <c r="A1697" s="8" t="s">
        <v>345</v>
      </c>
      <c r="B1697" t="s">
        <v>426</v>
      </c>
      <c r="C1697">
        <f>VLOOKUP(A1697,'Puntaje Simple por Factor'!$A$4:$Q$347,'1. Puntajes Simples Traspuestos'!D1697,0)</f>
        <v>6</v>
      </c>
      <c r="D1697">
        <v>6</v>
      </c>
    </row>
    <row r="1698" spans="1:4" x14ac:dyDescent="0.25">
      <c r="A1698" s="8" t="s">
        <v>391</v>
      </c>
      <c r="B1698" t="s">
        <v>426</v>
      </c>
      <c r="C1698">
        <f>VLOOKUP(A1698,'Puntaje Simple por Factor'!$A$4:$Q$347,'1. Puntajes Simples Traspuestos'!D1698,0)</f>
        <v>6</v>
      </c>
      <c r="D1698">
        <v>6</v>
      </c>
    </row>
    <row r="1699" spans="1:4" x14ac:dyDescent="0.25">
      <c r="A1699" s="8" t="s">
        <v>281</v>
      </c>
      <c r="B1699" t="s">
        <v>426</v>
      </c>
      <c r="C1699">
        <f>VLOOKUP(A1699,'Puntaje Simple por Factor'!$A$4:$Q$347,'1. Puntajes Simples Traspuestos'!D1699,0)</f>
        <v>5</v>
      </c>
      <c r="D1699">
        <v>6</v>
      </c>
    </row>
    <row r="1700" spans="1:4" x14ac:dyDescent="0.25">
      <c r="A1700" s="8" t="s">
        <v>258</v>
      </c>
      <c r="B1700" t="s">
        <v>426</v>
      </c>
      <c r="C1700">
        <f>VLOOKUP(A1700,'Puntaje Simple por Factor'!$A$4:$Q$347,'1. Puntajes Simples Traspuestos'!D1700,0)</f>
        <v>0</v>
      </c>
      <c r="D1700">
        <v>6</v>
      </c>
    </row>
    <row r="1701" spans="1:4" x14ac:dyDescent="0.25">
      <c r="A1701" s="8" t="s">
        <v>311</v>
      </c>
      <c r="B1701" t="s">
        <v>426</v>
      </c>
      <c r="C1701">
        <f>VLOOKUP(A1701,'Puntaje Simple por Factor'!$A$4:$Q$347,'1. Puntajes Simples Traspuestos'!D1701,0)</f>
        <v>6</v>
      </c>
      <c r="D1701">
        <v>6</v>
      </c>
    </row>
    <row r="1702" spans="1:4" x14ac:dyDescent="0.25">
      <c r="A1702" s="8" t="s">
        <v>294</v>
      </c>
      <c r="B1702" t="s">
        <v>426</v>
      </c>
      <c r="C1702">
        <f>VLOOKUP(A1702,'Puntaje Simple por Factor'!$A$4:$Q$347,'1. Puntajes Simples Traspuestos'!D1702,0)</f>
        <v>2</v>
      </c>
      <c r="D1702">
        <v>6</v>
      </c>
    </row>
    <row r="1703" spans="1:4" x14ac:dyDescent="0.25">
      <c r="A1703" s="8" t="s">
        <v>146</v>
      </c>
      <c r="B1703" t="s">
        <v>426</v>
      </c>
      <c r="C1703">
        <f>VLOOKUP(A1703,'Puntaje Simple por Factor'!$A$4:$Q$347,'1. Puntajes Simples Traspuestos'!D1703,0)</f>
        <v>5</v>
      </c>
      <c r="D1703">
        <v>6</v>
      </c>
    </row>
    <row r="1704" spans="1:4" x14ac:dyDescent="0.25">
      <c r="A1704" s="8" t="s">
        <v>407</v>
      </c>
      <c r="B1704" t="s">
        <v>426</v>
      </c>
      <c r="C1704">
        <f>VLOOKUP(A1704,'Puntaje Simple por Factor'!$A$4:$Q$347,'1. Puntajes Simples Traspuestos'!D1704,0)</f>
        <v>0</v>
      </c>
      <c r="D1704">
        <v>6</v>
      </c>
    </row>
    <row r="1705" spans="1:4" x14ac:dyDescent="0.25">
      <c r="A1705" s="8" t="s">
        <v>348</v>
      </c>
      <c r="B1705" t="s">
        <v>426</v>
      </c>
      <c r="C1705">
        <f>VLOOKUP(A1705,'Puntaje Simple por Factor'!$A$4:$Q$347,'1. Puntajes Simples Traspuestos'!D1705,0)</f>
        <v>6</v>
      </c>
      <c r="D1705">
        <v>6</v>
      </c>
    </row>
    <row r="1706" spans="1:4" x14ac:dyDescent="0.25">
      <c r="A1706" s="8" t="s">
        <v>125</v>
      </c>
      <c r="B1706" t="s">
        <v>426</v>
      </c>
      <c r="C1706">
        <f>VLOOKUP(A1706,'Puntaje Simple por Factor'!$A$4:$Q$347,'1. Puntajes Simples Traspuestos'!D1706,0)</f>
        <v>6</v>
      </c>
      <c r="D1706">
        <v>6</v>
      </c>
    </row>
    <row r="1707" spans="1:4" x14ac:dyDescent="0.25">
      <c r="A1707" s="8" t="s">
        <v>374</v>
      </c>
      <c r="B1707" t="s">
        <v>426</v>
      </c>
      <c r="C1707">
        <f>VLOOKUP(A1707,'Puntaje Simple por Factor'!$A$4:$Q$347,'1. Puntajes Simples Traspuestos'!D1707,0)</f>
        <v>6</v>
      </c>
      <c r="D1707">
        <v>6</v>
      </c>
    </row>
    <row r="1708" spans="1:4" x14ac:dyDescent="0.25">
      <c r="A1708" s="8" t="s">
        <v>133</v>
      </c>
      <c r="B1708" t="s">
        <v>426</v>
      </c>
      <c r="C1708">
        <f>VLOOKUP(A1708,'Puntaje Simple por Factor'!$A$4:$Q$347,'1. Puntajes Simples Traspuestos'!D1708,0)</f>
        <v>6</v>
      </c>
      <c r="D1708">
        <v>6</v>
      </c>
    </row>
    <row r="1709" spans="1:4" x14ac:dyDescent="0.25">
      <c r="A1709" s="8" t="s">
        <v>205</v>
      </c>
      <c r="B1709" t="s">
        <v>426</v>
      </c>
      <c r="C1709">
        <f>VLOOKUP(A1709,'Puntaje Simple por Factor'!$A$4:$Q$347,'1. Puntajes Simples Traspuestos'!D1709,0)</f>
        <v>6</v>
      </c>
      <c r="D1709">
        <v>6</v>
      </c>
    </row>
    <row r="1710" spans="1:4" x14ac:dyDescent="0.25">
      <c r="A1710" s="8" t="s">
        <v>101</v>
      </c>
      <c r="B1710" t="s">
        <v>426</v>
      </c>
      <c r="C1710">
        <f>VLOOKUP(A1710,'Puntaje Simple por Factor'!$A$4:$Q$347,'1. Puntajes Simples Traspuestos'!D1710,0)</f>
        <v>6</v>
      </c>
      <c r="D1710">
        <v>6</v>
      </c>
    </row>
    <row r="1711" spans="1:4" x14ac:dyDescent="0.25">
      <c r="A1711" s="8" t="s">
        <v>370</v>
      </c>
      <c r="B1711" t="s">
        <v>426</v>
      </c>
      <c r="C1711">
        <f>VLOOKUP(A1711,'Puntaje Simple por Factor'!$A$4:$Q$347,'1. Puntajes Simples Traspuestos'!D1711,0)</f>
        <v>6</v>
      </c>
      <c r="D1711">
        <v>6</v>
      </c>
    </row>
    <row r="1712" spans="1:4" x14ac:dyDescent="0.25">
      <c r="A1712" s="8" t="s">
        <v>109</v>
      </c>
      <c r="B1712" t="s">
        <v>426</v>
      </c>
      <c r="C1712">
        <f>VLOOKUP(A1712,'Puntaje Simple por Factor'!$A$4:$Q$347,'1. Puntajes Simples Traspuestos'!D1712,0)</f>
        <v>5</v>
      </c>
      <c r="D1712">
        <v>6</v>
      </c>
    </row>
    <row r="1713" spans="1:4" x14ac:dyDescent="0.25">
      <c r="A1713" s="8" t="s">
        <v>270</v>
      </c>
      <c r="B1713" t="s">
        <v>426</v>
      </c>
      <c r="C1713">
        <f>VLOOKUP(A1713,'Puntaje Simple por Factor'!$A$4:$Q$347,'1. Puntajes Simples Traspuestos'!D1713,0)</f>
        <v>6</v>
      </c>
      <c r="D1713">
        <v>6</v>
      </c>
    </row>
    <row r="1714" spans="1:4" x14ac:dyDescent="0.25">
      <c r="A1714" s="8" t="s">
        <v>154</v>
      </c>
      <c r="B1714" t="s">
        <v>426</v>
      </c>
      <c r="C1714">
        <f>VLOOKUP(A1714,'Puntaje Simple por Factor'!$A$4:$Q$347,'1. Puntajes Simples Traspuestos'!D1714,0)</f>
        <v>0</v>
      </c>
      <c r="D1714">
        <v>6</v>
      </c>
    </row>
    <row r="1715" spans="1:4" x14ac:dyDescent="0.25">
      <c r="A1715" s="8" t="s">
        <v>105</v>
      </c>
      <c r="B1715" t="s">
        <v>426</v>
      </c>
      <c r="C1715">
        <f>VLOOKUP(A1715,'Puntaje Simple por Factor'!$A$4:$Q$347,'1. Puntajes Simples Traspuestos'!D1715,0)</f>
        <v>5</v>
      </c>
      <c r="D1715">
        <v>6</v>
      </c>
    </row>
    <row r="1716" spans="1:4" x14ac:dyDescent="0.25">
      <c r="A1716" s="8" t="s">
        <v>155</v>
      </c>
      <c r="B1716" t="s">
        <v>426</v>
      </c>
      <c r="C1716">
        <f>VLOOKUP(A1716,'Puntaje Simple por Factor'!$A$4:$Q$347,'1. Puntajes Simples Traspuestos'!D1716,0)</f>
        <v>5</v>
      </c>
      <c r="D1716">
        <v>6</v>
      </c>
    </row>
    <row r="1717" spans="1:4" x14ac:dyDescent="0.25">
      <c r="A1717" s="8" t="s">
        <v>87</v>
      </c>
      <c r="B1717" t="s">
        <v>426</v>
      </c>
      <c r="C1717">
        <f>VLOOKUP(A1717,'Puntaje Simple por Factor'!$A$4:$Q$347,'1. Puntajes Simples Traspuestos'!D1717,0)</f>
        <v>6</v>
      </c>
      <c r="D1717">
        <v>6</v>
      </c>
    </row>
    <row r="1718" spans="1:4" x14ac:dyDescent="0.25">
      <c r="A1718" s="8" t="s">
        <v>271</v>
      </c>
      <c r="B1718" t="s">
        <v>426</v>
      </c>
      <c r="C1718">
        <f>VLOOKUP(A1718,'Puntaje Simple por Factor'!$A$4:$Q$347,'1. Puntajes Simples Traspuestos'!D1718,0)</f>
        <v>6</v>
      </c>
      <c r="D1718">
        <v>6</v>
      </c>
    </row>
    <row r="1719" spans="1:4" x14ac:dyDescent="0.25">
      <c r="A1719" s="8" t="s">
        <v>312</v>
      </c>
      <c r="B1719" t="s">
        <v>426</v>
      </c>
      <c r="C1719">
        <f>VLOOKUP(A1719,'Puntaje Simple por Factor'!$A$4:$Q$347,'1. Puntajes Simples Traspuestos'!D1719,0)</f>
        <v>6</v>
      </c>
      <c r="D1719">
        <v>6</v>
      </c>
    </row>
    <row r="1720" spans="1:4" x14ac:dyDescent="0.25">
      <c r="A1720" s="8" t="s">
        <v>313</v>
      </c>
      <c r="B1720" t="s">
        <v>426</v>
      </c>
      <c r="C1720">
        <f>VLOOKUP(A1720,'Puntaje Simple por Factor'!$A$4:$Q$347,'1. Puntajes Simples Traspuestos'!D1720,0)</f>
        <v>6</v>
      </c>
      <c r="D1720">
        <v>6</v>
      </c>
    </row>
    <row r="1721" spans="1:4" x14ac:dyDescent="0.25">
      <c r="A1721" s="8" t="s">
        <v>110</v>
      </c>
      <c r="B1721" t="s">
        <v>426</v>
      </c>
      <c r="C1721">
        <f>VLOOKUP(A1721,'Puntaje Simple por Factor'!$A$4:$Q$347,'1. Puntajes Simples Traspuestos'!D1721,0)</f>
        <v>5</v>
      </c>
      <c r="D1721">
        <v>6</v>
      </c>
    </row>
    <row r="1722" spans="1:4" x14ac:dyDescent="0.25">
      <c r="A1722" s="8" t="s">
        <v>436</v>
      </c>
      <c r="B1722" t="s">
        <v>427</v>
      </c>
      <c r="C1722">
        <f>VLOOKUP(A1722,'Puntaje Simple por Factor'!$A$4:$Q$347,'1. Puntajes Simples Traspuestos'!D1722,0)</f>
        <v>3</v>
      </c>
      <c r="D1722">
        <v>7</v>
      </c>
    </row>
    <row r="1723" spans="1:4" x14ac:dyDescent="0.25">
      <c r="A1723" s="8" t="s">
        <v>111</v>
      </c>
      <c r="B1723" t="s">
        <v>427</v>
      </c>
      <c r="C1723">
        <f>VLOOKUP(A1723,'Puntaje Simple por Factor'!$A$4:$Q$347,'1. Puntajes Simples Traspuestos'!D1723,0)</f>
        <v>3</v>
      </c>
      <c r="D1723">
        <v>7</v>
      </c>
    </row>
    <row r="1724" spans="1:4" x14ac:dyDescent="0.25">
      <c r="A1724" s="8" t="s">
        <v>295</v>
      </c>
      <c r="B1724" t="s">
        <v>427</v>
      </c>
      <c r="C1724">
        <f>VLOOKUP(A1724,'Puntaje Simple por Factor'!$A$4:$Q$347,'1. Puntajes Simples Traspuestos'!D1724,0)</f>
        <v>0</v>
      </c>
      <c r="D1724">
        <v>7</v>
      </c>
    </row>
    <row r="1725" spans="1:4" x14ac:dyDescent="0.25">
      <c r="A1725" s="8" t="s">
        <v>392</v>
      </c>
      <c r="B1725" t="s">
        <v>427</v>
      </c>
      <c r="C1725">
        <f>VLOOKUP(A1725,'Puntaje Simple por Factor'!$A$4:$Q$347,'1. Puntajes Simples Traspuestos'!D1725,0)</f>
        <v>0</v>
      </c>
      <c r="D1725">
        <v>7</v>
      </c>
    </row>
    <row r="1726" spans="1:4" x14ac:dyDescent="0.25">
      <c r="A1726" s="8" t="s">
        <v>282</v>
      </c>
      <c r="B1726" t="s">
        <v>427</v>
      </c>
      <c r="C1726">
        <f>VLOOKUP(A1726,'Puntaje Simple por Factor'!$A$4:$Q$347,'1. Puntajes Simples Traspuestos'!D1726,0)</f>
        <v>0</v>
      </c>
      <c r="D1726">
        <v>7</v>
      </c>
    </row>
    <row r="1727" spans="1:4" x14ac:dyDescent="0.25">
      <c r="A1727" s="8" t="s">
        <v>421</v>
      </c>
      <c r="B1727" t="s">
        <v>427</v>
      </c>
      <c r="C1727">
        <f>VLOOKUP(A1727,'Puntaje Simple por Factor'!$A$4:$Q$347,'1. Puntajes Simples Traspuestos'!D1727,0)</f>
        <v>1</v>
      </c>
      <c r="D1727">
        <v>7</v>
      </c>
    </row>
    <row r="1728" spans="1:4" x14ac:dyDescent="0.25">
      <c r="A1728" s="8" t="s">
        <v>147</v>
      </c>
      <c r="B1728" t="s">
        <v>427</v>
      </c>
      <c r="C1728">
        <f>VLOOKUP(A1728,'Puntaje Simple por Factor'!$A$4:$Q$347,'1. Puntajes Simples Traspuestos'!D1728,0)</f>
        <v>1</v>
      </c>
      <c r="D1728">
        <v>7</v>
      </c>
    </row>
    <row r="1729" spans="1:4" x14ac:dyDescent="0.25">
      <c r="A1729" s="8" t="s">
        <v>375</v>
      </c>
      <c r="B1729" t="s">
        <v>427</v>
      </c>
      <c r="C1729">
        <f>VLOOKUP(A1729,'Puntaje Simple por Factor'!$A$4:$Q$347,'1. Puntajes Simples Traspuestos'!D1729,0)</f>
        <v>1</v>
      </c>
      <c r="D1729">
        <v>7</v>
      </c>
    </row>
    <row r="1730" spans="1:4" x14ac:dyDescent="0.25">
      <c r="A1730" s="8" t="s">
        <v>176</v>
      </c>
      <c r="B1730" t="s">
        <v>427</v>
      </c>
      <c r="C1730">
        <f>VLOOKUP(A1730,'Puntaje Simple por Factor'!$A$4:$Q$347,'1. Puntajes Simples Traspuestos'!D1730,0)</f>
        <v>5</v>
      </c>
      <c r="D1730">
        <v>7</v>
      </c>
    </row>
    <row r="1731" spans="1:4" x14ac:dyDescent="0.25">
      <c r="A1731" s="8" t="s">
        <v>88</v>
      </c>
      <c r="B1731" t="s">
        <v>427</v>
      </c>
      <c r="C1731">
        <f>VLOOKUP(A1731,'Puntaje Simple por Factor'!$A$4:$Q$347,'1. Puntajes Simples Traspuestos'!D1731,0)</f>
        <v>6</v>
      </c>
      <c r="D1731">
        <v>7</v>
      </c>
    </row>
    <row r="1732" spans="1:4" x14ac:dyDescent="0.25">
      <c r="A1732" s="8" t="s">
        <v>196</v>
      </c>
      <c r="B1732" t="s">
        <v>427</v>
      </c>
      <c r="C1732">
        <f>VLOOKUP(A1732,'Puntaje Simple por Factor'!$A$4:$Q$347,'1. Puntajes Simples Traspuestos'!D1732,0)</f>
        <v>6</v>
      </c>
      <c r="D1732">
        <v>7</v>
      </c>
    </row>
    <row r="1733" spans="1:4" x14ac:dyDescent="0.25">
      <c r="A1733" s="8" t="s">
        <v>231</v>
      </c>
      <c r="B1733" t="s">
        <v>427</v>
      </c>
      <c r="C1733">
        <f>VLOOKUP(A1733,'Puntaje Simple por Factor'!$A$4:$Q$347,'1. Puntajes Simples Traspuestos'!D1733,0)</f>
        <v>6</v>
      </c>
      <c r="D1733">
        <v>7</v>
      </c>
    </row>
    <row r="1734" spans="1:4" x14ac:dyDescent="0.25">
      <c r="A1734" s="8" t="s">
        <v>218</v>
      </c>
      <c r="B1734" t="s">
        <v>427</v>
      </c>
      <c r="C1734">
        <f>VLOOKUP(A1734,'Puntaje Simple por Factor'!$A$4:$Q$347,'1. Puntajes Simples Traspuestos'!D1734,0)</f>
        <v>2</v>
      </c>
      <c r="D1734">
        <v>7</v>
      </c>
    </row>
    <row r="1735" spans="1:4" x14ac:dyDescent="0.25">
      <c r="A1735" s="8" t="s">
        <v>112</v>
      </c>
      <c r="B1735" t="s">
        <v>427</v>
      </c>
      <c r="C1735">
        <f>VLOOKUP(A1735,'Puntaje Simple por Factor'!$A$4:$Q$347,'1. Puntajes Simples Traspuestos'!D1735,0)</f>
        <v>5</v>
      </c>
      <c r="D1735">
        <v>7</v>
      </c>
    </row>
    <row r="1736" spans="1:4" x14ac:dyDescent="0.25">
      <c r="A1736" s="8" t="s">
        <v>283</v>
      </c>
      <c r="B1736" t="s">
        <v>427</v>
      </c>
      <c r="C1736">
        <f>VLOOKUP(A1736,'Puntaje Simple por Factor'!$A$4:$Q$347,'1. Puntajes Simples Traspuestos'!D1736,0)</f>
        <v>1</v>
      </c>
      <c r="D1736">
        <v>7</v>
      </c>
    </row>
    <row r="1737" spans="1:4" x14ac:dyDescent="0.25">
      <c r="A1737" s="8" t="s">
        <v>314</v>
      </c>
      <c r="B1737" t="s">
        <v>427</v>
      </c>
      <c r="C1737">
        <f>VLOOKUP(A1737,'Puntaje Simple por Factor'!$A$4:$Q$347,'1. Puntajes Simples Traspuestos'!D1737,0)</f>
        <v>0</v>
      </c>
      <c r="D1737">
        <v>7</v>
      </c>
    </row>
    <row r="1738" spans="1:4" x14ac:dyDescent="0.25">
      <c r="A1738" s="8" t="s">
        <v>113</v>
      </c>
      <c r="B1738" t="s">
        <v>427</v>
      </c>
      <c r="C1738">
        <f>VLOOKUP(A1738,'Puntaje Simple por Factor'!$A$4:$Q$347,'1. Puntajes Simples Traspuestos'!D1738,0)</f>
        <v>2</v>
      </c>
      <c r="D1738">
        <v>7</v>
      </c>
    </row>
    <row r="1739" spans="1:4" x14ac:dyDescent="0.25">
      <c r="A1739" s="8" t="s">
        <v>219</v>
      </c>
      <c r="B1739" t="s">
        <v>427</v>
      </c>
      <c r="C1739">
        <f>VLOOKUP(A1739,'Puntaje Simple por Factor'!$A$4:$Q$347,'1. Puntajes Simples Traspuestos'!D1739,0)</f>
        <v>3</v>
      </c>
      <c r="D1739">
        <v>7</v>
      </c>
    </row>
    <row r="1740" spans="1:4" x14ac:dyDescent="0.25">
      <c r="A1740" s="8" t="s">
        <v>259</v>
      </c>
      <c r="B1740" t="s">
        <v>427</v>
      </c>
      <c r="C1740">
        <f>VLOOKUP(A1740,'Puntaje Simple por Factor'!$A$4:$Q$347,'1. Puntajes Simples Traspuestos'!D1740,0)</f>
        <v>0</v>
      </c>
      <c r="D1740">
        <v>7</v>
      </c>
    </row>
    <row r="1741" spans="1:4" x14ac:dyDescent="0.25">
      <c r="A1741" s="8" t="s">
        <v>412</v>
      </c>
      <c r="B1741" t="s">
        <v>427</v>
      </c>
      <c r="C1741">
        <f>VLOOKUP(A1741,'Puntaje Simple por Factor'!$A$4:$Q$347,'1. Puntajes Simples Traspuestos'!D1741,0)</f>
        <v>0</v>
      </c>
      <c r="D1741">
        <v>7</v>
      </c>
    </row>
    <row r="1742" spans="1:4" x14ac:dyDescent="0.25">
      <c r="A1742" s="8" t="s">
        <v>245</v>
      </c>
      <c r="B1742" t="s">
        <v>427</v>
      </c>
      <c r="C1742">
        <f>VLOOKUP(A1742,'Puntaje Simple por Factor'!$A$4:$Q$347,'1. Puntajes Simples Traspuestos'!D1742,0)</f>
        <v>0</v>
      </c>
      <c r="D1742">
        <v>7</v>
      </c>
    </row>
    <row r="1743" spans="1:4" x14ac:dyDescent="0.25">
      <c r="A1743" s="8" t="s">
        <v>376</v>
      </c>
      <c r="B1743" t="s">
        <v>427</v>
      </c>
      <c r="C1743">
        <f>VLOOKUP(A1743,'Puntaje Simple por Factor'!$A$4:$Q$347,'1. Puntajes Simples Traspuestos'!D1743,0)</f>
        <v>6</v>
      </c>
      <c r="D1743">
        <v>7</v>
      </c>
    </row>
    <row r="1744" spans="1:4" x14ac:dyDescent="0.25">
      <c r="A1744" s="8" t="s">
        <v>197</v>
      </c>
      <c r="B1744" t="s">
        <v>427</v>
      </c>
      <c r="C1744">
        <f>VLOOKUP(A1744,'Puntaje Simple por Factor'!$A$4:$Q$347,'1. Puntajes Simples Traspuestos'!D1744,0)</f>
        <v>5</v>
      </c>
      <c r="D1744">
        <v>7</v>
      </c>
    </row>
    <row r="1745" spans="1:4" x14ac:dyDescent="0.25">
      <c r="A1745" s="8" t="s">
        <v>419</v>
      </c>
      <c r="B1745" t="s">
        <v>427</v>
      </c>
      <c r="C1745">
        <f>VLOOKUP(A1745,'Puntaje Simple por Factor'!$A$4:$Q$347,'1. Puntajes Simples Traspuestos'!D1745,0)</f>
        <v>0</v>
      </c>
      <c r="D1745">
        <v>7</v>
      </c>
    </row>
    <row r="1746" spans="1:4" x14ac:dyDescent="0.25">
      <c r="A1746" s="8" t="s">
        <v>220</v>
      </c>
      <c r="B1746" t="s">
        <v>427</v>
      </c>
      <c r="C1746">
        <f>VLOOKUP(A1746,'Puntaje Simple por Factor'!$A$4:$Q$347,'1. Puntajes Simples Traspuestos'!D1746,0)</f>
        <v>1</v>
      </c>
      <c r="D1746">
        <v>7</v>
      </c>
    </row>
    <row r="1747" spans="1:4" x14ac:dyDescent="0.25">
      <c r="A1747" s="8" t="s">
        <v>260</v>
      </c>
      <c r="B1747" t="s">
        <v>427</v>
      </c>
      <c r="C1747">
        <f>VLOOKUP(A1747,'Puntaje Simple por Factor'!$A$4:$Q$347,'1. Puntajes Simples Traspuestos'!D1747,0)</f>
        <v>3</v>
      </c>
      <c r="D1747">
        <v>7</v>
      </c>
    </row>
    <row r="1748" spans="1:4" x14ac:dyDescent="0.25">
      <c r="A1748" s="8" t="s">
        <v>403</v>
      </c>
      <c r="B1748" t="s">
        <v>427</v>
      </c>
      <c r="C1748">
        <f>VLOOKUP(A1748,'Puntaje Simple por Factor'!$A$4:$Q$347,'1. Puntajes Simples Traspuestos'!D1748,0)</f>
        <v>0</v>
      </c>
      <c r="D1748">
        <v>7</v>
      </c>
    </row>
    <row r="1749" spans="1:4" x14ac:dyDescent="0.25">
      <c r="A1749" s="8" t="s">
        <v>408</v>
      </c>
      <c r="B1749" t="s">
        <v>427</v>
      </c>
      <c r="C1749">
        <f>VLOOKUP(A1749,'Puntaje Simple por Factor'!$A$4:$Q$347,'1. Puntajes Simples Traspuestos'!D1749,0)</f>
        <v>0</v>
      </c>
      <c r="D1749">
        <v>7</v>
      </c>
    </row>
    <row r="1750" spans="1:4" x14ac:dyDescent="0.25">
      <c r="A1750" s="8" t="s">
        <v>198</v>
      </c>
      <c r="B1750" t="s">
        <v>427</v>
      </c>
      <c r="C1750">
        <f>VLOOKUP(A1750,'Puntaje Simple por Factor'!$A$4:$Q$347,'1. Puntajes Simples Traspuestos'!D1750,0)</f>
        <v>1</v>
      </c>
      <c r="D1750">
        <v>7</v>
      </c>
    </row>
    <row r="1751" spans="1:4" x14ac:dyDescent="0.25">
      <c r="A1751" s="8" t="s">
        <v>261</v>
      </c>
      <c r="B1751" t="s">
        <v>427</v>
      </c>
      <c r="C1751">
        <f>VLOOKUP(A1751,'Puntaje Simple por Factor'!$A$4:$Q$347,'1. Puntajes Simples Traspuestos'!D1751,0)</f>
        <v>3</v>
      </c>
      <c r="D1751">
        <v>7</v>
      </c>
    </row>
    <row r="1752" spans="1:4" x14ac:dyDescent="0.25">
      <c r="A1752" s="8" t="s">
        <v>177</v>
      </c>
      <c r="B1752" t="s">
        <v>427</v>
      </c>
      <c r="C1752">
        <f>VLOOKUP(A1752,'Puntaje Simple por Factor'!$A$4:$Q$347,'1. Puntajes Simples Traspuestos'!D1752,0)</f>
        <v>3</v>
      </c>
      <c r="D1752">
        <v>7</v>
      </c>
    </row>
    <row r="1753" spans="1:4" x14ac:dyDescent="0.25">
      <c r="A1753" s="8" t="s">
        <v>89</v>
      </c>
      <c r="B1753" t="s">
        <v>427</v>
      </c>
      <c r="C1753">
        <f>VLOOKUP(A1753,'Puntaje Simple por Factor'!$A$4:$Q$347,'1. Puntajes Simples Traspuestos'!D1753,0)</f>
        <v>3</v>
      </c>
      <c r="D1753">
        <v>7</v>
      </c>
    </row>
    <row r="1754" spans="1:4" x14ac:dyDescent="0.25">
      <c r="A1754" s="8" t="s">
        <v>339</v>
      </c>
      <c r="B1754" t="s">
        <v>427</v>
      </c>
      <c r="C1754">
        <f>VLOOKUP(A1754,'Puntaje Simple por Factor'!$A$4:$Q$347,'1. Puntajes Simples Traspuestos'!D1754,0)</f>
        <v>0</v>
      </c>
      <c r="D1754">
        <v>7</v>
      </c>
    </row>
    <row r="1755" spans="1:4" x14ac:dyDescent="0.25">
      <c r="A1755" s="8" t="s">
        <v>272</v>
      </c>
      <c r="B1755" t="s">
        <v>427</v>
      </c>
      <c r="C1755">
        <f>VLOOKUP(A1755,'Puntaje Simple por Factor'!$A$4:$Q$347,'1. Puntajes Simples Traspuestos'!D1755,0)</f>
        <v>1</v>
      </c>
      <c r="D1755">
        <v>7</v>
      </c>
    </row>
    <row r="1756" spans="1:4" x14ac:dyDescent="0.25">
      <c r="A1756" s="8" t="s">
        <v>385</v>
      </c>
      <c r="B1756" t="s">
        <v>427</v>
      </c>
      <c r="C1756">
        <f>VLOOKUP(A1756,'Puntaje Simple por Factor'!$A$4:$Q$347,'1. Puntajes Simples Traspuestos'!D1756,0)</f>
        <v>0</v>
      </c>
      <c r="D1756">
        <v>7</v>
      </c>
    </row>
    <row r="1757" spans="1:4" x14ac:dyDescent="0.25">
      <c r="A1757" s="8" t="s">
        <v>167</v>
      </c>
      <c r="B1757" t="s">
        <v>427</v>
      </c>
      <c r="C1757">
        <f>VLOOKUP(A1757,'Puntaje Simple por Factor'!$A$4:$Q$347,'1. Puntajes Simples Traspuestos'!D1757,0)</f>
        <v>6</v>
      </c>
      <c r="D1757">
        <v>7</v>
      </c>
    </row>
    <row r="1758" spans="1:4" x14ac:dyDescent="0.25">
      <c r="A1758" s="8" t="s">
        <v>273</v>
      </c>
      <c r="B1758" t="s">
        <v>427</v>
      </c>
      <c r="C1758">
        <f>VLOOKUP(A1758,'Puntaje Simple por Factor'!$A$4:$Q$347,'1. Puntajes Simples Traspuestos'!D1758,0)</f>
        <v>1</v>
      </c>
      <c r="D1758">
        <v>7</v>
      </c>
    </row>
    <row r="1759" spans="1:4" x14ac:dyDescent="0.25">
      <c r="A1759" s="8" t="s">
        <v>393</v>
      </c>
      <c r="B1759" t="s">
        <v>427</v>
      </c>
      <c r="C1759">
        <f>VLOOKUP(A1759,'Puntaje Simple por Factor'!$A$4:$Q$347,'1. Puntajes Simples Traspuestos'!D1759,0)</f>
        <v>0</v>
      </c>
      <c r="D1759">
        <v>7</v>
      </c>
    </row>
    <row r="1760" spans="1:4" x14ac:dyDescent="0.25">
      <c r="A1760" s="8" t="s">
        <v>325</v>
      </c>
      <c r="B1760" t="s">
        <v>427</v>
      </c>
      <c r="C1760">
        <f>VLOOKUP(A1760,'Puntaje Simple por Factor'!$A$4:$Q$347,'1. Puntajes Simples Traspuestos'!D1760,0)</f>
        <v>0</v>
      </c>
      <c r="D1760">
        <v>7</v>
      </c>
    </row>
    <row r="1761" spans="1:4" x14ac:dyDescent="0.25">
      <c r="A1761" s="8" t="s">
        <v>326</v>
      </c>
      <c r="B1761" t="s">
        <v>427</v>
      </c>
      <c r="C1761">
        <f>VLOOKUP(A1761,'Puntaje Simple por Factor'!$A$4:$Q$347,'1. Puntajes Simples Traspuestos'!D1761,0)</f>
        <v>1</v>
      </c>
      <c r="D1761">
        <v>7</v>
      </c>
    </row>
    <row r="1762" spans="1:4" x14ac:dyDescent="0.25">
      <c r="A1762" s="8" t="s">
        <v>246</v>
      </c>
      <c r="B1762" t="s">
        <v>427</v>
      </c>
      <c r="C1762">
        <f>VLOOKUP(A1762,'Puntaje Simple por Factor'!$A$4:$Q$347,'1. Puntajes Simples Traspuestos'!D1762,0)</f>
        <v>1</v>
      </c>
      <c r="D1762">
        <v>7</v>
      </c>
    </row>
    <row r="1763" spans="1:4" x14ac:dyDescent="0.25">
      <c r="A1763" s="8" t="s">
        <v>118</v>
      </c>
      <c r="B1763" t="s">
        <v>427</v>
      </c>
      <c r="C1763">
        <f>VLOOKUP(A1763,'Puntaje Simple por Factor'!$A$4:$Q$347,'1. Puntajes Simples Traspuestos'!D1763,0)</f>
        <v>1</v>
      </c>
      <c r="D1763">
        <v>7</v>
      </c>
    </row>
    <row r="1764" spans="1:4" x14ac:dyDescent="0.25">
      <c r="A1764" s="8" t="s">
        <v>386</v>
      </c>
      <c r="B1764" t="s">
        <v>427</v>
      </c>
      <c r="C1764">
        <f>VLOOKUP(A1764,'Puntaje Simple por Factor'!$A$4:$Q$347,'1. Puntajes Simples Traspuestos'!D1764,0)</f>
        <v>0</v>
      </c>
      <c r="D1764">
        <v>7</v>
      </c>
    </row>
    <row r="1765" spans="1:4" x14ac:dyDescent="0.25">
      <c r="A1765" s="8" t="s">
        <v>178</v>
      </c>
      <c r="B1765" t="s">
        <v>427</v>
      </c>
      <c r="C1765">
        <f>VLOOKUP(A1765,'Puntaje Simple por Factor'!$A$4:$Q$347,'1. Puntajes Simples Traspuestos'!D1765,0)</f>
        <v>0</v>
      </c>
      <c r="D1765">
        <v>7</v>
      </c>
    </row>
    <row r="1766" spans="1:4" x14ac:dyDescent="0.25">
      <c r="A1766" s="8" t="s">
        <v>415</v>
      </c>
      <c r="B1766" t="s">
        <v>427</v>
      </c>
      <c r="C1766">
        <f>VLOOKUP(A1766,'Puntaje Simple por Factor'!$A$4:$Q$347,'1. Puntajes Simples Traspuestos'!D1766,0)</f>
        <v>0</v>
      </c>
      <c r="D1766">
        <v>7</v>
      </c>
    </row>
    <row r="1767" spans="1:4" x14ac:dyDescent="0.25">
      <c r="A1767" s="8" t="s">
        <v>232</v>
      </c>
      <c r="B1767" t="s">
        <v>427</v>
      </c>
      <c r="C1767">
        <f>VLOOKUP(A1767,'Puntaje Simple por Factor'!$A$4:$Q$347,'1. Puntajes Simples Traspuestos'!D1767,0)</f>
        <v>0</v>
      </c>
      <c r="D1767">
        <v>7</v>
      </c>
    </row>
    <row r="1768" spans="1:4" x14ac:dyDescent="0.25">
      <c r="A1768" s="8" t="s">
        <v>206</v>
      </c>
      <c r="B1768" t="s">
        <v>427</v>
      </c>
      <c r="C1768">
        <f>VLOOKUP(A1768,'Puntaje Simple por Factor'!$A$4:$Q$347,'1. Puntajes Simples Traspuestos'!D1768,0)</f>
        <v>4</v>
      </c>
      <c r="D1768">
        <v>7</v>
      </c>
    </row>
    <row r="1769" spans="1:4" x14ac:dyDescent="0.25">
      <c r="A1769" s="8" t="s">
        <v>296</v>
      </c>
      <c r="B1769" t="s">
        <v>427</v>
      </c>
      <c r="C1769">
        <f>VLOOKUP(A1769,'Puntaje Simple por Factor'!$A$4:$Q$347,'1. Puntajes Simples Traspuestos'!D1769,0)</f>
        <v>0</v>
      </c>
      <c r="D1769">
        <v>7</v>
      </c>
    </row>
    <row r="1770" spans="1:4" x14ac:dyDescent="0.25">
      <c r="A1770" s="8" t="s">
        <v>297</v>
      </c>
      <c r="B1770" t="s">
        <v>427</v>
      </c>
      <c r="C1770">
        <f>VLOOKUP(A1770,'Puntaje Simple por Factor'!$A$4:$Q$347,'1. Puntajes Simples Traspuestos'!D1770,0)</f>
        <v>2</v>
      </c>
      <c r="D1770">
        <v>7</v>
      </c>
    </row>
    <row r="1771" spans="1:4" x14ac:dyDescent="0.25">
      <c r="A1771" s="8" t="s">
        <v>362</v>
      </c>
      <c r="B1771" t="s">
        <v>427</v>
      </c>
      <c r="C1771">
        <f>VLOOKUP(A1771,'Puntaje Simple por Factor'!$A$4:$Q$347,'1. Puntajes Simples Traspuestos'!D1771,0)</f>
        <v>6</v>
      </c>
      <c r="D1771">
        <v>7</v>
      </c>
    </row>
    <row r="1772" spans="1:4" x14ac:dyDescent="0.25">
      <c r="A1772" s="8" t="s">
        <v>298</v>
      </c>
      <c r="B1772" t="s">
        <v>427</v>
      </c>
      <c r="C1772">
        <f>VLOOKUP(A1772,'Puntaje Simple por Factor'!$A$4:$Q$347,'1. Puntajes Simples Traspuestos'!D1772,0)</f>
        <v>0</v>
      </c>
      <c r="D1772">
        <v>7</v>
      </c>
    </row>
    <row r="1773" spans="1:4" x14ac:dyDescent="0.25">
      <c r="A1773" s="8" t="s">
        <v>299</v>
      </c>
      <c r="B1773" t="s">
        <v>427</v>
      </c>
      <c r="C1773">
        <f>VLOOKUP(A1773,'Puntaje Simple por Factor'!$A$4:$Q$347,'1. Puntajes Simples Traspuestos'!D1773,0)</f>
        <v>3</v>
      </c>
      <c r="D1773">
        <v>7</v>
      </c>
    </row>
    <row r="1774" spans="1:4" x14ac:dyDescent="0.25">
      <c r="A1774" s="8" t="s">
        <v>247</v>
      </c>
      <c r="B1774" t="s">
        <v>427</v>
      </c>
      <c r="C1774">
        <f>VLOOKUP(A1774,'Puntaje Simple por Factor'!$A$4:$Q$347,'1. Puntajes Simples Traspuestos'!D1774,0)</f>
        <v>1</v>
      </c>
      <c r="D1774">
        <v>7</v>
      </c>
    </row>
    <row r="1775" spans="1:4" x14ac:dyDescent="0.25">
      <c r="A1775" s="8" t="s">
        <v>416</v>
      </c>
      <c r="B1775" t="s">
        <v>427</v>
      </c>
      <c r="C1775">
        <f>VLOOKUP(A1775,'Puntaje Simple por Factor'!$A$4:$Q$347,'1. Puntajes Simples Traspuestos'!D1775,0)</f>
        <v>0</v>
      </c>
      <c r="D1775">
        <v>7</v>
      </c>
    </row>
    <row r="1776" spans="1:4" x14ac:dyDescent="0.25">
      <c r="A1776" s="8" t="s">
        <v>405</v>
      </c>
      <c r="B1776" t="s">
        <v>427</v>
      </c>
      <c r="C1776">
        <f>VLOOKUP(A1776,'Puntaje Simple por Factor'!$A$4:$Q$347,'1. Puntajes Simples Traspuestos'!D1776,0)</f>
        <v>0</v>
      </c>
      <c r="D1776">
        <v>7</v>
      </c>
    </row>
    <row r="1777" spans="1:4" x14ac:dyDescent="0.25">
      <c r="A1777" s="8" t="s">
        <v>156</v>
      </c>
      <c r="B1777" t="s">
        <v>427</v>
      </c>
      <c r="C1777">
        <f>VLOOKUP(A1777,'Puntaje Simple por Factor'!$A$4:$Q$347,'1. Puntajes Simples Traspuestos'!D1777,0)</f>
        <v>1</v>
      </c>
      <c r="D1777">
        <v>7</v>
      </c>
    </row>
    <row r="1778" spans="1:4" x14ac:dyDescent="0.25">
      <c r="A1778" s="8" t="s">
        <v>233</v>
      </c>
      <c r="B1778" t="s">
        <v>427</v>
      </c>
      <c r="C1778">
        <f>VLOOKUP(A1778,'Puntaje Simple por Factor'!$A$4:$Q$347,'1. Puntajes Simples Traspuestos'!D1778,0)</f>
        <v>1</v>
      </c>
      <c r="D1778">
        <v>7</v>
      </c>
    </row>
    <row r="1779" spans="1:4" x14ac:dyDescent="0.25">
      <c r="A1779" s="8" t="s">
        <v>371</v>
      </c>
      <c r="B1779" t="s">
        <v>427</v>
      </c>
      <c r="C1779">
        <f>VLOOKUP(A1779,'Puntaje Simple por Factor'!$A$4:$Q$347,'1. Puntajes Simples Traspuestos'!D1779,0)</f>
        <v>0</v>
      </c>
      <c r="D1779">
        <v>7</v>
      </c>
    </row>
    <row r="1780" spans="1:4" x14ac:dyDescent="0.25">
      <c r="A1780" s="8" t="s">
        <v>148</v>
      </c>
      <c r="B1780" t="s">
        <v>427</v>
      </c>
      <c r="C1780">
        <f>VLOOKUP(A1780,'Puntaje Simple por Factor'!$A$4:$Q$347,'1. Puntajes Simples Traspuestos'!D1780,0)</f>
        <v>0</v>
      </c>
      <c r="D1780">
        <v>7</v>
      </c>
    </row>
    <row r="1781" spans="1:4" x14ac:dyDescent="0.25">
      <c r="A1781" s="8" t="s">
        <v>168</v>
      </c>
      <c r="B1781" t="s">
        <v>427</v>
      </c>
      <c r="C1781">
        <f>VLOOKUP(A1781,'Puntaje Simple por Factor'!$A$4:$Q$347,'1. Puntajes Simples Traspuestos'!D1781,0)</f>
        <v>3</v>
      </c>
      <c r="D1781">
        <v>7</v>
      </c>
    </row>
    <row r="1782" spans="1:4" x14ac:dyDescent="0.25">
      <c r="A1782" s="8" t="s">
        <v>315</v>
      </c>
      <c r="B1782" t="s">
        <v>427</v>
      </c>
      <c r="C1782">
        <f>VLOOKUP(A1782,'Puntaje Simple por Factor'!$A$4:$Q$347,'1. Puntajes Simples Traspuestos'!D1782,0)</f>
        <v>0</v>
      </c>
      <c r="D1782">
        <v>7</v>
      </c>
    </row>
    <row r="1783" spans="1:4" x14ac:dyDescent="0.25">
      <c r="A1783" s="8" t="s">
        <v>397</v>
      </c>
      <c r="B1783" t="s">
        <v>427</v>
      </c>
      <c r="C1783">
        <f>VLOOKUP(A1783,'Puntaje Simple por Factor'!$A$4:$Q$347,'1. Puntajes Simples Traspuestos'!D1783,0)</f>
        <v>0</v>
      </c>
      <c r="D1783">
        <v>7</v>
      </c>
    </row>
    <row r="1784" spans="1:4" x14ac:dyDescent="0.25">
      <c r="A1784" s="8" t="s">
        <v>212</v>
      </c>
      <c r="B1784" t="s">
        <v>427</v>
      </c>
      <c r="C1784">
        <f>VLOOKUP(A1784,'Puntaje Simple por Factor'!$A$4:$Q$347,'1. Puntajes Simples Traspuestos'!D1784,0)</f>
        <v>1</v>
      </c>
      <c r="D1784">
        <v>7</v>
      </c>
    </row>
    <row r="1785" spans="1:4" x14ac:dyDescent="0.25">
      <c r="A1785" s="8" t="s">
        <v>262</v>
      </c>
      <c r="B1785" t="s">
        <v>427</v>
      </c>
      <c r="C1785">
        <f>VLOOKUP(A1785,'Puntaje Simple por Factor'!$A$4:$Q$347,'1. Puntajes Simples Traspuestos'!D1785,0)</f>
        <v>1</v>
      </c>
      <c r="D1785">
        <v>7</v>
      </c>
    </row>
    <row r="1786" spans="1:4" x14ac:dyDescent="0.25">
      <c r="A1786" s="8" t="s">
        <v>157</v>
      </c>
      <c r="B1786" t="s">
        <v>427</v>
      </c>
      <c r="C1786">
        <f>VLOOKUP(A1786,'Puntaje Simple por Factor'!$A$4:$Q$347,'1. Puntajes Simples Traspuestos'!D1786,0)</f>
        <v>1</v>
      </c>
      <c r="D1786">
        <v>7</v>
      </c>
    </row>
    <row r="1787" spans="1:4" x14ac:dyDescent="0.25">
      <c r="A1787" s="8" t="s">
        <v>398</v>
      </c>
      <c r="B1787" t="s">
        <v>427</v>
      </c>
      <c r="C1787">
        <f>VLOOKUP(A1787,'Puntaje Simple por Factor'!$A$4:$Q$347,'1. Puntajes Simples Traspuestos'!D1787,0)</f>
        <v>0</v>
      </c>
      <c r="D1787">
        <v>7</v>
      </c>
    </row>
    <row r="1788" spans="1:4" x14ac:dyDescent="0.25">
      <c r="A1788" s="8" t="s">
        <v>363</v>
      </c>
      <c r="B1788" t="s">
        <v>427</v>
      </c>
      <c r="C1788">
        <f>VLOOKUP(A1788,'Puntaje Simple por Factor'!$A$4:$Q$347,'1. Puntajes Simples Traspuestos'!D1788,0)</f>
        <v>0</v>
      </c>
      <c r="D1788">
        <v>7</v>
      </c>
    </row>
    <row r="1789" spans="1:4" x14ac:dyDescent="0.25">
      <c r="A1789" s="8" t="s">
        <v>364</v>
      </c>
      <c r="B1789" t="s">
        <v>427</v>
      </c>
      <c r="C1789">
        <f>VLOOKUP(A1789,'Puntaje Simple por Factor'!$A$4:$Q$347,'1. Puntajes Simples Traspuestos'!D1789,0)</f>
        <v>1</v>
      </c>
      <c r="D1789">
        <v>7</v>
      </c>
    </row>
    <row r="1790" spans="1:4" x14ac:dyDescent="0.25">
      <c r="A1790" s="8" t="s">
        <v>248</v>
      </c>
      <c r="B1790" t="s">
        <v>427</v>
      </c>
      <c r="C1790">
        <f>VLOOKUP(A1790,'Puntaje Simple por Factor'!$A$4:$Q$347,'1. Puntajes Simples Traspuestos'!D1790,0)</f>
        <v>1</v>
      </c>
      <c r="D1790">
        <v>7</v>
      </c>
    </row>
    <row r="1791" spans="1:4" x14ac:dyDescent="0.25">
      <c r="A1791" s="8" t="s">
        <v>234</v>
      </c>
      <c r="B1791" t="s">
        <v>427</v>
      </c>
      <c r="C1791">
        <f>VLOOKUP(A1791,'Puntaje Simple por Factor'!$A$4:$Q$347,'1. Puntajes Simples Traspuestos'!D1791,0)</f>
        <v>1</v>
      </c>
      <c r="D1791">
        <v>7</v>
      </c>
    </row>
    <row r="1792" spans="1:4" x14ac:dyDescent="0.25">
      <c r="A1792" s="8" t="s">
        <v>387</v>
      </c>
      <c r="B1792" t="s">
        <v>427</v>
      </c>
      <c r="C1792">
        <f>VLOOKUP(A1792,'Puntaje Simple por Factor'!$A$4:$Q$347,'1. Puntajes Simples Traspuestos'!D1792,0)</f>
        <v>1</v>
      </c>
      <c r="D1792">
        <v>7</v>
      </c>
    </row>
    <row r="1793" spans="1:4" x14ac:dyDescent="0.25">
      <c r="A1793" s="8" t="s">
        <v>119</v>
      </c>
      <c r="B1793" t="s">
        <v>427</v>
      </c>
      <c r="C1793">
        <f>VLOOKUP(A1793,'Puntaje Simple por Factor'!$A$4:$Q$347,'1. Puntajes Simples Traspuestos'!D1793,0)</f>
        <v>4</v>
      </c>
      <c r="D1793">
        <v>7</v>
      </c>
    </row>
    <row r="1794" spans="1:4" x14ac:dyDescent="0.25">
      <c r="A1794" s="8" t="s">
        <v>169</v>
      </c>
      <c r="B1794" t="s">
        <v>427</v>
      </c>
      <c r="C1794">
        <f>VLOOKUP(A1794,'Puntaje Simple por Factor'!$A$4:$Q$347,'1. Puntajes Simples Traspuestos'!D1794,0)</f>
        <v>1</v>
      </c>
      <c r="D1794">
        <v>7</v>
      </c>
    </row>
    <row r="1795" spans="1:4" x14ac:dyDescent="0.25">
      <c r="A1795" s="8" t="s">
        <v>134</v>
      </c>
      <c r="B1795" t="s">
        <v>427</v>
      </c>
      <c r="C1795">
        <f>VLOOKUP(A1795,'Puntaje Simple por Factor'!$A$4:$Q$347,'1. Puntajes Simples Traspuestos'!D1795,0)</f>
        <v>3</v>
      </c>
      <c r="D1795">
        <v>7</v>
      </c>
    </row>
    <row r="1796" spans="1:4" x14ac:dyDescent="0.25">
      <c r="A1796" s="8" t="s">
        <v>235</v>
      </c>
      <c r="B1796" t="s">
        <v>427</v>
      </c>
      <c r="C1796">
        <f>VLOOKUP(A1796,'Puntaje Simple por Factor'!$A$4:$Q$347,'1. Puntajes Simples Traspuestos'!D1796,0)</f>
        <v>6</v>
      </c>
      <c r="D1796">
        <v>7</v>
      </c>
    </row>
    <row r="1797" spans="1:4" x14ac:dyDescent="0.25">
      <c r="A1797" s="8" t="s">
        <v>349</v>
      </c>
      <c r="B1797" t="s">
        <v>427</v>
      </c>
      <c r="C1797">
        <f>VLOOKUP(A1797,'Puntaje Simple por Factor'!$A$4:$Q$347,'1. Puntajes Simples Traspuestos'!D1797,0)</f>
        <v>0</v>
      </c>
      <c r="D1797">
        <v>7</v>
      </c>
    </row>
    <row r="1798" spans="1:4" x14ac:dyDescent="0.25">
      <c r="A1798" s="8" t="s">
        <v>102</v>
      </c>
      <c r="B1798" t="s">
        <v>427</v>
      </c>
      <c r="C1798">
        <f>VLOOKUP(A1798,'Puntaje Simple por Factor'!$A$4:$Q$347,'1. Puntajes Simples Traspuestos'!D1798,0)</f>
        <v>1</v>
      </c>
      <c r="D1798">
        <v>7</v>
      </c>
    </row>
    <row r="1799" spans="1:4" x14ac:dyDescent="0.25">
      <c r="A1799" s="8" t="s">
        <v>236</v>
      </c>
      <c r="B1799" t="s">
        <v>427</v>
      </c>
      <c r="C1799">
        <f>VLOOKUP(A1799,'Puntaje Simple por Factor'!$A$4:$Q$347,'1. Puntajes Simples Traspuestos'!D1799,0)</f>
        <v>3</v>
      </c>
      <c r="D1799">
        <v>7</v>
      </c>
    </row>
    <row r="1800" spans="1:4" x14ac:dyDescent="0.25">
      <c r="A1800" s="8" t="s">
        <v>356</v>
      </c>
      <c r="B1800" t="s">
        <v>427</v>
      </c>
      <c r="C1800">
        <f>VLOOKUP(A1800,'Puntaje Simple por Factor'!$A$4:$Q$347,'1. Puntajes Simples Traspuestos'!D1800,0)</f>
        <v>0</v>
      </c>
      <c r="D1800">
        <v>7</v>
      </c>
    </row>
    <row r="1801" spans="1:4" x14ac:dyDescent="0.25">
      <c r="A1801" s="8" t="s">
        <v>179</v>
      </c>
      <c r="B1801" t="s">
        <v>427</v>
      </c>
      <c r="C1801">
        <f>VLOOKUP(A1801,'Puntaje Simple por Factor'!$A$4:$Q$347,'1. Puntajes Simples Traspuestos'!D1801,0)</f>
        <v>1</v>
      </c>
      <c r="D1801">
        <v>7</v>
      </c>
    </row>
    <row r="1802" spans="1:4" x14ac:dyDescent="0.25">
      <c r="A1802" s="8" t="s">
        <v>316</v>
      </c>
      <c r="B1802" t="s">
        <v>427</v>
      </c>
      <c r="C1802">
        <f>VLOOKUP(A1802,'Puntaje Simple por Factor'!$A$4:$Q$347,'1. Puntajes Simples Traspuestos'!D1802,0)</f>
        <v>1</v>
      </c>
      <c r="D1802">
        <v>7</v>
      </c>
    </row>
    <row r="1803" spans="1:4" x14ac:dyDescent="0.25">
      <c r="A1803" s="8" t="s">
        <v>284</v>
      </c>
      <c r="B1803" t="s">
        <v>427</v>
      </c>
      <c r="C1803">
        <f>VLOOKUP(A1803,'Puntaje Simple por Factor'!$A$4:$Q$347,'1. Puntajes Simples Traspuestos'!D1803,0)</f>
        <v>0</v>
      </c>
      <c r="D1803">
        <v>7</v>
      </c>
    </row>
    <row r="1804" spans="1:4" x14ac:dyDescent="0.25">
      <c r="A1804" s="8" t="s">
        <v>300</v>
      </c>
      <c r="B1804" t="s">
        <v>427</v>
      </c>
      <c r="C1804">
        <f>VLOOKUP(A1804,'Puntaje Simple por Factor'!$A$4:$Q$347,'1. Puntajes Simples Traspuestos'!D1804,0)</f>
        <v>0</v>
      </c>
      <c r="D1804">
        <v>7</v>
      </c>
    </row>
    <row r="1805" spans="1:4" x14ac:dyDescent="0.25">
      <c r="A1805" s="8" t="s">
        <v>170</v>
      </c>
      <c r="B1805" t="s">
        <v>427</v>
      </c>
      <c r="C1805">
        <f>VLOOKUP(A1805,'Puntaje Simple por Factor'!$A$4:$Q$347,'1. Puntajes Simples Traspuestos'!D1805,0)</f>
        <v>1</v>
      </c>
      <c r="D1805">
        <v>7</v>
      </c>
    </row>
    <row r="1806" spans="1:4" x14ac:dyDescent="0.25">
      <c r="A1806" s="8" t="s">
        <v>346</v>
      </c>
      <c r="B1806" t="s">
        <v>427</v>
      </c>
      <c r="C1806">
        <f>VLOOKUP(A1806,'Puntaje Simple por Factor'!$A$4:$Q$347,'1. Puntajes Simples Traspuestos'!D1806,0)</f>
        <v>0</v>
      </c>
      <c r="D1806">
        <v>7</v>
      </c>
    </row>
    <row r="1807" spans="1:4" x14ac:dyDescent="0.25">
      <c r="A1807" s="8" t="s">
        <v>237</v>
      </c>
      <c r="B1807" t="s">
        <v>427</v>
      </c>
      <c r="C1807">
        <f>VLOOKUP(A1807,'Puntaje Simple por Factor'!$A$4:$Q$347,'1. Puntajes Simples Traspuestos'!D1807,0)</f>
        <v>1</v>
      </c>
      <c r="D1807">
        <v>7</v>
      </c>
    </row>
    <row r="1808" spans="1:4" x14ac:dyDescent="0.25">
      <c r="A1808" s="8" t="s">
        <v>90</v>
      </c>
      <c r="B1808" t="s">
        <v>427</v>
      </c>
      <c r="C1808">
        <f>VLOOKUP(A1808,'Puntaje Simple por Factor'!$A$4:$Q$347,'1. Puntajes Simples Traspuestos'!D1808,0)</f>
        <v>5</v>
      </c>
      <c r="D1808">
        <v>7</v>
      </c>
    </row>
    <row r="1809" spans="1:4" x14ac:dyDescent="0.25">
      <c r="A1809" s="8" t="s">
        <v>185</v>
      </c>
      <c r="B1809" t="s">
        <v>427</v>
      </c>
      <c r="C1809">
        <f>VLOOKUP(A1809,'Puntaje Simple por Factor'!$A$4:$Q$347,'1. Puntajes Simples Traspuestos'!D1809,0)</f>
        <v>1</v>
      </c>
      <c r="D1809">
        <v>7</v>
      </c>
    </row>
    <row r="1810" spans="1:4" x14ac:dyDescent="0.25">
      <c r="A1810" s="8" t="s">
        <v>357</v>
      </c>
      <c r="B1810" t="s">
        <v>427</v>
      </c>
      <c r="C1810">
        <f>VLOOKUP(A1810,'Puntaje Simple por Factor'!$A$4:$Q$347,'1. Puntajes Simples Traspuestos'!D1810,0)</f>
        <v>0</v>
      </c>
      <c r="D1810">
        <v>7</v>
      </c>
    </row>
    <row r="1811" spans="1:4" x14ac:dyDescent="0.25">
      <c r="A1811" s="8" t="s">
        <v>186</v>
      </c>
      <c r="B1811" t="s">
        <v>427</v>
      </c>
      <c r="C1811">
        <f>VLOOKUP(A1811,'Puntaje Simple por Factor'!$A$4:$Q$347,'1. Puntajes Simples Traspuestos'!D1811,0)</f>
        <v>3</v>
      </c>
      <c r="D1811">
        <v>7</v>
      </c>
    </row>
    <row r="1812" spans="1:4" x14ac:dyDescent="0.25">
      <c r="A1812" s="8" t="s">
        <v>171</v>
      </c>
      <c r="B1812" t="s">
        <v>427</v>
      </c>
      <c r="C1812">
        <f>VLOOKUP(A1812,'Puntaje Simple por Factor'!$A$4:$Q$347,'1. Puntajes Simples Traspuestos'!D1812,0)</f>
        <v>1</v>
      </c>
      <c r="D1812">
        <v>7</v>
      </c>
    </row>
    <row r="1813" spans="1:4" x14ac:dyDescent="0.25">
      <c r="A1813" s="8" t="s">
        <v>213</v>
      </c>
      <c r="B1813" t="s">
        <v>427</v>
      </c>
      <c r="C1813">
        <f>VLOOKUP(A1813,'Puntaje Simple por Factor'!$A$4:$Q$347,'1. Puntajes Simples Traspuestos'!D1813,0)</f>
        <v>1</v>
      </c>
      <c r="D1813">
        <v>7</v>
      </c>
    </row>
    <row r="1814" spans="1:4" x14ac:dyDescent="0.25">
      <c r="A1814" s="8" t="s">
        <v>180</v>
      </c>
      <c r="B1814" t="s">
        <v>427</v>
      </c>
      <c r="C1814">
        <f>VLOOKUP(A1814,'Puntaje Simple por Factor'!$A$4:$Q$347,'1. Puntajes Simples Traspuestos'!D1814,0)</f>
        <v>3</v>
      </c>
      <c r="D1814">
        <v>7</v>
      </c>
    </row>
    <row r="1815" spans="1:4" x14ac:dyDescent="0.25">
      <c r="A1815" s="8" t="s">
        <v>399</v>
      </c>
      <c r="B1815" t="s">
        <v>427</v>
      </c>
      <c r="C1815">
        <f>VLOOKUP(A1815,'Puntaje Simple por Factor'!$A$4:$Q$347,'1. Puntajes Simples Traspuestos'!D1815,0)</f>
        <v>0</v>
      </c>
      <c r="D1815">
        <v>7</v>
      </c>
    </row>
    <row r="1816" spans="1:4" x14ac:dyDescent="0.25">
      <c r="A1816" s="8" t="s">
        <v>199</v>
      </c>
      <c r="B1816" t="s">
        <v>427</v>
      </c>
      <c r="C1816">
        <f>VLOOKUP(A1816,'Puntaje Simple por Factor'!$A$4:$Q$347,'1. Puntajes Simples Traspuestos'!D1816,0)</f>
        <v>6</v>
      </c>
      <c r="D1816">
        <v>7</v>
      </c>
    </row>
    <row r="1817" spans="1:4" x14ac:dyDescent="0.25">
      <c r="A1817" s="8" t="s">
        <v>200</v>
      </c>
      <c r="B1817" t="s">
        <v>427</v>
      </c>
      <c r="C1817">
        <f>VLOOKUP(A1817,'Puntaje Simple por Factor'!$A$4:$Q$347,'1. Puntajes Simples Traspuestos'!D1817,0)</f>
        <v>1</v>
      </c>
      <c r="D1817">
        <v>7</v>
      </c>
    </row>
    <row r="1818" spans="1:4" x14ac:dyDescent="0.25">
      <c r="A1818" s="8" t="s">
        <v>91</v>
      </c>
      <c r="B1818" t="s">
        <v>427</v>
      </c>
      <c r="C1818">
        <f>VLOOKUP(A1818,'Puntaje Simple por Factor'!$A$4:$Q$347,'1. Puntajes Simples Traspuestos'!D1818,0)</f>
        <v>6</v>
      </c>
      <c r="D1818">
        <v>7</v>
      </c>
    </row>
    <row r="1819" spans="1:4" x14ac:dyDescent="0.25">
      <c r="A1819" s="8" t="s">
        <v>201</v>
      </c>
      <c r="B1819" t="s">
        <v>427</v>
      </c>
      <c r="C1819">
        <f>VLOOKUP(A1819,'Puntaje Simple por Factor'!$A$4:$Q$347,'1. Puntajes Simples Traspuestos'!D1819,0)</f>
        <v>6</v>
      </c>
      <c r="D1819">
        <v>7</v>
      </c>
    </row>
    <row r="1820" spans="1:4" x14ac:dyDescent="0.25">
      <c r="A1820" s="8" t="s">
        <v>221</v>
      </c>
      <c r="B1820" t="s">
        <v>427</v>
      </c>
      <c r="C1820">
        <f>VLOOKUP(A1820,'Puntaje Simple por Factor'!$A$4:$Q$347,'1. Puntajes Simples Traspuestos'!D1820,0)</f>
        <v>3</v>
      </c>
      <c r="D1820">
        <v>7</v>
      </c>
    </row>
    <row r="1821" spans="1:4" x14ac:dyDescent="0.25">
      <c r="A1821" s="8" t="s">
        <v>400</v>
      </c>
      <c r="B1821" t="s">
        <v>427</v>
      </c>
      <c r="C1821">
        <f>VLOOKUP(A1821,'Puntaje Simple por Factor'!$A$4:$Q$347,'1. Puntajes Simples Traspuestos'!D1821,0)</f>
        <v>1</v>
      </c>
      <c r="D1821">
        <v>7</v>
      </c>
    </row>
    <row r="1822" spans="1:4" x14ac:dyDescent="0.25">
      <c r="A1822" s="8" t="s">
        <v>103</v>
      </c>
      <c r="B1822" t="s">
        <v>427</v>
      </c>
      <c r="C1822">
        <f>VLOOKUP(A1822,'Puntaje Simple por Factor'!$A$4:$Q$347,'1. Puntajes Simples Traspuestos'!D1822,0)</f>
        <v>4</v>
      </c>
      <c r="D1822">
        <v>7</v>
      </c>
    </row>
    <row r="1823" spans="1:4" x14ac:dyDescent="0.25">
      <c r="A1823" s="8" t="s">
        <v>285</v>
      </c>
      <c r="B1823" t="s">
        <v>427</v>
      </c>
      <c r="C1823">
        <f>VLOOKUP(A1823,'Puntaje Simple por Factor'!$A$4:$Q$347,'1. Puntajes Simples Traspuestos'!D1823,0)</f>
        <v>0</v>
      </c>
      <c r="D1823">
        <v>7</v>
      </c>
    </row>
    <row r="1824" spans="1:4" x14ac:dyDescent="0.25">
      <c r="A1824" s="8" t="s">
        <v>181</v>
      </c>
      <c r="B1824" t="s">
        <v>427</v>
      </c>
      <c r="C1824">
        <f>VLOOKUP(A1824,'Puntaje Simple por Factor'!$A$4:$Q$347,'1. Puntajes Simples Traspuestos'!D1824,0)</f>
        <v>3</v>
      </c>
      <c r="D1824">
        <v>7</v>
      </c>
    </row>
    <row r="1825" spans="1:4" x14ac:dyDescent="0.25">
      <c r="A1825" s="8" t="s">
        <v>158</v>
      </c>
      <c r="B1825" t="s">
        <v>427</v>
      </c>
      <c r="C1825">
        <f>VLOOKUP(A1825,'Puntaje Simple por Factor'!$A$4:$Q$347,'1. Puntajes Simples Traspuestos'!D1825,0)</f>
        <v>1</v>
      </c>
      <c r="D1825">
        <v>7</v>
      </c>
    </row>
    <row r="1826" spans="1:4" x14ac:dyDescent="0.25">
      <c r="A1826" s="8" t="s">
        <v>274</v>
      </c>
      <c r="B1826" t="s">
        <v>427</v>
      </c>
      <c r="C1826">
        <f>VLOOKUP(A1826,'Puntaje Simple por Factor'!$A$4:$Q$347,'1. Puntajes Simples Traspuestos'!D1826,0)</f>
        <v>0</v>
      </c>
      <c r="D1826">
        <v>7</v>
      </c>
    </row>
    <row r="1827" spans="1:4" x14ac:dyDescent="0.25">
      <c r="A1827" s="8" t="s">
        <v>327</v>
      </c>
      <c r="B1827" t="s">
        <v>427</v>
      </c>
      <c r="C1827">
        <f>VLOOKUP(A1827,'Puntaje Simple por Factor'!$A$4:$Q$347,'1. Puntajes Simples Traspuestos'!D1827,0)</f>
        <v>0</v>
      </c>
      <c r="D1827">
        <v>7</v>
      </c>
    </row>
    <row r="1828" spans="1:4" x14ac:dyDescent="0.25">
      <c r="A1828" s="8" t="s">
        <v>159</v>
      </c>
      <c r="B1828" t="s">
        <v>427</v>
      </c>
      <c r="C1828">
        <f>VLOOKUP(A1828,'Puntaje Simple por Factor'!$A$4:$Q$347,'1. Puntajes Simples Traspuestos'!D1828,0)</f>
        <v>0</v>
      </c>
      <c r="D1828">
        <v>7</v>
      </c>
    </row>
    <row r="1829" spans="1:4" x14ac:dyDescent="0.25">
      <c r="A1829" s="8" t="s">
        <v>142</v>
      </c>
      <c r="B1829" t="s">
        <v>427</v>
      </c>
      <c r="C1829">
        <f>VLOOKUP(A1829,'Puntaje Simple por Factor'!$A$4:$Q$347,'1. Puntajes Simples Traspuestos'!D1829,0)</f>
        <v>1</v>
      </c>
      <c r="D1829">
        <v>7</v>
      </c>
    </row>
    <row r="1830" spans="1:4" x14ac:dyDescent="0.25">
      <c r="A1830" s="8" t="s">
        <v>409</v>
      </c>
      <c r="B1830" t="s">
        <v>427</v>
      </c>
      <c r="C1830">
        <f>VLOOKUP(A1830,'Puntaje Simple por Factor'!$A$4:$Q$347,'1. Puntajes Simples Traspuestos'!D1830,0)</f>
        <v>0</v>
      </c>
      <c r="D1830">
        <v>7</v>
      </c>
    </row>
    <row r="1831" spans="1:4" x14ac:dyDescent="0.25">
      <c r="A1831" s="8" t="s">
        <v>358</v>
      </c>
      <c r="B1831" t="s">
        <v>427</v>
      </c>
      <c r="C1831">
        <f>VLOOKUP(A1831,'Puntaje Simple por Factor'!$A$4:$Q$347,'1. Puntajes Simples Traspuestos'!D1831,0)</f>
        <v>1</v>
      </c>
      <c r="D1831">
        <v>7</v>
      </c>
    </row>
    <row r="1832" spans="1:4" x14ac:dyDescent="0.25">
      <c r="A1832" s="8" t="s">
        <v>106</v>
      </c>
      <c r="B1832" t="s">
        <v>427</v>
      </c>
      <c r="C1832">
        <f>VLOOKUP(A1832,'Puntaje Simple por Factor'!$A$4:$Q$347,'1. Puntajes Simples Traspuestos'!D1832,0)</f>
        <v>6</v>
      </c>
      <c r="D1832">
        <v>7</v>
      </c>
    </row>
    <row r="1833" spans="1:4" x14ac:dyDescent="0.25">
      <c r="A1833" s="8" t="s">
        <v>388</v>
      </c>
      <c r="B1833" t="s">
        <v>427</v>
      </c>
      <c r="C1833">
        <f>VLOOKUP(A1833,'Puntaje Simple por Factor'!$A$4:$Q$347,'1. Puntajes Simples Traspuestos'!D1833,0)</f>
        <v>0</v>
      </c>
      <c r="D1833">
        <v>7</v>
      </c>
    </row>
    <row r="1834" spans="1:4" x14ac:dyDescent="0.25">
      <c r="A1834" s="8" t="s">
        <v>160</v>
      </c>
      <c r="B1834" t="s">
        <v>427</v>
      </c>
      <c r="C1834">
        <f>VLOOKUP(A1834,'Puntaje Simple por Factor'!$A$4:$Q$347,'1. Puntajes Simples Traspuestos'!D1834,0)</f>
        <v>1</v>
      </c>
      <c r="D1834">
        <v>7</v>
      </c>
    </row>
    <row r="1835" spans="1:4" x14ac:dyDescent="0.25">
      <c r="A1835" s="8" t="s">
        <v>120</v>
      </c>
      <c r="B1835" t="s">
        <v>427</v>
      </c>
      <c r="C1835">
        <f>VLOOKUP(A1835,'Puntaje Simple por Factor'!$A$4:$Q$347,'1. Puntajes Simples Traspuestos'!D1835,0)</f>
        <v>4</v>
      </c>
      <c r="D1835">
        <v>7</v>
      </c>
    </row>
    <row r="1836" spans="1:4" x14ac:dyDescent="0.25">
      <c r="A1836" s="8" t="s">
        <v>263</v>
      </c>
      <c r="B1836" t="s">
        <v>427</v>
      </c>
      <c r="C1836">
        <f>VLOOKUP(A1836,'Puntaje Simple por Factor'!$A$4:$Q$347,'1. Puntajes Simples Traspuestos'!D1836,0)</f>
        <v>0</v>
      </c>
      <c r="D1836">
        <v>7</v>
      </c>
    </row>
    <row r="1837" spans="1:4" x14ac:dyDescent="0.25">
      <c r="A1837" s="8" t="s">
        <v>96</v>
      </c>
      <c r="B1837" t="s">
        <v>427</v>
      </c>
      <c r="C1837">
        <f>VLOOKUP(A1837,'Puntaje Simple por Factor'!$A$4:$Q$347,'1. Puntajes Simples Traspuestos'!D1837,0)</f>
        <v>1</v>
      </c>
      <c r="D1837">
        <v>7</v>
      </c>
    </row>
    <row r="1838" spans="1:4" x14ac:dyDescent="0.25">
      <c r="A1838" s="8" t="s">
        <v>98</v>
      </c>
      <c r="B1838" t="s">
        <v>427</v>
      </c>
      <c r="C1838">
        <f>VLOOKUP(A1838,'Puntaje Simple por Factor'!$A$4:$Q$347,'1. Puntajes Simples Traspuestos'!D1838,0)</f>
        <v>4</v>
      </c>
      <c r="D1838">
        <v>7</v>
      </c>
    </row>
    <row r="1839" spans="1:4" x14ac:dyDescent="0.25">
      <c r="A1839" s="8" t="s">
        <v>264</v>
      </c>
      <c r="B1839" t="s">
        <v>427</v>
      </c>
      <c r="C1839">
        <f>VLOOKUP(A1839,'Puntaje Simple por Factor'!$A$4:$Q$347,'1. Puntajes Simples Traspuestos'!D1839,0)</f>
        <v>1</v>
      </c>
      <c r="D1839">
        <v>7</v>
      </c>
    </row>
    <row r="1840" spans="1:4" x14ac:dyDescent="0.25">
      <c r="A1840" s="8" t="s">
        <v>126</v>
      </c>
      <c r="B1840" t="s">
        <v>427</v>
      </c>
      <c r="C1840">
        <f>VLOOKUP(A1840,'Puntaje Simple por Factor'!$A$4:$Q$347,'1. Puntajes Simples Traspuestos'!D1840,0)</f>
        <v>1</v>
      </c>
      <c r="D1840">
        <v>7</v>
      </c>
    </row>
    <row r="1841" spans="1:4" x14ac:dyDescent="0.25">
      <c r="A1841" s="8" t="s">
        <v>222</v>
      </c>
      <c r="B1841" t="s">
        <v>427</v>
      </c>
      <c r="C1841">
        <f>VLOOKUP(A1841,'Puntaje Simple por Factor'!$A$4:$Q$347,'1. Puntajes Simples Traspuestos'!D1841,0)</f>
        <v>0</v>
      </c>
      <c r="D1841">
        <v>7</v>
      </c>
    </row>
    <row r="1842" spans="1:4" x14ac:dyDescent="0.25">
      <c r="A1842" s="8" t="s">
        <v>389</v>
      </c>
      <c r="B1842" t="s">
        <v>427</v>
      </c>
      <c r="C1842">
        <f>VLOOKUP(A1842,'Puntaje Simple por Factor'!$A$4:$Q$347,'1. Puntajes Simples Traspuestos'!D1842,0)</f>
        <v>0</v>
      </c>
      <c r="D1842">
        <v>7</v>
      </c>
    </row>
    <row r="1843" spans="1:4" x14ac:dyDescent="0.25">
      <c r="A1843" s="8" t="s">
        <v>127</v>
      </c>
      <c r="B1843" t="s">
        <v>427</v>
      </c>
      <c r="C1843">
        <f>VLOOKUP(A1843,'Puntaje Simple por Factor'!$A$4:$Q$347,'1. Puntajes Simples Traspuestos'!D1843,0)</f>
        <v>3</v>
      </c>
      <c r="D1843">
        <v>7</v>
      </c>
    </row>
    <row r="1844" spans="1:4" x14ac:dyDescent="0.25">
      <c r="A1844" s="8" t="s">
        <v>187</v>
      </c>
      <c r="B1844" t="s">
        <v>427</v>
      </c>
      <c r="C1844">
        <f>VLOOKUP(A1844,'Puntaje Simple por Factor'!$A$4:$Q$347,'1. Puntajes Simples Traspuestos'!D1844,0)</f>
        <v>1</v>
      </c>
      <c r="D1844">
        <v>7</v>
      </c>
    </row>
    <row r="1845" spans="1:4" x14ac:dyDescent="0.25">
      <c r="A1845" s="8" t="s">
        <v>114</v>
      </c>
      <c r="B1845" t="s">
        <v>427</v>
      </c>
      <c r="C1845">
        <f>VLOOKUP(A1845,'Puntaje Simple por Factor'!$A$4:$Q$347,'1. Puntajes Simples Traspuestos'!D1845,0)</f>
        <v>6</v>
      </c>
      <c r="D1845">
        <v>7</v>
      </c>
    </row>
    <row r="1846" spans="1:4" x14ac:dyDescent="0.25">
      <c r="A1846" s="8" t="s">
        <v>238</v>
      </c>
      <c r="B1846" t="s">
        <v>427</v>
      </c>
      <c r="C1846">
        <f>VLOOKUP(A1846,'Puntaje Simple por Factor'!$A$4:$Q$347,'1. Puntajes Simples Traspuestos'!D1846,0)</f>
        <v>0</v>
      </c>
      <c r="D1846">
        <v>7</v>
      </c>
    </row>
    <row r="1847" spans="1:4" x14ac:dyDescent="0.25">
      <c r="A1847" s="8" t="s">
        <v>135</v>
      </c>
      <c r="B1847" t="s">
        <v>427</v>
      </c>
      <c r="C1847">
        <f>VLOOKUP(A1847,'Puntaje Simple por Factor'!$A$4:$Q$347,'1. Puntajes Simples Traspuestos'!D1847,0)</f>
        <v>1</v>
      </c>
      <c r="D1847">
        <v>7</v>
      </c>
    </row>
    <row r="1848" spans="1:4" x14ac:dyDescent="0.25">
      <c r="A1848" s="8" t="s">
        <v>301</v>
      </c>
      <c r="B1848" t="s">
        <v>427</v>
      </c>
      <c r="C1848">
        <f>VLOOKUP(A1848,'Puntaje Simple por Factor'!$A$4:$Q$347,'1. Puntajes Simples Traspuestos'!D1848,0)</f>
        <v>0</v>
      </c>
      <c r="D1848">
        <v>7</v>
      </c>
    </row>
    <row r="1849" spans="1:4" x14ac:dyDescent="0.25">
      <c r="A1849" s="8" t="s">
        <v>286</v>
      </c>
      <c r="B1849" t="s">
        <v>427</v>
      </c>
      <c r="C1849">
        <f>VLOOKUP(A1849,'Puntaje Simple por Factor'!$A$4:$Q$347,'1. Puntajes Simples Traspuestos'!D1849,0)</f>
        <v>1</v>
      </c>
      <c r="D1849">
        <v>7</v>
      </c>
    </row>
    <row r="1850" spans="1:4" x14ac:dyDescent="0.25">
      <c r="A1850" s="8" t="s">
        <v>302</v>
      </c>
      <c r="B1850" t="s">
        <v>427</v>
      </c>
      <c r="C1850">
        <f>VLOOKUP(A1850,'Puntaje Simple por Factor'!$A$4:$Q$347,'1. Puntajes Simples Traspuestos'!D1850,0)</f>
        <v>3</v>
      </c>
      <c r="D1850">
        <v>7</v>
      </c>
    </row>
    <row r="1851" spans="1:4" x14ac:dyDescent="0.25">
      <c r="A1851" s="8" t="s">
        <v>239</v>
      </c>
      <c r="B1851" t="s">
        <v>427</v>
      </c>
      <c r="C1851">
        <f>VLOOKUP(A1851,'Puntaje Simple por Factor'!$A$4:$Q$347,'1. Puntajes Simples Traspuestos'!D1851,0)</f>
        <v>0</v>
      </c>
      <c r="D1851">
        <v>7</v>
      </c>
    </row>
    <row r="1852" spans="1:4" x14ac:dyDescent="0.25">
      <c r="A1852" s="8" t="s">
        <v>380</v>
      </c>
      <c r="B1852" t="s">
        <v>427</v>
      </c>
      <c r="C1852">
        <f>VLOOKUP(A1852,'Puntaje Simple por Factor'!$A$4:$Q$347,'1. Puntajes Simples Traspuestos'!D1852,0)</f>
        <v>1</v>
      </c>
      <c r="D1852">
        <v>7</v>
      </c>
    </row>
    <row r="1853" spans="1:4" x14ac:dyDescent="0.25">
      <c r="A1853" s="8" t="s">
        <v>365</v>
      </c>
      <c r="B1853" t="s">
        <v>427</v>
      </c>
      <c r="C1853">
        <f>VLOOKUP(A1853,'Puntaje Simple por Factor'!$A$4:$Q$347,'1. Puntajes Simples Traspuestos'!D1853,0)</f>
        <v>0</v>
      </c>
      <c r="D1853">
        <v>7</v>
      </c>
    </row>
    <row r="1854" spans="1:4" x14ac:dyDescent="0.25">
      <c r="A1854" s="8" t="s">
        <v>366</v>
      </c>
      <c r="B1854" t="s">
        <v>427</v>
      </c>
      <c r="C1854">
        <f>VLOOKUP(A1854,'Puntaje Simple por Factor'!$A$4:$Q$347,'1. Puntajes Simples Traspuestos'!D1854,0)</f>
        <v>0</v>
      </c>
      <c r="D1854">
        <v>7</v>
      </c>
    </row>
    <row r="1855" spans="1:4" x14ac:dyDescent="0.25">
      <c r="A1855" s="8" t="s">
        <v>80</v>
      </c>
      <c r="B1855" t="s">
        <v>427</v>
      </c>
      <c r="C1855">
        <f>VLOOKUP(A1855,'Puntaje Simple por Factor'!$A$4:$Q$347,'1. Puntajes Simples Traspuestos'!D1855,0)</f>
        <v>6</v>
      </c>
      <c r="D1855">
        <v>7</v>
      </c>
    </row>
    <row r="1856" spans="1:4" x14ac:dyDescent="0.25">
      <c r="A1856" s="8" t="s">
        <v>149</v>
      </c>
      <c r="B1856" t="s">
        <v>427</v>
      </c>
      <c r="C1856">
        <f>VLOOKUP(A1856,'Puntaje Simple por Factor'!$A$4:$Q$347,'1. Puntajes Simples Traspuestos'!D1856,0)</f>
        <v>2</v>
      </c>
      <c r="D1856">
        <v>7</v>
      </c>
    </row>
    <row r="1857" spans="1:4" x14ac:dyDescent="0.25">
      <c r="A1857" s="8" t="s">
        <v>317</v>
      </c>
      <c r="B1857" t="s">
        <v>427</v>
      </c>
      <c r="C1857">
        <f>VLOOKUP(A1857,'Puntaje Simple por Factor'!$A$4:$Q$347,'1. Puntajes Simples Traspuestos'!D1857,0)</f>
        <v>0</v>
      </c>
      <c r="D1857">
        <v>7</v>
      </c>
    </row>
    <row r="1858" spans="1:4" x14ac:dyDescent="0.25">
      <c r="A1858" s="8" t="s">
        <v>161</v>
      </c>
      <c r="B1858" t="s">
        <v>427</v>
      </c>
      <c r="C1858">
        <f>VLOOKUP(A1858,'Puntaje Simple por Factor'!$A$4:$Q$347,'1. Puntajes Simples Traspuestos'!D1858,0)</f>
        <v>1</v>
      </c>
      <c r="D1858">
        <v>7</v>
      </c>
    </row>
    <row r="1859" spans="1:4" x14ac:dyDescent="0.25">
      <c r="A1859" s="8" t="s">
        <v>115</v>
      </c>
      <c r="B1859" t="s">
        <v>427</v>
      </c>
      <c r="C1859">
        <f>VLOOKUP(A1859,'Puntaje Simple por Factor'!$A$4:$Q$347,'1. Puntajes Simples Traspuestos'!D1859,0)</f>
        <v>3</v>
      </c>
      <c r="D1859">
        <v>7</v>
      </c>
    </row>
    <row r="1860" spans="1:4" x14ac:dyDescent="0.25">
      <c r="A1860" s="8" t="s">
        <v>240</v>
      </c>
      <c r="B1860" t="s">
        <v>427</v>
      </c>
      <c r="C1860">
        <f>VLOOKUP(A1860,'Puntaje Simple por Factor'!$A$4:$Q$347,'1. Puntajes Simples Traspuestos'!D1860,0)</f>
        <v>0</v>
      </c>
      <c r="D1860">
        <v>7</v>
      </c>
    </row>
    <row r="1861" spans="1:4" x14ac:dyDescent="0.25">
      <c r="A1861" s="8" t="s">
        <v>162</v>
      </c>
      <c r="B1861" t="s">
        <v>427</v>
      </c>
      <c r="C1861">
        <f>VLOOKUP(A1861,'Puntaje Simple por Factor'!$A$4:$Q$347,'1. Puntajes Simples Traspuestos'!D1861,0)</f>
        <v>6</v>
      </c>
      <c r="D1861">
        <v>7</v>
      </c>
    </row>
    <row r="1862" spans="1:4" x14ac:dyDescent="0.25">
      <c r="A1862" s="8" t="s">
        <v>318</v>
      </c>
      <c r="B1862" t="s">
        <v>427</v>
      </c>
      <c r="C1862">
        <f>VLOOKUP(A1862,'Puntaje Simple por Factor'!$A$4:$Q$347,'1. Puntajes Simples Traspuestos'!D1862,0)</f>
        <v>3</v>
      </c>
      <c r="D1862">
        <v>7</v>
      </c>
    </row>
    <row r="1863" spans="1:4" x14ac:dyDescent="0.25">
      <c r="A1863" s="8" t="s">
        <v>287</v>
      </c>
      <c r="B1863" t="s">
        <v>427</v>
      </c>
      <c r="C1863">
        <f>VLOOKUP(A1863,'Puntaje Simple por Factor'!$A$4:$Q$347,'1. Puntajes Simples Traspuestos'!D1863,0)</f>
        <v>1</v>
      </c>
      <c r="D1863">
        <v>7</v>
      </c>
    </row>
    <row r="1864" spans="1:4" x14ac:dyDescent="0.25">
      <c r="A1864" s="8" t="s">
        <v>79</v>
      </c>
      <c r="B1864" t="s">
        <v>427</v>
      </c>
      <c r="C1864">
        <f>VLOOKUP(A1864,'Puntaje Simple por Factor'!$A$4:$Q$347,'1. Puntajes Simples Traspuestos'!D1864,0)</f>
        <v>6</v>
      </c>
      <c r="D1864">
        <v>7</v>
      </c>
    </row>
    <row r="1865" spans="1:4" x14ac:dyDescent="0.25">
      <c r="A1865" s="8" t="s">
        <v>202</v>
      </c>
      <c r="B1865" t="s">
        <v>427</v>
      </c>
      <c r="C1865">
        <f>VLOOKUP(A1865,'Puntaje Simple por Factor'!$A$4:$Q$347,'1. Puntajes Simples Traspuestos'!D1865,0)</f>
        <v>0</v>
      </c>
      <c r="D1865">
        <v>7</v>
      </c>
    </row>
    <row r="1866" spans="1:4" x14ac:dyDescent="0.25">
      <c r="A1866" s="8" t="s">
        <v>207</v>
      </c>
      <c r="B1866" t="s">
        <v>427</v>
      </c>
      <c r="C1866">
        <f>VLOOKUP(A1866,'Puntaje Simple por Factor'!$A$4:$Q$347,'1. Puntajes Simples Traspuestos'!D1866,0)</f>
        <v>6</v>
      </c>
      <c r="D1866">
        <v>7</v>
      </c>
    </row>
    <row r="1867" spans="1:4" x14ac:dyDescent="0.25">
      <c r="A1867" s="8" t="s">
        <v>214</v>
      </c>
      <c r="B1867" t="s">
        <v>427</v>
      </c>
      <c r="C1867">
        <f>VLOOKUP(A1867,'Puntaje Simple por Factor'!$A$4:$Q$347,'1. Puntajes Simples Traspuestos'!D1867,0)</f>
        <v>0</v>
      </c>
      <c r="D1867">
        <v>7</v>
      </c>
    </row>
    <row r="1868" spans="1:4" x14ac:dyDescent="0.25">
      <c r="A1868" s="8" t="s">
        <v>122</v>
      </c>
      <c r="B1868" t="s">
        <v>427</v>
      </c>
      <c r="C1868">
        <f>VLOOKUP(A1868,'Puntaje Simple por Factor'!$A$4:$Q$347,'1. Puntajes Simples Traspuestos'!D1868,0)</f>
        <v>4</v>
      </c>
      <c r="D1868">
        <v>7</v>
      </c>
    </row>
    <row r="1869" spans="1:4" x14ac:dyDescent="0.25">
      <c r="A1869" s="8" t="s">
        <v>410</v>
      </c>
      <c r="B1869" t="s">
        <v>427</v>
      </c>
      <c r="C1869">
        <f>VLOOKUP(A1869,'Puntaje Simple por Factor'!$A$4:$Q$347,'1. Puntajes Simples Traspuestos'!D1869,0)</f>
        <v>0</v>
      </c>
      <c r="D1869">
        <v>7</v>
      </c>
    </row>
    <row r="1870" spans="1:4" x14ac:dyDescent="0.25">
      <c r="A1870" s="8" t="s">
        <v>143</v>
      </c>
      <c r="B1870" t="s">
        <v>427</v>
      </c>
      <c r="C1870">
        <f>VLOOKUP(A1870,'Puntaje Simple por Factor'!$A$4:$Q$347,'1. Puntajes Simples Traspuestos'!D1870,0)</f>
        <v>4</v>
      </c>
      <c r="D1870">
        <v>7</v>
      </c>
    </row>
    <row r="1871" spans="1:4" x14ac:dyDescent="0.25">
      <c r="A1871" s="8" t="s">
        <v>249</v>
      </c>
      <c r="B1871" t="s">
        <v>427</v>
      </c>
      <c r="C1871">
        <f>VLOOKUP(A1871,'Puntaje Simple por Factor'!$A$4:$Q$347,'1. Puntajes Simples Traspuestos'!D1871,0)</f>
        <v>3</v>
      </c>
      <c r="D1871">
        <v>7</v>
      </c>
    </row>
    <row r="1872" spans="1:4" x14ac:dyDescent="0.25">
      <c r="A1872" s="8" t="s">
        <v>128</v>
      </c>
      <c r="B1872" t="s">
        <v>427</v>
      </c>
      <c r="C1872">
        <f>VLOOKUP(A1872,'Puntaje Simple por Factor'!$A$4:$Q$347,'1. Puntajes Simples Traspuestos'!D1872,0)</f>
        <v>3</v>
      </c>
      <c r="D1872">
        <v>7</v>
      </c>
    </row>
    <row r="1873" spans="1:4" x14ac:dyDescent="0.25">
      <c r="A1873" s="8" t="s">
        <v>203</v>
      </c>
      <c r="B1873" t="s">
        <v>427</v>
      </c>
      <c r="C1873">
        <f>VLOOKUP(A1873,'Puntaje Simple por Factor'!$A$4:$Q$347,'1. Puntajes Simples Traspuestos'!D1873,0)</f>
        <v>6</v>
      </c>
      <c r="D1873">
        <v>7</v>
      </c>
    </row>
    <row r="1874" spans="1:4" x14ac:dyDescent="0.25">
      <c r="A1874" s="8" t="s">
        <v>265</v>
      </c>
      <c r="B1874" t="s">
        <v>427</v>
      </c>
      <c r="C1874">
        <f>VLOOKUP(A1874,'Puntaje Simple por Factor'!$A$4:$Q$347,'1. Puntajes Simples Traspuestos'!D1874,0)</f>
        <v>0</v>
      </c>
      <c r="D1874">
        <v>7</v>
      </c>
    </row>
    <row r="1875" spans="1:4" x14ac:dyDescent="0.25">
      <c r="A1875" s="8" t="s">
        <v>150</v>
      </c>
      <c r="B1875" t="s">
        <v>427</v>
      </c>
      <c r="C1875">
        <f>VLOOKUP(A1875,'Puntaje Simple por Factor'!$A$4:$Q$347,'1. Puntajes Simples Traspuestos'!D1875,0)</f>
        <v>1</v>
      </c>
      <c r="D1875">
        <v>7</v>
      </c>
    </row>
    <row r="1876" spans="1:4" x14ac:dyDescent="0.25">
      <c r="A1876" s="8" t="s">
        <v>136</v>
      </c>
      <c r="B1876" t="s">
        <v>427</v>
      </c>
      <c r="C1876">
        <f>VLOOKUP(A1876,'Puntaje Simple por Factor'!$A$4:$Q$347,'1. Puntajes Simples Traspuestos'!D1876,0)</f>
        <v>3</v>
      </c>
      <c r="D1876">
        <v>7</v>
      </c>
    </row>
    <row r="1877" spans="1:4" x14ac:dyDescent="0.25">
      <c r="A1877" s="8" t="s">
        <v>377</v>
      </c>
      <c r="B1877" t="s">
        <v>427</v>
      </c>
      <c r="C1877">
        <f>VLOOKUP(A1877,'Puntaje Simple por Factor'!$A$4:$Q$347,'1. Puntajes Simples Traspuestos'!D1877,0)</f>
        <v>0</v>
      </c>
      <c r="D1877">
        <v>7</v>
      </c>
    </row>
    <row r="1878" spans="1:4" x14ac:dyDescent="0.25">
      <c r="A1878" s="8" t="s">
        <v>319</v>
      </c>
      <c r="B1878" t="s">
        <v>427</v>
      </c>
      <c r="C1878">
        <f>VLOOKUP(A1878,'Puntaje Simple por Factor'!$A$4:$Q$347,'1. Puntajes Simples Traspuestos'!D1878,0)</f>
        <v>0</v>
      </c>
      <c r="D1878">
        <v>7</v>
      </c>
    </row>
    <row r="1879" spans="1:4" x14ac:dyDescent="0.25">
      <c r="A1879" s="8" t="s">
        <v>188</v>
      </c>
      <c r="B1879" t="s">
        <v>427</v>
      </c>
      <c r="C1879">
        <f>VLOOKUP(A1879,'Puntaje Simple por Factor'!$A$4:$Q$347,'1. Puntajes Simples Traspuestos'!D1879,0)</f>
        <v>5</v>
      </c>
      <c r="D1879">
        <v>7</v>
      </c>
    </row>
    <row r="1880" spans="1:4" x14ac:dyDescent="0.25">
      <c r="A1880" s="8" t="s">
        <v>97</v>
      </c>
      <c r="B1880" t="s">
        <v>427</v>
      </c>
      <c r="C1880">
        <f>VLOOKUP(A1880,'Puntaje Simple por Factor'!$A$4:$Q$347,'1. Puntajes Simples Traspuestos'!D1880,0)</f>
        <v>6</v>
      </c>
      <c r="D1880">
        <v>7</v>
      </c>
    </row>
    <row r="1881" spans="1:4" x14ac:dyDescent="0.25">
      <c r="A1881" s="8" t="s">
        <v>189</v>
      </c>
      <c r="B1881" t="s">
        <v>427</v>
      </c>
      <c r="C1881">
        <f>VLOOKUP(A1881,'Puntaje Simple por Factor'!$A$4:$Q$347,'1. Puntajes Simples Traspuestos'!D1881,0)</f>
        <v>6</v>
      </c>
      <c r="D1881">
        <v>7</v>
      </c>
    </row>
    <row r="1882" spans="1:4" x14ac:dyDescent="0.25">
      <c r="A1882" s="8" t="s">
        <v>390</v>
      </c>
      <c r="B1882" t="s">
        <v>427</v>
      </c>
      <c r="C1882">
        <f>VLOOKUP(A1882,'Puntaje Simple por Factor'!$A$4:$Q$347,'1. Puntajes Simples Traspuestos'!D1882,0)</f>
        <v>0</v>
      </c>
      <c r="D1882">
        <v>7</v>
      </c>
    </row>
    <row r="1883" spans="1:4" x14ac:dyDescent="0.25">
      <c r="A1883" s="8" t="s">
        <v>137</v>
      </c>
      <c r="B1883" t="s">
        <v>427</v>
      </c>
      <c r="C1883">
        <f>VLOOKUP(A1883,'Puntaje Simple por Factor'!$A$4:$Q$347,'1. Puntajes Simples Traspuestos'!D1883,0)</f>
        <v>1</v>
      </c>
      <c r="D1883">
        <v>7</v>
      </c>
    </row>
    <row r="1884" spans="1:4" x14ac:dyDescent="0.25">
      <c r="A1884" s="8" t="s">
        <v>190</v>
      </c>
      <c r="B1884" t="s">
        <v>427</v>
      </c>
      <c r="C1884">
        <f>VLOOKUP(A1884,'Puntaje Simple por Factor'!$A$4:$Q$347,'1. Puntajes Simples Traspuestos'!D1884,0)</f>
        <v>1</v>
      </c>
      <c r="D1884">
        <v>7</v>
      </c>
    </row>
    <row r="1885" spans="1:4" x14ac:dyDescent="0.25">
      <c r="A1885" s="8" t="s">
        <v>340</v>
      </c>
      <c r="B1885" t="s">
        <v>427</v>
      </c>
      <c r="C1885">
        <f>VLOOKUP(A1885,'Puntaje Simple por Factor'!$A$4:$Q$347,'1. Puntajes Simples Traspuestos'!D1885,0)</f>
        <v>1</v>
      </c>
      <c r="D1885">
        <v>7</v>
      </c>
    </row>
    <row r="1886" spans="1:4" x14ac:dyDescent="0.25">
      <c r="A1886" s="8" t="s">
        <v>413</v>
      </c>
      <c r="B1886" t="s">
        <v>427</v>
      </c>
      <c r="C1886">
        <f>VLOOKUP(A1886,'Puntaje Simple por Factor'!$A$4:$Q$347,'1. Puntajes Simples Traspuestos'!D1886,0)</f>
        <v>0</v>
      </c>
      <c r="D1886">
        <v>7</v>
      </c>
    </row>
    <row r="1887" spans="1:4" x14ac:dyDescent="0.25">
      <c r="A1887" s="8" t="s">
        <v>328</v>
      </c>
      <c r="B1887" t="s">
        <v>427</v>
      </c>
      <c r="C1887">
        <f>VLOOKUP(A1887,'Puntaje Simple por Factor'!$A$4:$Q$347,'1. Puntajes Simples Traspuestos'!D1887,0)</f>
        <v>6</v>
      </c>
      <c r="D1887">
        <v>7</v>
      </c>
    </row>
    <row r="1888" spans="1:4" x14ac:dyDescent="0.25">
      <c r="A1888" s="8" t="s">
        <v>288</v>
      </c>
      <c r="B1888" t="s">
        <v>427</v>
      </c>
      <c r="C1888">
        <f>VLOOKUP(A1888,'Puntaje Simple por Factor'!$A$4:$Q$347,'1. Puntajes Simples Traspuestos'!D1888,0)</f>
        <v>0</v>
      </c>
      <c r="D1888">
        <v>7</v>
      </c>
    </row>
    <row r="1889" spans="1:4" x14ac:dyDescent="0.25">
      <c r="A1889" s="8" t="s">
        <v>303</v>
      </c>
      <c r="B1889" t="s">
        <v>427</v>
      </c>
      <c r="C1889">
        <f>VLOOKUP(A1889,'Puntaje Simple por Factor'!$A$4:$Q$347,'1. Puntajes Simples Traspuestos'!D1889,0)</f>
        <v>0</v>
      </c>
      <c r="D1889">
        <v>7</v>
      </c>
    </row>
    <row r="1890" spans="1:4" x14ac:dyDescent="0.25">
      <c r="A1890" s="8" t="s">
        <v>329</v>
      </c>
      <c r="B1890" t="s">
        <v>427</v>
      </c>
      <c r="C1890">
        <f>VLOOKUP(A1890,'Puntaje Simple por Factor'!$A$4:$Q$347,'1. Puntajes Simples Traspuestos'!D1890,0)</f>
        <v>0</v>
      </c>
      <c r="D1890">
        <v>7</v>
      </c>
    </row>
    <row r="1891" spans="1:4" x14ac:dyDescent="0.25">
      <c r="A1891" s="8" t="s">
        <v>330</v>
      </c>
      <c r="B1891" t="s">
        <v>427</v>
      </c>
      <c r="C1891">
        <f>VLOOKUP(A1891,'Puntaje Simple por Factor'!$A$4:$Q$347,'1. Puntajes Simples Traspuestos'!D1891,0)</f>
        <v>1</v>
      </c>
      <c r="D1891">
        <v>7</v>
      </c>
    </row>
    <row r="1892" spans="1:4" x14ac:dyDescent="0.25">
      <c r="A1892" s="8" t="s">
        <v>163</v>
      </c>
      <c r="B1892" t="s">
        <v>427</v>
      </c>
      <c r="C1892">
        <f>VLOOKUP(A1892,'Puntaje Simple por Factor'!$A$4:$Q$347,'1. Puntajes Simples Traspuestos'!D1892,0)</f>
        <v>3</v>
      </c>
      <c r="D1892">
        <v>7</v>
      </c>
    </row>
    <row r="1893" spans="1:4" x14ac:dyDescent="0.25">
      <c r="A1893" s="8" t="s">
        <v>223</v>
      </c>
      <c r="B1893" t="s">
        <v>427</v>
      </c>
      <c r="C1893">
        <f>VLOOKUP(A1893,'Puntaje Simple por Factor'!$A$4:$Q$347,'1. Puntajes Simples Traspuestos'!D1893,0)</f>
        <v>1</v>
      </c>
      <c r="D1893">
        <v>7</v>
      </c>
    </row>
    <row r="1894" spans="1:4" x14ac:dyDescent="0.25">
      <c r="A1894" s="8" t="s">
        <v>331</v>
      </c>
      <c r="B1894" t="s">
        <v>427</v>
      </c>
      <c r="C1894">
        <f>VLOOKUP(A1894,'Puntaje Simple por Factor'!$A$4:$Q$347,'1. Puntajes Simples Traspuestos'!D1894,0)</f>
        <v>1</v>
      </c>
      <c r="D1894">
        <v>7</v>
      </c>
    </row>
    <row r="1895" spans="1:4" x14ac:dyDescent="0.25">
      <c r="A1895" s="8" t="s">
        <v>381</v>
      </c>
      <c r="B1895" t="s">
        <v>427</v>
      </c>
      <c r="C1895">
        <f>VLOOKUP(A1895,'Puntaje Simple por Factor'!$A$4:$Q$347,'1. Puntajes Simples Traspuestos'!D1895,0)</f>
        <v>0</v>
      </c>
      <c r="D1895">
        <v>7</v>
      </c>
    </row>
    <row r="1896" spans="1:4" x14ac:dyDescent="0.25">
      <c r="A1896" s="8" t="s">
        <v>116</v>
      </c>
      <c r="B1896" t="s">
        <v>427</v>
      </c>
      <c r="C1896">
        <f>VLOOKUP(A1896,'Puntaje Simple por Factor'!$A$4:$Q$347,'1. Puntajes Simples Traspuestos'!D1896,0)</f>
        <v>0</v>
      </c>
      <c r="D1896">
        <v>7</v>
      </c>
    </row>
    <row r="1897" spans="1:4" x14ac:dyDescent="0.25">
      <c r="A1897" s="8" t="s">
        <v>224</v>
      </c>
      <c r="B1897" t="s">
        <v>427</v>
      </c>
      <c r="C1897">
        <f>VLOOKUP(A1897,'Puntaje Simple por Factor'!$A$4:$Q$347,'1. Puntajes Simples Traspuestos'!D1897,0)</f>
        <v>1</v>
      </c>
      <c r="D1897">
        <v>7</v>
      </c>
    </row>
    <row r="1898" spans="1:4" x14ac:dyDescent="0.25">
      <c r="A1898" s="8" t="s">
        <v>250</v>
      </c>
      <c r="B1898" t="s">
        <v>427</v>
      </c>
      <c r="C1898">
        <f>VLOOKUP(A1898,'Puntaje Simple por Factor'!$A$4:$Q$347,'1. Puntajes Simples Traspuestos'!D1898,0)</f>
        <v>1</v>
      </c>
      <c r="D1898">
        <v>7</v>
      </c>
    </row>
    <row r="1899" spans="1:4" x14ac:dyDescent="0.25">
      <c r="A1899" s="8" t="s">
        <v>208</v>
      </c>
      <c r="B1899" t="s">
        <v>427</v>
      </c>
      <c r="C1899">
        <f>VLOOKUP(A1899,'Puntaje Simple por Factor'!$A$4:$Q$347,'1. Puntajes Simples Traspuestos'!D1899,0)</f>
        <v>0</v>
      </c>
      <c r="D1899">
        <v>7</v>
      </c>
    </row>
    <row r="1900" spans="1:4" x14ac:dyDescent="0.25">
      <c r="A1900" s="8" t="s">
        <v>275</v>
      </c>
      <c r="B1900" t="s">
        <v>427</v>
      </c>
      <c r="C1900">
        <f>VLOOKUP(A1900,'Puntaje Simple por Factor'!$A$4:$Q$347,'1. Puntajes Simples Traspuestos'!D1900,0)</f>
        <v>0</v>
      </c>
      <c r="D1900">
        <v>7</v>
      </c>
    </row>
    <row r="1901" spans="1:4" x14ac:dyDescent="0.25">
      <c r="A1901" s="8" t="s">
        <v>304</v>
      </c>
      <c r="B1901" t="s">
        <v>427</v>
      </c>
      <c r="C1901">
        <f>VLOOKUP(A1901,'Puntaje Simple por Factor'!$A$4:$Q$347,'1. Puntajes Simples Traspuestos'!D1901,0)</f>
        <v>1</v>
      </c>
      <c r="D1901">
        <v>7</v>
      </c>
    </row>
    <row r="1902" spans="1:4" x14ac:dyDescent="0.25">
      <c r="A1902" s="8" t="s">
        <v>305</v>
      </c>
      <c r="B1902" t="s">
        <v>427</v>
      </c>
      <c r="C1902">
        <f>VLOOKUP(A1902,'Puntaje Simple por Factor'!$A$4:$Q$347,'1. Puntajes Simples Traspuestos'!D1902,0)</f>
        <v>0</v>
      </c>
      <c r="D1902">
        <v>7</v>
      </c>
    </row>
    <row r="1903" spans="1:4" x14ac:dyDescent="0.25">
      <c r="A1903" s="8" t="s">
        <v>417</v>
      </c>
      <c r="B1903" t="s">
        <v>427</v>
      </c>
      <c r="C1903">
        <f>VLOOKUP(A1903,'Puntaje Simple por Factor'!$A$4:$Q$347,'1. Puntajes Simples Traspuestos'!D1903,0)</f>
        <v>0</v>
      </c>
      <c r="D1903">
        <v>7</v>
      </c>
    </row>
    <row r="1904" spans="1:4" x14ac:dyDescent="0.25">
      <c r="A1904" s="8" t="s">
        <v>289</v>
      </c>
      <c r="B1904" t="s">
        <v>427</v>
      </c>
      <c r="C1904">
        <f>VLOOKUP(A1904,'Puntaje Simple por Factor'!$A$4:$Q$347,'1. Puntajes Simples Traspuestos'!D1904,0)</f>
        <v>3</v>
      </c>
      <c r="D1904">
        <v>7</v>
      </c>
    </row>
    <row r="1905" spans="1:4" x14ac:dyDescent="0.25">
      <c r="A1905" s="8" t="s">
        <v>129</v>
      </c>
      <c r="B1905" t="s">
        <v>427</v>
      </c>
      <c r="C1905">
        <f>VLOOKUP(A1905,'Puntaje Simple por Factor'!$A$4:$Q$347,'1. Puntajes Simples Traspuestos'!D1905,0)</f>
        <v>3</v>
      </c>
      <c r="D1905">
        <v>7</v>
      </c>
    </row>
    <row r="1906" spans="1:4" x14ac:dyDescent="0.25">
      <c r="A1906" s="8" t="s">
        <v>414</v>
      </c>
      <c r="B1906" t="s">
        <v>427</v>
      </c>
      <c r="C1906">
        <f>VLOOKUP(A1906,'Puntaje Simple por Factor'!$A$4:$Q$347,'1. Puntajes Simples Traspuestos'!D1906,0)</f>
        <v>5</v>
      </c>
      <c r="D1906">
        <v>7</v>
      </c>
    </row>
    <row r="1907" spans="1:4" x14ac:dyDescent="0.25">
      <c r="A1907" s="8" t="s">
        <v>306</v>
      </c>
      <c r="B1907" t="s">
        <v>427</v>
      </c>
      <c r="C1907">
        <f>VLOOKUP(A1907,'Puntaje Simple por Factor'!$A$4:$Q$347,'1. Puntajes Simples Traspuestos'!D1907,0)</f>
        <v>1</v>
      </c>
      <c r="D1907">
        <v>7</v>
      </c>
    </row>
    <row r="1908" spans="1:4" x14ac:dyDescent="0.25">
      <c r="A1908" s="8" t="s">
        <v>241</v>
      </c>
      <c r="B1908" t="s">
        <v>427</v>
      </c>
      <c r="C1908">
        <f>VLOOKUP(A1908,'Puntaje Simple por Factor'!$A$4:$Q$347,'1. Puntajes Simples Traspuestos'!D1908,0)</f>
        <v>3</v>
      </c>
      <c r="D1908">
        <v>7</v>
      </c>
    </row>
    <row r="1909" spans="1:4" x14ac:dyDescent="0.25">
      <c r="A1909" s="8" t="s">
        <v>251</v>
      </c>
      <c r="B1909" t="s">
        <v>427</v>
      </c>
      <c r="C1909">
        <f>VLOOKUP(A1909,'Puntaje Simple por Factor'!$A$4:$Q$347,'1. Puntajes Simples Traspuestos'!D1909,0)</f>
        <v>1</v>
      </c>
      <c r="D1909">
        <v>7</v>
      </c>
    </row>
    <row r="1910" spans="1:4" x14ac:dyDescent="0.25">
      <c r="A1910" s="8" t="s">
        <v>420</v>
      </c>
      <c r="B1910" t="s">
        <v>427</v>
      </c>
      <c r="C1910">
        <f>VLOOKUP(A1910,'Puntaje Simple por Factor'!$A$4:$Q$347,'1. Puntajes Simples Traspuestos'!D1910,0)</f>
        <v>0</v>
      </c>
      <c r="D1910">
        <v>7</v>
      </c>
    </row>
    <row r="1911" spans="1:4" x14ac:dyDescent="0.25">
      <c r="A1911" s="8" t="s">
        <v>130</v>
      </c>
      <c r="B1911" t="s">
        <v>427</v>
      </c>
      <c r="C1911">
        <f>VLOOKUP(A1911,'Puntaje Simple por Factor'!$A$4:$Q$347,'1. Puntajes Simples Traspuestos'!D1911,0)</f>
        <v>1</v>
      </c>
      <c r="D1911">
        <v>7</v>
      </c>
    </row>
    <row r="1912" spans="1:4" x14ac:dyDescent="0.25">
      <c r="A1912" s="8" t="s">
        <v>151</v>
      </c>
      <c r="B1912" t="s">
        <v>427</v>
      </c>
      <c r="C1912">
        <f>VLOOKUP(A1912,'Puntaje Simple por Factor'!$A$4:$Q$347,'1. Puntajes Simples Traspuestos'!D1912,0)</f>
        <v>6</v>
      </c>
      <c r="D1912">
        <v>7</v>
      </c>
    </row>
    <row r="1913" spans="1:4" x14ac:dyDescent="0.25">
      <c r="A1913" s="8" t="s">
        <v>215</v>
      </c>
      <c r="B1913" t="s">
        <v>427</v>
      </c>
      <c r="C1913">
        <f>VLOOKUP(A1913,'Puntaje Simple por Factor'!$A$4:$Q$347,'1. Puntajes Simples Traspuestos'!D1913,0)</f>
        <v>1</v>
      </c>
      <c r="D1913">
        <v>7</v>
      </c>
    </row>
    <row r="1914" spans="1:4" x14ac:dyDescent="0.25">
      <c r="A1914" s="8" t="s">
        <v>242</v>
      </c>
      <c r="B1914" t="s">
        <v>427</v>
      </c>
      <c r="C1914">
        <f>VLOOKUP(A1914,'Puntaje Simple por Factor'!$A$4:$Q$347,'1. Puntajes Simples Traspuestos'!D1914,0)</f>
        <v>2</v>
      </c>
      <c r="D1914">
        <v>7</v>
      </c>
    </row>
    <row r="1915" spans="1:4" x14ac:dyDescent="0.25">
      <c r="A1915" s="8" t="s">
        <v>92</v>
      </c>
      <c r="B1915" t="s">
        <v>427</v>
      </c>
      <c r="C1915">
        <f>VLOOKUP(A1915,'Puntaje Simple por Factor'!$A$4:$Q$347,'1. Puntajes Simples Traspuestos'!D1915,0)</f>
        <v>4</v>
      </c>
      <c r="D1915">
        <v>7</v>
      </c>
    </row>
    <row r="1916" spans="1:4" x14ac:dyDescent="0.25">
      <c r="A1916" s="8" t="s">
        <v>394</v>
      </c>
      <c r="B1916" t="s">
        <v>427</v>
      </c>
      <c r="C1916">
        <f>VLOOKUP(A1916,'Puntaje Simple por Factor'!$A$4:$Q$347,'1. Puntajes Simples Traspuestos'!D1916,0)</f>
        <v>0</v>
      </c>
      <c r="D1916">
        <v>7</v>
      </c>
    </row>
    <row r="1917" spans="1:4" x14ac:dyDescent="0.25">
      <c r="A1917" s="8" t="s">
        <v>191</v>
      </c>
      <c r="B1917" t="s">
        <v>427</v>
      </c>
      <c r="C1917">
        <f>VLOOKUP(A1917,'Puntaje Simple por Factor'!$A$4:$Q$347,'1. Puntajes Simples Traspuestos'!D1917,0)</f>
        <v>1</v>
      </c>
      <c r="D1917">
        <v>7</v>
      </c>
    </row>
    <row r="1918" spans="1:4" x14ac:dyDescent="0.25">
      <c r="A1918" s="8" t="s">
        <v>123</v>
      </c>
      <c r="B1918" t="s">
        <v>427</v>
      </c>
      <c r="C1918">
        <f>VLOOKUP(A1918,'Puntaje Simple por Factor'!$A$4:$Q$347,'1. Puntajes Simples Traspuestos'!D1918,0)</f>
        <v>6</v>
      </c>
      <c r="D1918">
        <v>7</v>
      </c>
    </row>
    <row r="1919" spans="1:4" x14ac:dyDescent="0.25">
      <c r="A1919" s="8" t="s">
        <v>276</v>
      </c>
      <c r="B1919" t="s">
        <v>427</v>
      </c>
      <c r="C1919">
        <f>VLOOKUP(A1919,'Puntaje Simple por Factor'!$A$4:$Q$347,'1. Puntajes Simples Traspuestos'!D1919,0)</f>
        <v>1</v>
      </c>
      <c r="D1919">
        <v>7</v>
      </c>
    </row>
    <row r="1920" spans="1:4" x14ac:dyDescent="0.25">
      <c r="A1920" s="8" t="s">
        <v>320</v>
      </c>
      <c r="B1920" t="s">
        <v>427</v>
      </c>
      <c r="C1920">
        <f>VLOOKUP(A1920,'Puntaje Simple por Factor'!$A$4:$Q$347,'1. Puntajes Simples Traspuestos'!D1920,0)</f>
        <v>0</v>
      </c>
      <c r="D1920">
        <v>7</v>
      </c>
    </row>
    <row r="1921" spans="1:4" x14ac:dyDescent="0.25">
      <c r="A1921" s="8" t="s">
        <v>252</v>
      </c>
      <c r="B1921" t="s">
        <v>427</v>
      </c>
      <c r="C1921">
        <f>VLOOKUP(A1921,'Puntaje Simple por Factor'!$A$4:$Q$347,'1. Puntajes Simples Traspuestos'!D1921,0)</f>
        <v>0</v>
      </c>
      <c r="D1921">
        <v>7</v>
      </c>
    </row>
    <row r="1922" spans="1:4" x14ac:dyDescent="0.25">
      <c r="A1922" s="8" t="s">
        <v>131</v>
      </c>
      <c r="B1922" t="s">
        <v>427</v>
      </c>
      <c r="C1922">
        <f>VLOOKUP(A1922,'Puntaje Simple por Factor'!$A$4:$Q$347,'1. Puntajes Simples Traspuestos'!D1922,0)</f>
        <v>4</v>
      </c>
      <c r="D1922">
        <v>7</v>
      </c>
    </row>
    <row r="1923" spans="1:4" x14ac:dyDescent="0.25">
      <c r="A1923" s="8" t="s">
        <v>124</v>
      </c>
      <c r="B1923" t="s">
        <v>427</v>
      </c>
      <c r="C1923">
        <f>VLOOKUP(A1923,'Puntaje Simple por Factor'!$A$4:$Q$347,'1. Puntajes Simples Traspuestos'!D1923,0)</f>
        <v>2</v>
      </c>
      <c r="D1923">
        <v>7</v>
      </c>
    </row>
    <row r="1924" spans="1:4" x14ac:dyDescent="0.25">
      <c r="A1924" s="8" t="s">
        <v>225</v>
      </c>
      <c r="B1924" t="s">
        <v>427</v>
      </c>
      <c r="C1924">
        <f>VLOOKUP(A1924,'Puntaje Simple por Factor'!$A$4:$Q$347,'1. Puntajes Simples Traspuestos'!D1924,0)</f>
        <v>1</v>
      </c>
      <c r="D1924">
        <v>7</v>
      </c>
    </row>
    <row r="1925" spans="1:4" x14ac:dyDescent="0.25">
      <c r="A1925" s="8" t="s">
        <v>332</v>
      </c>
      <c r="B1925" t="s">
        <v>427</v>
      </c>
      <c r="C1925">
        <f>VLOOKUP(A1925,'Puntaje Simple por Factor'!$A$4:$Q$347,'1. Puntajes Simples Traspuestos'!D1925,0)</f>
        <v>6</v>
      </c>
      <c r="D1925">
        <v>7</v>
      </c>
    </row>
    <row r="1926" spans="1:4" x14ac:dyDescent="0.25">
      <c r="A1926" s="8" t="s">
        <v>182</v>
      </c>
      <c r="B1926" t="s">
        <v>427</v>
      </c>
      <c r="C1926">
        <f>VLOOKUP(A1926,'Puntaje Simple por Factor'!$A$4:$Q$347,'1. Puntajes Simples Traspuestos'!D1926,0)</f>
        <v>1</v>
      </c>
      <c r="D1926">
        <v>7</v>
      </c>
    </row>
    <row r="1927" spans="1:4" x14ac:dyDescent="0.25">
      <c r="A1927" s="8" t="s">
        <v>307</v>
      </c>
      <c r="B1927" t="s">
        <v>427</v>
      </c>
      <c r="C1927">
        <f>VLOOKUP(A1927,'Puntaje Simple por Factor'!$A$4:$Q$347,'1. Puntajes Simples Traspuestos'!D1927,0)</f>
        <v>0</v>
      </c>
      <c r="D1927">
        <v>7</v>
      </c>
    </row>
    <row r="1928" spans="1:4" x14ac:dyDescent="0.25">
      <c r="A1928" s="8" t="s">
        <v>333</v>
      </c>
      <c r="B1928" t="s">
        <v>427</v>
      </c>
      <c r="C1928">
        <f>VLOOKUP(A1928,'Puntaje Simple por Factor'!$A$4:$Q$347,'1. Puntajes Simples Traspuestos'!D1928,0)</f>
        <v>0</v>
      </c>
      <c r="D1928">
        <v>7</v>
      </c>
    </row>
    <row r="1929" spans="1:4" x14ac:dyDescent="0.25">
      <c r="A1929" s="8" t="s">
        <v>347</v>
      </c>
      <c r="B1929" t="s">
        <v>427</v>
      </c>
      <c r="C1929">
        <f>VLOOKUP(A1929,'Puntaje Simple por Factor'!$A$4:$Q$347,'1. Puntajes Simples Traspuestos'!D1929,0)</f>
        <v>0</v>
      </c>
      <c r="D1929">
        <v>7</v>
      </c>
    </row>
    <row r="1930" spans="1:4" x14ac:dyDescent="0.25">
      <c r="A1930" s="8" t="s">
        <v>372</v>
      </c>
      <c r="B1930" t="s">
        <v>427</v>
      </c>
      <c r="C1930">
        <f>VLOOKUP(A1930,'Puntaje Simple por Factor'!$A$4:$Q$347,'1. Puntajes Simples Traspuestos'!D1930,0)</f>
        <v>0</v>
      </c>
      <c r="D1930">
        <v>7</v>
      </c>
    </row>
    <row r="1931" spans="1:4" x14ac:dyDescent="0.25">
      <c r="A1931" s="8" t="s">
        <v>277</v>
      </c>
      <c r="B1931" t="s">
        <v>427</v>
      </c>
      <c r="C1931">
        <f>VLOOKUP(A1931,'Puntaje Simple por Factor'!$A$4:$Q$347,'1. Puntajes Simples Traspuestos'!D1931,0)</f>
        <v>1</v>
      </c>
      <c r="D1931">
        <v>7</v>
      </c>
    </row>
    <row r="1932" spans="1:4" x14ac:dyDescent="0.25">
      <c r="A1932" s="8" t="s">
        <v>82</v>
      </c>
      <c r="B1932" t="s">
        <v>427</v>
      </c>
      <c r="C1932">
        <f>VLOOKUP(A1932,'Puntaje Simple por Factor'!$A$4:$Q$347,'1. Puntajes Simples Traspuestos'!D1932,0)</f>
        <v>4</v>
      </c>
      <c r="D1932">
        <v>7</v>
      </c>
    </row>
    <row r="1933" spans="1:4" x14ac:dyDescent="0.25">
      <c r="A1933" s="8" t="s">
        <v>104</v>
      </c>
      <c r="B1933" t="s">
        <v>427</v>
      </c>
      <c r="C1933">
        <f>VLOOKUP(A1933,'Puntaje Simple por Factor'!$A$4:$Q$347,'1. Puntajes Simples Traspuestos'!D1933,0)</f>
        <v>1</v>
      </c>
      <c r="D1933">
        <v>7</v>
      </c>
    </row>
    <row r="1934" spans="1:4" x14ac:dyDescent="0.25">
      <c r="A1934" s="8" t="s">
        <v>367</v>
      </c>
      <c r="B1934" t="s">
        <v>427</v>
      </c>
      <c r="C1934">
        <f>VLOOKUP(A1934,'Puntaje Simple por Factor'!$A$4:$Q$347,'1. Puntajes Simples Traspuestos'!D1934,0)</f>
        <v>0</v>
      </c>
      <c r="D1934">
        <v>7</v>
      </c>
    </row>
    <row r="1935" spans="1:4" x14ac:dyDescent="0.25">
      <c r="A1935" s="8" t="s">
        <v>172</v>
      </c>
      <c r="B1935" t="s">
        <v>427</v>
      </c>
      <c r="C1935">
        <f>VLOOKUP(A1935,'Puntaje Simple por Factor'!$A$4:$Q$347,'1. Puntajes Simples Traspuestos'!D1935,0)</f>
        <v>3</v>
      </c>
      <c r="D1935">
        <v>7</v>
      </c>
    </row>
    <row r="1936" spans="1:4" x14ac:dyDescent="0.25">
      <c r="A1936" s="8" t="s">
        <v>321</v>
      </c>
      <c r="B1936" t="s">
        <v>427</v>
      </c>
      <c r="C1936">
        <f>VLOOKUP(A1936,'Puntaje Simple por Factor'!$A$4:$Q$347,'1. Puntajes Simples Traspuestos'!D1936,0)</f>
        <v>1</v>
      </c>
      <c r="D1936">
        <v>7</v>
      </c>
    </row>
    <row r="1937" spans="1:4" x14ac:dyDescent="0.25">
      <c r="A1937" s="8" t="s">
        <v>353</v>
      </c>
      <c r="B1937" t="s">
        <v>427</v>
      </c>
      <c r="C1937">
        <f>VLOOKUP(A1937,'Puntaje Simple por Factor'!$A$4:$Q$347,'1. Puntajes Simples Traspuestos'!D1937,0)</f>
        <v>1</v>
      </c>
      <c r="D1937">
        <v>7</v>
      </c>
    </row>
    <row r="1938" spans="1:4" x14ac:dyDescent="0.25">
      <c r="A1938" s="8" t="s">
        <v>290</v>
      </c>
      <c r="B1938" t="s">
        <v>427</v>
      </c>
      <c r="C1938">
        <f>VLOOKUP(A1938,'Puntaje Simple por Factor'!$A$4:$Q$347,'1. Puntajes Simples Traspuestos'!D1938,0)</f>
        <v>0</v>
      </c>
      <c r="D1938">
        <v>7</v>
      </c>
    </row>
    <row r="1939" spans="1:4" x14ac:dyDescent="0.25">
      <c r="A1939" s="8" t="s">
        <v>334</v>
      </c>
      <c r="B1939" t="s">
        <v>427</v>
      </c>
      <c r="C1939">
        <f>VLOOKUP(A1939,'Puntaje Simple por Factor'!$A$4:$Q$347,'1. Puntajes Simples Traspuestos'!D1939,0)</f>
        <v>1</v>
      </c>
      <c r="D1939">
        <v>7</v>
      </c>
    </row>
    <row r="1940" spans="1:4" x14ac:dyDescent="0.25">
      <c r="A1940" s="8" t="s">
        <v>278</v>
      </c>
      <c r="B1940" t="s">
        <v>427</v>
      </c>
      <c r="C1940">
        <f>VLOOKUP(A1940,'Puntaje Simple por Factor'!$A$4:$Q$347,'1. Puntajes Simples Traspuestos'!D1940,0)</f>
        <v>0</v>
      </c>
      <c r="D1940">
        <v>7</v>
      </c>
    </row>
    <row r="1941" spans="1:4" x14ac:dyDescent="0.25">
      <c r="A1941" s="8" t="s">
        <v>253</v>
      </c>
      <c r="B1941" t="s">
        <v>427</v>
      </c>
      <c r="C1941">
        <f>VLOOKUP(A1941,'Puntaje Simple por Factor'!$A$4:$Q$347,'1. Puntajes Simples Traspuestos'!D1941,0)</f>
        <v>0</v>
      </c>
      <c r="D1941">
        <v>7</v>
      </c>
    </row>
    <row r="1942" spans="1:4" x14ac:dyDescent="0.25">
      <c r="A1942" s="8" t="s">
        <v>322</v>
      </c>
      <c r="B1942" t="s">
        <v>427</v>
      </c>
      <c r="C1942">
        <f>VLOOKUP(A1942,'Puntaje Simple por Factor'!$A$4:$Q$347,'1. Puntajes Simples Traspuestos'!D1942,0)</f>
        <v>1</v>
      </c>
      <c r="D1942">
        <v>7</v>
      </c>
    </row>
    <row r="1943" spans="1:4" x14ac:dyDescent="0.25">
      <c r="A1943" s="8" t="s">
        <v>132</v>
      </c>
      <c r="B1943" t="s">
        <v>427</v>
      </c>
      <c r="C1943">
        <f>VLOOKUP(A1943,'Puntaje Simple por Factor'!$A$4:$Q$347,'1. Puntajes Simples Traspuestos'!D1943,0)</f>
        <v>4</v>
      </c>
      <c r="D1943">
        <v>7</v>
      </c>
    </row>
    <row r="1944" spans="1:4" x14ac:dyDescent="0.25">
      <c r="A1944" s="8" t="s">
        <v>341</v>
      </c>
      <c r="B1944" t="s">
        <v>427</v>
      </c>
      <c r="C1944">
        <f>VLOOKUP(A1944,'Puntaje Simple por Factor'!$A$4:$Q$347,'1. Puntajes Simples Traspuestos'!D1944,0)</f>
        <v>0</v>
      </c>
      <c r="D1944">
        <v>7</v>
      </c>
    </row>
    <row r="1945" spans="1:4" x14ac:dyDescent="0.25">
      <c r="A1945" s="8" t="s">
        <v>308</v>
      </c>
      <c r="B1945" t="s">
        <v>427</v>
      </c>
      <c r="C1945">
        <f>VLOOKUP(A1945,'Puntaje Simple por Factor'!$A$4:$Q$347,'1. Puntajes Simples Traspuestos'!D1945,0)</f>
        <v>0</v>
      </c>
      <c r="D1945">
        <v>7</v>
      </c>
    </row>
    <row r="1946" spans="1:4" x14ac:dyDescent="0.25">
      <c r="A1946" s="8" t="s">
        <v>279</v>
      </c>
      <c r="B1946" t="s">
        <v>427</v>
      </c>
      <c r="C1946">
        <f>VLOOKUP(A1946,'Puntaje Simple por Factor'!$A$4:$Q$347,'1. Puntajes Simples Traspuestos'!D1946,0)</f>
        <v>0</v>
      </c>
      <c r="D1946">
        <v>7</v>
      </c>
    </row>
    <row r="1947" spans="1:4" x14ac:dyDescent="0.25">
      <c r="A1947" s="8" t="s">
        <v>401</v>
      </c>
      <c r="B1947" t="s">
        <v>427</v>
      </c>
      <c r="C1947">
        <f>VLOOKUP(A1947,'Puntaje Simple por Factor'!$A$4:$Q$347,'1. Puntajes Simples Traspuestos'!D1947,0)</f>
        <v>1</v>
      </c>
      <c r="D1947">
        <v>7</v>
      </c>
    </row>
    <row r="1948" spans="1:4" x14ac:dyDescent="0.25">
      <c r="A1948" s="8" t="s">
        <v>323</v>
      </c>
      <c r="B1948" t="s">
        <v>427</v>
      </c>
      <c r="C1948">
        <f>VLOOKUP(A1948,'Puntaje Simple por Factor'!$A$4:$Q$347,'1. Puntajes Simples Traspuestos'!D1948,0)</f>
        <v>0</v>
      </c>
      <c r="D1948">
        <v>7</v>
      </c>
    </row>
    <row r="1949" spans="1:4" x14ac:dyDescent="0.25">
      <c r="A1949" s="8" t="s">
        <v>84</v>
      </c>
      <c r="B1949" t="s">
        <v>427</v>
      </c>
      <c r="C1949">
        <f>VLOOKUP(A1949,'Puntaje Simple por Factor'!$A$4:$Q$347,'1. Puntajes Simples Traspuestos'!D1949,0)</f>
        <v>6</v>
      </c>
      <c r="D1949">
        <v>7</v>
      </c>
    </row>
    <row r="1950" spans="1:4" x14ac:dyDescent="0.25">
      <c r="A1950" s="8" t="s">
        <v>152</v>
      </c>
      <c r="B1950" t="s">
        <v>427</v>
      </c>
      <c r="C1950">
        <f>VLOOKUP(A1950,'Puntaje Simple por Factor'!$A$4:$Q$347,'1. Puntajes Simples Traspuestos'!D1950,0)</f>
        <v>1</v>
      </c>
      <c r="D1950">
        <v>7</v>
      </c>
    </row>
    <row r="1951" spans="1:4" x14ac:dyDescent="0.25">
      <c r="A1951" s="8" t="s">
        <v>93</v>
      </c>
      <c r="B1951" t="s">
        <v>427</v>
      </c>
      <c r="C1951">
        <f>VLOOKUP(A1951,'Puntaje Simple por Factor'!$A$4:$Q$347,'1. Puntajes Simples Traspuestos'!D1951,0)</f>
        <v>5</v>
      </c>
      <c r="D1951">
        <v>7</v>
      </c>
    </row>
    <row r="1952" spans="1:4" x14ac:dyDescent="0.25">
      <c r="A1952" s="8" t="s">
        <v>226</v>
      </c>
      <c r="B1952" t="s">
        <v>427</v>
      </c>
      <c r="C1952">
        <f>VLOOKUP(A1952,'Puntaje Simple por Factor'!$A$4:$Q$347,'1. Puntajes Simples Traspuestos'!D1952,0)</f>
        <v>0</v>
      </c>
      <c r="D1952">
        <v>7</v>
      </c>
    </row>
    <row r="1953" spans="1:4" x14ac:dyDescent="0.25">
      <c r="A1953" s="8" t="s">
        <v>164</v>
      </c>
      <c r="B1953" t="s">
        <v>427</v>
      </c>
      <c r="C1953">
        <f>VLOOKUP(A1953,'Puntaje Simple por Factor'!$A$4:$Q$347,'1. Puntajes Simples Traspuestos'!D1953,0)</f>
        <v>0</v>
      </c>
      <c r="D1953">
        <v>7</v>
      </c>
    </row>
    <row r="1954" spans="1:4" x14ac:dyDescent="0.25">
      <c r="A1954" s="8" t="s">
        <v>138</v>
      </c>
      <c r="B1954" t="s">
        <v>427</v>
      </c>
      <c r="C1954">
        <f>VLOOKUP(A1954,'Puntaje Simple por Factor'!$A$4:$Q$347,'1. Puntajes Simples Traspuestos'!D1954,0)</f>
        <v>1</v>
      </c>
      <c r="D1954">
        <v>7</v>
      </c>
    </row>
    <row r="1955" spans="1:4" x14ac:dyDescent="0.25">
      <c r="A1955" s="8" t="s">
        <v>402</v>
      </c>
      <c r="B1955" t="s">
        <v>427</v>
      </c>
      <c r="C1955">
        <f>VLOOKUP(A1955,'Puntaje Simple por Factor'!$A$4:$Q$347,'1. Puntajes Simples Traspuestos'!D1955,0)</f>
        <v>0</v>
      </c>
      <c r="D1955">
        <v>7</v>
      </c>
    </row>
    <row r="1956" spans="1:4" x14ac:dyDescent="0.25">
      <c r="A1956" s="8" t="s">
        <v>209</v>
      </c>
      <c r="B1956" t="s">
        <v>427</v>
      </c>
      <c r="C1956">
        <f>VLOOKUP(A1956,'Puntaje Simple por Factor'!$A$4:$Q$347,'1. Puntajes Simples Traspuestos'!D1956,0)</f>
        <v>6</v>
      </c>
      <c r="D1956">
        <v>7</v>
      </c>
    </row>
    <row r="1957" spans="1:4" x14ac:dyDescent="0.25">
      <c r="A1957" s="8" t="s">
        <v>368</v>
      </c>
      <c r="B1957" t="s">
        <v>427</v>
      </c>
      <c r="C1957">
        <f>VLOOKUP(A1957,'Puntaje Simple por Factor'!$A$4:$Q$347,'1. Puntajes Simples Traspuestos'!D1957,0)</f>
        <v>0</v>
      </c>
      <c r="D1957">
        <v>7</v>
      </c>
    </row>
    <row r="1958" spans="1:4" x14ac:dyDescent="0.25">
      <c r="A1958" s="8" t="s">
        <v>354</v>
      </c>
      <c r="B1958" t="s">
        <v>427</v>
      </c>
      <c r="C1958">
        <f>VLOOKUP(A1958,'Puntaje Simple por Factor'!$A$4:$Q$347,'1. Puntajes Simples Traspuestos'!D1958,0)</f>
        <v>6</v>
      </c>
      <c r="D1958">
        <v>7</v>
      </c>
    </row>
    <row r="1959" spans="1:4" x14ac:dyDescent="0.25">
      <c r="A1959" s="8" t="s">
        <v>107</v>
      </c>
      <c r="B1959" t="s">
        <v>427</v>
      </c>
      <c r="C1959">
        <f>VLOOKUP(A1959,'Puntaje Simple por Factor'!$A$4:$Q$347,'1. Puntajes Simples Traspuestos'!D1959,0)</f>
        <v>4</v>
      </c>
      <c r="D1959">
        <v>7</v>
      </c>
    </row>
    <row r="1960" spans="1:4" x14ac:dyDescent="0.25">
      <c r="A1960" s="8" t="s">
        <v>254</v>
      </c>
      <c r="B1960" t="s">
        <v>427</v>
      </c>
      <c r="C1960">
        <f>VLOOKUP(A1960,'Puntaje Simple por Factor'!$A$4:$Q$347,'1. Puntajes Simples Traspuestos'!D1960,0)</f>
        <v>1</v>
      </c>
      <c r="D1960">
        <v>7</v>
      </c>
    </row>
    <row r="1961" spans="1:4" x14ac:dyDescent="0.25">
      <c r="A1961" s="8" t="s">
        <v>192</v>
      </c>
      <c r="B1961" t="s">
        <v>427</v>
      </c>
      <c r="C1961">
        <f>VLOOKUP(A1961,'Puntaje Simple por Factor'!$A$4:$Q$347,'1. Puntajes Simples Traspuestos'!D1961,0)</f>
        <v>5</v>
      </c>
      <c r="D1961">
        <v>7</v>
      </c>
    </row>
    <row r="1962" spans="1:4" x14ac:dyDescent="0.25">
      <c r="A1962" s="8" t="s">
        <v>173</v>
      </c>
      <c r="B1962" t="s">
        <v>427</v>
      </c>
      <c r="C1962">
        <f>VLOOKUP(A1962,'Puntaje Simple por Factor'!$A$4:$Q$347,'1. Puntajes Simples Traspuestos'!D1962,0)</f>
        <v>5</v>
      </c>
      <c r="D1962">
        <v>7</v>
      </c>
    </row>
    <row r="1963" spans="1:4" x14ac:dyDescent="0.25">
      <c r="A1963" s="8" t="s">
        <v>139</v>
      </c>
      <c r="B1963" t="s">
        <v>427</v>
      </c>
      <c r="C1963">
        <f>VLOOKUP(A1963,'Puntaje Simple por Factor'!$A$4:$Q$347,'1. Puntajes Simples Traspuestos'!D1963,0)</f>
        <v>1</v>
      </c>
      <c r="D1963">
        <v>7</v>
      </c>
    </row>
    <row r="1964" spans="1:4" x14ac:dyDescent="0.25">
      <c r="A1964" s="8" t="s">
        <v>350</v>
      </c>
      <c r="B1964" t="s">
        <v>427</v>
      </c>
      <c r="C1964">
        <f>VLOOKUP(A1964,'Puntaje Simple por Factor'!$A$4:$Q$347,'1. Puntajes Simples Traspuestos'!D1964,0)</f>
        <v>5</v>
      </c>
      <c r="D1964">
        <v>7</v>
      </c>
    </row>
    <row r="1965" spans="1:4" x14ac:dyDescent="0.25">
      <c r="A1965" s="8" t="s">
        <v>227</v>
      </c>
      <c r="B1965" t="s">
        <v>427</v>
      </c>
      <c r="C1965">
        <f>VLOOKUP(A1965,'Puntaje Simple por Factor'!$A$4:$Q$347,'1. Puntajes Simples Traspuestos'!D1965,0)</f>
        <v>0</v>
      </c>
      <c r="D1965">
        <v>7</v>
      </c>
    </row>
    <row r="1966" spans="1:4" x14ac:dyDescent="0.25">
      <c r="A1966" s="8" t="s">
        <v>228</v>
      </c>
      <c r="B1966" t="s">
        <v>427</v>
      </c>
      <c r="C1966">
        <f>VLOOKUP(A1966,'Puntaje Simple por Factor'!$A$4:$Q$347,'1. Puntajes Simples Traspuestos'!D1966,0)</f>
        <v>1</v>
      </c>
      <c r="D1966">
        <v>7</v>
      </c>
    </row>
    <row r="1967" spans="1:4" x14ac:dyDescent="0.25">
      <c r="A1967" s="8" t="s">
        <v>309</v>
      </c>
      <c r="B1967" t="s">
        <v>427</v>
      </c>
      <c r="C1967">
        <f>VLOOKUP(A1967,'Puntaje Simple por Factor'!$A$4:$Q$347,'1. Puntajes Simples Traspuestos'!D1967,0)</f>
        <v>1</v>
      </c>
      <c r="D1967">
        <v>7</v>
      </c>
    </row>
    <row r="1968" spans="1:4" x14ac:dyDescent="0.25">
      <c r="A1968" s="8" t="s">
        <v>193</v>
      </c>
      <c r="B1968" t="s">
        <v>427</v>
      </c>
      <c r="C1968">
        <f>VLOOKUP(A1968,'Puntaje Simple por Factor'!$A$4:$Q$347,'1. Puntajes Simples Traspuestos'!D1968,0)</f>
        <v>1</v>
      </c>
      <c r="D1968">
        <v>7</v>
      </c>
    </row>
    <row r="1969" spans="1:4" x14ac:dyDescent="0.25">
      <c r="A1969" s="8" t="s">
        <v>335</v>
      </c>
      <c r="B1969" t="s">
        <v>427</v>
      </c>
      <c r="C1969">
        <f>VLOOKUP(A1969,'Puntaje Simple por Factor'!$A$4:$Q$347,'1. Puntajes Simples Traspuestos'!D1969,0)</f>
        <v>0</v>
      </c>
      <c r="D1969">
        <v>7</v>
      </c>
    </row>
    <row r="1970" spans="1:4" x14ac:dyDescent="0.25">
      <c r="A1970" s="8" t="s">
        <v>85</v>
      </c>
      <c r="B1970" t="s">
        <v>427</v>
      </c>
      <c r="C1970">
        <f>VLOOKUP(A1970,'Puntaje Simple por Factor'!$A$4:$Q$347,'1. Puntajes Simples Traspuestos'!D1970,0)</f>
        <v>1</v>
      </c>
      <c r="D1970">
        <v>7</v>
      </c>
    </row>
    <row r="1971" spans="1:4" x14ac:dyDescent="0.25">
      <c r="A1971" s="8" t="s">
        <v>378</v>
      </c>
      <c r="B1971" t="s">
        <v>427</v>
      </c>
      <c r="C1971">
        <f>VLOOKUP(A1971,'Puntaje Simple por Factor'!$A$4:$Q$347,'1. Puntajes Simples Traspuestos'!D1971,0)</f>
        <v>0</v>
      </c>
      <c r="D1971">
        <v>7</v>
      </c>
    </row>
    <row r="1972" spans="1:4" x14ac:dyDescent="0.25">
      <c r="A1972" s="8" t="s">
        <v>359</v>
      </c>
      <c r="B1972" t="s">
        <v>427</v>
      </c>
      <c r="C1972">
        <f>VLOOKUP(A1972,'Puntaje Simple por Factor'!$A$4:$Q$347,'1. Puntajes Simples Traspuestos'!D1972,0)</f>
        <v>0</v>
      </c>
      <c r="D1972">
        <v>7</v>
      </c>
    </row>
    <row r="1973" spans="1:4" x14ac:dyDescent="0.25">
      <c r="A1973" s="8" t="s">
        <v>86</v>
      </c>
      <c r="B1973" t="s">
        <v>427</v>
      </c>
      <c r="C1973">
        <f>VLOOKUP(A1973,'Puntaje Simple por Factor'!$A$4:$Q$347,'1. Puntajes Simples Traspuestos'!D1973,0)</f>
        <v>3</v>
      </c>
      <c r="D1973">
        <v>7</v>
      </c>
    </row>
    <row r="1974" spans="1:4" x14ac:dyDescent="0.25">
      <c r="A1974" s="8" t="s">
        <v>108</v>
      </c>
      <c r="B1974" t="s">
        <v>427</v>
      </c>
      <c r="C1974">
        <f>VLOOKUP(A1974,'Puntaje Simple por Factor'!$A$4:$Q$347,'1. Puntajes Simples Traspuestos'!D1974,0)</f>
        <v>4</v>
      </c>
      <c r="D1974">
        <v>7</v>
      </c>
    </row>
    <row r="1975" spans="1:4" x14ac:dyDescent="0.25">
      <c r="A1975" s="8" t="s">
        <v>355</v>
      </c>
      <c r="B1975" t="s">
        <v>427</v>
      </c>
      <c r="C1975">
        <f>VLOOKUP(A1975,'Puntaje Simple por Factor'!$A$4:$Q$347,'1. Puntajes Simples Traspuestos'!D1975,0)</f>
        <v>0</v>
      </c>
      <c r="D1975">
        <v>7</v>
      </c>
    </row>
    <row r="1976" spans="1:4" x14ac:dyDescent="0.25">
      <c r="A1976" s="8" t="s">
        <v>351</v>
      </c>
      <c r="B1976" t="s">
        <v>427</v>
      </c>
      <c r="C1976">
        <f>VLOOKUP(A1976,'Puntaje Simple por Factor'!$A$4:$Q$347,'1. Puntajes Simples Traspuestos'!D1976,0)</f>
        <v>1</v>
      </c>
      <c r="D1976">
        <v>7</v>
      </c>
    </row>
    <row r="1977" spans="1:4" x14ac:dyDescent="0.25">
      <c r="A1977" s="8" t="s">
        <v>229</v>
      </c>
      <c r="B1977" t="s">
        <v>427</v>
      </c>
      <c r="C1977">
        <f>VLOOKUP(A1977,'Puntaje Simple por Factor'!$A$4:$Q$347,'1. Puntajes Simples Traspuestos'!D1977,0)</f>
        <v>6</v>
      </c>
      <c r="D1977">
        <v>7</v>
      </c>
    </row>
    <row r="1978" spans="1:4" x14ac:dyDescent="0.25">
      <c r="A1978" s="8" t="s">
        <v>204</v>
      </c>
      <c r="B1978" t="s">
        <v>427</v>
      </c>
      <c r="C1978">
        <f>VLOOKUP(A1978,'Puntaje Simple por Factor'!$A$4:$Q$347,'1. Puntajes Simples Traspuestos'!D1978,0)</f>
        <v>3</v>
      </c>
      <c r="D1978">
        <v>7</v>
      </c>
    </row>
    <row r="1979" spans="1:4" x14ac:dyDescent="0.25">
      <c r="A1979" s="8" t="s">
        <v>373</v>
      </c>
      <c r="B1979" t="s">
        <v>427</v>
      </c>
      <c r="C1979">
        <f>VLOOKUP(A1979,'Puntaje Simple por Factor'!$A$4:$Q$347,'1. Puntajes Simples Traspuestos'!D1979,0)</f>
        <v>0</v>
      </c>
      <c r="D1979">
        <v>7</v>
      </c>
    </row>
    <row r="1980" spans="1:4" x14ac:dyDescent="0.25">
      <c r="A1980" s="8" t="s">
        <v>210</v>
      </c>
      <c r="B1980" t="s">
        <v>427</v>
      </c>
      <c r="C1980">
        <f>VLOOKUP(A1980,'Puntaje Simple por Factor'!$A$4:$Q$347,'1. Puntajes Simples Traspuestos'!D1980,0)</f>
        <v>1</v>
      </c>
      <c r="D1980">
        <v>7</v>
      </c>
    </row>
    <row r="1981" spans="1:4" x14ac:dyDescent="0.25">
      <c r="A1981" s="8" t="s">
        <v>243</v>
      </c>
      <c r="B1981" t="s">
        <v>427</v>
      </c>
      <c r="C1981">
        <f>VLOOKUP(A1981,'Puntaje Simple por Factor'!$A$4:$Q$347,'1. Puntajes Simples Traspuestos'!D1981,0)</f>
        <v>6</v>
      </c>
      <c r="D1981">
        <v>7</v>
      </c>
    </row>
    <row r="1982" spans="1:4" x14ac:dyDescent="0.25">
      <c r="A1982" s="8" t="s">
        <v>266</v>
      </c>
      <c r="B1982" t="s">
        <v>427</v>
      </c>
      <c r="C1982">
        <f>VLOOKUP(A1982,'Puntaje Simple por Factor'!$A$4:$Q$347,'1. Puntajes Simples Traspuestos'!D1982,0)</f>
        <v>6</v>
      </c>
      <c r="D1982">
        <v>7</v>
      </c>
    </row>
    <row r="1983" spans="1:4" x14ac:dyDescent="0.25">
      <c r="A1983" s="8" t="s">
        <v>216</v>
      </c>
      <c r="B1983" t="s">
        <v>427</v>
      </c>
      <c r="C1983">
        <f>VLOOKUP(A1983,'Puntaje Simple por Factor'!$A$4:$Q$347,'1. Puntajes Simples Traspuestos'!D1983,0)</f>
        <v>6</v>
      </c>
      <c r="D1983">
        <v>7</v>
      </c>
    </row>
    <row r="1984" spans="1:4" x14ac:dyDescent="0.25">
      <c r="A1984" s="8" t="s">
        <v>291</v>
      </c>
      <c r="B1984" t="s">
        <v>427</v>
      </c>
      <c r="C1984">
        <f>VLOOKUP(A1984,'Puntaje Simple por Factor'!$A$4:$Q$347,'1. Puntajes Simples Traspuestos'!D1984,0)</f>
        <v>4</v>
      </c>
      <c r="D1984">
        <v>7</v>
      </c>
    </row>
    <row r="1985" spans="1:4" x14ac:dyDescent="0.25">
      <c r="A1985" s="8" t="s">
        <v>165</v>
      </c>
      <c r="B1985" t="s">
        <v>427</v>
      </c>
      <c r="C1985">
        <f>VLOOKUP(A1985,'Puntaje Simple por Factor'!$A$4:$Q$347,'1. Puntajes Simples Traspuestos'!D1985,0)</f>
        <v>1</v>
      </c>
      <c r="D1985">
        <v>7</v>
      </c>
    </row>
    <row r="1986" spans="1:4" x14ac:dyDescent="0.25">
      <c r="A1986" s="8" t="s">
        <v>194</v>
      </c>
      <c r="B1986" t="s">
        <v>427</v>
      </c>
      <c r="C1986">
        <f>VLOOKUP(A1986,'Puntaje Simple por Factor'!$A$4:$Q$347,'1. Puntajes Simples Traspuestos'!D1986,0)</f>
        <v>0</v>
      </c>
      <c r="D1986">
        <v>7</v>
      </c>
    </row>
    <row r="1987" spans="1:4" x14ac:dyDescent="0.25">
      <c r="A1987" s="8" t="s">
        <v>404</v>
      </c>
      <c r="B1987" t="s">
        <v>427</v>
      </c>
      <c r="C1987">
        <f>VLOOKUP(A1987,'Puntaje Simple por Factor'!$A$4:$Q$347,'1. Puntajes Simples Traspuestos'!D1987,0)</f>
        <v>1</v>
      </c>
      <c r="D1987">
        <v>7</v>
      </c>
    </row>
    <row r="1988" spans="1:4" x14ac:dyDescent="0.25">
      <c r="A1988" s="8" t="s">
        <v>292</v>
      </c>
      <c r="B1988" t="s">
        <v>427</v>
      </c>
      <c r="C1988">
        <f>VLOOKUP(A1988,'Puntaje Simple por Factor'!$A$4:$Q$347,'1. Puntajes Simples Traspuestos'!D1988,0)</f>
        <v>1</v>
      </c>
      <c r="D1988">
        <v>7</v>
      </c>
    </row>
    <row r="1989" spans="1:4" x14ac:dyDescent="0.25">
      <c r="A1989" s="8" t="s">
        <v>153</v>
      </c>
      <c r="B1989" t="s">
        <v>427</v>
      </c>
      <c r="C1989">
        <f>VLOOKUP(A1989,'Puntaje Simple por Factor'!$A$4:$Q$347,'1. Puntajes Simples Traspuestos'!D1989,0)</f>
        <v>5</v>
      </c>
      <c r="D1989">
        <v>7</v>
      </c>
    </row>
    <row r="1990" spans="1:4" x14ac:dyDescent="0.25">
      <c r="A1990" s="8" t="s">
        <v>267</v>
      </c>
      <c r="B1990" t="s">
        <v>427</v>
      </c>
      <c r="C1990">
        <f>VLOOKUP(A1990,'Puntaje Simple por Factor'!$A$4:$Q$347,'1. Puntajes Simples Traspuestos'!D1990,0)</f>
        <v>1</v>
      </c>
      <c r="D1990">
        <v>7</v>
      </c>
    </row>
    <row r="1991" spans="1:4" x14ac:dyDescent="0.25">
      <c r="A1991" s="8" t="s">
        <v>324</v>
      </c>
      <c r="B1991" t="s">
        <v>427</v>
      </c>
      <c r="C1991">
        <f>VLOOKUP(A1991,'Puntaje Simple por Factor'!$A$4:$Q$347,'1. Puntajes Simples Traspuestos'!D1991,0)</f>
        <v>1</v>
      </c>
      <c r="D1991">
        <v>7</v>
      </c>
    </row>
    <row r="1992" spans="1:4" x14ac:dyDescent="0.25">
      <c r="A1992" s="8" t="s">
        <v>406</v>
      </c>
      <c r="B1992" t="s">
        <v>427</v>
      </c>
      <c r="C1992">
        <f>VLOOKUP(A1992,'Puntaje Simple por Factor'!$A$4:$Q$347,'1. Puntajes Simples Traspuestos'!D1992,0)</f>
        <v>1</v>
      </c>
      <c r="D1992">
        <v>7</v>
      </c>
    </row>
    <row r="1993" spans="1:4" x14ac:dyDescent="0.25">
      <c r="A1993" s="8" t="s">
        <v>336</v>
      </c>
      <c r="B1993" t="s">
        <v>427</v>
      </c>
      <c r="C1993">
        <f>VLOOKUP(A1993,'Puntaje Simple por Factor'!$A$4:$Q$347,'1. Puntajes Simples Traspuestos'!D1993,0)</f>
        <v>3</v>
      </c>
      <c r="D1993">
        <v>7</v>
      </c>
    </row>
    <row r="1994" spans="1:4" x14ac:dyDescent="0.25">
      <c r="A1994" s="8" t="s">
        <v>268</v>
      </c>
      <c r="B1994" t="s">
        <v>427</v>
      </c>
      <c r="C1994">
        <f>VLOOKUP(A1994,'Puntaje Simple por Factor'!$A$4:$Q$347,'1. Puntajes Simples Traspuestos'!D1994,0)</f>
        <v>1</v>
      </c>
      <c r="D1994">
        <v>7</v>
      </c>
    </row>
    <row r="1995" spans="1:4" x14ac:dyDescent="0.25">
      <c r="A1995" s="8" t="s">
        <v>255</v>
      </c>
      <c r="B1995" t="s">
        <v>427</v>
      </c>
      <c r="C1995">
        <f>VLOOKUP(A1995,'Puntaje Simple por Factor'!$A$4:$Q$347,'1. Puntajes Simples Traspuestos'!D1995,0)</f>
        <v>2</v>
      </c>
      <c r="D1995">
        <v>7</v>
      </c>
    </row>
    <row r="1996" spans="1:4" x14ac:dyDescent="0.25">
      <c r="A1996" s="8" t="s">
        <v>395</v>
      </c>
      <c r="B1996" t="s">
        <v>427</v>
      </c>
      <c r="C1996">
        <f>VLOOKUP(A1996,'Puntaje Simple por Factor'!$A$4:$Q$347,'1. Puntajes Simples Traspuestos'!D1996,0)</f>
        <v>2</v>
      </c>
      <c r="D1996">
        <v>7</v>
      </c>
    </row>
    <row r="1997" spans="1:4" x14ac:dyDescent="0.25">
      <c r="A1997" s="8" t="s">
        <v>174</v>
      </c>
      <c r="B1997" t="s">
        <v>427</v>
      </c>
      <c r="C1997">
        <f>VLOOKUP(A1997,'Puntaje Simple por Factor'!$A$4:$Q$347,'1. Puntajes Simples Traspuestos'!D1997,0)</f>
        <v>3</v>
      </c>
      <c r="D1997">
        <v>7</v>
      </c>
    </row>
    <row r="1998" spans="1:4" x14ac:dyDescent="0.25">
      <c r="A1998" s="8" t="s">
        <v>342</v>
      </c>
      <c r="B1998" t="s">
        <v>427</v>
      </c>
      <c r="C1998">
        <f>VLOOKUP(A1998,'Puntaje Simple por Factor'!$A$4:$Q$347,'1. Puntajes Simples Traspuestos'!D1998,0)</f>
        <v>0</v>
      </c>
      <c r="D1998">
        <v>7</v>
      </c>
    </row>
    <row r="1999" spans="1:4" x14ac:dyDescent="0.25">
      <c r="A1999" s="8" t="s">
        <v>256</v>
      </c>
      <c r="B1999" t="s">
        <v>427</v>
      </c>
      <c r="C1999">
        <f>VLOOKUP(A1999,'Puntaje Simple por Factor'!$A$4:$Q$347,'1. Puntajes Simples Traspuestos'!D1999,0)</f>
        <v>6</v>
      </c>
      <c r="D1999">
        <v>7</v>
      </c>
    </row>
    <row r="2000" spans="1:4" x14ac:dyDescent="0.25">
      <c r="A2000" s="8" t="s">
        <v>83</v>
      </c>
      <c r="B2000" t="s">
        <v>427</v>
      </c>
      <c r="C2000">
        <f>VLOOKUP(A2000,'Puntaje Simple por Factor'!$A$4:$Q$347,'1. Puntajes Simples Traspuestos'!D2000,0)</f>
        <v>4</v>
      </c>
      <c r="D2000">
        <v>7</v>
      </c>
    </row>
    <row r="2001" spans="1:4" x14ac:dyDescent="0.25">
      <c r="A2001" s="8" t="s">
        <v>211</v>
      </c>
      <c r="B2001" t="s">
        <v>427</v>
      </c>
      <c r="C2001">
        <f>VLOOKUP(A2001,'Puntaje Simple por Factor'!$A$4:$Q$347,'1. Puntajes Simples Traspuestos'!D2001,0)</f>
        <v>6</v>
      </c>
      <c r="D2001">
        <v>7</v>
      </c>
    </row>
    <row r="2002" spans="1:4" x14ac:dyDescent="0.25">
      <c r="A2002" s="8" t="s">
        <v>352</v>
      </c>
      <c r="B2002" t="s">
        <v>427</v>
      </c>
      <c r="C2002">
        <f>VLOOKUP(A2002,'Puntaje Simple por Factor'!$A$4:$Q$347,'1. Puntajes Simples Traspuestos'!D2002,0)</f>
        <v>0</v>
      </c>
      <c r="D2002">
        <v>7</v>
      </c>
    </row>
    <row r="2003" spans="1:4" x14ac:dyDescent="0.25">
      <c r="A2003" s="8" t="s">
        <v>140</v>
      </c>
      <c r="B2003" t="s">
        <v>427</v>
      </c>
      <c r="C2003">
        <f>VLOOKUP(A2003,'Puntaje Simple por Factor'!$A$4:$Q$347,'1. Puntajes Simples Traspuestos'!D2003,0)</f>
        <v>0</v>
      </c>
      <c r="D2003">
        <v>7</v>
      </c>
    </row>
    <row r="2004" spans="1:4" x14ac:dyDescent="0.25">
      <c r="A2004" s="8" t="s">
        <v>144</v>
      </c>
      <c r="B2004" t="s">
        <v>427</v>
      </c>
      <c r="C2004">
        <f>VLOOKUP(A2004,'Puntaje Simple por Factor'!$A$4:$Q$347,'1. Puntajes Simples Traspuestos'!D2004,0)</f>
        <v>2</v>
      </c>
      <c r="D2004">
        <v>7</v>
      </c>
    </row>
    <row r="2005" spans="1:4" x14ac:dyDescent="0.25">
      <c r="A2005" s="8" t="s">
        <v>382</v>
      </c>
      <c r="B2005" t="s">
        <v>427</v>
      </c>
      <c r="C2005">
        <f>VLOOKUP(A2005,'Puntaje Simple por Factor'!$A$4:$Q$347,'1. Puntajes Simples Traspuestos'!D2005,0)</f>
        <v>0</v>
      </c>
      <c r="D2005">
        <v>7</v>
      </c>
    </row>
    <row r="2006" spans="1:4" x14ac:dyDescent="0.25">
      <c r="A2006" s="8" t="s">
        <v>94</v>
      </c>
      <c r="B2006" t="s">
        <v>427</v>
      </c>
      <c r="C2006">
        <f>VLOOKUP(A2006,'Puntaje Simple por Factor'!$A$4:$Q$347,'1. Puntajes Simples Traspuestos'!D2006,0)</f>
        <v>2</v>
      </c>
      <c r="D2006">
        <v>7</v>
      </c>
    </row>
    <row r="2007" spans="1:4" x14ac:dyDescent="0.25">
      <c r="A2007" s="8" t="s">
        <v>166</v>
      </c>
      <c r="B2007" t="s">
        <v>427</v>
      </c>
      <c r="C2007">
        <f>VLOOKUP(A2007,'Puntaje Simple por Factor'!$A$4:$Q$347,'1. Puntajes Simples Traspuestos'!D2007,0)</f>
        <v>1</v>
      </c>
      <c r="D2007">
        <v>7</v>
      </c>
    </row>
    <row r="2008" spans="1:4" x14ac:dyDescent="0.25">
      <c r="A2008" s="8" t="s">
        <v>244</v>
      </c>
      <c r="B2008" t="s">
        <v>427</v>
      </c>
      <c r="C2008">
        <f>VLOOKUP(A2008,'Puntaje Simple por Factor'!$A$4:$Q$347,'1. Puntajes Simples Traspuestos'!D2008,0)</f>
        <v>3</v>
      </c>
      <c r="D2008">
        <v>7</v>
      </c>
    </row>
    <row r="2009" spans="1:4" x14ac:dyDescent="0.25">
      <c r="A2009" s="8" t="s">
        <v>360</v>
      </c>
      <c r="B2009" t="s">
        <v>427</v>
      </c>
      <c r="C2009">
        <f>VLOOKUP(A2009,'Puntaje Simple por Factor'!$A$4:$Q$347,'1. Puntajes Simples Traspuestos'!D2009,0)</f>
        <v>0</v>
      </c>
      <c r="D2009">
        <v>7</v>
      </c>
    </row>
    <row r="2010" spans="1:4" x14ac:dyDescent="0.25">
      <c r="A2010" s="8" t="s">
        <v>117</v>
      </c>
      <c r="B2010" t="s">
        <v>427</v>
      </c>
      <c r="C2010">
        <f>VLOOKUP(A2010,'Puntaje Simple por Factor'!$A$4:$Q$347,'1. Puntajes Simples Traspuestos'!D2010,0)</f>
        <v>1</v>
      </c>
      <c r="D2010">
        <v>7</v>
      </c>
    </row>
    <row r="2011" spans="1:4" x14ac:dyDescent="0.25">
      <c r="A2011" s="8" t="s">
        <v>99</v>
      </c>
      <c r="B2011" t="s">
        <v>427</v>
      </c>
      <c r="C2011">
        <f>VLOOKUP(A2011,'Puntaje Simple por Factor'!$A$4:$Q$347,'1. Puntajes Simples Traspuestos'!D2011,0)</f>
        <v>6</v>
      </c>
      <c r="D2011">
        <v>7</v>
      </c>
    </row>
    <row r="2012" spans="1:4" x14ac:dyDescent="0.25">
      <c r="A2012" s="8" t="s">
        <v>183</v>
      </c>
      <c r="B2012" t="s">
        <v>427</v>
      </c>
      <c r="C2012">
        <f>VLOOKUP(A2012,'Puntaje Simple por Factor'!$A$4:$Q$347,'1. Puntajes Simples Traspuestos'!D2012,0)</f>
        <v>1</v>
      </c>
      <c r="D2012">
        <v>7</v>
      </c>
    </row>
    <row r="2013" spans="1:4" x14ac:dyDescent="0.25">
      <c r="A2013" s="8" t="s">
        <v>175</v>
      </c>
      <c r="B2013" t="s">
        <v>427</v>
      </c>
      <c r="C2013">
        <f>VLOOKUP(A2013,'Puntaje Simple por Factor'!$A$4:$Q$347,'1. Puntajes Simples Traspuestos'!D2013,0)</f>
        <v>0</v>
      </c>
      <c r="D2013">
        <v>7</v>
      </c>
    </row>
    <row r="2014" spans="1:4" x14ac:dyDescent="0.25">
      <c r="A2014" s="8" t="s">
        <v>369</v>
      </c>
      <c r="B2014" t="s">
        <v>427</v>
      </c>
      <c r="C2014">
        <f>VLOOKUP(A2014,'Puntaje Simple por Factor'!$A$4:$Q$347,'1. Puntajes Simples Traspuestos'!D2014,0)</f>
        <v>0</v>
      </c>
      <c r="D2014">
        <v>7</v>
      </c>
    </row>
    <row r="2015" spans="1:4" x14ac:dyDescent="0.25">
      <c r="A2015" s="8" t="s">
        <v>396</v>
      </c>
      <c r="B2015" t="s">
        <v>427</v>
      </c>
      <c r="C2015">
        <f>VLOOKUP(A2015,'Puntaje Simple por Factor'!$A$4:$Q$347,'1. Puntajes Simples Traspuestos'!D2015,0)</f>
        <v>0</v>
      </c>
      <c r="D2015">
        <v>7</v>
      </c>
    </row>
    <row r="2016" spans="1:4" x14ac:dyDescent="0.25">
      <c r="A2016" s="8" t="s">
        <v>343</v>
      </c>
      <c r="B2016" t="s">
        <v>427</v>
      </c>
      <c r="C2016">
        <f>VLOOKUP(A2016,'Puntaje Simple por Factor'!$A$4:$Q$347,'1. Puntajes Simples Traspuestos'!D2016,0)</f>
        <v>0</v>
      </c>
      <c r="D2016">
        <v>7</v>
      </c>
    </row>
    <row r="2017" spans="1:4" x14ac:dyDescent="0.25">
      <c r="A2017" s="8" t="s">
        <v>257</v>
      </c>
      <c r="B2017" t="s">
        <v>427</v>
      </c>
      <c r="C2017">
        <f>VLOOKUP(A2017,'Puntaje Simple por Factor'!$A$4:$Q$347,'1. Puntajes Simples Traspuestos'!D2017,0)</f>
        <v>0</v>
      </c>
      <c r="D2017">
        <v>7</v>
      </c>
    </row>
    <row r="2018" spans="1:4" x14ac:dyDescent="0.25">
      <c r="A2018" s="8" t="s">
        <v>293</v>
      </c>
      <c r="B2018" t="s">
        <v>427</v>
      </c>
      <c r="C2018">
        <f>VLOOKUP(A2018,'Puntaje Simple por Factor'!$A$4:$Q$347,'1. Puntajes Simples Traspuestos'!D2018,0)</f>
        <v>0</v>
      </c>
      <c r="D2018">
        <v>7</v>
      </c>
    </row>
    <row r="2019" spans="1:4" x14ac:dyDescent="0.25">
      <c r="A2019" s="8" t="s">
        <v>280</v>
      </c>
      <c r="B2019" t="s">
        <v>427</v>
      </c>
      <c r="C2019">
        <f>VLOOKUP(A2019,'Puntaje Simple por Factor'!$A$4:$Q$347,'1. Puntajes Simples Traspuestos'!D2019,0)</f>
        <v>0</v>
      </c>
      <c r="D2019">
        <v>7</v>
      </c>
    </row>
    <row r="2020" spans="1:4" x14ac:dyDescent="0.25">
      <c r="A2020" s="8" t="s">
        <v>344</v>
      </c>
      <c r="B2020" t="s">
        <v>427</v>
      </c>
      <c r="C2020">
        <f>VLOOKUP(A2020,'Puntaje Simple por Factor'!$A$4:$Q$347,'1. Puntajes Simples Traspuestos'!D2020,0)</f>
        <v>0</v>
      </c>
      <c r="D2020">
        <v>7</v>
      </c>
    </row>
    <row r="2021" spans="1:4" x14ac:dyDescent="0.25">
      <c r="A2021" s="8" t="s">
        <v>310</v>
      </c>
      <c r="B2021" t="s">
        <v>427</v>
      </c>
      <c r="C2021">
        <f>VLOOKUP(A2021,'Puntaje Simple por Factor'!$A$4:$Q$347,'1. Puntajes Simples Traspuestos'!D2021,0)</f>
        <v>1</v>
      </c>
      <c r="D2021">
        <v>7</v>
      </c>
    </row>
    <row r="2022" spans="1:4" x14ac:dyDescent="0.25">
      <c r="A2022" s="8" t="s">
        <v>379</v>
      </c>
      <c r="B2022" t="s">
        <v>427</v>
      </c>
      <c r="C2022">
        <f>VLOOKUP(A2022,'Puntaje Simple por Factor'!$A$4:$Q$347,'1. Puntajes Simples Traspuestos'!D2022,0)</f>
        <v>0</v>
      </c>
      <c r="D2022">
        <v>7</v>
      </c>
    </row>
    <row r="2023" spans="1:4" x14ac:dyDescent="0.25">
      <c r="A2023" s="8" t="s">
        <v>337</v>
      </c>
      <c r="B2023" t="s">
        <v>427</v>
      </c>
      <c r="C2023">
        <f>VLOOKUP(A2023,'Puntaje Simple por Factor'!$A$4:$Q$347,'1. Puntajes Simples Traspuestos'!D2023,0)</f>
        <v>1</v>
      </c>
      <c r="D2023">
        <v>7</v>
      </c>
    </row>
    <row r="2024" spans="1:4" x14ac:dyDescent="0.25">
      <c r="A2024" s="8" t="s">
        <v>141</v>
      </c>
      <c r="B2024" t="s">
        <v>427</v>
      </c>
      <c r="C2024">
        <f>VLOOKUP(A2024,'Puntaje Simple por Factor'!$A$4:$Q$347,'1. Puntajes Simples Traspuestos'!D2024,0)</f>
        <v>6</v>
      </c>
      <c r="D2024">
        <v>7</v>
      </c>
    </row>
    <row r="2025" spans="1:4" x14ac:dyDescent="0.25">
      <c r="A2025" s="8" t="s">
        <v>418</v>
      </c>
      <c r="B2025" t="s">
        <v>427</v>
      </c>
      <c r="C2025">
        <f>VLOOKUP(A2025,'Puntaje Simple por Factor'!$A$4:$Q$347,'1. Puntajes Simples Traspuestos'!D2025,0)</f>
        <v>0</v>
      </c>
      <c r="D2025">
        <v>7</v>
      </c>
    </row>
    <row r="2026" spans="1:4" x14ac:dyDescent="0.25">
      <c r="A2026" s="8" t="s">
        <v>361</v>
      </c>
      <c r="B2026" t="s">
        <v>427</v>
      </c>
      <c r="C2026">
        <f>VLOOKUP(A2026,'Puntaje Simple por Factor'!$A$4:$Q$347,'1. Puntajes Simples Traspuestos'!D2026,0)</f>
        <v>0</v>
      </c>
      <c r="D2026">
        <v>7</v>
      </c>
    </row>
    <row r="2027" spans="1:4" x14ac:dyDescent="0.25">
      <c r="A2027" s="8" t="s">
        <v>145</v>
      </c>
      <c r="B2027" t="s">
        <v>427</v>
      </c>
      <c r="C2027">
        <f>VLOOKUP(A2027,'Puntaje Simple por Factor'!$A$4:$Q$347,'1. Puntajes Simples Traspuestos'!D2027,0)</f>
        <v>5</v>
      </c>
      <c r="D2027">
        <v>7</v>
      </c>
    </row>
    <row r="2028" spans="1:4" x14ac:dyDescent="0.25">
      <c r="A2028" s="8" t="s">
        <v>81</v>
      </c>
      <c r="B2028" t="s">
        <v>427</v>
      </c>
      <c r="C2028">
        <f>VLOOKUP(A2028,'Puntaje Simple por Factor'!$A$4:$Q$347,'1. Puntajes Simples Traspuestos'!D2028,0)</f>
        <v>6</v>
      </c>
      <c r="D2028">
        <v>7</v>
      </c>
    </row>
    <row r="2029" spans="1:4" x14ac:dyDescent="0.25">
      <c r="A2029" s="8" t="s">
        <v>100</v>
      </c>
      <c r="B2029" t="s">
        <v>427</v>
      </c>
      <c r="C2029">
        <f>VLOOKUP(A2029,'Puntaje Simple por Factor'!$A$4:$Q$347,'1. Puntajes Simples Traspuestos'!D2029,0)</f>
        <v>4</v>
      </c>
      <c r="D2029">
        <v>7</v>
      </c>
    </row>
    <row r="2030" spans="1:4" x14ac:dyDescent="0.25">
      <c r="A2030" s="8" t="s">
        <v>184</v>
      </c>
      <c r="B2030" t="s">
        <v>427</v>
      </c>
      <c r="C2030">
        <f>VLOOKUP(A2030,'Puntaje Simple por Factor'!$A$4:$Q$347,'1. Puntajes Simples Traspuestos'!D2030,0)</f>
        <v>0</v>
      </c>
      <c r="D2030">
        <v>7</v>
      </c>
    </row>
    <row r="2031" spans="1:4" x14ac:dyDescent="0.25">
      <c r="A2031" s="8" t="s">
        <v>195</v>
      </c>
      <c r="B2031" t="s">
        <v>427</v>
      </c>
      <c r="C2031">
        <f>VLOOKUP(A2031,'Puntaje Simple por Factor'!$A$4:$Q$347,'1. Puntajes Simples Traspuestos'!D2031,0)</f>
        <v>1</v>
      </c>
      <c r="D2031">
        <v>7</v>
      </c>
    </row>
    <row r="2032" spans="1:4" x14ac:dyDescent="0.25">
      <c r="A2032" s="8" t="s">
        <v>338</v>
      </c>
      <c r="B2032" t="s">
        <v>427</v>
      </c>
      <c r="C2032">
        <f>VLOOKUP(A2032,'Puntaje Simple por Factor'!$A$4:$Q$347,'1. Puntajes Simples Traspuestos'!D2032,0)</f>
        <v>0</v>
      </c>
      <c r="D2032">
        <v>7</v>
      </c>
    </row>
    <row r="2033" spans="1:4" x14ac:dyDescent="0.25">
      <c r="A2033" s="8" t="s">
        <v>230</v>
      </c>
      <c r="B2033" t="s">
        <v>427</v>
      </c>
      <c r="C2033">
        <f>VLOOKUP(A2033,'Puntaje Simple por Factor'!$A$4:$Q$347,'1. Puntajes Simples Traspuestos'!D2033,0)</f>
        <v>3</v>
      </c>
      <c r="D2033">
        <v>7</v>
      </c>
    </row>
    <row r="2034" spans="1:4" x14ac:dyDescent="0.25">
      <c r="A2034" s="8" t="s">
        <v>411</v>
      </c>
      <c r="B2034" t="s">
        <v>427</v>
      </c>
      <c r="C2034">
        <f>VLOOKUP(A2034,'Puntaje Simple por Factor'!$A$4:$Q$347,'1. Puntajes Simples Traspuestos'!D2034,0)</f>
        <v>1</v>
      </c>
      <c r="D2034">
        <v>7</v>
      </c>
    </row>
    <row r="2035" spans="1:4" x14ac:dyDescent="0.25">
      <c r="A2035" s="8" t="s">
        <v>95</v>
      </c>
      <c r="B2035" t="s">
        <v>427</v>
      </c>
      <c r="C2035">
        <f>VLOOKUP(A2035,'Puntaje Simple por Factor'!$A$4:$Q$347,'1. Puntajes Simples Traspuestos'!D2035,0)</f>
        <v>3</v>
      </c>
      <c r="D2035">
        <v>7</v>
      </c>
    </row>
    <row r="2036" spans="1:4" x14ac:dyDescent="0.25">
      <c r="A2036" s="8" t="s">
        <v>269</v>
      </c>
      <c r="B2036" t="s">
        <v>427</v>
      </c>
      <c r="C2036">
        <f>VLOOKUP(A2036,'Puntaje Simple por Factor'!$A$4:$Q$347,'1. Puntajes Simples Traspuestos'!D2036,0)</f>
        <v>0</v>
      </c>
      <c r="D2036">
        <v>7</v>
      </c>
    </row>
    <row r="2037" spans="1:4" x14ac:dyDescent="0.25">
      <c r="A2037" s="8" t="s">
        <v>121</v>
      </c>
      <c r="B2037" t="s">
        <v>427</v>
      </c>
      <c r="C2037">
        <f>VLOOKUP(A2037,'Puntaje Simple por Factor'!$A$4:$Q$347,'1. Puntajes Simples Traspuestos'!D2037,0)</f>
        <v>3</v>
      </c>
      <c r="D2037">
        <v>7</v>
      </c>
    </row>
    <row r="2038" spans="1:4" x14ac:dyDescent="0.25">
      <c r="A2038" s="8" t="s">
        <v>383</v>
      </c>
      <c r="B2038" t="s">
        <v>427</v>
      </c>
      <c r="C2038">
        <f>VLOOKUP(A2038,'Puntaje Simple por Factor'!$A$4:$Q$347,'1. Puntajes Simples Traspuestos'!D2038,0)</f>
        <v>0</v>
      </c>
      <c r="D2038">
        <v>7</v>
      </c>
    </row>
    <row r="2039" spans="1:4" x14ac:dyDescent="0.25">
      <c r="A2039" s="8" t="s">
        <v>217</v>
      </c>
      <c r="B2039" t="s">
        <v>427</v>
      </c>
      <c r="C2039">
        <f>VLOOKUP(A2039,'Puntaje Simple por Factor'!$A$4:$Q$347,'1. Puntajes Simples Traspuestos'!D2039,0)</f>
        <v>6</v>
      </c>
      <c r="D2039">
        <v>7</v>
      </c>
    </row>
    <row r="2040" spans="1:4" x14ac:dyDescent="0.25">
      <c r="A2040" s="8" t="s">
        <v>384</v>
      </c>
      <c r="B2040" t="s">
        <v>427</v>
      </c>
      <c r="C2040">
        <f>VLOOKUP(A2040,'Puntaje Simple por Factor'!$A$4:$Q$347,'1. Puntajes Simples Traspuestos'!D2040,0)</f>
        <v>0</v>
      </c>
      <c r="D2040">
        <v>7</v>
      </c>
    </row>
    <row r="2041" spans="1:4" x14ac:dyDescent="0.25">
      <c r="A2041" s="8" t="s">
        <v>345</v>
      </c>
      <c r="B2041" t="s">
        <v>427</v>
      </c>
      <c r="C2041">
        <f>VLOOKUP(A2041,'Puntaje Simple por Factor'!$A$4:$Q$347,'1. Puntajes Simples Traspuestos'!D2041,0)</f>
        <v>1</v>
      </c>
      <c r="D2041">
        <v>7</v>
      </c>
    </row>
    <row r="2042" spans="1:4" x14ac:dyDescent="0.25">
      <c r="A2042" s="8" t="s">
        <v>391</v>
      </c>
      <c r="B2042" t="s">
        <v>427</v>
      </c>
      <c r="C2042">
        <f>VLOOKUP(A2042,'Puntaje Simple por Factor'!$A$4:$Q$347,'1. Puntajes Simples Traspuestos'!D2042,0)</f>
        <v>0</v>
      </c>
      <c r="D2042">
        <v>7</v>
      </c>
    </row>
    <row r="2043" spans="1:4" x14ac:dyDescent="0.25">
      <c r="A2043" s="8" t="s">
        <v>281</v>
      </c>
      <c r="B2043" t="s">
        <v>427</v>
      </c>
      <c r="C2043">
        <f>VLOOKUP(A2043,'Puntaje Simple por Factor'!$A$4:$Q$347,'1. Puntajes Simples Traspuestos'!D2043,0)</f>
        <v>5</v>
      </c>
      <c r="D2043">
        <v>7</v>
      </c>
    </row>
    <row r="2044" spans="1:4" x14ac:dyDescent="0.25">
      <c r="A2044" s="8" t="s">
        <v>258</v>
      </c>
      <c r="B2044" t="s">
        <v>427</v>
      </c>
      <c r="C2044">
        <f>VLOOKUP(A2044,'Puntaje Simple por Factor'!$A$4:$Q$347,'1. Puntajes Simples Traspuestos'!D2044,0)</f>
        <v>0</v>
      </c>
      <c r="D2044">
        <v>7</v>
      </c>
    </row>
    <row r="2045" spans="1:4" x14ac:dyDescent="0.25">
      <c r="A2045" s="8" t="s">
        <v>311</v>
      </c>
      <c r="B2045" t="s">
        <v>427</v>
      </c>
      <c r="C2045">
        <f>VLOOKUP(A2045,'Puntaje Simple por Factor'!$A$4:$Q$347,'1. Puntajes Simples Traspuestos'!D2045,0)</f>
        <v>0</v>
      </c>
      <c r="D2045">
        <v>7</v>
      </c>
    </row>
    <row r="2046" spans="1:4" x14ac:dyDescent="0.25">
      <c r="A2046" s="8" t="s">
        <v>294</v>
      </c>
      <c r="B2046" t="s">
        <v>427</v>
      </c>
      <c r="C2046">
        <f>VLOOKUP(A2046,'Puntaje Simple por Factor'!$A$4:$Q$347,'1. Puntajes Simples Traspuestos'!D2046,0)</f>
        <v>2</v>
      </c>
      <c r="D2046">
        <v>7</v>
      </c>
    </row>
    <row r="2047" spans="1:4" x14ac:dyDescent="0.25">
      <c r="A2047" s="8" t="s">
        <v>146</v>
      </c>
      <c r="B2047" t="s">
        <v>427</v>
      </c>
      <c r="C2047">
        <f>VLOOKUP(A2047,'Puntaje Simple por Factor'!$A$4:$Q$347,'1. Puntajes Simples Traspuestos'!D2047,0)</f>
        <v>3</v>
      </c>
      <c r="D2047">
        <v>7</v>
      </c>
    </row>
    <row r="2048" spans="1:4" x14ac:dyDescent="0.25">
      <c r="A2048" s="8" t="s">
        <v>407</v>
      </c>
      <c r="B2048" t="s">
        <v>427</v>
      </c>
      <c r="C2048">
        <f>VLOOKUP(A2048,'Puntaje Simple por Factor'!$A$4:$Q$347,'1. Puntajes Simples Traspuestos'!D2048,0)</f>
        <v>1</v>
      </c>
      <c r="D2048">
        <v>7</v>
      </c>
    </row>
    <row r="2049" spans="1:4" x14ac:dyDescent="0.25">
      <c r="A2049" s="8" t="s">
        <v>348</v>
      </c>
      <c r="B2049" t="s">
        <v>427</v>
      </c>
      <c r="C2049">
        <f>VLOOKUP(A2049,'Puntaje Simple por Factor'!$A$4:$Q$347,'1. Puntajes Simples Traspuestos'!D2049,0)</f>
        <v>5</v>
      </c>
      <c r="D2049">
        <v>7</v>
      </c>
    </row>
    <row r="2050" spans="1:4" x14ac:dyDescent="0.25">
      <c r="A2050" s="8" t="s">
        <v>125</v>
      </c>
      <c r="B2050" t="s">
        <v>427</v>
      </c>
      <c r="C2050">
        <f>VLOOKUP(A2050,'Puntaje Simple por Factor'!$A$4:$Q$347,'1. Puntajes Simples Traspuestos'!D2050,0)</f>
        <v>6</v>
      </c>
      <c r="D2050">
        <v>7</v>
      </c>
    </row>
    <row r="2051" spans="1:4" x14ac:dyDescent="0.25">
      <c r="A2051" s="8" t="s">
        <v>374</v>
      </c>
      <c r="B2051" t="s">
        <v>427</v>
      </c>
      <c r="C2051">
        <f>VLOOKUP(A2051,'Puntaje Simple por Factor'!$A$4:$Q$347,'1. Puntajes Simples Traspuestos'!D2051,0)</f>
        <v>0</v>
      </c>
      <c r="D2051">
        <v>7</v>
      </c>
    </row>
    <row r="2052" spans="1:4" x14ac:dyDescent="0.25">
      <c r="A2052" s="8" t="s">
        <v>133</v>
      </c>
      <c r="B2052" t="s">
        <v>427</v>
      </c>
      <c r="C2052">
        <f>VLOOKUP(A2052,'Puntaje Simple por Factor'!$A$4:$Q$347,'1. Puntajes Simples Traspuestos'!D2052,0)</f>
        <v>2</v>
      </c>
      <c r="D2052">
        <v>7</v>
      </c>
    </row>
    <row r="2053" spans="1:4" x14ac:dyDescent="0.25">
      <c r="A2053" s="8" t="s">
        <v>205</v>
      </c>
      <c r="B2053" t="s">
        <v>427</v>
      </c>
      <c r="C2053">
        <f>VLOOKUP(A2053,'Puntaje Simple por Factor'!$A$4:$Q$347,'1. Puntajes Simples Traspuestos'!D2053,0)</f>
        <v>6</v>
      </c>
      <c r="D2053">
        <v>7</v>
      </c>
    </row>
    <row r="2054" spans="1:4" x14ac:dyDescent="0.25">
      <c r="A2054" s="8" t="s">
        <v>101</v>
      </c>
      <c r="B2054" t="s">
        <v>427</v>
      </c>
      <c r="C2054">
        <f>VLOOKUP(A2054,'Puntaje Simple por Factor'!$A$4:$Q$347,'1. Puntajes Simples Traspuestos'!D2054,0)</f>
        <v>6</v>
      </c>
      <c r="D2054">
        <v>7</v>
      </c>
    </row>
    <row r="2055" spans="1:4" x14ac:dyDescent="0.25">
      <c r="A2055" s="8" t="s">
        <v>370</v>
      </c>
      <c r="B2055" t="s">
        <v>427</v>
      </c>
      <c r="C2055">
        <f>VLOOKUP(A2055,'Puntaje Simple por Factor'!$A$4:$Q$347,'1. Puntajes Simples Traspuestos'!D2055,0)</f>
        <v>0</v>
      </c>
      <c r="D2055">
        <v>7</v>
      </c>
    </row>
    <row r="2056" spans="1:4" x14ac:dyDescent="0.25">
      <c r="A2056" s="8" t="s">
        <v>109</v>
      </c>
      <c r="B2056" t="s">
        <v>427</v>
      </c>
      <c r="C2056">
        <f>VLOOKUP(A2056,'Puntaje Simple por Factor'!$A$4:$Q$347,'1. Puntajes Simples Traspuestos'!D2056,0)</f>
        <v>5</v>
      </c>
      <c r="D2056">
        <v>7</v>
      </c>
    </row>
    <row r="2057" spans="1:4" x14ac:dyDescent="0.25">
      <c r="A2057" s="8" t="s">
        <v>270</v>
      </c>
      <c r="B2057" t="s">
        <v>427</v>
      </c>
      <c r="C2057">
        <f>VLOOKUP(A2057,'Puntaje Simple por Factor'!$A$4:$Q$347,'1. Puntajes Simples Traspuestos'!D2057,0)</f>
        <v>0</v>
      </c>
      <c r="D2057">
        <v>7</v>
      </c>
    </row>
    <row r="2058" spans="1:4" x14ac:dyDescent="0.25">
      <c r="A2058" s="8" t="s">
        <v>154</v>
      </c>
      <c r="B2058" t="s">
        <v>427</v>
      </c>
      <c r="C2058">
        <f>VLOOKUP(A2058,'Puntaje Simple por Factor'!$A$4:$Q$347,'1. Puntajes Simples Traspuestos'!D2058,0)</f>
        <v>2</v>
      </c>
      <c r="D2058">
        <v>7</v>
      </c>
    </row>
    <row r="2059" spans="1:4" x14ac:dyDescent="0.25">
      <c r="A2059" s="8" t="s">
        <v>105</v>
      </c>
      <c r="B2059" t="s">
        <v>427</v>
      </c>
      <c r="C2059">
        <f>VLOOKUP(A2059,'Puntaje Simple por Factor'!$A$4:$Q$347,'1. Puntajes Simples Traspuestos'!D2059,0)</f>
        <v>4</v>
      </c>
      <c r="D2059">
        <v>7</v>
      </c>
    </row>
    <row r="2060" spans="1:4" x14ac:dyDescent="0.25">
      <c r="A2060" s="8" t="s">
        <v>155</v>
      </c>
      <c r="B2060" t="s">
        <v>427</v>
      </c>
      <c r="C2060">
        <f>VLOOKUP(A2060,'Puntaje Simple por Factor'!$A$4:$Q$347,'1. Puntajes Simples Traspuestos'!D2060,0)</f>
        <v>3</v>
      </c>
      <c r="D2060">
        <v>7</v>
      </c>
    </row>
    <row r="2061" spans="1:4" x14ac:dyDescent="0.25">
      <c r="A2061" s="8" t="s">
        <v>87</v>
      </c>
      <c r="B2061" t="s">
        <v>427</v>
      </c>
      <c r="C2061">
        <f>VLOOKUP(A2061,'Puntaje Simple por Factor'!$A$4:$Q$347,'1. Puntajes Simples Traspuestos'!D2061,0)</f>
        <v>1</v>
      </c>
      <c r="D2061">
        <v>7</v>
      </c>
    </row>
    <row r="2062" spans="1:4" x14ac:dyDescent="0.25">
      <c r="A2062" s="8" t="s">
        <v>271</v>
      </c>
      <c r="B2062" t="s">
        <v>427</v>
      </c>
      <c r="C2062">
        <f>VLOOKUP(A2062,'Puntaje Simple por Factor'!$A$4:$Q$347,'1. Puntajes Simples Traspuestos'!D2062,0)</f>
        <v>1</v>
      </c>
      <c r="D2062">
        <v>7</v>
      </c>
    </row>
    <row r="2063" spans="1:4" x14ac:dyDescent="0.25">
      <c r="A2063" s="8" t="s">
        <v>312</v>
      </c>
      <c r="B2063" t="s">
        <v>427</v>
      </c>
      <c r="C2063">
        <f>VLOOKUP(A2063,'Puntaje Simple por Factor'!$A$4:$Q$347,'1. Puntajes Simples Traspuestos'!D2063,0)</f>
        <v>0</v>
      </c>
      <c r="D2063">
        <v>7</v>
      </c>
    </row>
    <row r="2064" spans="1:4" x14ac:dyDescent="0.25">
      <c r="A2064" s="8" t="s">
        <v>313</v>
      </c>
      <c r="B2064" t="s">
        <v>427</v>
      </c>
      <c r="C2064">
        <f>VLOOKUP(A2064,'Puntaje Simple por Factor'!$A$4:$Q$347,'1. Puntajes Simples Traspuestos'!D2064,0)</f>
        <v>0</v>
      </c>
      <c r="D2064">
        <v>7</v>
      </c>
    </row>
    <row r="2065" spans="1:4" x14ac:dyDescent="0.25">
      <c r="A2065" s="8" t="s">
        <v>110</v>
      </c>
      <c r="B2065" t="s">
        <v>427</v>
      </c>
      <c r="C2065">
        <f>VLOOKUP(A2065,'Puntaje Simple por Factor'!$A$4:$Q$347,'1. Puntajes Simples Traspuestos'!D2065,0)</f>
        <v>1</v>
      </c>
      <c r="D2065">
        <v>7</v>
      </c>
    </row>
    <row r="2066" spans="1:4" x14ac:dyDescent="0.25">
      <c r="A2066" s="8" t="s">
        <v>436</v>
      </c>
      <c r="B2066" t="s">
        <v>429</v>
      </c>
      <c r="C2066">
        <f>VLOOKUP(A2066,'Puntaje Simple por Factor'!$A$4:$Q$347,'1. Puntajes Simples Traspuestos'!D2066,0)</f>
        <v>1</v>
      </c>
      <c r="D2066">
        <v>8</v>
      </c>
    </row>
    <row r="2067" spans="1:4" x14ac:dyDescent="0.25">
      <c r="A2067" s="8" t="s">
        <v>111</v>
      </c>
      <c r="B2067" t="s">
        <v>429</v>
      </c>
      <c r="C2067">
        <f>VLOOKUP(A2067,'Puntaje Simple por Factor'!$A$4:$Q$347,'1. Puntajes Simples Traspuestos'!D2067,0)</f>
        <v>1</v>
      </c>
      <c r="D2067">
        <v>8</v>
      </c>
    </row>
    <row r="2068" spans="1:4" x14ac:dyDescent="0.25">
      <c r="A2068" s="8" t="s">
        <v>295</v>
      </c>
      <c r="B2068" t="s">
        <v>429</v>
      </c>
      <c r="C2068">
        <f>VLOOKUP(A2068,'Puntaje Simple por Factor'!$A$4:$Q$347,'1. Puntajes Simples Traspuestos'!D2068,0)</f>
        <v>1</v>
      </c>
      <c r="D2068">
        <v>8</v>
      </c>
    </row>
    <row r="2069" spans="1:4" x14ac:dyDescent="0.25">
      <c r="A2069" s="8" t="s">
        <v>392</v>
      </c>
      <c r="B2069" t="s">
        <v>429</v>
      </c>
      <c r="C2069">
        <f>VLOOKUP(A2069,'Puntaje Simple por Factor'!$A$4:$Q$347,'1. Puntajes Simples Traspuestos'!D2069,0)</f>
        <v>0</v>
      </c>
      <c r="D2069">
        <v>8</v>
      </c>
    </row>
    <row r="2070" spans="1:4" x14ac:dyDescent="0.25">
      <c r="A2070" s="8" t="s">
        <v>282</v>
      </c>
      <c r="B2070" t="s">
        <v>429</v>
      </c>
      <c r="C2070">
        <f>VLOOKUP(A2070,'Puntaje Simple por Factor'!$A$4:$Q$347,'1. Puntajes Simples Traspuestos'!D2070,0)</f>
        <v>0</v>
      </c>
      <c r="D2070">
        <v>8</v>
      </c>
    </row>
    <row r="2071" spans="1:4" x14ac:dyDescent="0.25">
      <c r="A2071" s="8" t="s">
        <v>421</v>
      </c>
      <c r="B2071" t="s">
        <v>429</v>
      </c>
      <c r="C2071">
        <f>VLOOKUP(A2071,'Puntaje Simple por Factor'!$A$4:$Q$347,'1. Puntajes Simples Traspuestos'!D2071,0)</f>
        <v>1</v>
      </c>
      <c r="D2071">
        <v>8</v>
      </c>
    </row>
    <row r="2072" spans="1:4" x14ac:dyDescent="0.25">
      <c r="A2072" s="8" t="s">
        <v>147</v>
      </c>
      <c r="B2072" t="s">
        <v>429</v>
      </c>
      <c r="C2072">
        <f>VLOOKUP(A2072,'Puntaje Simple por Factor'!$A$4:$Q$347,'1. Puntajes Simples Traspuestos'!D2072,0)</f>
        <v>3</v>
      </c>
      <c r="D2072">
        <v>8</v>
      </c>
    </row>
    <row r="2073" spans="1:4" x14ac:dyDescent="0.25">
      <c r="A2073" s="8" t="s">
        <v>375</v>
      </c>
      <c r="B2073" t="s">
        <v>429</v>
      </c>
      <c r="C2073">
        <f>VLOOKUP(A2073,'Puntaje Simple por Factor'!$A$4:$Q$347,'1. Puntajes Simples Traspuestos'!D2073,0)</f>
        <v>0</v>
      </c>
      <c r="D2073">
        <v>8</v>
      </c>
    </row>
    <row r="2074" spans="1:4" x14ac:dyDescent="0.25">
      <c r="A2074" s="8" t="s">
        <v>176</v>
      </c>
      <c r="B2074" t="s">
        <v>429</v>
      </c>
      <c r="C2074">
        <f>VLOOKUP(A2074,'Puntaje Simple por Factor'!$A$4:$Q$347,'1. Puntajes Simples Traspuestos'!D2074,0)</f>
        <v>1</v>
      </c>
      <c r="D2074">
        <v>8</v>
      </c>
    </row>
    <row r="2075" spans="1:4" x14ac:dyDescent="0.25">
      <c r="A2075" s="8" t="s">
        <v>88</v>
      </c>
      <c r="B2075" t="s">
        <v>429</v>
      </c>
      <c r="C2075">
        <f>VLOOKUP(A2075,'Puntaje Simple por Factor'!$A$4:$Q$347,'1. Puntajes Simples Traspuestos'!D2075,0)</f>
        <v>3</v>
      </c>
      <c r="D2075">
        <v>8</v>
      </c>
    </row>
    <row r="2076" spans="1:4" x14ac:dyDescent="0.25">
      <c r="A2076" s="8" t="s">
        <v>196</v>
      </c>
      <c r="B2076" t="s">
        <v>429</v>
      </c>
      <c r="C2076">
        <f>VLOOKUP(A2076,'Puntaje Simple por Factor'!$A$4:$Q$347,'1. Puntajes Simples Traspuestos'!D2076,0)</f>
        <v>3</v>
      </c>
      <c r="D2076">
        <v>8</v>
      </c>
    </row>
    <row r="2077" spans="1:4" x14ac:dyDescent="0.25">
      <c r="A2077" s="8" t="s">
        <v>231</v>
      </c>
      <c r="B2077" t="s">
        <v>429</v>
      </c>
      <c r="C2077">
        <f>VLOOKUP(A2077,'Puntaje Simple por Factor'!$A$4:$Q$347,'1. Puntajes Simples Traspuestos'!D2077,0)</f>
        <v>1</v>
      </c>
      <c r="D2077">
        <v>8</v>
      </c>
    </row>
    <row r="2078" spans="1:4" x14ac:dyDescent="0.25">
      <c r="A2078" s="8" t="s">
        <v>218</v>
      </c>
      <c r="B2078" t="s">
        <v>429</v>
      </c>
      <c r="C2078">
        <f>VLOOKUP(A2078,'Puntaje Simple por Factor'!$A$4:$Q$347,'1. Puntajes Simples Traspuestos'!D2078,0)</f>
        <v>3</v>
      </c>
      <c r="D2078">
        <v>8</v>
      </c>
    </row>
    <row r="2079" spans="1:4" x14ac:dyDescent="0.25">
      <c r="A2079" s="8" t="s">
        <v>112</v>
      </c>
      <c r="B2079" t="s">
        <v>429</v>
      </c>
      <c r="C2079">
        <f>VLOOKUP(A2079,'Puntaje Simple por Factor'!$A$4:$Q$347,'1. Puntajes Simples Traspuestos'!D2079,0)</f>
        <v>1</v>
      </c>
      <c r="D2079">
        <v>8</v>
      </c>
    </row>
    <row r="2080" spans="1:4" x14ac:dyDescent="0.25">
      <c r="A2080" s="8" t="s">
        <v>283</v>
      </c>
      <c r="B2080" t="s">
        <v>429</v>
      </c>
      <c r="C2080">
        <f>VLOOKUP(A2080,'Puntaje Simple por Factor'!$A$4:$Q$347,'1. Puntajes Simples Traspuestos'!D2080,0)</f>
        <v>1</v>
      </c>
      <c r="D2080">
        <v>8</v>
      </c>
    </row>
    <row r="2081" spans="1:4" x14ac:dyDescent="0.25">
      <c r="A2081" s="8" t="s">
        <v>314</v>
      </c>
      <c r="B2081" t="s">
        <v>429</v>
      </c>
      <c r="C2081">
        <f>VLOOKUP(A2081,'Puntaje Simple por Factor'!$A$4:$Q$347,'1. Puntajes Simples Traspuestos'!D2081,0)</f>
        <v>0</v>
      </c>
      <c r="D2081">
        <v>8</v>
      </c>
    </row>
    <row r="2082" spans="1:4" x14ac:dyDescent="0.25">
      <c r="A2082" s="8" t="s">
        <v>113</v>
      </c>
      <c r="B2082" t="s">
        <v>429</v>
      </c>
      <c r="C2082">
        <f>VLOOKUP(A2082,'Puntaje Simple por Factor'!$A$4:$Q$347,'1. Puntajes Simples Traspuestos'!D2082,0)</f>
        <v>0</v>
      </c>
      <c r="D2082">
        <v>8</v>
      </c>
    </row>
    <row r="2083" spans="1:4" x14ac:dyDescent="0.25">
      <c r="A2083" s="8" t="s">
        <v>219</v>
      </c>
      <c r="B2083" t="s">
        <v>429</v>
      </c>
      <c r="C2083">
        <f>VLOOKUP(A2083,'Puntaje Simple por Factor'!$A$4:$Q$347,'1. Puntajes Simples Traspuestos'!D2083,0)</f>
        <v>0</v>
      </c>
      <c r="D2083">
        <v>8</v>
      </c>
    </row>
    <row r="2084" spans="1:4" x14ac:dyDescent="0.25">
      <c r="A2084" s="8" t="s">
        <v>259</v>
      </c>
      <c r="B2084" t="s">
        <v>429</v>
      </c>
      <c r="C2084">
        <f>VLOOKUP(A2084,'Puntaje Simple por Factor'!$A$4:$Q$347,'1. Puntajes Simples Traspuestos'!D2084,0)</f>
        <v>3</v>
      </c>
      <c r="D2084">
        <v>8</v>
      </c>
    </row>
    <row r="2085" spans="1:4" x14ac:dyDescent="0.25">
      <c r="A2085" s="8" t="s">
        <v>412</v>
      </c>
      <c r="B2085" t="s">
        <v>429</v>
      </c>
      <c r="C2085">
        <f>VLOOKUP(A2085,'Puntaje Simple por Factor'!$A$4:$Q$347,'1. Puntajes Simples Traspuestos'!D2085,0)</f>
        <v>0</v>
      </c>
      <c r="D2085">
        <v>8</v>
      </c>
    </row>
    <row r="2086" spans="1:4" x14ac:dyDescent="0.25">
      <c r="A2086" s="8" t="s">
        <v>245</v>
      </c>
      <c r="B2086" t="s">
        <v>429</v>
      </c>
      <c r="C2086">
        <f>VLOOKUP(A2086,'Puntaje Simple por Factor'!$A$4:$Q$347,'1. Puntajes Simples Traspuestos'!D2086,0)</f>
        <v>3</v>
      </c>
      <c r="D2086">
        <v>8</v>
      </c>
    </row>
    <row r="2087" spans="1:4" x14ac:dyDescent="0.25">
      <c r="A2087" s="8" t="s">
        <v>376</v>
      </c>
      <c r="B2087" t="s">
        <v>429</v>
      </c>
      <c r="C2087">
        <f>VLOOKUP(A2087,'Puntaje Simple por Factor'!$A$4:$Q$347,'1. Puntajes Simples Traspuestos'!D2087,0)</f>
        <v>1</v>
      </c>
      <c r="D2087">
        <v>8</v>
      </c>
    </row>
    <row r="2088" spans="1:4" x14ac:dyDescent="0.25">
      <c r="A2088" s="8" t="s">
        <v>197</v>
      </c>
      <c r="B2088" t="s">
        <v>429</v>
      </c>
      <c r="C2088">
        <f>VLOOKUP(A2088,'Puntaje Simple por Factor'!$A$4:$Q$347,'1. Puntajes Simples Traspuestos'!D2088,0)</f>
        <v>1</v>
      </c>
      <c r="D2088">
        <v>8</v>
      </c>
    </row>
    <row r="2089" spans="1:4" x14ac:dyDescent="0.25">
      <c r="A2089" s="8" t="s">
        <v>419</v>
      </c>
      <c r="B2089" t="s">
        <v>429</v>
      </c>
      <c r="C2089">
        <f>VLOOKUP(A2089,'Puntaje Simple por Factor'!$A$4:$Q$347,'1. Puntajes Simples Traspuestos'!D2089,0)</f>
        <v>0</v>
      </c>
      <c r="D2089">
        <v>8</v>
      </c>
    </row>
    <row r="2090" spans="1:4" x14ac:dyDescent="0.25">
      <c r="A2090" s="8" t="s">
        <v>220</v>
      </c>
      <c r="B2090" t="s">
        <v>429</v>
      </c>
      <c r="C2090">
        <f>VLOOKUP(A2090,'Puntaje Simple por Factor'!$A$4:$Q$347,'1. Puntajes Simples Traspuestos'!D2090,0)</f>
        <v>1</v>
      </c>
      <c r="D2090">
        <v>8</v>
      </c>
    </row>
    <row r="2091" spans="1:4" x14ac:dyDescent="0.25">
      <c r="A2091" s="8" t="s">
        <v>260</v>
      </c>
      <c r="B2091" t="s">
        <v>429</v>
      </c>
      <c r="C2091">
        <f>VLOOKUP(A2091,'Puntaje Simple por Factor'!$A$4:$Q$347,'1. Puntajes Simples Traspuestos'!D2091,0)</f>
        <v>1</v>
      </c>
      <c r="D2091">
        <v>8</v>
      </c>
    </row>
    <row r="2092" spans="1:4" x14ac:dyDescent="0.25">
      <c r="A2092" s="8" t="s">
        <v>403</v>
      </c>
      <c r="B2092" t="s">
        <v>429</v>
      </c>
      <c r="C2092">
        <f>VLOOKUP(A2092,'Puntaje Simple por Factor'!$A$4:$Q$347,'1. Puntajes Simples Traspuestos'!D2092,0)</f>
        <v>0</v>
      </c>
      <c r="D2092">
        <v>8</v>
      </c>
    </row>
    <row r="2093" spans="1:4" x14ac:dyDescent="0.25">
      <c r="A2093" s="8" t="s">
        <v>408</v>
      </c>
      <c r="B2093" t="s">
        <v>429</v>
      </c>
      <c r="C2093">
        <f>VLOOKUP(A2093,'Puntaje Simple por Factor'!$A$4:$Q$347,'1. Puntajes Simples Traspuestos'!D2093,0)</f>
        <v>1</v>
      </c>
      <c r="D2093">
        <v>8</v>
      </c>
    </row>
    <row r="2094" spans="1:4" x14ac:dyDescent="0.25">
      <c r="A2094" s="8" t="s">
        <v>198</v>
      </c>
      <c r="B2094" t="s">
        <v>429</v>
      </c>
      <c r="C2094">
        <f>VLOOKUP(A2094,'Puntaje Simple por Factor'!$A$4:$Q$347,'1. Puntajes Simples Traspuestos'!D2094,0)</f>
        <v>0</v>
      </c>
      <c r="D2094">
        <v>8</v>
      </c>
    </row>
    <row r="2095" spans="1:4" x14ac:dyDescent="0.25">
      <c r="A2095" s="8" t="s">
        <v>261</v>
      </c>
      <c r="B2095" t="s">
        <v>429</v>
      </c>
      <c r="C2095">
        <f>VLOOKUP(A2095,'Puntaje Simple por Factor'!$A$4:$Q$347,'1. Puntajes Simples Traspuestos'!D2095,0)</f>
        <v>0</v>
      </c>
      <c r="D2095">
        <v>8</v>
      </c>
    </row>
    <row r="2096" spans="1:4" x14ac:dyDescent="0.25">
      <c r="A2096" s="8" t="s">
        <v>177</v>
      </c>
      <c r="B2096" t="s">
        <v>429</v>
      </c>
      <c r="C2096">
        <f>VLOOKUP(A2096,'Puntaje Simple por Factor'!$A$4:$Q$347,'1. Puntajes Simples Traspuestos'!D2096,0)</f>
        <v>2</v>
      </c>
      <c r="D2096">
        <v>8</v>
      </c>
    </row>
    <row r="2097" spans="1:4" x14ac:dyDescent="0.25">
      <c r="A2097" s="8" t="s">
        <v>89</v>
      </c>
      <c r="B2097" t="s">
        <v>429</v>
      </c>
      <c r="C2097">
        <f>VLOOKUP(A2097,'Puntaje Simple por Factor'!$A$4:$Q$347,'1. Puntajes Simples Traspuestos'!D2097,0)</f>
        <v>2</v>
      </c>
      <c r="D2097">
        <v>8</v>
      </c>
    </row>
    <row r="2098" spans="1:4" x14ac:dyDescent="0.25">
      <c r="A2098" s="8" t="s">
        <v>339</v>
      </c>
      <c r="B2098" t="s">
        <v>429</v>
      </c>
      <c r="C2098">
        <f>VLOOKUP(A2098,'Puntaje Simple por Factor'!$A$4:$Q$347,'1. Puntajes Simples Traspuestos'!D2098,0)</f>
        <v>2</v>
      </c>
      <c r="D2098">
        <v>8</v>
      </c>
    </row>
    <row r="2099" spans="1:4" x14ac:dyDescent="0.25">
      <c r="A2099" s="8" t="s">
        <v>272</v>
      </c>
      <c r="B2099" t="s">
        <v>429</v>
      </c>
      <c r="C2099">
        <f>VLOOKUP(A2099,'Puntaje Simple por Factor'!$A$4:$Q$347,'1. Puntajes Simples Traspuestos'!D2099,0)</f>
        <v>0</v>
      </c>
      <c r="D2099">
        <v>8</v>
      </c>
    </row>
    <row r="2100" spans="1:4" x14ac:dyDescent="0.25">
      <c r="A2100" s="8" t="s">
        <v>385</v>
      </c>
      <c r="B2100" t="s">
        <v>429</v>
      </c>
      <c r="C2100">
        <f>VLOOKUP(A2100,'Puntaje Simple por Factor'!$A$4:$Q$347,'1. Puntajes Simples Traspuestos'!D2100,0)</f>
        <v>1</v>
      </c>
      <c r="D2100">
        <v>8</v>
      </c>
    </row>
    <row r="2101" spans="1:4" x14ac:dyDescent="0.25">
      <c r="A2101" s="8" t="s">
        <v>167</v>
      </c>
      <c r="B2101" t="s">
        <v>429</v>
      </c>
      <c r="C2101">
        <f>VLOOKUP(A2101,'Puntaje Simple por Factor'!$A$4:$Q$347,'1. Puntajes Simples Traspuestos'!D2101,0)</f>
        <v>3</v>
      </c>
      <c r="D2101">
        <v>8</v>
      </c>
    </row>
    <row r="2102" spans="1:4" x14ac:dyDescent="0.25">
      <c r="A2102" s="8" t="s">
        <v>273</v>
      </c>
      <c r="B2102" t="s">
        <v>429</v>
      </c>
      <c r="C2102">
        <f>VLOOKUP(A2102,'Puntaje Simple por Factor'!$A$4:$Q$347,'1. Puntajes Simples Traspuestos'!D2102,0)</f>
        <v>1</v>
      </c>
      <c r="D2102">
        <v>8</v>
      </c>
    </row>
    <row r="2103" spans="1:4" x14ac:dyDescent="0.25">
      <c r="A2103" s="8" t="s">
        <v>393</v>
      </c>
      <c r="B2103" t="s">
        <v>429</v>
      </c>
      <c r="C2103">
        <f>VLOOKUP(A2103,'Puntaje Simple por Factor'!$A$4:$Q$347,'1. Puntajes Simples Traspuestos'!D2103,0)</f>
        <v>1</v>
      </c>
      <c r="D2103">
        <v>8</v>
      </c>
    </row>
    <row r="2104" spans="1:4" x14ac:dyDescent="0.25">
      <c r="A2104" s="8" t="s">
        <v>325</v>
      </c>
      <c r="B2104" t="s">
        <v>429</v>
      </c>
      <c r="C2104">
        <f>VLOOKUP(A2104,'Puntaje Simple por Factor'!$A$4:$Q$347,'1. Puntajes Simples Traspuestos'!D2104,0)</f>
        <v>0</v>
      </c>
      <c r="D2104">
        <v>8</v>
      </c>
    </row>
    <row r="2105" spans="1:4" x14ac:dyDescent="0.25">
      <c r="A2105" s="8" t="s">
        <v>326</v>
      </c>
      <c r="B2105" t="s">
        <v>429</v>
      </c>
      <c r="C2105">
        <f>VLOOKUP(A2105,'Puntaje Simple por Factor'!$A$4:$Q$347,'1. Puntajes Simples Traspuestos'!D2105,0)</f>
        <v>1</v>
      </c>
      <c r="D2105">
        <v>8</v>
      </c>
    </row>
    <row r="2106" spans="1:4" x14ac:dyDescent="0.25">
      <c r="A2106" s="8" t="s">
        <v>246</v>
      </c>
      <c r="B2106" t="s">
        <v>429</v>
      </c>
      <c r="C2106">
        <f>VLOOKUP(A2106,'Puntaje Simple por Factor'!$A$4:$Q$347,'1. Puntajes Simples Traspuestos'!D2106,0)</f>
        <v>0</v>
      </c>
      <c r="D2106">
        <v>8</v>
      </c>
    </row>
    <row r="2107" spans="1:4" x14ac:dyDescent="0.25">
      <c r="A2107" s="8" t="s">
        <v>118</v>
      </c>
      <c r="B2107" t="s">
        <v>429</v>
      </c>
      <c r="C2107">
        <f>VLOOKUP(A2107,'Puntaje Simple por Factor'!$A$4:$Q$347,'1. Puntajes Simples Traspuestos'!D2107,0)</f>
        <v>3</v>
      </c>
      <c r="D2107">
        <v>8</v>
      </c>
    </row>
    <row r="2108" spans="1:4" x14ac:dyDescent="0.25">
      <c r="A2108" s="8" t="s">
        <v>386</v>
      </c>
      <c r="B2108" t="s">
        <v>429</v>
      </c>
      <c r="C2108">
        <f>VLOOKUP(A2108,'Puntaje Simple por Factor'!$A$4:$Q$347,'1. Puntajes Simples Traspuestos'!D2108,0)</f>
        <v>1</v>
      </c>
      <c r="D2108">
        <v>8</v>
      </c>
    </row>
    <row r="2109" spans="1:4" x14ac:dyDescent="0.25">
      <c r="A2109" s="8" t="s">
        <v>178</v>
      </c>
      <c r="B2109" t="s">
        <v>429</v>
      </c>
      <c r="C2109">
        <f>VLOOKUP(A2109,'Puntaje Simple por Factor'!$A$4:$Q$347,'1. Puntajes Simples Traspuestos'!D2109,0)</f>
        <v>1</v>
      </c>
      <c r="D2109">
        <v>8</v>
      </c>
    </row>
    <row r="2110" spans="1:4" x14ac:dyDescent="0.25">
      <c r="A2110" s="8" t="s">
        <v>415</v>
      </c>
      <c r="B2110" t="s">
        <v>429</v>
      </c>
      <c r="C2110">
        <f>VLOOKUP(A2110,'Puntaje Simple por Factor'!$A$4:$Q$347,'1. Puntajes Simples Traspuestos'!D2110,0)</f>
        <v>0</v>
      </c>
      <c r="D2110">
        <v>8</v>
      </c>
    </row>
    <row r="2111" spans="1:4" x14ac:dyDescent="0.25">
      <c r="A2111" s="8" t="s">
        <v>232</v>
      </c>
      <c r="B2111" t="s">
        <v>429</v>
      </c>
      <c r="C2111">
        <f>VLOOKUP(A2111,'Puntaje Simple por Factor'!$A$4:$Q$347,'1. Puntajes Simples Traspuestos'!D2111,0)</f>
        <v>0</v>
      </c>
      <c r="D2111">
        <v>8</v>
      </c>
    </row>
    <row r="2112" spans="1:4" x14ac:dyDescent="0.25">
      <c r="A2112" s="8" t="s">
        <v>206</v>
      </c>
      <c r="B2112" t="s">
        <v>429</v>
      </c>
      <c r="C2112">
        <f>VLOOKUP(A2112,'Puntaje Simple por Factor'!$A$4:$Q$347,'1. Puntajes Simples Traspuestos'!D2112,0)</f>
        <v>0</v>
      </c>
      <c r="D2112">
        <v>8</v>
      </c>
    </row>
    <row r="2113" spans="1:4" x14ac:dyDescent="0.25">
      <c r="A2113" s="8" t="s">
        <v>296</v>
      </c>
      <c r="B2113" t="s">
        <v>429</v>
      </c>
      <c r="C2113">
        <f>VLOOKUP(A2113,'Puntaje Simple por Factor'!$A$4:$Q$347,'1. Puntajes Simples Traspuestos'!D2113,0)</f>
        <v>2</v>
      </c>
      <c r="D2113">
        <v>8</v>
      </c>
    </row>
    <row r="2114" spans="1:4" x14ac:dyDescent="0.25">
      <c r="A2114" s="8" t="s">
        <v>297</v>
      </c>
      <c r="B2114" t="s">
        <v>429</v>
      </c>
      <c r="C2114">
        <f>VLOOKUP(A2114,'Puntaje Simple por Factor'!$A$4:$Q$347,'1. Puntajes Simples Traspuestos'!D2114,0)</f>
        <v>0</v>
      </c>
      <c r="D2114">
        <v>8</v>
      </c>
    </row>
    <row r="2115" spans="1:4" x14ac:dyDescent="0.25">
      <c r="A2115" s="8" t="s">
        <v>362</v>
      </c>
      <c r="B2115" t="s">
        <v>429</v>
      </c>
      <c r="C2115">
        <f>VLOOKUP(A2115,'Puntaje Simple por Factor'!$A$4:$Q$347,'1. Puntajes Simples Traspuestos'!D2115,0)</f>
        <v>0</v>
      </c>
      <c r="D2115">
        <v>8</v>
      </c>
    </row>
    <row r="2116" spans="1:4" x14ac:dyDescent="0.25">
      <c r="A2116" s="8" t="s">
        <v>298</v>
      </c>
      <c r="B2116" t="s">
        <v>429</v>
      </c>
      <c r="C2116">
        <f>VLOOKUP(A2116,'Puntaje Simple por Factor'!$A$4:$Q$347,'1. Puntajes Simples Traspuestos'!D2116,0)</f>
        <v>2</v>
      </c>
      <c r="D2116">
        <v>8</v>
      </c>
    </row>
    <row r="2117" spans="1:4" x14ac:dyDescent="0.25">
      <c r="A2117" s="8" t="s">
        <v>299</v>
      </c>
      <c r="B2117" t="s">
        <v>429</v>
      </c>
      <c r="C2117">
        <f>VLOOKUP(A2117,'Puntaje Simple por Factor'!$A$4:$Q$347,'1. Puntajes Simples Traspuestos'!D2117,0)</f>
        <v>0</v>
      </c>
      <c r="D2117">
        <v>8</v>
      </c>
    </row>
    <row r="2118" spans="1:4" x14ac:dyDescent="0.25">
      <c r="A2118" s="8" t="s">
        <v>247</v>
      </c>
      <c r="B2118" t="s">
        <v>429</v>
      </c>
      <c r="C2118">
        <f>VLOOKUP(A2118,'Puntaje Simple por Factor'!$A$4:$Q$347,'1. Puntajes Simples Traspuestos'!D2118,0)</f>
        <v>2</v>
      </c>
      <c r="D2118">
        <v>8</v>
      </c>
    </row>
    <row r="2119" spans="1:4" x14ac:dyDescent="0.25">
      <c r="A2119" s="8" t="s">
        <v>416</v>
      </c>
      <c r="B2119" t="s">
        <v>429</v>
      </c>
      <c r="C2119">
        <f>VLOOKUP(A2119,'Puntaje Simple por Factor'!$A$4:$Q$347,'1. Puntajes Simples Traspuestos'!D2119,0)</f>
        <v>1</v>
      </c>
      <c r="D2119">
        <v>8</v>
      </c>
    </row>
    <row r="2120" spans="1:4" x14ac:dyDescent="0.25">
      <c r="A2120" s="8" t="s">
        <v>405</v>
      </c>
      <c r="B2120" t="s">
        <v>429</v>
      </c>
      <c r="C2120">
        <f>VLOOKUP(A2120,'Puntaje Simple por Factor'!$A$4:$Q$347,'1. Puntajes Simples Traspuestos'!D2120,0)</f>
        <v>1</v>
      </c>
      <c r="D2120">
        <v>8</v>
      </c>
    </row>
    <row r="2121" spans="1:4" x14ac:dyDescent="0.25">
      <c r="A2121" s="8" t="s">
        <v>156</v>
      </c>
      <c r="B2121" t="s">
        <v>429</v>
      </c>
      <c r="C2121">
        <f>VLOOKUP(A2121,'Puntaje Simple por Factor'!$A$4:$Q$347,'1. Puntajes Simples Traspuestos'!D2121,0)</f>
        <v>7</v>
      </c>
      <c r="D2121">
        <v>8</v>
      </c>
    </row>
    <row r="2122" spans="1:4" x14ac:dyDescent="0.25">
      <c r="A2122" s="8" t="s">
        <v>233</v>
      </c>
      <c r="B2122" t="s">
        <v>429</v>
      </c>
      <c r="C2122">
        <f>VLOOKUP(A2122,'Puntaje Simple por Factor'!$A$4:$Q$347,'1. Puntajes Simples Traspuestos'!D2122,0)</f>
        <v>0</v>
      </c>
      <c r="D2122">
        <v>8</v>
      </c>
    </row>
    <row r="2123" spans="1:4" x14ac:dyDescent="0.25">
      <c r="A2123" s="8" t="s">
        <v>371</v>
      </c>
      <c r="B2123" t="s">
        <v>429</v>
      </c>
      <c r="C2123">
        <f>VLOOKUP(A2123,'Puntaje Simple por Factor'!$A$4:$Q$347,'1. Puntajes Simples Traspuestos'!D2123,0)</f>
        <v>0</v>
      </c>
      <c r="D2123">
        <v>8</v>
      </c>
    </row>
    <row r="2124" spans="1:4" x14ac:dyDescent="0.25">
      <c r="A2124" s="8" t="s">
        <v>148</v>
      </c>
      <c r="B2124" t="s">
        <v>429</v>
      </c>
      <c r="C2124">
        <f>VLOOKUP(A2124,'Puntaje Simple por Factor'!$A$4:$Q$347,'1. Puntajes Simples Traspuestos'!D2124,0)</f>
        <v>6</v>
      </c>
      <c r="D2124">
        <v>8</v>
      </c>
    </row>
    <row r="2125" spans="1:4" x14ac:dyDescent="0.25">
      <c r="A2125" s="8" t="s">
        <v>168</v>
      </c>
      <c r="B2125" t="s">
        <v>429</v>
      </c>
      <c r="C2125">
        <f>VLOOKUP(A2125,'Puntaje Simple por Factor'!$A$4:$Q$347,'1. Puntajes Simples Traspuestos'!D2125,0)</f>
        <v>0</v>
      </c>
      <c r="D2125">
        <v>8</v>
      </c>
    </row>
    <row r="2126" spans="1:4" x14ac:dyDescent="0.25">
      <c r="A2126" s="8" t="s">
        <v>315</v>
      </c>
      <c r="B2126" t="s">
        <v>429</v>
      </c>
      <c r="C2126">
        <f>VLOOKUP(A2126,'Puntaje Simple por Factor'!$A$4:$Q$347,'1. Puntajes Simples Traspuestos'!D2126,0)</f>
        <v>1</v>
      </c>
      <c r="D2126">
        <v>8</v>
      </c>
    </row>
    <row r="2127" spans="1:4" x14ac:dyDescent="0.25">
      <c r="A2127" s="8" t="s">
        <v>397</v>
      </c>
      <c r="B2127" t="s">
        <v>429</v>
      </c>
      <c r="C2127">
        <f>VLOOKUP(A2127,'Puntaje Simple por Factor'!$A$4:$Q$347,'1. Puntajes Simples Traspuestos'!D2127,0)</f>
        <v>2</v>
      </c>
      <c r="D2127">
        <v>8</v>
      </c>
    </row>
    <row r="2128" spans="1:4" x14ac:dyDescent="0.25">
      <c r="A2128" s="8" t="s">
        <v>212</v>
      </c>
      <c r="B2128" t="s">
        <v>429</v>
      </c>
      <c r="C2128">
        <f>VLOOKUP(A2128,'Puntaje Simple por Factor'!$A$4:$Q$347,'1. Puntajes Simples Traspuestos'!D2128,0)</f>
        <v>3</v>
      </c>
      <c r="D2128">
        <v>8</v>
      </c>
    </row>
    <row r="2129" spans="1:4" x14ac:dyDescent="0.25">
      <c r="A2129" s="8" t="s">
        <v>262</v>
      </c>
      <c r="B2129" t="s">
        <v>429</v>
      </c>
      <c r="C2129">
        <f>VLOOKUP(A2129,'Puntaje Simple por Factor'!$A$4:$Q$347,'1. Puntajes Simples Traspuestos'!D2129,0)</f>
        <v>1</v>
      </c>
      <c r="D2129">
        <v>8</v>
      </c>
    </row>
    <row r="2130" spans="1:4" x14ac:dyDescent="0.25">
      <c r="A2130" s="8" t="s">
        <v>157</v>
      </c>
      <c r="B2130" t="s">
        <v>429</v>
      </c>
      <c r="C2130">
        <f>VLOOKUP(A2130,'Puntaje Simple por Factor'!$A$4:$Q$347,'1. Puntajes Simples Traspuestos'!D2130,0)</f>
        <v>0</v>
      </c>
      <c r="D2130">
        <v>8</v>
      </c>
    </row>
    <row r="2131" spans="1:4" x14ac:dyDescent="0.25">
      <c r="A2131" s="8" t="s">
        <v>398</v>
      </c>
      <c r="B2131" t="s">
        <v>429</v>
      </c>
      <c r="C2131">
        <f>VLOOKUP(A2131,'Puntaje Simple por Factor'!$A$4:$Q$347,'1. Puntajes Simples Traspuestos'!D2131,0)</f>
        <v>1</v>
      </c>
      <c r="D2131">
        <v>8</v>
      </c>
    </row>
    <row r="2132" spans="1:4" x14ac:dyDescent="0.25">
      <c r="A2132" s="8" t="s">
        <v>363</v>
      </c>
      <c r="B2132" t="s">
        <v>429</v>
      </c>
      <c r="C2132">
        <f>VLOOKUP(A2132,'Puntaje Simple por Factor'!$A$4:$Q$347,'1. Puntajes Simples Traspuestos'!D2132,0)</f>
        <v>0</v>
      </c>
      <c r="D2132">
        <v>8</v>
      </c>
    </row>
    <row r="2133" spans="1:4" x14ac:dyDescent="0.25">
      <c r="A2133" s="8" t="s">
        <v>364</v>
      </c>
      <c r="B2133" t="s">
        <v>429</v>
      </c>
      <c r="C2133">
        <f>VLOOKUP(A2133,'Puntaje Simple por Factor'!$A$4:$Q$347,'1. Puntajes Simples Traspuestos'!D2133,0)</f>
        <v>1</v>
      </c>
      <c r="D2133">
        <v>8</v>
      </c>
    </row>
    <row r="2134" spans="1:4" x14ac:dyDescent="0.25">
      <c r="A2134" s="8" t="s">
        <v>248</v>
      </c>
      <c r="B2134" t="s">
        <v>429</v>
      </c>
      <c r="C2134">
        <f>VLOOKUP(A2134,'Puntaje Simple por Factor'!$A$4:$Q$347,'1. Puntajes Simples Traspuestos'!D2134,0)</f>
        <v>1</v>
      </c>
      <c r="D2134">
        <v>8</v>
      </c>
    </row>
    <row r="2135" spans="1:4" x14ac:dyDescent="0.25">
      <c r="A2135" s="8" t="s">
        <v>234</v>
      </c>
      <c r="B2135" t="s">
        <v>429</v>
      </c>
      <c r="C2135">
        <f>VLOOKUP(A2135,'Puntaje Simple por Factor'!$A$4:$Q$347,'1. Puntajes Simples Traspuestos'!D2135,0)</f>
        <v>2</v>
      </c>
      <c r="D2135">
        <v>8</v>
      </c>
    </row>
    <row r="2136" spans="1:4" x14ac:dyDescent="0.25">
      <c r="A2136" s="8" t="s">
        <v>387</v>
      </c>
      <c r="B2136" t="s">
        <v>429</v>
      </c>
      <c r="C2136">
        <f>VLOOKUP(A2136,'Puntaje Simple por Factor'!$A$4:$Q$347,'1. Puntajes Simples Traspuestos'!D2136,0)</f>
        <v>0</v>
      </c>
      <c r="D2136">
        <v>8</v>
      </c>
    </row>
    <row r="2137" spans="1:4" x14ac:dyDescent="0.25">
      <c r="A2137" s="8" t="s">
        <v>119</v>
      </c>
      <c r="B2137" t="s">
        <v>429</v>
      </c>
      <c r="C2137">
        <f>VLOOKUP(A2137,'Puntaje Simple por Factor'!$A$4:$Q$347,'1. Puntajes Simples Traspuestos'!D2137,0)</f>
        <v>1</v>
      </c>
      <c r="D2137">
        <v>8</v>
      </c>
    </row>
    <row r="2138" spans="1:4" x14ac:dyDescent="0.25">
      <c r="A2138" s="8" t="s">
        <v>169</v>
      </c>
      <c r="B2138" t="s">
        <v>429</v>
      </c>
      <c r="C2138">
        <f>VLOOKUP(A2138,'Puntaje Simple por Factor'!$A$4:$Q$347,'1. Puntajes Simples Traspuestos'!D2138,0)</f>
        <v>1</v>
      </c>
      <c r="D2138">
        <v>8</v>
      </c>
    </row>
    <row r="2139" spans="1:4" x14ac:dyDescent="0.25">
      <c r="A2139" s="8" t="s">
        <v>134</v>
      </c>
      <c r="B2139" t="s">
        <v>429</v>
      </c>
      <c r="C2139">
        <f>VLOOKUP(A2139,'Puntaje Simple por Factor'!$A$4:$Q$347,'1. Puntajes Simples Traspuestos'!D2139,0)</f>
        <v>1</v>
      </c>
      <c r="D2139">
        <v>8</v>
      </c>
    </row>
    <row r="2140" spans="1:4" x14ac:dyDescent="0.25">
      <c r="A2140" s="8" t="s">
        <v>235</v>
      </c>
      <c r="B2140" t="s">
        <v>429</v>
      </c>
      <c r="C2140">
        <f>VLOOKUP(A2140,'Puntaje Simple por Factor'!$A$4:$Q$347,'1. Puntajes Simples Traspuestos'!D2140,0)</f>
        <v>1</v>
      </c>
      <c r="D2140">
        <v>8</v>
      </c>
    </row>
    <row r="2141" spans="1:4" x14ac:dyDescent="0.25">
      <c r="A2141" s="8" t="s">
        <v>349</v>
      </c>
      <c r="B2141" t="s">
        <v>429</v>
      </c>
      <c r="C2141">
        <f>VLOOKUP(A2141,'Puntaje Simple por Factor'!$A$4:$Q$347,'1. Puntajes Simples Traspuestos'!D2141,0)</f>
        <v>2</v>
      </c>
      <c r="D2141">
        <v>8</v>
      </c>
    </row>
    <row r="2142" spans="1:4" x14ac:dyDescent="0.25">
      <c r="A2142" s="8" t="s">
        <v>102</v>
      </c>
      <c r="B2142" t="s">
        <v>429</v>
      </c>
      <c r="C2142">
        <f>VLOOKUP(A2142,'Puntaje Simple por Factor'!$A$4:$Q$347,'1. Puntajes Simples Traspuestos'!D2142,0)</f>
        <v>0</v>
      </c>
      <c r="D2142">
        <v>8</v>
      </c>
    </row>
    <row r="2143" spans="1:4" x14ac:dyDescent="0.25">
      <c r="A2143" s="8" t="s">
        <v>236</v>
      </c>
      <c r="B2143" t="s">
        <v>429</v>
      </c>
      <c r="C2143">
        <f>VLOOKUP(A2143,'Puntaje Simple por Factor'!$A$4:$Q$347,'1. Puntajes Simples Traspuestos'!D2143,0)</f>
        <v>0</v>
      </c>
      <c r="D2143">
        <v>8</v>
      </c>
    </row>
    <row r="2144" spans="1:4" x14ac:dyDescent="0.25">
      <c r="A2144" s="8" t="s">
        <v>356</v>
      </c>
      <c r="B2144" t="s">
        <v>429</v>
      </c>
      <c r="C2144">
        <f>VLOOKUP(A2144,'Puntaje Simple por Factor'!$A$4:$Q$347,'1. Puntajes Simples Traspuestos'!D2144,0)</f>
        <v>1</v>
      </c>
      <c r="D2144">
        <v>8</v>
      </c>
    </row>
    <row r="2145" spans="1:4" x14ac:dyDescent="0.25">
      <c r="A2145" s="8" t="s">
        <v>179</v>
      </c>
      <c r="B2145" t="s">
        <v>429</v>
      </c>
      <c r="C2145">
        <f>VLOOKUP(A2145,'Puntaje Simple por Factor'!$A$4:$Q$347,'1. Puntajes Simples Traspuestos'!D2145,0)</f>
        <v>4</v>
      </c>
      <c r="D2145">
        <v>8</v>
      </c>
    </row>
    <row r="2146" spans="1:4" x14ac:dyDescent="0.25">
      <c r="A2146" s="8" t="s">
        <v>316</v>
      </c>
      <c r="B2146" t="s">
        <v>429</v>
      </c>
      <c r="C2146">
        <f>VLOOKUP(A2146,'Puntaje Simple por Factor'!$A$4:$Q$347,'1. Puntajes Simples Traspuestos'!D2146,0)</f>
        <v>2</v>
      </c>
      <c r="D2146">
        <v>8</v>
      </c>
    </row>
    <row r="2147" spans="1:4" x14ac:dyDescent="0.25">
      <c r="A2147" s="8" t="s">
        <v>284</v>
      </c>
      <c r="B2147" t="s">
        <v>429</v>
      </c>
      <c r="C2147">
        <f>VLOOKUP(A2147,'Puntaje Simple por Factor'!$A$4:$Q$347,'1. Puntajes Simples Traspuestos'!D2147,0)</f>
        <v>1</v>
      </c>
      <c r="D2147">
        <v>8</v>
      </c>
    </row>
    <row r="2148" spans="1:4" x14ac:dyDescent="0.25">
      <c r="A2148" s="8" t="s">
        <v>300</v>
      </c>
      <c r="B2148" t="s">
        <v>429</v>
      </c>
      <c r="C2148">
        <f>VLOOKUP(A2148,'Puntaje Simple por Factor'!$A$4:$Q$347,'1. Puntajes Simples Traspuestos'!D2148,0)</f>
        <v>2</v>
      </c>
      <c r="D2148">
        <v>8</v>
      </c>
    </row>
    <row r="2149" spans="1:4" x14ac:dyDescent="0.25">
      <c r="A2149" s="8" t="s">
        <v>170</v>
      </c>
      <c r="B2149" t="s">
        <v>429</v>
      </c>
      <c r="C2149">
        <f>VLOOKUP(A2149,'Puntaje Simple por Factor'!$A$4:$Q$347,'1. Puntajes Simples Traspuestos'!D2149,0)</f>
        <v>1</v>
      </c>
      <c r="D2149">
        <v>8</v>
      </c>
    </row>
    <row r="2150" spans="1:4" x14ac:dyDescent="0.25">
      <c r="A2150" s="8" t="s">
        <v>346</v>
      </c>
      <c r="B2150" t="s">
        <v>429</v>
      </c>
      <c r="C2150">
        <f>VLOOKUP(A2150,'Puntaje Simple por Factor'!$A$4:$Q$347,'1. Puntajes Simples Traspuestos'!D2150,0)</f>
        <v>3</v>
      </c>
      <c r="D2150">
        <v>8</v>
      </c>
    </row>
    <row r="2151" spans="1:4" x14ac:dyDescent="0.25">
      <c r="A2151" s="8" t="s">
        <v>237</v>
      </c>
      <c r="B2151" t="s">
        <v>429</v>
      </c>
      <c r="C2151">
        <f>VLOOKUP(A2151,'Puntaje Simple por Factor'!$A$4:$Q$347,'1. Puntajes Simples Traspuestos'!D2151,0)</f>
        <v>1</v>
      </c>
      <c r="D2151">
        <v>8</v>
      </c>
    </row>
    <row r="2152" spans="1:4" x14ac:dyDescent="0.25">
      <c r="A2152" s="8" t="s">
        <v>90</v>
      </c>
      <c r="B2152" t="s">
        <v>429</v>
      </c>
      <c r="C2152">
        <f>VLOOKUP(A2152,'Puntaje Simple por Factor'!$A$4:$Q$347,'1. Puntajes Simples Traspuestos'!D2152,0)</f>
        <v>1</v>
      </c>
      <c r="D2152">
        <v>8</v>
      </c>
    </row>
    <row r="2153" spans="1:4" x14ac:dyDescent="0.25">
      <c r="A2153" s="8" t="s">
        <v>185</v>
      </c>
      <c r="B2153" t="s">
        <v>429</v>
      </c>
      <c r="C2153">
        <f>VLOOKUP(A2153,'Puntaje Simple por Factor'!$A$4:$Q$347,'1. Puntajes Simples Traspuestos'!D2153,0)</f>
        <v>3</v>
      </c>
      <c r="D2153">
        <v>8</v>
      </c>
    </row>
    <row r="2154" spans="1:4" x14ac:dyDescent="0.25">
      <c r="A2154" s="8" t="s">
        <v>357</v>
      </c>
      <c r="B2154" t="s">
        <v>429</v>
      </c>
      <c r="C2154">
        <f>VLOOKUP(A2154,'Puntaje Simple por Factor'!$A$4:$Q$347,'1. Puntajes Simples Traspuestos'!D2154,0)</f>
        <v>0</v>
      </c>
      <c r="D2154">
        <v>8</v>
      </c>
    </row>
    <row r="2155" spans="1:4" x14ac:dyDescent="0.25">
      <c r="A2155" s="8" t="s">
        <v>186</v>
      </c>
      <c r="B2155" t="s">
        <v>429</v>
      </c>
      <c r="C2155">
        <f>VLOOKUP(A2155,'Puntaje Simple por Factor'!$A$4:$Q$347,'1. Puntajes Simples Traspuestos'!D2155,0)</f>
        <v>0</v>
      </c>
      <c r="D2155">
        <v>8</v>
      </c>
    </row>
    <row r="2156" spans="1:4" x14ac:dyDescent="0.25">
      <c r="A2156" s="8" t="s">
        <v>171</v>
      </c>
      <c r="B2156" t="s">
        <v>429</v>
      </c>
      <c r="C2156">
        <f>VLOOKUP(A2156,'Puntaje Simple por Factor'!$A$4:$Q$347,'1. Puntajes Simples Traspuestos'!D2156,0)</f>
        <v>6</v>
      </c>
      <c r="D2156">
        <v>8</v>
      </c>
    </row>
    <row r="2157" spans="1:4" x14ac:dyDescent="0.25">
      <c r="A2157" s="8" t="s">
        <v>213</v>
      </c>
      <c r="B2157" t="s">
        <v>429</v>
      </c>
      <c r="C2157">
        <f>VLOOKUP(A2157,'Puntaje Simple por Factor'!$A$4:$Q$347,'1. Puntajes Simples Traspuestos'!D2157,0)</f>
        <v>3</v>
      </c>
      <c r="D2157">
        <v>8</v>
      </c>
    </row>
    <row r="2158" spans="1:4" x14ac:dyDescent="0.25">
      <c r="A2158" s="8" t="s">
        <v>180</v>
      </c>
      <c r="B2158" t="s">
        <v>429</v>
      </c>
      <c r="C2158">
        <f>VLOOKUP(A2158,'Puntaje Simple por Factor'!$A$4:$Q$347,'1. Puntajes Simples Traspuestos'!D2158,0)</f>
        <v>1</v>
      </c>
      <c r="D2158">
        <v>8</v>
      </c>
    </row>
    <row r="2159" spans="1:4" x14ac:dyDescent="0.25">
      <c r="A2159" s="8" t="s">
        <v>399</v>
      </c>
      <c r="B2159" t="s">
        <v>429</v>
      </c>
      <c r="C2159">
        <f>VLOOKUP(A2159,'Puntaje Simple por Factor'!$A$4:$Q$347,'1. Puntajes Simples Traspuestos'!D2159,0)</f>
        <v>0</v>
      </c>
      <c r="D2159">
        <v>8</v>
      </c>
    </row>
    <row r="2160" spans="1:4" x14ac:dyDescent="0.25">
      <c r="A2160" s="8" t="s">
        <v>199</v>
      </c>
      <c r="B2160" t="s">
        <v>429</v>
      </c>
      <c r="C2160">
        <f>VLOOKUP(A2160,'Puntaje Simple por Factor'!$A$4:$Q$347,'1. Puntajes Simples Traspuestos'!D2160,0)</f>
        <v>2</v>
      </c>
      <c r="D2160">
        <v>8</v>
      </c>
    </row>
    <row r="2161" spans="1:4" x14ac:dyDescent="0.25">
      <c r="A2161" s="8" t="s">
        <v>200</v>
      </c>
      <c r="B2161" t="s">
        <v>429</v>
      </c>
      <c r="C2161">
        <f>VLOOKUP(A2161,'Puntaje Simple por Factor'!$A$4:$Q$347,'1. Puntajes Simples Traspuestos'!D2161,0)</f>
        <v>2</v>
      </c>
      <c r="D2161">
        <v>8</v>
      </c>
    </row>
    <row r="2162" spans="1:4" x14ac:dyDescent="0.25">
      <c r="A2162" s="8" t="s">
        <v>91</v>
      </c>
      <c r="B2162" t="s">
        <v>429</v>
      </c>
      <c r="C2162">
        <f>VLOOKUP(A2162,'Puntaje Simple por Factor'!$A$4:$Q$347,'1. Puntajes Simples Traspuestos'!D2162,0)</f>
        <v>2</v>
      </c>
      <c r="D2162">
        <v>8</v>
      </c>
    </row>
    <row r="2163" spans="1:4" x14ac:dyDescent="0.25">
      <c r="A2163" s="8" t="s">
        <v>201</v>
      </c>
      <c r="B2163" t="s">
        <v>429</v>
      </c>
      <c r="C2163">
        <f>VLOOKUP(A2163,'Puntaje Simple por Factor'!$A$4:$Q$347,'1. Puntajes Simples Traspuestos'!D2163,0)</f>
        <v>2</v>
      </c>
      <c r="D2163">
        <v>8</v>
      </c>
    </row>
    <row r="2164" spans="1:4" x14ac:dyDescent="0.25">
      <c r="A2164" s="8" t="s">
        <v>221</v>
      </c>
      <c r="B2164" t="s">
        <v>429</v>
      </c>
      <c r="C2164">
        <f>VLOOKUP(A2164,'Puntaje Simple por Factor'!$A$4:$Q$347,'1. Puntajes Simples Traspuestos'!D2164,0)</f>
        <v>0</v>
      </c>
      <c r="D2164">
        <v>8</v>
      </c>
    </row>
    <row r="2165" spans="1:4" x14ac:dyDescent="0.25">
      <c r="A2165" s="8" t="s">
        <v>400</v>
      </c>
      <c r="B2165" t="s">
        <v>429</v>
      </c>
      <c r="C2165">
        <f>VLOOKUP(A2165,'Puntaje Simple por Factor'!$A$4:$Q$347,'1. Puntajes Simples Traspuestos'!D2165,0)</f>
        <v>1</v>
      </c>
      <c r="D2165">
        <v>8</v>
      </c>
    </row>
    <row r="2166" spans="1:4" x14ac:dyDescent="0.25">
      <c r="A2166" s="8" t="s">
        <v>103</v>
      </c>
      <c r="B2166" t="s">
        <v>429</v>
      </c>
      <c r="C2166">
        <f>VLOOKUP(A2166,'Puntaje Simple por Factor'!$A$4:$Q$347,'1. Puntajes Simples Traspuestos'!D2166,0)</f>
        <v>1</v>
      </c>
      <c r="D2166">
        <v>8</v>
      </c>
    </row>
    <row r="2167" spans="1:4" x14ac:dyDescent="0.25">
      <c r="A2167" s="8" t="s">
        <v>285</v>
      </c>
      <c r="B2167" t="s">
        <v>429</v>
      </c>
      <c r="C2167">
        <f>VLOOKUP(A2167,'Puntaje Simple por Factor'!$A$4:$Q$347,'1. Puntajes Simples Traspuestos'!D2167,0)</f>
        <v>1</v>
      </c>
      <c r="D2167">
        <v>8</v>
      </c>
    </row>
    <row r="2168" spans="1:4" x14ac:dyDescent="0.25">
      <c r="A2168" s="8" t="s">
        <v>181</v>
      </c>
      <c r="B2168" t="s">
        <v>429</v>
      </c>
      <c r="C2168">
        <f>VLOOKUP(A2168,'Puntaje Simple por Factor'!$A$4:$Q$347,'1. Puntajes Simples Traspuestos'!D2168,0)</f>
        <v>0</v>
      </c>
      <c r="D2168">
        <v>8</v>
      </c>
    </row>
    <row r="2169" spans="1:4" x14ac:dyDescent="0.25">
      <c r="A2169" s="8" t="s">
        <v>158</v>
      </c>
      <c r="B2169" t="s">
        <v>429</v>
      </c>
      <c r="C2169">
        <f>VLOOKUP(A2169,'Puntaje Simple por Factor'!$A$4:$Q$347,'1. Puntajes Simples Traspuestos'!D2169,0)</f>
        <v>0</v>
      </c>
      <c r="D2169">
        <v>8</v>
      </c>
    </row>
    <row r="2170" spans="1:4" x14ac:dyDescent="0.25">
      <c r="A2170" s="8" t="s">
        <v>274</v>
      </c>
      <c r="B2170" t="s">
        <v>429</v>
      </c>
      <c r="C2170">
        <f>VLOOKUP(A2170,'Puntaje Simple por Factor'!$A$4:$Q$347,'1. Puntajes Simples Traspuestos'!D2170,0)</f>
        <v>2</v>
      </c>
      <c r="D2170">
        <v>8</v>
      </c>
    </row>
    <row r="2171" spans="1:4" x14ac:dyDescent="0.25">
      <c r="A2171" s="8" t="s">
        <v>327</v>
      </c>
      <c r="B2171" t="s">
        <v>429</v>
      </c>
      <c r="C2171">
        <f>VLOOKUP(A2171,'Puntaje Simple por Factor'!$A$4:$Q$347,'1. Puntajes Simples Traspuestos'!D2171,0)</f>
        <v>1</v>
      </c>
      <c r="D2171">
        <v>8</v>
      </c>
    </row>
    <row r="2172" spans="1:4" x14ac:dyDescent="0.25">
      <c r="A2172" s="8" t="s">
        <v>159</v>
      </c>
      <c r="B2172" t="s">
        <v>429</v>
      </c>
      <c r="C2172">
        <f>VLOOKUP(A2172,'Puntaje Simple por Factor'!$A$4:$Q$347,'1. Puntajes Simples Traspuestos'!D2172,0)</f>
        <v>2</v>
      </c>
      <c r="D2172">
        <v>8</v>
      </c>
    </row>
    <row r="2173" spans="1:4" x14ac:dyDescent="0.25">
      <c r="A2173" s="8" t="s">
        <v>142</v>
      </c>
      <c r="B2173" t="s">
        <v>429</v>
      </c>
      <c r="C2173">
        <f>VLOOKUP(A2173,'Puntaje Simple por Factor'!$A$4:$Q$347,'1. Puntajes Simples Traspuestos'!D2173,0)</f>
        <v>2</v>
      </c>
      <c r="D2173">
        <v>8</v>
      </c>
    </row>
    <row r="2174" spans="1:4" x14ac:dyDescent="0.25">
      <c r="A2174" s="8" t="s">
        <v>409</v>
      </c>
      <c r="B2174" t="s">
        <v>429</v>
      </c>
      <c r="C2174">
        <f>VLOOKUP(A2174,'Puntaje Simple por Factor'!$A$4:$Q$347,'1. Puntajes Simples Traspuestos'!D2174,0)</f>
        <v>1</v>
      </c>
      <c r="D2174">
        <v>8</v>
      </c>
    </row>
    <row r="2175" spans="1:4" x14ac:dyDescent="0.25">
      <c r="A2175" s="8" t="s">
        <v>358</v>
      </c>
      <c r="B2175" t="s">
        <v>429</v>
      </c>
      <c r="C2175">
        <f>VLOOKUP(A2175,'Puntaje Simple por Factor'!$A$4:$Q$347,'1. Puntajes Simples Traspuestos'!D2175,0)</f>
        <v>0</v>
      </c>
      <c r="D2175">
        <v>8</v>
      </c>
    </row>
    <row r="2176" spans="1:4" x14ac:dyDescent="0.25">
      <c r="A2176" s="8" t="s">
        <v>106</v>
      </c>
      <c r="B2176" t="s">
        <v>429</v>
      </c>
      <c r="C2176">
        <f>VLOOKUP(A2176,'Puntaje Simple por Factor'!$A$4:$Q$347,'1. Puntajes Simples Traspuestos'!D2176,0)</f>
        <v>3</v>
      </c>
      <c r="D2176">
        <v>8</v>
      </c>
    </row>
    <row r="2177" spans="1:4" x14ac:dyDescent="0.25">
      <c r="A2177" s="8" t="s">
        <v>388</v>
      </c>
      <c r="B2177" t="s">
        <v>429</v>
      </c>
      <c r="C2177">
        <f>VLOOKUP(A2177,'Puntaje Simple por Factor'!$A$4:$Q$347,'1. Puntajes Simples Traspuestos'!D2177,0)</f>
        <v>0</v>
      </c>
      <c r="D2177">
        <v>8</v>
      </c>
    </row>
    <row r="2178" spans="1:4" x14ac:dyDescent="0.25">
      <c r="A2178" s="8" t="s">
        <v>160</v>
      </c>
      <c r="B2178" t="s">
        <v>429</v>
      </c>
      <c r="C2178">
        <f>VLOOKUP(A2178,'Puntaje Simple por Factor'!$A$4:$Q$347,'1. Puntajes Simples Traspuestos'!D2178,0)</f>
        <v>2</v>
      </c>
      <c r="D2178">
        <v>8</v>
      </c>
    </row>
    <row r="2179" spans="1:4" x14ac:dyDescent="0.25">
      <c r="A2179" s="8" t="s">
        <v>120</v>
      </c>
      <c r="B2179" t="s">
        <v>429</v>
      </c>
      <c r="C2179">
        <f>VLOOKUP(A2179,'Puntaje Simple por Factor'!$A$4:$Q$347,'1. Puntajes Simples Traspuestos'!D2179,0)</f>
        <v>2</v>
      </c>
      <c r="D2179">
        <v>8</v>
      </c>
    </row>
    <row r="2180" spans="1:4" x14ac:dyDescent="0.25">
      <c r="A2180" s="8" t="s">
        <v>263</v>
      </c>
      <c r="B2180" t="s">
        <v>429</v>
      </c>
      <c r="C2180">
        <f>VLOOKUP(A2180,'Puntaje Simple por Factor'!$A$4:$Q$347,'1. Puntajes Simples Traspuestos'!D2180,0)</f>
        <v>0</v>
      </c>
      <c r="D2180">
        <v>8</v>
      </c>
    </row>
    <row r="2181" spans="1:4" x14ac:dyDescent="0.25">
      <c r="A2181" s="8" t="s">
        <v>96</v>
      </c>
      <c r="B2181" t="s">
        <v>429</v>
      </c>
      <c r="C2181">
        <f>VLOOKUP(A2181,'Puntaje Simple por Factor'!$A$4:$Q$347,'1. Puntajes Simples Traspuestos'!D2181,0)</f>
        <v>3</v>
      </c>
      <c r="D2181">
        <v>8</v>
      </c>
    </row>
    <row r="2182" spans="1:4" x14ac:dyDescent="0.25">
      <c r="A2182" s="8" t="s">
        <v>98</v>
      </c>
      <c r="B2182" t="s">
        <v>429</v>
      </c>
      <c r="C2182">
        <f>VLOOKUP(A2182,'Puntaje Simple por Factor'!$A$4:$Q$347,'1. Puntajes Simples Traspuestos'!D2182,0)</f>
        <v>2</v>
      </c>
      <c r="D2182">
        <v>8</v>
      </c>
    </row>
    <row r="2183" spans="1:4" x14ac:dyDescent="0.25">
      <c r="A2183" s="8" t="s">
        <v>264</v>
      </c>
      <c r="B2183" t="s">
        <v>429</v>
      </c>
      <c r="C2183">
        <f>VLOOKUP(A2183,'Puntaje Simple por Factor'!$A$4:$Q$347,'1. Puntajes Simples Traspuestos'!D2183,0)</f>
        <v>1</v>
      </c>
      <c r="D2183">
        <v>8</v>
      </c>
    </row>
    <row r="2184" spans="1:4" x14ac:dyDescent="0.25">
      <c r="A2184" s="8" t="s">
        <v>126</v>
      </c>
      <c r="B2184" t="s">
        <v>429</v>
      </c>
      <c r="C2184">
        <f>VLOOKUP(A2184,'Puntaje Simple por Factor'!$A$4:$Q$347,'1. Puntajes Simples Traspuestos'!D2184,0)</f>
        <v>5</v>
      </c>
      <c r="D2184">
        <v>8</v>
      </c>
    </row>
    <row r="2185" spans="1:4" x14ac:dyDescent="0.25">
      <c r="A2185" s="8" t="s">
        <v>222</v>
      </c>
      <c r="B2185" t="s">
        <v>429</v>
      </c>
      <c r="C2185">
        <f>VLOOKUP(A2185,'Puntaje Simple por Factor'!$A$4:$Q$347,'1. Puntajes Simples Traspuestos'!D2185,0)</f>
        <v>3</v>
      </c>
      <c r="D2185">
        <v>8</v>
      </c>
    </row>
    <row r="2186" spans="1:4" x14ac:dyDescent="0.25">
      <c r="A2186" s="8" t="s">
        <v>389</v>
      </c>
      <c r="B2186" t="s">
        <v>429</v>
      </c>
      <c r="C2186">
        <f>VLOOKUP(A2186,'Puntaje Simple por Factor'!$A$4:$Q$347,'1. Puntajes Simples Traspuestos'!D2186,0)</f>
        <v>2</v>
      </c>
      <c r="D2186">
        <v>8</v>
      </c>
    </row>
    <row r="2187" spans="1:4" x14ac:dyDescent="0.25">
      <c r="A2187" s="8" t="s">
        <v>127</v>
      </c>
      <c r="B2187" t="s">
        <v>429</v>
      </c>
      <c r="C2187">
        <f>VLOOKUP(A2187,'Puntaje Simple por Factor'!$A$4:$Q$347,'1. Puntajes Simples Traspuestos'!D2187,0)</f>
        <v>1</v>
      </c>
      <c r="D2187">
        <v>8</v>
      </c>
    </row>
    <row r="2188" spans="1:4" x14ac:dyDescent="0.25">
      <c r="A2188" s="8" t="s">
        <v>187</v>
      </c>
      <c r="B2188" t="s">
        <v>429</v>
      </c>
      <c r="C2188">
        <f>VLOOKUP(A2188,'Puntaje Simple por Factor'!$A$4:$Q$347,'1. Puntajes Simples Traspuestos'!D2188,0)</f>
        <v>2</v>
      </c>
      <c r="D2188">
        <v>8</v>
      </c>
    </row>
    <row r="2189" spans="1:4" x14ac:dyDescent="0.25">
      <c r="A2189" s="8" t="s">
        <v>114</v>
      </c>
      <c r="B2189" t="s">
        <v>429</v>
      </c>
      <c r="C2189">
        <f>VLOOKUP(A2189,'Puntaje Simple por Factor'!$A$4:$Q$347,'1. Puntajes Simples Traspuestos'!D2189,0)</f>
        <v>6</v>
      </c>
      <c r="D2189">
        <v>8</v>
      </c>
    </row>
    <row r="2190" spans="1:4" x14ac:dyDescent="0.25">
      <c r="A2190" s="8" t="s">
        <v>238</v>
      </c>
      <c r="B2190" t="s">
        <v>429</v>
      </c>
      <c r="C2190">
        <f>VLOOKUP(A2190,'Puntaje Simple por Factor'!$A$4:$Q$347,'1. Puntajes Simples Traspuestos'!D2190,0)</f>
        <v>1</v>
      </c>
      <c r="D2190">
        <v>8</v>
      </c>
    </row>
    <row r="2191" spans="1:4" x14ac:dyDescent="0.25">
      <c r="A2191" s="8" t="s">
        <v>135</v>
      </c>
      <c r="B2191" t="s">
        <v>429</v>
      </c>
      <c r="C2191">
        <f>VLOOKUP(A2191,'Puntaje Simple por Factor'!$A$4:$Q$347,'1. Puntajes Simples Traspuestos'!D2191,0)</f>
        <v>2</v>
      </c>
      <c r="D2191">
        <v>8</v>
      </c>
    </row>
    <row r="2192" spans="1:4" x14ac:dyDescent="0.25">
      <c r="A2192" s="8" t="s">
        <v>301</v>
      </c>
      <c r="B2192" t="s">
        <v>429</v>
      </c>
      <c r="C2192">
        <f>VLOOKUP(A2192,'Puntaje Simple por Factor'!$A$4:$Q$347,'1. Puntajes Simples Traspuestos'!D2192,0)</f>
        <v>1</v>
      </c>
      <c r="D2192">
        <v>8</v>
      </c>
    </row>
    <row r="2193" spans="1:4" x14ac:dyDescent="0.25">
      <c r="A2193" s="8" t="s">
        <v>286</v>
      </c>
      <c r="B2193" t="s">
        <v>429</v>
      </c>
      <c r="C2193">
        <f>VLOOKUP(A2193,'Puntaje Simple por Factor'!$A$4:$Q$347,'1. Puntajes Simples Traspuestos'!D2193,0)</f>
        <v>0</v>
      </c>
      <c r="D2193">
        <v>8</v>
      </c>
    </row>
    <row r="2194" spans="1:4" x14ac:dyDescent="0.25">
      <c r="A2194" s="8" t="s">
        <v>302</v>
      </c>
      <c r="B2194" t="s">
        <v>429</v>
      </c>
      <c r="C2194">
        <f>VLOOKUP(A2194,'Puntaje Simple por Factor'!$A$4:$Q$347,'1. Puntajes Simples Traspuestos'!D2194,0)</f>
        <v>2</v>
      </c>
      <c r="D2194">
        <v>8</v>
      </c>
    </row>
    <row r="2195" spans="1:4" x14ac:dyDescent="0.25">
      <c r="A2195" s="8" t="s">
        <v>239</v>
      </c>
      <c r="B2195" t="s">
        <v>429</v>
      </c>
      <c r="C2195">
        <f>VLOOKUP(A2195,'Puntaje Simple por Factor'!$A$4:$Q$347,'1. Puntajes Simples Traspuestos'!D2195,0)</f>
        <v>3</v>
      </c>
      <c r="D2195">
        <v>8</v>
      </c>
    </row>
    <row r="2196" spans="1:4" x14ac:dyDescent="0.25">
      <c r="A2196" s="8" t="s">
        <v>380</v>
      </c>
      <c r="B2196" t="s">
        <v>429</v>
      </c>
      <c r="C2196">
        <f>VLOOKUP(A2196,'Puntaje Simple por Factor'!$A$4:$Q$347,'1. Puntajes Simples Traspuestos'!D2196,0)</f>
        <v>1</v>
      </c>
      <c r="D2196">
        <v>8</v>
      </c>
    </row>
    <row r="2197" spans="1:4" x14ac:dyDescent="0.25">
      <c r="A2197" s="8" t="s">
        <v>365</v>
      </c>
      <c r="B2197" t="s">
        <v>429</v>
      </c>
      <c r="C2197">
        <f>VLOOKUP(A2197,'Puntaje Simple por Factor'!$A$4:$Q$347,'1. Puntajes Simples Traspuestos'!D2197,0)</f>
        <v>3</v>
      </c>
      <c r="D2197">
        <v>8</v>
      </c>
    </row>
    <row r="2198" spans="1:4" x14ac:dyDescent="0.25">
      <c r="A2198" s="8" t="s">
        <v>366</v>
      </c>
      <c r="B2198" t="s">
        <v>429</v>
      </c>
      <c r="C2198">
        <f>VLOOKUP(A2198,'Puntaje Simple por Factor'!$A$4:$Q$347,'1. Puntajes Simples Traspuestos'!D2198,0)</f>
        <v>0</v>
      </c>
      <c r="D2198">
        <v>8</v>
      </c>
    </row>
    <row r="2199" spans="1:4" x14ac:dyDescent="0.25">
      <c r="A2199" s="8" t="s">
        <v>80</v>
      </c>
      <c r="B2199" t="s">
        <v>429</v>
      </c>
      <c r="C2199">
        <f>VLOOKUP(A2199,'Puntaje Simple por Factor'!$A$4:$Q$347,'1. Puntajes Simples Traspuestos'!D2199,0)</f>
        <v>6</v>
      </c>
      <c r="D2199">
        <v>8</v>
      </c>
    </row>
    <row r="2200" spans="1:4" x14ac:dyDescent="0.25">
      <c r="A2200" s="8" t="s">
        <v>149</v>
      </c>
      <c r="B2200" t="s">
        <v>429</v>
      </c>
      <c r="C2200">
        <f>VLOOKUP(A2200,'Puntaje Simple por Factor'!$A$4:$Q$347,'1. Puntajes Simples Traspuestos'!D2200,0)</f>
        <v>4</v>
      </c>
      <c r="D2200">
        <v>8</v>
      </c>
    </row>
    <row r="2201" spans="1:4" x14ac:dyDescent="0.25">
      <c r="A2201" s="8" t="s">
        <v>317</v>
      </c>
      <c r="B2201" t="s">
        <v>429</v>
      </c>
      <c r="C2201">
        <f>VLOOKUP(A2201,'Puntaje Simple por Factor'!$A$4:$Q$347,'1. Puntajes Simples Traspuestos'!D2201,0)</f>
        <v>1</v>
      </c>
      <c r="D2201">
        <v>8</v>
      </c>
    </row>
    <row r="2202" spans="1:4" x14ac:dyDescent="0.25">
      <c r="A2202" s="8" t="s">
        <v>161</v>
      </c>
      <c r="B2202" t="s">
        <v>429</v>
      </c>
      <c r="C2202">
        <f>VLOOKUP(A2202,'Puntaje Simple por Factor'!$A$4:$Q$347,'1. Puntajes Simples Traspuestos'!D2202,0)</f>
        <v>1</v>
      </c>
      <c r="D2202">
        <v>8</v>
      </c>
    </row>
    <row r="2203" spans="1:4" x14ac:dyDescent="0.25">
      <c r="A2203" s="8" t="s">
        <v>115</v>
      </c>
      <c r="B2203" t="s">
        <v>429</v>
      </c>
      <c r="C2203">
        <f>VLOOKUP(A2203,'Puntaje Simple por Factor'!$A$4:$Q$347,'1. Puntajes Simples Traspuestos'!D2203,0)</f>
        <v>1</v>
      </c>
      <c r="D2203">
        <v>8</v>
      </c>
    </row>
    <row r="2204" spans="1:4" x14ac:dyDescent="0.25">
      <c r="A2204" s="8" t="s">
        <v>240</v>
      </c>
      <c r="B2204" t="s">
        <v>429</v>
      </c>
      <c r="C2204">
        <f>VLOOKUP(A2204,'Puntaje Simple por Factor'!$A$4:$Q$347,'1. Puntajes Simples Traspuestos'!D2204,0)</f>
        <v>1</v>
      </c>
      <c r="D2204">
        <v>8</v>
      </c>
    </row>
    <row r="2205" spans="1:4" x14ac:dyDescent="0.25">
      <c r="A2205" s="8" t="s">
        <v>162</v>
      </c>
      <c r="B2205" t="s">
        <v>429</v>
      </c>
      <c r="C2205">
        <f>VLOOKUP(A2205,'Puntaje Simple por Factor'!$A$4:$Q$347,'1. Puntajes Simples Traspuestos'!D2205,0)</f>
        <v>1</v>
      </c>
      <c r="D2205">
        <v>8</v>
      </c>
    </row>
    <row r="2206" spans="1:4" x14ac:dyDescent="0.25">
      <c r="A2206" s="8" t="s">
        <v>318</v>
      </c>
      <c r="B2206" t="s">
        <v>429</v>
      </c>
      <c r="C2206">
        <f>VLOOKUP(A2206,'Puntaje Simple por Factor'!$A$4:$Q$347,'1. Puntajes Simples Traspuestos'!D2206,0)</f>
        <v>1</v>
      </c>
      <c r="D2206">
        <v>8</v>
      </c>
    </row>
    <row r="2207" spans="1:4" x14ac:dyDescent="0.25">
      <c r="A2207" s="8" t="s">
        <v>287</v>
      </c>
      <c r="B2207" t="s">
        <v>429</v>
      </c>
      <c r="C2207">
        <f>VLOOKUP(A2207,'Puntaje Simple por Factor'!$A$4:$Q$347,'1. Puntajes Simples Traspuestos'!D2207,0)</f>
        <v>2</v>
      </c>
      <c r="D2207">
        <v>8</v>
      </c>
    </row>
    <row r="2208" spans="1:4" x14ac:dyDescent="0.25">
      <c r="A2208" s="8" t="s">
        <v>79</v>
      </c>
      <c r="B2208" t="s">
        <v>429</v>
      </c>
      <c r="C2208">
        <f>VLOOKUP(A2208,'Puntaje Simple por Factor'!$A$4:$Q$347,'1. Puntajes Simples Traspuestos'!D2208,0)</f>
        <v>8</v>
      </c>
      <c r="D2208">
        <v>8</v>
      </c>
    </row>
    <row r="2209" spans="1:4" x14ac:dyDescent="0.25">
      <c r="A2209" s="8" t="s">
        <v>202</v>
      </c>
      <c r="B2209" t="s">
        <v>429</v>
      </c>
      <c r="C2209">
        <f>VLOOKUP(A2209,'Puntaje Simple por Factor'!$A$4:$Q$347,'1. Puntajes Simples Traspuestos'!D2209,0)</f>
        <v>3</v>
      </c>
      <c r="D2209">
        <v>8</v>
      </c>
    </row>
    <row r="2210" spans="1:4" x14ac:dyDescent="0.25">
      <c r="A2210" s="8" t="s">
        <v>207</v>
      </c>
      <c r="B2210" t="s">
        <v>429</v>
      </c>
      <c r="C2210">
        <f>VLOOKUP(A2210,'Puntaje Simple por Factor'!$A$4:$Q$347,'1. Puntajes Simples Traspuestos'!D2210,0)</f>
        <v>2</v>
      </c>
      <c r="D2210">
        <v>8</v>
      </c>
    </row>
    <row r="2211" spans="1:4" x14ac:dyDescent="0.25">
      <c r="A2211" s="8" t="s">
        <v>214</v>
      </c>
      <c r="B2211" t="s">
        <v>429</v>
      </c>
      <c r="C2211">
        <f>VLOOKUP(A2211,'Puntaje Simple por Factor'!$A$4:$Q$347,'1. Puntajes Simples Traspuestos'!D2211,0)</f>
        <v>0</v>
      </c>
      <c r="D2211">
        <v>8</v>
      </c>
    </row>
    <row r="2212" spans="1:4" x14ac:dyDescent="0.25">
      <c r="A2212" s="8" t="s">
        <v>122</v>
      </c>
      <c r="B2212" t="s">
        <v>429</v>
      </c>
      <c r="C2212">
        <f>VLOOKUP(A2212,'Puntaje Simple por Factor'!$A$4:$Q$347,'1. Puntajes Simples Traspuestos'!D2212,0)</f>
        <v>1</v>
      </c>
      <c r="D2212">
        <v>8</v>
      </c>
    </row>
    <row r="2213" spans="1:4" x14ac:dyDescent="0.25">
      <c r="A2213" s="8" t="s">
        <v>410</v>
      </c>
      <c r="B2213" t="s">
        <v>429</v>
      </c>
      <c r="C2213">
        <f>VLOOKUP(A2213,'Puntaje Simple por Factor'!$A$4:$Q$347,'1. Puntajes Simples Traspuestos'!D2213,0)</f>
        <v>0</v>
      </c>
      <c r="D2213">
        <v>8</v>
      </c>
    </row>
    <row r="2214" spans="1:4" x14ac:dyDescent="0.25">
      <c r="A2214" s="8" t="s">
        <v>143</v>
      </c>
      <c r="B2214" t="s">
        <v>429</v>
      </c>
      <c r="C2214">
        <f>VLOOKUP(A2214,'Puntaje Simple por Factor'!$A$4:$Q$347,'1. Puntajes Simples Traspuestos'!D2214,0)</f>
        <v>1</v>
      </c>
      <c r="D2214">
        <v>8</v>
      </c>
    </row>
    <row r="2215" spans="1:4" x14ac:dyDescent="0.25">
      <c r="A2215" s="8" t="s">
        <v>249</v>
      </c>
      <c r="B2215" t="s">
        <v>429</v>
      </c>
      <c r="C2215">
        <f>VLOOKUP(A2215,'Puntaje Simple por Factor'!$A$4:$Q$347,'1. Puntajes Simples Traspuestos'!D2215,0)</f>
        <v>0</v>
      </c>
      <c r="D2215">
        <v>8</v>
      </c>
    </row>
    <row r="2216" spans="1:4" x14ac:dyDescent="0.25">
      <c r="A2216" s="8" t="s">
        <v>128</v>
      </c>
      <c r="B2216" t="s">
        <v>429</v>
      </c>
      <c r="C2216">
        <f>VLOOKUP(A2216,'Puntaje Simple por Factor'!$A$4:$Q$347,'1. Puntajes Simples Traspuestos'!D2216,0)</f>
        <v>2</v>
      </c>
      <c r="D2216">
        <v>8</v>
      </c>
    </row>
    <row r="2217" spans="1:4" x14ac:dyDescent="0.25">
      <c r="A2217" s="8" t="s">
        <v>203</v>
      </c>
      <c r="B2217" t="s">
        <v>429</v>
      </c>
      <c r="C2217">
        <f>VLOOKUP(A2217,'Puntaje Simple por Factor'!$A$4:$Q$347,'1. Puntajes Simples Traspuestos'!D2217,0)</f>
        <v>0</v>
      </c>
      <c r="D2217">
        <v>8</v>
      </c>
    </row>
    <row r="2218" spans="1:4" x14ac:dyDescent="0.25">
      <c r="A2218" s="8" t="s">
        <v>265</v>
      </c>
      <c r="B2218" t="s">
        <v>429</v>
      </c>
      <c r="C2218">
        <f>VLOOKUP(A2218,'Puntaje Simple por Factor'!$A$4:$Q$347,'1. Puntajes Simples Traspuestos'!D2218,0)</f>
        <v>2</v>
      </c>
      <c r="D2218">
        <v>8</v>
      </c>
    </row>
    <row r="2219" spans="1:4" x14ac:dyDescent="0.25">
      <c r="A2219" s="8" t="s">
        <v>150</v>
      </c>
      <c r="B2219" t="s">
        <v>429</v>
      </c>
      <c r="C2219">
        <f>VLOOKUP(A2219,'Puntaje Simple por Factor'!$A$4:$Q$347,'1. Puntajes Simples Traspuestos'!D2219,0)</f>
        <v>2</v>
      </c>
      <c r="D2219">
        <v>8</v>
      </c>
    </row>
    <row r="2220" spans="1:4" x14ac:dyDescent="0.25">
      <c r="A2220" s="8" t="s">
        <v>136</v>
      </c>
      <c r="B2220" t="s">
        <v>429</v>
      </c>
      <c r="C2220">
        <f>VLOOKUP(A2220,'Puntaje Simple por Factor'!$A$4:$Q$347,'1. Puntajes Simples Traspuestos'!D2220,0)</f>
        <v>1</v>
      </c>
      <c r="D2220">
        <v>8</v>
      </c>
    </row>
    <row r="2221" spans="1:4" x14ac:dyDescent="0.25">
      <c r="A2221" s="8" t="s">
        <v>377</v>
      </c>
      <c r="B2221" t="s">
        <v>429</v>
      </c>
      <c r="C2221">
        <f>VLOOKUP(A2221,'Puntaje Simple por Factor'!$A$4:$Q$347,'1. Puntajes Simples Traspuestos'!D2221,0)</f>
        <v>0</v>
      </c>
      <c r="D2221">
        <v>8</v>
      </c>
    </row>
    <row r="2222" spans="1:4" x14ac:dyDescent="0.25">
      <c r="A2222" s="8" t="s">
        <v>319</v>
      </c>
      <c r="B2222" t="s">
        <v>429</v>
      </c>
      <c r="C2222">
        <f>VLOOKUP(A2222,'Puntaje Simple por Factor'!$A$4:$Q$347,'1. Puntajes Simples Traspuestos'!D2222,0)</f>
        <v>2</v>
      </c>
      <c r="D2222">
        <v>8</v>
      </c>
    </row>
    <row r="2223" spans="1:4" x14ac:dyDescent="0.25">
      <c r="A2223" s="8" t="s">
        <v>188</v>
      </c>
      <c r="B2223" t="s">
        <v>429</v>
      </c>
      <c r="C2223">
        <f>VLOOKUP(A2223,'Puntaje Simple por Factor'!$A$4:$Q$347,'1. Puntajes Simples Traspuestos'!D2223,0)</f>
        <v>1</v>
      </c>
      <c r="D2223">
        <v>8</v>
      </c>
    </row>
    <row r="2224" spans="1:4" x14ac:dyDescent="0.25">
      <c r="A2224" s="8" t="s">
        <v>97</v>
      </c>
      <c r="B2224" t="s">
        <v>429</v>
      </c>
      <c r="C2224">
        <f>VLOOKUP(A2224,'Puntaje Simple por Factor'!$A$4:$Q$347,'1. Puntajes Simples Traspuestos'!D2224,0)</f>
        <v>3</v>
      </c>
      <c r="D2224">
        <v>8</v>
      </c>
    </row>
    <row r="2225" spans="1:4" x14ac:dyDescent="0.25">
      <c r="A2225" s="8" t="s">
        <v>189</v>
      </c>
      <c r="B2225" t="s">
        <v>429</v>
      </c>
      <c r="C2225">
        <f>VLOOKUP(A2225,'Puntaje Simple por Factor'!$A$4:$Q$347,'1. Puntajes Simples Traspuestos'!D2225,0)</f>
        <v>3</v>
      </c>
      <c r="D2225">
        <v>8</v>
      </c>
    </row>
    <row r="2226" spans="1:4" x14ac:dyDescent="0.25">
      <c r="A2226" s="8" t="s">
        <v>390</v>
      </c>
      <c r="B2226" t="s">
        <v>429</v>
      </c>
      <c r="C2226">
        <f>VLOOKUP(A2226,'Puntaje Simple por Factor'!$A$4:$Q$347,'1. Puntajes Simples Traspuestos'!D2226,0)</f>
        <v>1</v>
      </c>
      <c r="D2226">
        <v>8</v>
      </c>
    </row>
    <row r="2227" spans="1:4" x14ac:dyDescent="0.25">
      <c r="A2227" s="8" t="s">
        <v>137</v>
      </c>
      <c r="B2227" t="s">
        <v>429</v>
      </c>
      <c r="C2227">
        <f>VLOOKUP(A2227,'Puntaje Simple por Factor'!$A$4:$Q$347,'1. Puntajes Simples Traspuestos'!D2227,0)</f>
        <v>3</v>
      </c>
      <c r="D2227">
        <v>8</v>
      </c>
    </row>
    <row r="2228" spans="1:4" x14ac:dyDescent="0.25">
      <c r="A2228" s="8" t="s">
        <v>190</v>
      </c>
      <c r="B2228" t="s">
        <v>429</v>
      </c>
      <c r="C2228">
        <f>VLOOKUP(A2228,'Puntaje Simple por Factor'!$A$4:$Q$347,'1. Puntajes Simples Traspuestos'!D2228,0)</f>
        <v>2</v>
      </c>
      <c r="D2228">
        <v>8</v>
      </c>
    </row>
    <row r="2229" spans="1:4" x14ac:dyDescent="0.25">
      <c r="A2229" s="8" t="s">
        <v>340</v>
      </c>
      <c r="B2229" t="s">
        <v>429</v>
      </c>
      <c r="C2229">
        <f>VLOOKUP(A2229,'Puntaje Simple por Factor'!$A$4:$Q$347,'1. Puntajes Simples Traspuestos'!D2229,0)</f>
        <v>1</v>
      </c>
      <c r="D2229">
        <v>8</v>
      </c>
    </row>
    <row r="2230" spans="1:4" x14ac:dyDescent="0.25">
      <c r="A2230" s="8" t="s">
        <v>413</v>
      </c>
      <c r="B2230" t="s">
        <v>429</v>
      </c>
      <c r="C2230">
        <f>VLOOKUP(A2230,'Puntaje Simple por Factor'!$A$4:$Q$347,'1. Puntajes Simples Traspuestos'!D2230,0)</f>
        <v>1</v>
      </c>
      <c r="D2230">
        <v>8</v>
      </c>
    </row>
    <row r="2231" spans="1:4" x14ac:dyDescent="0.25">
      <c r="A2231" s="8" t="s">
        <v>328</v>
      </c>
      <c r="B2231" t="s">
        <v>429</v>
      </c>
      <c r="C2231">
        <f>VLOOKUP(A2231,'Puntaje Simple por Factor'!$A$4:$Q$347,'1. Puntajes Simples Traspuestos'!D2231,0)</f>
        <v>1</v>
      </c>
      <c r="D2231">
        <v>8</v>
      </c>
    </row>
    <row r="2232" spans="1:4" x14ac:dyDescent="0.25">
      <c r="A2232" s="8" t="s">
        <v>288</v>
      </c>
      <c r="B2232" t="s">
        <v>429</v>
      </c>
      <c r="C2232">
        <f>VLOOKUP(A2232,'Puntaje Simple por Factor'!$A$4:$Q$347,'1. Puntajes Simples Traspuestos'!D2232,0)</f>
        <v>2</v>
      </c>
      <c r="D2232">
        <v>8</v>
      </c>
    </row>
    <row r="2233" spans="1:4" x14ac:dyDescent="0.25">
      <c r="A2233" s="8" t="s">
        <v>303</v>
      </c>
      <c r="B2233" t="s">
        <v>429</v>
      </c>
      <c r="C2233">
        <f>VLOOKUP(A2233,'Puntaje Simple por Factor'!$A$4:$Q$347,'1. Puntajes Simples Traspuestos'!D2233,0)</f>
        <v>1</v>
      </c>
      <c r="D2233">
        <v>8</v>
      </c>
    </row>
    <row r="2234" spans="1:4" x14ac:dyDescent="0.25">
      <c r="A2234" s="8" t="s">
        <v>329</v>
      </c>
      <c r="B2234" t="s">
        <v>429</v>
      </c>
      <c r="C2234">
        <f>VLOOKUP(A2234,'Puntaje Simple por Factor'!$A$4:$Q$347,'1. Puntajes Simples Traspuestos'!D2234,0)</f>
        <v>2</v>
      </c>
      <c r="D2234">
        <v>8</v>
      </c>
    </row>
    <row r="2235" spans="1:4" x14ac:dyDescent="0.25">
      <c r="A2235" s="8" t="s">
        <v>330</v>
      </c>
      <c r="B2235" t="s">
        <v>429</v>
      </c>
      <c r="C2235">
        <f>VLOOKUP(A2235,'Puntaje Simple por Factor'!$A$4:$Q$347,'1. Puntajes Simples Traspuestos'!D2235,0)</f>
        <v>2</v>
      </c>
      <c r="D2235">
        <v>8</v>
      </c>
    </row>
    <row r="2236" spans="1:4" x14ac:dyDescent="0.25">
      <c r="A2236" s="8" t="s">
        <v>163</v>
      </c>
      <c r="B2236" t="s">
        <v>429</v>
      </c>
      <c r="C2236">
        <f>VLOOKUP(A2236,'Puntaje Simple por Factor'!$A$4:$Q$347,'1. Puntajes Simples Traspuestos'!D2236,0)</f>
        <v>0</v>
      </c>
      <c r="D2236">
        <v>8</v>
      </c>
    </row>
    <row r="2237" spans="1:4" x14ac:dyDescent="0.25">
      <c r="A2237" s="8" t="s">
        <v>223</v>
      </c>
      <c r="B2237" t="s">
        <v>429</v>
      </c>
      <c r="C2237">
        <f>VLOOKUP(A2237,'Puntaje Simple por Factor'!$A$4:$Q$347,'1. Puntajes Simples Traspuestos'!D2237,0)</f>
        <v>3</v>
      </c>
      <c r="D2237">
        <v>8</v>
      </c>
    </row>
    <row r="2238" spans="1:4" x14ac:dyDescent="0.25">
      <c r="A2238" s="8" t="s">
        <v>331</v>
      </c>
      <c r="B2238" t="s">
        <v>429</v>
      </c>
      <c r="C2238">
        <f>VLOOKUP(A2238,'Puntaje Simple por Factor'!$A$4:$Q$347,'1. Puntajes Simples Traspuestos'!D2238,0)</f>
        <v>1</v>
      </c>
      <c r="D2238">
        <v>8</v>
      </c>
    </row>
    <row r="2239" spans="1:4" x14ac:dyDescent="0.25">
      <c r="A2239" s="8" t="s">
        <v>381</v>
      </c>
      <c r="B2239" t="s">
        <v>429</v>
      </c>
      <c r="C2239">
        <f>VLOOKUP(A2239,'Puntaje Simple por Factor'!$A$4:$Q$347,'1. Puntajes Simples Traspuestos'!D2239,0)</f>
        <v>1</v>
      </c>
      <c r="D2239">
        <v>8</v>
      </c>
    </row>
    <row r="2240" spans="1:4" x14ac:dyDescent="0.25">
      <c r="A2240" s="8" t="s">
        <v>116</v>
      </c>
      <c r="B2240" t="s">
        <v>429</v>
      </c>
      <c r="C2240">
        <f>VLOOKUP(A2240,'Puntaje Simple por Factor'!$A$4:$Q$347,'1. Puntajes Simples Traspuestos'!D2240,0)</f>
        <v>2</v>
      </c>
      <c r="D2240">
        <v>8</v>
      </c>
    </row>
    <row r="2241" spans="1:4" x14ac:dyDescent="0.25">
      <c r="A2241" s="8" t="s">
        <v>224</v>
      </c>
      <c r="B2241" t="s">
        <v>429</v>
      </c>
      <c r="C2241">
        <f>VLOOKUP(A2241,'Puntaje Simple por Factor'!$A$4:$Q$347,'1. Puntajes Simples Traspuestos'!D2241,0)</f>
        <v>3</v>
      </c>
      <c r="D2241">
        <v>8</v>
      </c>
    </row>
    <row r="2242" spans="1:4" x14ac:dyDescent="0.25">
      <c r="A2242" s="8" t="s">
        <v>250</v>
      </c>
      <c r="B2242" t="s">
        <v>429</v>
      </c>
      <c r="C2242">
        <f>VLOOKUP(A2242,'Puntaje Simple por Factor'!$A$4:$Q$347,'1. Puntajes Simples Traspuestos'!D2242,0)</f>
        <v>3</v>
      </c>
      <c r="D2242">
        <v>8</v>
      </c>
    </row>
    <row r="2243" spans="1:4" x14ac:dyDescent="0.25">
      <c r="A2243" s="8" t="s">
        <v>208</v>
      </c>
      <c r="B2243" t="s">
        <v>429</v>
      </c>
      <c r="C2243">
        <f>VLOOKUP(A2243,'Puntaje Simple por Factor'!$A$4:$Q$347,'1. Puntajes Simples Traspuestos'!D2243,0)</f>
        <v>0</v>
      </c>
      <c r="D2243">
        <v>8</v>
      </c>
    </row>
    <row r="2244" spans="1:4" x14ac:dyDescent="0.25">
      <c r="A2244" s="8" t="s">
        <v>275</v>
      </c>
      <c r="B2244" t="s">
        <v>429</v>
      </c>
      <c r="C2244">
        <f>VLOOKUP(A2244,'Puntaje Simple por Factor'!$A$4:$Q$347,'1. Puntajes Simples Traspuestos'!D2244,0)</f>
        <v>1</v>
      </c>
      <c r="D2244">
        <v>8</v>
      </c>
    </row>
    <row r="2245" spans="1:4" x14ac:dyDescent="0.25">
      <c r="A2245" s="8" t="s">
        <v>304</v>
      </c>
      <c r="B2245" t="s">
        <v>429</v>
      </c>
      <c r="C2245">
        <f>VLOOKUP(A2245,'Puntaje Simple por Factor'!$A$4:$Q$347,'1. Puntajes Simples Traspuestos'!D2245,0)</f>
        <v>0</v>
      </c>
      <c r="D2245">
        <v>8</v>
      </c>
    </row>
    <row r="2246" spans="1:4" x14ac:dyDescent="0.25">
      <c r="A2246" s="8" t="s">
        <v>305</v>
      </c>
      <c r="B2246" t="s">
        <v>429</v>
      </c>
      <c r="C2246">
        <f>VLOOKUP(A2246,'Puntaje Simple por Factor'!$A$4:$Q$347,'1. Puntajes Simples Traspuestos'!D2246,0)</f>
        <v>1</v>
      </c>
      <c r="D2246">
        <v>8</v>
      </c>
    </row>
    <row r="2247" spans="1:4" x14ac:dyDescent="0.25">
      <c r="A2247" s="8" t="s">
        <v>417</v>
      </c>
      <c r="B2247" t="s">
        <v>429</v>
      </c>
      <c r="C2247">
        <f>VLOOKUP(A2247,'Puntaje Simple por Factor'!$A$4:$Q$347,'1. Puntajes Simples Traspuestos'!D2247,0)</f>
        <v>0</v>
      </c>
      <c r="D2247">
        <v>8</v>
      </c>
    </row>
    <row r="2248" spans="1:4" x14ac:dyDescent="0.25">
      <c r="A2248" s="8" t="s">
        <v>289</v>
      </c>
      <c r="B2248" t="s">
        <v>429</v>
      </c>
      <c r="C2248">
        <f>VLOOKUP(A2248,'Puntaje Simple por Factor'!$A$4:$Q$347,'1. Puntajes Simples Traspuestos'!D2248,0)</f>
        <v>0</v>
      </c>
      <c r="D2248">
        <v>8</v>
      </c>
    </row>
    <row r="2249" spans="1:4" x14ac:dyDescent="0.25">
      <c r="A2249" s="8" t="s">
        <v>129</v>
      </c>
      <c r="B2249" t="s">
        <v>429</v>
      </c>
      <c r="C2249">
        <f>VLOOKUP(A2249,'Puntaje Simple por Factor'!$A$4:$Q$347,'1. Puntajes Simples Traspuestos'!D2249,0)</f>
        <v>1</v>
      </c>
      <c r="D2249">
        <v>8</v>
      </c>
    </row>
    <row r="2250" spans="1:4" x14ac:dyDescent="0.25">
      <c r="A2250" s="8" t="s">
        <v>414</v>
      </c>
      <c r="B2250" t="s">
        <v>429</v>
      </c>
      <c r="C2250">
        <f>VLOOKUP(A2250,'Puntaje Simple por Factor'!$A$4:$Q$347,'1. Puntajes Simples Traspuestos'!D2250,0)</f>
        <v>0</v>
      </c>
      <c r="D2250">
        <v>8</v>
      </c>
    </row>
    <row r="2251" spans="1:4" x14ac:dyDescent="0.25">
      <c r="A2251" s="8" t="s">
        <v>306</v>
      </c>
      <c r="B2251" t="s">
        <v>429</v>
      </c>
      <c r="C2251">
        <f>VLOOKUP(A2251,'Puntaje Simple por Factor'!$A$4:$Q$347,'1. Puntajes Simples Traspuestos'!D2251,0)</f>
        <v>5</v>
      </c>
      <c r="D2251">
        <v>8</v>
      </c>
    </row>
    <row r="2252" spans="1:4" x14ac:dyDescent="0.25">
      <c r="A2252" s="8" t="s">
        <v>241</v>
      </c>
      <c r="B2252" t="s">
        <v>429</v>
      </c>
      <c r="C2252">
        <f>VLOOKUP(A2252,'Puntaje Simple por Factor'!$A$4:$Q$347,'1. Puntajes Simples Traspuestos'!D2252,0)</f>
        <v>0</v>
      </c>
      <c r="D2252">
        <v>8</v>
      </c>
    </row>
    <row r="2253" spans="1:4" x14ac:dyDescent="0.25">
      <c r="A2253" s="8" t="s">
        <v>251</v>
      </c>
      <c r="B2253" t="s">
        <v>429</v>
      </c>
      <c r="C2253">
        <f>VLOOKUP(A2253,'Puntaje Simple por Factor'!$A$4:$Q$347,'1. Puntajes Simples Traspuestos'!D2253,0)</f>
        <v>1</v>
      </c>
      <c r="D2253">
        <v>8</v>
      </c>
    </row>
    <row r="2254" spans="1:4" x14ac:dyDescent="0.25">
      <c r="A2254" s="8" t="s">
        <v>420</v>
      </c>
      <c r="B2254" t="s">
        <v>429</v>
      </c>
      <c r="C2254">
        <f>VLOOKUP(A2254,'Puntaje Simple por Factor'!$A$4:$Q$347,'1. Puntajes Simples Traspuestos'!D2254,0)</f>
        <v>1</v>
      </c>
      <c r="D2254">
        <v>8</v>
      </c>
    </row>
    <row r="2255" spans="1:4" x14ac:dyDescent="0.25">
      <c r="A2255" s="8" t="s">
        <v>130</v>
      </c>
      <c r="B2255" t="s">
        <v>429</v>
      </c>
      <c r="C2255">
        <f>VLOOKUP(A2255,'Puntaje Simple por Factor'!$A$4:$Q$347,'1. Puntajes Simples Traspuestos'!D2255,0)</f>
        <v>0</v>
      </c>
      <c r="D2255">
        <v>8</v>
      </c>
    </row>
    <row r="2256" spans="1:4" x14ac:dyDescent="0.25">
      <c r="A2256" s="8" t="s">
        <v>151</v>
      </c>
      <c r="B2256" t="s">
        <v>429</v>
      </c>
      <c r="C2256">
        <f>VLOOKUP(A2256,'Puntaje Simple por Factor'!$A$4:$Q$347,'1. Puntajes Simples Traspuestos'!D2256,0)</f>
        <v>2</v>
      </c>
      <c r="D2256">
        <v>8</v>
      </c>
    </row>
    <row r="2257" spans="1:4" x14ac:dyDescent="0.25">
      <c r="A2257" s="8" t="s">
        <v>215</v>
      </c>
      <c r="B2257" t="s">
        <v>429</v>
      </c>
      <c r="C2257">
        <f>VLOOKUP(A2257,'Puntaje Simple por Factor'!$A$4:$Q$347,'1. Puntajes Simples Traspuestos'!D2257,0)</f>
        <v>1</v>
      </c>
      <c r="D2257">
        <v>8</v>
      </c>
    </row>
    <row r="2258" spans="1:4" x14ac:dyDescent="0.25">
      <c r="A2258" s="8" t="s">
        <v>242</v>
      </c>
      <c r="B2258" t="s">
        <v>429</v>
      </c>
      <c r="C2258">
        <f>VLOOKUP(A2258,'Puntaje Simple por Factor'!$A$4:$Q$347,'1. Puntajes Simples Traspuestos'!D2258,0)</f>
        <v>1</v>
      </c>
      <c r="D2258">
        <v>8</v>
      </c>
    </row>
    <row r="2259" spans="1:4" x14ac:dyDescent="0.25">
      <c r="A2259" s="8" t="s">
        <v>92</v>
      </c>
      <c r="B2259" t="s">
        <v>429</v>
      </c>
      <c r="C2259">
        <f>VLOOKUP(A2259,'Puntaje Simple por Factor'!$A$4:$Q$347,'1. Puntajes Simples Traspuestos'!D2259,0)</f>
        <v>3</v>
      </c>
      <c r="D2259">
        <v>8</v>
      </c>
    </row>
    <row r="2260" spans="1:4" x14ac:dyDescent="0.25">
      <c r="A2260" s="8" t="s">
        <v>394</v>
      </c>
      <c r="B2260" t="s">
        <v>429</v>
      </c>
      <c r="C2260">
        <f>VLOOKUP(A2260,'Puntaje Simple por Factor'!$A$4:$Q$347,'1. Puntajes Simples Traspuestos'!D2260,0)</f>
        <v>0</v>
      </c>
      <c r="D2260">
        <v>8</v>
      </c>
    </row>
    <row r="2261" spans="1:4" x14ac:dyDescent="0.25">
      <c r="A2261" s="8" t="s">
        <v>191</v>
      </c>
      <c r="B2261" t="s">
        <v>429</v>
      </c>
      <c r="C2261">
        <f>VLOOKUP(A2261,'Puntaje Simple por Factor'!$A$4:$Q$347,'1. Puntajes Simples Traspuestos'!D2261,0)</f>
        <v>1</v>
      </c>
      <c r="D2261">
        <v>8</v>
      </c>
    </row>
    <row r="2262" spans="1:4" x14ac:dyDescent="0.25">
      <c r="A2262" s="8" t="s">
        <v>123</v>
      </c>
      <c r="B2262" t="s">
        <v>429</v>
      </c>
      <c r="C2262">
        <f>VLOOKUP(A2262,'Puntaje Simple por Factor'!$A$4:$Q$347,'1. Puntajes Simples Traspuestos'!D2262,0)</f>
        <v>1</v>
      </c>
      <c r="D2262">
        <v>8</v>
      </c>
    </row>
    <row r="2263" spans="1:4" x14ac:dyDescent="0.25">
      <c r="A2263" s="8" t="s">
        <v>276</v>
      </c>
      <c r="B2263" t="s">
        <v>429</v>
      </c>
      <c r="C2263">
        <f>VLOOKUP(A2263,'Puntaje Simple por Factor'!$A$4:$Q$347,'1. Puntajes Simples Traspuestos'!D2263,0)</f>
        <v>1</v>
      </c>
      <c r="D2263">
        <v>8</v>
      </c>
    </row>
    <row r="2264" spans="1:4" x14ac:dyDescent="0.25">
      <c r="A2264" s="8" t="s">
        <v>320</v>
      </c>
      <c r="B2264" t="s">
        <v>429</v>
      </c>
      <c r="C2264">
        <f>VLOOKUP(A2264,'Puntaje Simple por Factor'!$A$4:$Q$347,'1. Puntajes Simples Traspuestos'!D2264,0)</f>
        <v>0</v>
      </c>
      <c r="D2264">
        <v>8</v>
      </c>
    </row>
    <row r="2265" spans="1:4" x14ac:dyDescent="0.25">
      <c r="A2265" s="8" t="s">
        <v>252</v>
      </c>
      <c r="B2265" t="s">
        <v>429</v>
      </c>
      <c r="C2265">
        <f>VLOOKUP(A2265,'Puntaje Simple por Factor'!$A$4:$Q$347,'1. Puntajes Simples Traspuestos'!D2265,0)</f>
        <v>2</v>
      </c>
      <c r="D2265">
        <v>8</v>
      </c>
    </row>
    <row r="2266" spans="1:4" x14ac:dyDescent="0.25">
      <c r="A2266" s="8" t="s">
        <v>131</v>
      </c>
      <c r="B2266" t="s">
        <v>429</v>
      </c>
      <c r="C2266">
        <f>VLOOKUP(A2266,'Puntaje Simple por Factor'!$A$4:$Q$347,'1. Puntajes Simples Traspuestos'!D2266,0)</f>
        <v>0</v>
      </c>
      <c r="D2266">
        <v>8</v>
      </c>
    </row>
    <row r="2267" spans="1:4" x14ac:dyDescent="0.25">
      <c r="A2267" s="8" t="s">
        <v>124</v>
      </c>
      <c r="B2267" t="s">
        <v>429</v>
      </c>
      <c r="C2267">
        <f>VLOOKUP(A2267,'Puntaje Simple por Factor'!$A$4:$Q$347,'1. Puntajes Simples Traspuestos'!D2267,0)</f>
        <v>0</v>
      </c>
      <c r="D2267">
        <v>8</v>
      </c>
    </row>
    <row r="2268" spans="1:4" x14ac:dyDescent="0.25">
      <c r="A2268" s="8" t="s">
        <v>225</v>
      </c>
      <c r="B2268" t="s">
        <v>429</v>
      </c>
      <c r="C2268">
        <f>VLOOKUP(A2268,'Puntaje Simple por Factor'!$A$4:$Q$347,'1. Puntajes Simples Traspuestos'!D2268,0)</f>
        <v>0</v>
      </c>
      <c r="D2268">
        <v>8</v>
      </c>
    </row>
    <row r="2269" spans="1:4" x14ac:dyDescent="0.25">
      <c r="A2269" s="8" t="s">
        <v>332</v>
      </c>
      <c r="B2269" t="s">
        <v>429</v>
      </c>
      <c r="C2269">
        <f>VLOOKUP(A2269,'Puntaje Simple por Factor'!$A$4:$Q$347,'1. Puntajes Simples Traspuestos'!D2269,0)</f>
        <v>1</v>
      </c>
      <c r="D2269">
        <v>8</v>
      </c>
    </row>
    <row r="2270" spans="1:4" x14ac:dyDescent="0.25">
      <c r="A2270" s="8" t="s">
        <v>182</v>
      </c>
      <c r="B2270" t="s">
        <v>429</v>
      </c>
      <c r="C2270">
        <f>VLOOKUP(A2270,'Puntaje Simple por Factor'!$A$4:$Q$347,'1. Puntajes Simples Traspuestos'!D2270,0)</f>
        <v>2</v>
      </c>
      <c r="D2270">
        <v>8</v>
      </c>
    </row>
    <row r="2271" spans="1:4" x14ac:dyDescent="0.25">
      <c r="A2271" s="8" t="s">
        <v>307</v>
      </c>
      <c r="B2271" t="s">
        <v>429</v>
      </c>
      <c r="C2271">
        <f>VLOOKUP(A2271,'Puntaje Simple por Factor'!$A$4:$Q$347,'1. Puntajes Simples Traspuestos'!D2271,0)</f>
        <v>1</v>
      </c>
      <c r="D2271">
        <v>8</v>
      </c>
    </row>
    <row r="2272" spans="1:4" x14ac:dyDescent="0.25">
      <c r="A2272" s="8" t="s">
        <v>333</v>
      </c>
      <c r="B2272" t="s">
        <v>429</v>
      </c>
      <c r="C2272">
        <f>VLOOKUP(A2272,'Puntaje Simple por Factor'!$A$4:$Q$347,'1. Puntajes Simples Traspuestos'!D2272,0)</f>
        <v>1</v>
      </c>
      <c r="D2272">
        <v>8</v>
      </c>
    </row>
    <row r="2273" spans="1:4" x14ac:dyDescent="0.25">
      <c r="A2273" s="8" t="s">
        <v>347</v>
      </c>
      <c r="B2273" t="s">
        <v>429</v>
      </c>
      <c r="C2273">
        <f>VLOOKUP(A2273,'Puntaje Simple por Factor'!$A$4:$Q$347,'1. Puntajes Simples Traspuestos'!D2273,0)</f>
        <v>1</v>
      </c>
      <c r="D2273">
        <v>8</v>
      </c>
    </row>
    <row r="2274" spans="1:4" x14ac:dyDescent="0.25">
      <c r="A2274" s="8" t="s">
        <v>372</v>
      </c>
      <c r="B2274" t="s">
        <v>429</v>
      </c>
      <c r="C2274">
        <f>VLOOKUP(A2274,'Puntaje Simple por Factor'!$A$4:$Q$347,'1. Puntajes Simples Traspuestos'!D2274,0)</f>
        <v>0</v>
      </c>
      <c r="D2274">
        <v>8</v>
      </c>
    </row>
    <row r="2275" spans="1:4" x14ac:dyDescent="0.25">
      <c r="A2275" s="8" t="s">
        <v>277</v>
      </c>
      <c r="B2275" t="s">
        <v>429</v>
      </c>
      <c r="C2275">
        <f>VLOOKUP(A2275,'Puntaje Simple por Factor'!$A$4:$Q$347,'1. Puntajes Simples Traspuestos'!D2275,0)</f>
        <v>2</v>
      </c>
      <c r="D2275">
        <v>8</v>
      </c>
    </row>
    <row r="2276" spans="1:4" x14ac:dyDescent="0.25">
      <c r="A2276" s="8" t="s">
        <v>82</v>
      </c>
      <c r="B2276" t="s">
        <v>429</v>
      </c>
      <c r="C2276">
        <f>VLOOKUP(A2276,'Puntaje Simple por Factor'!$A$4:$Q$347,'1. Puntajes Simples Traspuestos'!D2276,0)</f>
        <v>1</v>
      </c>
      <c r="D2276">
        <v>8</v>
      </c>
    </row>
    <row r="2277" spans="1:4" x14ac:dyDescent="0.25">
      <c r="A2277" s="8" t="s">
        <v>104</v>
      </c>
      <c r="B2277" t="s">
        <v>429</v>
      </c>
      <c r="C2277">
        <f>VLOOKUP(A2277,'Puntaje Simple por Factor'!$A$4:$Q$347,'1. Puntajes Simples Traspuestos'!D2277,0)</f>
        <v>3</v>
      </c>
      <c r="D2277">
        <v>8</v>
      </c>
    </row>
    <row r="2278" spans="1:4" x14ac:dyDescent="0.25">
      <c r="A2278" s="8" t="s">
        <v>367</v>
      </c>
      <c r="B2278" t="s">
        <v>429</v>
      </c>
      <c r="C2278">
        <f>VLOOKUP(A2278,'Puntaje Simple por Factor'!$A$4:$Q$347,'1. Puntajes Simples Traspuestos'!D2278,0)</f>
        <v>1</v>
      </c>
      <c r="D2278">
        <v>8</v>
      </c>
    </row>
    <row r="2279" spans="1:4" x14ac:dyDescent="0.25">
      <c r="A2279" s="8" t="s">
        <v>172</v>
      </c>
      <c r="B2279" t="s">
        <v>429</v>
      </c>
      <c r="C2279">
        <f>VLOOKUP(A2279,'Puntaje Simple por Factor'!$A$4:$Q$347,'1. Puntajes Simples Traspuestos'!D2279,0)</f>
        <v>1</v>
      </c>
      <c r="D2279">
        <v>8</v>
      </c>
    </row>
    <row r="2280" spans="1:4" x14ac:dyDescent="0.25">
      <c r="A2280" s="8" t="s">
        <v>321</v>
      </c>
      <c r="B2280" t="s">
        <v>429</v>
      </c>
      <c r="C2280">
        <f>VLOOKUP(A2280,'Puntaje Simple por Factor'!$A$4:$Q$347,'1. Puntajes Simples Traspuestos'!D2280,0)</f>
        <v>1</v>
      </c>
      <c r="D2280">
        <v>8</v>
      </c>
    </row>
    <row r="2281" spans="1:4" x14ac:dyDescent="0.25">
      <c r="A2281" s="8" t="s">
        <v>353</v>
      </c>
      <c r="B2281" t="s">
        <v>429</v>
      </c>
      <c r="C2281">
        <f>VLOOKUP(A2281,'Puntaje Simple por Factor'!$A$4:$Q$347,'1. Puntajes Simples Traspuestos'!D2281,0)</f>
        <v>1</v>
      </c>
      <c r="D2281">
        <v>8</v>
      </c>
    </row>
    <row r="2282" spans="1:4" x14ac:dyDescent="0.25">
      <c r="A2282" s="8" t="s">
        <v>290</v>
      </c>
      <c r="B2282" t="s">
        <v>429</v>
      </c>
      <c r="C2282">
        <f>VLOOKUP(A2282,'Puntaje Simple por Factor'!$A$4:$Q$347,'1. Puntajes Simples Traspuestos'!D2282,0)</f>
        <v>1</v>
      </c>
      <c r="D2282">
        <v>8</v>
      </c>
    </row>
    <row r="2283" spans="1:4" x14ac:dyDescent="0.25">
      <c r="A2283" s="8" t="s">
        <v>334</v>
      </c>
      <c r="B2283" t="s">
        <v>429</v>
      </c>
      <c r="C2283">
        <f>VLOOKUP(A2283,'Puntaje Simple por Factor'!$A$4:$Q$347,'1. Puntajes Simples Traspuestos'!D2283,0)</f>
        <v>1</v>
      </c>
      <c r="D2283">
        <v>8</v>
      </c>
    </row>
    <row r="2284" spans="1:4" x14ac:dyDescent="0.25">
      <c r="A2284" s="8" t="s">
        <v>278</v>
      </c>
      <c r="B2284" t="s">
        <v>429</v>
      </c>
      <c r="C2284">
        <f>VLOOKUP(A2284,'Puntaje Simple por Factor'!$A$4:$Q$347,'1. Puntajes Simples Traspuestos'!D2284,0)</f>
        <v>1</v>
      </c>
      <c r="D2284">
        <v>8</v>
      </c>
    </row>
    <row r="2285" spans="1:4" x14ac:dyDescent="0.25">
      <c r="A2285" s="8" t="s">
        <v>253</v>
      </c>
      <c r="B2285" t="s">
        <v>429</v>
      </c>
      <c r="C2285">
        <f>VLOOKUP(A2285,'Puntaje Simple por Factor'!$A$4:$Q$347,'1. Puntajes Simples Traspuestos'!D2285,0)</f>
        <v>0</v>
      </c>
      <c r="D2285">
        <v>8</v>
      </c>
    </row>
    <row r="2286" spans="1:4" x14ac:dyDescent="0.25">
      <c r="A2286" s="8" t="s">
        <v>322</v>
      </c>
      <c r="B2286" t="s">
        <v>429</v>
      </c>
      <c r="C2286">
        <f>VLOOKUP(A2286,'Puntaje Simple por Factor'!$A$4:$Q$347,'1. Puntajes Simples Traspuestos'!D2286,0)</f>
        <v>2</v>
      </c>
      <c r="D2286">
        <v>8</v>
      </c>
    </row>
    <row r="2287" spans="1:4" x14ac:dyDescent="0.25">
      <c r="A2287" s="8" t="s">
        <v>132</v>
      </c>
      <c r="B2287" t="s">
        <v>429</v>
      </c>
      <c r="C2287">
        <f>VLOOKUP(A2287,'Puntaje Simple por Factor'!$A$4:$Q$347,'1. Puntajes Simples Traspuestos'!D2287,0)</f>
        <v>1</v>
      </c>
      <c r="D2287">
        <v>8</v>
      </c>
    </row>
    <row r="2288" spans="1:4" x14ac:dyDescent="0.25">
      <c r="A2288" s="8" t="s">
        <v>341</v>
      </c>
      <c r="B2288" t="s">
        <v>429</v>
      </c>
      <c r="C2288">
        <f>VLOOKUP(A2288,'Puntaje Simple por Factor'!$A$4:$Q$347,'1. Puntajes Simples Traspuestos'!D2288,0)</f>
        <v>0</v>
      </c>
      <c r="D2288">
        <v>8</v>
      </c>
    </row>
    <row r="2289" spans="1:4" x14ac:dyDescent="0.25">
      <c r="A2289" s="8" t="s">
        <v>308</v>
      </c>
      <c r="B2289" t="s">
        <v>429</v>
      </c>
      <c r="C2289">
        <f>VLOOKUP(A2289,'Puntaje Simple por Factor'!$A$4:$Q$347,'1. Puntajes Simples Traspuestos'!D2289,0)</f>
        <v>0</v>
      </c>
      <c r="D2289">
        <v>8</v>
      </c>
    </row>
    <row r="2290" spans="1:4" x14ac:dyDescent="0.25">
      <c r="A2290" s="8" t="s">
        <v>279</v>
      </c>
      <c r="B2290" t="s">
        <v>429</v>
      </c>
      <c r="C2290">
        <f>VLOOKUP(A2290,'Puntaje Simple por Factor'!$A$4:$Q$347,'1. Puntajes Simples Traspuestos'!D2290,0)</f>
        <v>1</v>
      </c>
      <c r="D2290">
        <v>8</v>
      </c>
    </row>
    <row r="2291" spans="1:4" x14ac:dyDescent="0.25">
      <c r="A2291" s="8" t="s">
        <v>401</v>
      </c>
      <c r="B2291" t="s">
        <v>429</v>
      </c>
      <c r="C2291">
        <f>VLOOKUP(A2291,'Puntaje Simple por Factor'!$A$4:$Q$347,'1. Puntajes Simples Traspuestos'!D2291,0)</f>
        <v>1</v>
      </c>
      <c r="D2291">
        <v>8</v>
      </c>
    </row>
    <row r="2292" spans="1:4" x14ac:dyDescent="0.25">
      <c r="A2292" s="8" t="s">
        <v>323</v>
      </c>
      <c r="B2292" t="s">
        <v>429</v>
      </c>
      <c r="C2292">
        <f>VLOOKUP(A2292,'Puntaje Simple por Factor'!$A$4:$Q$347,'1. Puntajes Simples Traspuestos'!D2292,0)</f>
        <v>1</v>
      </c>
      <c r="D2292">
        <v>8</v>
      </c>
    </row>
    <row r="2293" spans="1:4" x14ac:dyDescent="0.25">
      <c r="A2293" s="8" t="s">
        <v>84</v>
      </c>
      <c r="B2293" t="s">
        <v>429</v>
      </c>
      <c r="C2293">
        <f>VLOOKUP(A2293,'Puntaje Simple por Factor'!$A$4:$Q$347,'1. Puntajes Simples Traspuestos'!D2293,0)</f>
        <v>7</v>
      </c>
      <c r="D2293">
        <v>8</v>
      </c>
    </row>
    <row r="2294" spans="1:4" x14ac:dyDescent="0.25">
      <c r="A2294" s="8" t="s">
        <v>152</v>
      </c>
      <c r="B2294" t="s">
        <v>429</v>
      </c>
      <c r="C2294">
        <f>VLOOKUP(A2294,'Puntaje Simple por Factor'!$A$4:$Q$347,'1. Puntajes Simples Traspuestos'!D2294,0)</f>
        <v>2</v>
      </c>
      <c r="D2294">
        <v>8</v>
      </c>
    </row>
    <row r="2295" spans="1:4" x14ac:dyDescent="0.25">
      <c r="A2295" s="8" t="s">
        <v>93</v>
      </c>
      <c r="B2295" t="s">
        <v>429</v>
      </c>
      <c r="C2295">
        <f>VLOOKUP(A2295,'Puntaje Simple por Factor'!$A$4:$Q$347,'1. Puntajes Simples Traspuestos'!D2295,0)</f>
        <v>0</v>
      </c>
      <c r="D2295">
        <v>8</v>
      </c>
    </row>
    <row r="2296" spans="1:4" x14ac:dyDescent="0.25">
      <c r="A2296" s="8" t="s">
        <v>226</v>
      </c>
      <c r="B2296" t="s">
        <v>429</v>
      </c>
      <c r="C2296">
        <f>VLOOKUP(A2296,'Puntaje Simple por Factor'!$A$4:$Q$347,'1. Puntajes Simples Traspuestos'!D2296,0)</f>
        <v>3</v>
      </c>
      <c r="D2296">
        <v>8</v>
      </c>
    </row>
    <row r="2297" spans="1:4" x14ac:dyDescent="0.25">
      <c r="A2297" s="8" t="s">
        <v>164</v>
      </c>
      <c r="B2297" t="s">
        <v>429</v>
      </c>
      <c r="C2297">
        <f>VLOOKUP(A2297,'Puntaje Simple por Factor'!$A$4:$Q$347,'1. Puntajes Simples Traspuestos'!D2297,0)</f>
        <v>4</v>
      </c>
      <c r="D2297">
        <v>8</v>
      </c>
    </row>
    <row r="2298" spans="1:4" x14ac:dyDescent="0.25">
      <c r="A2298" s="8" t="s">
        <v>138</v>
      </c>
      <c r="B2298" t="s">
        <v>429</v>
      </c>
      <c r="C2298">
        <f>VLOOKUP(A2298,'Puntaje Simple por Factor'!$A$4:$Q$347,'1. Puntajes Simples Traspuestos'!D2298,0)</f>
        <v>4</v>
      </c>
      <c r="D2298">
        <v>8</v>
      </c>
    </row>
    <row r="2299" spans="1:4" x14ac:dyDescent="0.25">
      <c r="A2299" s="8" t="s">
        <v>402</v>
      </c>
      <c r="B2299" t="s">
        <v>429</v>
      </c>
      <c r="C2299">
        <f>VLOOKUP(A2299,'Puntaje Simple por Factor'!$A$4:$Q$347,'1. Puntajes Simples Traspuestos'!D2299,0)</f>
        <v>0</v>
      </c>
      <c r="D2299">
        <v>8</v>
      </c>
    </row>
    <row r="2300" spans="1:4" x14ac:dyDescent="0.25">
      <c r="A2300" s="8" t="s">
        <v>209</v>
      </c>
      <c r="B2300" t="s">
        <v>429</v>
      </c>
      <c r="C2300">
        <f>VLOOKUP(A2300,'Puntaje Simple por Factor'!$A$4:$Q$347,'1. Puntajes Simples Traspuestos'!D2300,0)</f>
        <v>3</v>
      </c>
      <c r="D2300">
        <v>8</v>
      </c>
    </row>
    <row r="2301" spans="1:4" x14ac:dyDescent="0.25">
      <c r="A2301" s="8" t="s">
        <v>368</v>
      </c>
      <c r="B2301" t="s">
        <v>429</v>
      </c>
      <c r="C2301">
        <f>VLOOKUP(A2301,'Puntaje Simple por Factor'!$A$4:$Q$347,'1. Puntajes Simples Traspuestos'!D2301,0)</f>
        <v>0</v>
      </c>
      <c r="D2301">
        <v>8</v>
      </c>
    </row>
    <row r="2302" spans="1:4" x14ac:dyDescent="0.25">
      <c r="A2302" s="8" t="s">
        <v>354</v>
      </c>
      <c r="B2302" t="s">
        <v>429</v>
      </c>
      <c r="C2302">
        <f>VLOOKUP(A2302,'Puntaje Simple por Factor'!$A$4:$Q$347,'1. Puntajes Simples Traspuestos'!D2302,0)</f>
        <v>1</v>
      </c>
      <c r="D2302">
        <v>8</v>
      </c>
    </row>
    <row r="2303" spans="1:4" x14ac:dyDescent="0.25">
      <c r="A2303" s="8" t="s">
        <v>107</v>
      </c>
      <c r="B2303" t="s">
        <v>429</v>
      </c>
      <c r="C2303">
        <f>VLOOKUP(A2303,'Puntaje Simple por Factor'!$A$4:$Q$347,'1. Puntajes Simples Traspuestos'!D2303,0)</f>
        <v>3</v>
      </c>
      <c r="D2303">
        <v>8</v>
      </c>
    </row>
    <row r="2304" spans="1:4" x14ac:dyDescent="0.25">
      <c r="A2304" s="8" t="s">
        <v>254</v>
      </c>
      <c r="B2304" t="s">
        <v>429</v>
      </c>
      <c r="C2304">
        <f>VLOOKUP(A2304,'Puntaje Simple por Factor'!$A$4:$Q$347,'1. Puntajes Simples Traspuestos'!D2304,0)</f>
        <v>1</v>
      </c>
      <c r="D2304">
        <v>8</v>
      </c>
    </row>
    <row r="2305" spans="1:4" x14ac:dyDescent="0.25">
      <c r="A2305" s="8" t="s">
        <v>192</v>
      </c>
      <c r="B2305" t="s">
        <v>429</v>
      </c>
      <c r="C2305">
        <f>VLOOKUP(A2305,'Puntaje Simple por Factor'!$A$4:$Q$347,'1. Puntajes Simples Traspuestos'!D2305,0)</f>
        <v>0</v>
      </c>
      <c r="D2305">
        <v>8</v>
      </c>
    </row>
    <row r="2306" spans="1:4" x14ac:dyDescent="0.25">
      <c r="A2306" s="8" t="s">
        <v>173</v>
      </c>
      <c r="B2306" t="s">
        <v>429</v>
      </c>
      <c r="C2306">
        <f>VLOOKUP(A2306,'Puntaje Simple por Factor'!$A$4:$Q$347,'1. Puntajes Simples Traspuestos'!D2306,0)</f>
        <v>2</v>
      </c>
      <c r="D2306">
        <v>8</v>
      </c>
    </row>
    <row r="2307" spans="1:4" x14ac:dyDescent="0.25">
      <c r="A2307" s="8" t="s">
        <v>139</v>
      </c>
      <c r="B2307" t="s">
        <v>429</v>
      </c>
      <c r="C2307">
        <f>VLOOKUP(A2307,'Puntaje Simple por Factor'!$A$4:$Q$347,'1. Puntajes Simples Traspuestos'!D2307,0)</f>
        <v>0</v>
      </c>
      <c r="D2307">
        <v>8</v>
      </c>
    </row>
    <row r="2308" spans="1:4" x14ac:dyDescent="0.25">
      <c r="A2308" s="8" t="s">
        <v>350</v>
      </c>
      <c r="B2308" t="s">
        <v>429</v>
      </c>
      <c r="C2308">
        <f>VLOOKUP(A2308,'Puntaje Simple por Factor'!$A$4:$Q$347,'1. Puntajes Simples Traspuestos'!D2308,0)</f>
        <v>1</v>
      </c>
      <c r="D2308">
        <v>8</v>
      </c>
    </row>
    <row r="2309" spans="1:4" x14ac:dyDescent="0.25">
      <c r="A2309" s="8" t="s">
        <v>227</v>
      </c>
      <c r="B2309" t="s">
        <v>429</v>
      </c>
      <c r="C2309">
        <f>VLOOKUP(A2309,'Puntaje Simple por Factor'!$A$4:$Q$347,'1. Puntajes Simples Traspuestos'!D2309,0)</f>
        <v>2</v>
      </c>
      <c r="D2309">
        <v>8</v>
      </c>
    </row>
    <row r="2310" spans="1:4" x14ac:dyDescent="0.25">
      <c r="A2310" s="8" t="s">
        <v>228</v>
      </c>
      <c r="B2310" t="s">
        <v>429</v>
      </c>
      <c r="C2310">
        <f>VLOOKUP(A2310,'Puntaje Simple por Factor'!$A$4:$Q$347,'1. Puntajes Simples Traspuestos'!D2310,0)</f>
        <v>2</v>
      </c>
      <c r="D2310">
        <v>8</v>
      </c>
    </row>
    <row r="2311" spans="1:4" x14ac:dyDescent="0.25">
      <c r="A2311" s="8" t="s">
        <v>309</v>
      </c>
      <c r="B2311" t="s">
        <v>429</v>
      </c>
      <c r="C2311">
        <f>VLOOKUP(A2311,'Puntaje Simple por Factor'!$A$4:$Q$347,'1. Puntajes Simples Traspuestos'!D2311,0)</f>
        <v>2</v>
      </c>
      <c r="D2311">
        <v>8</v>
      </c>
    </row>
    <row r="2312" spans="1:4" x14ac:dyDescent="0.25">
      <c r="A2312" s="8" t="s">
        <v>193</v>
      </c>
      <c r="B2312" t="s">
        <v>429</v>
      </c>
      <c r="C2312">
        <f>VLOOKUP(A2312,'Puntaje Simple por Factor'!$A$4:$Q$347,'1. Puntajes Simples Traspuestos'!D2312,0)</f>
        <v>2</v>
      </c>
      <c r="D2312">
        <v>8</v>
      </c>
    </row>
    <row r="2313" spans="1:4" x14ac:dyDescent="0.25">
      <c r="A2313" s="8" t="s">
        <v>335</v>
      </c>
      <c r="B2313" t="s">
        <v>429</v>
      </c>
      <c r="C2313">
        <f>VLOOKUP(A2313,'Puntaje Simple por Factor'!$A$4:$Q$347,'1. Puntajes Simples Traspuestos'!D2313,0)</f>
        <v>1</v>
      </c>
      <c r="D2313">
        <v>8</v>
      </c>
    </row>
    <row r="2314" spans="1:4" x14ac:dyDescent="0.25">
      <c r="A2314" s="8" t="s">
        <v>85</v>
      </c>
      <c r="B2314" t="s">
        <v>429</v>
      </c>
      <c r="C2314">
        <f>VLOOKUP(A2314,'Puntaje Simple por Factor'!$A$4:$Q$347,'1. Puntajes Simples Traspuestos'!D2314,0)</f>
        <v>6</v>
      </c>
      <c r="D2314">
        <v>8</v>
      </c>
    </row>
    <row r="2315" spans="1:4" x14ac:dyDescent="0.25">
      <c r="A2315" s="8" t="s">
        <v>378</v>
      </c>
      <c r="B2315" t="s">
        <v>429</v>
      </c>
      <c r="C2315">
        <f>VLOOKUP(A2315,'Puntaje Simple por Factor'!$A$4:$Q$347,'1. Puntajes Simples Traspuestos'!D2315,0)</f>
        <v>0</v>
      </c>
      <c r="D2315">
        <v>8</v>
      </c>
    </row>
    <row r="2316" spans="1:4" x14ac:dyDescent="0.25">
      <c r="A2316" s="8" t="s">
        <v>359</v>
      </c>
      <c r="B2316" t="s">
        <v>429</v>
      </c>
      <c r="C2316">
        <f>VLOOKUP(A2316,'Puntaje Simple por Factor'!$A$4:$Q$347,'1. Puntajes Simples Traspuestos'!D2316,0)</f>
        <v>1</v>
      </c>
      <c r="D2316">
        <v>8</v>
      </c>
    </row>
    <row r="2317" spans="1:4" x14ac:dyDescent="0.25">
      <c r="A2317" s="8" t="s">
        <v>86</v>
      </c>
      <c r="B2317" t="s">
        <v>429</v>
      </c>
      <c r="C2317">
        <f>VLOOKUP(A2317,'Puntaje Simple por Factor'!$A$4:$Q$347,'1. Puntajes Simples Traspuestos'!D2317,0)</f>
        <v>7</v>
      </c>
      <c r="D2317">
        <v>8</v>
      </c>
    </row>
    <row r="2318" spans="1:4" x14ac:dyDescent="0.25">
      <c r="A2318" s="8" t="s">
        <v>108</v>
      </c>
      <c r="B2318" t="s">
        <v>429</v>
      </c>
      <c r="C2318">
        <f>VLOOKUP(A2318,'Puntaje Simple por Factor'!$A$4:$Q$347,'1. Puntajes Simples Traspuestos'!D2318,0)</f>
        <v>4</v>
      </c>
      <c r="D2318">
        <v>8</v>
      </c>
    </row>
    <row r="2319" spans="1:4" x14ac:dyDescent="0.25">
      <c r="A2319" s="8" t="s">
        <v>355</v>
      </c>
      <c r="B2319" t="s">
        <v>429</v>
      </c>
      <c r="C2319">
        <f>VLOOKUP(A2319,'Puntaje Simple por Factor'!$A$4:$Q$347,'1. Puntajes Simples Traspuestos'!D2319,0)</f>
        <v>2</v>
      </c>
      <c r="D2319">
        <v>8</v>
      </c>
    </row>
    <row r="2320" spans="1:4" x14ac:dyDescent="0.25">
      <c r="A2320" s="8" t="s">
        <v>351</v>
      </c>
      <c r="B2320" t="s">
        <v>429</v>
      </c>
      <c r="C2320">
        <f>VLOOKUP(A2320,'Puntaje Simple por Factor'!$A$4:$Q$347,'1. Puntajes Simples Traspuestos'!D2320,0)</f>
        <v>2</v>
      </c>
      <c r="D2320">
        <v>8</v>
      </c>
    </row>
    <row r="2321" spans="1:4" x14ac:dyDescent="0.25">
      <c r="A2321" s="8" t="s">
        <v>229</v>
      </c>
      <c r="B2321" t="s">
        <v>429</v>
      </c>
      <c r="C2321">
        <f>VLOOKUP(A2321,'Puntaje Simple por Factor'!$A$4:$Q$347,'1. Puntajes Simples Traspuestos'!D2321,0)</f>
        <v>2</v>
      </c>
      <c r="D2321">
        <v>8</v>
      </c>
    </row>
    <row r="2322" spans="1:4" x14ac:dyDescent="0.25">
      <c r="A2322" s="8" t="s">
        <v>204</v>
      </c>
      <c r="B2322" t="s">
        <v>429</v>
      </c>
      <c r="C2322">
        <f>VLOOKUP(A2322,'Puntaje Simple por Factor'!$A$4:$Q$347,'1. Puntajes Simples Traspuestos'!D2322,0)</f>
        <v>0</v>
      </c>
      <c r="D2322">
        <v>8</v>
      </c>
    </row>
    <row r="2323" spans="1:4" x14ac:dyDescent="0.25">
      <c r="A2323" s="8" t="s">
        <v>373</v>
      </c>
      <c r="B2323" t="s">
        <v>429</v>
      </c>
      <c r="C2323">
        <f>VLOOKUP(A2323,'Puntaje Simple por Factor'!$A$4:$Q$347,'1. Puntajes Simples Traspuestos'!D2323,0)</f>
        <v>0</v>
      </c>
      <c r="D2323">
        <v>8</v>
      </c>
    </row>
    <row r="2324" spans="1:4" x14ac:dyDescent="0.25">
      <c r="A2324" s="8" t="s">
        <v>210</v>
      </c>
      <c r="B2324" t="s">
        <v>429</v>
      </c>
      <c r="C2324">
        <f>VLOOKUP(A2324,'Puntaje Simple por Factor'!$A$4:$Q$347,'1. Puntajes Simples Traspuestos'!D2324,0)</f>
        <v>4</v>
      </c>
      <c r="D2324">
        <v>8</v>
      </c>
    </row>
    <row r="2325" spans="1:4" x14ac:dyDescent="0.25">
      <c r="A2325" s="8" t="s">
        <v>243</v>
      </c>
      <c r="B2325" t="s">
        <v>429</v>
      </c>
      <c r="C2325">
        <f>VLOOKUP(A2325,'Puntaje Simple por Factor'!$A$4:$Q$347,'1. Puntajes Simples Traspuestos'!D2325,0)</f>
        <v>1</v>
      </c>
      <c r="D2325">
        <v>8</v>
      </c>
    </row>
    <row r="2326" spans="1:4" x14ac:dyDescent="0.25">
      <c r="A2326" s="8" t="s">
        <v>266</v>
      </c>
      <c r="B2326" t="s">
        <v>429</v>
      </c>
      <c r="C2326">
        <f>VLOOKUP(A2326,'Puntaje Simple por Factor'!$A$4:$Q$347,'1. Puntajes Simples Traspuestos'!D2326,0)</f>
        <v>2</v>
      </c>
      <c r="D2326">
        <v>8</v>
      </c>
    </row>
    <row r="2327" spans="1:4" x14ac:dyDescent="0.25">
      <c r="A2327" s="8" t="s">
        <v>216</v>
      </c>
      <c r="B2327" t="s">
        <v>429</v>
      </c>
      <c r="C2327">
        <f>VLOOKUP(A2327,'Puntaje Simple por Factor'!$A$4:$Q$347,'1. Puntajes Simples Traspuestos'!D2327,0)</f>
        <v>3</v>
      </c>
      <c r="D2327">
        <v>8</v>
      </c>
    </row>
    <row r="2328" spans="1:4" x14ac:dyDescent="0.25">
      <c r="A2328" s="8" t="s">
        <v>291</v>
      </c>
      <c r="B2328" t="s">
        <v>429</v>
      </c>
      <c r="C2328">
        <f>VLOOKUP(A2328,'Puntaje Simple por Factor'!$A$4:$Q$347,'1. Puntajes Simples Traspuestos'!D2328,0)</f>
        <v>0</v>
      </c>
      <c r="D2328">
        <v>8</v>
      </c>
    </row>
    <row r="2329" spans="1:4" x14ac:dyDescent="0.25">
      <c r="A2329" s="8" t="s">
        <v>165</v>
      </c>
      <c r="B2329" t="s">
        <v>429</v>
      </c>
      <c r="C2329">
        <f>VLOOKUP(A2329,'Puntaje Simple por Factor'!$A$4:$Q$347,'1. Puntajes Simples Traspuestos'!D2329,0)</f>
        <v>4</v>
      </c>
      <c r="D2329">
        <v>8</v>
      </c>
    </row>
    <row r="2330" spans="1:4" x14ac:dyDescent="0.25">
      <c r="A2330" s="8" t="s">
        <v>194</v>
      </c>
      <c r="B2330" t="s">
        <v>429</v>
      </c>
      <c r="C2330">
        <f>VLOOKUP(A2330,'Puntaje Simple por Factor'!$A$4:$Q$347,'1. Puntajes Simples Traspuestos'!D2330,0)</f>
        <v>1</v>
      </c>
      <c r="D2330">
        <v>8</v>
      </c>
    </row>
    <row r="2331" spans="1:4" x14ac:dyDescent="0.25">
      <c r="A2331" s="8" t="s">
        <v>404</v>
      </c>
      <c r="B2331" t="s">
        <v>429</v>
      </c>
      <c r="C2331">
        <f>VLOOKUP(A2331,'Puntaje Simple por Factor'!$A$4:$Q$347,'1. Puntajes Simples Traspuestos'!D2331,0)</f>
        <v>1</v>
      </c>
      <c r="D2331">
        <v>8</v>
      </c>
    </row>
    <row r="2332" spans="1:4" x14ac:dyDescent="0.25">
      <c r="A2332" s="8" t="s">
        <v>292</v>
      </c>
      <c r="B2332" t="s">
        <v>429</v>
      </c>
      <c r="C2332">
        <f>VLOOKUP(A2332,'Puntaje Simple por Factor'!$A$4:$Q$347,'1. Puntajes Simples Traspuestos'!D2332,0)</f>
        <v>0</v>
      </c>
      <c r="D2332">
        <v>8</v>
      </c>
    </row>
    <row r="2333" spans="1:4" x14ac:dyDescent="0.25">
      <c r="A2333" s="8" t="s">
        <v>153</v>
      </c>
      <c r="B2333" t="s">
        <v>429</v>
      </c>
      <c r="C2333">
        <f>VLOOKUP(A2333,'Puntaje Simple por Factor'!$A$4:$Q$347,'1. Puntajes Simples Traspuestos'!D2333,0)</f>
        <v>0</v>
      </c>
      <c r="D2333">
        <v>8</v>
      </c>
    </row>
    <row r="2334" spans="1:4" x14ac:dyDescent="0.25">
      <c r="A2334" s="8" t="s">
        <v>267</v>
      </c>
      <c r="B2334" t="s">
        <v>429</v>
      </c>
      <c r="C2334">
        <f>VLOOKUP(A2334,'Puntaje Simple por Factor'!$A$4:$Q$347,'1. Puntajes Simples Traspuestos'!D2334,0)</f>
        <v>3</v>
      </c>
      <c r="D2334">
        <v>8</v>
      </c>
    </row>
    <row r="2335" spans="1:4" x14ac:dyDescent="0.25">
      <c r="A2335" s="8" t="s">
        <v>324</v>
      </c>
      <c r="B2335" t="s">
        <v>429</v>
      </c>
      <c r="C2335">
        <f>VLOOKUP(A2335,'Puntaje Simple por Factor'!$A$4:$Q$347,'1. Puntajes Simples Traspuestos'!D2335,0)</f>
        <v>0</v>
      </c>
      <c r="D2335">
        <v>8</v>
      </c>
    </row>
    <row r="2336" spans="1:4" x14ac:dyDescent="0.25">
      <c r="A2336" s="8" t="s">
        <v>406</v>
      </c>
      <c r="B2336" t="s">
        <v>429</v>
      </c>
      <c r="C2336">
        <f>VLOOKUP(A2336,'Puntaje Simple por Factor'!$A$4:$Q$347,'1. Puntajes Simples Traspuestos'!D2336,0)</f>
        <v>2</v>
      </c>
      <c r="D2336">
        <v>8</v>
      </c>
    </row>
    <row r="2337" spans="1:4" x14ac:dyDescent="0.25">
      <c r="A2337" s="8" t="s">
        <v>336</v>
      </c>
      <c r="B2337" t="s">
        <v>429</v>
      </c>
      <c r="C2337">
        <f>VLOOKUP(A2337,'Puntaje Simple por Factor'!$A$4:$Q$347,'1. Puntajes Simples Traspuestos'!D2337,0)</f>
        <v>1</v>
      </c>
      <c r="D2337">
        <v>8</v>
      </c>
    </row>
    <row r="2338" spans="1:4" x14ac:dyDescent="0.25">
      <c r="A2338" s="8" t="s">
        <v>268</v>
      </c>
      <c r="B2338" t="s">
        <v>429</v>
      </c>
      <c r="C2338">
        <f>VLOOKUP(A2338,'Puntaje Simple por Factor'!$A$4:$Q$347,'1. Puntajes Simples Traspuestos'!D2338,0)</f>
        <v>1</v>
      </c>
      <c r="D2338">
        <v>8</v>
      </c>
    </row>
    <row r="2339" spans="1:4" x14ac:dyDescent="0.25">
      <c r="A2339" s="8" t="s">
        <v>255</v>
      </c>
      <c r="B2339" t="s">
        <v>429</v>
      </c>
      <c r="C2339">
        <f>VLOOKUP(A2339,'Puntaje Simple por Factor'!$A$4:$Q$347,'1. Puntajes Simples Traspuestos'!D2339,0)</f>
        <v>0</v>
      </c>
      <c r="D2339">
        <v>8</v>
      </c>
    </row>
    <row r="2340" spans="1:4" x14ac:dyDescent="0.25">
      <c r="A2340" s="8" t="s">
        <v>395</v>
      </c>
      <c r="B2340" t="s">
        <v>429</v>
      </c>
      <c r="C2340">
        <f>VLOOKUP(A2340,'Puntaje Simple por Factor'!$A$4:$Q$347,'1. Puntajes Simples Traspuestos'!D2340,0)</f>
        <v>1</v>
      </c>
      <c r="D2340">
        <v>8</v>
      </c>
    </row>
    <row r="2341" spans="1:4" x14ac:dyDescent="0.25">
      <c r="A2341" s="8" t="s">
        <v>174</v>
      </c>
      <c r="B2341" t="s">
        <v>429</v>
      </c>
      <c r="C2341">
        <f>VLOOKUP(A2341,'Puntaje Simple por Factor'!$A$4:$Q$347,'1. Puntajes Simples Traspuestos'!D2341,0)</f>
        <v>0</v>
      </c>
      <c r="D2341">
        <v>8</v>
      </c>
    </row>
    <row r="2342" spans="1:4" x14ac:dyDescent="0.25">
      <c r="A2342" s="8" t="s">
        <v>342</v>
      </c>
      <c r="B2342" t="s">
        <v>429</v>
      </c>
      <c r="C2342">
        <f>VLOOKUP(A2342,'Puntaje Simple por Factor'!$A$4:$Q$347,'1. Puntajes Simples Traspuestos'!D2342,0)</f>
        <v>1</v>
      </c>
      <c r="D2342">
        <v>8</v>
      </c>
    </row>
    <row r="2343" spans="1:4" x14ac:dyDescent="0.25">
      <c r="A2343" s="8" t="s">
        <v>256</v>
      </c>
      <c r="B2343" t="s">
        <v>429</v>
      </c>
      <c r="C2343">
        <f>VLOOKUP(A2343,'Puntaje Simple por Factor'!$A$4:$Q$347,'1. Puntajes Simples Traspuestos'!D2343,0)</f>
        <v>0</v>
      </c>
      <c r="D2343">
        <v>8</v>
      </c>
    </row>
    <row r="2344" spans="1:4" x14ac:dyDescent="0.25">
      <c r="A2344" s="8" t="s">
        <v>83</v>
      </c>
      <c r="B2344" t="s">
        <v>429</v>
      </c>
      <c r="C2344">
        <f>VLOOKUP(A2344,'Puntaje Simple por Factor'!$A$4:$Q$347,'1. Puntajes Simples Traspuestos'!D2344,0)</f>
        <v>3</v>
      </c>
      <c r="D2344">
        <v>8</v>
      </c>
    </row>
    <row r="2345" spans="1:4" x14ac:dyDescent="0.25">
      <c r="A2345" s="8" t="s">
        <v>211</v>
      </c>
      <c r="B2345" t="s">
        <v>429</v>
      </c>
      <c r="C2345">
        <f>VLOOKUP(A2345,'Puntaje Simple por Factor'!$A$4:$Q$347,'1. Puntajes Simples Traspuestos'!D2345,0)</f>
        <v>1</v>
      </c>
      <c r="D2345">
        <v>8</v>
      </c>
    </row>
    <row r="2346" spans="1:4" x14ac:dyDescent="0.25">
      <c r="A2346" s="8" t="s">
        <v>352</v>
      </c>
      <c r="B2346" t="s">
        <v>429</v>
      </c>
      <c r="C2346">
        <f>VLOOKUP(A2346,'Puntaje Simple por Factor'!$A$4:$Q$347,'1. Puntajes Simples Traspuestos'!D2346,0)</f>
        <v>1</v>
      </c>
      <c r="D2346">
        <v>8</v>
      </c>
    </row>
    <row r="2347" spans="1:4" x14ac:dyDescent="0.25">
      <c r="A2347" s="8" t="s">
        <v>140</v>
      </c>
      <c r="B2347" t="s">
        <v>429</v>
      </c>
      <c r="C2347">
        <f>VLOOKUP(A2347,'Puntaje Simple por Factor'!$A$4:$Q$347,'1. Puntajes Simples Traspuestos'!D2347,0)</f>
        <v>1</v>
      </c>
      <c r="D2347">
        <v>8</v>
      </c>
    </row>
    <row r="2348" spans="1:4" x14ac:dyDescent="0.25">
      <c r="A2348" s="8" t="s">
        <v>144</v>
      </c>
      <c r="B2348" t="s">
        <v>429</v>
      </c>
      <c r="C2348">
        <f>VLOOKUP(A2348,'Puntaje Simple por Factor'!$A$4:$Q$347,'1. Puntajes Simples Traspuestos'!D2348,0)</f>
        <v>0</v>
      </c>
      <c r="D2348">
        <v>8</v>
      </c>
    </row>
    <row r="2349" spans="1:4" x14ac:dyDescent="0.25">
      <c r="A2349" s="8" t="s">
        <v>382</v>
      </c>
      <c r="B2349" t="s">
        <v>429</v>
      </c>
      <c r="C2349">
        <f>VLOOKUP(A2349,'Puntaje Simple por Factor'!$A$4:$Q$347,'1. Puntajes Simples Traspuestos'!D2349,0)</f>
        <v>0</v>
      </c>
      <c r="D2349">
        <v>8</v>
      </c>
    </row>
    <row r="2350" spans="1:4" x14ac:dyDescent="0.25">
      <c r="A2350" s="8" t="s">
        <v>94</v>
      </c>
      <c r="B2350" t="s">
        <v>429</v>
      </c>
      <c r="C2350">
        <f>VLOOKUP(A2350,'Puntaje Simple por Factor'!$A$4:$Q$347,'1. Puntajes Simples Traspuestos'!D2350,0)</f>
        <v>3</v>
      </c>
      <c r="D2350">
        <v>8</v>
      </c>
    </row>
    <row r="2351" spans="1:4" x14ac:dyDescent="0.25">
      <c r="A2351" s="8" t="s">
        <v>166</v>
      </c>
      <c r="B2351" t="s">
        <v>429</v>
      </c>
      <c r="C2351">
        <f>VLOOKUP(A2351,'Puntaje Simple por Factor'!$A$4:$Q$347,'1. Puntajes Simples Traspuestos'!D2351,0)</f>
        <v>1</v>
      </c>
      <c r="D2351">
        <v>8</v>
      </c>
    </row>
    <row r="2352" spans="1:4" x14ac:dyDescent="0.25">
      <c r="A2352" s="8" t="s">
        <v>244</v>
      </c>
      <c r="B2352" t="s">
        <v>429</v>
      </c>
      <c r="C2352">
        <f>VLOOKUP(A2352,'Puntaje Simple por Factor'!$A$4:$Q$347,'1. Puntajes Simples Traspuestos'!D2352,0)</f>
        <v>0</v>
      </c>
      <c r="D2352">
        <v>8</v>
      </c>
    </row>
    <row r="2353" spans="1:4" x14ac:dyDescent="0.25">
      <c r="A2353" s="8" t="s">
        <v>360</v>
      </c>
      <c r="B2353" t="s">
        <v>429</v>
      </c>
      <c r="C2353">
        <f>VLOOKUP(A2353,'Puntaje Simple por Factor'!$A$4:$Q$347,'1. Puntajes Simples Traspuestos'!D2353,0)</f>
        <v>1</v>
      </c>
      <c r="D2353">
        <v>8</v>
      </c>
    </row>
    <row r="2354" spans="1:4" x14ac:dyDescent="0.25">
      <c r="A2354" s="8" t="s">
        <v>117</v>
      </c>
      <c r="B2354" t="s">
        <v>429</v>
      </c>
      <c r="C2354">
        <f>VLOOKUP(A2354,'Puntaje Simple por Factor'!$A$4:$Q$347,'1. Puntajes Simples Traspuestos'!D2354,0)</f>
        <v>1</v>
      </c>
      <c r="D2354">
        <v>8</v>
      </c>
    </row>
    <row r="2355" spans="1:4" x14ac:dyDescent="0.25">
      <c r="A2355" s="8" t="s">
        <v>99</v>
      </c>
      <c r="B2355" t="s">
        <v>429</v>
      </c>
      <c r="C2355">
        <f>VLOOKUP(A2355,'Puntaje Simple por Factor'!$A$4:$Q$347,'1. Puntajes Simples Traspuestos'!D2355,0)</f>
        <v>3</v>
      </c>
      <c r="D2355">
        <v>8</v>
      </c>
    </row>
    <row r="2356" spans="1:4" x14ac:dyDescent="0.25">
      <c r="A2356" s="8" t="s">
        <v>183</v>
      </c>
      <c r="B2356" t="s">
        <v>429</v>
      </c>
      <c r="C2356">
        <f>VLOOKUP(A2356,'Puntaje Simple por Factor'!$A$4:$Q$347,'1. Puntajes Simples Traspuestos'!D2356,0)</f>
        <v>4</v>
      </c>
      <c r="D2356">
        <v>8</v>
      </c>
    </row>
    <row r="2357" spans="1:4" x14ac:dyDescent="0.25">
      <c r="A2357" s="8" t="s">
        <v>175</v>
      </c>
      <c r="B2357" t="s">
        <v>429</v>
      </c>
      <c r="C2357">
        <f>VLOOKUP(A2357,'Puntaje Simple por Factor'!$A$4:$Q$347,'1. Puntajes Simples Traspuestos'!D2357,0)</f>
        <v>2</v>
      </c>
      <c r="D2357">
        <v>8</v>
      </c>
    </row>
    <row r="2358" spans="1:4" x14ac:dyDescent="0.25">
      <c r="A2358" s="8" t="s">
        <v>369</v>
      </c>
      <c r="B2358" t="s">
        <v>429</v>
      </c>
      <c r="C2358">
        <f>VLOOKUP(A2358,'Puntaje Simple por Factor'!$A$4:$Q$347,'1. Puntajes Simples Traspuestos'!D2358,0)</f>
        <v>3</v>
      </c>
      <c r="D2358">
        <v>8</v>
      </c>
    </row>
    <row r="2359" spans="1:4" x14ac:dyDescent="0.25">
      <c r="A2359" s="8" t="s">
        <v>396</v>
      </c>
      <c r="B2359" t="s">
        <v>429</v>
      </c>
      <c r="C2359">
        <f>VLOOKUP(A2359,'Puntaje Simple por Factor'!$A$4:$Q$347,'1. Puntajes Simples Traspuestos'!D2359,0)</f>
        <v>0</v>
      </c>
      <c r="D2359">
        <v>8</v>
      </c>
    </row>
    <row r="2360" spans="1:4" x14ac:dyDescent="0.25">
      <c r="A2360" s="8" t="s">
        <v>343</v>
      </c>
      <c r="B2360" t="s">
        <v>429</v>
      </c>
      <c r="C2360">
        <f>VLOOKUP(A2360,'Puntaje Simple por Factor'!$A$4:$Q$347,'1. Puntajes Simples Traspuestos'!D2360,0)</f>
        <v>2</v>
      </c>
      <c r="D2360">
        <v>8</v>
      </c>
    </row>
    <row r="2361" spans="1:4" x14ac:dyDescent="0.25">
      <c r="A2361" s="8" t="s">
        <v>257</v>
      </c>
      <c r="B2361" t="s">
        <v>429</v>
      </c>
      <c r="C2361">
        <f>VLOOKUP(A2361,'Puntaje Simple por Factor'!$A$4:$Q$347,'1. Puntajes Simples Traspuestos'!D2361,0)</f>
        <v>1</v>
      </c>
      <c r="D2361">
        <v>8</v>
      </c>
    </row>
    <row r="2362" spans="1:4" x14ac:dyDescent="0.25">
      <c r="A2362" s="8" t="s">
        <v>293</v>
      </c>
      <c r="B2362" t="s">
        <v>429</v>
      </c>
      <c r="C2362">
        <f>VLOOKUP(A2362,'Puntaje Simple por Factor'!$A$4:$Q$347,'1. Puntajes Simples Traspuestos'!D2362,0)</f>
        <v>1</v>
      </c>
      <c r="D2362">
        <v>8</v>
      </c>
    </row>
    <row r="2363" spans="1:4" x14ac:dyDescent="0.25">
      <c r="A2363" s="8" t="s">
        <v>280</v>
      </c>
      <c r="B2363" t="s">
        <v>429</v>
      </c>
      <c r="C2363">
        <f>VLOOKUP(A2363,'Puntaje Simple por Factor'!$A$4:$Q$347,'1. Puntajes Simples Traspuestos'!D2363,0)</f>
        <v>4</v>
      </c>
      <c r="D2363">
        <v>8</v>
      </c>
    </row>
    <row r="2364" spans="1:4" x14ac:dyDescent="0.25">
      <c r="A2364" s="8" t="s">
        <v>344</v>
      </c>
      <c r="B2364" t="s">
        <v>429</v>
      </c>
      <c r="C2364">
        <f>VLOOKUP(A2364,'Puntaje Simple por Factor'!$A$4:$Q$347,'1. Puntajes Simples Traspuestos'!D2364,0)</f>
        <v>0</v>
      </c>
      <c r="D2364">
        <v>8</v>
      </c>
    </row>
    <row r="2365" spans="1:4" x14ac:dyDescent="0.25">
      <c r="A2365" s="8" t="s">
        <v>310</v>
      </c>
      <c r="B2365" t="s">
        <v>429</v>
      </c>
      <c r="C2365">
        <f>VLOOKUP(A2365,'Puntaje Simple por Factor'!$A$4:$Q$347,'1. Puntajes Simples Traspuestos'!D2365,0)</f>
        <v>0</v>
      </c>
      <c r="D2365">
        <v>8</v>
      </c>
    </row>
    <row r="2366" spans="1:4" x14ac:dyDescent="0.25">
      <c r="A2366" s="8" t="s">
        <v>379</v>
      </c>
      <c r="B2366" t="s">
        <v>429</v>
      </c>
      <c r="C2366">
        <f>VLOOKUP(A2366,'Puntaje Simple por Factor'!$A$4:$Q$347,'1. Puntajes Simples Traspuestos'!D2366,0)</f>
        <v>0</v>
      </c>
      <c r="D2366">
        <v>8</v>
      </c>
    </row>
    <row r="2367" spans="1:4" x14ac:dyDescent="0.25">
      <c r="A2367" s="8" t="s">
        <v>337</v>
      </c>
      <c r="B2367" t="s">
        <v>429</v>
      </c>
      <c r="C2367">
        <f>VLOOKUP(A2367,'Puntaje Simple por Factor'!$A$4:$Q$347,'1. Puntajes Simples Traspuestos'!D2367,0)</f>
        <v>1</v>
      </c>
      <c r="D2367">
        <v>8</v>
      </c>
    </row>
    <row r="2368" spans="1:4" x14ac:dyDescent="0.25">
      <c r="A2368" s="8" t="s">
        <v>141</v>
      </c>
      <c r="B2368" t="s">
        <v>429</v>
      </c>
      <c r="C2368">
        <f>VLOOKUP(A2368,'Puntaje Simple por Factor'!$A$4:$Q$347,'1. Puntajes Simples Traspuestos'!D2368,0)</f>
        <v>3</v>
      </c>
      <c r="D2368">
        <v>8</v>
      </c>
    </row>
    <row r="2369" spans="1:4" x14ac:dyDescent="0.25">
      <c r="A2369" s="8" t="s">
        <v>418</v>
      </c>
      <c r="B2369" t="s">
        <v>429</v>
      </c>
      <c r="C2369">
        <f>VLOOKUP(A2369,'Puntaje Simple por Factor'!$A$4:$Q$347,'1. Puntajes Simples Traspuestos'!D2369,0)</f>
        <v>0</v>
      </c>
      <c r="D2369">
        <v>8</v>
      </c>
    </row>
    <row r="2370" spans="1:4" x14ac:dyDescent="0.25">
      <c r="A2370" s="8" t="s">
        <v>361</v>
      </c>
      <c r="B2370" t="s">
        <v>429</v>
      </c>
      <c r="C2370">
        <f>VLOOKUP(A2370,'Puntaje Simple por Factor'!$A$4:$Q$347,'1. Puntajes Simples Traspuestos'!D2370,0)</f>
        <v>0</v>
      </c>
      <c r="D2370">
        <v>8</v>
      </c>
    </row>
    <row r="2371" spans="1:4" x14ac:dyDescent="0.25">
      <c r="A2371" s="8" t="s">
        <v>145</v>
      </c>
      <c r="B2371" t="s">
        <v>429</v>
      </c>
      <c r="C2371">
        <f>VLOOKUP(A2371,'Puntaje Simple por Factor'!$A$4:$Q$347,'1. Puntajes Simples Traspuestos'!D2371,0)</f>
        <v>0</v>
      </c>
      <c r="D2371">
        <v>8</v>
      </c>
    </row>
    <row r="2372" spans="1:4" x14ac:dyDescent="0.25">
      <c r="A2372" s="8" t="s">
        <v>81</v>
      </c>
      <c r="B2372" t="s">
        <v>429</v>
      </c>
      <c r="C2372">
        <f>VLOOKUP(A2372,'Puntaje Simple por Factor'!$A$4:$Q$347,'1. Puntajes Simples Traspuestos'!D2372,0)</f>
        <v>6</v>
      </c>
      <c r="D2372">
        <v>8</v>
      </c>
    </row>
    <row r="2373" spans="1:4" x14ac:dyDescent="0.25">
      <c r="A2373" s="8" t="s">
        <v>100</v>
      </c>
      <c r="B2373" t="s">
        <v>429</v>
      </c>
      <c r="C2373">
        <f>VLOOKUP(A2373,'Puntaje Simple por Factor'!$A$4:$Q$347,'1. Puntajes Simples Traspuestos'!D2373,0)</f>
        <v>1</v>
      </c>
      <c r="D2373">
        <v>8</v>
      </c>
    </row>
    <row r="2374" spans="1:4" x14ac:dyDescent="0.25">
      <c r="A2374" s="8" t="s">
        <v>184</v>
      </c>
      <c r="B2374" t="s">
        <v>429</v>
      </c>
      <c r="C2374">
        <f>VLOOKUP(A2374,'Puntaje Simple por Factor'!$A$4:$Q$347,'1. Puntajes Simples Traspuestos'!D2374,0)</f>
        <v>1</v>
      </c>
      <c r="D2374">
        <v>8</v>
      </c>
    </row>
    <row r="2375" spans="1:4" x14ac:dyDescent="0.25">
      <c r="A2375" s="8" t="s">
        <v>195</v>
      </c>
      <c r="B2375" t="s">
        <v>429</v>
      </c>
      <c r="C2375">
        <f>VLOOKUP(A2375,'Puntaje Simple por Factor'!$A$4:$Q$347,'1. Puntajes Simples Traspuestos'!D2375,0)</f>
        <v>1</v>
      </c>
      <c r="D2375">
        <v>8</v>
      </c>
    </row>
    <row r="2376" spans="1:4" x14ac:dyDescent="0.25">
      <c r="A2376" s="8" t="s">
        <v>338</v>
      </c>
      <c r="B2376" t="s">
        <v>429</v>
      </c>
      <c r="C2376">
        <f>VLOOKUP(A2376,'Puntaje Simple por Factor'!$A$4:$Q$347,'1. Puntajes Simples Traspuestos'!D2376,0)</f>
        <v>2</v>
      </c>
      <c r="D2376">
        <v>8</v>
      </c>
    </row>
    <row r="2377" spans="1:4" x14ac:dyDescent="0.25">
      <c r="A2377" s="8" t="s">
        <v>230</v>
      </c>
      <c r="B2377" t="s">
        <v>429</v>
      </c>
      <c r="C2377">
        <f>VLOOKUP(A2377,'Puntaje Simple por Factor'!$A$4:$Q$347,'1. Puntajes Simples Traspuestos'!D2377,0)</f>
        <v>1</v>
      </c>
      <c r="D2377">
        <v>8</v>
      </c>
    </row>
    <row r="2378" spans="1:4" x14ac:dyDescent="0.25">
      <c r="A2378" s="8" t="s">
        <v>411</v>
      </c>
      <c r="B2378" t="s">
        <v>429</v>
      </c>
      <c r="C2378">
        <f>VLOOKUP(A2378,'Puntaje Simple por Factor'!$A$4:$Q$347,'1. Puntajes Simples Traspuestos'!D2378,0)</f>
        <v>0</v>
      </c>
      <c r="D2378">
        <v>8</v>
      </c>
    </row>
    <row r="2379" spans="1:4" x14ac:dyDescent="0.25">
      <c r="A2379" s="8" t="s">
        <v>95</v>
      </c>
      <c r="B2379" t="s">
        <v>429</v>
      </c>
      <c r="C2379">
        <f>VLOOKUP(A2379,'Puntaje Simple por Factor'!$A$4:$Q$347,'1. Puntajes Simples Traspuestos'!D2379,0)</f>
        <v>3</v>
      </c>
      <c r="D2379">
        <v>8</v>
      </c>
    </row>
    <row r="2380" spans="1:4" x14ac:dyDescent="0.25">
      <c r="A2380" s="8" t="s">
        <v>269</v>
      </c>
      <c r="B2380" t="s">
        <v>429</v>
      </c>
      <c r="C2380">
        <f>VLOOKUP(A2380,'Puntaje Simple por Factor'!$A$4:$Q$347,'1. Puntajes Simples Traspuestos'!D2380,0)</f>
        <v>1</v>
      </c>
      <c r="D2380">
        <v>8</v>
      </c>
    </row>
    <row r="2381" spans="1:4" x14ac:dyDescent="0.25">
      <c r="A2381" s="8" t="s">
        <v>121</v>
      </c>
      <c r="B2381" t="s">
        <v>429</v>
      </c>
      <c r="C2381">
        <f>VLOOKUP(A2381,'Puntaje Simple por Factor'!$A$4:$Q$347,'1. Puntajes Simples Traspuestos'!D2381,0)</f>
        <v>0</v>
      </c>
      <c r="D2381">
        <v>8</v>
      </c>
    </row>
    <row r="2382" spans="1:4" x14ac:dyDescent="0.25">
      <c r="A2382" s="8" t="s">
        <v>383</v>
      </c>
      <c r="B2382" t="s">
        <v>429</v>
      </c>
      <c r="C2382">
        <f>VLOOKUP(A2382,'Puntaje Simple por Factor'!$A$4:$Q$347,'1. Puntajes Simples Traspuestos'!D2382,0)</f>
        <v>0</v>
      </c>
      <c r="D2382">
        <v>8</v>
      </c>
    </row>
    <row r="2383" spans="1:4" x14ac:dyDescent="0.25">
      <c r="A2383" s="8" t="s">
        <v>217</v>
      </c>
      <c r="B2383" t="s">
        <v>429</v>
      </c>
      <c r="C2383">
        <f>VLOOKUP(A2383,'Puntaje Simple por Factor'!$A$4:$Q$347,'1. Puntajes Simples Traspuestos'!D2383,0)</f>
        <v>0</v>
      </c>
      <c r="D2383">
        <v>8</v>
      </c>
    </row>
    <row r="2384" spans="1:4" x14ac:dyDescent="0.25">
      <c r="A2384" s="8" t="s">
        <v>384</v>
      </c>
      <c r="B2384" t="s">
        <v>429</v>
      </c>
      <c r="C2384">
        <f>VLOOKUP(A2384,'Puntaje Simple por Factor'!$A$4:$Q$347,'1. Puntajes Simples Traspuestos'!D2384,0)</f>
        <v>1</v>
      </c>
      <c r="D2384">
        <v>8</v>
      </c>
    </row>
    <row r="2385" spans="1:4" x14ac:dyDescent="0.25">
      <c r="A2385" s="8" t="s">
        <v>345</v>
      </c>
      <c r="B2385" t="s">
        <v>429</v>
      </c>
      <c r="C2385">
        <f>VLOOKUP(A2385,'Puntaje Simple por Factor'!$A$4:$Q$347,'1. Puntajes Simples Traspuestos'!D2385,0)</f>
        <v>0</v>
      </c>
      <c r="D2385">
        <v>8</v>
      </c>
    </row>
    <row r="2386" spans="1:4" x14ac:dyDescent="0.25">
      <c r="A2386" s="8" t="s">
        <v>391</v>
      </c>
      <c r="B2386" t="s">
        <v>429</v>
      </c>
      <c r="C2386">
        <f>VLOOKUP(A2386,'Puntaje Simple por Factor'!$A$4:$Q$347,'1. Puntajes Simples Traspuestos'!D2386,0)</f>
        <v>0</v>
      </c>
      <c r="D2386">
        <v>8</v>
      </c>
    </row>
    <row r="2387" spans="1:4" x14ac:dyDescent="0.25">
      <c r="A2387" s="8" t="s">
        <v>281</v>
      </c>
      <c r="B2387" t="s">
        <v>429</v>
      </c>
      <c r="C2387">
        <f>VLOOKUP(A2387,'Puntaje Simple por Factor'!$A$4:$Q$347,'1. Puntajes Simples Traspuestos'!D2387,0)</f>
        <v>0</v>
      </c>
      <c r="D2387">
        <v>8</v>
      </c>
    </row>
    <row r="2388" spans="1:4" x14ac:dyDescent="0.25">
      <c r="A2388" s="8" t="s">
        <v>258</v>
      </c>
      <c r="B2388" t="s">
        <v>429</v>
      </c>
      <c r="C2388">
        <f>VLOOKUP(A2388,'Puntaje Simple por Factor'!$A$4:$Q$347,'1. Puntajes Simples Traspuestos'!D2388,0)</f>
        <v>2</v>
      </c>
      <c r="D2388">
        <v>8</v>
      </c>
    </row>
    <row r="2389" spans="1:4" x14ac:dyDescent="0.25">
      <c r="A2389" s="8" t="s">
        <v>311</v>
      </c>
      <c r="B2389" t="s">
        <v>429</v>
      </c>
      <c r="C2389">
        <f>VLOOKUP(A2389,'Puntaje Simple por Factor'!$A$4:$Q$347,'1. Puntajes Simples Traspuestos'!D2389,0)</f>
        <v>1</v>
      </c>
      <c r="D2389">
        <v>8</v>
      </c>
    </row>
    <row r="2390" spans="1:4" x14ac:dyDescent="0.25">
      <c r="A2390" s="8" t="s">
        <v>294</v>
      </c>
      <c r="B2390" t="s">
        <v>429</v>
      </c>
      <c r="C2390">
        <f>VLOOKUP(A2390,'Puntaje Simple por Factor'!$A$4:$Q$347,'1. Puntajes Simples Traspuestos'!D2390,0)</f>
        <v>1</v>
      </c>
      <c r="D2390">
        <v>8</v>
      </c>
    </row>
    <row r="2391" spans="1:4" x14ac:dyDescent="0.25">
      <c r="A2391" s="8" t="s">
        <v>146</v>
      </c>
      <c r="B2391" t="s">
        <v>429</v>
      </c>
      <c r="C2391">
        <f>VLOOKUP(A2391,'Puntaje Simple por Factor'!$A$4:$Q$347,'1. Puntajes Simples Traspuestos'!D2391,0)</f>
        <v>3</v>
      </c>
      <c r="D2391">
        <v>8</v>
      </c>
    </row>
    <row r="2392" spans="1:4" x14ac:dyDescent="0.25">
      <c r="A2392" s="8" t="s">
        <v>407</v>
      </c>
      <c r="B2392" t="s">
        <v>429</v>
      </c>
      <c r="C2392">
        <f>VLOOKUP(A2392,'Puntaje Simple por Factor'!$A$4:$Q$347,'1. Puntajes Simples Traspuestos'!D2392,0)</f>
        <v>0</v>
      </c>
      <c r="D2392">
        <v>8</v>
      </c>
    </row>
    <row r="2393" spans="1:4" x14ac:dyDescent="0.25">
      <c r="A2393" s="8" t="s">
        <v>348</v>
      </c>
      <c r="B2393" t="s">
        <v>429</v>
      </c>
      <c r="C2393">
        <f>VLOOKUP(A2393,'Puntaje Simple por Factor'!$A$4:$Q$347,'1. Puntajes Simples Traspuestos'!D2393,0)</f>
        <v>0</v>
      </c>
      <c r="D2393">
        <v>8</v>
      </c>
    </row>
    <row r="2394" spans="1:4" x14ac:dyDescent="0.25">
      <c r="A2394" s="8" t="s">
        <v>125</v>
      </c>
      <c r="B2394" t="s">
        <v>429</v>
      </c>
      <c r="C2394">
        <f>VLOOKUP(A2394,'Puntaje Simple por Factor'!$A$4:$Q$347,'1. Puntajes Simples Traspuestos'!D2394,0)</f>
        <v>2</v>
      </c>
      <c r="D2394">
        <v>8</v>
      </c>
    </row>
    <row r="2395" spans="1:4" x14ac:dyDescent="0.25">
      <c r="A2395" s="8" t="s">
        <v>374</v>
      </c>
      <c r="B2395" t="s">
        <v>429</v>
      </c>
      <c r="C2395">
        <f>VLOOKUP(A2395,'Puntaje Simple por Factor'!$A$4:$Q$347,'1. Puntajes Simples Traspuestos'!D2395,0)</f>
        <v>0</v>
      </c>
      <c r="D2395">
        <v>8</v>
      </c>
    </row>
    <row r="2396" spans="1:4" x14ac:dyDescent="0.25">
      <c r="A2396" s="8" t="s">
        <v>133</v>
      </c>
      <c r="B2396" t="s">
        <v>429</v>
      </c>
      <c r="C2396">
        <f>VLOOKUP(A2396,'Puntaje Simple por Factor'!$A$4:$Q$347,'1. Puntajes Simples Traspuestos'!D2396,0)</f>
        <v>2</v>
      </c>
      <c r="D2396">
        <v>8</v>
      </c>
    </row>
    <row r="2397" spans="1:4" x14ac:dyDescent="0.25">
      <c r="A2397" s="8" t="s">
        <v>205</v>
      </c>
      <c r="B2397" t="s">
        <v>429</v>
      </c>
      <c r="C2397">
        <f>VLOOKUP(A2397,'Puntaje Simple por Factor'!$A$4:$Q$347,'1. Puntajes Simples Traspuestos'!D2397,0)</f>
        <v>0</v>
      </c>
      <c r="D2397">
        <v>8</v>
      </c>
    </row>
    <row r="2398" spans="1:4" x14ac:dyDescent="0.25">
      <c r="A2398" s="8" t="s">
        <v>101</v>
      </c>
      <c r="B2398" t="s">
        <v>429</v>
      </c>
      <c r="C2398">
        <f>VLOOKUP(A2398,'Puntaje Simple por Factor'!$A$4:$Q$347,'1. Puntajes Simples Traspuestos'!D2398,0)</f>
        <v>0</v>
      </c>
      <c r="D2398">
        <v>8</v>
      </c>
    </row>
    <row r="2399" spans="1:4" x14ac:dyDescent="0.25">
      <c r="A2399" s="8" t="s">
        <v>370</v>
      </c>
      <c r="B2399" t="s">
        <v>429</v>
      </c>
      <c r="C2399">
        <f>VLOOKUP(A2399,'Puntaje Simple por Factor'!$A$4:$Q$347,'1. Puntajes Simples Traspuestos'!D2399,0)</f>
        <v>0</v>
      </c>
      <c r="D2399">
        <v>8</v>
      </c>
    </row>
    <row r="2400" spans="1:4" x14ac:dyDescent="0.25">
      <c r="A2400" s="8" t="s">
        <v>109</v>
      </c>
      <c r="B2400" t="s">
        <v>429</v>
      </c>
      <c r="C2400">
        <f>VLOOKUP(A2400,'Puntaje Simple por Factor'!$A$4:$Q$347,'1. Puntajes Simples Traspuestos'!D2400,0)</f>
        <v>1</v>
      </c>
      <c r="D2400">
        <v>8</v>
      </c>
    </row>
    <row r="2401" spans="1:4" x14ac:dyDescent="0.25">
      <c r="A2401" s="8" t="s">
        <v>270</v>
      </c>
      <c r="B2401" t="s">
        <v>429</v>
      </c>
      <c r="C2401">
        <f>VLOOKUP(A2401,'Puntaje Simple por Factor'!$A$4:$Q$347,'1. Puntajes Simples Traspuestos'!D2401,0)</f>
        <v>1</v>
      </c>
      <c r="D2401">
        <v>8</v>
      </c>
    </row>
    <row r="2402" spans="1:4" x14ac:dyDescent="0.25">
      <c r="A2402" s="8" t="s">
        <v>154</v>
      </c>
      <c r="B2402" t="s">
        <v>429</v>
      </c>
      <c r="C2402">
        <f>VLOOKUP(A2402,'Puntaje Simple por Factor'!$A$4:$Q$347,'1. Puntajes Simples Traspuestos'!D2402,0)</f>
        <v>1</v>
      </c>
      <c r="D2402">
        <v>8</v>
      </c>
    </row>
    <row r="2403" spans="1:4" x14ac:dyDescent="0.25">
      <c r="A2403" s="8" t="s">
        <v>105</v>
      </c>
      <c r="B2403" t="s">
        <v>429</v>
      </c>
      <c r="C2403">
        <f>VLOOKUP(A2403,'Puntaje Simple por Factor'!$A$4:$Q$347,'1. Puntajes Simples Traspuestos'!D2403,0)</f>
        <v>1</v>
      </c>
      <c r="D2403">
        <v>8</v>
      </c>
    </row>
    <row r="2404" spans="1:4" x14ac:dyDescent="0.25">
      <c r="A2404" s="8" t="s">
        <v>155</v>
      </c>
      <c r="B2404" t="s">
        <v>429</v>
      </c>
      <c r="C2404">
        <f>VLOOKUP(A2404,'Puntaje Simple por Factor'!$A$4:$Q$347,'1. Puntajes Simples Traspuestos'!D2404,0)</f>
        <v>3</v>
      </c>
      <c r="D2404">
        <v>8</v>
      </c>
    </row>
    <row r="2405" spans="1:4" x14ac:dyDescent="0.25">
      <c r="A2405" s="8" t="s">
        <v>87</v>
      </c>
      <c r="B2405" t="s">
        <v>429</v>
      </c>
      <c r="C2405">
        <f>VLOOKUP(A2405,'Puntaje Simple por Factor'!$A$4:$Q$347,'1. Puntajes Simples Traspuestos'!D2405,0)</f>
        <v>3</v>
      </c>
      <c r="D2405">
        <v>8</v>
      </c>
    </row>
    <row r="2406" spans="1:4" x14ac:dyDescent="0.25">
      <c r="A2406" s="8" t="s">
        <v>271</v>
      </c>
      <c r="B2406" t="s">
        <v>429</v>
      </c>
      <c r="C2406">
        <f>VLOOKUP(A2406,'Puntaje Simple por Factor'!$A$4:$Q$347,'1. Puntajes Simples Traspuestos'!D2406,0)</f>
        <v>0</v>
      </c>
      <c r="D2406">
        <v>8</v>
      </c>
    </row>
    <row r="2407" spans="1:4" x14ac:dyDescent="0.25">
      <c r="A2407" s="8" t="s">
        <v>312</v>
      </c>
      <c r="B2407" t="s">
        <v>429</v>
      </c>
      <c r="C2407">
        <f>VLOOKUP(A2407,'Puntaje Simple por Factor'!$A$4:$Q$347,'1. Puntajes Simples Traspuestos'!D2407,0)</f>
        <v>0</v>
      </c>
      <c r="D2407">
        <v>8</v>
      </c>
    </row>
    <row r="2408" spans="1:4" x14ac:dyDescent="0.25">
      <c r="A2408" s="8" t="s">
        <v>313</v>
      </c>
      <c r="B2408" t="s">
        <v>429</v>
      </c>
      <c r="C2408">
        <f>VLOOKUP(A2408,'Puntaje Simple por Factor'!$A$4:$Q$347,'1. Puntajes Simples Traspuestos'!D2408,0)</f>
        <v>0</v>
      </c>
      <c r="D2408">
        <v>8</v>
      </c>
    </row>
    <row r="2409" spans="1:4" x14ac:dyDescent="0.25">
      <c r="A2409" s="8" t="s">
        <v>110</v>
      </c>
      <c r="B2409" t="s">
        <v>429</v>
      </c>
      <c r="C2409">
        <f>VLOOKUP(A2409,'Puntaje Simple por Factor'!$A$4:$Q$347,'1. Puntajes Simples Traspuestos'!D2409,0)</f>
        <v>3</v>
      </c>
      <c r="D2409">
        <v>8</v>
      </c>
    </row>
    <row r="2410" spans="1:4" x14ac:dyDescent="0.25">
      <c r="A2410" s="8" t="s">
        <v>436</v>
      </c>
      <c r="B2410" t="s">
        <v>428</v>
      </c>
      <c r="C2410">
        <f>VLOOKUP(A2410,'Puntaje Simple por Factor'!$A$4:$Q$347,'1. Puntajes Simples Traspuestos'!D2410,0)</f>
        <v>0</v>
      </c>
      <c r="D2410">
        <v>9</v>
      </c>
    </row>
    <row r="2411" spans="1:4" x14ac:dyDescent="0.25">
      <c r="A2411" s="8" t="s">
        <v>111</v>
      </c>
      <c r="B2411" t="s">
        <v>428</v>
      </c>
      <c r="C2411">
        <f>VLOOKUP(A2411,'Puntaje Simple por Factor'!$A$4:$Q$347,'1. Puntajes Simples Traspuestos'!D2411,0)</f>
        <v>0</v>
      </c>
      <c r="D2411">
        <v>9</v>
      </c>
    </row>
    <row r="2412" spans="1:4" x14ac:dyDescent="0.25">
      <c r="A2412" s="8" t="s">
        <v>295</v>
      </c>
      <c r="B2412" t="s">
        <v>428</v>
      </c>
      <c r="C2412">
        <f>VLOOKUP(A2412,'Puntaje Simple por Factor'!$A$4:$Q$347,'1. Puntajes Simples Traspuestos'!D2412,0)</f>
        <v>1</v>
      </c>
      <c r="D2412">
        <v>9</v>
      </c>
    </row>
    <row r="2413" spans="1:4" x14ac:dyDescent="0.25">
      <c r="A2413" s="8" t="s">
        <v>392</v>
      </c>
      <c r="B2413" t="s">
        <v>428</v>
      </c>
      <c r="C2413">
        <f>VLOOKUP(A2413,'Puntaje Simple por Factor'!$A$4:$Q$347,'1. Puntajes Simples Traspuestos'!D2413,0)</f>
        <v>0</v>
      </c>
      <c r="D2413">
        <v>9</v>
      </c>
    </row>
    <row r="2414" spans="1:4" x14ac:dyDescent="0.25">
      <c r="A2414" s="8" t="s">
        <v>282</v>
      </c>
      <c r="B2414" t="s">
        <v>428</v>
      </c>
      <c r="C2414">
        <f>VLOOKUP(A2414,'Puntaje Simple por Factor'!$A$4:$Q$347,'1. Puntajes Simples Traspuestos'!D2414,0)</f>
        <v>0</v>
      </c>
      <c r="D2414">
        <v>9</v>
      </c>
    </row>
    <row r="2415" spans="1:4" x14ac:dyDescent="0.25">
      <c r="A2415" s="8" t="s">
        <v>421</v>
      </c>
      <c r="B2415" t="s">
        <v>428</v>
      </c>
      <c r="C2415">
        <f>VLOOKUP(A2415,'Puntaje Simple por Factor'!$A$4:$Q$347,'1. Puntajes Simples Traspuestos'!D2415,0)</f>
        <v>0</v>
      </c>
      <c r="D2415">
        <v>9</v>
      </c>
    </row>
    <row r="2416" spans="1:4" x14ac:dyDescent="0.25">
      <c r="A2416" s="8" t="s">
        <v>147</v>
      </c>
      <c r="B2416" t="s">
        <v>428</v>
      </c>
      <c r="C2416">
        <f>VLOOKUP(A2416,'Puntaje Simple por Factor'!$A$4:$Q$347,'1. Puntajes Simples Traspuestos'!D2416,0)</f>
        <v>1</v>
      </c>
      <c r="D2416">
        <v>9</v>
      </c>
    </row>
    <row r="2417" spans="1:4" x14ac:dyDescent="0.25">
      <c r="A2417" s="8" t="s">
        <v>375</v>
      </c>
      <c r="B2417" t="s">
        <v>428</v>
      </c>
      <c r="C2417">
        <f>VLOOKUP(A2417,'Puntaje Simple por Factor'!$A$4:$Q$347,'1. Puntajes Simples Traspuestos'!D2417,0)</f>
        <v>0</v>
      </c>
      <c r="D2417">
        <v>9</v>
      </c>
    </row>
    <row r="2418" spans="1:4" x14ac:dyDescent="0.25">
      <c r="A2418" s="8" t="s">
        <v>176</v>
      </c>
      <c r="B2418" t="s">
        <v>428</v>
      </c>
      <c r="C2418">
        <f>VLOOKUP(A2418,'Puntaje Simple por Factor'!$A$4:$Q$347,'1. Puntajes Simples Traspuestos'!D2418,0)</f>
        <v>0</v>
      </c>
      <c r="D2418">
        <v>9</v>
      </c>
    </row>
    <row r="2419" spans="1:4" x14ac:dyDescent="0.25">
      <c r="A2419" s="8" t="s">
        <v>88</v>
      </c>
      <c r="B2419" t="s">
        <v>428</v>
      </c>
      <c r="C2419">
        <f>VLOOKUP(A2419,'Puntaje Simple por Factor'!$A$4:$Q$347,'1. Puntajes Simples Traspuestos'!D2419,0)</f>
        <v>0</v>
      </c>
      <c r="D2419">
        <v>9</v>
      </c>
    </row>
    <row r="2420" spans="1:4" x14ac:dyDescent="0.25">
      <c r="A2420" s="8" t="s">
        <v>196</v>
      </c>
      <c r="B2420" t="s">
        <v>428</v>
      </c>
      <c r="C2420">
        <f>VLOOKUP(A2420,'Puntaje Simple por Factor'!$A$4:$Q$347,'1. Puntajes Simples Traspuestos'!D2420,0)</f>
        <v>1</v>
      </c>
      <c r="D2420">
        <v>9</v>
      </c>
    </row>
    <row r="2421" spans="1:4" x14ac:dyDescent="0.25">
      <c r="A2421" s="8" t="s">
        <v>231</v>
      </c>
      <c r="B2421" t="s">
        <v>428</v>
      </c>
      <c r="C2421">
        <f>VLOOKUP(A2421,'Puntaje Simple por Factor'!$A$4:$Q$347,'1. Puntajes Simples Traspuestos'!D2421,0)</f>
        <v>1</v>
      </c>
      <c r="D2421">
        <v>9</v>
      </c>
    </row>
    <row r="2422" spans="1:4" x14ac:dyDescent="0.25">
      <c r="A2422" s="8" t="s">
        <v>218</v>
      </c>
      <c r="B2422" t="s">
        <v>428</v>
      </c>
      <c r="C2422">
        <f>VLOOKUP(A2422,'Puntaje Simple por Factor'!$A$4:$Q$347,'1. Puntajes Simples Traspuestos'!D2422,0)</f>
        <v>0</v>
      </c>
      <c r="D2422">
        <v>9</v>
      </c>
    </row>
    <row r="2423" spans="1:4" x14ac:dyDescent="0.25">
      <c r="A2423" s="8" t="s">
        <v>112</v>
      </c>
      <c r="B2423" t="s">
        <v>428</v>
      </c>
      <c r="C2423">
        <f>VLOOKUP(A2423,'Puntaje Simple por Factor'!$A$4:$Q$347,'1. Puntajes Simples Traspuestos'!D2423,0)</f>
        <v>3</v>
      </c>
      <c r="D2423">
        <v>9</v>
      </c>
    </row>
    <row r="2424" spans="1:4" x14ac:dyDescent="0.25">
      <c r="A2424" s="8" t="s">
        <v>283</v>
      </c>
      <c r="B2424" t="s">
        <v>428</v>
      </c>
      <c r="C2424">
        <f>VLOOKUP(A2424,'Puntaje Simple por Factor'!$A$4:$Q$347,'1. Puntajes Simples Traspuestos'!D2424,0)</f>
        <v>1</v>
      </c>
      <c r="D2424">
        <v>9</v>
      </c>
    </row>
    <row r="2425" spans="1:4" x14ac:dyDescent="0.25">
      <c r="A2425" s="8" t="s">
        <v>314</v>
      </c>
      <c r="B2425" t="s">
        <v>428</v>
      </c>
      <c r="C2425">
        <f>VLOOKUP(A2425,'Puntaje Simple por Factor'!$A$4:$Q$347,'1. Puntajes Simples Traspuestos'!D2425,0)</f>
        <v>0</v>
      </c>
      <c r="D2425">
        <v>9</v>
      </c>
    </row>
    <row r="2426" spans="1:4" x14ac:dyDescent="0.25">
      <c r="A2426" s="8" t="s">
        <v>113</v>
      </c>
      <c r="B2426" t="s">
        <v>428</v>
      </c>
      <c r="C2426">
        <f>VLOOKUP(A2426,'Puntaje Simple por Factor'!$A$4:$Q$347,'1. Puntajes Simples Traspuestos'!D2426,0)</f>
        <v>3</v>
      </c>
      <c r="D2426">
        <v>9</v>
      </c>
    </row>
    <row r="2427" spans="1:4" x14ac:dyDescent="0.25">
      <c r="A2427" s="8" t="s">
        <v>219</v>
      </c>
      <c r="B2427" t="s">
        <v>428</v>
      </c>
      <c r="C2427">
        <f>VLOOKUP(A2427,'Puntaje Simple por Factor'!$A$4:$Q$347,'1. Puntajes Simples Traspuestos'!D2427,0)</f>
        <v>2</v>
      </c>
      <c r="D2427">
        <v>9</v>
      </c>
    </row>
    <row r="2428" spans="1:4" x14ac:dyDescent="0.25">
      <c r="A2428" s="8" t="s">
        <v>259</v>
      </c>
      <c r="B2428" t="s">
        <v>428</v>
      </c>
      <c r="C2428">
        <f>VLOOKUP(A2428,'Puntaje Simple por Factor'!$A$4:$Q$347,'1. Puntajes Simples Traspuestos'!D2428,0)</f>
        <v>1</v>
      </c>
      <c r="D2428">
        <v>9</v>
      </c>
    </row>
    <row r="2429" spans="1:4" x14ac:dyDescent="0.25">
      <c r="A2429" s="8" t="s">
        <v>412</v>
      </c>
      <c r="B2429" t="s">
        <v>428</v>
      </c>
      <c r="C2429">
        <f>VLOOKUP(A2429,'Puntaje Simple por Factor'!$A$4:$Q$347,'1. Puntajes Simples Traspuestos'!D2429,0)</f>
        <v>0</v>
      </c>
      <c r="D2429">
        <v>9</v>
      </c>
    </row>
    <row r="2430" spans="1:4" x14ac:dyDescent="0.25">
      <c r="A2430" s="8" t="s">
        <v>245</v>
      </c>
      <c r="B2430" t="s">
        <v>428</v>
      </c>
      <c r="C2430">
        <f>VLOOKUP(A2430,'Puntaje Simple por Factor'!$A$4:$Q$347,'1. Puntajes Simples Traspuestos'!D2430,0)</f>
        <v>1</v>
      </c>
      <c r="D2430">
        <v>9</v>
      </c>
    </row>
    <row r="2431" spans="1:4" x14ac:dyDescent="0.25">
      <c r="A2431" s="8" t="s">
        <v>376</v>
      </c>
      <c r="B2431" t="s">
        <v>428</v>
      </c>
      <c r="C2431">
        <f>VLOOKUP(A2431,'Puntaje Simple por Factor'!$A$4:$Q$347,'1. Puntajes Simples Traspuestos'!D2431,0)</f>
        <v>0</v>
      </c>
      <c r="D2431">
        <v>9</v>
      </c>
    </row>
    <row r="2432" spans="1:4" x14ac:dyDescent="0.25">
      <c r="A2432" s="8" t="s">
        <v>197</v>
      </c>
      <c r="B2432" t="s">
        <v>428</v>
      </c>
      <c r="C2432">
        <f>VLOOKUP(A2432,'Puntaje Simple por Factor'!$A$4:$Q$347,'1. Puntajes Simples Traspuestos'!D2432,0)</f>
        <v>0</v>
      </c>
      <c r="D2432">
        <v>9</v>
      </c>
    </row>
    <row r="2433" spans="1:4" x14ac:dyDescent="0.25">
      <c r="A2433" s="8" t="s">
        <v>419</v>
      </c>
      <c r="B2433" t="s">
        <v>428</v>
      </c>
      <c r="C2433">
        <f>VLOOKUP(A2433,'Puntaje Simple por Factor'!$A$4:$Q$347,'1. Puntajes Simples Traspuestos'!D2433,0)</f>
        <v>0</v>
      </c>
      <c r="D2433">
        <v>9</v>
      </c>
    </row>
    <row r="2434" spans="1:4" x14ac:dyDescent="0.25">
      <c r="A2434" s="8" t="s">
        <v>220</v>
      </c>
      <c r="B2434" t="s">
        <v>428</v>
      </c>
      <c r="C2434">
        <f>VLOOKUP(A2434,'Puntaje Simple por Factor'!$A$4:$Q$347,'1. Puntajes Simples Traspuestos'!D2434,0)</f>
        <v>3</v>
      </c>
      <c r="D2434">
        <v>9</v>
      </c>
    </row>
    <row r="2435" spans="1:4" x14ac:dyDescent="0.25">
      <c r="A2435" s="8" t="s">
        <v>260</v>
      </c>
      <c r="B2435" t="s">
        <v>428</v>
      </c>
      <c r="C2435">
        <f>VLOOKUP(A2435,'Puntaje Simple por Factor'!$A$4:$Q$347,'1. Puntajes Simples Traspuestos'!D2435,0)</f>
        <v>0</v>
      </c>
      <c r="D2435">
        <v>9</v>
      </c>
    </row>
    <row r="2436" spans="1:4" x14ac:dyDescent="0.25">
      <c r="A2436" s="8" t="s">
        <v>403</v>
      </c>
      <c r="B2436" t="s">
        <v>428</v>
      </c>
      <c r="C2436">
        <f>VLOOKUP(A2436,'Puntaje Simple por Factor'!$A$4:$Q$347,'1. Puntajes Simples Traspuestos'!D2436,0)</f>
        <v>0</v>
      </c>
      <c r="D2436">
        <v>9</v>
      </c>
    </row>
    <row r="2437" spans="1:4" x14ac:dyDescent="0.25">
      <c r="A2437" s="8" t="s">
        <v>408</v>
      </c>
      <c r="B2437" t="s">
        <v>428</v>
      </c>
      <c r="C2437">
        <f>VLOOKUP(A2437,'Puntaje Simple por Factor'!$A$4:$Q$347,'1. Puntajes Simples Traspuestos'!D2437,0)</f>
        <v>0</v>
      </c>
      <c r="D2437">
        <v>9</v>
      </c>
    </row>
    <row r="2438" spans="1:4" x14ac:dyDescent="0.25">
      <c r="A2438" s="8" t="s">
        <v>198</v>
      </c>
      <c r="B2438" t="s">
        <v>428</v>
      </c>
      <c r="C2438">
        <f>VLOOKUP(A2438,'Puntaje Simple por Factor'!$A$4:$Q$347,'1. Puntajes Simples Traspuestos'!D2438,0)</f>
        <v>1</v>
      </c>
      <c r="D2438">
        <v>9</v>
      </c>
    </row>
    <row r="2439" spans="1:4" x14ac:dyDescent="0.25">
      <c r="A2439" s="8" t="s">
        <v>261</v>
      </c>
      <c r="B2439" t="s">
        <v>428</v>
      </c>
      <c r="C2439">
        <f>VLOOKUP(A2439,'Puntaje Simple por Factor'!$A$4:$Q$347,'1. Puntajes Simples Traspuestos'!D2439,0)</f>
        <v>3</v>
      </c>
      <c r="D2439">
        <v>9</v>
      </c>
    </row>
    <row r="2440" spans="1:4" x14ac:dyDescent="0.25">
      <c r="A2440" s="8" t="s">
        <v>177</v>
      </c>
      <c r="B2440" t="s">
        <v>428</v>
      </c>
      <c r="C2440">
        <f>VLOOKUP(A2440,'Puntaje Simple por Factor'!$A$4:$Q$347,'1. Puntajes Simples Traspuestos'!D2440,0)</f>
        <v>3</v>
      </c>
      <c r="D2440">
        <v>9</v>
      </c>
    </row>
    <row r="2441" spans="1:4" x14ac:dyDescent="0.25">
      <c r="A2441" s="8" t="s">
        <v>89</v>
      </c>
      <c r="B2441" t="s">
        <v>428</v>
      </c>
      <c r="C2441">
        <f>VLOOKUP(A2441,'Puntaje Simple por Factor'!$A$4:$Q$347,'1. Puntajes Simples Traspuestos'!D2441,0)</f>
        <v>1</v>
      </c>
      <c r="D2441">
        <v>9</v>
      </c>
    </row>
    <row r="2442" spans="1:4" x14ac:dyDescent="0.25">
      <c r="A2442" s="8" t="s">
        <v>339</v>
      </c>
      <c r="B2442" t="s">
        <v>428</v>
      </c>
      <c r="C2442">
        <f>VLOOKUP(A2442,'Puntaje Simple por Factor'!$A$4:$Q$347,'1. Puntajes Simples Traspuestos'!D2442,0)</f>
        <v>1</v>
      </c>
      <c r="D2442">
        <v>9</v>
      </c>
    </row>
    <row r="2443" spans="1:4" x14ac:dyDescent="0.25">
      <c r="A2443" s="8" t="s">
        <v>272</v>
      </c>
      <c r="B2443" t="s">
        <v>428</v>
      </c>
      <c r="C2443">
        <f>VLOOKUP(A2443,'Puntaje Simple por Factor'!$A$4:$Q$347,'1. Puntajes Simples Traspuestos'!D2443,0)</f>
        <v>2</v>
      </c>
      <c r="D2443">
        <v>9</v>
      </c>
    </row>
    <row r="2444" spans="1:4" x14ac:dyDescent="0.25">
      <c r="A2444" s="8" t="s">
        <v>385</v>
      </c>
      <c r="B2444" t="s">
        <v>428</v>
      </c>
      <c r="C2444">
        <f>VLOOKUP(A2444,'Puntaje Simple por Factor'!$A$4:$Q$347,'1. Puntajes Simples Traspuestos'!D2444,0)</f>
        <v>1</v>
      </c>
      <c r="D2444">
        <v>9</v>
      </c>
    </row>
    <row r="2445" spans="1:4" x14ac:dyDescent="0.25">
      <c r="A2445" s="8" t="s">
        <v>167</v>
      </c>
      <c r="B2445" t="s">
        <v>428</v>
      </c>
      <c r="C2445">
        <f>VLOOKUP(A2445,'Puntaje Simple por Factor'!$A$4:$Q$347,'1. Puntajes Simples Traspuestos'!D2445,0)</f>
        <v>1</v>
      </c>
      <c r="D2445">
        <v>9</v>
      </c>
    </row>
    <row r="2446" spans="1:4" x14ac:dyDescent="0.25">
      <c r="A2446" s="8" t="s">
        <v>273</v>
      </c>
      <c r="B2446" t="s">
        <v>428</v>
      </c>
      <c r="C2446">
        <f>VLOOKUP(A2446,'Puntaje Simple por Factor'!$A$4:$Q$347,'1. Puntajes Simples Traspuestos'!D2446,0)</f>
        <v>1</v>
      </c>
      <c r="D2446">
        <v>9</v>
      </c>
    </row>
    <row r="2447" spans="1:4" x14ac:dyDescent="0.25">
      <c r="A2447" s="8" t="s">
        <v>393</v>
      </c>
      <c r="B2447" t="s">
        <v>428</v>
      </c>
      <c r="C2447">
        <f>VLOOKUP(A2447,'Puntaje Simple por Factor'!$A$4:$Q$347,'1. Puntajes Simples Traspuestos'!D2447,0)</f>
        <v>1</v>
      </c>
      <c r="D2447">
        <v>9</v>
      </c>
    </row>
    <row r="2448" spans="1:4" x14ac:dyDescent="0.25">
      <c r="A2448" s="8" t="s">
        <v>325</v>
      </c>
      <c r="B2448" t="s">
        <v>428</v>
      </c>
      <c r="C2448">
        <f>VLOOKUP(A2448,'Puntaje Simple por Factor'!$A$4:$Q$347,'1. Puntajes Simples Traspuestos'!D2448,0)</f>
        <v>1</v>
      </c>
      <c r="D2448">
        <v>9</v>
      </c>
    </row>
    <row r="2449" spans="1:4" x14ac:dyDescent="0.25">
      <c r="A2449" s="8" t="s">
        <v>326</v>
      </c>
      <c r="B2449" t="s">
        <v>428</v>
      </c>
      <c r="C2449">
        <f>VLOOKUP(A2449,'Puntaje Simple por Factor'!$A$4:$Q$347,'1. Puntajes Simples Traspuestos'!D2449,0)</f>
        <v>0</v>
      </c>
      <c r="D2449">
        <v>9</v>
      </c>
    </row>
    <row r="2450" spans="1:4" x14ac:dyDescent="0.25">
      <c r="A2450" s="8" t="s">
        <v>246</v>
      </c>
      <c r="B2450" t="s">
        <v>428</v>
      </c>
      <c r="C2450">
        <f>VLOOKUP(A2450,'Puntaje Simple por Factor'!$A$4:$Q$347,'1. Puntajes Simples Traspuestos'!D2450,0)</f>
        <v>1</v>
      </c>
      <c r="D2450">
        <v>9</v>
      </c>
    </row>
    <row r="2451" spans="1:4" x14ac:dyDescent="0.25">
      <c r="A2451" s="8" t="s">
        <v>118</v>
      </c>
      <c r="B2451" t="s">
        <v>428</v>
      </c>
      <c r="C2451">
        <f>VLOOKUP(A2451,'Puntaje Simple por Factor'!$A$4:$Q$347,'1. Puntajes Simples Traspuestos'!D2451,0)</f>
        <v>1</v>
      </c>
      <c r="D2451">
        <v>9</v>
      </c>
    </row>
    <row r="2452" spans="1:4" x14ac:dyDescent="0.25">
      <c r="A2452" s="8" t="s">
        <v>386</v>
      </c>
      <c r="B2452" t="s">
        <v>428</v>
      </c>
      <c r="C2452">
        <f>VLOOKUP(A2452,'Puntaje Simple por Factor'!$A$4:$Q$347,'1. Puntajes Simples Traspuestos'!D2452,0)</f>
        <v>1</v>
      </c>
      <c r="D2452">
        <v>9</v>
      </c>
    </row>
    <row r="2453" spans="1:4" x14ac:dyDescent="0.25">
      <c r="A2453" s="8" t="s">
        <v>178</v>
      </c>
      <c r="B2453" t="s">
        <v>428</v>
      </c>
      <c r="C2453">
        <f>VLOOKUP(A2453,'Puntaje Simple por Factor'!$A$4:$Q$347,'1. Puntajes Simples Traspuestos'!D2453,0)</f>
        <v>0</v>
      </c>
      <c r="D2453">
        <v>9</v>
      </c>
    </row>
    <row r="2454" spans="1:4" x14ac:dyDescent="0.25">
      <c r="A2454" s="8" t="s">
        <v>415</v>
      </c>
      <c r="B2454" t="s">
        <v>428</v>
      </c>
      <c r="C2454">
        <f>VLOOKUP(A2454,'Puntaje Simple por Factor'!$A$4:$Q$347,'1. Puntajes Simples Traspuestos'!D2454,0)</f>
        <v>0</v>
      </c>
      <c r="D2454">
        <v>9</v>
      </c>
    </row>
    <row r="2455" spans="1:4" x14ac:dyDescent="0.25">
      <c r="A2455" s="8" t="s">
        <v>232</v>
      </c>
      <c r="B2455" t="s">
        <v>428</v>
      </c>
      <c r="C2455">
        <f>VLOOKUP(A2455,'Puntaje Simple por Factor'!$A$4:$Q$347,'1. Puntajes Simples Traspuestos'!D2455,0)</f>
        <v>1</v>
      </c>
      <c r="D2455">
        <v>9</v>
      </c>
    </row>
    <row r="2456" spans="1:4" x14ac:dyDescent="0.25">
      <c r="A2456" s="8" t="s">
        <v>206</v>
      </c>
      <c r="B2456" t="s">
        <v>428</v>
      </c>
      <c r="C2456">
        <f>VLOOKUP(A2456,'Puntaje Simple por Factor'!$A$4:$Q$347,'1. Puntajes Simples Traspuestos'!D2456,0)</f>
        <v>3</v>
      </c>
      <c r="D2456">
        <v>9</v>
      </c>
    </row>
    <row r="2457" spans="1:4" x14ac:dyDescent="0.25">
      <c r="A2457" s="8" t="s">
        <v>296</v>
      </c>
      <c r="B2457" t="s">
        <v>428</v>
      </c>
      <c r="C2457">
        <f>VLOOKUP(A2457,'Puntaje Simple por Factor'!$A$4:$Q$347,'1. Puntajes Simples Traspuestos'!D2457,0)</f>
        <v>1</v>
      </c>
      <c r="D2457">
        <v>9</v>
      </c>
    </row>
    <row r="2458" spans="1:4" x14ac:dyDescent="0.25">
      <c r="A2458" s="8" t="s">
        <v>297</v>
      </c>
      <c r="B2458" t="s">
        <v>428</v>
      </c>
      <c r="C2458">
        <f>VLOOKUP(A2458,'Puntaje Simple por Factor'!$A$4:$Q$347,'1. Puntajes Simples Traspuestos'!D2458,0)</f>
        <v>2</v>
      </c>
      <c r="D2458">
        <v>9</v>
      </c>
    </row>
    <row r="2459" spans="1:4" x14ac:dyDescent="0.25">
      <c r="A2459" s="8" t="s">
        <v>362</v>
      </c>
      <c r="B2459" t="s">
        <v>428</v>
      </c>
      <c r="C2459">
        <f>VLOOKUP(A2459,'Puntaje Simple por Factor'!$A$4:$Q$347,'1. Puntajes Simples Traspuestos'!D2459,0)</f>
        <v>0</v>
      </c>
      <c r="D2459">
        <v>9</v>
      </c>
    </row>
    <row r="2460" spans="1:4" x14ac:dyDescent="0.25">
      <c r="A2460" s="8" t="s">
        <v>298</v>
      </c>
      <c r="B2460" t="s">
        <v>428</v>
      </c>
      <c r="C2460">
        <f>VLOOKUP(A2460,'Puntaje Simple por Factor'!$A$4:$Q$347,'1. Puntajes Simples Traspuestos'!D2460,0)</f>
        <v>1</v>
      </c>
      <c r="D2460">
        <v>9</v>
      </c>
    </row>
    <row r="2461" spans="1:4" x14ac:dyDescent="0.25">
      <c r="A2461" s="8" t="s">
        <v>299</v>
      </c>
      <c r="B2461" t="s">
        <v>428</v>
      </c>
      <c r="C2461">
        <f>VLOOKUP(A2461,'Puntaje Simple por Factor'!$A$4:$Q$347,'1. Puntajes Simples Traspuestos'!D2461,0)</f>
        <v>3</v>
      </c>
      <c r="D2461">
        <v>9</v>
      </c>
    </row>
    <row r="2462" spans="1:4" x14ac:dyDescent="0.25">
      <c r="A2462" s="8" t="s">
        <v>247</v>
      </c>
      <c r="B2462" t="s">
        <v>428</v>
      </c>
      <c r="C2462">
        <f>VLOOKUP(A2462,'Puntaje Simple por Factor'!$A$4:$Q$347,'1. Puntajes Simples Traspuestos'!D2462,0)</f>
        <v>1</v>
      </c>
      <c r="D2462">
        <v>9</v>
      </c>
    </row>
    <row r="2463" spans="1:4" x14ac:dyDescent="0.25">
      <c r="A2463" s="8" t="s">
        <v>416</v>
      </c>
      <c r="B2463" t="s">
        <v>428</v>
      </c>
      <c r="C2463">
        <f>VLOOKUP(A2463,'Puntaje Simple por Factor'!$A$4:$Q$347,'1. Puntajes Simples Traspuestos'!D2463,0)</f>
        <v>0</v>
      </c>
      <c r="D2463">
        <v>9</v>
      </c>
    </row>
    <row r="2464" spans="1:4" x14ac:dyDescent="0.25">
      <c r="A2464" s="8" t="s">
        <v>405</v>
      </c>
      <c r="B2464" t="s">
        <v>428</v>
      </c>
      <c r="C2464">
        <f>VLOOKUP(A2464,'Puntaje Simple por Factor'!$A$4:$Q$347,'1. Puntajes Simples Traspuestos'!D2464,0)</f>
        <v>0</v>
      </c>
      <c r="D2464">
        <v>9</v>
      </c>
    </row>
    <row r="2465" spans="1:4" x14ac:dyDescent="0.25">
      <c r="A2465" s="8" t="s">
        <v>156</v>
      </c>
      <c r="B2465" t="s">
        <v>428</v>
      </c>
      <c r="C2465">
        <f>VLOOKUP(A2465,'Puntaje Simple por Factor'!$A$4:$Q$347,'1. Puntajes Simples Traspuestos'!D2465,0)</f>
        <v>1</v>
      </c>
      <c r="D2465">
        <v>9</v>
      </c>
    </row>
    <row r="2466" spans="1:4" x14ac:dyDescent="0.25">
      <c r="A2466" s="8" t="s">
        <v>233</v>
      </c>
      <c r="B2466" t="s">
        <v>428</v>
      </c>
      <c r="C2466">
        <f>VLOOKUP(A2466,'Puntaje Simple por Factor'!$A$4:$Q$347,'1. Puntajes Simples Traspuestos'!D2466,0)</f>
        <v>0</v>
      </c>
      <c r="D2466">
        <v>9</v>
      </c>
    </row>
    <row r="2467" spans="1:4" x14ac:dyDescent="0.25">
      <c r="A2467" s="8" t="s">
        <v>371</v>
      </c>
      <c r="B2467" t="s">
        <v>428</v>
      </c>
      <c r="C2467">
        <f>VLOOKUP(A2467,'Puntaje Simple por Factor'!$A$4:$Q$347,'1. Puntajes Simples Traspuestos'!D2467,0)</f>
        <v>0</v>
      </c>
      <c r="D2467">
        <v>9</v>
      </c>
    </row>
    <row r="2468" spans="1:4" x14ac:dyDescent="0.25">
      <c r="A2468" s="8" t="s">
        <v>148</v>
      </c>
      <c r="B2468" t="s">
        <v>428</v>
      </c>
      <c r="C2468">
        <f>VLOOKUP(A2468,'Puntaje Simple por Factor'!$A$4:$Q$347,'1. Puntajes Simples Traspuestos'!D2468,0)</f>
        <v>1</v>
      </c>
      <c r="D2468">
        <v>9</v>
      </c>
    </row>
    <row r="2469" spans="1:4" x14ac:dyDescent="0.25">
      <c r="A2469" s="8" t="s">
        <v>168</v>
      </c>
      <c r="B2469" t="s">
        <v>428</v>
      </c>
      <c r="C2469">
        <f>VLOOKUP(A2469,'Puntaje Simple por Factor'!$A$4:$Q$347,'1. Puntajes Simples Traspuestos'!D2469,0)</f>
        <v>2</v>
      </c>
      <c r="D2469">
        <v>9</v>
      </c>
    </row>
    <row r="2470" spans="1:4" x14ac:dyDescent="0.25">
      <c r="A2470" s="8" t="s">
        <v>315</v>
      </c>
      <c r="B2470" t="s">
        <v>428</v>
      </c>
      <c r="C2470">
        <f>VLOOKUP(A2470,'Puntaje Simple por Factor'!$A$4:$Q$347,'1. Puntajes Simples Traspuestos'!D2470,0)</f>
        <v>1</v>
      </c>
      <c r="D2470">
        <v>9</v>
      </c>
    </row>
    <row r="2471" spans="1:4" x14ac:dyDescent="0.25">
      <c r="A2471" s="8" t="s">
        <v>397</v>
      </c>
      <c r="B2471" t="s">
        <v>428</v>
      </c>
      <c r="C2471">
        <f>VLOOKUP(A2471,'Puntaje Simple por Factor'!$A$4:$Q$347,'1. Puntajes Simples Traspuestos'!D2471,0)</f>
        <v>0</v>
      </c>
      <c r="D2471">
        <v>9</v>
      </c>
    </row>
    <row r="2472" spans="1:4" x14ac:dyDescent="0.25">
      <c r="A2472" s="8" t="s">
        <v>212</v>
      </c>
      <c r="B2472" t="s">
        <v>428</v>
      </c>
      <c r="C2472">
        <f>VLOOKUP(A2472,'Puntaje Simple por Factor'!$A$4:$Q$347,'1. Puntajes Simples Traspuestos'!D2472,0)</f>
        <v>1</v>
      </c>
      <c r="D2472">
        <v>9</v>
      </c>
    </row>
    <row r="2473" spans="1:4" x14ac:dyDescent="0.25">
      <c r="A2473" s="8" t="s">
        <v>262</v>
      </c>
      <c r="B2473" t="s">
        <v>428</v>
      </c>
      <c r="C2473">
        <f>VLOOKUP(A2473,'Puntaje Simple por Factor'!$A$4:$Q$347,'1. Puntajes Simples Traspuestos'!D2473,0)</f>
        <v>1</v>
      </c>
      <c r="D2473">
        <v>9</v>
      </c>
    </row>
    <row r="2474" spans="1:4" x14ac:dyDescent="0.25">
      <c r="A2474" s="8" t="s">
        <v>157</v>
      </c>
      <c r="B2474" t="s">
        <v>428</v>
      </c>
      <c r="C2474">
        <f>VLOOKUP(A2474,'Puntaje Simple por Factor'!$A$4:$Q$347,'1. Puntajes Simples Traspuestos'!D2474,0)</f>
        <v>3</v>
      </c>
      <c r="D2474">
        <v>9</v>
      </c>
    </row>
    <row r="2475" spans="1:4" x14ac:dyDescent="0.25">
      <c r="A2475" s="8" t="s">
        <v>398</v>
      </c>
      <c r="B2475" t="s">
        <v>428</v>
      </c>
      <c r="C2475">
        <f>VLOOKUP(A2475,'Puntaje Simple por Factor'!$A$4:$Q$347,'1. Puntajes Simples Traspuestos'!D2475,0)</f>
        <v>0</v>
      </c>
      <c r="D2475">
        <v>9</v>
      </c>
    </row>
    <row r="2476" spans="1:4" x14ac:dyDescent="0.25">
      <c r="A2476" s="8" t="s">
        <v>363</v>
      </c>
      <c r="B2476" t="s">
        <v>428</v>
      </c>
      <c r="C2476">
        <f>VLOOKUP(A2476,'Puntaje Simple por Factor'!$A$4:$Q$347,'1. Puntajes Simples Traspuestos'!D2476,0)</f>
        <v>1</v>
      </c>
      <c r="D2476">
        <v>9</v>
      </c>
    </row>
    <row r="2477" spans="1:4" x14ac:dyDescent="0.25">
      <c r="A2477" s="8" t="s">
        <v>364</v>
      </c>
      <c r="B2477" t="s">
        <v>428</v>
      </c>
      <c r="C2477">
        <f>VLOOKUP(A2477,'Puntaje Simple por Factor'!$A$4:$Q$347,'1. Puntajes Simples Traspuestos'!D2477,0)</f>
        <v>0</v>
      </c>
      <c r="D2477">
        <v>9</v>
      </c>
    </row>
    <row r="2478" spans="1:4" x14ac:dyDescent="0.25">
      <c r="A2478" s="8" t="s">
        <v>248</v>
      </c>
      <c r="B2478" t="s">
        <v>428</v>
      </c>
      <c r="C2478">
        <f>VLOOKUP(A2478,'Puntaje Simple por Factor'!$A$4:$Q$347,'1. Puntajes Simples Traspuestos'!D2478,0)</f>
        <v>0</v>
      </c>
      <c r="D2478">
        <v>9</v>
      </c>
    </row>
    <row r="2479" spans="1:4" x14ac:dyDescent="0.25">
      <c r="A2479" s="8" t="s">
        <v>234</v>
      </c>
      <c r="B2479" t="s">
        <v>428</v>
      </c>
      <c r="C2479">
        <f>VLOOKUP(A2479,'Puntaje Simple por Factor'!$A$4:$Q$347,'1. Puntajes Simples Traspuestos'!D2479,0)</f>
        <v>1</v>
      </c>
      <c r="D2479">
        <v>9</v>
      </c>
    </row>
    <row r="2480" spans="1:4" x14ac:dyDescent="0.25">
      <c r="A2480" s="8" t="s">
        <v>387</v>
      </c>
      <c r="B2480" t="s">
        <v>428</v>
      </c>
      <c r="C2480">
        <f>VLOOKUP(A2480,'Puntaje Simple por Factor'!$A$4:$Q$347,'1. Puntajes Simples Traspuestos'!D2480,0)</f>
        <v>0</v>
      </c>
      <c r="D2480">
        <v>9</v>
      </c>
    </row>
    <row r="2481" spans="1:4" x14ac:dyDescent="0.25">
      <c r="A2481" s="8" t="s">
        <v>119</v>
      </c>
      <c r="B2481" t="s">
        <v>428</v>
      </c>
      <c r="C2481">
        <f>VLOOKUP(A2481,'Puntaje Simple por Factor'!$A$4:$Q$347,'1. Puntajes Simples Traspuestos'!D2481,0)</f>
        <v>3</v>
      </c>
      <c r="D2481">
        <v>9</v>
      </c>
    </row>
    <row r="2482" spans="1:4" x14ac:dyDescent="0.25">
      <c r="A2482" s="8" t="s">
        <v>169</v>
      </c>
      <c r="B2482" t="s">
        <v>428</v>
      </c>
      <c r="C2482">
        <f>VLOOKUP(A2482,'Puntaje Simple por Factor'!$A$4:$Q$347,'1. Puntajes Simples Traspuestos'!D2482,0)</f>
        <v>2</v>
      </c>
      <c r="D2482">
        <v>9</v>
      </c>
    </row>
    <row r="2483" spans="1:4" x14ac:dyDescent="0.25">
      <c r="A2483" s="8" t="s">
        <v>134</v>
      </c>
      <c r="B2483" t="s">
        <v>428</v>
      </c>
      <c r="C2483">
        <f>VLOOKUP(A2483,'Puntaje Simple por Factor'!$A$4:$Q$347,'1. Puntajes Simples Traspuestos'!D2483,0)</f>
        <v>2</v>
      </c>
      <c r="D2483">
        <v>9</v>
      </c>
    </row>
    <row r="2484" spans="1:4" x14ac:dyDescent="0.25">
      <c r="A2484" s="8" t="s">
        <v>235</v>
      </c>
      <c r="B2484" t="s">
        <v>428</v>
      </c>
      <c r="C2484">
        <f>VLOOKUP(A2484,'Puntaje Simple por Factor'!$A$4:$Q$347,'1. Puntajes Simples Traspuestos'!D2484,0)</f>
        <v>1</v>
      </c>
      <c r="D2484">
        <v>9</v>
      </c>
    </row>
    <row r="2485" spans="1:4" x14ac:dyDescent="0.25">
      <c r="A2485" s="8" t="s">
        <v>349</v>
      </c>
      <c r="B2485" t="s">
        <v>428</v>
      </c>
      <c r="C2485">
        <f>VLOOKUP(A2485,'Puntaje Simple por Factor'!$A$4:$Q$347,'1. Puntajes Simples Traspuestos'!D2485,0)</f>
        <v>1</v>
      </c>
      <c r="D2485">
        <v>9</v>
      </c>
    </row>
    <row r="2486" spans="1:4" x14ac:dyDescent="0.25">
      <c r="A2486" s="8" t="s">
        <v>102</v>
      </c>
      <c r="B2486" t="s">
        <v>428</v>
      </c>
      <c r="C2486">
        <f>VLOOKUP(A2486,'Puntaje Simple por Factor'!$A$4:$Q$347,'1. Puntajes Simples Traspuestos'!D2486,0)</f>
        <v>1</v>
      </c>
      <c r="D2486">
        <v>9</v>
      </c>
    </row>
    <row r="2487" spans="1:4" x14ac:dyDescent="0.25">
      <c r="A2487" s="8" t="s">
        <v>236</v>
      </c>
      <c r="B2487" t="s">
        <v>428</v>
      </c>
      <c r="C2487">
        <f>VLOOKUP(A2487,'Puntaje Simple por Factor'!$A$4:$Q$347,'1. Puntajes Simples Traspuestos'!D2487,0)</f>
        <v>3</v>
      </c>
      <c r="D2487">
        <v>9</v>
      </c>
    </row>
    <row r="2488" spans="1:4" x14ac:dyDescent="0.25">
      <c r="A2488" s="8" t="s">
        <v>356</v>
      </c>
      <c r="B2488" t="s">
        <v>428</v>
      </c>
      <c r="C2488">
        <f>VLOOKUP(A2488,'Puntaje Simple por Factor'!$A$4:$Q$347,'1. Puntajes Simples Traspuestos'!D2488,0)</f>
        <v>0</v>
      </c>
      <c r="D2488">
        <v>9</v>
      </c>
    </row>
    <row r="2489" spans="1:4" x14ac:dyDescent="0.25">
      <c r="A2489" s="8" t="s">
        <v>179</v>
      </c>
      <c r="B2489" t="s">
        <v>428</v>
      </c>
      <c r="C2489">
        <f>VLOOKUP(A2489,'Puntaje Simple por Factor'!$A$4:$Q$347,'1. Puntajes Simples Traspuestos'!D2489,0)</f>
        <v>1</v>
      </c>
      <c r="D2489">
        <v>9</v>
      </c>
    </row>
    <row r="2490" spans="1:4" x14ac:dyDescent="0.25">
      <c r="A2490" s="8" t="s">
        <v>316</v>
      </c>
      <c r="B2490" t="s">
        <v>428</v>
      </c>
      <c r="C2490">
        <f>VLOOKUP(A2490,'Puntaje Simple por Factor'!$A$4:$Q$347,'1. Puntajes Simples Traspuestos'!D2490,0)</f>
        <v>1</v>
      </c>
      <c r="D2490">
        <v>9</v>
      </c>
    </row>
    <row r="2491" spans="1:4" x14ac:dyDescent="0.25">
      <c r="A2491" s="8" t="s">
        <v>284</v>
      </c>
      <c r="B2491" t="s">
        <v>428</v>
      </c>
      <c r="C2491">
        <f>VLOOKUP(A2491,'Puntaje Simple por Factor'!$A$4:$Q$347,'1. Puntajes Simples Traspuestos'!D2491,0)</f>
        <v>0</v>
      </c>
      <c r="D2491">
        <v>9</v>
      </c>
    </row>
    <row r="2492" spans="1:4" x14ac:dyDescent="0.25">
      <c r="A2492" s="8" t="s">
        <v>300</v>
      </c>
      <c r="B2492" t="s">
        <v>428</v>
      </c>
      <c r="C2492">
        <f>VLOOKUP(A2492,'Puntaje Simple por Factor'!$A$4:$Q$347,'1. Puntajes Simples Traspuestos'!D2492,0)</f>
        <v>1</v>
      </c>
      <c r="D2492">
        <v>9</v>
      </c>
    </row>
    <row r="2493" spans="1:4" x14ac:dyDescent="0.25">
      <c r="A2493" s="8" t="s">
        <v>170</v>
      </c>
      <c r="B2493" t="s">
        <v>428</v>
      </c>
      <c r="C2493">
        <f>VLOOKUP(A2493,'Puntaje Simple por Factor'!$A$4:$Q$347,'1. Puntajes Simples Traspuestos'!D2493,0)</f>
        <v>1</v>
      </c>
      <c r="D2493">
        <v>9</v>
      </c>
    </row>
    <row r="2494" spans="1:4" x14ac:dyDescent="0.25">
      <c r="A2494" s="8" t="s">
        <v>346</v>
      </c>
      <c r="B2494" t="s">
        <v>428</v>
      </c>
      <c r="C2494">
        <f>VLOOKUP(A2494,'Puntaje Simple por Factor'!$A$4:$Q$347,'1. Puntajes Simples Traspuestos'!D2494,0)</f>
        <v>0</v>
      </c>
      <c r="D2494">
        <v>9</v>
      </c>
    </row>
    <row r="2495" spans="1:4" x14ac:dyDescent="0.25">
      <c r="A2495" s="8" t="s">
        <v>237</v>
      </c>
      <c r="B2495" t="s">
        <v>428</v>
      </c>
      <c r="C2495">
        <f>VLOOKUP(A2495,'Puntaje Simple por Factor'!$A$4:$Q$347,'1. Puntajes Simples Traspuestos'!D2495,0)</f>
        <v>1</v>
      </c>
      <c r="D2495">
        <v>9</v>
      </c>
    </row>
    <row r="2496" spans="1:4" x14ac:dyDescent="0.25">
      <c r="A2496" s="8" t="s">
        <v>90</v>
      </c>
      <c r="B2496" t="s">
        <v>428</v>
      </c>
      <c r="C2496">
        <f>VLOOKUP(A2496,'Puntaje Simple por Factor'!$A$4:$Q$347,'1. Puntajes Simples Traspuestos'!D2496,0)</f>
        <v>3</v>
      </c>
      <c r="D2496">
        <v>9</v>
      </c>
    </row>
    <row r="2497" spans="1:4" x14ac:dyDescent="0.25">
      <c r="A2497" s="8" t="s">
        <v>185</v>
      </c>
      <c r="B2497" t="s">
        <v>428</v>
      </c>
      <c r="C2497">
        <f>VLOOKUP(A2497,'Puntaje Simple por Factor'!$A$4:$Q$347,'1. Puntajes Simples Traspuestos'!D2497,0)</f>
        <v>3</v>
      </c>
      <c r="D2497">
        <v>9</v>
      </c>
    </row>
    <row r="2498" spans="1:4" x14ac:dyDescent="0.25">
      <c r="A2498" s="8" t="s">
        <v>357</v>
      </c>
      <c r="B2498" t="s">
        <v>428</v>
      </c>
      <c r="C2498">
        <f>VLOOKUP(A2498,'Puntaje Simple por Factor'!$A$4:$Q$347,'1. Puntajes Simples Traspuestos'!D2498,0)</f>
        <v>0</v>
      </c>
      <c r="D2498">
        <v>9</v>
      </c>
    </row>
    <row r="2499" spans="1:4" x14ac:dyDescent="0.25">
      <c r="A2499" s="8" t="s">
        <v>186</v>
      </c>
      <c r="B2499" t="s">
        <v>428</v>
      </c>
      <c r="C2499">
        <f>VLOOKUP(A2499,'Puntaje Simple por Factor'!$A$4:$Q$347,'1. Puntajes Simples Traspuestos'!D2499,0)</f>
        <v>3</v>
      </c>
      <c r="D2499">
        <v>9</v>
      </c>
    </row>
    <row r="2500" spans="1:4" x14ac:dyDescent="0.25">
      <c r="A2500" s="8" t="s">
        <v>171</v>
      </c>
      <c r="B2500" t="s">
        <v>428</v>
      </c>
      <c r="C2500">
        <f>VLOOKUP(A2500,'Puntaje Simple por Factor'!$A$4:$Q$347,'1. Puntajes Simples Traspuestos'!D2500,0)</f>
        <v>1</v>
      </c>
      <c r="D2500">
        <v>9</v>
      </c>
    </row>
    <row r="2501" spans="1:4" x14ac:dyDescent="0.25">
      <c r="A2501" s="8" t="s">
        <v>213</v>
      </c>
      <c r="B2501" t="s">
        <v>428</v>
      </c>
      <c r="C2501">
        <f>VLOOKUP(A2501,'Puntaje Simple por Factor'!$A$4:$Q$347,'1. Puntajes Simples Traspuestos'!D2501,0)</f>
        <v>1</v>
      </c>
      <c r="D2501">
        <v>9</v>
      </c>
    </row>
    <row r="2502" spans="1:4" x14ac:dyDescent="0.25">
      <c r="A2502" s="8" t="s">
        <v>180</v>
      </c>
      <c r="B2502" t="s">
        <v>428</v>
      </c>
      <c r="C2502">
        <f>VLOOKUP(A2502,'Puntaje Simple por Factor'!$A$4:$Q$347,'1. Puntajes Simples Traspuestos'!D2502,0)</f>
        <v>1</v>
      </c>
      <c r="D2502">
        <v>9</v>
      </c>
    </row>
    <row r="2503" spans="1:4" x14ac:dyDescent="0.25">
      <c r="A2503" s="8" t="s">
        <v>399</v>
      </c>
      <c r="B2503" t="s">
        <v>428</v>
      </c>
      <c r="C2503">
        <f>VLOOKUP(A2503,'Puntaje Simple por Factor'!$A$4:$Q$347,'1. Puntajes Simples Traspuestos'!D2503,0)</f>
        <v>0</v>
      </c>
      <c r="D2503">
        <v>9</v>
      </c>
    </row>
    <row r="2504" spans="1:4" x14ac:dyDescent="0.25">
      <c r="A2504" s="8" t="s">
        <v>199</v>
      </c>
      <c r="B2504" t="s">
        <v>428</v>
      </c>
      <c r="C2504">
        <f>VLOOKUP(A2504,'Puntaje Simple por Factor'!$A$4:$Q$347,'1. Puntajes Simples Traspuestos'!D2504,0)</f>
        <v>1</v>
      </c>
      <c r="D2504">
        <v>9</v>
      </c>
    </row>
    <row r="2505" spans="1:4" x14ac:dyDescent="0.25">
      <c r="A2505" s="8" t="s">
        <v>200</v>
      </c>
      <c r="B2505" t="s">
        <v>428</v>
      </c>
      <c r="C2505">
        <f>VLOOKUP(A2505,'Puntaje Simple por Factor'!$A$4:$Q$347,'1. Puntajes Simples Traspuestos'!D2505,0)</f>
        <v>1</v>
      </c>
      <c r="D2505">
        <v>9</v>
      </c>
    </row>
    <row r="2506" spans="1:4" x14ac:dyDescent="0.25">
      <c r="A2506" s="8" t="s">
        <v>91</v>
      </c>
      <c r="B2506" t="s">
        <v>428</v>
      </c>
      <c r="C2506">
        <f>VLOOKUP(A2506,'Puntaje Simple por Factor'!$A$4:$Q$347,'1. Puntajes Simples Traspuestos'!D2506,0)</f>
        <v>1</v>
      </c>
      <c r="D2506">
        <v>9</v>
      </c>
    </row>
    <row r="2507" spans="1:4" x14ac:dyDescent="0.25">
      <c r="A2507" s="8" t="s">
        <v>201</v>
      </c>
      <c r="B2507" t="s">
        <v>428</v>
      </c>
      <c r="C2507">
        <f>VLOOKUP(A2507,'Puntaje Simple por Factor'!$A$4:$Q$347,'1. Puntajes Simples Traspuestos'!D2507,0)</f>
        <v>1</v>
      </c>
      <c r="D2507">
        <v>9</v>
      </c>
    </row>
    <row r="2508" spans="1:4" x14ac:dyDescent="0.25">
      <c r="A2508" s="8" t="s">
        <v>221</v>
      </c>
      <c r="B2508" t="s">
        <v>428</v>
      </c>
      <c r="C2508">
        <f>VLOOKUP(A2508,'Puntaje Simple por Factor'!$A$4:$Q$347,'1. Puntajes Simples Traspuestos'!D2508,0)</f>
        <v>3</v>
      </c>
      <c r="D2508">
        <v>9</v>
      </c>
    </row>
    <row r="2509" spans="1:4" x14ac:dyDescent="0.25">
      <c r="A2509" s="8" t="s">
        <v>400</v>
      </c>
      <c r="B2509" t="s">
        <v>428</v>
      </c>
      <c r="C2509">
        <f>VLOOKUP(A2509,'Puntaje Simple por Factor'!$A$4:$Q$347,'1. Puntajes Simples Traspuestos'!D2509,0)</f>
        <v>0</v>
      </c>
      <c r="D2509">
        <v>9</v>
      </c>
    </row>
    <row r="2510" spans="1:4" x14ac:dyDescent="0.25">
      <c r="A2510" s="8" t="s">
        <v>103</v>
      </c>
      <c r="B2510" t="s">
        <v>428</v>
      </c>
      <c r="C2510">
        <f>VLOOKUP(A2510,'Puntaje Simple por Factor'!$A$4:$Q$347,'1. Puntajes Simples Traspuestos'!D2510,0)</f>
        <v>3</v>
      </c>
      <c r="D2510">
        <v>9</v>
      </c>
    </row>
    <row r="2511" spans="1:4" x14ac:dyDescent="0.25">
      <c r="A2511" s="8" t="s">
        <v>285</v>
      </c>
      <c r="B2511" t="s">
        <v>428</v>
      </c>
      <c r="C2511">
        <f>VLOOKUP(A2511,'Puntaje Simple por Factor'!$A$4:$Q$347,'1. Puntajes Simples Traspuestos'!D2511,0)</f>
        <v>1</v>
      </c>
      <c r="D2511">
        <v>9</v>
      </c>
    </row>
    <row r="2512" spans="1:4" x14ac:dyDescent="0.25">
      <c r="A2512" s="8" t="s">
        <v>181</v>
      </c>
      <c r="B2512" t="s">
        <v>428</v>
      </c>
      <c r="C2512">
        <f>VLOOKUP(A2512,'Puntaje Simple por Factor'!$A$4:$Q$347,'1. Puntajes Simples Traspuestos'!D2512,0)</f>
        <v>3</v>
      </c>
      <c r="D2512">
        <v>9</v>
      </c>
    </row>
    <row r="2513" spans="1:4" x14ac:dyDescent="0.25">
      <c r="A2513" s="8" t="s">
        <v>158</v>
      </c>
      <c r="B2513" t="s">
        <v>428</v>
      </c>
      <c r="C2513">
        <f>VLOOKUP(A2513,'Puntaje Simple por Factor'!$A$4:$Q$347,'1. Puntajes Simples Traspuestos'!D2513,0)</f>
        <v>2</v>
      </c>
      <c r="D2513">
        <v>9</v>
      </c>
    </row>
    <row r="2514" spans="1:4" x14ac:dyDescent="0.25">
      <c r="A2514" s="8" t="s">
        <v>274</v>
      </c>
      <c r="B2514" t="s">
        <v>428</v>
      </c>
      <c r="C2514">
        <f>VLOOKUP(A2514,'Puntaje Simple por Factor'!$A$4:$Q$347,'1. Puntajes Simples Traspuestos'!D2514,0)</f>
        <v>1</v>
      </c>
      <c r="D2514">
        <v>9</v>
      </c>
    </row>
    <row r="2515" spans="1:4" x14ac:dyDescent="0.25">
      <c r="A2515" s="8" t="s">
        <v>327</v>
      </c>
      <c r="B2515" t="s">
        <v>428</v>
      </c>
      <c r="C2515">
        <f>VLOOKUP(A2515,'Puntaje Simple por Factor'!$A$4:$Q$347,'1. Puntajes Simples Traspuestos'!D2515,0)</f>
        <v>1</v>
      </c>
      <c r="D2515">
        <v>9</v>
      </c>
    </row>
    <row r="2516" spans="1:4" x14ac:dyDescent="0.25">
      <c r="A2516" s="8" t="s">
        <v>159</v>
      </c>
      <c r="B2516" t="s">
        <v>428</v>
      </c>
      <c r="C2516">
        <f>VLOOKUP(A2516,'Puntaje Simple por Factor'!$A$4:$Q$347,'1. Puntajes Simples Traspuestos'!D2516,0)</f>
        <v>1</v>
      </c>
      <c r="D2516">
        <v>9</v>
      </c>
    </row>
    <row r="2517" spans="1:4" x14ac:dyDescent="0.25">
      <c r="A2517" s="8" t="s">
        <v>142</v>
      </c>
      <c r="B2517" t="s">
        <v>428</v>
      </c>
      <c r="C2517">
        <f>VLOOKUP(A2517,'Puntaje Simple por Factor'!$A$4:$Q$347,'1. Puntajes Simples Traspuestos'!D2517,0)</f>
        <v>1</v>
      </c>
      <c r="D2517">
        <v>9</v>
      </c>
    </row>
    <row r="2518" spans="1:4" x14ac:dyDescent="0.25">
      <c r="A2518" s="8" t="s">
        <v>409</v>
      </c>
      <c r="B2518" t="s">
        <v>428</v>
      </c>
      <c r="C2518">
        <f>VLOOKUP(A2518,'Puntaje Simple por Factor'!$A$4:$Q$347,'1. Puntajes Simples Traspuestos'!D2518,0)</f>
        <v>0</v>
      </c>
      <c r="D2518">
        <v>9</v>
      </c>
    </row>
    <row r="2519" spans="1:4" x14ac:dyDescent="0.25">
      <c r="A2519" s="8" t="s">
        <v>358</v>
      </c>
      <c r="B2519" t="s">
        <v>428</v>
      </c>
      <c r="C2519">
        <f>VLOOKUP(A2519,'Puntaje Simple por Factor'!$A$4:$Q$347,'1. Puntajes Simples Traspuestos'!D2519,0)</f>
        <v>0</v>
      </c>
      <c r="D2519">
        <v>9</v>
      </c>
    </row>
    <row r="2520" spans="1:4" x14ac:dyDescent="0.25">
      <c r="A2520" s="8" t="s">
        <v>106</v>
      </c>
      <c r="B2520" t="s">
        <v>428</v>
      </c>
      <c r="C2520">
        <f>VLOOKUP(A2520,'Puntaje Simple por Factor'!$A$4:$Q$347,'1. Puntajes Simples Traspuestos'!D2520,0)</f>
        <v>1</v>
      </c>
      <c r="D2520">
        <v>9</v>
      </c>
    </row>
    <row r="2521" spans="1:4" x14ac:dyDescent="0.25">
      <c r="A2521" s="8" t="s">
        <v>388</v>
      </c>
      <c r="B2521" t="s">
        <v>428</v>
      </c>
      <c r="C2521">
        <f>VLOOKUP(A2521,'Puntaje Simple por Factor'!$A$4:$Q$347,'1. Puntajes Simples Traspuestos'!D2521,0)</f>
        <v>0</v>
      </c>
      <c r="D2521">
        <v>9</v>
      </c>
    </row>
    <row r="2522" spans="1:4" x14ac:dyDescent="0.25">
      <c r="A2522" s="8" t="s">
        <v>160</v>
      </c>
      <c r="B2522" t="s">
        <v>428</v>
      </c>
      <c r="C2522">
        <f>VLOOKUP(A2522,'Puntaje Simple por Factor'!$A$4:$Q$347,'1. Puntajes Simples Traspuestos'!D2522,0)</f>
        <v>1</v>
      </c>
      <c r="D2522">
        <v>9</v>
      </c>
    </row>
    <row r="2523" spans="1:4" x14ac:dyDescent="0.25">
      <c r="A2523" s="8" t="s">
        <v>120</v>
      </c>
      <c r="B2523" t="s">
        <v>428</v>
      </c>
      <c r="C2523">
        <f>VLOOKUP(A2523,'Puntaje Simple por Factor'!$A$4:$Q$347,'1. Puntajes Simples Traspuestos'!D2523,0)</f>
        <v>0</v>
      </c>
      <c r="D2523">
        <v>9</v>
      </c>
    </row>
    <row r="2524" spans="1:4" x14ac:dyDescent="0.25">
      <c r="A2524" s="8" t="s">
        <v>263</v>
      </c>
      <c r="B2524" t="s">
        <v>428</v>
      </c>
      <c r="C2524">
        <f>VLOOKUP(A2524,'Puntaje Simple por Factor'!$A$4:$Q$347,'1. Puntajes Simples Traspuestos'!D2524,0)</f>
        <v>3</v>
      </c>
      <c r="D2524">
        <v>9</v>
      </c>
    </row>
    <row r="2525" spans="1:4" x14ac:dyDescent="0.25">
      <c r="A2525" s="8" t="s">
        <v>96</v>
      </c>
      <c r="B2525" t="s">
        <v>428</v>
      </c>
      <c r="C2525">
        <f>VLOOKUP(A2525,'Puntaje Simple por Factor'!$A$4:$Q$347,'1. Puntajes Simples Traspuestos'!D2525,0)</f>
        <v>1</v>
      </c>
      <c r="D2525">
        <v>9</v>
      </c>
    </row>
    <row r="2526" spans="1:4" x14ac:dyDescent="0.25">
      <c r="A2526" s="8" t="s">
        <v>98</v>
      </c>
      <c r="B2526" t="s">
        <v>428</v>
      </c>
      <c r="C2526">
        <f>VLOOKUP(A2526,'Puntaje Simple por Factor'!$A$4:$Q$347,'1. Puntajes Simples Traspuestos'!D2526,0)</f>
        <v>3</v>
      </c>
      <c r="D2526">
        <v>9</v>
      </c>
    </row>
    <row r="2527" spans="1:4" x14ac:dyDescent="0.25">
      <c r="A2527" s="8" t="s">
        <v>264</v>
      </c>
      <c r="B2527" t="s">
        <v>428</v>
      </c>
      <c r="C2527">
        <f>VLOOKUP(A2527,'Puntaje Simple por Factor'!$A$4:$Q$347,'1. Puntajes Simples Traspuestos'!D2527,0)</f>
        <v>1</v>
      </c>
      <c r="D2527">
        <v>9</v>
      </c>
    </row>
    <row r="2528" spans="1:4" x14ac:dyDescent="0.25">
      <c r="A2528" s="8" t="s">
        <v>126</v>
      </c>
      <c r="B2528" t="s">
        <v>428</v>
      </c>
      <c r="C2528">
        <f>VLOOKUP(A2528,'Puntaje Simple por Factor'!$A$4:$Q$347,'1. Puntajes Simples Traspuestos'!D2528,0)</f>
        <v>1</v>
      </c>
      <c r="D2528">
        <v>9</v>
      </c>
    </row>
    <row r="2529" spans="1:4" x14ac:dyDescent="0.25">
      <c r="A2529" s="8" t="s">
        <v>222</v>
      </c>
      <c r="B2529" t="s">
        <v>428</v>
      </c>
      <c r="C2529">
        <f>VLOOKUP(A2529,'Puntaje Simple por Factor'!$A$4:$Q$347,'1. Puntajes Simples Traspuestos'!D2529,0)</f>
        <v>1</v>
      </c>
      <c r="D2529">
        <v>9</v>
      </c>
    </row>
    <row r="2530" spans="1:4" x14ac:dyDescent="0.25">
      <c r="A2530" s="8" t="s">
        <v>389</v>
      </c>
      <c r="B2530" t="s">
        <v>428</v>
      </c>
      <c r="C2530">
        <f>VLOOKUP(A2530,'Puntaje Simple por Factor'!$A$4:$Q$347,'1. Puntajes Simples Traspuestos'!D2530,0)</f>
        <v>0</v>
      </c>
      <c r="D2530">
        <v>9</v>
      </c>
    </row>
    <row r="2531" spans="1:4" x14ac:dyDescent="0.25">
      <c r="A2531" s="8" t="s">
        <v>127</v>
      </c>
      <c r="B2531" t="s">
        <v>428</v>
      </c>
      <c r="C2531">
        <f>VLOOKUP(A2531,'Puntaje Simple por Factor'!$A$4:$Q$347,'1. Puntajes Simples Traspuestos'!D2531,0)</f>
        <v>2</v>
      </c>
      <c r="D2531">
        <v>9</v>
      </c>
    </row>
    <row r="2532" spans="1:4" x14ac:dyDescent="0.25">
      <c r="A2532" s="8" t="s">
        <v>187</v>
      </c>
      <c r="B2532" t="s">
        <v>428</v>
      </c>
      <c r="C2532">
        <f>VLOOKUP(A2532,'Puntaje Simple por Factor'!$A$4:$Q$347,'1. Puntajes Simples Traspuestos'!D2532,0)</f>
        <v>1</v>
      </c>
      <c r="D2532">
        <v>9</v>
      </c>
    </row>
    <row r="2533" spans="1:4" x14ac:dyDescent="0.25">
      <c r="A2533" s="8" t="s">
        <v>114</v>
      </c>
      <c r="B2533" t="s">
        <v>428</v>
      </c>
      <c r="C2533">
        <f>VLOOKUP(A2533,'Puntaje Simple por Factor'!$A$4:$Q$347,'1. Puntajes Simples Traspuestos'!D2533,0)</f>
        <v>1</v>
      </c>
      <c r="D2533">
        <v>9</v>
      </c>
    </row>
    <row r="2534" spans="1:4" x14ac:dyDescent="0.25">
      <c r="A2534" s="8" t="s">
        <v>238</v>
      </c>
      <c r="B2534" t="s">
        <v>428</v>
      </c>
      <c r="C2534">
        <f>VLOOKUP(A2534,'Puntaje Simple por Factor'!$A$4:$Q$347,'1. Puntajes Simples Traspuestos'!D2534,0)</f>
        <v>0</v>
      </c>
      <c r="D2534">
        <v>9</v>
      </c>
    </row>
    <row r="2535" spans="1:4" x14ac:dyDescent="0.25">
      <c r="A2535" s="8" t="s">
        <v>135</v>
      </c>
      <c r="B2535" t="s">
        <v>428</v>
      </c>
      <c r="C2535">
        <f>VLOOKUP(A2535,'Puntaje Simple por Factor'!$A$4:$Q$347,'1. Puntajes Simples Traspuestos'!D2535,0)</f>
        <v>1</v>
      </c>
      <c r="D2535">
        <v>9</v>
      </c>
    </row>
    <row r="2536" spans="1:4" x14ac:dyDescent="0.25">
      <c r="A2536" s="8" t="s">
        <v>301</v>
      </c>
      <c r="B2536" t="s">
        <v>428</v>
      </c>
      <c r="C2536">
        <f>VLOOKUP(A2536,'Puntaje Simple por Factor'!$A$4:$Q$347,'1. Puntajes Simples Traspuestos'!D2536,0)</f>
        <v>1</v>
      </c>
      <c r="D2536">
        <v>9</v>
      </c>
    </row>
    <row r="2537" spans="1:4" x14ac:dyDescent="0.25">
      <c r="A2537" s="8" t="s">
        <v>286</v>
      </c>
      <c r="B2537" t="s">
        <v>428</v>
      </c>
      <c r="C2537">
        <f>VLOOKUP(A2537,'Puntaje Simple por Factor'!$A$4:$Q$347,'1. Puntajes Simples Traspuestos'!D2537,0)</f>
        <v>0</v>
      </c>
      <c r="D2537">
        <v>9</v>
      </c>
    </row>
    <row r="2538" spans="1:4" x14ac:dyDescent="0.25">
      <c r="A2538" s="8" t="s">
        <v>302</v>
      </c>
      <c r="B2538" t="s">
        <v>428</v>
      </c>
      <c r="C2538">
        <f>VLOOKUP(A2538,'Puntaje Simple por Factor'!$A$4:$Q$347,'1. Puntajes Simples Traspuestos'!D2538,0)</f>
        <v>3</v>
      </c>
      <c r="D2538">
        <v>9</v>
      </c>
    </row>
    <row r="2539" spans="1:4" x14ac:dyDescent="0.25">
      <c r="A2539" s="8" t="s">
        <v>239</v>
      </c>
      <c r="B2539" t="s">
        <v>428</v>
      </c>
      <c r="C2539">
        <f>VLOOKUP(A2539,'Puntaje Simple por Factor'!$A$4:$Q$347,'1. Puntajes Simples Traspuestos'!D2539,0)</f>
        <v>1</v>
      </c>
      <c r="D2539">
        <v>9</v>
      </c>
    </row>
    <row r="2540" spans="1:4" x14ac:dyDescent="0.25">
      <c r="A2540" s="8" t="s">
        <v>380</v>
      </c>
      <c r="B2540" t="s">
        <v>428</v>
      </c>
      <c r="C2540">
        <f>VLOOKUP(A2540,'Puntaje Simple por Factor'!$A$4:$Q$347,'1. Puntajes Simples Traspuestos'!D2540,0)</f>
        <v>1</v>
      </c>
      <c r="D2540">
        <v>9</v>
      </c>
    </row>
    <row r="2541" spans="1:4" x14ac:dyDescent="0.25">
      <c r="A2541" s="8" t="s">
        <v>365</v>
      </c>
      <c r="B2541" t="s">
        <v>428</v>
      </c>
      <c r="C2541">
        <f>VLOOKUP(A2541,'Puntaje Simple por Factor'!$A$4:$Q$347,'1. Puntajes Simples Traspuestos'!D2541,0)</f>
        <v>1</v>
      </c>
      <c r="D2541">
        <v>9</v>
      </c>
    </row>
    <row r="2542" spans="1:4" x14ac:dyDescent="0.25">
      <c r="A2542" s="8" t="s">
        <v>366</v>
      </c>
      <c r="B2542" t="s">
        <v>428</v>
      </c>
      <c r="C2542">
        <f>VLOOKUP(A2542,'Puntaje Simple por Factor'!$A$4:$Q$347,'1. Puntajes Simples Traspuestos'!D2542,0)</f>
        <v>0</v>
      </c>
      <c r="D2542">
        <v>9</v>
      </c>
    </row>
    <row r="2543" spans="1:4" x14ac:dyDescent="0.25">
      <c r="A2543" s="8" t="s">
        <v>80</v>
      </c>
      <c r="B2543" t="s">
        <v>428</v>
      </c>
      <c r="C2543">
        <f>VLOOKUP(A2543,'Puntaje Simple por Factor'!$A$4:$Q$347,'1. Puntajes Simples Traspuestos'!D2543,0)</f>
        <v>1</v>
      </c>
      <c r="D2543">
        <v>9</v>
      </c>
    </row>
    <row r="2544" spans="1:4" x14ac:dyDescent="0.25">
      <c r="A2544" s="8" t="s">
        <v>149</v>
      </c>
      <c r="B2544" t="s">
        <v>428</v>
      </c>
      <c r="C2544">
        <f>VLOOKUP(A2544,'Puntaje Simple por Factor'!$A$4:$Q$347,'1. Puntajes Simples Traspuestos'!D2544,0)</f>
        <v>2</v>
      </c>
      <c r="D2544">
        <v>9</v>
      </c>
    </row>
    <row r="2545" spans="1:4" x14ac:dyDescent="0.25">
      <c r="A2545" s="8" t="s">
        <v>317</v>
      </c>
      <c r="B2545" t="s">
        <v>428</v>
      </c>
      <c r="C2545">
        <f>VLOOKUP(A2545,'Puntaje Simple por Factor'!$A$4:$Q$347,'1. Puntajes Simples Traspuestos'!D2545,0)</f>
        <v>1</v>
      </c>
      <c r="D2545">
        <v>9</v>
      </c>
    </row>
    <row r="2546" spans="1:4" x14ac:dyDescent="0.25">
      <c r="A2546" s="8" t="s">
        <v>161</v>
      </c>
      <c r="B2546" t="s">
        <v>428</v>
      </c>
      <c r="C2546">
        <f>VLOOKUP(A2546,'Puntaje Simple por Factor'!$A$4:$Q$347,'1. Puntajes Simples Traspuestos'!D2546,0)</f>
        <v>0</v>
      </c>
      <c r="D2546">
        <v>9</v>
      </c>
    </row>
    <row r="2547" spans="1:4" x14ac:dyDescent="0.25">
      <c r="A2547" s="8" t="s">
        <v>115</v>
      </c>
      <c r="B2547" t="s">
        <v>428</v>
      </c>
      <c r="C2547">
        <f>VLOOKUP(A2547,'Puntaje Simple por Factor'!$A$4:$Q$347,'1. Puntajes Simples Traspuestos'!D2547,0)</f>
        <v>3</v>
      </c>
      <c r="D2547">
        <v>9</v>
      </c>
    </row>
    <row r="2548" spans="1:4" x14ac:dyDescent="0.25">
      <c r="A2548" s="8" t="s">
        <v>240</v>
      </c>
      <c r="B2548" t="s">
        <v>428</v>
      </c>
      <c r="C2548">
        <f>VLOOKUP(A2548,'Puntaje Simple por Factor'!$A$4:$Q$347,'1. Puntajes Simples Traspuestos'!D2548,0)</f>
        <v>1</v>
      </c>
      <c r="D2548">
        <v>9</v>
      </c>
    </row>
    <row r="2549" spans="1:4" x14ac:dyDescent="0.25">
      <c r="A2549" s="8" t="s">
        <v>162</v>
      </c>
      <c r="B2549" t="s">
        <v>428</v>
      </c>
      <c r="C2549">
        <f>VLOOKUP(A2549,'Puntaje Simple por Factor'!$A$4:$Q$347,'1. Puntajes Simples Traspuestos'!D2549,0)</f>
        <v>1</v>
      </c>
      <c r="D2549">
        <v>9</v>
      </c>
    </row>
    <row r="2550" spans="1:4" x14ac:dyDescent="0.25">
      <c r="A2550" s="8" t="s">
        <v>318</v>
      </c>
      <c r="B2550" t="s">
        <v>428</v>
      </c>
      <c r="C2550">
        <f>VLOOKUP(A2550,'Puntaje Simple por Factor'!$A$4:$Q$347,'1. Puntajes Simples Traspuestos'!D2550,0)</f>
        <v>1</v>
      </c>
      <c r="D2550">
        <v>9</v>
      </c>
    </row>
    <row r="2551" spans="1:4" x14ac:dyDescent="0.25">
      <c r="A2551" s="8" t="s">
        <v>287</v>
      </c>
      <c r="B2551" t="s">
        <v>428</v>
      </c>
      <c r="C2551">
        <f>VLOOKUP(A2551,'Puntaje Simple por Factor'!$A$4:$Q$347,'1. Puntajes Simples Traspuestos'!D2551,0)</f>
        <v>1</v>
      </c>
      <c r="D2551">
        <v>9</v>
      </c>
    </row>
    <row r="2552" spans="1:4" x14ac:dyDescent="0.25">
      <c r="A2552" s="8" t="s">
        <v>79</v>
      </c>
      <c r="B2552" t="s">
        <v>428</v>
      </c>
      <c r="C2552">
        <f>VLOOKUP(A2552,'Puntaje Simple por Factor'!$A$4:$Q$347,'1. Puntajes Simples Traspuestos'!D2552,0)</f>
        <v>2</v>
      </c>
      <c r="D2552">
        <v>9</v>
      </c>
    </row>
    <row r="2553" spans="1:4" x14ac:dyDescent="0.25">
      <c r="A2553" s="8" t="s">
        <v>202</v>
      </c>
      <c r="B2553" t="s">
        <v>428</v>
      </c>
      <c r="C2553">
        <f>VLOOKUP(A2553,'Puntaje Simple por Factor'!$A$4:$Q$347,'1. Puntajes Simples Traspuestos'!D2553,0)</f>
        <v>1</v>
      </c>
      <c r="D2553">
        <v>9</v>
      </c>
    </row>
    <row r="2554" spans="1:4" x14ac:dyDescent="0.25">
      <c r="A2554" s="8" t="s">
        <v>207</v>
      </c>
      <c r="B2554" t="s">
        <v>428</v>
      </c>
      <c r="C2554">
        <f>VLOOKUP(A2554,'Puntaje Simple por Factor'!$A$4:$Q$347,'1. Puntajes Simples Traspuestos'!D2554,0)</f>
        <v>1</v>
      </c>
      <c r="D2554">
        <v>9</v>
      </c>
    </row>
    <row r="2555" spans="1:4" x14ac:dyDescent="0.25">
      <c r="A2555" s="8" t="s">
        <v>214</v>
      </c>
      <c r="B2555" t="s">
        <v>428</v>
      </c>
      <c r="C2555">
        <f>VLOOKUP(A2555,'Puntaje Simple por Factor'!$A$4:$Q$347,'1. Puntajes Simples Traspuestos'!D2555,0)</f>
        <v>1</v>
      </c>
      <c r="D2555">
        <v>9</v>
      </c>
    </row>
    <row r="2556" spans="1:4" x14ac:dyDescent="0.25">
      <c r="A2556" s="8" t="s">
        <v>122</v>
      </c>
      <c r="B2556" t="s">
        <v>428</v>
      </c>
      <c r="C2556">
        <f>VLOOKUP(A2556,'Puntaje Simple por Factor'!$A$4:$Q$347,'1. Puntajes Simples Traspuestos'!D2556,0)</f>
        <v>3</v>
      </c>
      <c r="D2556">
        <v>9</v>
      </c>
    </row>
    <row r="2557" spans="1:4" x14ac:dyDescent="0.25">
      <c r="A2557" s="8" t="s">
        <v>410</v>
      </c>
      <c r="B2557" t="s">
        <v>428</v>
      </c>
      <c r="C2557">
        <f>VLOOKUP(A2557,'Puntaje Simple por Factor'!$A$4:$Q$347,'1. Puntajes Simples Traspuestos'!D2557,0)</f>
        <v>0</v>
      </c>
      <c r="D2557">
        <v>9</v>
      </c>
    </row>
    <row r="2558" spans="1:4" x14ac:dyDescent="0.25">
      <c r="A2558" s="8" t="s">
        <v>143</v>
      </c>
      <c r="B2558" t="s">
        <v>428</v>
      </c>
      <c r="C2558">
        <f>VLOOKUP(A2558,'Puntaje Simple por Factor'!$A$4:$Q$347,'1. Puntajes Simples Traspuestos'!D2558,0)</f>
        <v>3</v>
      </c>
      <c r="D2558">
        <v>9</v>
      </c>
    </row>
    <row r="2559" spans="1:4" x14ac:dyDescent="0.25">
      <c r="A2559" s="8" t="s">
        <v>249</v>
      </c>
      <c r="B2559" t="s">
        <v>428</v>
      </c>
      <c r="C2559">
        <f>VLOOKUP(A2559,'Puntaje Simple por Factor'!$A$4:$Q$347,'1. Puntajes Simples Traspuestos'!D2559,0)</f>
        <v>1</v>
      </c>
      <c r="D2559">
        <v>9</v>
      </c>
    </row>
    <row r="2560" spans="1:4" x14ac:dyDescent="0.25">
      <c r="A2560" s="8" t="s">
        <v>128</v>
      </c>
      <c r="B2560" t="s">
        <v>428</v>
      </c>
      <c r="C2560">
        <f>VLOOKUP(A2560,'Puntaje Simple por Factor'!$A$4:$Q$347,'1. Puntajes Simples Traspuestos'!D2560,0)</f>
        <v>0</v>
      </c>
      <c r="D2560">
        <v>9</v>
      </c>
    </row>
    <row r="2561" spans="1:4" x14ac:dyDescent="0.25">
      <c r="A2561" s="8" t="s">
        <v>203</v>
      </c>
      <c r="B2561" t="s">
        <v>428</v>
      </c>
      <c r="C2561">
        <f>VLOOKUP(A2561,'Puntaje Simple por Factor'!$A$4:$Q$347,'1. Puntajes Simples Traspuestos'!D2561,0)</f>
        <v>1</v>
      </c>
      <c r="D2561">
        <v>9</v>
      </c>
    </row>
    <row r="2562" spans="1:4" x14ac:dyDescent="0.25">
      <c r="A2562" s="8" t="s">
        <v>265</v>
      </c>
      <c r="B2562" t="s">
        <v>428</v>
      </c>
      <c r="C2562">
        <f>VLOOKUP(A2562,'Puntaje Simple por Factor'!$A$4:$Q$347,'1. Puntajes Simples Traspuestos'!D2562,0)</f>
        <v>1</v>
      </c>
      <c r="D2562">
        <v>9</v>
      </c>
    </row>
    <row r="2563" spans="1:4" x14ac:dyDescent="0.25">
      <c r="A2563" s="8" t="s">
        <v>150</v>
      </c>
      <c r="B2563" t="s">
        <v>428</v>
      </c>
      <c r="C2563">
        <f>VLOOKUP(A2563,'Puntaje Simple por Factor'!$A$4:$Q$347,'1. Puntajes Simples Traspuestos'!D2563,0)</f>
        <v>1</v>
      </c>
      <c r="D2563">
        <v>9</v>
      </c>
    </row>
    <row r="2564" spans="1:4" x14ac:dyDescent="0.25">
      <c r="A2564" s="8" t="s">
        <v>136</v>
      </c>
      <c r="B2564" t="s">
        <v>428</v>
      </c>
      <c r="C2564">
        <f>VLOOKUP(A2564,'Puntaje Simple por Factor'!$A$4:$Q$347,'1. Puntajes Simples Traspuestos'!D2564,0)</f>
        <v>3</v>
      </c>
      <c r="D2564">
        <v>9</v>
      </c>
    </row>
    <row r="2565" spans="1:4" x14ac:dyDescent="0.25">
      <c r="A2565" s="8" t="s">
        <v>377</v>
      </c>
      <c r="B2565" t="s">
        <v>428</v>
      </c>
      <c r="C2565">
        <f>VLOOKUP(A2565,'Puntaje Simple por Factor'!$A$4:$Q$347,'1. Puntajes Simples Traspuestos'!D2565,0)</f>
        <v>0</v>
      </c>
      <c r="D2565">
        <v>9</v>
      </c>
    </row>
    <row r="2566" spans="1:4" x14ac:dyDescent="0.25">
      <c r="A2566" s="8" t="s">
        <v>319</v>
      </c>
      <c r="B2566" t="s">
        <v>428</v>
      </c>
      <c r="C2566">
        <f>VLOOKUP(A2566,'Puntaje Simple por Factor'!$A$4:$Q$347,'1. Puntajes Simples Traspuestos'!D2566,0)</f>
        <v>1</v>
      </c>
      <c r="D2566">
        <v>9</v>
      </c>
    </row>
    <row r="2567" spans="1:4" x14ac:dyDescent="0.25">
      <c r="A2567" s="8" t="s">
        <v>188</v>
      </c>
      <c r="B2567" t="s">
        <v>428</v>
      </c>
      <c r="C2567">
        <f>VLOOKUP(A2567,'Puntaje Simple por Factor'!$A$4:$Q$347,'1. Puntajes Simples Traspuestos'!D2567,0)</f>
        <v>2</v>
      </c>
      <c r="D2567">
        <v>9</v>
      </c>
    </row>
    <row r="2568" spans="1:4" x14ac:dyDescent="0.25">
      <c r="A2568" s="8" t="s">
        <v>97</v>
      </c>
      <c r="B2568" t="s">
        <v>428</v>
      </c>
      <c r="C2568">
        <f>VLOOKUP(A2568,'Puntaje Simple por Factor'!$A$4:$Q$347,'1. Puntajes Simples Traspuestos'!D2568,0)</f>
        <v>0</v>
      </c>
      <c r="D2568">
        <v>9</v>
      </c>
    </row>
    <row r="2569" spans="1:4" x14ac:dyDescent="0.25">
      <c r="A2569" s="8" t="s">
        <v>189</v>
      </c>
      <c r="B2569" t="s">
        <v>428</v>
      </c>
      <c r="C2569">
        <f>VLOOKUP(A2569,'Puntaje Simple por Factor'!$A$4:$Q$347,'1. Puntajes Simples Traspuestos'!D2569,0)</f>
        <v>1</v>
      </c>
      <c r="D2569">
        <v>9</v>
      </c>
    </row>
    <row r="2570" spans="1:4" x14ac:dyDescent="0.25">
      <c r="A2570" s="8" t="s">
        <v>390</v>
      </c>
      <c r="B2570" t="s">
        <v>428</v>
      </c>
      <c r="C2570">
        <f>VLOOKUP(A2570,'Puntaje Simple por Factor'!$A$4:$Q$347,'1. Puntajes Simples Traspuestos'!D2570,0)</f>
        <v>1</v>
      </c>
      <c r="D2570">
        <v>9</v>
      </c>
    </row>
    <row r="2571" spans="1:4" x14ac:dyDescent="0.25">
      <c r="A2571" s="8" t="s">
        <v>137</v>
      </c>
      <c r="B2571" t="s">
        <v>428</v>
      </c>
      <c r="C2571">
        <f>VLOOKUP(A2571,'Puntaje Simple por Factor'!$A$4:$Q$347,'1. Puntajes Simples Traspuestos'!D2571,0)</f>
        <v>1</v>
      </c>
      <c r="D2571">
        <v>9</v>
      </c>
    </row>
    <row r="2572" spans="1:4" x14ac:dyDescent="0.25">
      <c r="A2572" s="8" t="s">
        <v>190</v>
      </c>
      <c r="B2572" t="s">
        <v>428</v>
      </c>
      <c r="C2572">
        <f>VLOOKUP(A2572,'Puntaje Simple por Factor'!$A$4:$Q$347,'1. Puntajes Simples Traspuestos'!D2572,0)</f>
        <v>0</v>
      </c>
      <c r="D2572">
        <v>9</v>
      </c>
    </row>
    <row r="2573" spans="1:4" x14ac:dyDescent="0.25">
      <c r="A2573" s="8" t="s">
        <v>340</v>
      </c>
      <c r="B2573" t="s">
        <v>428</v>
      </c>
      <c r="C2573">
        <f>VLOOKUP(A2573,'Puntaje Simple por Factor'!$A$4:$Q$347,'1. Puntajes Simples Traspuestos'!D2573,0)</f>
        <v>1</v>
      </c>
      <c r="D2573">
        <v>9</v>
      </c>
    </row>
    <row r="2574" spans="1:4" x14ac:dyDescent="0.25">
      <c r="A2574" s="8" t="s">
        <v>413</v>
      </c>
      <c r="B2574" t="s">
        <v>428</v>
      </c>
      <c r="C2574">
        <f>VLOOKUP(A2574,'Puntaje Simple por Factor'!$A$4:$Q$347,'1. Puntajes Simples Traspuestos'!D2574,0)</f>
        <v>0</v>
      </c>
      <c r="D2574">
        <v>9</v>
      </c>
    </row>
    <row r="2575" spans="1:4" x14ac:dyDescent="0.25">
      <c r="A2575" s="8" t="s">
        <v>328</v>
      </c>
      <c r="B2575" t="s">
        <v>428</v>
      </c>
      <c r="C2575">
        <f>VLOOKUP(A2575,'Puntaje Simple por Factor'!$A$4:$Q$347,'1. Puntajes Simples Traspuestos'!D2575,0)</f>
        <v>1</v>
      </c>
      <c r="D2575">
        <v>9</v>
      </c>
    </row>
    <row r="2576" spans="1:4" x14ac:dyDescent="0.25">
      <c r="A2576" s="8" t="s">
        <v>288</v>
      </c>
      <c r="B2576" t="s">
        <v>428</v>
      </c>
      <c r="C2576">
        <f>VLOOKUP(A2576,'Puntaje Simple por Factor'!$A$4:$Q$347,'1. Puntajes Simples Traspuestos'!D2576,0)</f>
        <v>0</v>
      </c>
      <c r="D2576">
        <v>9</v>
      </c>
    </row>
    <row r="2577" spans="1:4" x14ac:dyDescent="0.25">
      <c r="A2577" s="8" t="s">
        <v>303</v>
      </c>
      <c r="B2577" t="s">
        <v>428</v>
      </c>
      <c r="C2577">
        <f>VLOOKUP(A2577,'Puntaje Simple por Factor'!$A$4:$Q$347,'1. Puntajes Simples Traspuestos'!D2577,0)</f>
        <v>0</v>
      </c>
      <c r="D2577">
        <v>9</v>
      </c>
    </row>
    <row r="2578" spans="1:4" x14ac:dyDescent="0.25">
      <c r="A2578" s="8" t="s">
        <v>329</v>
      </c>
      <c r="B2578" t="s">
        <v>428</v>
      </c>
      <c r="C2578">
        <f>VLOOKUP(A2578,'Puntaje Simple por Factor'!$A$4:$Q$347,'1. Puntajes Simples Traspuestos'!D2578,0)</f>
        <v>1</v>
      </c>
      <c r="D2578">
        <v>9</v>
      </c>
    </row>
    <row r="2579" spans="1:4" x14ac:dyDescent="0.25">
      <c r="A2579" s="8" t="s">
        <v>330</v>
      </c>
      <c r="B2579" t="s">
        <v>428</v>
      </c>
      <c r="C2579">
        <f>VLOOKUP(A2579,'Puntaje Simple por Factor'!$A$4:$Q$347,'1. Puntajes Simples Traspuestos'!D2579,0)</f>
        <v>1</v>
      </c>
      <c r="D2579">
        <v>9</v>
      </c>
    </row>
    <row r="2580" spans="1:4" x14ac:dyDescent="0.25">
      <c r="A2580" s="8" t="s">
        <v>163</v>
      </c>
      <c r="B2580" t="s">
        <v>428</v>
      </c>
      <c r="C2580">
        <f>VLOOKUP(A2580,'Puntaje Simple por Factor'!$A$4:$Q$347,'1. Puntajes Simples Traspuestos'!D2580,0)</f>
        <v>3</v>
      </c>
      <c r="D2580">
        <v>9</v>
      </c>
    </row>
    <row r="2581" spans="1:4" x14ac:dyDescent="0.25">
      <c r="A2581" s="8" t="s">
        <v>223</v>
      </c>
      <c r="B2581" t="s">
        <v>428</v>
      </c>
      <c r="C2581">
        <f>VLOOKUP(A2581,'Puntaje Simple por Factor'!$A$4:$Q$347,'1. Puntajes Simples Traspuestos'!D2581,0)</f>
        <v>1</v>
      </c>
      <c r="D2581">
        <v>9</v>
      </c>
    </row>
    <row r="2582" spans="1:4" x14ac:dyDescent="0.25">
      <c r="A2582" s="8" t="s">
        <v>331</v>
      </c>
      <c r="B2582" t="s">
        <v>428</v>
      </c>
      <c r="C2582">
        <f>VLOOKUP(A2582,'Puntaje Simple por Factor'!$A$4:$Q$347,'1. Puntajes Simples Traspuestos'!D2582,0)</f>
        <v>1</v>
      </c>
      <c r="D2582">
        <v>9</v>
      </c>
    </row>
    <row r="2583" spans="1:4" x14ac:dyDescent="0.25">
      <c r="A2583" s="8" t="s">
        <v>381</v>
      </c>
      <c r="B2583" t="s">
        <v>428</v>
      </c>
      <c r="C2583">
        <f>VLOOKUP(A2583,'Puntaje Simple por Factor'!$A$4:$Q$347,'1. Puntajes Simples Traspuestos'!D2583,0)</f>
        <v>0</v>
      </c>
      <c r="D2583">
        <v>9</v>
      </c>
    </row>
    <row r="2584" spans="1:4" x14ac:dyDescent="0.25">
      <c r="A2584" s="8" t="s">
        <v>116</v>
      </c>
      <c r="B2584" t="s">
        <v>428</v>
      </c>
      <c r="C2584">
        <f>VLOOKUP(A2584,'Puntaje Simple por Factor'!$A$4:$Q$347,'1. Puntajes Simples Traspuestos'!D2584,0)</f>
        <v>1</v>
      </c>
      <c r="D2584">
        <v>9</v>
      </c>
    </row>
    <row r="2585" spans="1:4" x14ac:dyDescent="0.25">
      <c r="A2585" s="8" t="s">
        <v>224</v>
      </c>
      <c r="B2585" t="s">
        <v>428</v>
      </c>
      <c r="C2585">
        <f>VLOOKUP(A2585,'Puntaje Simple por Factor'!$A$4:$Q$347,'1. Puntajes Simples Traspuestos'!D2585,0)</f>
        <v>1</v>
      </c>
      <c r="D2585">
        <v>9</v>
      </c>
    </row>
    <row r="2586" spans="1:4" x14ac:dyDescent="0.25">
      <c r="A2586" s="8" t="s">
        <v>250</v>
      </c>
      <c r="B2586" t="s">
        <v>428</v>
      </c>
      <c r="C2586">
        <f>VLOOKUP(A2586,'Puntaje Simple por Factor'!$A$4:$Q$347,'1. Puntajes Simples Traspuestos'!D2586,0)</f>
        <v>1</v>
      </c>
      <c r="D2586">
        <v>9</v>
      </c>
    </row>
    <row r="2587" spans="1:4" x14ac:dyDescent="0.25">
      <c r="A2587" s="8" t="s">
        <v>208</v>
      </c>
      <c r="B2587" t="s">
        <v>428</v>
      </c>
      <c r="C2587">
        <f>VLOOKUP(A2587,'Puntaje Simple por Factor'!$A$4:$Q$347,'1. Puntajes Simples Traspuestos'!D2587,0)</f>
        <v>1</v>
      </c>
      <c r="D2587">
        <v>9</v>
      </c>
    </row>
    <row r="2588" spans="1:4" x14ac:dyDescent="0.25">
      <c r="A2588" s="8" t="s">
        <v>275</v>
      </c>
      <c r="B2588" t="s">
        <v>428</v>
      </c>
      <c r="C2588">
        <f>VLOOKUP(A2588,'Puntaje Simple por Factor'!$A$4:$Q$347,'1. Puntajes Simples Traspuestos'!D2588,0)</f>
        <v>0</v>
      </c>
      <c r="D2588">
        <v>9</v>
      </c>
    </row>
    <row r="2589" spans="1:4" x14ac:dyDescent="0.25">
      <c r="A2589" s="8" t="s">
        <v>304</v>
      </c>
      <c r="B2589" t="s">
        <v>428</v>
      </c>
      <c r="C2589">
        <f>VLOOKUP(A2589,'Puntaje Simple por Factor'!$A$4:$Q$347,'1. Puntajes Simples Traspuestos'!D2589,0)</f>
        <v>1</v>
      </c>
      <c r="D2589">
        <v>9</v>
      </c>
    </row>
    <row r="2590" spans="1:4" x14ac:dyDescent="0.25">
      <c r="A2590" s="8" t="s">
        <v>305</v>
      </c>
      <c r="B2590" t="s">
        <v>428</v>
      </c>
      <c r="C2590">
        <f>VLOOKUP(A2590,'Puntaje Simple por Factor'!$A$4:$Q$347,'1. Puntajes Simples Traspuestos'!D2590,0)</f>
        <v>1</v>
      </c>
      <c r="D2590">
        <v>9</v>
      </c>
    </row>
    <row r="2591" spans="1:4" x14ac:dyDescent="0.25">
      <c r="A2591" s="8" t="s">
        <v>417</v>
      </c>
      <c r="B2591" t="s">
        <v>428</v>
      </c>
      <c r="C2591">
        <f>VLOOKUP(A2591,'Puntaje Simple por Factor'!$A$4:$Q$347,'1. Puntajes Simples Traspuestos'!D2591,0)</f>
        <v>0</v>
      </c>
      <c r="D2591">
        <v>9</v>
      </c>
    </row>
    <row r="2592" spans="1:4" x14ac:dyDescent="0.25">
      <c r="A2592" s="8" t="s">
        <v>289</v>
      </c>
      <c r="B2592" t="s">
        <v>428</v>
      </c>
      <c r="C2592">
        <f>VLOOKUP(A2592,'Puntaje Simple por Factor'!$A$4:$Q$347,'1. Puntajes Simples Traspuestos'!D2592,0)</f>
        <v>3</v>
      </c>
      <c r="D2592">
        <v>9</v>
      </c>
    </row>
    <row r="2593" spans="1:4" x14ac:dyDescent="0.25">
      <c r="A2593" s="8" t="s">
        <v>129</v>
      </c>
      <c r="B2593" t="s">
        <v>428</v>
      </c>
      <c r="C2593">
        <f>VLOOKUP(A2593,'Puntaje Simple por Factor'!$A$4:$Q$347,'1. Puntajes Simples Traspuestos'!D2593,0)</f>
        <v>3</v>
      </c>
      <c r="D2593">
        <v>9</v>
      </c>
    </row>
    <row r="2594" spans="1:4" x14ac:dyDescent="0.25">
      <c r="A2594" s="8" t="s">
        <v>414</v>
      </c>
      <c r="B2594" t="s">
        <v>428</v>
      </c>
      <c r="C2594">
        <f>VLOOKUP(A2594,'Puntaje Simple por Factor'!$A$4:$Q$347,'1. Puntajes Simples Traspuestos'!D2594,0)</f>
        <v>0</v>
      </c>
      <c r="D2594">
        <v>9</v>
      </c>
    </row>
    <row r="2595" spans="1:4" x14ac:dyDescent="0.25">
      <c r="A2595" s="8" t="s">
        <v>306</v>
      </c>
      <c r="B2595" t="s">
        <v>428</v>
      </c>
      <c r="C2595">
        <f>VLOOKUP(A2595,'Puntaje Simple por Factor'!$A$4:$Q$347,'1. Puntajes Simples Traspuestos'!D2595,0)</f>
        <v>1</v>
      </c>
      <c r="D2595">
        <v>9</v>
      </c>
    </row>
    <row r="2596" spans="1:4" x14ac:dyDescent="0.25">
      <c r="A2596" s="8" t="s">
        <v>241</v>
      </c>
      <c r="B2596" t="s">
        <v>428</v>
      </c>
      <c r="C2596">
        <f>VLOOKUP(A2596,'Puntaje Simple por Factor'!$A$4:$Q$347,'1. Puntajes Simples Traspuestos'!D2596,0)</f>
        <v>2</v>
      </c>
      <c r="D2596">
        <v>9</v>
      </c>
    </row>
    <row r="2597" spans="1:4" x14ac:dyDescent="0.25">
      <c r="A2597" s="8" t="s">
        <v>251</v>
      </c>
      <c r="B2597" t="s">
        <v>428</v>
      </c>
      <c r="C2597">
        <f>VLOOKUP(A2597,'Puntaje Simple por Factor'!$A$4:$Q$347,'1. Puntajes Simples Traspuestos'!D2597,0)</f>
        <v>1</v>
      </c>
      <c r="D2597">
        <v>9</v>
      </c>
    </row>
    <row r="2598" spans="1:4" x14ac:dyDescent="0.25">
      <c r="A2598" s="8" t="s">
        <v>420</v>
      </c>
      <c r="B2598" t="s">
        <v>428</v>
      </c>
      <c r="C2598">
        <f>VLOOKUP(A2598,'Puntaje Simple por Factor'!$A$4:$Q$347,'1. Puntajes Simples Traspuestos'!D2598,0)</f>
        <v>0</v>
      </c>
      <c r="D2598">
        <v>9</v>
      </c>
    </row>
    <row r="2599" spans="1:4" x14ac:dyDescent="0.25">
      <c r="A2599" s="8" t="s">
        <v>130</v>
      </c>
      <c r="B2599" t="s">
        <v>428</v>
      </c>
      <c r="C2599">
        <f>VLOOKUP(A2599,'Puntaje Simple por Factor'!$A$4:$Q$347,'1. Puntajes Simples Traspuestos'!D2599,0)</f>
        <v>2</v>
      </c>
      <c r="D2599">
        <v>9</v>
      </c>
    </row>
    <row r="2600" spans="1:4" x14ac:dyDescent="0.25">
      <c r="A2600" s="8" t="s">
        <v>151</v>
      </c>
      <c r="B2600" t="s">
        <v>428</v>
      </c>
      <c r="C2600">
        <f>VLOOKUP(A2600,'Puntaje Simple por Factor'!$A$4:$Q$347,'1. Puntajes Simples Traspuestos'!D2600,0)</f>
        <v>1</v>
      </c>
      <c r="D2600">
        <v>9</v>
      </c>
    </row>
    <row r="2601" spans="1:4" x14ac:dyDescent="0.25">
      <c r="A2601" s="8" t="s">
        <v>215</v>
      </c>
      <c r="B2601" t="s">
        <v>428</v>
      </c>
      <c r="C2601">
        <f>VLOOKUP(A2601,'Puntaje Simple por Factor'!$A$4:$Q$347,'1. Puntajes Simples Traspuestos'!D2601,0)</f>
        <v>0</v>
      </c>
      <c r="D2601">
        <v>9</v>
      </c>
    </row>
    <row r="2602" spans="1:4" x14ac:dyDescent="0.25">
      <c r="A2602" s="8" t="s">
        <v>242</v>
      </c>
      <c r="B2602" t="s">
        <v>428</v>
      </c>
      <c r="C2602">
        <f>VLOOKUP(A2602,'Puntaje Simple por Factor'!$A$4:$Q$347,'1. Puntajes Simples Traspuestos'!D2602,0)</f>
        <v>2</v>
      </c>
      <c r="D2602">
        <v>9</v>
      </c>
    </row>
    <row r="2603" spans="1:4" x14ac:dyDescent="0.25">
      <c r="A2603" s="8" t="s">
        <v>92</v>
      </c>
      <c r="B2603" t="s">
        <v>428</v>
      </c>
      <c r="C2603">
        <f>VLOOKUP(A2603,'Puntaje Simple por Factor'!$A$4:$Q$347,'1. Puntajes Simples Traspuestos'!D2603,0)</f>
        <v>3</v>
      </c>
      <c r="D2603">
        <v>9</v>
      </c>
    </row>
    <row r="2604" spans="1:4" x14ac:dyDescent="0.25">
      <c r="A2604" s="8" t="s">
        <v>394</v>
      </c>
      <c r="B2604" t="s">
        <v>428</v>
      </c>
      <c r="C2604">
        <f>VLOOKUP(A2604,'Puntaje Simple por Factor'!$A$4:$Q$347,'1. Puntajes Simples Traspuestos'!D2604,0)</f>
        <v>0</v>
      </c>
      <c r="D2604">
        <v>9</v>
      </c>
    </row>
    <row r="2605" spans="1:4" x14ac:dyDescent="0.25">
      <c r="A2605" s="8" t="s">
        <v>191</v>
      </c>
      <c r="B2605" t="s">
        <v>428</v>
      </c>
      <c r="C2605">
        <f>VLOOKUP(A2605,'Puntaje Simple por Factor'!$A$4:$Q$347,'1. Puntajes Simples Traspuestos'!D2605,0)</f>
        <v>1</v>
      </c>
      <c r="D2605">
        <v>9</v>
      </c>
    </row>
    <row r="2606" spans="1:4" x14ac:dyDescent="0.25">
      <c r="A2606" s="8" t="s">
        <v>123</v>
      </c>
      <c r="B2606" t="s">
        <v>428</v>
      </c>
      <c r="C2606">
        <f>VLOOKUP(A2606,'Puntaje Simple por Factor'!$A$4:$Q$347,'1. Puntajes Simples Traspuestos'!D2606,0)</f>
        <v>1</v>
      </c>
      <c r="D2606">
        <v>9</v>
      </c>
    </row>
    <row r="2607" spans="1:4" x14ac:dyDescent="0.25">
      <c r="A2607" s="8" t="s">
        <v>276</v>
      </c>
      <c r="B2607" t="s">
        <v>428</v>
      </c>
      <c r="C2607">
        <f>VLOOKUP(A2607,'Puntaje Simple por Factor'!$A$4:$Q$347,'1. Puntajes Simples Traspuestos'!D2607,0)</f>
        <v>1</v>
      </c>
      <c r="D2607">
        <v>9</v>
      </c>
    </row>
    <row r="2608" spans="1:4" x14ac:dyDescent="0.25">
      <c r="A2608" s="8" t="s">
        <v>320</v>
      </c>
      <c r="B2608" t="s">
        <v>428</v>
      </c>
      <c r="C2608">
        <f>VLOOKUP(A2608,'Puntaje Simple por Factor'!$A$4:$Q$347,'1. Puntajes Simples Traspuestos'!D2608,0)</f>
        <v>1</v>
      </c>
      <c r="D2608">
        <v>9</v>
      </c>
    </row>
    <row r="2609" spans="1:4" x14ac:dyDescent="0.25">
      <c r="A2609" s="8" t="s">
        <v>252</v>
      </c>
      <c r="B2609" t="s">
        <v>428</v>
      </c>
      <c r="C2609">
        <f>VLOOKUP(A2609,'Puntaje Simple por Factor'!$A$4:$Q$347,'1. Puntajes Simples Traspuestos'!D2609,0)</f>
        <v>0</v>
      </c>
      <c r="D2609">
        <v>9</v>
      </c>
    </row>
    <row r="2610" spans="1:4" x14ac:dyDescent="0.25">
      <c r="A2610" s="8" t="s">
        <v>131</v>
      </c>
      <c r="B2610" t="s">
        <v>428</v>
      </c>
      <c r="C2610">
        <f>VLOOKUP(A2610,'Puntaje Simple por Factor'!$A$4:$Q$347,'1. Puntajes Simples Traspuestos'!D2610,0)</f>
        <v>3</v>
      </c>
      <c r="D2610">
        <v>9</v>
      </c>
    </row>
    <row r="2611" spans="1:4" x14ac:dyDescent="0.25">
      <c r="A2611" s="8" t="s">
        <v>124</v>
      </c>
      <c r="B2611" t="s">
        <v>428</v>
      </c>
      <c r="C2611">
        <f>VLOOKUP(A2611,'Puntaje Simple por Factor'!$A$4:$Q$347,'1. Puntajes Simples Traspuestos'!D2611,0)</f>
        <v>2</v>
      </c>
      <c r="D2611">
        <v>9</v>
      </c>
    </row>
    <row r="2612" spans="1:4" x14ac:dyDescent="0.25">
      <c r="A2612" s="8" t="s">
        <v>225</v>
      </c>
      <c r="B2612" t="s">
        <v>428</v>
      </c>
      <c r="C2612">
        <f>VLOOKUP(A2612,'Puntaje Simple por Factor'!$A$4:$Q$347,'1. Puntajes Simples Traspuestos'!D2612,0)</f>
        <v>1</v>
      </c>
      <c r="D2612">
        <v>9</v>
      </c>
    </row>
    <row r="2613" spans="1:4" x14ac:dyDescent="0.25">
      <c r="A2613" s="8" t="s">
        <v>332</v>
      </c>
      <c r="B2613" t="s">
        <v>428</v>
      </c>
      <c r="C2613">
        <f>VLOOKUP(A2613,'Puntaje Simple por Factor'!$A$4:$Q$347,'1. Puntajes Simples Traspuestos'!D2613,0)</f>
        <v>1</v>
      </c>
      <c r="D2613">
        <v>9</v>
      </c>
    </row>
    <row r="2614" spans="1:4" x14ac:dyDescent="0.25">
      <c r="A2614" s="8" t="s">
        <v>182</v>
      </c>
      <c r="B2614" t="s">
        <v>428</v>
      </c>
      <c r="C2614">
        <f>VLOOKUP(A2614,'Puntaje Simple por Factor'!$A$4:$Q$347,'1. Puntajes Simples Traspuestos'!D2614,0)</f>
        <v>1</v>
      </c>
      <c r="D2614">
        <v>9</v>
      </c>
    </row>
    <row r="2615" spans="1:4" x14ac:dyDescent="0.25">
      <c r="A2615" s="8" t="s">
        <v>307</v>
      </c>
      <c r="B2615" t="s">
        <v>428</v>
      </c>
      <c r="C2615">
        <f>VLOOKUP(A2615,'Puntaje Simple por Factor'!$A$4:$Q$347,'1. Puntajes Simples Traspuestos'!D2615,0)</f>
        <v>0</v>
      </c>
      <c r="D2615">
        <v>9</v>
      </c>
    </row>
    <row r="2616" spans="1:4" x14ac:dyDescent="0.25">
      <c r="A2616" s="8" t="s">
        <v>333</v>
      </c>
      <c r="B2616" t="s">
        <v>428</v>
      </c>
      <c r="C2616">
        <f>VLOOKUP(A2616,'Puntaje Simple por Factor'!$A$4:$Q$347,'1. Puntajes Simples Traspuestos'!D2616,0)</f>
        <v>1</v>
      </c>
      <c r="D2616">
        <v>9</v>
      </c>
    </row>
    <row r="2617" spans="1:4" x14ac:dyDescent="0.25">
      <c r="A2617" s="8" t="s">
        <v>347</v>
      </c>
      <c r="B2617" t="s">
        <v>428</v>
      </c>
      <c r="C2617">
        <f>VLOOKUP(A2617,'Puntaje Simple por Factor'!$A$4:$Q$347,'1. Puntajes Simples Traspuestos'!D2617,0)</f>
        <v>0</v>
      </c>
      <c r="D2617">
        <v>9</v>
      </c>
    </row>
    <row r="2618" spans="1:4" x14ac:dyDescent="0.25">
      <c r="A2618" s="8" t="s">
        <v>372</v>
      </c>
      <c r="B2618" t="s">
        <v>428</v>
      </c>
      <c r="C2618">
        <f>VLOOKUP(A2618,'Puntaje Simple por Factor'!$A$4:$Q$347,'1. Puntajes Simples Traspuestos'!D2618,0)</f>
        <v>0</v>
      </c>
      <c r="D2618">
        <v>9</v>
      </c>
    </row>
    <row r="2619" spans="1:4" x14ac:dyDescent="0.25">
      <c r="A2619" s="8" t="s">
        <v>277</v>
      </c>
      <c r="B2619" t="s">
        <v>428</v>
      </c>
      <c r="C2619">
        <f>VLOOKUP(A2619,'Puntaje Simple por Factor'!$A$4:$Q$347,'1. Puntajes Simples Traspuestos'!D2619,0)</f>
        <v>1</v>
      </c>
      <c r="D2619">
        <v>9</v>
      </c>
    </row>
    <row r="2620" spans="1:4" x14ac:dyDescent="0.25">
      <c r="A2620" s="8" t="s">
        <v>82</v>
      </c>
      <c r="B2620" t="s">
        <v>428</v>
      </c>
      <c r="C2620">
        <f>VLOOKUP(A2620,'Puntaje Simple por Factor'!$A$4:$Q$347,'1. Puntajes Simples Traspuestos'!D2620,0)</f>
        <v>2</v>
      </c>
      <c r="D2620">
        <v>9</v>
      </c>
    </row>
    <row r="2621" spans="1:4" x14ac:dyDescent="0.25">
      <c r="A2621" s="8" t="s">
        <v>104</v>
      </c>
      <c r="B2621" t="s">
        <v>428</v>
      </c>
      <c r="C2621">
        <f>VLOOKUP(A2621,'Puntaje Simple por Factor'!$A$4:$Q$347,'1. Puntajes Simples Traspuestos'!D2621,0)</f>
        <v>1</v>
      </c>
      <c r="D2621">
        <v>9</v>
      </c>
    </row>
    <row r="2622" spans="1:4" x14ac:dyDescent="0.25">
      <c r="A2622" s="8" t="s">
        <v>367</v>
      </c>
      <c r="B2622" t="s">
        <v>428</v>
      </c>
      <c r="C2622">
        <f>VLOOKUP(A2622,'Puntaje Simple por Factor'!$A$4:$Q$347,'1. Puntajes Simples Traspuestos'!D2622,0)</f>
        <v>0</v>
      </c>
      <c r="D2622">
        <v>9</v>
      </c>
    </row>
    <row r="2623" spans="1:4" x14ac:dyDescent="0.25">
      <c r="A2623" s="8" t="s">
        <v>172</v>
      </c>
      <c r="B2623" t="s">
        <v>428</v>
      </c>
      <c r="C2623">
        <f>VLOOKUP(A2623,'Puntaje Simple por Factor'!$A$4:$Q$347,'1. Puntajes Simples Traspuestos'!D2623,0)</f>
        <v>3</v>
      </c>
      <c r="D2623">
        <v>9</v>
      </c>
    </row>
    <row r="2624" spans="1:4" x14ac:dyDescent="0.25">
      <c r="A2624" s="8" t="s">
        <v>321</v>
      </c>
      <c r="B2624" t="s">
        <v>428</v>
      </c>
      <c r="C2624">
        <f>VLOOKUP(A2624,'Puntaje Simple por Factor'!$A$4:$Q$347,'1. Puntajes Simples Traspuestos'!D2624,0)</f>
        <v>2</v>
      </c>
      <c r="D2624">
        <v>9</v>
      </c>
    </row>
    <row r="2625" spans="1:4" x14ac:dyDescent="0.25">
      <c r="A2625" s="8" t="s">
        <v>353</v>
      </c>
      <c r="B2625" t="s">
        <v>428</v>
      </c>
      <c r="C2625">
        <f>VLOOKUP(A2625,'Puntaje Simple por Factor'!$A$4:$Q$347,'1. Puntajes Simples Traspuestos'!D2625,0)</f>
        <v>1</v>
      </c>
      <c r="D2625">
        <v>9</v>
      </c>
    </row>
    <row r="2626" spans="1:4" x14ac:dyDescent="0.25">
      <c r="A2626" s="8" t="s">
        <v>290</v>
      </c>
      <c r="B2626" t="s">
        <v>428</v>
      </c>
      <c r="C2626">
        <f>VLOOKUP(A2626,'Puntaje Simple por Factor'!$A$4:$Q$347,'1. Puntajes Simples Traspuestos'!D2626,0)</f>
        <v>0</v>
      </c>
      <c r="D2626">
        <v>9</v>
      </c>
    </row>
    <row r="2627" spans="1:4" x14ac:dyDescent="0.25">
      <c r="A2627" s="8" t="s">
        <v>334</v>
      </c>
      <c r="B2627" t="s">
        <v>428</v>
      </c>
      <c r="C2627">
        <f>VLOOKUP(A2627,'Puntaje Simple por Factor'!$A$4:$Q$347,'1. Puntajes Simples Traspuestos'!D2627,0)</f>
        <v>0</v>
      </c>
      <c r="D2627">
        <v>9</v>
      </c>
    </row>
    <row r="2628" spans="1:4" x14ac:dyDescent="0.25">
      <c r="A2628" s="8" t="s">
        <v>278</v>
      </c>
      <c r="B2628" t="s">
        <v>428</v>
      </c>
      <c r="C2628">
        <f>VLOOKUP(A2628,'Puntaje Simple por Factor'!$A$4:$Q$347,'1. Puntajes Simples Traspuestos'!D2628,0)</f>
        <v>1</v>
      </c>
      <c r="D2628">
        <v>9</v>
      </c>
    </row>
    <row r="2629" spans="1:4" x14ac:dyDescent="0.25">
      <c r="A2629" s="8" t="s">
        <v>253</v>
      </c>
      <c r="B2629" t="s">
        <v>428</v>
      </c>
      <c r="C2629">
        <f>VLOOKUP(A2629,'Puntaje Simple por Factor'!$A$4:$Q$347,'1. Puntajes Simples Traspuestos'!D2629,0)</f>
        <v>0</v>
      </c>
      <c r="D2629">
        <v>9</v>
      </c>
    </row>
    <row r="2630" spans="1:4" x14ac:dyDescent="0.25">
      <c r="A2630" s="8" t="s">
        <v>322</v>
      </c>
      <c r="B2630" t="s">
        <v>428</v>
      </c>
      <c r="C2630">
        <f>VLOOKUP(A2630,'Puntaje Simple por Factor'!$A$4:$Q$347,'1. Puntajes Simples Traspuestos'!D2630,0)</f>
        <v>1</v>
      </c>
      <c r="D2630">
        <v>9</v>
      </c>
    </row>
    <row r="2631" spans="1:4" x14ac:dyDescent="0.25">
      <c r="A2631" s="8" t="s">
        <v>132</v>
      </c>
      <c r="B2631" t="s">
        <v>428</v>
      </c>
      <c r="C2631">
        <f>VLOOKUP(A2631,'Puntaje Simple por Factor'!$A$4:$Q$347,'1. Puntajes Simples Traspuestos'!D2631,0)</f>
        <v>3</v>
      </c>
      <c r="D2631">
        <v>9</v>
      </c>
    </row>
    <row r="2632" spans="1:4" x14ac:dyDescent="0.25">
      <c r="A2632" s="8" t="s">
        <v>341</v>
      </c>
      <c r="B2632" t="s">
        <v>428</v>
      </c>
      <c r="C2632">
        <f>VLOOKUP(A2632,'Puntaje Simple por Factor'!$A$4:$Q$347,'1. Puntajes Simples Traspuestos'!D2632,0)</f>
        <v>1</v>
      </c>
      <c r="D2632">
        <v>9</v>
      </c>
    </row>
    <row r="2633" spans="1:4" x14ac:dyDescent="0.25">
      <c r="A2633" s="8" t="s">
        <v>308</v>
      </c>
      <c r="B2633" t="s">
        <v>428</v>
      </c>
      <c r="C2633">
        <f>VLOOKUP(A2633,'Puntaje Simple por Factor'!$A$4:$Q$347,'1. Puntajes Simples Traspuestos'!D2633,0)</f>
        <v>0</v>
      </c>
      <c r="D2633">
        <v>9</v>
      </c>
    </row>
    <row r="2634" spans="1:4" x14ac:dyDescent="0.25">
      <c r="A2634" s="8" t="s">
        <v>279</v>
      </c>
      <c r="B2634" t="s">
        <v>428</v>
      </c>
      <c r="C2634">
        <f>VLOOKUP(A2634,'Puntaje Simple por Factor'!$A$4:$Q$347,'1. Puntajes Simples Traspuestos'!D2634,0)</f>
        <v>1</v>
      </c>
      <c r="D2634">
        <v>9</v>
      </c>
    </row>
    <row r="2635" spans="1:4" x14ac:dyDescent="0.25">
      <c r="A2635" s="8" t="s">
        <v>401</v>
      </c>
      <c r="B2635" t="s">
        <v>428</v>
      </c>
      <c r="C2635">
        <f>VLOOKUP(A2635,'Puntaje Simple por Factor'!$A$4:$Q$347,'1. Puntajes Simples Traspuestos'!D2635,0)</f>
        <v>0</v>
      </c>
      <c r="D2635">
        <v>9</v>
      </c>
    </row>
    <row r="2636" spans="1:4" x14ac:dyDescent="0.25">
      <c r="A2636" s="8" t="s">
        <v>323</v>
      </c>
      <c r="B2636" t="s">
        <v>428</v>
      </c>
      <c r="C2636">
        <f>VLOOKUP(A2636,'Puntaje Simple por Factor'!$A$4:$Q$347,'1. Puntajes Simples Traspuestos'!D2636,0)</f>
        <v>1</v>
      </c>
      <c r="D2636">
        <v>9</v>
      </c>
    </row>
    <row r="2637" spans="1:4" x14ac:dyDescent="0.25">
      <c r="A2637" s="8" t="s">
        <v>84</v>
      </c>
      <c r="B2637" t="s">
        <v>428</v>
      </c>
      <c r="C2637">
        <f>VLOOKUP(A2637,'Puntaje Simple por Factor'!$A$4:$Q$347,'1. Puntajes Simples Traspuestos'!D2637,0)</f>
        <v>1</v>
      </c>
      <c r="D2637">
        <v>9</v>
      </c>
    </row>
    <row r="2638" spans="1:4" x14ac:dyDescent="0.25">
      <c r="A2638" s="8" t="s">
        <v>152</v>
      </c>
      <c r="B2638" t="s">
        <v>428</v>
      </c>
      <c r="C2638">
        <f>VLOOKUP(A2638,'Puntaje Simple por Factor'!$A$4:$Q$347,'1. Puntajes Simples Traspuestos'!D2638,0)</f>
        <v>3</v>
      </c>
      <c r="D2638">
        <v>9</v>
      </c>
    </row>
    <row r="2639" spans="1:4" x14ac:dyDescent="0.25">
      <c r="A2639" s="8" t="s">
        <v>93</v>
      </c>
      <c r="B2639" t="s">
        <v>428</v>
      </c>
      <c r="C2639">
        <f>VLOOKUP(A2639,'Puntaje Simple por Factor'!$A$4:$Q$347,'1. Puntajes Simples Traspuestos'!D2639,0)</f>
        <v>3</v>
      </c>
      <c r="D2639">
        <v>9</v>
      </c>
    </row>
    <row r="2640" spans="1:4" x14ac:dyDescent="0.25">
      <c r="A2640" s="8" t="s">
        <v>226</v>
      </c>
      <c r="B2640" t="s">
        <v>428</v>
      </c>
      <c r="C2640">
        <f>VLOOKUP(A2640,'Puntaje Simple por Factor'!$A$4:$Q$347,'1. Puntajes Simples Traspuestos'!D2640,0)</f>
        <v>1</v>
      </c>
      <c r="D2640">
        <v>9</v>
      </c>
    </row>
    <row r="2641" spans="1:4" x14ac:dyDescent="0.25">
      <c r="A2641" s="8" t="s">
        <v>164</v>
      </c>
      <c r="B2641" t="s">
        <v>428</v>
      </c>
      <c r="C2641">
        <f>VLOOKUP(A2641,'Puntaje Simple por Factor'!$A$4:$Q$347,'1. Puntajes Simples Traspuestos'!D2641,0)</f>
        <v>1</v>
      </c>
      <c r="D2641">
        <v>9</v>
      </c>
    </row>
    <row r="2642" spans="1:4" x14ac:dyDescent="0.25">
      <c r="A2642" s="8" t="s">
        <v>138</v>
      </c>
      <c r="B2642" t="s">
        <v>428</v>
      </c>
      <c r="C2642">
        <f>VLOOKUP(A2642,'Puntaje Simple por Factor'!$A$4:$Q$347,'1. Puntajes Simples Traspuestos'!D2642,0)</f>
        <v>1</v>
      </c>
      <c r="D2642">
        <v>9</v>
      </c>
    </row>
    <row r="2643" spans="1:4" x14ac:dyDescent="0.25">
      <c r="A2643" s="8" t="s">
        <v>402</v>
      </c>
      <c r="B2643" t="s">
        <v>428</v>
      </c>
      <c r="C2643">
        <f>VLOOKUP(A2643,'Puntaje Simple por Factor'!$A$4:$Q$347,'1. Puntajes Simples Traspuestos'!D2643,0)</f>
        <v>1</v>
      </c>
      <c r="D2643">
        <v>9</v>
      </c>
    </row>
    <row r="2644" spans="1:4" x14ac:dyDescent="0.25">
      <c r="A2644" s="8" t="s">
        <v>209</v>
      </c>
      <c r="B2644" t="s">
        <v>428</v>
      </c>
      <c r="C2644">
        <f>VLOOKUP(A2644,'Puntaje Simple por Factor'!$A$4:$Q$347,'1. Puntajes Simples Traspuestos'!D2644,0)</f>
        <v>1</v>
      </c>
      <c r="D2644">
        <v>9</v>
      </c>
    </row>
    <row r="2645" spans="1:4" x14ac:dyDescent="0.25">
      <c r="A2645" s="8" t="s">
        <v>368</v>
      </c>
      <c r="B2645" t="s">
        <v>428</v>
      </c>
      <c r="C2645">
        <f>VLOOKUP(A2645,'Puntaje Simple por Factor'!$A$4:$Q$347,'1. Puntajes Simples Traspuestos'!D2645,0)</f>
        <v>1</v>
      </c>
      <c r="D2645">
        <v>9</v>
      </c>
    </row>
    <row r="2646" spans="1:4" x14ac:dyDescent="0.25">
      <c r="A2646" s="8" t="s">
        <v>354</v>
      </c>
      <c r="B2646" t="s">
        <v>428</v>
      </c>
      <c r="C2646">
        <f>VLOOKUP(A2646,'Puntaje Simple por Factor'!$A$4:$Q$347,'1. Puntajes Simples Traspuestos'!D2646,0)</f>
        <v>0</v>
      </c>
      <c r="D2646">
        <v>9</v>
      </c>
    </row>
    <row r="2647" spans="1:4" x14ac:dyDescent="0.25">
      <c r="A2647" s="8" t="s">
        <v>107</v>
      </c>
      <c r="B2647" t="s">
        <v>428</v>
      </c>
      <c r="C2647">
        <f>VLOOKUP(A2647,'Puntaje Simple por Factor'!$A$4:$Q$347,'1. Puntajes Simples Traspuestos'!D2647,0)</f>
        <v>2</v>
      </c>
      <c r="D2647">
        <v>9</v>
      </c>
    </row>
    <row r="2648" spans="1:4" x14ac:dyDescent="0.25">
      <c r="A2648" s="8" t="s">
        <v>254</v>
      </c>
      <c r="B2648" t="s">
        <v>428</v>
      </c>
      <c r="C2648">
        <f>VLOOKUP(A2648,'Puntaje Simple por Factor'!$A$4:$Q$347,'1. Puntajes Simples Traspuestos'!D2648,0)</f>
        <v>1</v>
      </c>
      <c r="D2648">
        <v>9</v>
      </c>
    </row>
    <row r="2649" spans="1:4" x14ac:dyDescent="0.25">
      <c r="A2649" s="8" t="s">
        <v>192</v>
      </c>
      <c r="B2649" t="s">
        <v>428</v>
      </c>
      <c r="C2649">
        <f>VLOOKUP(A2649,'Puntaje Simple por Factor'!$A$4:$Q$347,'1. Puntajes Simples Traspuestos'!D2649,0)</f>
        <v>3</v>
      </c>
      <c r="D2649">
        <v>9</v>
      </c>
    </row>
    <row r="2650" spans="1:4" x14ac:dyDescent="0.25">
      <c r="A2650" s="8" t="s">
        <v>173</v>
      </c>
      <c r="B2650" t="s">
        <v>428</v>
      </c>
      <c r="C2650">
        <f>VLOOKUP(A2650,'Puntaje Simple por Factor'!$A$4:$Q$347,'1. Puntajes Simples Traspuestos'!D2650,0)</f>
        <v>1</v>
      </c>
      <c r="D2650">
        <v>9</v>
      </c>
    </row>
    <row r="2651" spans="1:4" x14ac:dyDescent="0.25">
      <c r="A2651" s="8" t="s">
        <v>139</v>
      </c>
      <c r="B2651" t="s">
        <v>428</v>
      </c>
      <c r="C2651">
        <f>VLOOKUP(A2651,'Puntaje Simple por Factor'!$A$4:$Q$347,'1. Puntajes Simples Traspuestos'!D2651,0)</f>
        <v>2</v>
      </c>
      <c r="D2651">
        <v>9</v>
      </c>
    </row>
    <row r="2652" spans="1:4" x14ac:dyDescent="0.25">
      <c r="A2652" s="8" t="s">
        <v>350</v>
      </c>
      <c r="B2652" t="s">
        <v>428</v>
      </c>
      <c r="C2652">
        <f>VLOOKUP(A2652,'Puntaje Simple por Factor'!$A$4:$Q$347,'1. Puntajes Simples Traspuestos'!D2652,0)</f>
        <v>0</v>
      </c>
      <c r="D2652">
        <v>9</v>
      </c>
    </row>
    <row r="2653" spans="1:4" x14ac:dyDescent="0.25">
      <c r="A2653" s="8" t="s">
        <v>227</v>
      </c>
      <c r="B2653" t="s">
        <v>428</v>
      </c>
      <c r="C2653">
        <f>VLOOKUP(A2653,'Puntaje Simple por Factor'!$A$4:$Q$347,'1. Puntajes Simples Traspuestos'!D2653,0)</f>
        <v>1</v>
      </c>
      <c r="D2653">
        <v>9</v>
      </c>
    </row>
    <row r="2654" spans="1:4" x14ac:dyDescent="0.25">
      <c r="A2654" s="8" t="s">
        <v>228</v>
      </c>
      <c r="B2654" t="s">
        <v>428</v>
      </c>
      <c r="C2654">
        <f>VLOOKUP(A2654,'Puntaje Simple por Factor'!$A$4:$Q$347,'1. Puntajes Simples Traspuestos'!D2654,0)</f>
        <v>1</v>
      </c>
      <c r="D2654">
        <v>9</v>
      </c>
    </row>
    <row r="2655" spans="1:4" x14ac:dyDescent="0.25">
      <c r="A2655" s="8" t="s">
        <v>309</v>
      </c>
      <c r="B2655" t="s">
        <v>428</v>
      </c>
      <c r="C2655">
        <f>VLOOKUP(A2655,'Puntaje Simple por Factor'!$A$4:$Q$347,'1. Puntajes Simples Traspuestos'!D2655,0)</f>
        <v>1</v>
      </c>
      <c r="D2655">
        <v>9</v>
      </c>
    </row>
    <row r="2656" spans="1:4" x14ac:dyDescent="0.25">
      <c r="A2656" s="8" t="s">
        <v>193</v>
      </c>
      <c r="B2656" t="s">
        <v>428</v>
      </c>
      <c r="C2656">
        <f>VLOOKUP(A2656,'Puntaje Simple por Factor'!$A$4:$Q$347,'1. Puntajes Simples Traspuestos'!D2656,0)</f>
        <v>1</v>
      </c>
      <c r="D2656">
        <v>9</v>
      </c>
    </row>
    <row r="2657" spans="1:4" x14ac:dyDescent="0.25">
      <c r="A2657" s="8" t="s">
        <v>335</v>
      </c>
      <c r="B2657" t="s">
        <v>428</v>
      </c>
      <c r="C2657">
        <f>VLOOKUP(A2657,'Puntaje Simple por Factor'!$A$4:$Q$347,'1. Puntajes Simples Traspuestos'!D2657,0)</f>
        <v>1</v>
      </c>
      <c r="D2657">
        <v>9</v>
      </c>
    </row>
    <row r="2658" spans="1:4" x14ac:dyDescent="0.25">
      <c r="A2658" s="8" t="s">
        <v>85</v>
      </c>
      <c r="B2658" t="s">
        <v>428</v>
      </c>
      <c r="C2658">
        <f>VLOOKUP(A2658,'Puntaje Simple por Factor'!$A$4:$Q$347,'1. Puntajes Simples Traspuestos'!D2658,0)</f>
        <v>2</v>
      </c>
      <c r="D2658">
        <v>9</v>
      </c>
    </row>
    <row r="2659" spans="1:4" x14ac:dyDescent="0.25">
      <c r="A2659" s="8" t="s">
        <v>378</v>
      </c>
      <c r="B2659" t="s">
        <v>428</v>
      </c>
      <c r="C2659">
        <f>VLOOKUP(A2659,'Puntaje Simple por Factor'!$A$4:$Q$347,'1. Puntajes Simples Traspuestos'!D2659,0)</f>
        <v>0</v>
      </c>
      <c r="D2659">
        <v>9</v>
      </c>
    </row>
    <row r="2660" spans="1:4" x14ac:dyDescent="0.25">
      <c r="A2660" s="8" t="s">
        <v>359</v>
      </c>
      <c r="B2660" t="s">
        <v>428</v>
      </c>
      <c r="C2660">
        <f>VLOOKUP(A2660,'Puntaje Simple por Factor'!$A$4:$Q$347,'1. Puntajes Simples Traspuestos'!D2660,0)</f>
        <v>0</v>
      </c>
      <c r="D2660">
        <v>9</v>
      </c>
    </row>
    <row r="2661" spans="1:4" x14ac:dyDescent="0.25">
      <c r="A2661" s="8" t="s">
        <v>86</v>
      </c>
      <c r="B2661" t="s">
        <v>428</v>
      </c>
      <c r="C2661">
        <f>VLOOKUP(A2661,'Puntaje Simple por Factor'!$A$4:$Q$347,'1. Puntajes Simples Traspuestos'!D2661,0)</f>
        <v>3</v>
      </c>
      <c r="D2661">
        <v>9</v>
      </c>
    </row>
    <row r="2662" spans="1:4" x14ac:dyDescent="0.25">
      <c r="A2662" s="8" t="s">
        <v>108</v>
      </c>
      <c r="B2662" t="s">
        <v>428</v>
      </c>
      <c r="C2662">
        <f>VLOOKUP(A2662,'Puntaje Simple por Factor'!$A$4:$Q$347,'1. Puntajes Simples Traspuestos'!D2662,0)</f>
        <v>3</v>
      </c>
      <c r="D2662">
        <v>9</v>
      </c>
    </row>
    <row r="2663" spans="1:4" x14ac:dyDescent="0.25">
      <c r="A2663" s="8" t="s">
        <v>355</v>
      </c>
      <c r="B2663" t="s">
        <v>428</v>
      </c>
      <c r="C2663">
        <f>VLOOKUP(A2663,'Puntaje Simple por Factor'!$A$4:$Q$347,'1. Puntajes Simples Traspuestos'!D2663,0)</f>
        <v>1</v>
      </c>
      <c r="D2663">
        <v>9</v>
      </c>
    </row>
    <row r="2664" spans="1:4" x14ac:dyDescent="0.25">
      <c r="A2664" s="8" t="s">
        <v>351</v>
      </c>
      <c r="B2664" t="s">
        <v>428</v>
      </c>
      <c r="C2664">
        <f>VLOOKUP(A2664,'Puntaje Simple por Factor'!$A$4:$Q$347,'1. Puntajes Simples Traspuestos'!D2664,0)</f>
        <v>0</v>
      </c>
      <c r="D2664">
        <v>9</v>
      </c>
    </row>
    <row r="2665" spans="1:4" x14ac:dyDescent="0.25">
      <c r="A2665" s="8" t="s">
        <v>229</v>
      </c>
      <c r="B2665" t="s">
        <v>428</v>
      </c>
      <c r="C2665">
        <f>VLOOKUP(A2665,'Puntaje Simple por Factor'!$A$4:$Q$347,'1. Puntajes Simples Traspuestos'!D2665,0)</f>
        <v>0</v>
      </c>
      <c r="D2665">
        <v>9</v>
      </c>
    </row>
    <row r="2666" spans="1:4" x14ac:dyDescent="0.25">
      <c r="A2666" s="8" t="s">
        <v>204</v>
      </c>
      <c r="B2666" t="s">
        <v>428</v>
      </c>
      <c r="C2666">
        <f>VLOOKUP(A2666,'Puntaje Simple por Factor'!$A$4:$Q$347,'1. Puntajes Simples Traspuestos'!D2666,0)</f>
        <v>3</v>
      </c>
      <c r="D2666">
        <v>9</v>
      </c>
    </row>
    <row r="2667" spans="1:4" x14ac:dyDescent="0.25">
      <c r="A2667" s="8" t="s">
        <v>373</v>
      </c>
      <c r="B2667" t="s">
        <v>428</v>
      </c>
      <c r="C2667">
        <f>VLOOKUP(A2667,'Puntaje Simple por Factor'!$A$4:$Q$347,'1. Puntajes Simples Traspuestos'!D2667,0)</f>
        <v>0</v>
      </c>
      <c r="D2667">
        <v>9</v>
      </c>
    </row>
    <row r="2668" spans="1:4" x14ac:dyDescent="0.25">
      <c r="A2668" s="8" t="s">
        <v>210</v>
      </c>
      <c r="B2668" t="s">
        <v>428</v>
      </c>
      <c r="C2668">
        <f>VLOOKUP(A2668,'Puntaje Simple por Factor'!$A$4:$Q$347,'1. Puntajes Simples Traspuestos'!D2668,0)</f>
        <v>1</v>
      </c>
      <c r="D2668">
        <v>9</v>
      </c>
    </row>
    <row r="2669" spans="1:4" x14ac:dyDescent="0.25">
      <c r="A2669" s="8" t="s">
        <v>243</v>
      </c>
      <c r="B2669" t="s">
        <v>428</v>
      </c>
      <c r="C2669">
        <f>VLOOKUP(A2669,'Puntaje Simple por Factor'!$A$4:$Q$347,'1. Puntajes Simples Traspuestos'!D2669,0)</f>
        <v>0</v>
      </c>
      <c r="D2669">
        <v>9</v>
      </c>
    </row>
    <row r="2670" spans="1:4" x14ac:dyDescent="0.25">
      <c r="A2670" s="8" t="s">
        <v>266</v>
      </c>
      <c r="B2670" t="s">
        <v>428</v>
      </c>
      <c r="C2670">
        <f>VLOOKUP(A2670,'Puntaje Simple por Factor'!$A$4:$Q$347,'1. Puntajes Simples Traspuestos'!D2670,0)</f>
        <v>0</v>
      </c>
      <c r="D2670">
        <v>9</v>
      </c>
    </row>
    <row r="2671" spans="1:4" x14ac:dyDescent="0.25">
      <c r="A2671" s="8" t="s">
        <v>216</v>
      </c>
      <c r="B2671" t="s">
        <v>428</v>
      </c>
      <c r="C2671">
        <f>VLOOKUP(A2671,'Puntaje Simple por Factor'!$A$4:$Q$347,'1. Puntajes Simples Traspuestos'!D2671,0)</f>
        <v>0</v>
      </c>
      <c r="D2671">
        <v>9</v>
      </c>
    </row>
    <row r="2672" spans="1:4" x14ac:dyDescent="0.25">
      <c r="A2672" s="8" t="s">
        <v>291</v>
      </c>
      <c r="B2672" t="s">
        <v>428</v>
      </c>
      <c r="C2672">
        <f>VLOOKUP(A2672,'Puntaje Simple por Factor'!$A$4:$Q$347,'1. Puntajes Simples Traspuestos'!D2672,0)</f>
        <v>1</v>
      </c>
      <c r="D2672">
        <v>9</v>
      </c>
    </row>
    <row r="2673" spans="1:4" x14ac:dyDescent="0.25">
      <c r="A2673" s="8" t="s">
        <v>165</v>
      </c>
      <c r="B2673" t="s">
        <v>428</v>
      </c>
      <c r="C2673">
        <f>VLOOKUP(A2673,'Puntaje Simple por Factor'!$A$4:$Q$347,'1. Puntajes Simples Traspuestos'!D2673,0)</f>
        <v>1</v>
      </c>
      <c r="D2673">
        <v>9</v>
      </c>
    </row>
    <row r="2674" spans="1:4" x14ac:dyDescent="0.25">
      <c r="A2674" s="8" t="s">
        <v>194</v>
      </c>
      <c r="B2674" t="s">
        <v>428</v>
      </c>
      <c r="C2674">
        <f>VLOOKUP(A2674,'Puntaje Simple por Factor'!$A$4:$Q$347,'1. Puntajes Simples Traspuestos'!D2674,0)</f>
        <v>1</v>
      </c>
      <c r="D2674">
        <v>9</v>
      </c>
    </row>
    <row r="2675" spans="1:4" x14ac:dyDescent="0.25">
      <c r="A2675" s="8" t="s">
        <v>404</v>
      </c>
      <c r="B2675" t="s">
        <v>428</v>
      </c>
      <c r="C2675">
        <f>VLOOKUP(A2675,'Puntaje Simple por Factor'!$A$4:$Q$347,'1. Puntajes Simples Traspuestos'!D2675,0)</f>
        <v>1</v>
      </c>
      <c r="D2675">
        <v>9</v>
      </c>
    </row>
    <row r="2676" spans="1:4" x14ac:dyDescent="0.25">
      <c r="A2676" s="8" t="s">
        <v>292</v>
      </c>
      <c r="B2676" t="s">
        <v>428</v>
      </c>
      <c r="C2676">
        <f>VLOOKUP(A2676,'Puntaje Simple por Factor'!$A$4:$Q$347,'1. Puntajes Simples Traspuestos'!D2676,0)</f>
        <v>1</v>
      </c>
      <c r="D2676">
        <v>9</v>
      </c>
    </row>
    <row r="2677" spans="1:4" x14ac:dyDescent="0.25">
      <c r="A2677" s="8" t="s">
        <v>153</v>
      </c>
      <c r="B2677" t="s">
        <v>428</v>
      </c>
      <c r="C2677">
        <f>VLOOKUP(A2677,'Puntaje Simple por Factor'!$A$4:$Q$347,'1. Puntajes Simples Traspuestos'!D2677,0)</f>
        <v>0</v>
      </c>
      <c r="D2677">
        <v>9</v>
      </c>
    </row>
    <row r="2678" spans="1:4" x14ac:dyDescent="0.25">
      <c r="A2678" s="8" t="s">
        <v>267</v>
      </c>
      <c r="B2678" t="s">
        <v>428</v>
      </c>
      <c r="C2678">
        <f>VLOOKUP(A2678,'Puntaje Simple por Factor'!$A$4:$Q$347,'1. Puntajes Simples Traspuestos'!D2678,0)</f>
        <v>1</v>
      </c>
      <c r="D2678">
        <v>9</v>
      </c>
    </row>
    <row r="2679" spans="1:4" x14ac:dyDescent="0.25">
      <c r="A2679" s="8" t="s">
        <v>324</v>
      </c>
      <c r="B2679" t="s">
        <v>428</v>
      </c>
      <c r="C2679">
        <f>VLOOKUP(A2679,'Puntaje Simple por Factor'!$A$4:$Q$347,'1. Puntajes Simples Traspuestos'!D2679,0)</f>
        <v>1</v>
      </c>
      <c r="D2679">
        <v>9</v>
      </c>
    </row>
    <row r="2680" spans="1:4" x14ac:dyDescent="0.25">
      <c r="A2680" s="8" t="s">
        <v>406</v>
      </c>
      <c r="B2680" t="s">
        <v>428</v>
      </c>
      <c r="C2680">
        <f>VLOOKUP(A2680,'Puntaje Simple por Factor'!$A$4:$Q$347,'1. Puntajes Simples Traspuestos'!D2680,0)</f>
        <v>1</v>
      </c>
      <c r="D2680">
        <v>9</v>
      </c>
    </row>
    <row r="2681" spans="1:4" x14ac:dyDescent="0.25">
      <c r="A2681" s="8" t="s">
        <v>336</v>
      </c>
      <c r="B2681" t="s">
        <v>428</v>
      </c>
      <c r="C2681">
        <f>VLOOKUP(A2681,'Puntaje Simple por Factor'!$A$4:$Q$347,'1. Puntajes Simples Traspuestos'!D2681,0)</f>
        <v>2</v>
      </c>
      <c r="D2681">
        <v>9</v>
      </c>
    </row>
    <row r="2682" spans="1:4" x14ac:dyDescent="0.25">
      <c r="A2682" s="8" t="s">
        <v>268</v>
      </c>
      <c r="B2682" t="s">
        <v>428</v>
      </c>
      <c r="C2682">
        <f>VLOOKUP(A2682,'Puntaje Simple por Factor'!$A$4:$Q$347,'1. Puntajes Simples Traspuestos'!D2682,0)</f>
        <v>1</v>
      </c>
      <c r="D2682">
        <v>9</v>
      </c>
    </row>
    <row r="2683" spans="1:4" x14ac:dyDescent="0.25">
      <c r="A2683" s="8" t="s">
        <v>255</v>
      </c>
      <c r="B2683" t="s">
        <v>428</v>
      </c>
      <c r="C2683">
        <f>VLOOKUP(A2683,'Puntaje Simple por Factor'!$A$4:$Q$347,'1. Puntajes Simples Traspuestos'!D2683,0)</f>
        <v>3</v>
      </c>
      <c r="D2683">
        <v>9</v>
      </c>
    </row>
    <row r="2684" spans="1:4" x14ac:dyDescent="0.25">
      <c r="A2684" s="8" t="s">
        <v>395</v>
      </c>
      <c r="B2684" t="s">
        <v>428</v>
      </c>
      <c r="C2684">
        <f>VLOOKUP(A2684,'Puntaje Simple por Factor'!$A$4:$Q$347,'1. Puntajes Simples Traspuestos'!D2684,0)</f>
        <v>1</v>
      </c>
      <c r="D2684">
        <v>9</v>
      </c>
    </row>
    <row r="2685" spans="1:4" x14ac:dyDescent="0.25">
      <c r="A2685" s="8" t="s">
        <v>174</v>
      </c>
      <c r="B2685" t="s">
        <v>428</v>
      </c>
      <c r="C2685">
        <f>VLOOKUP(A2685,'Puntaje Simple por Factor'!$A$4:$Q$347,'1. Puntajes Simples Traspuestos'!D2685,0)</f>
        <v>3</v>
      </c>
      <c r="D2685">
        <v>9</v>
      </c>
    </row>
    <row r="2686" spans="1:4" x14ac:dyDescent="0.25">
      <c r="A2686" s="8" t="s">
        <v>342</v>
      </c>
      <c r="B2686" t="s">
        <v>428</v>
      </c>
      <c r="C2686">
        <f>VLOOKUP(A2686,'Puntaje Simple por Factor'!$A$4:$Q$347,'1. Puntajes Simples Traspuestos'!D2686,0)</f>
        <v>1</v>
      </c>
      <c r="D2686">
        <v>9</v>
      </c>
    </row>
    <row r="2687" spans="1:4" x14ac:dyDescent="0.25">
      <c r="A2687" s="8" t="s">
        <v>256</v>
      </c>
      <c r="B2687" t="s">
        <v>428</v>
      </c>
      <c r="C2687">
        <f>VLOOKUP(A2687,'Puntaje Simple por Factor'!$A$4:$Q$347,'1. Puntajes Simples Traspuestos'!D2687,0)</f>
        <v>1</v>
      </c>
      <c r="D2687">
        <v>9</v>
      </c>
    </row>
    <row r="2688" spans="1:4" x14ac:dyDescent="0.25">
      <c r="A2688" s="8" t="s">
        <v>83</v>
      </c>
      <c r="B2688" t="s">
        <v>428</v>
      </c>
      <c r="C2688">
        <f>VLOOKUP(A2688,'Puntaje Simple por Factor'!$A$4:$Q$347,'1. Puntajes Simples Traspuestos'!D2688,0)</f>
        <v>3</v>
      </c>
      <c r="D2688">
        <v>9</v>
      </c>
    </row>
    <row r="2689" spans="1:4" x14ac:dyDescent="0.25">
      <c r="A2689" s="8" t="s">
        <v>211</v>
      </c>
      <c r="B2689" t="s">
        <v>428</v>
      </c>
      <c r="C2689">
        <f>VLOOKUP(A2689,'Puntaje Simple por Factor'!$A$4:$Q$347,'1. Puntajes Simples Traspuestos'!D2689,0)</f>
        <v>1</v>
      </c>
      <c r="D2689">
        <v>9</v>
      </c>
    </row>
    <row r="2690" spans="1:4" x14ac:dyDescent="0.25">
      <c r="A2690" s="8" t="s">
        <v>352</v>
      </c>
      <c r="B2690" t="s">
        <v>428</v>
      </c>
      <c r="C2690">
        <f>VLOOKUP(A2690,'Puntaje Simple por Factor'!$A$4:$Q$347,'1. Puntajes Simples Traspuestos'!D2690,0)</f>
        <v>0</v>
      </c>
      <c r="D2690">
        <v>9</v>
      </c>
    </row>
    <row r="2691" spans="1:4" x14ac:dyDescent="0.25">
      <c r="A2691" s="8" t="s">
        <v>140</v>
      </c>
      <c r="B2691" t="s">
        <v>428</v>
      </c>
      <c r="C2691">
        <f>VLOOKUP(A2691,'Puntaje Simple por Factor'!$A$4:$Q$347,'1. Puntajes Simples Traspuestos'!D2691,0)</f>
        <v>0</v>
      </c>
      <c r="D2691">
        <v>9</v>
      </c>
    </row>
    <row r="2692" spans="1:4" x14ac:dyDescent="0.25">
      <c r="A2692" s="8" t="s">
        <v>144</v>
      </c>
      <c r="B2692" t="s">
        <v>428</v>
      </c>
      <c r="C2692">
        <f>VLOOKUP(A2692,'Puntaje Simple por Factor'!$A$4:$Q$347,'1. Puntajes Simples Traspuestos'!D2692,0)</f>
        <v>2</v>
      </c>
      <c r="D2692">
        <v>9</v>
      </c>
    </row>
    <row r="2693" spans="1:4" x14ac:dyDescent="0.25">
      <c r="A2693" s="8" t="s">
        <v>382</v>
      </c>
      <c r="B2693" t="s">
        <v>428</v>
      </c>
      <c r="C2693">
        <f>VLOOKUP(A2693,'Puntaje Simple por Factor'!$A$4:$Q$347,'1. Puntajes Simples Traspuestos'!D2693,0)</f>
        <v>0</v>
      </c>
      <c r="D2693">
        <v>9</v>
      </c>
    </row>
    <row r="2694" spans="1:4" x14ac:dyDescent="0.25">
      <c r="A2694" s="8" t="s">
        <v>94</v>
      </c>
      <c r="B2694" t="s">
        <v>428</v>
      </c>
      <c r="C2694">
        <f>VLOOKUP(A2694,'Puntaje Simple por Factor'!$A$4:$Q$347,'1. Puntajes Simples Traspuestos'!D2694,0)</f>
        <v>3</v>
      </c>
      <c r="D2694">
        <v>9</v>
      </c>
    </row>
    <row r="2695" spans="1:4" x14ac:dyDescent="0.25">
      <c r="A2695" s="8" t="s">
        <v>166</v>
      </c>
      <c r="B2695" t="s">
        <v>428</v>
      </c>
      <c r="C2695">
        <f>VLOOKUP(A2695,'Puntaje Simple por Factor'!$A$4:$Q$347,'1. Puntajes Simples Traspuestos'!D2695,0)</f>
        <v>1</v>
      </c>
      <c r="D2695">
        <v>9</v>
      </c>
    </row>
    <row r="2696" spans="1:4" x14ac:dyDescent="0.25">
      <c r="A2696" s="8" t="s">
        <v>244</v>
      </c>
      <c r="B2696" t="s">
        <v>428</v>
      </c>
      <c r="C2696">
        <f>VLOOKUP(A2696,'Puntaje Simple por Factor'!$A$4:$Q$347,'1. Puntajes Simples Traspuestos'!D2696,0)</f>
        <v>3</v>
      </c>
      <c r="D2696">
        <v>9</v>
      </c>
    </row>
    <row r="2697" spans="1:4" x14ac:dyDescent="0.25">
      <c r="A2697" s="8" t="s">
        <v>360</v>
      </c>
      <c r="B2697" t="s">
        <v>428</v>
      </c>
      <c r="C2697">
        <f>VLOOKUP(A2697,'Puntaje Simple por Factor'!$A$4:$Q$347,'1. Puntajes Simples Traspuestos'!D2697,0)</f>
        <v>0</v>
      </c>
      <c r="D2697">
        <v>9</v>
      </c>
    </row>
    <row r="2698" spans="1:4" x14ac:dyDescent="0.25">
      <c r="A2698" s="8" t="s">
        <v>117</v>
      </c>
      <c r="B2698" t="s">
        <v>428</v>
      </c>
      <c r="C2698">
        <f>VLOOKUP(A2698,'Puntaje Simple por Factor'!$A$4:$Q$347,'1. Puntajes Simples Traspuestos'!D2698,0)</f>
        <v>1</v>
      </c>
      <c r="D2698">
        <v>9</v>
      </c>
    </row>
    <row r="2699" spans="1:4" x14ac:dyDescent="0.25">
      <c r="A2699" s="8" t="s">
        <v>99</v>
      </c>
      <c r="B2699" t="s">
        <v>428</v>
      </c>
      <c r="C2699">
        <f>VLOOKUP(A2699,'Puntaje Simple por Factor'!$A$4:$Q$347,'1. Puntajes Simples Traspuestos'!D2699,0)</f>
        <v>1</v>
      </c>
      <c r="D2699">
        <v>9</v>
      </c>
    </row>
    <row r="2700" spans="1:4" x14ac:dyDescent="0.25">
      <c r="A2700" s="8" t="s">
        <v>183</v>
      </c>
      <c r="B2700" t="s">
        <v>428</v>
      </c>
      <c r="C2700">
        <f>VLOOKUP(A2700,'Puntaje Simple por Factor'!$A$4:$Q$347,'1. Puntajes Simples Traspuestos'!D2700,0)</f>
        <v>1</v>
      </c>
      <c r="D2700">
        <v>9</v>
      </c>
    </row>
    <row r="2701" spans="1:4" x14ac:dyDescent="0.25">
      <c r="A2701" s="8" t="s">
        <v>175</v>
      </c>
      <c r="B2701" t="s">
        <v>428</v>
      </c>
      <c r="C2701">
        <f>VLOOKUP(A2701,'Puntaje Simple por Factor'!$A$4:$Q$347,'1. Puntajes Simples Traspuestos'!D2701,0)</f>
        <v>1</v>
      </c>
      <c r="D2701">
        <v>9</v>
      </c>
    </row>
    <row r="2702" spans="1:4" x14ac:dyDescent="0.25">
      <c r="A2702" s="8" t="s">
        <v>369</v>
      </c>
      <c r="B2702" t="s">
        <v>428</v>
      </c>
      <c r="C2702">
        <f>VLOOKUP(A2702,'Puntaje Simple por Factor'!$A$4:$Q$347,'1. Puntajes Simples Traspuestos'!D2702,0)</f>
        <v>1</v>
      </c>
      <c r="D2702">
        <v>9</v>
      </c>
    </row>
    <row r="2703" spans="1:4" x14ac:dyDescent="0.25">
      <c r="A2703" s="8" t="s">
        <v>396</v>
      </c>
      <c r="B2703" t="s">
        <v>428</v>
      </c>
      <c r="C2703">
        <f>VLOOKUP(A2703,'Puntaje Simple por Factor'!$A$4:$Q$347,'1. Puntajes Simples Traspuestos'!D2703,0)</f>
        <v>0</v>
      </c>
      <c r="D2703">
        <v>9</v>
      </c>
    </row>
    <row r="2704" spans="1:4" x14ac:dyDescent="0.25">
      <c r="A2704" s="8" t="s">
        <v>343</v>
      </c>
      <c r="B2704" t="s">
        <v>428</v>
      </c>
      <c r="C2704">
        <f>VLOOKUP(A2704,'Puntaje Simple por Factor'!$A$4:$Q$347,'1. Puntajes Simples Traspuestos'!D2704,0)</f>
        <v>1</v>
      </c>
      <c r="D2704">
        <v>9</v>
      </c>
    </row>
    <row r="2705" spans="1:4" x14ac:dyDescent="0.25">
      <c r="A2705" s="8" t="s">
        <v>257</v>
      </c>
      <c r="B2705" t="s">
        <v>428</v>
      </c>
      <c r="C2705">
        <f>VLOOKUP(A2705,'Puntaje Simple por Factor'!$A$4:$Q$347,'1. Puntajes Simples Traspuestos'!D2705,0)</f>
        <v>1</v>
      </c>
      <c r="D2705">
        <v>9</v>
      </c>
    </row>
    <row r="2706" spans="1:4" x14ac:dyDescent="0.25">
      <c r="A2706" s="8" t="s">
        <v>293</v>
      </c>
      <c r="B2706" t="s">
        <v>428</v>
      </c>
      <c r="C2706">
        <f>VLOOKUP(A2706,'Puntaje Simple por Factor'!$A$4:$Q$347,'1. Puntajes Simples Traspuestos'!D2706,0)</f>
        <v>0</v>
      </c>
      <c r="D2706">
        <v>9</v>
      </c>
    </row>
    <row r="2707" spans="1:4" x14ac:dyDescent="0.25">
      <c r="A2707" s="8" t="s">
        <v>280</v>
      </c>
      <c r="B2707" t="s">
        <v>428</v>
      </c>
      <c r="C2707">
        <f>VLOOKUP(A2707,'Puntaje Simple por Factor'!$A$4:$Q$347,'1. Puntajes Simples Traspuestos'!D2707,0)</f>
        <v>1</v>
      </c>
      <c r="D2707">
        <v>9</v>
      </c>
    </row>
    <row r="2708" spans="1:4" x14ac:dyDescent="0.25">
      <c r="A2708" s="8" t="s">
        <v>344</v>
      </c>
      <c r="B2708" t="s">
        <v>428</v>
      </c>
      <c r="C2708">
        <f>VLOOKUP(A2708,'Puntaje Simple por Factor'!$A$4:$Q$347,'1. Puntajes Simples Traspuestos'!D2708,0)</f>
        <v>1</v>
      </c>
      <c r="D2708">
        <v>9</v>
      </c>
    </row>
    <row r="2709" spans="1:4" x14ac:dyDescent="0.25">
      <c r="A2709" s="8" t="s">
        <v>310</v>
      </c>
      <c r="B2709" t="s">
        <v>428</v>
      </c>
      <c r="C2709">
        <f>VLOOKUP(A2709,'Puntaje Simple por Factor'!$A$4:$Q$347,'1. Puntajes Simples Traspuestos'!D2709,0)</f>
        <v>0</v>
      </c>
      <c r="D2709">
        <v>9</v>
      </c>
    </row>
    <row r="2710" spans="1:4" x14ac:dyDescent="0.25">
      <c r="A2710" s="8" t="s">
        <v>379</v>
      </c>
      <c r="B2710" t="s">
        <v>428</v>
      </c>
      <c r="C2710">
        <f>VLOOKUP(A2710,'Puntaje Simple por Factor'!$A$4:$Q$347,'1. Puntajes Simples Traspuestos'!D2710,0)</f>
        <v>0</v>
      </c>
      <c r="D2710">
        <v>9</v>
      </c>
    </row>
    <row r="2711" spans="1:4" x14ac:dyDescent="0.25">
      <c r="A2711" s="8" t="s">
        <v>337</v>
      </c>
      <c r="B2711" t="s">
        <v>428</v>
      </c>
      <c r="C2711">
        <f>VLOOKUP(A2711,'Puntaje Simple por Factor'!$A$4:$Q$347,'1. Puntajes Simples Traspuestos'!D2711,0)</f>
        <v>0</v>
      </c>
      <c r="D2711">
        <v>9</v>
      </c>
    </row>
    <row r="2712" spans="1:4" x14ac:dyDescent="0.25">
      <c r="A2712" s="8" t="s">
        <v>141</v>
      </c>
      <c r="B2712" t="s">
        <v>428</v>
      </c>
      <c r="C2712">
        <f>VLOOKUP(A2712,'Puntaje Simple por Factor'!$A$4:$Q$347,'1. Puntajes Simples Traspuestos'!D2712,0)</f>
        <v>0</v>
      </c>
      <c r="D2712">
        <v>9</v>
      </c>
    </row>
    <row r="2713" spans="1:4" x14ac:dyDescent="0.25">
      <c r="A2713" s="8" t="s">
        <v>418</v>
      </c>
      <c r="B2713" t="s">
        <v>428</v>
      </c>
      <c r="C2713">
        <f>VLOOKUP(A2713,'Puntaje Simple por Factor'!$A$4:$Q$347,'1. Puntajes Simples Traspuestos'!D2713,0)</f>
        <v>0</v>
      </c>
      <c r="D2713">
        <v>9</v>
      </c>
    </row>
    <row r="2714" spans="1:4" x14ac:dyDescent="0.25">
      <c r="A2714" s="8" t="s">
        <v>361</v>
      </c>
      <c r="B2714" t="s">
        <v>428</v>
      </c>
      <c r="C2714">
        <f>VLOOKUP(A2714,'Puntaje Simple por Factor'!$A$4:$Q$347,'1. Puntajes Simples Traspuestos'!D2714,0)</f>
        <v>1</v>
      </c>
      <c r="D2714">
        <v>9</v>
      </c>
    </row>
    <row r="2715" spans="1:4" x14ac:dyDescent="0.25">
      <c r="A2715" s="8" t="s">
        <v>145</v>
      </c>
      <c r="B2715" t="s">
        <v>428</v>
      </c>
      <c r="C2715">
        <f>VLOOKUP(A2715,'Puntaje Simple por Factor'!$A$4:$Q$347,'1. Puntajes Simples Traspuestos'!D2715,0)</f>
        <v>3</v>
      </c>
      <c r="D2715">
        <v>9</v>
      </c>
    </row>
    <row r="2716" spans="1:4" x14ac:dyDescent="0.25">
      <c r="A2716" s="8" t="s">
        <v>81</v>
      </c>
      <c r="B2716" t="s">
        <v>428</v>
      </c>
      <c r="C2716">
        <f>VLOOKUP(A2716,'Puntaje Simple por Factor'!$A$4:$Q$347,'1. Puntajes Simples Traspuestos'!D2716,0)</f>
        <v>1</v>
      </c>
      <c r="D2716">
        <v>9</v>
      </c>
    </row>
    <row r="2717" spans="1:4" x14ac:dyDescent="0.25">
      <c r="A2717" s="8" t="s">
        <v>100</v>
      </c>
      <c r="B2717" t="s">
        <v>428</v>
      </c>
      <c r="C2717">
        <f>VLOOKUP(A2717,'Puntaje Simple por Factor'!$A$4:$Q$347,'1. Puntajes Simples Traspuestos'!D2717,0)</f>
        <v>2</v>
      </c>
      <c r="D2717">
        <v>9</v>
      </c>
    </row>
    <row r="2718" spans="1:4" x14ac:dyDescent="0.25">
      <c r="A2718" s="8" t="s">
        <v>184</v>
      </c>
      <c r="B2718" t="s">
        <v>428</v>
      </c>
      <c r="C2718">
        <f>VLOOKUP(A2718,'Puntaje Simple por Factor'!$A$4:$Q$347,'1. Puntajes Simples Traspuestos'!D2718,0)</f>
        <v>0</v>
      </c>
      <c r="D2718">
        <v>9</v>
      </c>
    </row>
    <row r="2719" spans="1:4" x14ac:dyDescent="0.25">
      <c r="A2719" s="8" t="s">
        <v>195</v>
      </c>
      <c r="B2719" t="s">
        <v>428</v>
      </c>
      <c r="C2719">
        <f>VLOOKUP(A2719,'Puntaje Simple por Factor'!$A$4:$Q$347,'1. Puntajes Simples Traspuestos'!D2719,0)</f>
        <v>1</v>
      </c>
      <c r="D2719">
        <v>9</v>
      </c>
    </row>
    <row r="2720" spans="1:4" x14ac:dyDescent="0.25">
      <c r="A2720" s="8" t="s">
        <v>338</v>
      </c>
      <c r="B2720" t="s">
        <v>428</v>
      </c>
      <c r="C2720">
        <f>VLOOKUP(A2720,'Puntaje Simple por Factor'!$A$4:$Q$347,'1. Puntajes Simples Traspuestos'!D2720,0)</f>
        <v>0</v>
      </c>
      <c r="D2720">
        <v>9</v>
      </c>
    </row>
    <row r="2721" spans="1:4" x14ac:dyDescent="0.25">
      <c r="A2721" s="8" t="s">
        <v>230</v>
      </c>
      <c r="B2721" t="s">
        <v>428</v>
      </c>
      <c r="C2721">
        <f>VLOOKUP(A2721,'Puntaje Simple por Factor'!$A$4:$Q$347,'1. Puntajes Simples Traspuestos'!D2721,0)</f>
        <v>1</v>
      </c>
      <c r="D2721">
        <v>9</v>
      </c>
    </row>
    <row r="2722" spans="1:4" x14ac:dyDescent="0.25">
      <c r="A2722" s="8" t="s">
        <v>411</v>
      </c>
      <c r="B2722" t="s">
        <v>428</v>
      </c>
      <c r="C2722">
        <f>VLOOKUP(A2722,'Puntaje Simple por Factor'!$A$4:$Q$347,'1. Puntajes Simples Traspuestos'!D2722,0)</f>
        <v>0</v>
      </c>
      <c r="D2722">
        <v>9</v>
      </c>
    </row>
    <row r="2723" spans="1:4" x14ac:dyDescent="0.25">
      <c r="A2723" s="8" t="s">
        <v>95</v>
      </c>
      <c r="B2723" t="s">
        <v>428</v>
      </c>
      <c r="C2723">
        <f>VLOOKUP(A2723,'Puntaje Simple por Factor'!$A$4:$Q$347,'1. Puntajes Simples Traspuestos'!D2723,0)</f>
        <v>3</v>
      </c>
      <c r="D2723">
        <v>9</v>
      </c>
    </row>
    <row r="2724" spans="1:4" x14ac:dyDescent="0.25">
      <c r="A2724" s="8" t="s">
        <v>269</v>
      </c>
      <c r="B2724" t="s">
        <v>428</v>
      </c>
      <c r="C2724">
        <f>VLOOKUP(A2724,'Puntaje Simple por Factor'!$A$4:$Q$347,'1. Puntajes Simples Traspuestos'!D2724,0)</f>
        <v>0</v>
      </c>
      <c r="D2724">
        <v>9</v>
      </c>
    </row>
    <row r="2725" spans="1:4" x14ac:dyDescent="0.25">
      <c r="A2725" s="8" t="s">
        <v>121</v>
      </c>
      <c r="B2725" t="s">
        <v>428</v>
      </c>
      <c r="C2725">
        <f>VLOOKUP(A2725,'Puntaje Simple por Factor'!$A$4:$Q$347,'1. Puntajes Simples Traspuestos'!D2725,0)</f>
        <v>0</v>
      </c>
      <c r="D2725">
        <v>9</v>
      </c>
    </row>
    <row r="2726" spans="1:4" x14ac:dyDescent="0.25">
      <c r="A2726" s="8" t="s">
        <v>383</v>
      </c>
      <c r="B2726" t="s">
        <v>428</v>
      </c>
      <c r="C2726">
        <f>VLOOKUP(A2726,'Puntaje Simple por Factor'!$A$4:$Q$347,'1. Puntajes Simples Traspuestos'!D2726,0)</f>
        <v>0</v>
      </c>
      <c r="D2726">
        <v>9</v>
      </c>
    </row>
    <row r="2727" spans="1:4" x14ac:dyDescent="0.25">
      <c r="A2727" s="8" t="s">
        <v>217</v>
      </c>
      <c r="B2727" t="s">
        <v>428</v>
      </c>
      <c r="C2727">
        <f>VLOOKUP(A2727,'Puntaje Simple por Factor'!$A$4:$Q$347,'1. Puntajes Simples Traspuestos'!D2727,0)</f>
        <v>1</v>
      </c>
      <c r="D2727">
        <v>9</v>
      </c>
    </row>
    <row r="2728" spans="1:4" x14ac:dyDescent="0.25">
      <c r="A2728" s="8" t="s">
        <v>384</v>
      </c>
      <c r="B2728" t="s">
        <v>428</v>
      </c>
      <c r="C2728">
        <f>VLOOKUP(A2728,'Puntaje Simple por Factor'!$A$4:$Q$347,'1. Puntajes Simples Traspuestos'!D2728,0)</f>
        <v>0</v>
      </c>
      <c r="D2728">
        <v>9</v>
      </c>
    </row>
    <row r="2729" spans="1:4" x14ac:dyDescent="0.25">
      <c r="A2729" s="8" t="s">
        <v>345</v>
      </c>
      <c r="B2729" t="s">
        <v>428</v>
      </c>
      <c r="C2729">
        <f>VLOOKUP(A2729,'Puntaje Simple por Factor'!$A$4:$Q$347,'1. Puntajes Simples Traspuestos'!D2729,0)</f>
        <v>1</v>
      </c>
      <c r="D2729">
        <v>9</v>
      </c>
    </row>
    <row r="2730" spans="1:4" x14ac:dyDescent="0.25">
      <c r="A2730" s="8" t="s">
        <v>391</v>
      </c>
      <c r="B2730" t="s">
        <v>428</v>
      </c>
      <c r="C2730">
        <f>VLOOKUP(A2730,'Puntaje Simple por Factor'!$A$4:$Q$347,'1. Puntajes Simples Traspuestos'!D2730,0)</f>
        <v>0</v>
      </c>
      <c r="D2730">
        <v>9</v>
      </c>
    </row>
    <row r="2731" spans="1:4" x14ac:dyDescent="0.25">
      <c r="A2731" s="8" t="s">
        <v>281</v>
      </c>
      <c r="B2731" t="s">
        <v>428</v>
      </c>
      <c r="C2731">
        <f>VLOOKUP(A2731,'Puntaje Simple por Factor'!$A$4:$Q$347,'1. Puntajes Simples Traspuestos'!D2731,0)</f>
        <v>3</v>
      </c>
      <c r="D2731">
        <v>9</v>
      </c>
    </row>
    <row r="2732" spans="1:4" x14ac:dyDescent="0.25">
      <c r="A2732" s="8" t="s">
        <v>258</v>
      </c>
      <c r="B2732" t="s">
        <v>428</v>
      </c>
      <c r="C2732">
        <f>VLOOKUP(A2732,'Puntaje Simple por Factor'!$A$4:$Q$347,'1. Puntajes Simples Traspuestos'!D2732,0)</f>
        <v>3</v>
      </c>
      <c r="D2732">
        <v>9</v>
      </c>
    </row>
    <row r="2733" spans="1:4" x14ac:dyDescent="0.25">
      <c r="A2733" s="8" t="s">
        <v>311</v>
      </c>
      <c r="B2733" t="s">
        <v>428</v>
      </c>
      <c r="C2733">
        <f>VLOOKUP(A2733,'Puntaje Simple por Factor'!$A$4:$Q$347,'1. Puntajes Simples Traspuestos'!D2733,0)</f>
        <v>0</v>
      </c>
      <c r="D2733">
        <v>9</v>
      </c>
    </row>
    <row r="2734" spans="1:4" x14ac:dyDescent="0.25">
      <c r="A2734" s="8" t="s">
        <v>294</v>
      </c>
      <c r="B2734" t="s">
        <v>428</v>
      </c>
      <c r="C2734">
        <f>VLOOKUP(A2734,'Puntaje Simple por Factor'!$A$4:$Q$347,'1. Puntajes Simples Traspuestos'!D2734,0)</f>
        <v>3</v>
      </c>
      <c r="D2734">
        <v>9</v>
      </c>
    </row>
    <row r="2735" spans="1:4" x14ac:dyDescent="0.25">
      <c r="A2735" s="8" t="s">
        <v>146</v>
      </c>
      <c r="B2735" t="s">
        <v>428</v>
      </c>
      <c r="C2735">
        <f>VLOOKUP(A2735,'Puntaje Simple por Factor'!$A$4:$Q$347,'1. Puntajes Simples Traspuestos'!D2735,0)</f>
        <v>3</v>
      </c>
      <c r="D2735">
        <v>9</v>
      </c>
    </row>
    <row r="2736" spans="1:4" x14ac:dyDescent="0.25">
      <c r="A2736" s="8" t="s">
        <v>407</v>
      </c>
      <c r="B2736" t="s">
        <v>428</v>
      </c>
      <c r="C2736">
        <f>VLOOKUP(A2736,'Puntaje Simple por Factor'!$A$4:$Q$347,'1. Puntajes Simples Traspuestos'!D2736,0)</f>
        <v>0</v>
      </c>
      <c r="D2736">
        <v>9</v>
      </c>
    </row>
    <row r="2737" spans="1:4" x14ac:dyDescent="0.25">
      <c r="A2737" s="8" t="s">
        <v>348</v>
      </c>
      <c r="B2737" t="s">
        <v>428</v>
      </c>
      <c r="C2737">
        <f>VLOOKUP(A2737,'Puntaje Simple por Factor'!$A$4:$Q$347,'1. Puntajes Simples Traspuestos'!D2737,0)</f>
        <v>0</v>
      </c>
      <c r="D2737">
        <v>9</v>
      </c>
    </row>
    <row r="2738" spans="1:4" x14ac:dyDescent="0.25">
      <c r="A2738" s="8" t="s">
        <v>125</v>
      </c>
      <c r="B2738" t="s">
        <v>428</v>
      </c>
      <c r="C2738">
        <f>VLOOKUP(A2738,'Puntaje Simple por Factor'!$A$4:$Q$347,'1. Puntajes Simples Traspuestos'!D2738,0)</f>
        <v>1</v>
      </c>
      <c r="D2738">
        <v>9</v>
      </c>
    </row>
    <row r="2739" spans="1:4" x14ac:dyDescent="0.25">
      <c r="A2739" s="8" t="s">
        <v>374</v>
      </c>
      <c r="B2739" t="s">
        <v>428</v>
      </c>
      <c r="C2739">
        <f>VLOOKUP(A2739,'Puntaje Simple por Factor'!$A$4:$Q$347,'1. Puntajes Simples Traspuestos'!D2739,0)</f>
        <v>0</v>
      </c>
      <c r="D2739">
        <v>9</v>
      </c>
    </row>
    <row r="2740" spans="1:4" x14ac:dyDescent="0.25">
      <c r="A2740" s="8" t="s">
        <v>133</v>
      </c>
      <c r="B2740" t="s">
        <v>428</v>
      </c>
      <c r="C2740">
        <f>VLOOKUP(A2740,'Puntaje Simple por Factor'!$A$4:$Q$347,'1. Puntajes Simples Traspuestos'!D2740,0)</f>
        <v>0</v>
      </c>
      <c r="D2740">
        <v>9</v>
      </c>
    </row>
    <row r="2741" spans="1:4" x14ac:dyDescent="0.25">
      <c r="A2741" s="8" t="s">
        <v>205</v>
      </c>
      <c r="B2741" t="s">
        <v>428</v>
      </c>
      <c r="C2741">
        <f>VLOOKUP(A2741,'Puntaje Simple por Factor'!$A$4:$Q$347,'1. Puntajes Simples Traspuestos'!D2741,0)</f>
        <v>1</v>
      </c>
      <c r="D2741">
        <v>9</v>
      </c>
    </row>
    <row r="2742" spans="1:4" x14ac:dyDescent="0.25">
      <c r="A2742" s="8" t="s">
        <v>101</v>
      </c>
      <c r="B2742" t="s">
        <v>428</v>
      </c>
      <c r="C2742">
        <f>VLOOKUP(A2742,'Puntaje Simple por Factor'!$A$4:$Q$347,'1. Puntajes Simples Traspuestos'!D2742,0)</f>
        <v>1</v>
      </c>
      <c r="D2742">
        <v>9</v>
      </c>
    </row>
    <row r="2743" spans="1:4" x14ac:dyDescent="0.25">
      <c r="A2743" s="8" t="s">
        <v>370</v>
      </c>
      <c r="B2743" t="s">
        <v>428</v>
      </c>
      <c r="C2743">
        <f>VLOOKUP(A2743,'Puntaje Simple por Factor'!$A$4:$Q$347,'1. Puntajes Simples Traspuestos'!D2743,0)</f>
        <v>0</v>
      </c>
      <c r="D2743">
        <v>9</v>
      </c>
    </row>
    <row r="2744" spans="1:4" x14ac:dyDescent="0.25">
      <c r="A2744" s="8" t="s">
        <v>109</v>
      </c>
      <c r="B2744" t="s">
        <v>428</v>
      </c>
      <c r="C2744">
        <f>VLOOKUP(A2744,'Puntaje Simple por Factor'!$A$4:$Q$347,'1. Puntajes Simples Traspuestos'!D2744,0)</f>
        <v>3</v>
      </c>
      <c r="D2744">
        <v>9</v>
      </c>
    </row>
    <row r="2745" spans="1:4" x14ac:dyDescent="0.25">
      <c r="A2745" s="8" t="s">
        <v>270</v>
      </c>
      <c r="B2745" t="s">
        <v>428</v>
      </c>
      <c r="C2745">
        <f>VLOOKUP(A2745,'Puntaje Simple por Factor'!$A$4:$Q$347,'1. Puntajes Simples Traspuestos'!D2745,0)</f>
        <v>1</v>
      </c>
      <c r="D2745">
        <v>9</v>
      </c>
    </row>
    <row r="2746" spans="1:4" x14ac:dyDescent="0.25">
      <c r="A2746" s="8" t="s">
        <v>154</v>
      </c>
      <c r="B2746" t="s">
        <v>428</v>
      </c>
      <c r="C2746">
        <f>VLOOKUP(A2746,'Puntaje Simple por Factor'!$A$4:$Q$347,'1. Puntajes Simples Traspuestos'!D2746,0)</f>
        <v>3</v>
      </c>
      <c r="D2746">
        <v>9</v>
      </c>
    </row>
    <row r="2747" spans="1:4" x14ac:dyDescent="0.25">
      <c r="A2747" s="8" t="s">
        <v>105</v>
      </c>
      <c r="B2747" t="s">
        <v>428</v>
      </c>
      <c r="C2747">
        <f>VLOOKUP(A2747,'Puntaje Simple por Factor'!$A$4:$Q$347,'1. Puntajes Simples Traspuestos'!D2747,0)</f>
        <v>3</v>
      </c>
      <c r="D2747">
        <v>9</v>
      </c>
    </row>
    <row r="2748" spans="1:4" x14ac:dyDescent="0.25">
      <c r="A2748" s="8" t="s">
        <v>155</v>
      </c>
      <c r="B2748" t="s">
        <v>428</v>
      </c>
      <c r="C2748">
        <f>VLOOKUP(A2748,'Puntaje Simple por Factor'!$A$4:$Q$347,'1. Puntajes Simples Traspuestos'!D2748,0)</f>
        <v>3</v>
      </c>
      <c r="D2748">
        <v>9</v>
      </c>
    </row>
    <row r="2749" spans="1:4" x14ac:dyDescent="0.25">
      <c r="A2749" s="8" t="s">
        <v>87</v>
      </c>
      <c r="B2749" t="s">
        <v>428</v>
      </c>
      <c r="C2749">
        <f>VLOOKUP(A2749,'Puntaje Simple por Factor'!$A$4:$Q$347,'1. Puntajes Simples Traspuestos'!D2749,0)</f>
        <v>1</v>
      </c>
      <c r="D2749">
        <v>9</v>
      </c>
    </row>
    <row r="2750" spans="1:4" x14ac:dyDescent="0.25">
      <c r="A2750" s="8" t="s">
        <v>271</v>
      </c>
      <c r="B2750" t="s">
        <v>428</v>
      </c>
      <c r="C2750">
        <f>VLOOKUP(A2750,'Puntaje Simple por Factor'!$A$4:$Q$347,'1. Puntajes Simples Traspuestos'!D2750,0)</f>
        <v>1</v>
      </c>
      <c r="D2750">
        <v>9</v>
      </c>
    </row>
    <row r="2751" spans="1:4" x14ac:dyDescent="0.25">
      <c r="A2751" s="8" t="s">
        <v>312</v>
      </c>
      <c r="B2751" t="s">
        <v>428</v>
      </c>
      <c r="C2751">
        <f>VLOOKUP(A2751,'Puntaje Simple por Factor'!$A$4:$Q$347,'1. Puntajes Simples Traspuestos'!D2751,0)</f>
        <v>0</v>
      </c>
      <c r="D2751">
        <v>9</v>
      </c>
    </row>
    <row r="2752" spans="1:4" x14ac:dyDescent="0.25">
      <c r="A2752" s="8" t="s">
        <v>313</v>
      </c>
      <c r="B2752" t="s">
        <v>428</v>
      </c>
      <c r="C2752">
        <f>VLOOKUP(A2752,'Puntaje Simple por Factor'!$A$4:$Q$347,'1. Puntajes Simples Traspuestos'!D2752,0)</f>
        <v>0</v>
      </c>
      <c r="D2752">
        <v>9</v>
      </c>
    </row>
    <row r="2753" spans="1:4" x14ac:dyDescent="0.25">
      <c r="A2753" s="8" t="s">
        <v>110</v>
      </c>
      <c r="B2753" t="s">
        <v>428</v>
      </c>
      <c r="C2753">
        <f>VLOOKUP(A2753,'Puntaje Simple por Factor'!$A$4:$Q$347,'1. Puntajes Simples Traspuestos'!D2753,0)</f>
        <v>3</v>
      </c>
      <c r="D2753">
        <v>9</v>
      </c>
    </row>
    <row r="2754" spans="1:4" x14ac:dyDescent="0.25">
      <c r="A2754" s="8" t="s">
        <v>436</v>
      </c>
      <c r="B2754" t="s">
        <v>439</v>
      </c>
      <c r="C2754">
        <f>VLOOKUP(A2754,'Puntaje Simple por Factor'!$A$4:$Q$347,'1. Puntajes Simples Traspuestos'!D2754,0)</f>
        <v>0</v>
      </c>
      <c r="D2754">
        <v>10</v>
      </c>
    </row>
    <row r="2755" spans="1:4" x14ac:dyDescent="0.25">
      <c r="A2755" s="8" t="s">
        <v>111</v>
      </c>
      <c r="B2755" t="s">
        <v>439</v>
      </c>
      <c r="C2755">
        <f>VLOOKUP(A2755,'Puntaje Simple por Factor'!$A$4:$Q$347,'1. Puntajes Simples Traspuestos'!D2755,0)</f>
        <v>0</v>
      </c>
      <c r="D2755">
        <v>10</v>
      </c>
    </row>
    <row r="2756" spans="1:4" x14ac:dyDescent="0.25">
      <c r="A2756" s="8" t="s">
        <v>295</v>
      </c>
      <c r="B2756" t="s">
        <v>439</v>
      </c>
      <c r="C2756">
        <f>VLOOKUP(A2756,'Puntaje Simple por Factor'!$A$4:$Q$347,'1. Puntajes Simples Traspuestos'!D2756,0)</f>
        <v>0</v>
      </c>
      <c r="D2756">
        <v>10</v>
      </c>
    </row>
    <row r="2757" spans="1:4" x14ac:dyDescent="0.25">
      <c r="A2757" s="8" t="s">
        <v>392</v>
      </c>
      <c r="B2757" t="s">
        <v>439</v>
      </c>
      <c r="C2757">
        <f>VLOOKUP(A2757,'Puntaje Simple por Factor'!$A$4:$Q$347,'1. Puntajes Simples Traspuestos'!D2757,0)</f>
        <v>0</v>
      </c>
      <c r="D2757">
        <v>10</v>
      </c>
    </row>
    <row r="2758" spans="1:4" x14ac:dyDescent="0.25">
      <c r="A2758" s="8" t="s">
        <v>282</v>
      </c>
      <c r="B2758" t="s">
        <v>439</v>
      </c>
      <c r="C2758">
        <f>VLOOKUP(A2758,'Puntaje Simple por Factor'!$A$4:$Q$347,'1. Puntajes Simples Traspuestos'!D2758,0)</f>
        <v>0</v>
      </c>
      <c r="D2758">
        <v>10</v>
      </c>
    </row>
    <row r="2759" spans="1:4" x14ac:dyDescent="0.25">
      <c r="A2759" s="8" t="s">
        <v>421</v>
      </c>
      <c r="B2759" t="s">
        <v>439</v>
      </c>
      <c r="C2759">
        <f>VLOOKUP(A2759,'Puntaje Simple por Factor'!$A$4:$Q$347,'1. Puntajes Simples Traspuestos'!D2759,0)</f>
        <v>0</v>
      </c>
      <c r="D2759">
        <v>10</v>
      </c>
    </row>
    <row r="2760" spans="1:4" x14ac:dyDescent="0.25">
      <c r="A2760" s="8" t="s">
        <v>147</v>
      </c>
      <c r="B2760" t="s">
        <v>439</v>
      </c>
      <c r="C2760">
        <f>VLOOKUP(A2760,'Puntaje Simple por Factor'!$A$4:$Q$347,'1. Puntajes Simples Traspuestos'!D2760,0)</f>
        <v>0</v>
      </c>
      <c r="D2760">
        <v>10</v>
      </c>
    </row>
    <row r="2761" spans="1:4" x14ac:dyDescent="0.25">
      <c r="A2761" s="8" t="s">
        <v>375</v>
      </c>
      <c r="B2761" t="s">
        <v>439</v>
      </c>
      <c r="C2761">
        <f>VLOOKUP(A2761,'Puntaje Simple por Factor'!$A$4:$Q$347,'1. Puntajes Simples Traspuestos'!D2761,0)</f>
        <v>0</v>
      </c>
      <c r="D2761">
        <v>10</v>
      </c>
    </row>
    <row r="2762" spans="1:4" x14ac:dyDescent="0.25">
      <c r="A2762" s="8" t="s">
        <v>176</v>
      </c>
      <c r="B2762" t="s">
        <v>439</v>
      </c>
      <c r="C2762">
        <f>VLOOKUP(A2762,'Puntaje Simple por Factor'!$A$4:$Q$347,'1. Puntajes Simples Traspuestos'!D2762,0)</f>
        <v>1</v>
      </c>
      <c r="D2762">
        <v>10</v>
      </c>
    </row>
    <row r="2763" spans="1:4" x14ac:dyDescent="0.25">
      <c r="A2763" s="8" t="s">
        <v>88</v>
      </c>
      <c r="B2763" t="s">
        <v>439</v>
      </c>
      <c r="C2763">
        <f>VLOOKUP(A2763,'Puntaje Simple por Factor'!$A$4:$Q$347,'1. Puntajes Simples Traspuestos'!D2763,0)</f>
        <v>0</v>
      </c>
      <c r="D2763">
        <v>10</v>
      </c>
    </row>
    <row r="2764" spans="1:4" x14ac:dyDescent="0.25">
      <c r="A2764" s="8" t="s">
        <v>196</v>
      </c>
      <c r="B2764" t="s">
        <v>439</v>
      </c>
      <c r="C2764">
        <f>VLOOKUP(A2764,'Puntaje Simple por Factor'!$A$4:$Q$347,'1. Puntajes Simples Traspuestos'!D2764,0)</f>
        <v>0</v>
      </c>
      <c r="D2764">
        <v>10</v>
      </c>
    </row>
    <row r="2765" spans="1:4" x14ac:dyDescent="0.25">
      <c r="A2765" s="8" t="s">
        <v>231</v>
      </c>
      <c r="B2765" t="s">
        <v>439</v>
      </c>
      <c r="C2765">
        <f>VLOOKUP(A2765,'Puntaje Simple por Factor'!$A$4:$Q$347,'1. Puntajes Simples Traspuestos'!D2765,0)</f>
        <v>0</v>
      </c>
      <c r="D2765">
        <v>10</v>
      </c>
    </row>
    <row r="2766" spans="1:4" x14ac:dyDescent="0.25">
      <c r="A2766" s="8" t="s">
        <v>218</v>
      </c>
      <c r="B2766" t="s">
        <v>439</v>
      </c>
      <c r="C2766">
        <f>VLOOKUP(A2766,'Puntaje Simple por Factor'!$A$4:$Q$347,'1. Puntajes Simples Traspuestos'!D2766,0)</f>
        <v>0</v>
      </c>
      <c r="D2766">
        <v>10</v>
      </c>
    </row>
    <row r="2767" spans="1:4" x14ac:dyDescent="0.25">
      <c r="A2767" s="8" t="s">
        <v>112</v>
      </c>
      <c r="B2767" t="s">
        <v>439</v>
      </c>
      <c r="C2767">
        <f>VLOOKUP(A2767,'Puntaje Simple por Factor'!$A$4:$Q$347,'1. Puntajes Simples Traspuestos'!D2767,0)</f>
        <v>1</v>
      </c>
      <c r="D2767">
        <v>10</v>
      </c>
    </row>
    <row r="2768" spans="1:4" x14ac:dyDescent="0.25">
      <c r="A2768" s="8" t="s">
        <v>283</v>
      </c>
      <c r="B2768" t="s">
        <v>439</v>
      </c>
      <c r="C2768">
        <f>VLOOKUP(A2768,'Puntaje Simple por Factor'!$A$4:$Q$347,'1. Puntajes Simples Traspuestos'!D2768,0)</f>
        <v>0</v>
      </c>
      <c r="D2768">
        <v>10</v>
      </c>
    </row>
    <row r="2769" spans="1:4" x14ac:dyDescent="0.25">
      <c r="A2769" s="8" t="s">
        <v>314</v>
      </c>
      <c r="B2769" t="s">
        <v>439</v>
      </c>
      <c r="C2769">
        <f>VLOOKUP(A2769,'Puntaje Simple por Factor'!$A$4:$Q$347,'1. Puntajes Simples Traspuestos'!D2769,0)</f>
        <v>0</v>
      </c>
      <c r="D2769">
        <v>10</v>
      </c>
    </row>
    <row r="2770" spans="1:4" x14ac:dyDescent="0.25">
      <c r="A2770" s="8" t="s">
        <v>113</v>
      </c>
      <c r="B2770" t="s">
        <v>439</v>
      </c>
      <c r="C2770">
        <f>VLOOKUP(A2770,'Puntaje Simple por Factor'!$A$4:$Q$347,'1. Puntajes Simples Traspuestos'!D2770,0)</f>
        <v>1</v>
      </c>
      <c r="D2770">
        <v>10</v>
      </c>
    </row>
    <row r="2771" spans="1:4" x14ac:dyDescent="0.25">
      <c r="A2771" s="8" t="s">
        <v>219</v>
      </c>
      <c r="B2771" t="s">
        <v>439</v>
      </c>
      <c r="C2771">
        <f>VLOOKUP(A2771,'Puntaje Simple por Factor'!$A$4:$Q$347,'1. Puntajes Simples Traspuestos'!D2771,0)</f>
        <v>1</v>
      </c>
      <c r="D2771">
        <v>10</v>
      </c>
    </row>
    <row r="2772" spans="1:4" x14ac:dyDescent="0.25">
      <c r="A2772" s="8" t="s">
        <v>259</v>
      </c>
      <c r="B2772" t="s">
        <v>439</v>
      </c>
      <c r="C2772">
        <f>VLOOKUP(A2772,'Puntaje Simple por Factor'!$A$4:$Q$347,'1. Puntajes Simples Traspuestos'!D2772,0)</f>
        <v>0</v>
      </c>
      <c r="D2772">
        <v>10</v>
      </c>
    </row>
    <row r="2773" spans="1:4" x14ac:dyDescent="0.25">
      <c r="A2773" s="8" t="s">
        <v>412</v>
      </c>
      <c r="B2773" t="s">
        <v>439</v>
      </c>
      <c r="C2773">
        <f>VLOOKUP(A2773,'Puntaje Simple por Factor'!$A$4:$Q$347,'1. Puntajes Simples Traspuestos'!D2773,0)</f>
        <v>0</v>
      </c>
      <c r="D2773">
        <v>10</v>
      </c>
    </row>
    <row r="2774" spans="1:4" x14ac:dyDescent="0.25">
      <c r="A2774" s="8" t="s">
        <v>245</v>
      </c>
      <c r="B2774" t="s">
        <v>439</v>
      </c>
      <c r="C2774">
        <f>VLOOKUP(A2774,'Puntaje Simple por Factor'!$A$4:$Q$347,'1. Puntajes Simples Traspuestos'!D2774,0)</f>
        <v>0</v>
      </c>
      <c r="D2774">
        <v>10</v>
      </c>
    </row>
    <row r="2775" spans="1:4" x14ac:dyDescent="0.25">
      <c r="A2775" s="8" t="s">
        <v>376</v>
      </c>
      <c r="B2775" t="s">
        <v>439</v>
      </c>
      <c r="C2775">
        <f>VLOOKUP(A2775,'Puntaje Simple por Factor'!$A$4:$Q$347,'1. Puntajes Simples Traspuestos'!D2775,0)</f>
        <v>0</v>
      </c>
      <c r="D2775">
        <v>10</v>
      </c>
    </row>
    <row r="2776" spans="1:4" x14ac:dyDescent="0.25">
      <c r="A2776" s="8" t="s">
        <v>197</v>
      </c>
      <c r="B2776" t="s">
        <v>439</v>
      </c>
      <c r="C2776">
        <f>VLOOKUP(A2776,'Puntaje Simple por Factor'!$A$4:$Q$347,'1. Puntajes Simples Traspuestos'!D2776,0)</f>
        <v>1</v>
      </c>
      <c r="D2776">
        <v>10</v>
      </c>
    </row>
    <row r="2777" spans="1:4" x14ac:dyDescent="0.25">
      <c r="A2777" s="8" t="s">
        <v>419</v>
      </c>
      <c r="B2777" t="s">
        <v>439</v>
      </c>
      <c r="C2777">
        <f>VLOOKUP(A2777,'Puntaje Simple por Factor'!$A$4:$Q$347,'1. Puntajes Simples Traspuestos'!D2777,0)</f>
        <v>0</v>
      </c>
      <c r="D2777">
        <v>10</v>
      </c>
    </row>
    <row r="2778" spans="1:4" x14ac:dyDescent="0.25">
      <c r="A2778" s="8" t="s">
        <v>220</v>
      </c>
      <c r="B2778" t="s">
        <v>439</v>
      </c>
      <c r="C2778">
        <f>VLOOKUP(A2778,'Puntaje Simple por Factor'!$A$4:$Q$347,'1. Puntajes Simples Traspuestos'!D2778,0)</f>
        <v>0</v>
      </c>
      <c r="D2778">
        <v>10</v>
      </c>
    </row>
    <row r="2779" spans="1:4" x14ac:dyDescent="0.25">
      <c r="A2779" s="8" t="s">
        <v>260</v>
      </c>
      <c r="B2779" t="s">
        <v>439</v>
      </c>
      <c r="C2779">
        <f>VLOOKUP(A2779,'Puntaje Simple por Factor'!$A$4:$Q$347,'1. Puntajes Simples Traspuestos'!D2779,0)</f>
        <v>0</v>
      </c>
      <c r="D2779">
        <v>10</v>
      </c>
    </row>
    <row r="2780" spans="1:4" x14ac:dyDescent="0.25">
      <c r="A2780" s="8" t="s">
        <v>403</v>
      </c>
      <c r="B2780" t="s">
        <v>439</v>
      </c>
      <c r="C2780">
        <f>VLOOKUP(A2780,'Puntaje Simple por Factor'!$A$4:$Q$347,'1. Puntajes Simples Traspuestos'!D2780,0)</f>
        <v>0</v>
      </c>
      <c r="D2780">
        <v>10</v>
      </c>
    </row>
    <row r="2781" spans="1:4" x14ac:dyDescent="0.25">
      <c r="A2781" s="8" t="s">
        <v>408</v>
      </c>
      <c r="B2781" t="s">
        <v>439</v>
      </c>
      <c r="C2781">
        <f>VLOOKUP(A2781,'Puntaje Simple por Factor'!$A$4:$Q$347,'1. Puntajes Simples Traspuestos'!D2781,0)</f>
        <v>0</v>
      </c>
      <c r="D2781">
        <v>10</v>
      </c>
    </row>
    <row r="2782" spans="1:4" x14ac:dyDescent="0.25">
      <c r="A2782" s="8" t="s">
        <v>198</v>
      </c>
      <c r="B2782" t="s">
        <v>439</v>
      </c>
      <c r="C2782">
        <f>VLOOKUP(A2782,'Puntaje Simple por Factor'!$A$4:$Q$347,'1. Puntajes Simples Traspuestos'!D2782,0)</f>
        <v>0</v>
      </c>
      <c r="D2782">
        <v>10</v>
      </c>
    </row>
    <row r="2783" spans="1:4" x14ac:dyDescent="0.25">
      <c r="A2783" s="8" t="s">
        <v>261</v>
      </c>
      <c r="B2783" t="s">
        <v>439</v>
      </c>
      <c r="C2783">
        <f>VLOOKUP(A2783,'Puntaje Simple por Factor'!$A$4:$Q$347,'1. Puntajes Simples Traspuestos'!D2783,0)</f>
        <v>0</v>
      </c>
      <c r="D2783">
        <v>10</v>
      </c>
    </row>
    <row r="2784" spans="1:4" x14ac:dyDescent="0.25">
      <c r="A2784" s="8" t="s">
        <v>177</v>
      </c>
      <c r="B2784" t="s">
        <v>439</v>
      </c>
      <c r="C2784">
        <f>VLOOKUP(A2784,'Puntaje Simple por Factor'!$A$4:$Q$347,'1. Puntajes Simples Traspuestos'!D2784,0)</f>
        <v>1</v>
      </c>
      <c r="D2784">
        <v>10</v>
      </c>
    </row>
    <row r="2785" spans="1:4" x14ac:dyDescent="0.25">
      <c r="A2785" s="8" t="s">
        <v>89</v>
      </c>
      <c r="B2785" t="s">
        <v>439</v>
      </c>
      <c r="C2785">
        <f>VLOOKUP(A2785,'Puntaje Simple por Factor'!$A$4:$Q$347,'1. Puntajes Simples Traspuestos'!D2785,0)</f>
        <v>2</v>
      </c>
      <c r="D2785">
        <v>10</v>
      </c>
    </row>
    <row r="2786" spans="1:4" x14ac:dyDescent="0.25">
      <c r="A2786" s="8" t="s">
        <v>339</v>
      </c>
      <c r="B2786" t="s">
        <v>439</v>
      </c>
      <c r="C2786">
        <f>VLOOKUP(A2786,'Puntaje Simple por Factor'!$A$4:$Q$347,'1. Puntajes Simples Traspuestos'!D2786,0)</f>
        <v>0</v>
      </c>
      <c r="D2786">
        <v>10</v>
      </c>
    </row>
    <row r="2787" spans="1:4" x14ac:dyDescent="0.25">
      <c r="A2787" s="8" t="s">
        <v>272</v>
      </c>
      <c r="B2787" t="s">
        <v>439</v>
      </c>
      <c r="C2787">
        <f>VLOOKUP(A2787,'Puntaje Simple por Factor'!$A$4:$Q$347,'1. Puntajes Simples Traspuestos'!D2787,0)</f>
        <v>0</v>
      </c>
      <c r="D2787">
        <v>10</v>
      </c>
    </row>
    <row r="2788" spans="1:4" x14ac:dyDescent="0.25">
      <c r="A2788" s="8" t="s">
        <v>385</v>
      </c>
      <c r="B2788" t="s">
        <v>439</v>
      </c>
      <c r="C2788">
        <f>VLOOKUP(A2788,'Puntaje Simple por Factor'!$A$4:$Q$347,'1. Puntajes Simples Traspuestos'!D2788,0)</f>
        <v>0</v>
      </c>
      <c r="D2788">
        <v>10</v>
      </c>
    </row>
    <row r="2789" spans="1:4" x14ac:dyDescent="0.25">
      <c r="A2789" s="8" t="s">
        <v>167</v>
      </c>
      <c r="B2789" t="s">
        <v>439</v>
      </c>
      <c r="C2789">
        <f>VLOOKUP(A2789,'Puntaje Simple por Factor'!$A$4:$Q$347,'1. Puntajes Simples Traspuestos'!D2789,0)</f>
        <v>0</v>
      </c>
      <c r="D2789">
        <v>10</v>
      </c>
    </row>
    <row r="2790" spans="1:4" x14ac:dyDescent="0.25">
      <c r="A2790" s="8" t="s">
        <v>273</v>
      </c>
      <c r="B2790" t="s">
        <v>439</v>
      </c>
      <c r="C2790">
        <f>VLOOKUP(A2790,'Puntaje Simple por Factor'!$A$4:$Q$347,'1. Puntajes Simples Traspuestos'!D2790,0)</f>
        <v>0</v>
      </c>
      <c r="D2790">
        <v>10</v>
      </c>
    </row>
    <row r="2791" spans="1:4" x14ac:dyDescent="0.25">
      <c r="A2791" s="8" t="s">
        <v>393</v>
      </c>
      <c r="B2791" t="s">
        <v>439</v>
      </c>
      <c r="C2791">
        <f>VLOOKUP(A2791,'Puntaje Simple por Factor'!$A$4:$Q$347,'1. Puntajes Simples Traspuestos'!D2791,0)</f>
        <v>0</v>
      </c>
      <c r="D2791">
        <v>10</v>
      </c>
    </row>
    <row r="2792" spans="1:4" x14ac:dyDescent="0.25">
      <c r="A2792" s="8" t="s">
        <v>325</v>
      </c>
      <c r="B2792" t="s">
        <v>439</v>
      </c>
      <c r="C2792">
        <f>VLOOKUP(A2792,'Puntaje Simple por Factor'!$A$4:$Q$347,'1. Puntajes Simples Traspuestos'!D2792,0)</f>
        <v>0</v>
      </c>
      <c r="D2792">
        <v>10</v>
      </c>
    </row>
    <row r="2793" spans="1:4" x14ac:dyDescent="0.25">
      <c r="A2793" s="8" t="s">
        <v>326</v>
      </c>
      <c r="B2793" t="s">
        <v>439</v>
      </c>
      <c r="C2793">
        <f>VLOOKUP(A2793,'Puntaje Simple por Factor'!$A$4:$Q$347,'1. Puntajes Simples Traspuestos'!D2793,0)</f>
        <v>0</v>
      </c>
      <c r="D2793">
        <v>10</v>
      </c>
    </row>
    <row r="2794" spans="1:4" x14ac:dyDescent="0.25">
      <c r="A2794" s="8" t="s">
        <v>246</v>
      </c>
      <c r="B2794" t="s">
        <v>439</v>
      </c>
      <c r="C2794">
        <f>VLOOKUP(A2794,'Puntaje Simple por Factor'!$A$4:$Q$347,'1. Puntajes Simples Traspuestos'!D2794,0)</f>
        <v>0</v>
      </c>
      <c r="D2794">
        <v>10</v>
      </c>
    </row>
    <row r="2795" spans="1:4" x14ac:dyDescent="0.25">
      <c r="A2795" s="8" t="s">
        <v>118</v>
      </c>
      <c r="B2795" t="s">
        <v>439</v>
      </c>
      <c r="C2795">
        <f>VLOOKUP(A2795,'Puntaje Simple por Factor'!$A$4:$Q$347,'1. Puntajes Simples Traspuestos'!D2795,0)</f>
        <v>0</v>
      </c>
      <c r="D2795">
        <v>10</v>
      </c>
    </row>
    <row r="2796" spans="1:4" x14ac:dyDescent="0.25">
      <c r="A2796" s="8" t="s">
        <v>386</v>
      </c>
      <c r="B2796" t="s">
        <v>439</v>
      </c>
      <c r="C2796">
        <f>VLOOKUP(A2796,'Puntaje Simple por Factor'!$A$4:$Q$347,'1. Puntajes Simples Traspuestos'!D2796,0)</f>
        <v>0</v>
      </c>
      <c r="D2796">
        <v>10</v>
      </c>
    </row>
    <row r="2797" spans="1:4" x14ac:dyDescent="0.25">
      <c r="A2797" s="8" t="s">
        <v>178</v>
      </c>
      <c r="B2797" t="s">
        <v>439</v>
      </c>
      <c r="C2797">
        <f>VLOOKUP(A2797,'Puntaje Simple por Factor'!$A$4:$Q$347,'1. Puntajes Simples Traspuestos'!D2797,0)</f>
        <v>0</v>
      </c>
      <c r="D2797">
        <v>10</v>
      </c>
    </row>
    <row r="2798" spans="1:4" x14ac:dyDescent="0.25">
      <c r="A2798" s="8" t="s">
        <v>415</v>
      </c>
      <c r="B2798" t="s">
        <v>439</v>
      </c>
      <c r="C2798">
        <f>VLOOKUP(A2798,'Puntaje Simple por Factor'!$A$4:$Q$347,'1. Puntajes Simples Traspuestos'!D2798,0)</f>
        <v>0</v>
      </c>
      <c r="D2798">
        <v>10</v>
      </c>
    </row>
    <row r="2799" spans="1:4" x14ac:dyDescent="0.25">
      <c r="A2799" s="8" t="s">
        <v>232</v>
      </c>
      <c r="B2799" t="s">
        <v>439</v>
      </c>
      <c r="C2799">
        <f>VLOOKUP(A2799,'Puntaje Simple por Factor'!$A$4:$Q$347,'1. Puntajes Simples Traspuestos'!D2799,0)</f>
        <v>0</v>
      </c>
      <c r="D2799">
        <v>10</v>
      </c>
    </row>
    <row r="2800" spans="1:4" x14ac:dyDescent="0.25">
      <c r="A2800" s="8" t="s">
        <v>206</v>
      </c>
      <c r="B2800" t="s">
        <v>439</v>
      </c>
      <c r="C2800">
        <f>VLOOKUP(A2800,'Puntaje Simple por Factor'!$A$4:$Q$347,'1. Puntajes Simples Traspuestos'!D2800,0)</f>
        <v>1</v>
      </c>
      <c r="D2800">
        <v>10</v>
      </c>
    </row>
    <row r="2801" spans="1:4" x14ac:dyDescent="0.25">
      <c r="A2801" s="8" t="s">
        <v>296</v>
      </c>
      <c r="B2801" t="s">
        <v>439</v>
      </c>
      <c r="C2801">
        <f>VLOOKUP(A2801,'Puntaje Simple por Factor'!$A$4:$Q$347,'1. Puntajes Simples Traspuestos'!D2801,0)</f>
        <v>0</v>
      </c>
      <c r="D2801">
        <v>10</v>
      </c>
    </row>
    <row r="2802" spans="1:4" x14ac:dyDescent="0.25">
      <c r="A2802" s="8" t="s">
        <v>297</v>
      </c>
      <c r="B2802" t="s">
        <v>439</v>
      </c>
      <c r="C2802">
        <f>VLOOKUP(A2802,'Puntaje Simple por Factor'!$A$4:$Q$347,'1. Puntajes Simples Traspuestos'!D2802,0)</f>
        <v>1</v>
      </c>
      <c r="D2802">
        <v>10</v>
      </c>
    </row>
    <row r="2803" spans="1:4" x14ac:dyDescent="0.25">
      <c r="A2803" s="8" t="s">
        <v>362</v>
      </c>
      <c r="B2803" t="s">
        <v>439</v>
      </c>
      <c r="C2803">
        <f>VLOOKUP(A2803,'Puntaje Simple por Factor'!$A$4:$Q$347,'1. Puntajes Simples Traspuestos'!D2803,0)</f>
        <v>0</v>
      </c>
      <c r="D2803">
        <v>10</v>
      </c>
    </row>
    <row r="2804" spans="1:4" x14ac:dyDescent="0.25">
      <c r="A2804" s="8" t="s">
        <v>298</v>
      </c>
      <c r="B2804" t="s">
        <v>439</v>
      </c>
      <c r="C2804">
        <f>VLOOKUP(A2804,'Puntaje Simple por Factor'!$A$4:$Q$347,'1. Puntajes Simples Traspuestos'!D2804,0)</f>
        <v>0</v>
      </c>
      <c r="D2804">
        <v>10</v>
      </c>
    </row>
    <row r="2805" spans="1:4" x14ac:dyDescent="0.25">
      <c r="A2805" s="8" t="s">
        <v>299</v>
      </c>
      <c r="B2805" t="s">
        <v>439</v>
      </c>
      <c r="C2805">
        <f>VLOOKUP(A2805,'Puntaje Simple por Factor'!$A$4:$Q$347,'1. Puntajes Simples Traspuestos'!D2805,0)</f>
        <v>1</v>
      </c>
      <c r="D2805">
        <v>10</v>
      </c>
    </row>
    <row r="2806" spans="1:4" x14ac:dyDescent="0.25">
      <c r="A2806" s="8" t="s">
        <v>247</v>
      </c>
      <c r="B2806" t="s">
        <v>439</v>
      </c>
      <c r="C2806">
        <f>VLOOKUP(A2806,'Puntaje Simple por Factor'!$A$4:$Q$347,'1. Puntajes Simples Traspuestos'!D2806,0)</f>
        <v>0</v>
      </c>
      <c r="D2806">
        <v>10</v>
      </c>
    </row>
    <row r="2807" spans="1:4" x14ac:dyDescent="0.25">
      <c r="A2807" s="8" t="s">
        <v>416</v>
      </c>
      <c r="B2807" t="s">
        <v>439</v>
      </c>
      <c r="C2807">
        <f>VLOOKUP(A2807,'Puntaje Simple por Factor'!$A$4:$Q$347,'1. Puntajes Simples Traspuestos'!D2807,0)</f>
        <v>0</v>
      </c>
      <c r="D2807">
        <v>10</v>
      </c>
    </row>
    <row r="2808" spans="1:4" x14ac:dyDescent="0.25">
      <c r="A2808" s="8" t="s">
        <v>405</v>
      </c>
      <c r="B2808" t="s">
        <v>439</v>
      </c>
      <c r="C2808">
        <f>VLOOKUP(A2808,'Puntaje Simple por Factor'!$A$4:$Q$347,'1. Puntajes Simples Traspuestos'!D2808,0)</f>
        <v>0</v>
      </c>
      <c r="D2808">
        <v>10</v>
      </c>
    </row>
    <row r="2809" spans="1:4" x14ac:dyDescent="0.25">
      <c r="A2809" s="8" t="s">
        <v>156</v>
      </c>
      <c r="B2809" t="s">
        <v>439</v>
      </c>
      <c r="C2809">
        <f>VLOOKUP(A2809,'Puntaje Simple por Factor'!$A$4:$Q$347,'1. Puntajes Simples Traspuestos'!D2809,0)</f>
        <v>0</v>
      </c>
      <c r="D2809">
        <v>10</v>
      </c>
    </row>
    <row r="2810" spans="1:4" x14ac:dyDescent="0.25">
      <c r="A2810" s="8" t="s">
        <v>233</v>
      </c>
      <c r="B2810" t="s">
        <v>439</v>
      </c>
      <c r="C2810">
        <f>VLOOKUP(A2810,'Puntaje Simple por Factor'!$A$4:$Q$347,'1. Puntajes Simples Traspuestos'!D2810,0)</f>
        <v>0</v>
      </c>
      <c r="D2810">
        <v>10</v>
      </c>
    </row>
    <row r="2811" spans="1:4" x14ac:dyDescent="0.25">
      <c r="A2811" s="8" t="s">
        <v>371</v>
      </c>
      <c r="B2811" t="s">
        <v>439</v>
      </c>
      <c r="C2811">
        <f>VLOOKUP(A2811,'Puntaje Simple por Factor'!$A$4:$Q$347,'1. Puntajes Simples Traspuestos'!D2811,0)</f>
        <v>0</v>
      </c>
      <c r="D2811">
        <v>10</v>
      </c>
    </row>
    <row r="2812" spans="1:4" x14ac:dyDescent="0.25">
      <c r="A2812" s="8" t="s">
        <v>148</v>
      </c>
      <c r="B2812" t="s">
        <v>439</v>
      </c>
      <c r="C2812">
        <f>VLOOKUP(A2812,'Puntaje Simple por Factor'!$A$4:$Q$347,'1. Puntajes Simples Traspuestos'!D2812,0)</f>
        <v>0</v>
      </c>
      <c r="D2812">
        <v>10</v>
      </c>
    </row>
    <row r="2813" spans="1:4" x14ac:dyDescent="0.25">
      <c r="A2813" s="8" t="s">
        <v>168</v>
      </c>
      <c r="B2813" t="s">
        <v>439</v>
      </c>
      <c r="C2813">
        <f>VLOOKUP(A2813,'Puntaje Simple por Factor'!$A$4:$Q$347,'1. Puntajes Simples Traspuestos'!D2813,0)</f>
        <v>1</v>
      </c>
      <c r="D2813">
        <v>10</v>
      </c>
    </row>
    <row r="2814" spans="1:4" x14ac:dyDescent="0.25">
      <c r="A2814" s="8" t="s">
        <v>315</v>
      </c>
      <c r="B2814" t="s">
        <v>439</v>
      </c>
      <c r="C2814">
        <f>VLOOKUP(A2814,'Puntaje Simple por Factor'!$A$4:$Q$347,'1. Puntajes Simples Traspuestos'!D2814,0)</f>
        <v>0</v>
      </c>
      <c r="D2814">
        <v>10</v>
      </c>
    </row>
    <row r="2815" spans="1:4" x14ac:dyDescent="0.25">
      <c r="A2815" s="8" t="s">
        <v>397</v>
      </c>
      <c r="B2815" t="s">
        <v>439</v>
      </c>
      <c r="C2815">
        <f>VLOOKUP(A2815,'Puntaje Simple por Factor'!$A$4:$Q$347,'1. Puntajes Simples Traspuestos'!D2815,0)</f>
        <v>0</v>
      </c>
      <c r="D2815">
        <v>10</v>
      </c>
    </row>
    <row r="2816" spans="1:4" x14ac:dyDescent="0.25">
      <c r="A2816" s="8" t="s">
        <v>212</v>
      </c>
      <c r="B2816" t="s">
        <v>439</v>
      </c>
      <c r="C2816">
        <f>VLOOKUP(A2816,'Puntaje Simple por Factor'!$A$4:$Q$347,'1. Puntajes Simples Traspuestos'!D2816,0)</f>
        <v>0</v>
      </c>
      <c r="D2816">
        <v>10</v>
      </c>
    </row>
    <row r="2817" spans="1:4" x14ac:dyDescent="0.25">
      <c r="A2817" s="8" t="s">
        <v>262</v>
      </c>
      <c r="B2817" t="s">
        <v>439</v>
      </c>
      <c r="C2817">
        <f>VLOOKUP(A2817,'Puntaje Simple por Factor'!$A$4:$Q$347,'1. Puntajes Simples Traspuestos'!D2817,0)</f>
        <v>0</v>
      </c>
      <c r="D2817">
        <v>10</v>
      </c>
    </row>
    <row r="2818" spans="1:4" x14ac:dyDescent="0.25">
      <c r="A2818" s="8" t="s">
        <v>157</v>
      </c>
      <c r="B2818" t="s">
        <v>439</v>
      </c>
      <c r="C2818">
        <f>VLOOKUP(A2818,'Puntaje Simple por Factor'!$A$4:$Q$347,'1. Puntajes Simples Traspuestos'!D2818,0)</f>
        <v>0</v>
      </c>
      <c r="D2818">
        <v>10</v>
      </c>
    </row>
    <row r="2819" spans="1:4" x14ac:dyDescent="0.25">
      <c r="A2819" s="8" t="s">
        <v>398</v>
      </c>
      <c r="B2819" t="s">
        <v>439</v>
      </c>
      <c r="C2819">
        <f>VLOOKUP(A2819,'Puntaje Simple por Factor'!$A$4:$Q$347,'1. Puntajes Simples Traspuestos'!D2819,0)</f>
        <v>0</v>
      </c>
      <c r="D2819">
        <v>10</v>
      </c>
    </row>
    <row r="2820" spans="1:4" x14ac:dyDescent="0.25">
      <c r="A2820" s="8" t="s">
        <v>363</v>
      </c>
      <c r="B2820" t="s">
        <v>439</v>
      </c>
      <c r="C2820">
        <f>VLOOKUP(A2820,'Puntaje Simple por Factor'!$A$4:$Q$347,'1. Puntajes Simples Traspuestos'!D2820,0)</f>
        <v>0</v>
      </c>
      <c r="D2820">
        <v>10</v>
      </c>
    </row>
    <row r="2821" spans="1:4" x14ac:dyDescent="0.25">
      <c r="A2821" s="8" t="s">
        <v>364</v>
      </c>
      <c r="B2821" t="s">
        <v>439</v>
      </c>
      <c r="C2821">
        <f>VLOOKUP(A2821,'Puntaje Simple por Factor'!$A$4:$Q$347,'1. Puntajes Simples Traspuestos'!D2821,0)</f>
        <v>0</v>
      </c>
      <c r="D2821">
        <v>10</v>
      </c>
    </row>
    <row r="2822" spans="1:4" x14ac:dyDescent="0.25">
      <c r="A2822" s="8" t="s">
        <v>248</v>
      </c>
      <c r="B2822" t="s">
        <v>439</v>
      </c>
      <c r="C2822">
        <f>VLOOKUP(A2822,'Puntaje Simple por Factor'!$A$4:$Q$347,'1. Puntajes Simples Traspuestos'!D2822,0)</f>
        <v>0</v>
      </c>
      <c r="D2822">
        <v>10</v>
      </c>
    </row>
    <row r="2823" spans="1:4" x14ac:dyDescent="0.25">
      <c r="A2823" s="8" t="s">
        <v>234</v>
      </c>
      <c r="B2823" t="s">
        <v>439</v>
      </c>
      <c r="C2823">
        <f>VLOOKUP(A2823,'Puntaje Simple por Factor'!$A$4:$Q$347,'1. Puntajes Simples Traspuestos'!D2823,0)</f>
        <v>0</v>
      </c>
      <c r="D2823">
        <v>10</v>
      </c>
    </row>
    <row r="2824" spans="1:4" x14ac:dyDescent="0.25">
      <c r="A2824" s="8" t="s">
        <v>387</v>
      </c>
      <c r="B2824" t="s">
        <v>439</v>
      </c>
      <c r="C2824">
        <f>VLOOKUP(A2824,'Puntaje Simple por Factor'!$A$4:$Q$347,'1. Puntajes Simples Traspuestos'!D2824,0)</f>
        <v>0</v>
      </c>
      <c r="D2824">
        <v>10</v>
      </c>
    </row>
    <row r="2825" spans="1:4" x14ac:dyDescent="0.25">
      <c r="A2825" s="8" t="s">
        <v>119</v>
      </c>
      <c r="B2825" t="s">
        <v>439</v>
      </c>
      <c r="C2825">
        <f>VLOOKUP(A2825,'Puntaje Simple por Factor'!$A$4:$Q$347,'1. Puntajes Simples Traspuestos'!D2825,0)</f>
        <v>0</v>
      </c>
      <c r="D2825">
        <v>10</v>
      </c>
    </row>
    <row r="2826" spans="1:4" x14ac:dyDescent="0.25">
      <c r="A2826" s="8" t="s">
        <v>169</v>
      </c>
      <c r="B2826" t="s">
        <v>439</v>
      </c>
      <c r="C2826">
        <f>VLOOKUP(A2826,'Puntaje Simple por Factor'!$A$4:$Q$347,'1. Puntajes Simples Traspuestos'!D2826,0)</f>
        <v>0</v>
      </c>
      <c r="D2826">
        <v>10</v>
      </c>
    </row>
    <row r="2827" spans="1:4" x14ac:dyDescent="0.25">
      <c r="A2827" s="8" t="s">
        <v>134</v>
      </c>
      <c r="B2827" t="s">
        <v>439</v>
      </c>
      <c r="C2827">
        <f>VLOOKUP(A2827,'Puntaje Simple por Factor'!$A$4:$Q$347,'1. Puntajes Simples Traspuestos'!D2827,0)</f>
        <v>1</v>
      </c>
      <c r="D2827">
        <v>10</v>
      </c>
    </row>
    <row r="2828" spans="1:4" x14ac:dyDescent="0.25">
      <c r="A2828" s="8" t="s">
        <v>235</v>
      </c>
      <c r="B2828" t="s">
        <v>439</v>
      </c>
      <c r="C2828">
        <f>VLOOKUP(A2828,'Puntaje Simple por Factor'!$A$4:$Q$347,'1. Puntajes Simples Traspuestos'!D2828,0)</f>
        <v>0</v>
      </c>
      <c r="D2828">
        <v>10</v>
      </c>
    </row>
    <row r="2829" spans="1:4" x14ac:dyDescent="0.25">
      <c r="A2829" s="8" t="s">
        <v>349</v>
      </c>
      <c r="B2829" t="s">
        <v>439</v>
      </c>
      <c r="C2829">
        <f>VLOOKUP(A2829,'Puntaje Simple por Factor'!$A$4:$Q$347,'1. Puntajes Simples Traspuestos'!D2829,0)</f>
        <v>0</v>
      </c>
      <c r="D2829">
        <v>10</v>
      </c>
    </row>
    <row r="2830" spans="1:4" x14ac:dyDescent="0.25">
      <c r="A2830" s="8" t="s">
        <v>102</v>
      </c>
      <c r="B2830" t="s">
        <v>439</v>
      </c>
      <c r="C2830">
        <f>VLOOKUP(A2830,'Puntaje Simple por Factor'!$A$4:$Q$347,'1. Puntajes Simples Traspuestos'!D2830,0)</f>
        <v>0</v>
      </c>
      <c r="D2830">
        <v>10</v>
      </c>
    </row>
    <row r="2831" spans="1:4" x14ac:dyDescent="0.25">
      <c r="A2831" s="8" t="s">
        <v>236</v>
      </c>
      <c r="B2831" t="s">
        <v>439</v>
      </c>
      <c r="C2831">
        <f>VLOOKUP(A2831,'Puntaje Simple por Factor'!$A$4:$Q$347,'1. Puntajes Simples Traspuestos'!D2831,0)</f>
        <v>0</v>
      </c>
      <c r="D2831">
        <v>10</v>
      </c>
    </row>
    <row r="2832" spans="1:4" x14ac:dyDescent="0.25">
      <c r="A2832" s="8" t="s">
        <v>356</v>
      </c>
      <c r="B2832" t="s">
        <v>439</v>
      </c>
      <c r="C2832">
        <f>VLOOKUP(A2832,'Puntaje Simple por Factor'!$A$4:$Q$347,'1. Puntajes Simples Traspuestos'!D2832,0)</f>
        <v>0</v>
      </c>
      <c r="D2832">
        <v>10</v>
      </c>
    </row>
    <row r="2833" spans="1:4" x14ac:dyDescent="0.25">
      <c r="A2833" s="8" t="s">
        <v>179</v>
      </c>
      <c r="B2833" t="s">
        <v>439</v>
      </c>
      <c r="C2833">
        <f>VLOOKUP(A2833,'Puntaje Simple por Factor'!$A$4:$Q$347,'1. Puntajes Simples Traspuestos'!D2833,0)</f>
        <v>0</v>
      </c>
      <c r="D2833">
        <v>10</v>
      </c>
    </row>
    <row r="2834" spans="1:4" x14ac:dyDescent="0.25">
      <c r="A2834" s="8" t="s">
        <v>316</v>
      </c>
      <c r="B2834" t="s">
        <v>439</v>
      </c>
      <c r="C2834">
        <f>VLOOKUP(A2834,'Puntaje Simple por Factor'!$A$4:$Q$347,'1. Puntajes Simples Traspuestos'!D2834,0)</f>
        <v>0</v>
      </c>
      <c r="D2834">
        <v>10</v>
      </c>
    </row>
    <row r="2835" spans="1:4" x14ac:dyDescent="0.25">
      <c r="A2835" s="8" t="s">
        <v>284</v>
      </c>
      <c r="B2835" t="s">
        <v>439</v>
      </c>
      <c r="C2835">
        <f>VLOOKUP(A2835,'Puntaje Simple por Factor'!$A$4:$Q$347,'1. Puntajes Simples Traspuestos'!D2835,0)</f>
        <v>0</v>
      </c>
      <c r="D2835">
        <v>10</v>
      </c>
    </row>
    <row r="2836" spans="1:4" x14ac:dyDescent="0.25">
      <c r="A2836" s="8" t="s">
        <v>300</v>
      </c>
      <c r="B2836" t="s">
        <v>439</v>
      </c>
      <c r="C2836">
        <f>VLOOKUP(A2836,'Puntaje Simple por Factor'!$A$4:$Q$347,'1. Puntajes Simples Traspuestos'!D2836,0)</f>
        <v>0</v>
      </c>
      <c r="D2836">
        <v>10</v>
      </c>
    </row>
    <row r="2837" spans="1:4" x14ac:dyDescent="0.25">
      <c r="A2837" s="8" t="s">
        <v>170</v>
      </c>
      <c r="B2837" t="s">
        <v>439</v>
      </c>
      <c r="C2837">
        <f>VLOOKUP(A2837,'Puntaje Simple por Factor'!$A$4:$Q$347,'1. Puntajes Simples Traspuestos'!D2837,0)</f>
        <v>0</v>
      </c>
      <c r="D2837">
        <v>10</v>
      </c>
    </row>
    <row r="2838" spans="1:4" x14ac:dyDescent="0.25">
      <c r="A2838" s="8" t="s">
        <v>346</v>
      </c>
      <c r="B2838" t="s">
        <v>439</v>
      </c>
      <c r="C2838">
        <f>VLOOKUP(A2838,'Puntaje Simple por Factor'!$A$4:$Q$347,'1. Puntajes Simples Traspuestos'!D2838,0)</f>
        <v>0</v>
      </c>
      <c r="D2838">
        <v>10</v>
      </c>
    </row>
    <row r="2839" spans="1:4" x14ac:dyDescent="0.25">
      <c r="A2839" s="8" t="s">
        <v>237</v>
      </c>
      <c r="B2839" t="s">
        <v>439</v>
      </c>
      <c r="C2839">
        <f>VLOOKUP(A2839,'Puntaje Simple por Factor'!$A$4:$Q$347,'1. Puntajes Simples Traspuestos'!D2839,0)</f>
        <v>0</v>
      </c>
      <c r="D2839">
        <v>10</v>
      </c>
    </row>
    <row r="2840" spans="1:4" x14ac:dyDescent="0.25">
      <c r="A2840" s="8" t="s">
        <v>90</v>
      </c>
      <c r="B2840" t="s">
        <v>439</v>
      </c>
      <c r="C2840">
        <f>VLOOKUP(A2840,'Puntaje Simple por Factor'!$A$4:$Q$347,'1. Puntajes Simples Traspuestos'!D2840,0)</f>
        <v>0</v>
      </c>
      <c r="D2840">
        <v>10</v>
      </c>
    </row>
    <row r="2841" spans="1:4" x14ac:dyDescent="0.25">
      <c r="A2841" s="8" t="s">
        <v>185</v>
      </c>
      <c r="B2841" t="s">
        <v>439</v>
      </c>
      <c r="C2841">
        <f>VLOOKUP(A2841,'Puntaje Simple por Factor'!$A$4:$Q$347,'1. Puntajes Simples Traspuestos'!D2841,0)</f>
        <v>0</v>
      </c>
      <c r="D2841">
        <v>10</v>
      </c>
    </row>
    <row r="2842" spans="1:4" x14ac:dyDescent="0.25">
      <c r="A2842" s="8" t="s">
        <v>357</v>
      </c>
      <c r="B2842" t="s">
        <v>439</v>
      </c>
      <c r="C2842">
        <f>VLOOKUP(A2842,'Puntaje Simple por Factor'!$A$4:$Q$347,'1. Puntajes Simples Traspuestos'!D2842,0)</f>
        <v>0</v>
      </c>
      <c r="D2842">
        <v>10</v>
      </c>
    </row>
    <row r="2843" spans="1:4" x14ac:dyDescent="0.25">
      <c r="A2843" s="8" t="s">
        <v>186</v>
      </c>
      <c r="B2843" t="s">
        <v>439</v>
      </c>
      <c r="C2843">
        <f>VLOOKUP(A2843,'Puntaje Simple por Factor'!$A$4:$Q$347,'1. Puntajes Simples Traspuestos'!D2843,0)</f>
        <v>1</v>
      </c>
      <c r="D2843">
        <v>10</v>
      </c>
    </row>
    <row r="2844" spans="1:4" x14ac:dyDescent="0.25">
      <c r="A2844" s="8" t="s">
        <v>171</v>
      </c>
      <c r="B2844" t="s">
        <v>439</v>
      </c>
      <c r="C2844">
        <f>VLOOKUP(A2844,'Puntaje Simple por Factor'!$A$4:$Q$347,'1. Puntajes Simples Traspuestos'!D2844,0)</f>
        <v>0</v>
      </c>
      <c r="D2844">
        <v>10</v>
      </c>
    </row>
    <row r="2845" spans="1:4" x14ac:dyDescent="0.25">
      <c r="A2845" s="8" t="s">
        <v>213</v>
      </c>
      <c r="B2845" t="s">
        <v>439</v>
      </c>
      <c r="C2845">
        <f>VLOOKUP(A2845,'Puntaje Simple por Factor'!$A$4:$Q$347,'1. Puntajes Simples Traspuestos'!D2845,0)</f>
        <v>0</v>
      </c>
      <c r="D2845">
        <v>10</v>
      </c>
    </row>
    <row r="2846" spans="1:4" x14ac:dyDescent="0.25">
      <c r="A2846" s="8" t="s">
        <v>180</v>
      </c>
      <c r="B2846" t="s">
        <v>439</v>
      </c>
      <c r="C2846">
        <f>VLOOKUP(A2846,'Puntaje Simple por Factor'!$A$4:$Q$347,'1. Puntajes Simples Traspuestos'!D2846,0)</f>
        <v>0</v>
      </c>
      <c r="D2846">
        <v>10</v>
      </c>
    </row>
    <row r="2847" spans="1:4" x14ac:dyDescent="0.25">
      <c r="A2847" s="8" t="s">
        <v>399</v>
      </c>
      <c r="B2847" t="s">
        <v>439</v>
      </c>
      <c r="C2847">
        <f>VLOOKUP(A2847,'Puntaje Simple por Factor'!$A$4:$Q$347,'1. Puntajes Simples Traspuestos'!D2847,0)</f>
        <v>0</v>
      </c>
      <c r="D2847">
        <v>10</v>
      </c>
    </row>
    <row r="2848" spans="1:4" x14ac:dyDescent="0.25">
      <c r="A2848" s="8" t="s">
        <v>199</v>
      </c>
      <c r="B2848" t="s">
        <v>439</v>
      </c>
      <c r="C2848">
        <f>VLOOKUP(A2848,'Puntaje Simple por Factor'!$A$4:$Q$347,'1. Puntajes Simples Traspuestos'!D2848,0)</f>
        <v>0</v>
      </c>
      <c r="D2848">
        <v>10</v>
      </c>
    </row>
    <row r="2849" spans="1:4" x14ac:dyDescent="0.25">
      <c r="A2849" s="8" t="s">
        <v>200</v>
      </c>
      <c r="B2849" t="s">
        <v>439</v>
      </c>
      <c r="C2849">
        <f>VLOOKUP(A2849,'Puntaje Simple por Factor'!$A$4:$Q$347,'1. Puntajes Simples Traspuestos'!D2849,0)</f>
        <v>0</v>
      </c>
      <c r="D2849">
        <v>10</v>
      </c>
    </row>
    <row r="2850" spans="1:4" x14ac:dyDescent="0.25">
      <c r="A2850" s="8" t="s">
        <v>91</v>
      </c>
      <c r="B2850" t="s">
        <v>439</v>
      </c>
      <c r="C2850">
        <f>VLOOKUP(A2850,'Puntaje Simple por Factor'!$A$4:$Q$347,'1. Puntajes Simples Traspuestos'!D2850,0)</f>
        <v>0</v>
      </c>
      <c r="D2850">
        <v>10</v>
      </c>
    </row>
    <row r="2851" spans="1:4" x14ac:dyDescent="0.25">
      <c r="A2851" s="8" t="s">
        <v>201</v>
      </c>
      <c r="B2851" t="s">
        <v>439</v>
      </c>
      <c r="C2851">
        <f>VLOOKUP(A2851,'Puntaje Simple por Factor'!$A$4:$Q$347,'1. Puntajes Simples Traspuestos'!D2851,0)</f>
        <v>0</v>
      </c>
      <c r="D2851">
        <v>10</v>
      </c>
    </row>
    <row r="2852" spans="1:4" x14ac:dyDescent="0.25">
      <c r="A2852" s="8" t="s">
        <v>221</v>
      </c>
      <c r="B2852" t="s">
        <v>439</v>
      </c>
      <c r="C2852">
        <f>VLOOKUP(A2852,'Puntaje Simple por Factor'!$A$4:$Q$347,'1. Puntajes Simples Traspuestos'!D2852,0)</f>
        <v>1</v>
      </c>
      <c r="D2852">
        <v>10</v>
      </c>
    </row>
    <row r="2853" spans="1:4" x14ac:dyDescent="0.25">
      <c r="A2853" s="8" t="s">
        <v>400</v>
      </c>
      <c r="B2853" t="s">
        <v>439</v>
      </c>
      <c r="C2853">
        <f>VLOOKUP(A2853,'Puntaje Simple por Factor'!$A$4:$Q$347,'1. Puntajes Simples Traspuestos'!D2853,0)</f>
        <v>0</v>
      </c>
      <c r="D2853">
        <v>10</v>
      </c>
    </row>
    <row r="2854" spans="1:4" x14ac:dyDescent="0.25">
      <c r="A2854" s="8" t="s">
        <v>103</v>
      </c>
      <c r="B2854" t="s">
        <v>439</v>
      </c>
      <c r="C2854">
        <f>VLOOKUP(A2854,'Puntaje Simple por Factor'!$A$4:$Q$347,'1. Puntajes Simples Traspuestos'!D2854,0)</f>
        <v>1</v>
      </c>
      <c r="D2854">
        <v>10</v>
      </c>
    </row>
    <row r="2855" spans="1:4" x14ac:dyDescent="0.25">
      <c r="A2855" s="8" t="s">
        <v>285</v>
      </c>
      <c r="B2855" t="s">
        <v>439</v>
      </c>
      <c r="C2855">
        <f>VLOOKUP(A2855,'Puntaje Simple por Factor'!$A$4:$Q$347,'1. Puntajes Simples Traspuestos'!D2855,0)</f>
        <v>0</v>
      </c>
      <c r="D2855">
        <v>10</v>
      </c>
    </row>
    <row r="2856" spans="1:4" x14ac:dyDescent="0.25">
      <c r="A2856" s="8" t="s">
        <v>181</v>
      </c>
      <c r="B2856" t="s">
        <v>439</v>
      </c>
      <c r="C2856">
        <f>VLOOKUP(A2856,'Puntaje Simple por Factor'!$A$4:$Q$347,'1. Puntajes Simples Traspuestos'!D2856,0)</f>
        <v>0</v>
      </c>
      <c r="D2856">
        <v>10</v>
      </c>
    </row>
    <row r="2857" spans="1:4" x14ac:dyDescent="0.25">
      <c r="A2857" s="8" t="s">
        <v>158</v>
      </c>
      <c r="B2857" t="s">
        <v>439</v>
      </c>
      <c r="C2857">
        <f>VLOOKUP(A2857,'Puntaje Simple por Factor'!$A$4:$Q$347,'1. Puntajes Simples Traspuestos'!D2857,0)</f>
        <v>0</v>
      </c>
      <c r="D2857">
        <v>10</v>
      </c>
    </row>
    <row r="2858" spans="1:4" x14ac:dyDescent="0.25">
      <c r="A2858" s="8" t="s">
        <v>274</v>
      </c>
      <c r="B2858" t="s">
        <v>439</v>
      </c>
      <c r="C2858">
        <f>VLOOKUP(A2858,'Puntaje Simple por Factor'!$A$4:$Q$347,'1. Puntajes Simples Traspuestos'!D2858,0)</f>
        <v>0</v>
      </c>
      <c r="D2858">
        <v>10</v>
      </c>
    </row>
    <row r="2859" spans="1:4" x14ac:dyDescent="0.25">
      <c r="A2859" s="8" t="s">
        <v>327</v>
      </c>
      <c r="B2859" t="s">
        <v>439</v>
      </c>
      <c r="C2859">
        <f>VLOOKUP(A2859,'Puntaje Simple por Factor'!$A$4:$Q$347,'1. Puntajes Simples Traspuestos'!D2859,0)</f>
        <v>0</v>
      </c>
      <c r="D2859">
        <v>10</v>
      </c>
    </row>
    <row r="2860" spans="1:4" x14ac:dyDescent="0.25">
      <c r="A2860" s="8" t="s">
        <v>159</v>
      </c>
      <c r="B2860" t="s">
        <v>439</v>
      </c>
      <c r="C2860">
        <f>VLOOKUP(A2860,'Puntaje Simple por Factor'!$A$4:$Q$347,'1. Puntajes Simples Traspuestos'!D2860,0)</f>
        <v>0</v>
      </c>
      <c r="D2860">
        <v>10</v>
      </c>
    </row>
    <row r="2861" spans="1:4" x14ac:dyDescent="0.25">
      <c r="A2861" s="8" t="s">
        <v>142</v>
      </c>
      <c r="B2861" t="s">
        <v>439</v>
      </c>
      <c r="C2861">
        <f>VLOOKUP(A2861,'Puntaje Simple por Factor'!$A$4:$Q$347,'1. Puntajes Simples Traspuestos'!D2861,0)</f>
        <v>0</v>
      </c>
      <c r="D2861">
        <v>10</v>
      </c>
    </row>
    <row r="2862" spans="1:4" x14ac:dyDescent="0.25">
      <c r="A2862" s="8" t="s">
        <v>409</v>
      </c>
      <c r="B2862" t="s">
        <v>439</v>
      </c>
      <c r="C2862">
        <f>VLOOKUP(A2862,'Puntaje Simple por Factor'!$A$4:$Q$347,'1. Puntajes Simples Traspuestos'!D2862,0)</f>
        <v>0</v>
      </c>
      <c r="D2862">
        <v>10</v>
      </c>
    </row>
    <row r="2863" spans="1:4" x14ac:dyDescent="0.25">
      <c r="A2863" s="8" t="s">
        <v>358</v>
      </c>
      <c r="B2863" t="s">
        <v>439</v>
      </c>
      <c r="C2863">
        <f>VLOOKUP(A2863,'Puntaje Simple por Factor'!$A$4:$Q$347,'1. Puntajes Simples Traspuestos'!D2863,0)</f>
        <v>0</v>
      </c>
      <c r="D2863">
        <v>10</v>
      </c>
    </row>
    <row r="2864" spans="1:4" x14ac:dyDescent="0.25">
      <c r="A2864" s="8" t="s">
        <v>106</v>
      </c>
      <c r="B2864" t="s">
        <v>439</v>
      </c>
      <c r="C2864">
        <f>VLOOKUP(A2864,'Puntaje Simple por Factor'!$A$4:$Q$347,'1. Puntajes Simples Traspuestos'!D2864,0)</f>
        <v>0</v>
      </c>
      <c r="D2864">
        <v>10</v>
      </c>
    </row>
    <row r="2865" spans="1:4" x14ac:dyDescent="0.25">
      <c r="A2865" s="8" t="s">
        <v>388</v>
      </c>
      <c r="B2865" t="s">
        <v>439</v>
      </c>
      <c r="C2865">
        <f>VLOOKUP(A2865,'Puntaje Simple por Factor'!$A$4:$Q$347,'1. Puntajes Simples Traspuestos'!D2865,0)</f>
        <v>0</v>
      </c>
      <c r="D2865">
        <v>10</v>
      </c>
    </row>
    <row r="2866" spans="1:4" x14ac:dyDescent="0.25">
      <c r="A2866" s="8" t="s">
        <v>160</v>
      </c>
      <c r="B2866" t="s">
        <v>439</v>
      </c>
      <c r="C2866">
        <f>VLOOKUP(A2866,'Puntaje Simple por Factor'!$A$4:$Q$347,'1. Puntajes Simples Traspuestos'!D2866,0)</f>
        <v>0</v>
      </c>
      <c r="D2866">
        <v>10</v>
      </c>
    </row>
    <row r="2867" spans="1:4" x14ac:dyDescent="0.25">
      <c r="A2867" s="8" t="s">
        <v>120</v>
      </c>
      <c r="B2867" t="s">
        <v>439</v>
      </c>
      <c r="C2867">
        <f>VLOOKUP(A2867,'Puntaje Simple por Factor'!$A$4:$Q$347,'1. Puntajes Simples Traspuestos'!D2867,0)</f>
        <v>0</v>
      </c>
      <c r="D2867">
        <v>10</v>
      </c>
    </row>
    <row r="2868" spans="1:4" x14ac:dyDescent="0.25">
      <c r="A2868" s="8" t="s">
        <v>263</v>
      </c>
      <c r="B2868" t="s">
        <v>439</v>
      </c>
      <c r="C2868">
        <f>VLOOKUP(A2868,'Puntaje Simple por Factor'!$A$4:$Q$347,'1. Puntajes Simples Traspuestos'!D2868,0)</f>
        <v>0</v>
      </c>
      <c r="D2868">
        <v>10</v>
      </c>
    </row>
    <row r="2869" spans="1:4" x14ac:dyDescent="0.25">
      <c r="A2869" s="8" t="s">
        <v>96</v>
      </c>
      <c r="B2869" t="s">
        <v>439</v>
      </c>
      <c r="C2869">
        <f>VLOOKUP(A2869,'Puntaje Simple por Factor'!$A$4:$Q$347,'1. Puntajes Simples Traspuestos'!D2869,0)</f>
        <v>0</v>
      </c>
      <c r="D2869">
        <v>10</v>
      </c>
    </row>
    <row r="2870" spans="1:4" x14ac:dyDescent="0.25">
      <c r="A2870" s="8" t="s">
        <v>98</v>
      </c>
      <c r="B2870" t="s">
        <v>439</v>
      </c>
      <c r="C2870">
        <f>VLOOKUP(A2870,'Puntaje Simple por Factor'!$A$4:$Q$347,'1. Puntajes Simples Traspuestos'!D2870,0)</f>
        <v>1</v>
      </c>
      <c r="D2870">
        <v>10</v>
      </c>
    </row>
    <row r="2871" spans="1:4" x14ac:dyDescent="0.25">
      <c r="A2871" s="8" t="s">
        <v>264</v>
      </c>
      <c r="B2871" t="s">
        <v>439</v>
      </c>
      <c r="C2871">
        <f>VLOOKUP(A2871,'Puntaje Simple por Factor'!$A$4:$Q$347,'1. Puntajes Simples Traspuestos'!D2871,0)</f>
        <v>0</v>
      </c>
      <c r="D2871">
        <v>10</v>
      </c>
    </row>
    <row r="2872" spans="1:4" x14ac:dyDescent="0.25">
      <c r="A2872" s="8" t="s">
        <v>126</v>
      </c>
      <c r="B2872" t="s">
        <v>439</v>
      </c>
      <c r="C2872">
        <f>VLOOKUP(A2872,'Puntaje Simple por Factor'!$A$4:$Q$347,'1. Puntajes Simples Traspuestos'!D2872,0)</f>
        <v>0</v>
      </c>
      <c r="D2872">
        <v>10</v>
      </c>
    </row>
    <row r="2873" spans="1:4" x14ac:dyDescent="0.25">
      <c r="A2873" s="8" t="s">
        <v>222</v>
      </c>
      <c r="B2873" t="s">
        <v>439</v>
      </c>
      <c r="C2873">
        <f>VLOOKUP(A2873,'Puntaje Simple por Factor'!$A$4:$Q$347,'1. Puntajes Simples Traspuestos'!D2873,0)</f>
        <v>0</v>
      </c>
      <c r="D2873">
        <v>10</v>
      </c>
    </row>
    <row r="2874" spans="1:4" x14ac:dyDescent="0.25">
      <c r="A2874" s="8" t="s">
        <v>389</v>
      </c>
      <c r="B2874" t="s">
        <v>439</v>
      </c>
      <c r="C2874">
        <f>VLOOKUP(A2874,'Puntaje Simple por Factor'!$A$4:$Q$347,'1. Puntajes Simples Traspuestos'!D2874,0)</f>
        <v>0</v>
      </c>
      <c r="D2874">
        <v>10</v>
      </c>
    </row>
    <row r="2875" spans="1:4" x14ac:dyDescent="0.25">
      <c r="A2875" s="8" t="s">
        <v>127</v>
      </c>
      <c r="B2875" t="s">
        <v>439</v>
      </c>
      <c r="C2875">
        <f>VLOOKUP(A2875,'Puntaje Simple por Factor'!$A$4:$Q$347,'1. Puntajes Simples Traspuestos'!D2875,0)</f>
        <v>1</v>
      </c>
      <c r="D2875">
        <v>10</v>
      </c>
    </row>
    <row r="2876" spans="1:4" x14ac:dyDescent="0.25">
      <c r="A2876" s="8" t="s">
        <v>187</v>
      </c>
      <c r="B2876" t="s">
        <v>439</v>
      </c>
      <c r="C2876">
        <f>VLOOKUP(A2876,'Puntaje Simple por Factor'!$A$4:$Q$347,'1. Puntajes Simples Traspuestos'!D2876,0)</f>
        <v>0</v>
      </c>
      <c r="D2876">
        <v>10</v>
      </c>
    </row>
    <row r="2877" spans="1:4" x14ac:dyDescent="0.25">
      <c r="A2877" s="8" t="s">
        <v>114</v>
      </c>
      <c r="B2877" t="s">
        <v>439</v>
      </c>
      <c r="C2877">
        <f>VLOOKUP(A2877,'Puntaje Simple por Factor'!$A$4:$Q$347,'1. Puntajes Simples Traspuestos'!D2877,0)</f>
        <v>0</v>
      </c>
      <c r="D2877">
        <v>10</v>
      </c>
    </row>
    <row r="2878" spans="1:4" x14ac:dyDescent="0.25">
      <c r="A2878" s="8" t="s">
        <v>238</v>
      </c>
      <c r="B2878" t="s">
        <v>439</v>
      </c>
      <c r="C2878">
        <f>VLOOKUP(A2878,'Puntaje Simple por Factor'!$A$4:$Q$347,'1. Puntajes Simples Traspuestos'!D2878,0)</f>
        <v>0</v>
      </c>
      <c r="D2878">
        <v>10</v>
      </c>
    </row>
    <row r="2879" spans="1:4" x14ac:dyDescent="0.25">
      <c r="A2879" s="8" t="s">
        <v>135</v>
      </c>
      <c r="B2879" t="s">
        <v>439</v>
      </c>
      <c r="C2879">
        <f>VLOOKUP(A2879,'Puntaje Simple por Factor'!$A$4:$Q$347,'1. Puntajes Simples Traspuestos'!D2879,0)</f>
        <v>0</v>
      </c>
      <c r="D2879">
        <v>10</v>
      </c>
    </row>
    <row r="2880" spans="1:4" x14ac:dyDescent="0.25">
      <c r="A2880" s="8" t="s">
        <v>301</v>
      </c>
      <c r="B2880" t="s">
        <v>439</v>
      </c>
      <c r="C2880">
        <f>VLOOKUP(A2880,'Puntaje Simple por Factor'!$A$4:$Q$347,'1. Puntajes Simples Traspuestos'!D2880,0)</f>
        <v>0</v>
      </c>
      <c r="D2880">
        <v>10</v>
      </c>
    </row>
    <row r="2881" spans="1:4" x14ac:dyDescent="0.25">
      <c r="A2881" s="8" t="s">
        <v>286</v>
      </c>
      <c r="B2881" t="s">
        <v>439</v>
      </c>
      <c r="C2881">
        <f>VLOOKUP(A2881,'Puntaje Simple por Factor'!$A$4:$Q$347,'1. Puntajes Simples Traspuestos'!D2881,0)</f>
        <v>1</v>
      </c>
      <c r="D2881">
        <v>10</v>
      </c>
    </row>
    <row r="2882" spans="1:4" x14ac:dyDescent="0.25">
      <c r="A2882" s="8" t="s">
        <v>302</v>
      </c>
      <c r="B2882" t="s">
        <v>439</v>
      </c>
      <c r="C2882">
        <f>VLOOKUP(A2882,'Puntaje Simple por Factor'!$A$4:$Q$347,'1. Puntajes Simples Traspuestos'!D2882,0)</f>
        <v>0</v>
      </c>
      <c r="D2882">
        <v>10</v>
      </c>
    </row>
    <row r="2883" spans="1:4" x14ac:dyDescent="0.25">
      <c r="A2883" s="8" t="s">
        <v>239</v>
      </c>
      <c r="B2883" t="s">
        <v>439</v>
      </c>
      <c r="C2883">
        <f>VLOOKUP(A2883,'Puntaje Simple por Factor'!$A$4:$Q$347,'1. Puntajes Simples Traspuestos'!D2883,0)</f>
        <v>0</v>
      </c>
      <c r="D2883">
        <v>10</v>
      </c>
    </row>
    <row r="2884" spans="1:4" x14ac:dyDescent="0.25">
      <c r="A2884" s="8" t="s">
        <v>380</v>
      </c>
      <c r="B2884" t="s">
        <v>439</v>
      </c>
      <c r="C2884">
        <f>VLOOKUP(A2884,'Puntaje Simple por Factor'!$A$4:$Q$347,'1. Puntajes Simples Traspuestos'!D2884,0)</f>
        <v>0</v>
      </c>
      <c r="D2884">
        <v>10</v>
      </c>
    </row>
    <row r="2885" spans="1:4" x14ac:dyDescent="0.25">
      <c r="A2885" s="8" t="s">
        <v>365</v>
      </c>
      <c r="B2885" t="s">
        <v>439</v>
      </c>
      <c r="C2885">
        <f>VLOOKUP(A2885,'Puntaje Simple por Factor'!$A$4:$Q$347,'1. Puntajes Simples Traspuestos'!D2885,0)</f>
        <v>0</v>
      </c>
      <c r="D2885">
        <v>10</v>
      </c>
    </row>
    <row r="2886" spans="1:4" x14ac:dyDescent="0.25">
      <c r="A2886" s="8" t="s">
        <v>366</v>
      </c>
      <c r="B2886" t="s">
        <v>439</v>
      </c>
      <c r="C2886">
        <f>VLOOKUP(A2886,'Puntaje Simple por Factor'!$A$4:$Q$347,'1. Puntajes Simples Traspuestos'!D2886,0)</f>
        <v>0</v>
      </c>
      <c r="D2886">
        <v>10</v>
      </c>
    </row>
    <row r="2887" spans="1:4" x14ac:dyDescent="0.25">
      <c r="A2887" s="8" t="s">
        <v>80</v>
      </c>
      <c r="B2887" t="s">
        <v>439</v>
      </c>
      <c r="C2887">
        <f>VLOOKUP(A2887,'Puntaje Simple por Factor'!$A$4:$Q$347,'1. Puntajes Simples Traspuestos'!D2887,0)</f>
        <v>0</v>
      </c>
      <c r="D2887">
        <v>10</v>
      </c>
    </row>
    <row r="2888" spans="1:4" x14ac:dyDescent="0.25">
      <c r="A2888" s="8" t="s">
        <v>149</v>
      </c>
      <c r="B2888" t="s">
        <v>439</v>
      </c>
      <c r="C2888">
        <f>VLOOKUP(A2888,'Puntaje Simple por Factor'!$A$4:$Q$347,'1. Puntajes Simples Traspuestos'!D2888,0)</f>
        <v>0</v>
      </c>
      <c r="D2888">
        <v>10</v>
      </c>
    </row>
    <row r="2889" spans="1:4" x14ac:dyDescent="0.25">
      <c r="A2889" s="8" t="s">
        <v>317</v>
      </c>
      <c r="B2889" t="s">
        <v>439</v>
      </c>
      <c r="C2889">
        <f>VLOOKUP(A2889,'Puntaje Simple por Factor'!$A$4:$Q$347,'1. Puntajes Simples Traspuestos'!D2889,0)</f>
        <v>0</v>
      </c>
      <c r="D2889">
        <v>10</v>
      </c>
    </row>
    <row r="2890" spans="1:4" x14ac:dyDescent="0.25">
      <c r="A2890" s="8" t="s">
        <v>161</v>
      </c>
      <c r="B2890" t="s">
        <v>439</v>
      </c>
      <c r="C2890">
        <f>VLOOKUP(A2890,'Puntaje Simple por Factor'!$A$4:$Q$347,'1. Puntajes Simples Traspuestos'!D2890,0)</f>
        <v>0</v>
      </c>
      <c r="D2890">
        <v>10</v>
      </c>
    </row>
    <row r="2891" spans="1:4" x14ac:dyDescent="0.25">
      <c r="A2891" s="8" t="s">
        <v>115</v>
      </c>
      <c r="B2891" t="s">
        <v>439</v>
      </c>
      <c r="C2891">
        <f>VLOOKUP(A2891,'Puntaje Simple por Factor'!$A$4:$Q$347,'1. Puntajes Simples Traspuestos'!D2891,0)</f>
        <v>1</v>
      </c>
      <c r="D2891">
        <v>10</v>
      </c>
    </row>
    <row r="2892" spans="1:4" x14ac:dyDescent="0.25">
      <c r="A2892" s="8" t="s">
        <v>240</v>
      </c>
      <c r="B2892" t="s">
        <v>439</v>
      </c>
      <c r="C2892">
        <f>VLOOKUP(A2892,'Puntaje Simple por Factor'!$A$4:$Q$347,'1. Puntajes Simples Traspuestos'!D2892,0)</f>
        <v>0</v>
      </c>
      <c r="D2892">
        <v>10</v>
      </c>
    </row>
    <row r="2893" spans="1:4" x14ac:dyDescent="0.25">
      <c r="A2893" s="8" t="s">
        <v>162</v>
      </c>
      <c r="B2893" t="s">
        <v>439</v>
      </c>
      <c r="C2893">
        <f>VLOOKUP(A2893,'Puntaje Simple por Factor'!$A$4:$Q$347,'1. Puntajes Simples Traspuestos'!D2893,0)</f>
        <v>0</v>
      </c>
      <c r="D2893">
        <v>10</v>
      </c>
    </row>
    <row r="2894" spans="1:4" x14ac:dyDescent="0.25">
      <c r="A2894" s="8" t="s">
        <v>318</v>
      </c>
      <c r="B2894" t="s">
        <v>439</v>
      </c>
      <c r="C2894">
        <f>VLOOKUP(A2894,'Puntaje Simple por Factor'!$A$4:$Q$347,'1. Puntajes Simples Traspuestos'!D2894,0)</f>
        <v>0</v>
      </c>
      <c r="D2894">
        <v>10</v>
      </c>
    </row>
    <row r="2895" spans="1:4" x14ac:dyDescent="0.25">
      <c r="A2895" s="8" t="s">
        <v>287</v>
      </c>
      <c r="B2895" t="s">
        <v>439</v>
      </c>
      <c r="C2895">
        <f>VLOOKUP(A2895,'Puntaje Simple por Factor'!$A$4:$Q$347,'1. Puntajes Simples Traspuestos'!D2895,0)</f>
        <v>0</v>
      </c>
      <c r="D2895">
        <v>10</v>
      </c>
    </row>
    <row r="2896" spans="1:4" x14ac:dyDescent="0.25">
      <c r="A2896" s="8" t="s">
        <v>79</v>
      </c>
      <c r="B2896" t="s">
        <v>439</v>
      </c>
      <c r="C2896">
        <f>VLOOKUP(A2896,'Puntaje Simple por Factor'!$A$4:$Q$347,'1. Puntajes Simples Traspuestos'!D2896,0)</f>
        <v>3</v>
      </c>
      <c r="D2896">
        <v>10</v>
      </c>
    </row>
    <row r="2897" spans="1:4" x14ac:dyDescent="0.25">
      <c r="A2897" s="8" t="s">
        <v>202</v>
      </c>
      <c r="B2897" t="s">
        <v>439</v>
      </c>
      <c r="C2897">
        <f>VLOOKUP(A2897,'Puntaje Simple por Factor'!$A$4:$Q$347,'1. Puntajes Simples Traspuestos'!D2897,0)</f>
        <v>0</v>
      </c>
      <c r="D2897">
        <v>10</v>
      </c>
    </row>
    <row r="2898" spans="1:4" x14ac:dyDescent="0.25">
      <c r="A2898" s="8" t="s">
        <v>207</v>
      </c>
      <c r="B2898" t="s">
        <v>439</v>
      </c>
      <c r="C2898">
        <f>VLOOKUP(A2898,'Puntaje Simple por Factor'!$A$4:$Q$347,'1. Puntajes Simples Traspuestos'!D2898,0)</f>
        <v>0</v>
      </c>
      <c r="D2898">
        <v>10</v>
      </c>
    </row>
    <row r="2899" spans="1:4" x14ac:dyDescent="0.25">
      <c r="A2899" s="8" t="s">
        <v>214</v>
      </c>
      <c r="B2899" t="s">
        <v>439</v>
      </c>
      <c r="C2899">
        <f>VLOOKUP(A2899,'Puntaje Simple por Factor'!$A$4:$Q$347,'1. Puntajes Simples Traspuestos'!D2899,0)</f>
        <v>0</v>
      </c>
      <c r="D2899">
        <v>10</v>
      </c>
    </row>
    <row r="2900" spans="1:4" x14ac:dyDescent="0.25">
      <c r="A2900" s="8" t="s">
        <v>122</v>
      </c>
      <c r="B2900" t="s">
        <v>439</v>
      </c>
      <c r="C2900">
        <f>VLOOKUP(A2900,'Puntaje Simple por Factor'!$A$4:$Q$347,'1. Puntajes Simples Traspuestos'!D2900,0)</f>
        <v>2</v>
      </c>
      <c r="D2900">
        <v>10</v>
      </c>
    </row>
    <row r="2901" spans="1:4" x14ac:dyDescent="0.25">
      <c r="A2901" s="8" t="s">
        <v>410</v>
      </c>
      <c r="B2901" t="s">
        <v>439</v>
      </c>
      <c r="C2901">
        <f>VLOOKUP(A2901,'Puntaje Simple por Factor'!$A$4:$Q$347,'1. Puntajes Simples Traspuestos'!D2901,0)</f>
        <v>0</v>
      </c>
      <c r="D2901">
        <v>10</v>
      </c>
    </row>
    <row r="2902" spans="1:4" x14ac:dyDescent="0.25">
      <c r="A2902" s="8" t="s">
        <v>143</v>
      </c>
      <c r="B2902" t="s">
        <v>439</v>
      </c>
      <c r="C2902">
        <f>VLOOKUP(A2902,'Puntaje Simple por Factor'!$A$4:$Q$347,'1. Puntajes Simples Traspuestos'!D2902,0)</f>
        <v>2</v>
      </c>
      <c r="D2902">
        <v>10</v>
      </c>
    </row>
    <row r="2903" spans="1:4" x14ac:dyDescent="0.25">
      <c r="A2903" s="8" t="s">
        <v>249</v>
      </c>
      <c r="B2903" t="s">
        <v>439</v>
      </c>
      <c r="C2903">
        <f>VLOOKUP(A2903,'Puntaje Simple por Factor'!$A$4:$Q$347,'1. Puntajes Simples Traspuestos'!D2903,0)</f>
        <v>0</v>
      </c>
      <c r="D2903">
        <v>10</v>
      </c>
    </row>
    <row r="2904" spans="1:4" x14ac:dyDescent="0.25">
      <c r="A2904" s="8" t="s">
        <v>128</v>
      </c>
      <c r="B2904" t="s">
        <v>439</v>
      </c>
      <c r="C2904">
        <f>VLOOKUP(A2904,'Puntaje Simple por Factor'!$A$4:$Q$347,'1. Puntajes Simples Traspuestos'!D2904,0)</f>
        <v>0</v>
      </c>
      <c r="D2904">
        <v>10</v>
      </c>
    </row>
    <row r="2905" spans="1:4" x14ac:dyDescent="0.25">
      <c r="A2905" s="8" t="s">
        <v>203</v>
      </c>
      <c r="B2905" t="s">
        <v>439</v>
      </c>
      <c r="C2905">
        <f>VLOOKUP(A2905,'Puntaje Simple por Factor'!$A$4:$Q$347,'1. Puntajes Simples Traspuestos'!D2905,0)</f>
        <v>0</v>
      </c>
      <c r="D2905">
        <v>10</v>
      </c>
    </row>
    <row r="2906" spans="1:4" x14ac:dyDescent="0.25">
      <c r="A2906" s="8" t="s">
        <v>265</v>
      </c>
      <c r="B2906" t="s">
        <v>439</v>
      </c>
      <c r="C2906">
        <f>VLOOKUP(A2906,'Puntaje Simple por Factor'!$A$4:$Q$347,'1. Puntajes Simples Traspuestos'!D2906,0)</f>
        <v>0</v>
      </c>
      <c r="D2906">
        <v>10</v>
      </c>
    </row>
    <row r="2907" spans="1:4" x14ac:dyDescent="0.25">
      <c r="A2907" s="8" t="s">
        <v>150</v>
      </c>
      <c r="B2907" t="s">
        <v>439</v>
      </c>
      <c r="C2907">
        <f>VLOOKUP(A2907,'Puntaje Simple por Factor'!$A$4:$Q$347,'1. Puntajes Simples Traspuestos'!D2907,0)</f>
        <v>0</v>
      </c>
      <c r="D2907">
        <v>10</v>
      </c>
    </row>
    <row r="2908" spans="1:4" x14ac:dyDescent="0.25">
      <c r="A2908" s="8" t="s">
        <v>136</v>
      </c>
      <c r="B2908" t="s">
        <v>439</v>
      </c>
      <c r="C2908">
        <f>VLOOKUP(A2908,'Puntaje Simple por Factor'!$A$4:$Q$347,'1. Puntajes Simples Traspuestos'!D2908,0)</f>
        <v>1</v>
      </c>
      <c r="D2908">
        <v>10</v>
      </c>
    </row>
    <row r="2909" spans="1:4" x14ac:dyDescent="0.25">
      <c r="A2909" s="8" t="s">
        <v>377</v>
      </c>
      <c r="B2909" t="s">
        <v>439</v>
      </c>
      <c r="C2909">
        <f>VLOOKUP(A2909,'Puntaje Simple por Factor'!$A$4:$Q$347,'1. Puntajes Simples Traspuestos'!D2909,0)</f>
        <v>0</v>
      </c>
      <c r="D2909">
        <v>10</v>
      </c>
    </row>
    <row r="2910" spans="1:4" x14ac:dyDescent="0.25">
      <c r="A2910" s="8" t="s">
        <v>319</v>
      </c>
      <c r="B2910" t="s">
        <v>439</v>
      </c>
      <c r="C2910">
        <f>VLOOKUP(A2910,'Puntaje Simple por Factor'!$A$4:$Q$347,'1. Puntajes Simples Traspuestos'!D2910,0)</f>
        <v>0</v>
      </c>
      <c r="D2910">
        <v>10</v>
      </c>
    </row>
    <row r="2911" spans="1:4" x14ac:dyDescent="0.25">
      <c r="A2911" s="8" t="s">
        <v>188</v>
      </c>
      <c r="B2911" t="s">
        <v>439</v>
      </c>
      <c r="C2911">
        <f>VLOOKUP(A2911,'Puntaje Simple por Factor'!$A$4:$Q$347,'1. Puntajes Simples Traspuestos'!D2911,0)</f>
        <v>1</v>
      </c>
      <c r="D2911">
        <v>10</v>
      </c>
    </row>
    <row r="2912" spans="1:4" x14ac:dyDescent="0.25">
      <c r="A2912" s="8" t="s">
        <v>97</v>
      </c>
      <c r="B2912" t="s">
        <v>439</v>
      </c>
      <c r="C2912">
        <f>VLOOKUP(A2912,'Puntaje Simple por Factor'!$A$4:$Q$347,'1. Puntajes Simples Traspuestos'!D2912,0)</f>
        <v>0</v>
      </c>
      <c r="D2912">
        <v>10</v>
      </c>
    </row>
    <row r="2913" spans="1:4" x14ac:dyDescent="0.25">
      <c r="A2913" s="8" t="s">
        <v>189</v>
      </c>
      <c r="B2913" t="s">
        <v>439</v>
      </c>
      <c r="C2913">
        <f>VLOOKUP(A2913,'Puntaje Simple por Factor'!$A$4:$Q$347,'1. Puntajes Simples Traspuestos'!D2913,0)</f>
        <v>0</v>
      </c>
      <c r="D2913">
        <v>10</v>
      </c>
    </row>
    <row r="2914" spans="1:4" x14ac:dyDescent="0.25">
      <c r="A2914" s="8" t="s">
        <v>390</v>
      </c>
      <c r="B2914" t="s">
        <v>439</v>
      </c>
      <c r="C2914">
        <f>VLOOKUP(A2914,'Puntaje Simple por Factor'!$A$4:$Q$347,'1. Puntajes Simples Traspuestos'!D2914,0)</f>
        <v>0</v>
      </c>
      <c r="D2914">
        <v>10</v>
      </c>
    </row>
    <row r="2915" spans="1:4" x14ac:dyDescent="0.25">
      <c r="A2915" s="8" t="s">
        <v>137</v>
      </c>
      <c r="B2915" t="s">
        <v>439</v>
      </c>
      <c r="C2915">
        <f>VLOOKUP(A2915,'Puntaje Simple por Factor'!$A$4:$Q$347,'1. Puntajes Simples Traspuestos'!D2915,0)</f>
        <v>0</v>
      </c>
      <c r="D2915">
        <v>10</v>
      </c>
    </row>
    <row r="2916" spans="1:4" x14ac:dyDescent="0.25">
      <c r="A2916" s="8" t="s">
        <v>190</v>
      </c>
      <c r="B2916" t="s">
        <v>439</v>
      </c>
      <c r="C2916">
        <f>VLOOKUP(A2916,'Puntaje Simple por Factor'!$A$4:$Q$347,'1. Puntajes Simples Traspuestos'!D2916,0)</f>
        <v>0</v>
      </c>
      <c r="D2916">
        <v>10</v>
      </c>
    </row>
    <row r="2917" spans="1:4" x14ac:dyDescent="0.25">
      <c r="A2917" s="8" t="s">
        <v>340</v>
      </c>
      <c r="B2917" t="s">
        <v>439</v>
      </c>
      <c r="C2917">
        <f>VLOOKUP(A2917,'Puntaje Simple por Factor'!$A$4:$Q$347,'1. Puntajes Simples Traspuestos'!D2917,0)</f>
        <v>0</v>
      </c>
      <c r="D2917">
        <v>10</v>
      </c>
    </row>
    <row r="2918" spans="1:4" x14ac:dyDescent="0.25">
      <c r="A2918" s="8" t="s">
        <v>413</v>
      </c>
      <c r="B2918" t="s">
        <v>439</v>
      </c>
      <c r="C2918">
        <f>VLOOKUP(A2918,'Puntaje Simple por Factor'!$A$4:$Q$347,'1. Puntajes Simples Traspuestos'!D2918,0)</f>
        <v>0</v>
      </c>
      <c r="D2918">
        <v>10</v>
      </c>
    </row>
    <row r="2919" spans="1:4" x14ac:dyDescent="0.25">
      <c r="A2919" s="8" t="s">
        <v>328</v>
      </c>
      <c r="B2919" t="s">
        <v>439</v>
      </c>
      <c r="C2919">
        <f>VLOOKUP(A2919,'Puntaje Simple por Factor'!$A$4:$Q$347,'1. Puntajes Simples Traspuestos'!D2919,0)</f>
        <v>0</v>
      </c>
      <c r="D2919">
        <v>10</v>
      </c>
    </row>
    <row r="2920" spans="1:4" x14ac:dyDescent="0.25">
      <c r="A2920" s="8" t="s">
        <v>288</v>
      </c>
      <c r="B2920" t="s">
        <v>439</v>
      </c>
      <c r="C2920">
        <f>VLOOKUP(A2920,'Puntaje Simple por Factor'!$A$4:$Q$347,'1. Puntajes Simples Traspuestos'!D2920,0)</f>
        <v>0</v>
      </c>
      <c r="D2920">
        <v>10</v>
      </c>
    </row>
    <row r="2921" spans="1:4" x14ac:dyDescent="0.25">
      <c r="A2921" s="8" t="s">
        <v>303</v>
      </c>
      <c r="B2921" t="s">
        <v>439</v>
      </c>
      <c r="C2921">
        <f>VLOOKUP(A2921,'Puntaje Simple por Factor'!$A$4:$Q$347,'1. Puntajes Simples Traspuestos'!D2921,0)</f>
        <v>3</v>
      </c>
      <c r="D2921">
        <v>10</v>
      </c>
    </row>
    <row r="2922" spans="1:4" x14ac:dyDescent="0.25">
      <c r="A2922" s="8" t="s">
        <v>329</v>
      </c>
      <c r="B2922" t="s">
        <v>439</v>
      </c>
      <c r="C2922">
        <f>VLOOKUP(A2922,'Puntaje Simple por Factor'!$A$4:$Q$347,'1. Puntajes Simples Traspuestos'!D2922,0)</f>
        <v>0</v>
      </c>
      <c r="D2922">
        <v>10</v>
      </c>
    </row>
    <row r="2923" spans="1:4" x14ac:dyDescent="0.25">
      <c r="A2923" s="8" t="s">
        <v>330</v>
      </c>
      <c r="B2923" t="s">
        <v>439</v>
      </c>
      <c r="C2923">
        <f>VLOOKUP(A2923,'Puntaje Simple por Factor'!$A$4:$Q$347,'1. Puntajes Simples Traspuestos'!D2923,0)</f>
        <v>0</v>
      </c>
      <c r="D2923">
        <v>10</v>
      </c>
    </row>
    <row r="2924" spans="1:4" x14ac:dyDescent="0.25">
      <c r="A2924" s="8" t="s">
        <v>163</v>
      </c>
      <c r="B2924" t="s">
        <v>439</v>
      </c>
      <c r="C2924">
        <f>VLOOKUP(A2924,'Puntaje Simple por Factor'!$A$4:$Q$347,'1. Puntajes Simples Traspuestos'!D2924,0)</f>
        <v>1</v>
      </c>
      <c r="D2924">
        <v>10</v>
      </c>
    </row>
    <row r="2925" spans="1:4" x14ac:dyDescent="0.25">
      <c r="A2925" s="8" t="s">
        <v>223</v>
      </c>
      <c r="B2925" t="s">
        <v>439</v>
      </c>
      <c r="C2925">
        <f>VLOOKUP(A2925,'Puntaje Simple por Factor'!$A$4:$Q$347,'1. Puntajes Simples Traspuestos'!D2925,0)</f>
        <v>0</v>
      </c>
      <c r="D2925">
        <v>10</v>
      </c>
    </row>
    <row r="2926" spans="1:4" x14ac:dyDescent="0.25">
      <c r="A2926" s="8" t="s">
        <v>331</v>
      </c>
      <c r="B2926" t="s">
        <v>439</v>
      </c>
      <c r="C2926">
        <f>VLOOKUP(A2926,'Puntaje Simple por Factor'!$A$4:$Q$347,'1. Puntajes Simples Traspuestos'!D2926,0)</f>
        <v>0</v>
      </c>
      <c r="D2926">
        <v>10</v>
      </c>
    </row>
    <row r="2927" spans="1:4" x14ac:dyDescent="0.25">
      <c r="A2927" s="8" t="s">
        <v>381</v>
      </c>
      <c r="B2927" t="s">
        <v>439</v>
      </c>
      <c r="C2927">
        <f>VLOOKUP(A2927,'Puntaje Simple por Factor'!$A$4:$Q$347,'1. Puntajes Simples Traspuestos'!D2927,0)</f>
        <v>0</v>
      </c>
      <c r="D2927">
        <v>10</v>
      </c>
    </row>
    <row r="2928" spans="1:4" x14ac:dyDescent="0.25">
      <c r="A2928" s="8" t="s">
        <v>116</v>
      </c>
      <c r="B2928" t="s">
        <v>439</v>
      </c>
      <c r="C2928">
        <f>VLOOKUP(A2928,'Puntaje Simple por Factor'!$A$4:$Q$347,'1. Puntajes Simples Traspuestos'!D2928,0)</f>
        <v>0</v>
      </c>
      <c r="D2928">
        <v>10</v>
      </c>
    </row>
    <row r="2929" spans="1:4" x14ac:dyDescent="0.25">
      <c r="A2929" s="8" t="s">
        <v>224</v>
      </c>
      <c r="B2929" t="s">
        <v>439</v>
      </c>
      <c r="C2929">
        <f>VLOOKUP(A2929,'Puntaje Simple por Factor'!$A$4:$Q$347,'1. Puntajes Simples Traspuestos'!D2929,0)</f>
        <v>0</v>
      </c>
      <c r="D2929">
        <v>10</v>
      </c>
    </row>
    <row r="2930" spans="1:4" x14ac:dyDescent="0.25">
      <c r="A2930" s="8" t="s">
        <v>250</v>
      </c>
      <c r="B2930" t="s">
        <v>439</v>
      </c>
      <c r="C2930">
        <f>VLOOKUP(A2930,'Puntaje Simple por Factor'!$A$4:$Q$347,'1. Puntajes Simples Traspuestos'!D2930,0)</f>
        <v>0</v>
      </c>
      <c r="D2930">
        <v>10</v>
      </c>
    </row>
    <row r="2931" spans="1:4" x14ac:dyDescent="0.25">
      <c r="A2931" s="8" t="s">
        <v>208</v>
      </c>
      <c r="B2931" t="s">
        <v>439</v>
      </c>
      <c r="C2931">
        <f>VLOOKUP(A2931,'Puntaje Simple por Factor'!$A$4:$Q$347,'1. Puntajes Simples Traspuestos'!D2931,0)</f>
        <v>0</v>
      </c>
      <c r="D2931">
        <v>10</v>
      </c>
    </row>
    <row r="2932" spans="1:4" x14ac:dyDescent="0.25">
      <c r="A2932" s="8" t="s">
        <v>275</v>
      </c>
      <c r="B2932" t="s">
        <v>439</v>
      </c>
      <c r="C2932">
        <f>VLOOKUP(A2932,'Puntaje Simple por Factor'!$A$4:$Q$347,'1. Puntajes Simples Traspuestos'!D2932,0)</f>
        <v>0</v>
      </c>
      <c r="D2932">
        <v>10</v>
      </c>
    </row>
    <row r="2933" spans="1:4" x14ac:dyDescent="0.25">
      <c r="A2933" s="8" t="s">
        <v>304</v>
      </c>
      <c r="B2933" t="s">
        <v>439</v>
      </c>
      <c r="C2933">
        <f>VLOOKUP(A2933,'Puntaje Simple por Factor'!$A$4:$Q$347,'1. Puntajes Simples Traspuestos'!D2933,0)</f>
        <v>0</v>
      </c>
      <c r="D2933">
        <v>10</v>
      </c>
    </row>
    <row r="2934" spans="1:4" x14ac:dyDescent="0.25">
      <c r="A2934" s="8" t="s">
        <v>305</v>
      </c>
      <c r="B2934" t="s">
        <v>439</v>
      </c>
      <c r="C2934">
        <f>VLOOKUP(A2934,'Puntaje Simple por Factor'!$A$4:$Q$347,'1. Puntajes Simples Traspuestos'!D2934,0)</f>
        <v>0</v>
      </c>
      <c r="D2934">
        <v>10</v>
      </c>
    </row>
    <row r="2935" spans="1:4" x14ac:dyDescent="0.25">
      <c r="A2935" s="8" t="s">
        <v>417</v>
      </c>
      <c r="B2935" t="s">
        <v>439</v>
      </c>
      <c r="C2935">
        <f>VLOOKUP(A2935,'Puntaje Simple por Factor'!$A$4:$Q$347,'1. Puntajes Simples Traspuestos'!D2935,0)</f>
        <v>0</v>
      </c>
      <c r="D2935">
        <v>10</v>
      </c>
    </row>
    <row r="2936" spans="1:4" x14ac:dyDescent="0.25">
      <c r="A2936" s="8" t="s">
        <v>289</v>
      </c>
      <c r="B2936" t="s">
        <v>439</v>
      </c>
      <c r="C2936">
        <f>VLOOKUP(A2936,'Puntaje Simple por Factor'!$A$4:$Q$347,'1. Puntajes Simples Traspuestos'!D2936,0)</f>
        <v>0</v>
      </c>
      <c r="D2936">
        <v>10</v>
      </c>
    </row>
    <row r="2937" spans="1:4" x14ac:dyDescent="0.25">
      <c r="A2937" s="8" t="s">
        <v>129</v>
      </c>
      <c r="B2937" t="s">
        <v>439</v>
      </c>
      <c r="C2937">
        <f>VLOOKUP(A2937,'Puntaje Simple por Factor'!$A$4:$Q$347,'1. Puntajes Simples Traspuestos'!D2937,0)</f>
        <v>0</v>
      </c>
      <c r="D2937">
        <v>10</v>
      </c>
    </row>
    <row r="2938" spans="1:4" x14ac:dyDescent="0.25">
      <c r="A2938" s="8" t="s">
        <v>414</v>
      </c>
      <c r="B2938" t="s">
        <v>439</v>
      </c>
      <c r="C2938">
        <f>VLOOKUP(A2938,'Puntaje Simple por Factor'!$A$4:$Q$347,'1. Puntajes Simples Traspuestos'!D2938,0)</f>
        <v>0</v>
      </c>
      <c r="D2938">
        <v>10</v>
      </c>
    </row>
    <row r="2939" spans="1:4" x14ac:dyDescent="0.25">
      <c r="A2939" s="8" t="s">
        <v>306</v>
      </c>
      <c r="B2939" t="s">
        <v>439</v>
      </c>
      <c r="C2939">
        <f>VLOOKUP(A2939,'Puntaje Simple por Factor'!$A$4:$Q$347,'1. Puntajes Simples Traspuestos'!D2939,0)</f>
        <v>0</v>
      </c>
      <c r="D2939">
        <v>10</v>
      </c>
    </row>
    <row r="2940" spans="1:4" x14ac:dyDescent="0.25">
      <c r="A2940" s="8" t="s">
        <v>241</v>
      </c>
      <c r="B2940" t="s">
        <v>439</v>
      </c>
      <c r="C2940">
        <f>VLOOKUP(A2940,'Puntaje Simple por Factor'!$A$4:$Q$347,'1. Puntajes Simples Traspuestos'!D2940,0)</f>
        <v>0</v>
      </c>
      <c r="D2940">
        <v>10</v>
      </c>
    </row>
    <row r="2941" spans="1:4" x14ac:dyDescent="0.25">
      <c r="A2941" s="8" t="s">
        <v>251</v>
      </c>
      <c r="B2941" t="s">
        <v>439</v>
      </c>
      <c r="C2941">
        <f>VLOOKUP(A2941,'Puntaje Simple por Factor'!$A$4:$Q$347,'1. Puntajes Simples Traspuestos'!D2941,0)</f>
        <v>0</v>
      </c>
      <c r="D2941">
        <v>10</v>
      </c>
    </row>
    <row r="2942" spans="1:4" x14ac:dyDescent="0.25">
      <c r="A2942" s="8" t="s">
        <v>420</v>
      </c>
      <c r="B2942" t="s">
        <v>439</v>
      </c>
      <c r="C2942">
        <f>VLOOKUP(A2942,'Puntaje Simple por Factor'!$A$4:$Q$347,'1. Puntajes Simples Traspuestos'!D2942,0)</f>
        <v>0</v>
      </c>
      <c r="D2942">
        <v>10</v>
      </c>
    </row>
    <row r="2943" spans="1:4" x14ac:dyDescent="0.25">
      <c r="A2943" s="8" t="s">
        <v>130</v>
      </c>
      <c r="B2943" t="s">
        <v>439</v>
      </c>
      <c r="C2943">
        <f>VLOOKUP(A2943,'Puntaje Simple por Factor'!$A$4:$Q$347,'1. Puntajes Simples Traspuestos'!D2943,0)</f>
        <v>1</v>
      </c>
      <c r="D2943">
        <v>10</v>
      </c>
    </row>
    <row r="2944" spans="1:4" x14ac:dyDescent="0.25">
      <c r="A2944" s="8" t="s">
        <v>151</v>
      </c>
      <c r="B2944" t="s">
        <v>439</v>
      </c>
      <c r="C2944">
        <f>VLOOKUP(A2944,'Puntaje Simple por Factor'!$A$4:$Q$347,'1. Puntajes Simples Traspuestos'!D2944,0)</f>
        <v>0</v>
      </c>
      <c r="D2944">
        <v>10</v>
      </c>
    </row>
    <row r="2945" spans="1:4" x14ac:dyDescent="0.25">
      <c r="A2945" s="8" t="s">
        <v>215</v>
      </c>
      <c r="B2945" t="s">
        <v>439</v>
      </c>
      <c r="C2945">
        <f>VLOOKUP(A2945,'Puntaje Simple por Factor'!$A$4:$Q$347,'1. Puntajes Simples Traspuestos'!D2945,0)</f>
        <v>0</v>
      </c>
      <c r="D2945">
        <v>10</v>
      </c>
    </row>
    <row r="2946" spans="1:4" x14ac:dyDescent="0.25">
      <c r="A2946" s="8" t="s">
        <v>242</v>
      </c>
      <c r="B2946" t="s">
        <v>439</v>
      </c>
      <c r="C2946">
        <f>VLOOKUP(A2946,'Puntaje Simple por Factor'!$A$4:$Q$347,'1. Puntajes Simples Traspuestos'!D2946,0)</f>
        <v>0</v>
      </c>
      <c r="D2946">
        <v>10</v>
      </c>
    </row>
    <row r="2947" spans="1:4" x14ac:dyDescent="0.25">
      <c r="A2947" s="8" t="s">
        <v>92</v>
      </c>
      <c r="B2947" t="s">
        <v>439</v>
      </c>
      <c r="C2947">
        <f>VLOOKUP(A2947,'Puntaje Simple por Factor'!$A$4:$Q$347,'1. Puntajes Simples Traspuestos'!D2947,0)</f>
        <v>1</v>
      </c>
      <c r="D2947">
        <v>10</v>
      </c>
    </row>
    <row r="2948" spans="1:4" x14ac:dyDescent="0.25">
      <c r="A2948" s="8" t="s">
        <v>394</v>
      </c>
      <c r="B2948" t="s">
        <v>439</v>
      </c>
      <c r="C2948">
        <f>VLOOKUP(A2948,'Puntaje Simple por Factor'!$A$4:$Q$347,'1. Puntajes Simples Traspuestos'!D2948,0)</f>
        <v>0</v>
      </c>
      <c r="D2948">
        <v>10</v>
      </c>
    </row>
    <row r="2949" spans="1:4" x14ac:dyDescent="0.25">
      <c r="A2949" s="8" t="s">
        <v>191</v>
      </c>
      <c r="B2949" t="s">
        <v>439</v>
      </c>
      <c r="C2949">
        <f>VLOOKUP(A2949,'Puntaje Simple por Factor'!$A$4:$Q$347,'1. Puntajes Simples Traspuestos'!D2949,0)</f>
        <v>0</v>
      </c>
      <c r="D2949">
        <v>10</v>
      </c>
    </row>
    <row r="2950" spans="1:4" x14ac:dyDescent="0.25">
      <c r="A2950" s="8" t="s">
        <v>123</v>
      </c>
      <c r="B2950" t="s">
        <v>439</v>
      </c>
      <c r="C2950">
        <f>VLOOKUP(A2950,'Puntaje Simple por Factor'!$A$4:$Q$347,'1. Puntajes Simples Traspuestos'!D2950,0)</f>
        <v>0</v>
      </c>
      <c r="D2950">
        <v>10</v>
      </c>
    </row>
    <row r="2951" spans="1:4" x14ac:dyDescent="0.25">
      <c r="A2951" s="8" t="s">
        <v>276</v>
      </c>
      <c r="B2951" t="s">
        <v>439</v>
      </c>
      <c r="C2951">
        <f>VLOOKUP(A2951,'Puntaje Simple por Factor'!$A$4:$Q$347,'1. Puntajes Simples Traspuestos'!D2951,0)</f>
        <v>0</v>
      </c>
      <c r="D2951">
        <v>10</v>
      </c>
    </row>
    <row r="2952" spans="1:4" x14ac:dyDescent="0.25">
      <c r="A2952" s="8" t="s">
        <v>320</v>
      </c>
      <c r="B2952" t="s">
        <v>439</v>
      </c>
      <c r="C2952">
        <f>VLOOKUP(A2952,'Puntaje Simple por Factor'!$A$4:$Q$347,'1. Puntajes Simples Traspuestos'!D2952,0)</f>
        <v>0</v>
      </c>
      <c r="D2952">
        <v>10</v>
      </c>
    </row>
    <row r="2953" spans="1:4" x14ac:dyDescent="0.25">
      <c r="A2953" s="8" t="s">
        <v>252</v>
      </c>
      <c r="B2953" t="s">
        <v>439</v>
      </c>
      <c r="C2953">
        <f>VLOOKUP(A2953,'Puntaje Simple por Factor'!$A$4:$Q$347,'1. Puntajes Simples Traspuestos'!D2953,0)</f>
        <v>0</v>
      </c>
      <c r="D2953">
        <v>10</v>
      </c>
    </row>
    <row r="2954" spans="1:4" x14ac:dyDescent="0.25">
      <c r="A2954" s="8" t="s">
        <v>131</v>
      </c>
      <c r="B2954" t="s">
        <v>439</v>
      </c>
      <c r="C2954">
        <f>VLOOKUP(A2954,'Puntaje Simple por Factor'!$A$4:$Q$347,'1. Puntajes Simples Traspuestos'!D2954,0)</f>
        <v>1</v>
      </c>
      <c r="D2954">
        <v>10</v>
      </c>
    </row>
    <row r="2955" spans="1:4" x14ac:dyDescent="0.25">
      <c r="A2955" s="8" t="s">
        <v>124</v>
      </c>
      <c r="B2955" t="s">
        <v>439</v>
      </c>
      <c r="C2955">
        <f>VLOOKUP(A2955,'Puntaje Simple por Factor'!$A$4:$Q$347,'1. Puntajes Simples Traspuestos'!D2955,0)</f>
        <v>1</v>
      </c>
      <c r="D2955">
        <v>10</v>
      </c>
    </row>
    <row r="2956" spans="1:4" x14ac:dyDescent="0.25">
      <c r="A2956" s="8" t="s">
        <v>225</v>
      </c>
      <c r="B2956" t="s">
        <v>439</v>
      </c>
      <c r="C2956">
        <f>VLOOKUP(A2956,'Puntaje Simple por Factor'!$A$4:$Q$347,'1. Puntajes Simples Traspuestos'!D2956,0)</f>
        <v>0</v>
      </c>
      <c r="D2956">
        <v>10</v>
      </c>
    </row>
    <row r="2957" spans="1:4" x14ac:dyDescent="0.25">
      <c r="A2957" s="8" t="s">
        <v>332</v>
      </c>
      <c r="B2957" t="s">
        <v>439</v>
      </c>
      <c r="C2957">
        <f>VLOOKUP(A2957,'Puntaje Simple por Factor'!$A$4:$Q$347,'1. Puntajes Simples Traspuestos'!D2957,0)</f>
        <v>0</v>
      </c>
      <c r="D2957">
        <v>10</v>
      </c>
    </row>
    <row r="2958" spans="1:4" x14ac:dyDescent="0.25">
      <c r="A2958" s="8" t="s">
        <v>182</v>
      </c>
      <c r="B2958" t="s">
        <v>439</v>
      </c>
      <c r="C2958">
        <f>VLOOKUP(A2958,'Puntaje Simple por Factor'!$A$4:$Q$347,'1. Puntajes Simples Traspuestos'!D2958,0)</f>
        <v>0</v>
      </c>
      <c r="D2958">
        <v>10</v>
      </c>
    </row>
    <row r="2959" spans="1:4" x14ac:dyDescent="0.25">
      <c r="A2959" s="8" t="s">
        <v>307</v>
      </c>
      <c r="B2959" t="s">
        <v>439</v>
      </c>
      <c r="C2959">
        <f>VLOOKUP(A2959,'Puntaje Simple por Factor'!$A$4:$Q$347,'1. Puntajes Simples Traspuestos'!D2959,0)</f>
        <v>0</v>
      </c>
      <c r="D2959">
        <v>10</v>
      </c>
    </row>
    <row r="2960" spans="1:4" x14ac:dyDescent="0.25">
      <c r="A2960" s="8" t="s">
        <v>333</v>
      </c>
      <c r="B2960" t="s">
        <v>439</v>
      </c>
      <c r="C2960">
        <f>VLOOKUP(A2960,'Puntaje Simple por Factor'!$A$4:$Q$347,'1. Puntajes Simples Traspuestos'!D2960,0)</f>
        <v>0</v>
      </c>
      <c r="D2960">
        <v>10</v>
      </c>
    </row>
    <row r="2961" spans="1:4" x14ac:dyDescent="0.25">
      <c r="A2961" s="8" t="s">
        <v>347</v>
      </c>
      <c r="B2961" t="s">
        <v>439</v>
      </c>
      <c r="C2961">
        <f>VLOOKUP(A2961,'Puntaje Simple por Factor'!$A$4:$Q$347,'1. Puntajes Simples Traspuestos'!D2961,0)</f>
        <v>0</v>
      </c>
      <c r="D2961">
        <v>10</v>
      </c>
    </row>
    <row r="2962" spans="1:4" x14ac:dyDescent="0.25">
      <c r="A2962" s="8" t="s">
        <v>372</v>
      </c>
      <c r="B2962" t="s">
        <v>439</v>
      </c>
      <c r="C2962">
        <f>VLOOKUP(A2962,'Puntaje Simple por Factor'!$A$4:$Q$347,'1. Puntajes Simples Traspuestos'!D2962,0)</f>
        <v>0</v>
      </c>
      <c r="D2962">
        <v>10</v>
      </c>
    </row>
    <row r="2963" spans="1:4" x14ac:dyDescent="0.25">
      <c r="A2963" s="8" t="s">
        <v>277</v>
      </c>
      <c r="B2963" t="s">
        <v>439</v>
      </c>
      <c r="C2963">
        <f>VLOOKUP(A2963,'Puntaje Simple por Factor'!$A$4:$Q$347,'1. Puntajes Simples Traspuestos'!D2963,0)</f>
        <v>0</v>
      </c>
      <c r="D2963">
        <v>10</v>
      </c>
    </row>
    <row r="2964" spans="1:4" x14ac:dyDescent="0.25">
      <c r="A2964" s="8" t="s">
        <v>82</v>
      </c>
      <c r="B2964" t="s">
        <v>439</v>
      </c>
      <c r="C2964">
        <f>VLOOKUP(A2964,'Puntaje Simple por Factor'!$A$4:$Q$347,'1. Puntajes Simples Traspuestos'!D2964,0)</f>
        <v>3</v>
      </c>
      <c r="D2964">
        <v>10</v>
      </c>
    </row>
    <row r="2965" spans="1:4" x14ac:dyDescent="0.25">
      <c r="A2965" s="8" t="s">
        <v>104</v>
      </c>
      <c r="B2965" t="s">
        <v>439</v>
      </c>
      <c r="C2965">
        <f>VLOOKUP(A2965,'Puntaje Simple por Factor'!$A$4:$Q$347,'1. Puntajes Simples Traspuestos'!D2965,0)</f>
        <v>0</v>
      </c>
      <c r="D2965">
        <v>10</v>
      </c>
    </row>
    <row r="2966" spans="1:4" x14ac:dyDescent="0.25">
      <c r="A2966" s="8" t="s">
        <v>367</v>
      </c>
      <c r="B2966" t="s">
        <v>439</v>
      </c>
      <c r="C2966">
        <f>VLOOKUP(A2966,'Puntaje Simple por Factor'!$A$4:$Q$347,'1. Puntajes Simples Traspuestos'!D2966,0)</f>
        <v>0</v>
      </c>
      <c r="D2966">
        <v>10</v>
      </c>
    </row>
    <row r="2967" spans="1:4" x14ac:dyDescent="0.25">
      <c r="A2967" s="8" t="s">
        <v>172</v>
      </c>
      <c r="B2967" t="s">
        <v>439</v>
      </c>
      <c r="C2967">
        <f>VLOOKUP(A2967,'Puntaje Simple por Factor'!$A$4:$Q$347,'1. Puntajes Simples Traspuestos'!D2967,0)</f>
        <v>1</v>
      </c>
      <c r="D2967">
        <v>10</v>
      </c>
    </row>
    <row r="2968" spans="1:4" x14ac:dyDescent="0.25">
      <c r="A2968" s="8" t="s">
        <v>321</v>
      </c>
      <c r="B2968" t="s">
        <v>439</v>
      </c>
      <c r="C2968">
        <f>VLOOKUP(A2968,'Puntaje Simple por Factor'!$A$4:$Q$347,'1. Puntajes Simples Traspuestos'!D2968,0)</f>
        <v>1</v>
      </c>
      <c r="D2968">
        <v>10</v>
      </c>
    </row>
    <row r="2969" spans="1:4" x14ac:dyDescent="0.25">
      <c r="A2969" s="8" t="s">
        <v>353</v>
      </c>
      <c r="B2969" t="s">
        <v>439</v>
      </c>
      <c r="C2969">
        <f>VLOOKUP(A2969,'Puntaje Simple por Factor'!$A$4:$Q$347,'1. Puntajes Simples Traspuestos'!D2969,0)</f>
        <v>0</v>
      </c>
      <c r="D2969">
        <v>10</v>
      </c>
    </row>
    <row r="2970" spans="1:4" x14ac:dyDescent="0.25">
      <c r="A2970" s="8" t="s">
        <v>290</v>
      </c>
      <c r="B2970" t="s">
        <v>439</v>
      </c>
      <c r="C2970">
        <f>VLOOKUP(A2970,'Puntaje Simple por Factor'!$A$4:$Q$347,'1. Puntajes Simples Traspuestos'!D2970,0)</f>
        <v>0</v>
      </c>
      <c r="D2970">
        <v>10</v>
      </c>
    </row>
    <row r="2971" spans="1:4" x14ac:dyDescent="0.25">
      <c r="A2971" s="8" t="s">
        <v>334</v>
      </c>
      <c r="B2971" t="s">
        <v>439</v>
      </c>
      <c r="C2971">
        <f>VLOOKUP(A2971,'Puntaje Simple por Factor'!$A$4:$Q$347,'1. Puntajes Simples Traspuestos'!D2971,0)</f>
        <v>0</v>
      </c>
      <c r="D2971">
        <v>10</v>
      </c>
    </row>
    <row r="2972" spans="1:4" x14ac:dyDescent="0.25">
      <c r="A2972" s="8" t="s">
        <v>278</v>
      </c>
      <c r="B2972" t="s">
        <v>439</v>
      </c>
      <c r="C2972">
        <f>VLOOKUP(A2972,'Puntaje Simple por Factor'!$A$4:$Q$347,'1. Puntajes Simples Traspuestos'!D2972,0)</f>
        <v>0</v>
      </c>
      <c r="D2972">
        <v>10</v>
      </c>
    </row>
    <row r="2973" spans="1:4" x14ac:dyDescent="0.25">
      <c r="A2973" s="8" t="s">
        <v>253</v>
      </c>
      <c r="B2973" t="s">
        <v>439</v>
      </c>
      <c r="C2973">
        <f>VLOOKUP(A2973,'Puntaje Simple por Factor'!$A$4:$Q$347,'1. Puntajes Simples Traspuestos'!D2973,0)</f>
        <v>0</v>
      </c>
      <c r="D2973">
        <v>10</v>
      </c>
    </row>
    <row r="2974" spans="1:4" x14ac:dyDescent="0.25">
      <c r="A2974" s="8" t="s">
        <v>322</v>
      </c>
      <c r="B2974" t="s">
        <v>439</v>
      </c>
      <c r="C2974">
        <f>VLOOKUP(A2974,'Puntaje Simple por Factor'!$A$4:$Q$347,'1. Puntajes Simples Traspuestos'!D2974,0)</f>
        <v>0</v>
      </c>
      <c r="D2974">
        <v>10</v>
      </c>
    </row>
    <row r="2975" spans="1:4" x14ac:dyDescent="0.25">
      <c r="A2975" s="8" t="s">
        <v>132</v>
      </c>
      <c r="B2975" t="s">
        <v>439</v>
      </c>
      <c r="C2975">
        <f>VLOOKUP(A2975,'Puntaje Simple por Factor'!$A$4:$Q$347,'1. Puntajes Simples Traspuestos'!D2975,0)</f>
        <v>1</v>
      </c>
      <c r="D2975">
        <v>10</v>
      </c>
    </row>
    <row r="2976" spans="1:4" x14ac:dyDescent="0.25">
      <c r="A2976" s="8" t="s">
        <v>341</v>
      </c>
      <c r="B2976" t="s">
        <v>439</v>
      </c>
      <c r="C2976">
        <f>VLOOKUP(A2976,'Puntaje Simple por Factor'!$A$4:$Q$347,'1. Puntajes Simples Traspuestos'!D2976,0)</f>
        <v>0</v>
      </c>
      <c r="D2976">
        <v>10</v>
      </c>
    </row>
    <row r="2977" spans="1:4" x14ac:dyDescent="0.25">
      <c r="A2977" s="8" t="s">
        <v>308</v>
      </c>
      <c r="B2977" t="s">
        <v>439</v>
      </c>
      <c r="C2977">
        <f>VLOOKUP(A2977,'Puntaje Simple por Factor'!$A$4:$Q$347,'1. Puntajes Simples Traspuestos'!D2977,0)</f>
        <v>0</v>
      </c>
      <c r="D2977">
        <v>10</v>
      </c>
    </row>
    <row r="2978" spans="1:4" x14ac:dyDescent="0.25">
      <c r="A2978" s="8" t="s">
        <v>279</v>
      </c>
      <c r="B2978" t="s">
        <v>439</v>
      </c>
      <c r="C2978">
        <f>VLOOKUP(A2978,'Puntaje Simple por Factor'!$A$4:$Q$347,'1. Puntajes Simples Traspuestos'!D2978,0)</f>
        <v>0</v>
      </c>
      <c r="D2978">
        <v>10</v>
      </c>
    </row>
    <row r="2979" spans="1:4" x14ac:dyDescent="0.25">
      <c r="A2979" s="8" t="s">
        <v>401</v>
      </c>
      <c r="B2979" t="s">
        <v>439</v>
      </c>
      <c r="C2979">
        <f>VLOOKUP(A2979,'Puntaje Simple por Factor'!$A$4:$Q$347,'1. Puntajes Simples Traspuestos'!D2979,0)</f>
        <v>0</v>
      </c>
      <c r="D2979">
        <v>10</v>
      </c>
    </row>
    <row r="2980" spans="1:4" x14ac:dyDescent="0.25">
      <c r="A2980" s="8" t="s">
        <v>323</v>
      </c>
      <c r="B2980" t="s">
        <v>439</v>
      </c>
      <c r="C2980">
        <f>VLOOKUP(A2980,'Puntaje Simple por Factor'!$A$4:$Q$347,'1. Puntajes Simples Traspuestos'!D2980,0)</f>
        <v>0</v>
      </c>
      <c r="D2980">
        <v>10</v>
      </c>
    </row>
    <row r="2981" spans="1:4" x14ac:dyDescent="0.25">
      <c r="A2981" s="8" t="s">
        <v>84</v>
      </c>
      <c r="B2981" t="s">
        <v>439</v>
      </c>
      <c r="C2981">
        <f>VLOOKUP(A2981,'Puntaje Simple por Factor'!$A$4:$Q$347,'1. Puntajes Simples Traspuestos'!D2981,0)</f>
        <v>0</v>
      </c>
      <c r="D2981">
        <v>10</v>
      </c>
    </row>
    <row r="2982" spans="1:4" x14ac:dyDescent="0.25">
      <c r="A2982" s="8" t="s">
        <v>152</v>
      </c>
      <c r="B2982" t="s">
        <v>439</v>
      </c>
      <c r="C2982">
        <f>VLOOKUP(A2982,'Puntaje Simple por Factor'!$A$4:$Q$347,'1. Puntajes Simples Traspuestos'!D2982,0)</f>
        <v>0</v>
      </c>
      <c r="D2982">
        <v>10</v>
      </c>
    </row>
    <row r="2983" spans="1:4" x14ac:dyDescent="0.25">
      <c r="A2983" s="8" t="s">
        <v>93</v>
      </c>
      <c r="B2983" t="s">
        <v>439</v>
      </c>
      <c r="C2983">
        <f>VLOOKUP(A2983,'Puntaje Simple por Factor'!$A$4:$Q$347,'1. Puntajes Simples Traspuestos'!D2983,0)</f>
        <v>1</v>
      </c>
      <c r="D2983">
        <v>10</v>
      </c>
    </row>
    <row r="2984" spans="1:4" x14ac:dyDescent="0.25">
      <c r="A2984" s="8" t="s">
        <v>226</v>
      </c>
      <c r="B2984" t="s">
        <v>439</v>
      </c>
      <c r="C2984">
        <f>VLOOKUP(A2984,'Puntaje Simple por Factor'!$A$4:$Q$347,'1. Puntajes Simples Traspuestos'!D2984,0)</f>
        <v>0</v>
      </c>
      <c r="D2984">
        <v>10</v>
      </c>
    </row>
    <row r="2985" spans="1:4" x14ac:dyDescent="0.25">
      <c r="A2985" s="8" t="s">
        <v>164</v>
      </c>
      <c r="B2985" t="s">
        <v>439</v>
      </c>
      <c r="C2985">
        <f>VLOOKUP(A2985,'Puntaje Simple por Factor'!$A$4:$Q$347,'1. Puntajes Simples Traspuestos'!D2985,0)</f>
        <v>0</v>
      </c>
      <c r="D2985">
        <v>10</v>
      </c>
    </row>
    <row r="2986" spans="1:4" x14ac:dyDescent="0.25">
      <c r="A2986" s="8" t="s">
        <v>138</v>
      </c>
      <c r="B2986" t="s">
        <v>439</v>
      </c>
      <c r="C2986">
        <f>VLOOKUP(A2986,'Puntaje Simple por Factor'!$A$4:$Q$347,'1. Puntajes Simples Traspuestos'!D2986,0)</f>
        <v>0</v>
      </c>
      <c r="D2986">
        <v>10</v>
      </c>
    </row>
    <row r="2987" spans="1:4" x14ac:dyDescent="0.25">
      <c r="A2987" s="8" t="s">
        <v>402</v>
      </c>
      <c r="B2987" t="s">
        <v>439</v>
      </c>
      <c r="C2987">
        <f>VLOOKUP(A2987,'Puntaje Simple por Factor'!$A$4:$Q$347,'1. Puntajes Simples Traspuestos'!D2987,0)</f>
        <v>0</v>
      </c>
      <c r="D2987">
        <v>10</v>
      </c>
    </row>
    <row r="2988" spans="1:4" x14ac:dyDescent="0.25">
      <c r="A2988" s="8" t="s">
        <v>209</v>
      </c>
      <c r="B2988" t="s">
        <v>439</v>
      </c>
      <c r="C2988">
        <f>VLOOKUP(A2988,'Puntaje Simple por Factor'!$A$4:$Q$347,'1. Puntajes Simples Traspuestos'!D2988,0)</f>
        <v>0</v>
      </c>
      <c r="D2988">
        <v>10</v>
      </c>
    </row>
    <row r="2989" spans="1:4" x14ac:dyDescent="0.25">
      <c r="A2989" s="8" t="s">
        <v>368</v>
      </c>
      <c r="B2989" t="s">
        <v>439</v>
      </c>
      <c r="C2989">
        <f>VLOOKUP(A2989,'Puntaje Simple por Factor'!$A$4:$Q$347,'1. Puntajes Simples Traspuestos'!D2989,0)</f>
        <v>0</v>
      </c>
      <c r="D2989">
        <v>10</v>
      </c>
    </row>
    <row r="2990" spans="1:4" x14ac:dyDescent="0.25">
      <c r="A2990" s="8" t="s">
        <v>354</v>
      </c>
      <c r="B2990" t="s">
        <v>439</v>
      </c>
      <c r="C2990">
        <f>VLOOKUP(A2990,'Puntaje Simple por Factor'!$A$4:$Q$347,'1. Puntajes Simples Traspuestos'!D2990,0)</f>
        <v>0</v>
      </c>
      <c r="D2990">
        <v>10</v>
      </c>
    </row>
    <row r="2991" spans="1:4" x14ac:dyDescent="0.25">
      <c r="A2991" s="8" t="s">
        <v>107</v>
      </c>
      <c r="B2991" t="s">
        <v>439</v>
      </c>
      <c r="C2991">
        <f>VLOOKUP(A2991,'Puntaje Simple por Factor'!$A$4:$Q$347,'1. Puntajes Simples Traspuestos'!D2991,0)</f>
        <v>0</v>
      </c>
      <c r="D2991">
        <v>10</v>
      </c>
    </row>
    <row r="2992" spans="1:4" x14ac:dyDescent="0.25">
      <c r="A2992" s="8" t="s">
        <v>254</v>
      </c>
      <c r="B2992" t="s">
        <v>439</v>
      </c>
      <c r="C2992">
        <f>VLOOKUP(A2992,'Puntaje Simple por Factor'!$A$4:$Q$347,'1. Puntajes Simples Traspuestos'!D2992,0)</f>
        <v>0</v>
      </c>
      <c r="D2992">
        <v>10</v>
      </c>
    </row>
    <row r="2993" spans="1:4" x14ac:dyDescent="0.25">
      <c r="A2993" s="8" t="s">
        <v>192</v>
      </c>
      <c r="B2993" t="s">
        <v>439</v>
      </c>
      <c r="C2993">
        <f>VLOOKUP(A2993,'Puntaje Simple por Factor'!$A$4:$Q$347,'1. Puntajes Simples Traspuestos'!D2993,0)</f>
        <v>0</v>
      </c>
      <c r="D2993">
        <v>10</v>
      </c>
    </row>
    <row r="2994" spans="1:4" x14ac:dyDescent="0.25">
      <c r="A2994" s="8" t="s">
        <v>173</v>
      </c>
      <c r="B2994" t="s">
        <v>439</v>
      </c>
      <c r="C2994">
        <f>VLOOKUP(A2994,'Puntaje Simple por Factor'!$A$4:$Q$347,'1. Puntajes Simples Traspuestos'!D2994,0)</f>
        <v>0</v>
      </c>
      <c r="D2994">
        <v>10</v>
      </c>
    </row>
    <row r="2995" spans="1:4" x14ac:dyDescent="0.25">
      <c r="A2995" s="8" t="s">
        <v>139</v>
      </c>
      <c r="B2995" t="s">
        <v>439</v>
      </c>
      <c r="C2995">
        <f>VLOOKUP(A2995,'Puntaje Simple por Factor'!$A$4:$Q$347,'1. Puntajes Simples Traspuestos'!D2995,0)</f>
        <v>1</v>
      </c>
      <c r="D2995">
        <v>10</v>
      </c>
    </row>
    <row r="2996" spans="1:4" x14ac:dyDescent="0.25">
      <c r="A2996" s="8" t="s">
        <v>350</v>
      </c>
      <c r="B2996" t="s">
        <v>439</v>
      </c>
      <c r="C2996">
        <f>VLOOKUP(A2996,'Puntaje Simple por Factor'!$A$4:$Q$347,'1. Puntajes Simples Traspuestos'!D2996,0)</f>
        <v>0</v>
      </c>
      <c r="D2996">
        <v>10</v>
      </c>
    </row>
    <row r="2997" spans="1:4" x14ac:dyDescent="0.25">
      <c r="A2997" s="8" t="s">
        <v>227</v>
      </c>
      <c r="B2997" t="s">
        <v>439</v>
      </c>
      <c r="C2997">
        <f>VLOOKUP(A2997,'Puntaje Simple por Factor'!$A$4:$Q$347,'1. Puntajes Simples Traspuestos'!D2997,0)</f>
        <v>0</v>
      </c>
      <c r="D2997">
        <v>10</v>
      </c>
    </row>
    <row r="2998" spans="1:4" x14ac:dyDescent="0.25">
      <c r="A2998" s="8" t="s">
        <v>228</v>
      </c>
      <c r="B2998" t="s">
        <v>439</v>
      </c>
      <c r="C2998">
        <f>VLOOKUP(A2998,'Puntaje Simple por Factor'!$A$4:$Q$347,'1. Puntajes Simples Traspuestos'!D2998,0)</f>
        <v>0</v>
      </c>
      <c r="D2998">
        <v>10</v>
      </c>
    </row>
    <row r="2999" spans="1:4" x14ac:dyDescent="0.25">
      <c r="A2999" s="8" t="s">
        <v>309</v>
      </c>
      <c r="B2999" t="s">
        <v>439</v>
      </c>
      <c r="C2999">
        <f>VLOOKUP(A2999,'Puntaje Simple por Factor'!$A$4:$Q$347,'1. Puntajes Simples Traspuestos'!D2999,0)</f>
        <v>0</v>
      </c>
      <c r="D2999">
        <v>10</v>
      </c>
    </row>
    <row r="3000" spans="1:4" x14ac:dyDescent="0.25">
      <c r="A3000" s="8" t="s">
        <v>193</v>
      </c>
      <c r="B3000" t="s">
        <v>439</v>
      </c>
      <c r="C3000">
        <f>VLOOKUP(A3000,'Puntaje Simple por Factor'!$A$4:$Q$347,'1. Puntajes Simples Traspuestos'!D3000,0)</f>
        <v>0</v>
      </c>
      <c r="D3000">
        <v>10</v>
      </c>
    </row>
    <row r="3001" spans="1:4" x14ac:dyDescent="0.25">
      <c r="A3001" s="8" t="s">
        <v>335</v>
      </c>
      <c r="B3001" t="s">
        <v>439</v>
      </c>
      <c r="C3001">
        <f>VLOOKUP(A3001,'Puntaje Simple por Factor'!$A$4:$Q$347,'1. Puntajes Simples Traspuestos'!D3001,0)</f>
        <v>0</v>
      </c>
      <c r="D3001">
        <v>10</v>
      </c>
    </row>
    <row r="3002" spans="1:4" x14ac:dyDescent="0.25">
      <c r="A3002" s="8" t="s">
        <v>85</v>
      </c>
      <c r="B3002" t="s">
        <v>439</v>
      </c>
      <c r="C3002">
        <f>VLOOKUP(A3002,'Puntaje Simple por Factor'!$A$4:$Q$347,'1. Puntajes Simples Traspuestos'!D3002,0)</f>
        <v>0</v>
      </c>
      <c r="D3002">
        <v>10</v>
      </c>
    </row>
    <row r="3003" spans="1:4" x14ac:dyDescent="0.25">
      <c r="A3003" s="8" t="s">
        <v>378</v>
      </c>
      <c r="B3003" t="s">
        <v>439</v>
      </c>
      <c r="C3003">
        <f>VLOOKUP(A3003,'Puntaje Simple por Factor'!$A$4:$Q$347,'1. Puntajes Simples Traspuestos'!D3003,0)</f>
        <v>0</v>
      </c>
      <c r="D3003">
        <v>10</v>
      </c>
    </row>
    <row r="3004" spans="1:4" x14ac:dyDescent="0.25">
      <c r="A3004" s="8" t="s">
        <v>359</v>
      </c>
      <c r="B3004" t="s">
        <v>439</v>
      </c>
      <c r="C3004">
        <f>VLOOKUP(A3004,'Puntaje Simple por Factor'!$A$4:$Q$347,'1. Puntajes Simples Traspuestos'!D3004,0)</f>
        <v>0</v>
      </c>
      <c r="D3004">
        <v>10</v>
      </c>
    </row>
    <row r="3005" spans="1:4" x14ac:dyDescent="0.25">
      <c r="A3005" s="8" t="s">
        <v>86</v>
      </c>
      <c r="B3005" t="s">
        <v>439</v>
      </c>
      <c r="C3005">
        <f>VLOOKUP(A3005,'Puntaje Simple por Factor'!$A$4:$Q$347,'1. Puntajes Simples Traspuestos'!D3005,0)</f>
        <v>0</v>
      </c>
      <c r="D3005">
        <v>10</v>
      </c>
    </row>
    <row r="3006" spans="1:4" x14ac:dyDescent="0.25">
      <c r="A3006" s="8" t="s">
        <v>108</v>
      </c>
      <c r="B3006" t="s">
        <v>439</v>
      </c>
      <c r="C3006">
        <f>VLOOKUP(A3006,'Puntaje Simple por Factor'!$A$4:$Q$347,'1. Puntajes Simples Traspuestos'!D3006,0)</f>
        <v>1</v>
      </c>
      <c r="D3006">
        <v>10</v>
      </c>
    </row>
    <row r="3007" spans="1:4" x14ac:dyDescent="0.25">
      <c r="A3007" s="8" t="s">
        <v>355</v>
      </c>
      <c r="B3007" t="s">
        <v>439</v>
      </c>
      <c r="C3007">
        <f>VLOOKUP(A3007,'Puntaje Simple por Factor'!$A$4:$Q$347,'1. Puntajes Simples Traspuestos'!D3007,0)</f>
        <v>0</v>
      </c>
      <c r="D3007">
        <v>10</v>
      </c>
    </row>
    <row r="3008" spans="1:4" x14ac:dyDescent="0.25">
      <c r="A3008" s="8" t="s">
        <v>351</v>
      </c>
      <c r="B3008" t="s">
        <v>439</v>
      </c>
      <c r="C3008">
        <f>VLOOKUP(A3008,'Puntaje Simple por Factor'!$A$4:$Q$347,'1. Puntajes Simples Traspuestos'!D3008,0)</f>
        <v>0</v>
      </c>
      <c r="D3008">
        <v>10</v>
      </c>
    </row>
    <row r="3009" spans="1:4" x14ac:dyDescent="0.25">
      <c r="A3009" s="8" t="s">
        <v>229</v>
      </c>
      <c r="B3009" t="s">
        <v>439</v>
      </c>
      <c r="C3009">
        <f>VLOOKUP(A3009,'Puntaje Simple por Factor'!$A$4:$Q$347,'1. Puntajes Simples Traspuestos'!D3009,0)</f>
        <v>0</v>
      </c>
      <c r="D3009">
        <v>10</v>
      </c>
    </row>
    <row r="3010" spans="1:4" x14ac:dyDescent="0.25">
      <c r="A3010" s="8" t="s">
        <v>204</v>
      </c>
      <c r="B3010" t="s">
        <v>439</v>
      </c>
      <c r="C3010">
        <f>VLOOKUP(A3010,'Puntaje Simple por Factor'!$A$4:$Q$347,'1. Puntajes Simples Traspuestos'!D3010,0)</f>
        <v>1</v>
      </c>
      <c r="D3010">
        <v>10</v>
      </c>
    </row>
    <row r="3011" spans="1:4" x14ac:dyDescent="0.25">
      <c r="A3011" s="8" t="s">
        <v>373</v>
      </c>
      <c r="B3011" t="s">
        <v>439</v>
      </c>
      <c r="C3011">
        <f>VLOOKUP(A3011,'Puntaje Simple por Factor'!$A$4:$Q$347,'1. Puntajes Simples Traspuestos'!D3011,0)</f>
        <v>0</v>
      </c>
      <c r="D3011">
        <v>10</v>
      </c>
    </row>
    <row r="3012" spans="1:4" x14ac:dyDescent="0.25">
      <c r="A3012" s="8" t="s">
        <v>210</v>
      </c>
      <c r="B3012" t="s">
        <v>439</v>
      </c>
      <c r="C3012">
        <f>VLOOKUP(A3012,'Puntaje Simple por Factor'!$A$4:$Q$347,'1. Puntajes Simples Traspuestos'!D3012,0)</f>
        <v>0</v>
      </c>
      <c r="D3012">
        <v>10</v>
      </c>
    </row>
    <row r="3013" spans="1:4" x14ac:dyDescent="0.25">
      <c r="A3013" s="8" t="s">
        <v>243</v>
      </c>
      <c r="B3013" t="s">
        <v>439</v>
      </c>
      <c r="C3013">
        <f>VLOOKUP(A3013,'Puntaje Simple por Factor'!$A$4:$Q$347,'1. Puntajes Simples Traspuestos'!D3013,0)</f>
        <v>0</v>
      </c>
      <c r="D3013">
        <v>10</v>
      </c>
    </row>
    <row r="3014" spans="1:4" x14ac:dyDescent="0.25">
      <c r="A3014" s="8" t="s">
        <v>266</v>
      </c>
      <c r="B3014" t="s">
        <v>439</v>
      </c>
      <c r="C3014">
        <f>VLOOKUP(A3014,'Puntaje Simple por Factor'!$A$4:$Q$347,'1. Puntajes Simples Traspuestos'!D3014,0)</f>
        <v>0</v>
      </c>
      <c r="D3014">
        <v>10</v>
      </c>
    </row>
    <row r="3015" spans="1:4" x14ac:dyDescent="0.25">
      <c r="A3015" s="8" t="s">
        <v>216</v>
      </c>
      <c r="B3015" t="s">
        <v>439</v>
      </c>
      <c r="C3015">
        <f>VLOOKUP(A3015,'Puntaje Simple por Factor'!$A$4:$Q$347,'1. Puntajes Simples Traspuestos'!D3015,0)</f>
        <v>0</v>
      </c>
      <c r="D3015">
        <v>10</v>
      </c>
    </row>
    <row r="3016" spans="1:4" x14ac:dyDescent="0.25">
      <c r="A3016" s="8" t="s">
        <v>291</v>
      </c>
      <c r="B3016" t="s">
        <v>439</v>
      </c>
      <c r="C3016">
        <f>VLOOKUP(A3016,'Puntaje Simple por Factor'!$A$4:$Q$347,'1. Puntajes Simples Traspuestos'!D3016,0)</f>
        <v>0</v>
      </c>
      <c r="D3016">
        <v>10</v>
      </c>
    </row>
    <row r="3017" spans="1:4" x14ac:dyDescent="0.25">
      <c r="A3017" s="8" t="s">
        <v>165</v>
      </c>
      <c r="B3017" t="s">
        <v>439</v>
      </c>
      <c r="C3017">
        <f>VLOOKUP(A3017,'Puntaje Simple por Factor'!$A$4:$Q$347,'1. Puntajes Simples Traspuestos'!D3017,0)</f>
        <v>0</v>
      </c>
      <c r="D3017">
        <v>10</v>
      </c>
    </row>
    <row r="3018" spans="1:4" x14ac:dyDescent="0.25">
      <c r="A3018" s="8" t="s">
        <v>194</v>
      </c>
      <c r="B3018" t="s">
        <v>439</v>
      </c>
      <c r="C3018">
        <f>VLOOKUP(A3018,'Puntaje Simple por Factor'!$A$4:$Q$347,'1. Puntajes Simples Traspuestos'!D3018,0)</f>
        <v>0</v>
      </c>
      <c r="D3018">
        <v>10</v>
      </c>
    </row>
    <row r="3019" spans="1:4" x14ac:dyDescent="0.25">
      <c r="A3019" s="8" t="s">
        <v>404</v>
      </c>
      <c r="B3019" t="s">
        <v>439</v>
      </c>
      <c r="C3019">
        <f>VLOOKUP(A3019,'Puntaje Simple por Factor'!$A$4:$Q$347,'1. Puntajes Simples Traspuestos'!D3019,0)</f>
        <v>0</v>
      </c>
      <c r="D3019">
        <v>10</v>
      </c>
    </row>
    <row r="3020" spans="1:4" x14ac:dyDescent="0.25">
      <c r="A3020" s="8" t="s">
        <v>292</v>
      </c>
      <c r="B3020" t="s">
        <v>439</v>
      </c>
      <c r="C3020">
        <f>VLOOKUP(A3020,'Puntaje Simple por Factor'!$A$4:$Q$347,'1. Puntajes Simples Traspuestos'!D3020,0)</f>
        <v>0</v>
      </c>
      <c r="D3020">
        <v>10</v>
      </c>
    </row>
    <row r="3021" spans="1:4" x14ac:dyDescent="0.25">
      <c r="A3021" s="8" t="s">
        <v>153</v>
      </c>
      <c r="B3021" t="s">
        <v>439</v>
      </c>
      <c r="C3021">
        <f>VLOOKUP(A3021,'Puntaje Simple por Factor'!$A$4:$Q$347,'1. Puntajes Simples Traspuestos'!D3021,0)</f>
        <v>0</v>
      </c>
      <c r="D3021">
        <v>10</v>
      </c>
    </row>
    <row r="3022" spans="1:4" x14ac:dyDescent="0.25">
      <c r="A3022" s="8" t="s">
        <v>267</v>
      </c>
      <c r="B3022" t="s">
        <v>439</v>
      </c>
      <c r="C3022">
        <f>VLOOKUP(A3022,'Puntaje Simple por Factor'!$A$4:$Q$347,'1. Puntajes Simples Traspuestos'!D3022,0)</f>
        <v>0</v>
      </c>
      <c r="D3022">
        <v>10</v>
      </c>
    </row>
    <row r="3023" spans="1:4" x14ac:dyDescent="0.25">
      <c r="A3023" s="8" t="s">
        <v>324</v>
      </c>
      <c r="B3023" t="s">
        <v>439</v>
      </c>
      <c r="C3023">
        <f>VLOOKUP(A3023,'Puntaje Simple por Factor'!$A$4:$Q$347,'1. Puntajes Simples Traspuestos'!D3023,0)</f>
        <v>0</v>
      </c>
      <c r="D3023">
        <v>10</v>
      </c>
    </row>
    <row r="3024" spans="1:4" x14ac:dyDescent="0.25">
      <c r="A3024" s="8" t="s">
        <v>406</v>
      </c>
      <c r="B3024" t="s">
        <v>439</v>
      </c>
      <c r="C3024">
        <f>VLOOKUP(A3024,'Puntaje Simple por Factor'!$A$4:$Q$347,'1. Puntajes Simples Traspuestos'!D3024,0)</f>
        <v>0</v>
      </c>
      <c r="D3024">
        <v>10</v>
      </c>
    </row>
    <row r="3025" spans="1:4" x14ac:dyDescent="0.25">
      <c r="A3025" s="8" t="s">
        <v>336</v>
      </c>
      <c r="B3025" t="s">
        <v>439</v>
      </c>
      <c r="C3025">
        <f>VLOOKUP(A3025,'Puntaje Simple por Factor'!$A$4:$Q$347,'1. Puntajes Simples Traspuestos'!D3025,0)</f>
        <v>1</v>
      </c>
      <c r="D3025">
        <v>10</v>
      </c>
    </row>
    <row r="3026" spans="1:4" x14ac:dyDescent="0.25">
      <c r="A3026" s="8" t="s">
        <v>268</v>
      </c>
      <c r="B3026" t="s">
        <v>439</v>
      </c>
      <c r="C3026">
        <f>VLOOKUP(A3026,'Puntaje Simple por Factor'!$A$4:$Q$347,'1. Puntajes Simples Traspuestos'!D3026,0)</f>
        <v>0</v>
      </c>
      <c r="D3026">
        <v>10</v>
      </c>
    </row>
    <row r="3027" spans="1:4" x14ac:dyDescent="0.25">
      <c r="A3027" s="8" t="s">
        <v>255</v>
      </c>
      <c r="B3027" t="s">
        <v>439</v>
      </c>
      <c r="C3027">
        <f>VLOOKUP(A3027,'Puntaje Simple por Factor'!$A$4:$Q$347,'1. Puntajes Simples Traspuestos'!D3027,0)</f>
        <v>0</v>
      </c>
      <c r="D3027">
        <v>10</v>
      </c>
    </row>
    <row r="3028" spans="1:4" x14ac:dyDescent="0.25">
      <c r="A3028" s="8" t="s">
        <v>395</v>
      </c>
      <c r="B3028" t="s">
        <v>439</v>
      </c>
      <c r="C3028">
        <f>VLOOKUP(A3028,'Puntaje Simple por Factor'!$A$4:$Q$347,'1. Puntajes Simples Traspuestos'!D3028,0)</f>
        <v>0</v>
      </c>
      <c r="D3028">
        <v>10</v>
      </c>
    </row>
    <row r="3029" spans="1:4" x14ac:dyDescent="0.25">
      <c r="A3029" s="8" t="s">
        <v>174</v>
      </c>
      <c r="B3029" t="s">
        <v>439</v>
      </c>
      <c r="C3029">
        <f>VLOOKUP(A3029,'Puntaje Simple por Factor'!$A$4:$Q$347,'1. Puntajes Simples Traspuestos'!D3029,0)</f>
        <v>0</v>
      </c>
      <c r="D3029">
        <v>10</v>
      </c>
    </row>
    <row r="3030" spans="1:4" x14ac:dyDescent="0.25">
      <c r="A3030" s="8" t="s">
        <v>342</v>
      </c>
      <c r="B3030" t="s">
        <v>439</v>
      </c>
      <c r="C3030">
        <f>VLOOKUP(A3030,'Puntaje Simple por Factor'!$A$4:$Q$347,'1. Puntajes Simples Traspuestos'!D3030,0)</f>
        <v>0</v>
      </c>
      <c r="D3030">
        <v>10</v>
      </c>
    </row>
    <row r="3031" spans="1:4" x14ac:dyDescent="0.25">
      <c r="A3031" s="8" t="s">
        <v>256</v>
      </c>
      <c r="B3031" t="s">
        <v>439</v>
      </c>
      <c r="C3031">
        <f>VLOOKUP(A3031,'Puntaje Simple por Factor'!$A$4:$Q$347,'1. Puntajes Simples Traspuestos'!D3031,0)</f>
        <v>0</v>
      </c>
      <c r="D3031">
        <v>10</v>
      </c>
    </row>
    <row r="3032" spans="1:4" x14ac:dyDescent="0.25">
      <c r="A3032" s="8" t="s">
        <v>83</v>
      </c>
      <c r="B3032" t="s">
        <v>439</v>
      </c>
      <c r="C3032">
        <f>VLOOKUP(A3032,'Puntaje Simple por Factor'!$A$4:$Q$347,'1. Puntajes Simples Traspuestos'!D3032,0)</f>
        <v>2</v>
      </c>
      <c r="D3032">
        <v>10</v>
      </c>
    </row>
    <row r="3033" spans="1:4" x14ac:dyDescent="0.25">
      <c r="A3033" s="8" t="s">
        <v>211</v>
      </c>
      <c r="B3033" t="s">
        <v>439</v>
      </c>
      <c r="C3033">
        <f>VLOOKUP(A3033,'Puntaje Simple por Factor'!$A$4:$Q$347,'1. Puntajes Simples Traspuestos'!D3033,0)</f>
        <v>0</v>
      </c>
      <c r="D3033">
        <v>10</v>
      </c>
    </row>
    <row r="3034" spans="1:4" x14ac:dyDescent="0.25">
      <c r="A3034" s="8" t="s">
        <v>352</v>
      </c>
      <c r="B3034" t="s">
        <v>439</v>
      </c>
      <c r="C3034">
        <f>VLOOKUP(A3034,'Puntaje Simple por Factor'!$A$4:$Q$347,'1. Puntajes Simples Traspuestos'!D3034,0)</f>
        <v>0</v>
      </c>
      <c r="D3034">
        <v>10</v>
      </c>
    </row>
    <row r="3035" spans="1:4" x14ac:dyDescent="0.25">
      <c r="A3035" s="8" t="s">
        <v>140</v>
      </c>
      <c r="B3035" t="s">
        <v>439</v>
      </c>
      <c r="C3035">
        <f>VLOOKUP(A3035,'Puntaje Simple por Factor'!$A$4:$Q$347,'1. Puntajes Simples Traspuestos'!D3035,0)</f>
        <v>0</v>
      </c>
      <c r="D3035">
        <v>10</v>
      </c>
    </row>
    <row r="3036" spans="1:4" x14ac:dyDescent="0.25">
      <c r="A3036" s="8" t="s">
        <v>144</v>
      </c>
      <c r="B3036" t="s">
        <v>439</v>
      </c>
      <c r="C3036">
        <f>VLOOKUP(A3036,'Puntaje Simple por Factor'!$A$4:$Q$347,'1. Puntajes Simples Traspuestos'!D3036,0)</f>
        <v>1</v>
      </c>
      <c r="D3036">
        <v>10</v>
      </c>
    </row>
    <row r="3037" spans="1:4" x14ac:dyDescent="0.25">
      <c r="A3037" s="8" t="s">
        <v>382</v>
      </c>
      <c r="B3037" t="s">
        <v>439</v>
      </c>
      <c r="C3037">
        <f>VLOOKUP(A3037,'Puntaje Simple por Factor'!$A$4:$Q$347,'1. Puntajes Simples Traspuestos'!D3037,0)</f>
        <v>0</v>
      </c>
      <c r="D3037">
        <v>10</v>
      </c>
    </row>
    <row r="3038" spans="1:4" x14ac:dyDescent="0.25">
      <c r="A3038" s="8" t="s">
        <v>94</v>
      </c>
      <c r="B3038" t="s">
        <v>439</v>
      </c>
      <c r="C3038">
        <f>VLOOKUP(A3038,'Puntaje Simple por Factor'!$A$4:$Q$347,'1. Puntajes Simples Traspuestos'!D3038,0)</f>
        <v>1</v>
      </c>
      <c r="D3038">
        <v>10</v>
      </c>
    </row>
    <row r="3039" spans="1:4" x14ac:dyDescent="0.25">
      <c r="A3039" s="8" t="s">
        <v>166</v>
      </c>
      <c r="B3039" t="s">
        <v>439</v>
      </c>
      <c r="C3039">
        <f>VLOOKUP(A3039,'Puntaje Simple por Factor'!$A$4:$Q$347,'1. Puntajes Simples Traspuestos'!D3039,0)</f>
        <v>0</v>
      </c>
      <c r="D3039">
        <v>10</v>
      </c>
    </row>
    <row r="3040" spans="1:4" x14ac:dyDescent="0.25">
      <c r="A3040" s="8" t="s">
        <v>244</v>
      </c>
      <c r="B3040" t="s">
        <v>439</v>
      </c>
      <c r="C3040">
        <f>VLOOKUP(A3040,'Puntaje Simple por Factor'!$A$4:$Q$347,'1. Puntajes Simples Traspuestos'!D3040,0)</f>
        <v>1</v>
      </c>
      <c r="D3040">
        <v>10</v>
      </c>
    </row>
    <row r="3041" spans="1:4" x14ac:dyDescent="0.25">
      <c r="A3041" s="8" t="s">
        <v>360</v>
      </c>
      <c r="B3041" t="s">
        <v>439</v>
      </c>
      <c r="C3041">
        <f>VLOOKUP(A3041,'Puntaje Simple por Factor'!$A$4:$Q$347,'1. Puntajes Simples Traspuestos'!D3041,0)</f>
        <v>0</v>
      </c>
      <c r="D3041">
        <v>10</v>
      </c>
    </row>
    <row r="3042" spans="1:4" x14ac:dyDescent="0.25">
      <c r="A3042" s="8" t="s">
        <v>117</v>
      </c>
      <c r="B3042" t="s">
        <v>439</v>
      </c>
      <c r="C3042">
        <f>VLOOKUP(A3042,'Puntaje Simple por Factor'!$A$4:$Q$347,'1. Puntajes Simples Traspuestos'!D3042,0)</f>
        <v>0</v>
      </c>
      <c r="D3042">
        <v>10</v>
      </c>
    </row>
    <row r="3043" spans="1:4" x14ac:dyDescent="0.25">
      <c r="A3043" s="8" t="s">
        <v>99</v>
      </c>
      <c r="B3043" t="s">
        <v>439</v>
      </c>
      <c r="C3043">
        <f>VLOOKUP(A3043,'Puntaje Simple por Factor'!$A$4:$Q$347,'1. Puntajes Simples Traspuestos'!D3043,0)</f>
        <v>0</v>
      </c>
      <c r="D3043">
        <v>10</v>
      </c>
    </row>
    <row r="3044" spans="1:4" x14ac:dyDescent="0.25">
      <c r="A3044" s="8" t="s">
        <v>183</v>
      </c>
      <c r="B3044" t="s">
        <v>439</v>
      </c>
      <c r="C3044">
        <f>VLOOKUP(A3044,'Puntaje Simple por Factor'!$A$4:$Q$347,'1. Puntajes Simples Traspuestos'!D3044,0)</f>
        <v>0</v>
      </c>
      <c r="D3044">
        <v>10</v>
      </c>
    </row>
    <row r="3045" spans="1:4" x14ac:dyDescent="0.25">
      <c r="A3045" s="8" t="s">
        <v>175</v>
      </c>
      <c r="B3045" t="s">
        <v>439</v>
      </c>
      <c r="C3045">
        <f>VLOOKUP(A3045,'Puntaje Simple por Factor'!$A$4:$Q$347,'1. Puntajes Simples Traspuestos'!D3045,0)</f>
        <v>0</v>
      </c>
      <c r="D3045">
        <v>10</v>
      </c>
    </row>
    <row r="3046" spans="1:4" x14ac:dyDescent="0.25">
      <c r="A3046" s="8" t="s">
        <v>369</v>
      </c>
      <c r="B3046" t="s">
        <v>439</v>
      </c>
      <c r="C3046">
        <f>VLOOKUP(A3046,'Puntaje Simple por Factor'!$A$4:$Q$347,'1. Puntajes Simples Traspuestos'!D3046,0)</f>
        <v>0</v>
      </c>
      <c r="D3046">
        <v>10</v>
      </c>
    </row>
    <row r="3047" spans="1:4" x14ac:dyDescent="0.25">
      <c r="A3047" s="8" t="s">
        <v>396</v>
      </c>
      <c r="B3047" t="s">
        <v>439</v>
      </c>
      <c r="C3047">
        <f>VLOOKUP(A3047,'Puntaje Simple por Factor'!$A$4:$Q$347,'1. Puntajes Simples Traspuestos'!D3047,0)</f>
        <v>0</v>
      </c>
      <c r="D3047">
        <v>10</v>
      </c>
    </row>
    <row r="3048" spans="1:4" x14ac:dyDescent="0.25">
      <c r="A3048" s="8" t="s">
        <v>343</v>
      </c>
      <c r="B3048" t="s">
        <v>439</v>
      </c>
      <c r="C3048">
        <f>VLOOKUP(A3048,'Puntaje Simple por Factor'!$A$4:$Q$347,'1. Puntajes Simples Traspuestos'!D3048,0)</f>
        <v>0</v>
      </c>
      <c r="D3048">
        <v>10</v>
      </c>
    </row>
    <row r="3049" spans="1:4" x14ac:dyDescent="0.25">
      <c r="A3049" s="8" t="s">
        <v>257</v>
      </c>
      <c r="B3049" t="s">
        <v>439</v>
      </c>
      <c r="C3049">
        <f>VLOOKUP(A3049,'Puntaje Simple por Factor'!$A$4:$Q$347,'1. Puntajes Simples Traspuestos'!D3049,0)</f>
        <v>0</v>
      </c>
      <c r="D3049">
        <v>10</v>
      </c>
    </row>
    <row r="3050" spans="1:4" x14ac:dyDescent="0.25">
      <c r="A3050" s="8" t="s">
        <v>293</v>
      </c>
      <c r="B3050" t="s">
        <v>439</v>
      </c>
      <c r="C3050">
        <f>VLOOKUP(A3050,'Puntaje Simple por Factor'!$A$4:$Q$347,'1. Puntajes Simples Traspuestos'!D3050,0)</f>
        <v>0</v>
      </c>
      <c r="D3050">
        <v>10</v>
      </c>
    </row>
    <row r="3051" spans="1:4" x14ac:dyDescent="0.25">
      <c r="A3051" s="8" t="s">
        <v>280</v>
      </c>
      <c r="B3051" t="s">
        <v>439</v>
      </c>
      <c r="C3051">
        <f>VLOOKUP(A3051,'Puntaje Simple por Factor'!$A$4:$Q$347,'1. Puntajes Simples Traspuestos'!D3051,0)</f>
        <v>0</v>
      </c>
      <c r="D3051">
        <v>10</v>
      </c>
    </row>
    <row r="3052" spans="1:4" x14ac:dyDescent="0.25">
      <c r="A3052" s="8" t="s">
        <v>344</v>
      </c>
      <c r="B3052" t="s">
        <v>439</v>
      </c>
      <c r="C3052">
        <f>VLOOKUP(A3052,'Puntaje Simple por Factor'!$A$4:$Q$347,'1. Puntajes Simples Traspuestos'!D3052,0)</f>
        <v>0</v>
      </c>
      <c r="D3052">
        <v>10</v>
      </c>
    </row>
    <row r="3053" spans="1:4" x14ac:dyDescent="0.25">
      <c r="A3053" s="8" t="s">
        <v>310</v>
      </c>
      <c r="B3053" t="s">
        <v>439</v>
      </c>
      <c r="C3053">
        <f>VLOOKUP(A3053,'Puntaje Simple por Factor'!$A$4:$Q$347,'1. Puntajes Simples Traspuestos'!D3053,0)</f>
        <v>0</v>
      </c>
      <c r="D3053">
        <v>10</v>
      </c>
    </row>
    <row r="3054" spans="1:4" x14ac:dyDescent="0.25">
      <c r="A3054" s="8" t="s">
        <v>379</v>
      </c>
      <c r="B3054" t="s">
        <v>439</v>
      </c>
      <c r="C3054">
        <f>VLOOKUP(A3054,'Puntaje Simple por Factor'!$A$4:$Q$347,'1. Puntajes Simples Traspuestos'!D3054,0)</f>
        <v>0</v>
      </c>
      <c r="D3054">
        <v>10</v>
      </c>
    </row>
    <row r="3055" spans="1:4" x14ac:dyDescent="0.25">
      <c r="A3055" s="8" t="s">
        <v>337</v>
      </c>
      <c r="B3055" t="s">
        <v>439</v>
      </c>
      <c r="C3055">
        <f>VLOOKUP(A3055,'Puntaje Simple por Factor'!$A$4:$Q$347,'1. Puntajes Simples Traspuestos'!D3055,0)</f>
        <v>0</v>
      </c>
      <c r="D3055">
        <v>10</v>
      </c>
    </row>
    <row r="3056" spans="1:4" x14ac:dyDescent="0.25">
      <c r="A3056" s="8" t="s">
        <v>141</v>
      </c>
      <c r="B3056" t="s">
        <v>439</v>
      </c>
      <c r="C3056">
        <f>VLOOKUP(A3056,'Puntaje Simple por Factor'!$A$4:$Q$347,'1. Puntajes Simples Traspuestos'!D3056,0)</f>
        <v>0</v>
      </c>
      <c r="D3056">
        <v>10</v>
      </c>
    </row>
    <row r="3057" spans="1:4" x14ac:dyDescent="0.25">
      <c r="A3057" s="8" t="s">
        <v>418</v>
      </c>
      <c r="B3057" t="s">
        <v>439</v>
      </c>
      <c r="C3057">
        <f>VLOOKUP(A3057,'Puntaje Simple por Factor'!$A$4:$Q$347,'1. Puntajes Simples Traspuestos'!D3057,0)</f>
        <v>0</v>
      </c>
      <c r="D3057">
        <v>10</v>
      </c>
    </row>
    <row r="3058" spans="1:4" x14ac:dyDescent="0.25">
      <c r="A3058" s="8" t="s">
        <v>361</v>
      </c>
      <c r="B3058" t="s">
        <v>439</v>
      </c>
      <c r="C3058">
        <f>VLOOKUP(A3058,'Puntaje Simple por Factor'!$A$4:$Q$347,'1. Puntajes Simples Traspuestos'!D3058,0)</f>
        <v>0</v>
      </c>
      <c r="D3058">
        <v>10</v>
      </c>
    </row>
    <row r="3059" spans="1:4" x14ac:dyDescent="0.25">
      <c r="A3059" s="8" t="s">
        <v>145</v>
      </c>
      <c r="B3059" t="s">
        <v>439</v>
      </c>
      <c r="C3059">
        <f>VLOOKUP(A3059,'Puntaje Simple por Factor'!$A$4:$Q$347,'1. Puntajes Simples Traspuestos'!D3059,0)</f>
        <v>0</v>
      </c>
      <c r="D3059">
        <v>10</v>
      </c>
    </row>
    <row r="3060" spans="1:4" x14ac:dyDescent="0.25">
      <c r="A3060" s="8" t="s">
        <v>81</v>
      </c>
      <c r="B3060" t="s">
        <v>439</v>
      </c>
      <c r="C3060">
        <f>VLOOKUP(A3060,'Puntaje Simple por Factor'!$A$4:$Q$347,'1. Puntajes Simples Traspuestos'!D3060,0)</f>
        <v>0</v>
      </c>
      <c r="D3060">
        <v>10</v>
      </c>
    </row>
    <row r="3061" spans="1:4" x14ac:dyDescent="0.25">
      <c r="A3061" s="8" t="s">
        <v>100</v>
      </c>
      <c r="B3061" t="s">
        <v>439</v>
      </c>
      <c r="C3061">
        <f>VLOOKUP(A3061,'Puntaje Simple por Factor'!$A$4:$Q$347,'1. Puntajes Simples Traspuestos'!D3061,0)</f>
        <v>0</v>
      </c>
      <c r="D3061">
        <v>10</v>
      </c>
    </row>
    <row r="3062" spans="1:4" x14ac:dyDescent="0.25">
      <c r="A3062" s="8" t="s">
        <v>184</v>
      </c>
      <c r="B3062" t="s">
        <v>439</v>
      </c>
      <c r="C3062">
        <f>VLOOKUP(A3062,'Puntaje Simple por Factor'!$A$4:$Q$347,'1. Puntajes Simples Traspuestos'!D3062,0)</f>
        <v>0</v>
      </c>
      <c r="D3062">
        <v>10</v>
      </c>
    </row>
    <row r="3063" spans="1:4" x14ac:dyDescent="0.25">
      <c r="A3063" s="8" t="s">
        <v>195</v>
      </c>
      <c r="B3063" t="s">
        <v>439</v>
      </c>
      <c r="C3063">
        <f>VLOOKUP(A3063,'Puntaje Simple por Factor'!$A$4:$Q$347,'1. Puntajes Simples Traspuestos'!D3063,0)</f>
        <v>0</v>
      </c>
      <c r="D3063">
        <v>10</v>
      </c>
    </row>
    <row r="3064" spans="1:4" x14ac:dyDescent="0.25">
      <c r="A3064" s="8" t="s">
        <v>338</v>
      </c>
      <c r="B3064" t="s">
        <v>439</v>
      </c>
      <c r="C3064">
        <f>VLOOKUP(A3064,'Puntaje Simple por Factor'!$A$4:$Q$347,'1. Puntajes Simples Traspuestos'!D3064,0)</f>
        <v>0</v>
      </c>
      <c r="D3064">
        <v>10</v>
      </c>
    </row>
    <row r="3065" spans="1:4" x14ac:dyDescent="0.25">
      <c r="A3065" s="8" t="s">
        <v>230</v>
      </c>
      <c r="B3065" t="s">
        <v>439</v>
      </c>
      <c r="C3065">
        <f>VLOOKUP(A3065,'Puntaje Simple por Factor'!$A$4:$Q$347,'1. Puntajes Simples Traspuestos'!D3065,0)</f>
        <v>0</v>
      </c>
      <c r="D3065">
        <v>10</v>
      </c>
    </row>
    <row r="3066" spans="1:4" x14ac:dyDescent="0.25">
      <c r="A3066" s="8" t="s">
        <v>411</v>
      </c>
      <c r="B3066" t="s">
        <v>439</v>
      </c>
      <c r="C3066">
        <f>VLOOKUP(A3066,'Puntaje Simple por Factor'!$A$4:$Q$347,'1. Puntajes Simples Traspuestos'!D3066,0)</f>
        <v>0</v>
      </c>
      <c r="D3066">
        <v>10</v>
      </c>
    </row>
    <row r="3067" spans="1:4" x14ac:dyDescent="0.25">
      <c r="A3067" s="8" t="s">
        <v>95</v>
      </c>
      <c r="B3067" t="s">
        <v>439</v>
      </c>
      <c r="C3067">
        <f>VLOOKUP(A3067,'Puntaje Simple por Factor'!$A$4:$Q$347,'1. Puntajes Simples Traspuestos'!D3067,0)</f>
        <v>1</v>
      </c>
      <c r="D3067">
        <v>10</v>
      </c>
    </row>
    <row r="3068" spans="1:4" x14ac:dyDescent="0.25">
      <c r="A3068" s="8" t="s">
        <v>269</v>
      </c>
      <c r="B3068" t="s">
        <v>439</v>
      </c>
      <c r="C3068">
        <f>VLOOKUP(A3068,'Puntaje Simple por Factor'!$A$4:$Q$347,'1. Puntajes Simples Traspuestos'!D3068,0)</f>
        <v>0</v>
      </c>
      <c r="D3068">
        <v>10</v>
      </c>
    </row>
    <row r="3069" spans="1:4" x14ac:dyDescent="0.25">
      <c r="A3069" s="8" t="s">
        <v>121</v>
      </c>
      <c r="B3069" t="s">
        <v>439</v>
      </c>
      <c r="C3069">
        <f>VLOOKUP(A3069,'Puntaje Simple por Factor'!$A$4:$Q$347,'1. Puntajes Simples Traspuestos'!D3069,0)</f>
        <v>2</v>
      </c>
      <c r="D3069">
        <v>10</v>
      </c>
    </row>
    <row r="3070" spans="1:4" x14ac:dyDescent="0.25">
      <c r="A3070" s="8" t="s">
        <v>383</v>
      </c>
      <c r="B3070" t="s">
        <v>439</v>
      </c>
      <c r="C3070">
        <f>VLOOKUP(A3070,'Puntaje Simple por Factor'!$A$4:$Q$347,'1. Puntajes Simples Traspuestos'!D3070,0)</f>
        <v>0</v>
      </c>
      <c r="D3070">
        <v>10</v>
      </c>
    </row>
    <row r="3071" spans="1:4" x14ac:dyDescent="0.25">
      <c r="A3071" s="8" t="s">
        <v>217</v>
      </c>
      <c r="B3071" t="s">
        <v>439</v>
      </c>
      <c r="C3071">
        <f>VLOOKUP(A3071,'Puntaje Simple por Factor'!$A$4:$Q$347,'1. Puntajes Simples Traspuestos'!D3071,0)</f>
        <v>0</v>
      </c>
      <c r="D3071">
        <v>10</v>
      </c>
    </row>
    <row r="3072" spans="1:4" x14ac:dyDescent="0.25">
      <c r="A3072" s="8" t="s">
        <v>384</v>
      </c>
      <c r="B3072" t="s">
        <v>439</v>
      </c>
      <c r="C3072">
        <f>VLOOKUP(A3072,'Puntaje Simple por Factor'!$A$4:$Q$347,'1. Puntajes Simples Traspuestos'!D3072,0)</f>
        <v>0</v>
      </c>
      <c r="D3072">
        <v>10</v>
      </c>
    </row>
    <row r="3073" spans="1:4" x14ac:dyDescent="0.25">
      <c r="A3073" s="8" t="s">
        <v>345</v>
      </c>
      <c r="B3073" t="s">
        <v>439</v>
      </c>
      <c r="C3073">
        <f>VLOOKUP(A3073,'Puntaje Simple por Factor'!$A$4:$Q$347,'1. Puntajes Simples Traspuestos'!D3073,0)</f>
        <v>0</v>
      </c>
      <c r="D3073">
        <v>10</v>
      </c>
    </row>
    <row r="3074" spans="1:4" x14ac:dyDescent="0.25">
      <c r="A3074" s="8" t="s">
        <v>391</v>
      </c>
      <c r="B3074" t="s">
        <v>439</v>
      </c>
      <c r="C3074">
        <f>VLOOKUP(A3074,'Puntaje Simple por Factor'!$A$4:$Q$347,'1. Puntajes Simples Traspuestos'!D3074,0)</f>
        <v>0</v>
      </c>
      <c r="D3074">
        <v>10</v>
      </c>
    </row>
    <row r="3075" spans="1:4" x14ac:dyDescent="0.25">
      <c r="A3075" s="8" t="s">
        <v>281</v>
      </c>
      <c r="B3075" t="s">
        <v>439</v>
      </c>
      <c r="C3075">
        <f>VLOOKUP(A3075,'Puntaje Simple por Factor'!$A$4:$Q$347,'1. Puntajes Simples Traspuestos'!D3075,0)</f>
        <v>1</v>
      </c>
      <c r="D3075">
        <v>10</v>
      </c>
    </row>
    <row r="3076" spans="1:4" x14ac:dyDescent="0.25">
      <c r="A3076" s="8" t="s">
        <v>258</v>
      </c>
      <c r="B3076" t="s">
        <v>439</v>
      </c>
      <c r="C3076">
        <f>VLOOKUP(A3076,'Puntaje Simple por Factor'!$A$4:$Q$347,'1. Puntajes Simples Traspuestos'!D3076,0)</f>
        <v>0</v>
      </c>
      <c r="D3076">
        <v>10</v>
      </c>
    </row>
    <row r="3077" spans="1:4" x14ac:dyDescent="0.25">
      <c r="A3077" s="8" t="s">
        <v>311</v>
      </c>
      <c r="B3077" t="s">
        <v>439</v>
      </c>
      <c r="C3077">
        <f>VLOOKUP(A3077,'Puntaje Simple por Factor'!$A$4:$Q$347,'1. Puntajes Simples Traspuestos'!D3077,0)</f>
        <v>0</v>
      </c>
      <c r="D3077">
        <v>10</v>
      </c>
    </row>
    <row r="3078" spans="1:4" x14ac:dyDescent="0.25">
      <c r="A3078" s="8" t="s">
        <v>294</v>
      </c>
      <c r="B3078" t="s">
        <v>439</v>
      </c>
      <c r="C3078">
        <f>VLOOKUP(A3078,'Puntaje Simple por Factor'!$A$4:$Q$347,'1. Puntajes Simples Traspuestos'!D3078,0)</f>
        <v>0</v>
      </c>
      <c r="D3078">
        <v>10</v>
      </c>
    </row>
    <row r="3079" spans="1:4" x14ac:dyDescent="0.25">
      <c r="A3079" s="8" t="s">
        <v>146</v>
      </c>
      <c r="B3079" t="s">
        <v>439</v>
      </c>
      <c r="C3079">
        <f>VLOOKUP(A3079,'Puntaje Simple por Factor'!$A$4:$Q$347,'1. Puntajes Simples Traspuestos'!D3079,0)</f>
        <v>1</v>
      </c>
      <c r="D3079">
        <v>10</v>
      </c>
    </row>
    <row r="3080" spans="1:4" x14ac:dyDescent="0.25">
      <c r="A3080" s="8" t="s">
        <v>407</v>
      </c>
      <c r="B3080" t="s">
        <v>439</v>
      </c>
      <c r="C3080">
        <f>VLOOKUP(A3080,'Puntaje Simple por Factor'!$A$4:$Q$347,'1. Puntajes Simples Traspuestos'!D3080,0)</f>
        <v>0</v>
      </c>
      <c r="D3080">
        <v>10</v>
      </c>
    </row>
    <row r="3081" spans="1:4" x14ac:dyDescent="0.25">
      <c r="A3081" s="8" t="s">
        <v>348</v>
      </c>
      <c r="B3081" t="s">
        <v>439</v>
      </c>
      <c r="C3081">
        <f>VLOOKUP(A3081,'Puntaje Simple por Factor'!$A$4:$Q$347,'1. Puntajes Simples Traspuestos'!D3081,0)</f>
        <v>0</v>
      </c>
      <c r="D3081">
        <v>10</v>
      </c>
    </row>
    <row r="3082" spans="1:4" x14ac:dyDescent="0.25">
      <c r="A3082" s="8" t="s">
        <v>125</v>
      </c>
      <c r="B3082" t="s">
        <v>439</v>
      </c>
      <c r="C3082">
        <f>VLOOKUP(A3082,'Puntaje Simple por Factor'!$A$4:$Q$347,'1. Puntajes Simples Traspuestos'!D3082,0)</f>
        <v>0</v>
      </c>
      <c r="D3082">
        <v>10</v>
      </c>
    </row>
    <row r="3083" spans="1:4" x14ac:dyDescent="0.25">
      <c r="A3083" s="8" t="s">
        <v>374</v>
      </c>
      <c r="B3083" t="s">
        <v>439</v>
      </c>
      <c r="C3083">
        <f>VLOOKUP(A3083,'Puntaje Simple por Factor'!$A$4:$Q$347,'1. Puntajes Simples Traspuestos'!D3083,0)</f>
        <v>0</v>
      </c>
      <c r="D3083">
        <v>10</v>
      </c>
    </row>
    <row r="3084" spans="1:4" x14ac:dyDescent="0.25">
      <c r="A3084" s="8" t="s">
        <v>133</v>
      </c>
      <c r="B3084" t="s">
        <v>439</v>
      </c>
      <c r="C3084">
        <f>VLOOKUP(A3084,'Puntaje Simple por Factor'!$A$4:$Q$347,'1. Puntajes Simples Traspuestos'!D3084,0)</f>
        <v>2</v>
      </c>
      <c r="D3084">
        <v>10</v>
      </c>
    </row>
    <row r="3085" spans="1:4" x14ac:dyDescent="0.25">
      <c r="A3085" s="8" t="s">
        <v>205</v>
      </c>
      <c r="B3085" t="s">
        <v>439</v>
      </c>
      <c r="C3085">
        <f>VLOOKUP(A3085,'Puntaje Simple por Factor'!$A$4:$Q$347,'1. Puntajes Simples Traspuestos'!D3085,0)</f>
        <v>0</v>
      </c>
      <c r="D3085">
        <v>10</v>
      </c>
    </row>
    <row r="3086" spans="1:4" x14ac:dyDescent="0.25">
      <c r="A3086" s="8" t="s">
        <v>101</v>
      </c>
      <c r="B3086" t="s">
        <v>439</v>
      </c>
      <c r="C3086">
        <f>VLOOKUP(A3086,'Puntaje Simple por Factor'!$A$4:$Q$347,'1. Puntajes Simples Traspuestos'!D3086,0)</f>
        <v>0</v>
      </c>
      <c r="D3086">
        <v>10</v>
      </c>
    </row>
    <row r="3087" spans="1:4" x14ac:dyDescent="0.25">
      <c r="A3087" s="8" t="s">
        <v>370</v>
      </c>
      <c r="B3087" t="s">
        <v>439</v>
      </c>
      <c r="C3087">
        <f>VLOOKUP(A3087,'Puntaje Simple por Factor'!$A$4:$Q$347,'1. Puntajes Simples Traspuestos'!D3087,0)</f>
        <v>0</v>
      </c>
      <c r="D3087">
        <v>10</v>
      </c>
    </row>
    <row r="3088" spans="1:4" x14ac:dyDescent="0.25">
      <c r="A3088" s="8" t="s">
        <v>109</v>
      </c>
      <c r="B3088" t="s">
        <v>439</v>
      </c>
      <c r="C3088">
        <f>VLOOKUP(A3088,'Puntaje Simple por Factor'!$A$4:$Q$347,'1. Puntajes Simples Traspuestos'!D3088,0)</f>
        <v>2</v>
      </c>
      <c r="D3088">
        <v>10</v>
      </c>
    </row>
    <row r="3089" spans="1:4" x14ac:dyDescent="0.25">
      <c r="A3089" s="8" t="s">
        <v>270</v>
      </c>
      <c r="B3089" t="s">
        <v>439</v>
      </c>
      <c r="C3089">
        <f>VLOOKUP(A3089,'Puntaje Simple por Factor'!$A$4:$Q$347,'1. Puntajes Simples Traspuestos'!D3089,0)</f>
        <v>0</v>
      </c>
      <c r="D3089">
        <v>10</v>
      </c>
    </row>
    <row r="3090" spans="1:4" x14ac:dyDescent="0.25">
      <c r="A3090" s="8" t="s">
        <v>154</v>
      </c>
      <c r="B3090" t="s">
        <v>439</v>
      </c>
      <c r="C3090">
        <f>VLOOKUP(A3090,'Puntaje Simple por Factor'!$A$4:$Q$347,'1. Puntajes Simples Traspuestos'!D3090,0)</f>
        <v>1</v>
      </c>
      <c r="D3090">
        <v>10</v>
      </c>
    </row>
    <row r="3091" spans="1:4" x14ac:dyDescent="0.25">
      <c r="A3091" s="8" t="s">
        <v>105</v>
      </c>
      <c r="B3091" t="s">
        <v>439</v>
      </c>
      <c r="C3091">
        <f>VLOOKUP(A3091,'Puntaje Simple por Factor'!$A$4:$Q$347,'1. Puntajes Simples Traspuestos'!D3091,0)</f>
        <v>1</v>
      </c>
      <c r="D3091">
        <v>10</v>
      </c>
    </row>
    <row r="3092" spans="1:4" x14ac:dyDescent="0.25">
      <c r="A3092" s="8" t="s">
        <v>155</v>
      </c>
      <c r="B3092" t="s">
        <v>439</v>
      </c>
      <c r="C3092">
        <f>VLOOKUP(A3092,'Puntaje Simple por Factor'!$A$4:$Q$347,'1. Puntajes Simples Traspuestos'!D3092,0)</f>
        <v>0</v>
      </c>
      <c r="D3092">
        <v>10</v>
      </c>
    </row>
    <row r="3093" spans="1:4" x14ac:dyDescent="0.25">
      <c r="A3093" s="8" t="s">
        <v>87</v>
      </c>
      <c r="B3093" t="s">
        <v>439</v>
      </c>
      <c r="C3093">
        <f>VLOOKUP(A3093,'Puntaje Simple por Factor'!$A$4:$Q$347,'1. Puntajes Simples Traspuestos'!D3093,0)</f>
        <v>0</v>
      </c>
      <c r="D3093">
        <v>10</v>
      </c>
    </row>
    <row r="3094" spans="1:4" x14ac:dyDescent="0.25">
      <c r="A3094" s="8" t="s">
        <v>271</v>
      </c>
      <c r="B3094" t="s">
        <v>439</v>
      </c>
      <c r="C3094">
        <f>VLOOKUP(A3094,'Puntaje Simple por Factor'!$A$4:$Q$347,'1. Puntajes Simples Traspuestos'!D3094,0)</f>
        <v>0</v>
      </c>
      <c r="D3094">
        <v>10</v>
      </c>
    </row>
    <row r="3095" spans="1:4" x14ac:dyDescent="0.25">
      <c r="A3095" s="8" t="s">
        <v>312</v>
      </c>
      <c r="B3095" t="s">
        <v>439</v>
      </c>
      <c r="C3095">
        <f>VLOOKUP(A3095,'Puntaje Simple por Factor'!$A$4:$Q$347,'1. Puntajes Simples Traspuestos'!D3095,0)</f>
        <v>0</v>
      </c>
      <c r="D3095">
        <v>10</v>
      </c>
    </row>
    <row r="3096" spans="1:4" x14ac:dyDescent="0.25">
      <c r="A3096" s="8" t="s">
        <v>313</v>
      </c>
      <c r="B3096" t="s">
        <v>439</v>
      </c>
      <c r="C3096">
        <f>VLOOKUP(A3096,'Puntaje Simple por Factor'!$A$4:$Q$347,'1. Puntajes Simples Traspuestos'!D3096,0)</f>
        <v>0</v>
      </c>
      <c r="D3096">
        <v>10</v>
      </c>
    </row>
    <row r="3097" spans="1:4" x14ac:dyDescent="0.25">
      <c r="A3097" s="8" t="s">
        <v>110</v>
      </c>
      <c r="B3097" t="s">
        <v>439</v>
      </c>
      <c r="C3097">
        <f>VLOOKUP(A3097,'Puntaje Simple por Factor'!$A$4:$Q$347,'1. Puntajes Simples Traspuestos'!D3097,0)</f>
        <v>1</v>
      </c>
      <c r="D3097">
        <v>10</v>
      </c>
    </row>
    <row r="3098" spans="1:4" x14ac:dyDescent="0.25">
      <c r="A3098" s="8" t="s">
        <v>436</v>
      </c>
      <c r="B3098" t="s">
        <v>440</v>
      </c>
      <c r="C3098">
        <f>VLOOKUP(A3098,'Puntaje Simple por Factor'!$A$4:$Q$347,'1. Puntajes Simples Traspuestos'!D3098,0)</f>
        <v>2</v>
      </c>
      <c r="D3098">
        <v>11</v>
      </c>
    </row>
    <row r="3099" spans="1:4" x14ac:dyDescent="0.25">
      <c r="A3099" s="8" t="s">
        <v>111</v>
      </c>
      <c r="B3099" t="s">
        <v>440</v>
      </c>
      <c r="C3099">
        <f>VLOOKUP(A3099,'Puntaje Simple por Factor'!$A$4:$Q$347,'1. Puntajes Simples Traspuestos'!D3099,0)</f>
        <v>1</v>
      </c>
      <c r="D3099">
        <v>11</v>
      </c>
    </row>
    <row r="3100" spans="1:4" x14ac:dyDescent="0.25">
      <c r="A3100" s="8" t="s">
        <v>295</v>
      </c>
      <c r="B3100" t="s">
        <v>440</v>
      </c>
      <c r="C3100">
        <f>VLOOKUP(A3100,'Puntaje Simple por Factor'!$A$4:$Q$347,'1. Puntajes Simples Traspuestos'!D3100,0)</f>
        <v>0</v>
      </c>
      <c r="D3100">
        <v>11</v>
      </c>
    </row>
    <row r="3101" spans="1:4" x14ac:dyDescent="0.25">
      <c r="A3101" s="8" t="s">
        <v>392</v>
      </c>
      <c r="B3101" t="s">
        <v>440</v>
      </c>
      <c r="C3101">
        <f>VLOOKUP(A3101,'Puntaje Simple por Factor'!$A$4:$Q$347,'1. Puntajes Simples Traspuestos'!D3101,0)</f>
        <v>0</v>
      </c>
      <c r="D3101">
        <v>11</v>
      </c>
    </row>
    <row r="3102" spans="1:4" x14ac:dyDescent="0.25">
      <c r="A3102" s="8" t="s">
        <v>282</v>
      </c>
      <c r="B3102" t="s">
        <v>440</v>
      </c>
      <c r="C3102">
        <f>VLOOKUP(A3102,'Puntaje Simple por Factor'!$A$4:$Q$347,'1. Puntajes Simples Traspuestos'!D3102,0)</f>
        <v>0</v>
      </c>
      <c r="D3102">
        <v>11</v>
      </c>
    </row>
    <row r="3103" spans="1:4" x14ac:dyDescent="0.25">
      <c r="A3103" s="8" t="s">
        <v>421</v>
      </c>
      <c r="B3103" t="s">
        <v>440</v>
      </c>
      <c r="C3103">
        <f>VLOOKUP(A3103,'Puntaje Simple por Factor'!$A$4:$Q$347,'1. Puntajes Simples Traspuestos'!D3103,0)</f>
        <v>0</v>
      </c>
      <c r="D3103">
        <v>11</v>
      </c>
    </row>
    <row r="3104" spans="1:4" x14ac:dyDescent="0.25">
      <c r="A3104" s="8" t="s">
        <v>147</v>
      </c>
      <c r="B3104" t="s">
        <v>440</v>
      </c>
      <c r="C3104">
        <f>VLOOKUP(A3104,'Puntaje Simple por Factor'!$A$4:$Q$347,'1. Puntajes Simples Traspuestos'!D3104,0)</f>
        <v>0</v>
      </c>
      <c r="D3104">
        <v>11</v>
      </c>
    </row>
    <row r="3105" spans="1:4" x14ac:dyDescent="0.25">
      <c r="A3105" s="8" t="s">
        <v>375</v>
      </c>
      <c r="B3105" t="s">
        <v>440</v>
      </c>
      <c r="C3105">
        <f>VLOOKUP(A3105,'Puntaje Simple por Factor'!$A$4:$Q$347,'1. Puntajes Simples Traspuestos'!D3105,0)</f>
        <v>0</v>
      </c>
      <c r="D3105">
        <v>11</v>
      </c>
    </row>
    <row r="3106" spans="1:4" x14ac:dyDescent="0.25">
      <c r="A3106" s="8" t="s">
        <v>176</v>
      </c>
      <c r="B3106" t="s">
        <v>440</v>
      </c>
      <c r="C3106">
        <f>VLOOKUP(A3106,'Puntaje Simple por Factor'!$A$4:$Q$347,'1. Puntajes Simples Traspuestos'!D3106,0)</f>
        <v>1</v>
      </c>
      <c r="D3106">
        <v>11</v>
      </c>
    </row>
    <row r="3107" spans="1:4" x14ac:dyDescent="0.25">
      <c r="A3107" s="8" t="s">
        <v>88</v>
      </c>
      <c r="B3107" t="s">
        <v>440</v>
      </c>
      <c r="C3107">
        <f>VLOOKUP(A3107,'Puntaje Simple por Factor'!$A$4:$Q$347,'1. Puntajes Simples Traspuestos'!D3107,0)</f>
        <v>5</v>
      </c>
      <c r="D3107">
        <v>11</v>
      </c>
    </row>
    <row r="3108" spans="1:4" x14ac:dyDescent="0.25">
      <c r="A3108" s="8" t="s">
        <v>196</v>
      </c>
      <c r="B3108" t="s">
        <v>440</v>
      </c>
      <c r="C3108">
        <f>VLOOKUP(A3108,'Puntaje Simple por Factor'!$A$4:$Q$347,'1. Puntajes Simples Traspuestos'!D3108,0)</f>
        <v>0</v>
      </c>
      <c r="D3108">
        <v>11</v>
      </c>
    </row>
    <row r="3109" spans="1:4" x14ac:dyDescent="0.25">
      <c r="A3109" s="8" t="s">
        <v>231</v>
      </c>
      <c r="B3109" t="s">
        <v>440</v>
      </c>
      <c r="C3109">
        <f>VLOOKUP(A3109,'Puntaje Simple por Factor'!$A$4:$Q$347,'1. Puntajes Simples Traspuestos'!D3109,0)</f>
        <v>0</v>
      </c>
      <c r="D3109">
        <v>11</v>
      </c>
    </row>
    <row r="3110" spans="1:4" x14ac:dyDescent="0.25">
      <c r="A3110" s="8" t="s">
        <v>218</v>
      </c>
      <c r="B3110" t="s">
        <v>440</v>
      </c>
      <c r="C3110">
        <f>VLOOKUP(A3110,'Puntaje Simple por Factor'!$A$4:$Q$347,'1. Puntajes Simples Traspuestos'!D3110,0)</f>
        <v>0</v>
      </c>
      <c r="D3110">
        <v>11</v>
      </c>
    </row>
    <row r="3111" spans="1:4" x14ac:dyDescent="0.25">
      <c r="A3111" s="8" t="s">
        <v>112</v>
      </c>
      <c r="B3111" t="s">
        <v>440</v>
      </c>
      <c r="C3111">
        <f>VLOOKUP(A3111,'Puntaje Simple por Factor'!$A$4:$Q$347,'1. Puntajes Simples Traspuestos'!D3111,0)</f>
        <v>1</v>
      </c>
      <c r="D3111">
        <v>11</v>
      </c>
    </row>
    <row r="3112" spans="1:4" x14ac:dyDescent="0.25">
      <c r="A3112" s="8" t="s">
        <v>283</v>
      </c>
      <c r="B3112" t="s">
        <v>440</v>
      </c>
      <c r="C3112">
        <f>VLOOKUP(A3112,'Puntaje Simple por Factor'!$A$4:$Q$347,'1. Puntajes Simples Traspuestos'!D3112,0)</f>
        <v>0</v>
      </c>
      <c r="D3112">
        <v>11</v>
      </c>
    </row>
    <row r="3113" spans="1:4" x14ac:dyDescent="0.25">
      <c r="A3113" s="8" t="s">
        <v>314</v>
      </c>
      <c r="B3113" t="s">
        <v>440</v>
      </c>
      <c r="C3113">
        <f>VLOOKUP(A3113,'Puntaje Simple por Factor'!$A$4:$Q$347,'1. Puntajes Simples Traspuestos'!D3113,0)</f>
        <v>0</v>
      </c>
      <c r="D3113">
        <v>11</v>
      </c>
    </row>
    <row r="3114" spans="1:4" x14ac:dyDescent="0.25">
      <c r="A3114" s="8" t="s">
        <v>113</v>
      </c>
      <c r="B3114" t="s">
        <v>440</v>
      </c>
      <c r="C3114">
        <f>VLOOKUP(A3114,'Puntaje Simple por Factor'!$A$4:$Q$347,'1. Puntajes Simples Traspuestos'!D3114,0)</f>
        <v>4</v>
      </c>
      <c r="D3114">
        <v>11</v>
      </c>
    </row>
    <row r="3115" spans="1:4" x14ac:dyDescent="0.25">
      <c r="A3115" s="8" t="s">
        <v>219</v>
      </c>
      <c r="B3115" t="s">
        <v>440</v>
      </c>
      <c r="C3115">
        <f>VLOOKUP(A3115,'Puntaje Simple por Factor'!$A$4:$Q$347,'1. Puntajes Simples Traspuestos'!D3115,0)</f>
        <v>0</v>
      </c>
      <c r="D3115">
        <v>11</v>
      </c>
    </row>
    <row r="3116" spans="1:4" x14ac:dyDescent="0.25">
      <c r="A3116" s="8" t="s">
        <v>259</v>
      </c>
      <c r="B3116" t="s">
        <v>440</v>
      </c>
      <c r="C3116">
        <f>VLOOKUP(A3116,'Puntaje Simple por Factor'!$A$4:$Q$347,'1. Puntajes Simples Traspuestos'!D3116,0)</f>
        <v>0</v>
      </c>
      <c r="D3116">
        <v>11</v>
      </c>
    </row>
    <row r="3117" spans="1:4" x14ac:dyDescent="0.25">
      <c r="A3117" s="8" t="s">
        <v>412</v>
      </c>
      <c r="B3117" t="s">
        <v>440</v>
      </c>
      <c r="C3117">
        <f>VLOOKUP(A3117,'Puntaje Simple por Factor'!$A$4:$Q$347,'1. Puntajes Simples Traspuestos'!D3117,0)</f>
        <v>3</v>
      </c>
      <c r="D3117">
        <v>11</v>
      </c>
    </row>
    <row r="3118" spans="1:4" x14ac:dyDescent="0.25">
      <c r="A3118" s="8" t="s">
        <v>245</v>
      </c>
      <c r="B3118" t="s">
        <v>440</v>
      </c>
      <c r="C3118">
        <f>VLOOKUP(A3118,'Puntaje Simple por Factor'!$A$4:$Q$347,'1. Puntajes Simples Traspuestos'!D3118,0)</f>
        <v>0</v>
      </c>
      <c r="D3118">
        <v>11</v>
      </c>
    </row>
    <row r="3119" spans="1:4" x14ac:dyDescent="0.25">
      <c r="A3119" s="8" t="s">
        <v>376</v>
      </c>
      <c r="B3119" t="s">
        <v>440</v>
      </c>
      <c r="C3119">
        <f>VLOOKUP(A3119,'Puntaje Simple por Factor'!$A$4:$Q$347,'1. Puntajes Simples Traspuestos'!D3119,0)</f>
        <v>2</v>
      </c>
      <c r="D3119">
        <v>11</v>
      </c>
    </row>
    <row r="3120" spans="1:4" x14ac:dyDescent="0.25">
      <c r="A3120" s="8" t="s">
        <v>197</v>
      </c>
      <c r="B3120" t="s">
        <v>440</v>
      </c>
      <c r="C3120">
        <f>VLOOKUP(A3120,'Puntaje Simple por Factor'!$A$4:$Q$347,'1. Puntajes Simples Traspuestos'!D3120,0)</f>
        <v>0</v>
      </c>
      <c r="D3120">
        <v>11</v>
      </c>
    </row>
    <row r="3121" spans="1:4" x14ac:dyDescent="0.25">
      <c r="A3121" s="8" t="s">
        <v>419</v>
      </c>
      <c r="B3121" t="s">
        <v>440</v>
      </c>
      <c r="C3121">
        <f>VLOOKUP(A3121,'Puntaje Simple por Factor'!$A$4:$Q$347,'1. Puntajes Simples Traspuestos'!D3121,0)</f>
        <v>0</v>
      </c>
      <c r="D3121">
        <v>11</v>
      </c>
    </row>
    <row r="3122" spans="1:4" x14ac:dyDescent="0.25">
      <c r="A3122" s="8" t="s">
        <v>220</v>
      </c>
      <c r="B3122" t="s">
        <v>440</v>
      </c>
      <c r="C3122">
        <f>VLOOKUP(A3122,'Puntaje Simple por Factor'!$A$4:$Q$347,'1. Puntajes Simples Traspuestos'!D3122,0)</f>
        <v>2</v>
      </c>
      <c r="D3122">
        <v>11</v>
      </c>
    </row>
    <row r="3123" spans="1:4" x14ac:dyDescent="0.25">
      <c r="A3123" s="8" t="s">
        <v>260</v>
      </c>
      <c r="B3123" t="s">
        <v>440</v>
      </c>
      <c r="C3123">
        <f>VLOOKUP(A3123,'Puntaje Simple por Factor'!$A$4:$Q$347,'1. Puntajes Simples Traspuestos'!D3123,0)</f>
        <v>2</v>
      </c>
      <c r="D3123">
        <v>11</v>
      </c>
    </row>
    <row r="3124" spans="1:4" x14ac:dyDescent="0.25">
      <c r="A3124" s="8" t="s">
        <v>403</v>
      </c>
      <c r="B3124" t="s">
        <v>440</v>
      </c>
      <c r="C3124">
        <f>VLOOKUP(A3124,'Puntaje Simple por Factor'!$A$4:$Q$347,'1. Puntajes Simples Traspuestos'!D3124,0)</f>
        <v>0</v>
      </c>
      <c r="D3124">
        <v>11</v>
      </c>
    </row>
    <row r="3125" spans="1:4" x14ac:dyDescent="0.25">
      <c r="A3125" s="8" t="s">
        <v>408</v>
      </c>
      <c r="B3125" t="s">
        <v>440</v>
      </c>
      <c r="C3125">
        <f>VLOOKUP(A3125,'Puntaje Simple por Factor'!$A$4:$Q$347,'1. Puntajes Simples Traspuestos'!D3125,0)</f>
        <v>0</v>
      </c>
      <c r="D3125">
        <v>11</v>
      </c>
    </row>
    <row r="3126" spans="1:4" x14ac:dyDescent="0.25">
      <c r="A3126" s="8" t="s">
        <v>198</v>
      </c>
      <c r="B3126" t="s">
        <v>440</v>
      </c>
      <c r="C3126">
        <f>VLOOKUP(A3126,'Puntaje Simple por Factor'!$A$4:$Q$347,'1. Puntajes Simples Traspuestos'!D3126,0)</f>
        <v>0</v>
      </c>
      <c r="D3126">
        <v>11</v>
      </c>
    </row>
    <row r="3127" spans="1:4" x14ac:dyDescent="0.25">
      <c r="A3127" s="8" t="s">
        <v>261</v>
      </c>
      <c r="B3127" t="s">
        <v>440</v>
      </c>
      <c r="C3127">
        <f>VLOOKUP(A3127,'Puntaje Simple por Factor'!$A$4:$Q$347,'1. Puntajes Simples Traspuestos'!D3127,0)</f>
        <v>0</v>
      </c>
      <c r="D3127">
        <v>11</v>
      </c>
    </row>
    <row r="3128" spans="1:4" x14ac:dyDescent="0.25">
      <c r="A3128" s="8" t="s">
        <v>177</v>
      </c>
      <c r="B3128" t="s">
        <v>440</v>
      </c>
      <c r="C3128">
        <f>VLOOKUP(A3128,'Puntaje Simple por Factor'!$A$4:$Q$347,'1. Puntajes Simples Traspuestos'!D3128,0)</f>
        <v>0</v>
      </c>
      <c r="D3128">
        <v>11</v>
      </c>
    </row>
    <row r="3129" spans="1:4" x14ac:dyDescent="0.25">
      <c r="A3129" s="8" t="s">
        <v>89</v>
      </c>
      <c r="B3129" t="s">
        <v>440</v>
      </c>
      <c r="C3129">
        <f>VLOOKUP(A3129,'Puntaje Simple por Factor'!$A$4:$Q$347,'1. Puntajes Simples Traspuestos'!D3129,0)</f>
        <v>2</v>
      </c>
      <c r="D3129">
        <v>11</v>
      </c>
    </row>
    <row r="3130" spans="1:4" x14ac:dyDescent="0.25">
      <c r="A3130" s="8" t="s">
        <v>339</v>
      </c>
      <c r="B3130" t="s">
        <v>440</v>
      </c>
      <c r="C3130">
        <f>VLOOKUP(A3130,'Puntaje Simple por Factor'!$A$4:$Q$347,'1. Puntajes Simples Traspuestos'!D3130,0)</f>
        <v>0</v>
      </c>
      <c r="D3130">
        <v>11</v>
      </c>
    </row>
    <row r="3131" spans="1:4" x14ac:dyDescent="0.25">
      <c r="A3131" s="8" t="s">
        <v>272</v>
      </c>
      <c r="B3131" t="s">
        <v>440</v>
      </c>
      <c r="C3131">
        <f>VLOOKUP(A3131,'Puntaje Simple por Factor'!$A$4:$Q$347,'1. Puntajes Simples Traspuestos'!D3131,0)</f>
        <v>0</v>
      </c>
      <c r="D3131">
        <v>11</v>
      </c>
    </row>
    <row r="3132" spans="1:4" x14ac:dyDescent="0.25">
      <c r="A3132" s="8" t="s">
        <v>385</v>
      </c>
      <c r="B3132" t="s">
        <v>440</v>
      </c>
      <c r="C3132">
        <f>VLOOKUP(A3132,'Puntaje Simple por Factor'!$A$4:$Q$347,'1. Puntajes Simples Traspuestos'!D3132,0)</f>
        <v>0</v>
      </c>
      <c r="D3132">
        <v>11</v>
      </c>
    </row>
    <row r="3133" spans="1:4" x14ac:dyDescent="0.25">
      <c r="A3133" s="8" t="s">
        <v>167</v>
      </c>
      <c r="B3133" t="s">
        <v>440</v>
      </c>
      <c r="C3133">
        <f>VLOOKUP(A3133,'Puntaje Simple por Factor'!$A$4:$Q$347,'1. Puntajes Simples Traspuestos'!D3133,0)</f>
        <v>1</v>
      </c>
      <c r="D3133">
        <v>11</v>
      </c>
    </row>
    <row r="3134" spans="1:4" x14ac:dyDescent="0.25">
      <c r="A3134" s="8" t="s">
        <v>273</v>
      </c>
      <c r="B3134" t="s">
        <v>440</v>
      </c>
      <c r="C3134">
        <f>VLOOKUP(A3134,'Puntaje Simple por Factor'!$A$4:$Q$347,'1. Puntajes Simples Traspuestos'!D3134,0)</f>
        <v>0</v>
      </c>
      <c r="D3134">
        <v>11</v>
      </c>
    </row>
    <row r="3135" spans="1:4" x14ac:dyDescent="0.25">
      <c r="A3135" s="8" t="s">
        <v>393</v>
      </c>
      <c r="B3135" t="s">
        <v>440</v>
      </c>
      <c r="C3135">
        <f>VLOOKUP(A3135,'Puntaje Simple por Factor'!$A$4:$Q$347,'1. Puntajes Simples Traspuestos'!D3135,0)</f>
        <v>0</v>
      </c>
      <c r="D3135">
        <v>11</v>
      </c>
    </row>
    <row r="3136" spans="1:4" x14ac:dyDescent="0.25">
      <c r="A3136" s="8" t="s">
        <v>325</v>
      </c>
      <c r="B3136" t="s">
        <v>440</v>
      </c>
      <c r="C3136">
        <f>VLOOKUP(A3136,'Puntaje Simple por Factor'!$A$4:$Q$347,'1. Puntajes Simples Traspuestos'!D3136,0)</f>
        <v>0</v>
      </c>
      <c r="D3136">
        <v>11</v>
      </c>
    </row>
    <row r="3137" spans="1:4" x14ac:dyDescent="0.25">
      <c r="A3137" s="8" t="s">
        <v>326</v>
      </c>
      <c r="B3137" t="s">
        <v>440</v>
      </c>
      <c r="C3137">
        <f>VLOOKUP(A3137,'Puntaje Simple por Factor'!$A$4:$Q$347,'1. Puntajes Simples Traspuestos'!D3137,0)</f>
        <v>1</v>
      </c>
      <c r="D3137">
        <v>11</v>
      </c>
    </row>
    <row r="3138" spans="1:4" x14ac:dyDescent="0.25">
      <c r="A3138" s="8" t="s">
        <v>246</v>
      </c>
      <c r="B3138" t="s">
        <v>440</v>
      </c>
      <c r="C3138">
        <f>VLOOKUP(A3138,'Puntaje Simple por Factor'!$A$4:$Q$347,'1. Puntajes Simples Traspuestos'!D3138,0)</f>
        <v>1</v>
      </c>
      <c r="D3138">
        <v>11</v>
      </c>
    </row>
    <row r="3139" spans="1:4" x14ac:dyDescent="0.25">
      <c r="A3139" s="8" t="s">
        <v>118</v>
      </c>
      <c r="B3139" t="s">
        <v>440</v>
      </c>
      <c r="C3139">
        <f>VLOOKUP(A3139,'Puntaje Simple por Factor'!$A$4:$Q$347,'1. Puntajes Simples Traspuestos'!D3139,0)</f>
        <v>1</v>
      </c>
      <c r="D3139">
        <v>11</v>
      </c>
    </row>
    <row r="3140" spans="1:4" x14ac:dyDescent="0.25">
      <c r="A3140" s="8" t="s">
        <v>386</v>
      </c>
      <c r="B3140" t="s">
        <v>440</v>
      </c>
      <c r="C3140">
        <f>VLOOKUP(A3140,'Puntaje Simple por Factor'!$A$4:$Q$347,'1. Puntajes Simples Traspuestos'!D3140,0)</f>
        <v>0</v>
      </c>
      <c r="D3140">
        <v>11</v>
      </c>
    </row>
    <row r="3141" spans="1:4" x14ac:dyDescent="0.25">
      <c r="A3141" s="8" t="s">
        <v>178</v>
      </c>
      <c r="B3141" t="s">
        <v>440</v>
      </c>
      <c r="C3141">
        <f>VLOOKUP(A3141,'Puntaje Simple por Factor'!$A$4:$Q$347,'1. Puntajes Simples Traspuestos'!D3141,0)</f>
        <v>0</v>
      </c>
      <c r="D3141">
        <v>11</v>
      </c>
    </row>
    <row r="3142" spans="1:4" x14ac:dyDescent="0.25">
      <c r="A3142" s="8" t="s">
        <v>415</v>
      </c>
      <c r="B3142" t="s">
        <v>440</v>
      </c>
      <c r="C3142">
        <f>VLOOKUP(A3142,'Puntaje Simple por Factor'!$A$4:$Q$347,'1. Puntajes Simples Traspuestos'!D3142,0)</f>
        <v>0</v>
      </c>
      <c r="D3142">
        <v>11</v>
      </c>
    </row>
    <row r="3143" spans="1:4" x14ac:dyDescent="0.25">
      <c r="A3143" s="8" t="s">
        <v>232</v>
      </c>
      <c r="B3143" t="s">
        <v>440</v>
      </c>
      <c r="C3143">
        <f>VLOOKUP(A3143,'Puntaje Simple por Factor'!$A$4:$Q$347,'1. Puntajes Simples Traspuestos'!D3143,0)</f>
        <v>0</v>
      </c>
      <c r="D3143">
        <v>11</v>
      </c>
    </row>
    <row r="3144" spans="1:4" x14ac:dyDescent="0.25">
      <c r="A3144" s="8" t="s">
        <v>206</v>
      </c>
      <c r="B3144" t="s">
        <v>440</v>
      </c>
      <c r="C3144">
        <f>VLOOKUP(A3144,'Puntaje Simple por Factor'!$A$4:$Q$347,'1. Puntajes Simples Traspuestos'!D3144,0)</f>
        <v>1</v>
      </c>
      <c r="D3144">
        <v>11</v>
      </c>
    </row>
    <row r="3145" spans="1:4" x14ac:dyDescent="0.25">
      <c r="A3145" s="8" t="s">
        <v>296</v>
      </c>
      <c r="B3145" t="s">
        <v>440</v>
      </c>
      <c r="C3145">
        <f>VLOOKUP(A3145,'Puntaje Simple por Factor'!$A$4:$Q$347,'1. Puntajes Simples Traspuestos'!D3145,0)</f>
        <v>0</v>
      </c>
      <c r="D3145">
        <v>11</v>
      </c>
    </row>
    <row r="3146" spans="1:4" x14ac:dyDescent="0.25">
      <c r="A3146" s="8" t="s">
        <v>297</v>
      </c>
      <c r="B3146" t="s">
        <v>440</v>
      </c>
      <c r="C3146">
        <f>VLOOKUP(A3146,'Puntaje Simple por Factor'!$A$4:$Q$347,'1. Puntajes Simples Traspuestos'!D3146,0)</f>
        <v>2</v>
      </c>
      <c r="D3146">
        <v>11</v>
      </c>
    </row>
    <row r="3147" spans="1:4" x14ac:dyDescent="0.25">
      <c r="A3147" s="8" t="s">
        <v>362</v>
      </c>
      <c r="B3147" t="s">
        <v>440</v>
      </c>
      <c r="C3147">
        <f>VLOOKUP(A3147,'Puntaje Simple por Factor'!$A$4:$Q$347,'1. Puntajes Simples Traspuestos'!D3147,0)</f>
        <v>0</v>
      </c>
      <c r="D3147">
        <v>11</v>
      </c>
    </row>
    <row r="3148" spans="1:4" x14ac:dyDescent="0.25">
      <c r="A3148" s="8" t="s">
        <v>298</v>
      </c>
      <c r="B3148" t="s">
        <v>440</v>
      </c>
      <c r="C3148">
        <f>VLOOKUP(A3148,'Puntaje Simple por Factor'!$A$4:$Q$347,'1. Puntajes Simples Traspuestos'!D3148,0)</f>
        <v>0</v>
      </c>
      <c r="D3148">
        <v>11</v>
      </c>
    </row>
    <row r="3149" spans="1:4" x14ac:dyDescent="0.25">
      <c r="A3149" s="8" t="s">
        <v>299</v>
      </c>
      <c r="B3149" t="s">
        <v>440</v>
      </c>
      <c r="C3149">
        <f>VLOOKUP(A3149,'Puntaje Simple por Factor'!$A$4:$Q$347,'1. Puntajes Simples Traspuestos'!D3149,0)</f>
        <v>1</v>
      </c>
      <c r="D3149">
        <v>11</v>
      </c>
    </row>
    <row r="3150" spans="1:4" x14ac:dyDescent="0.25">
      <c r="A3150" s="8" t="s">
        <v>247</v>
      </c>
      <c r="B3150" t="s">
        <v>440</v>
      </c>
      <c r="C3150">
        <f>VLOOKUP(A3150,'Puntaje Simple por Factor'!$A$4:$Q$347,'1. Puntajes Simples Traspuestos'!D3150,0)</f>
        <v>1</v>
      </c>
      <c r="D3150">
        <v>11</v>
      </c>
    </row>
    <row r="3151" spans="1:4" x14ac:dyDescent="0.25">
      <c r="A3151" s="8" t="s">
        <v>416</v>
      </c>
      <c r="B3151" t="s">
        <v>440</v>
      </c>
      <c r="C3151">
        <f>VLOOKUP(A3151,'Puntaje Simple por Factor'!$A$4:$Q$347,'1. Puntajes Simples Traspuestos'!D3151,0)</f>
        <v>0</v>
      </c>
      <c r="D3151">
        <v>11</v>
      </c>
    </row>
    <row r="3152" spans="1:4" x14ac:dyDescent="0.25">
      <c r="A3152" s="8" t="s">
        <v>405</v>
      </c>
      <c r="B3152" t="s">
        <v>440</v>
      </c>
      <c r="C3152">
        <f>VLOOKUP(A3152,'Puntaje Simple por Factor'!$A$4:$Q$347,'1. Puntajes Simples Traspuestos'!D3152,0)</f>
        <v>0</v>
      </c>
      <c r="D3152">
        <v>11</v>
      </c>
    </row>
    <row r="3153" spans="1:4" x14ac:dyDescent="0.25">
      <c r="A3153" s="8" t="s">
        <v>156</v>
      </c>
      <c r="B3153" t="s">
        <v>440</v>
      </c>
      <c r="C3153">
        <f>VLOOKUP(A3153,'Puntaje Simple por Factor'!$A$4:$Q$347,'1. Puntajes Simples Traspuestos'!D3153,0)</f>
        <v>3</v>
      </c>
      <c r="D3153">
        <v>11</v>
      </c>
    </row>
    <row r="3154" spans="1:4" x14ac:dyDescent="0.25">
      <c r="A3154" s="8" t="s">
        <v>233</v>
      </c>
      <c r="B3154" t="s">
        <v>440</v>
      </c>
      <c r="C3154">
        <f>VLOOKUP(A3154,'Puntaje Simple por Factor'!$A$4:$Q$347,'1. Puntajes Simples Traspuestos'!D3154,0)</f>
        <v>0</v>
      </c>
      <c r="D3154">
        <v>11</v>
      </c>
    </row>
    <row r="3155" spans="1:4" x14ac:dyDescent="0.25">
      <c r="A3155" s="8" t="s">
        <v>371</v>
      </c>
      <c r="B3155" t="s">
        <v>440</v>
      </c>
      <c r="C3155">
        <f>VLOOKUP(A3155,'Puntaje Simple por Factor'!$A$4:$Q$347,'1. Puntajes Simples Traspuestos'!D3155,0)</f>
        <v>1</v>
      </c>
      <c r="D3155">
        <v>11</v>
      </c>
    </row>
    <row r="3156" spans="1:4" x14ac:dyDescent="0.25">
      <c r="A3156" s="8" t="s">
        <v>148</v>
      </c>
      <c r="B3156" t="s">
        <v>440</v>
      </c>
      <c r="C3156">
        <f>VLOOKUP(A3156,'Puntaje Simple por Factor'!$A$4:$Q$347,'1. Puntajes Simples Traspuestos'!D3156,0)</f>
        <v>1</v>
      </c>
      <c r="D3156">
        <v>11</v>
      </c>
    </row>
    <row r="3157" spans="1:4" x14ac:dyDescent="0.25">
      <c r="A3157" s="8" t="s">
        <v>168</v>
      </c>
      <c r="B3157" t="s">
        <v>440</v>
      </c>
      <c r="C3157">
        <f>VLOOKUP(A3157,'Puntaje Simple por Factor'!$A$4:$Q$347,'1. Puntajes Simples Traspuestos'!D3157,0)</f>
        <v>1</v>
      </c>
      <c r="D3157">
        <v>11</v>
      </c>
    </row>
    <row r="3158" spans="1:4" x14ac:dyDescent="0.25">
      <c r="A3158" s="8" t="s">
        <v>315</v>
      </c>
      <c r="B3158" t="s">
        <v>440</v>
      </c>
      <c r="C3158">
        <f>VLOOKUP(A3158,'Puntaje Simple por Factor'!$A$4:$Q$347,'1. Puntajes Simples Traspuestos'!D3158,0)</f>
        <v>0</v>
      </c>
      <c r="D3158">
        <v>11</v>
      </c>
    </row>
    <row r="3159" spans="1:4" x14ac:dyDescent="0.25">
      <c r="A3159" s="8" t="s">
        <v>397</v>
      </c>
      <c r="B3159" t="s">
        <v>440</v>
      </c>
      <c r="C3159">
        <f>VLOOKUP(A3159,'Puntaje Simple por Factor'!$A$4:$Q$347,'1. Puntajes Simples Traspuestos'!D3159,0)</f>
        <v>0</v>
      </c>
      <c r="D3159">
        <v>11</v>
      </c>
    </row>
    <row r="3160" spans="1:4" x14ac:dyDescent="0.25">
      <c r="A3160" s="8" t="s">
        <v>212</v>
      </c>
      <c r="B3160" t="s">
        <v>440</v>
      </c>
      <c r="C3160">
        <f>VLOOKUP(A3160,'Puntaje Simple por Factor'!$A$4:$Q$347,'1. Puntajes Simples Traspuestos'!D3160,0)</f>
        <v>2</v>
      </c>
      <c r="D3160">
        <v>11</v>
      </c>
    </row>
    <row r="3161" spans="1:4" x14ac:dyDescent="0.25">
      <c r="A3161" s="8" t="s">
        <v>262</v>
      </c>
      <c r="B3161" t="s">
        <v>440</v>
      </c>
      <c r="C3161">
        <f>VLOOKUP(A3161,'Puntaje Simple por Factor'!$A$4:$Q$347,'1. Puntajes Simples Traspuestos'!D3161,0)</f>
        <v>0</v>
      </c>
      <c r="D3161">
        <v>11</v>
      </c>
    </row>
    <row r="3162" spans="1:4" x14ac:dyDescent="0.25">
      <c r="A3162" s="8" t="s">
        <v>157</v>
      </c>
      <c r="B3162" t="s">
        <v>440</v>
      </c>
      <c r="C3162">
        <f>VLOOKUP(A3162,'Puntaje Simple por Factor'!$A$4:$Q$347,'1. Puntajes Simples Traspuestos'!D3162,0)</f>
        <v>1</v>
      </c>
      <c r="D3162">
        <v>11</v>
      </c>
    </row>
    <row r="3163" spans="1:4" x14ac:dyDescent="0.25">
      <c r="A3163" s="8" t="s">
        <v>398</v>
      </c>
      <c r="B3163" t="s">
        <v>440</v>
      </c>
      <c r="C3163">
        <f>VLOOKUP(A3163,'Puntaje Simple por Factor'!$A$4:$Q$347,'1. Puntajes Simples Traspuestos'!D3163,0)</f>
        <v>0</v>
      </c>
      <c r="D3163">
        <v>11</v>
      </c>
    </row>
    <row r="3164" spans="1:4" x14ac:dyDescent="0.25">
      <c r="A3164" s="8" t="s">
        <v>363</v>
      </c>
      <c r="B3164" t="s">
        <v>440</v>
      </c>
      <c r="C3164">
        <f>VLOOKUP(A3164,'Puntaje Simple por Factor'!$A$4:$Q$347,'1. Puntajes Simples Traspuestos'!D3164,0)</f>
        <v>0</v>
      </c>
      <c r="D3164">
        <v>11</v>
      </c>
    </row>
    <row r="3165" spans="1:4" x14ac:dyDescent="0.25">
      <c r="A3165" s="8" t="s">
        <v>364</v>
      </c>
      <c r="B3165" t="s">
        <v>440</v>
      </c>
      <c r="C3165">
        <f>VLOOKUP(A3165,'Puntaje Simple por Factor'!$A$4:$Q$347,'1. Puntajes Simples Traspuestos'!D3165,0)</f>
        <v>0</v>
      </c>
      <c r="D3165">
        <v>11</v>
      </c>
    </row>
    <row r="3166" spans="1:4" x14ac:dyDescent="0.25">
      <c r="A3166" s="8" t="s">
        <v>248</v>
      </c>
      <c r="B3166" t="s">
        <v>440</v>
      </c>
      <c r="C3166">
        <f>VLOOKUP(A3166,'Puntaje Simple por Factor'!$A$4:$Q$347,'1. Puntajes Simples Traspuestos'!D3166,0)</f>
        <v>1</v>
      </c>
      <c r="D3166">
        <v>11</v>
      </c>
    </row>
    <row r="3167" spans="1:4" x14ac:dyDescent="0.25">
      <c r="A3167" s="8" t="s">
        <v>234</v>
      </c>
      <c r="B3167" t="s">
        <v>440</v>
      </c>
      <c r="C3167">
        <f>VLOOKUP(A3167,'Puntaje Simple por Factor'!$A$4:$Q$347,'1. Puntajes Simples Traspuestos'!D3167,0)</f>
        <v>1</v>
      </c>
      <c r="D3167">
        <v>11</v>
      </c>
    </row>
    <row r="3168" spans="1:4" x14ac:dyDescent="0.25">
      <c r="A3168" s="8" t="s">
        <v>387</v>
      </c>
      <c r="B3168" t="s">
        <v>440</v>
      </c>
      <c r="C3168">
        <f>VLOOKUP(A3168,'Puntaje Simple por Factor'!$A$4:$Q$347,'1. Puntajes Simples Traspuestos'!D3168,0)</f>
        <v>0</v>
      </c>
      <c r="D3168">
        <v>11</v>
      </c>
    </row>
    <row r="3169" spans="1:4" x14ac:dyDescent="0.25">
      <c r="A3169" s="8" t="s">
        <v>119</v>
      </c>
      <c r="B3169" t="s">
        <v>440</v>
      </c>
      <c r="C3169">
        <f>VLOOKUP(A3169,'Puntaje Simple por Factor'!$A$4:$Q$347,'1. Puntajes Simples Traspuestos'!D3169,0)</f>
        <v>1</v>
      </c>
      <c r="D3169">
        <v>11</v>
      </c>
    </row>
    <row r="3170" spans="1:4" x14ac:dyDescent="0.25">
      <c r="A3170" s="8" t="s">
        <v>169</v>
      </c>
      <c r="B3170" t="s">
        <v>440</v>
      </c>
      <c r="C3170">
        <f>VLOOKUP(A3170,'Puntaje Simple por Factor'!$A$4:$Q$347,'1. Puntajes Simples Traspuestos'!D3170,0)</f>
        <v>1</v>
      </c>
      <c r="D3170">
        <v>11</v>
      </c>
    </row>
    <row r="3171" spans="1:4" x14ac:dyDescent="0.25">
      <c r="A3171" s="8" t="s">
        <v>134</v>
      </c>
      <c r="B3171" t="s">
        <v>440</v>
      </c>
      <c r="C3171">
        <f>VLOOKUP(A3171,'Puntaje Simple por Factor'!$A$4:$Q$347,'1. Puntajes Simples Traspuestos'!D3171,0)</f>
        <v>0</v>
      </c>
      <c r="D3171">
        <v>11</v>
      </c>
    </row>
    <row r="3172" spans="1:4" x14ac:dyDescent="0.25">
      <c r="A3172" s="8" t="s">
        <v>235</v>
      </c>
      <c r="B3172" t="s">
        <v>440</v>
      </c>
      <c r="C3172">
        <f>VLOOKUP(A3172,'Puntaje Simple por Factor'!$A$4:$Q$347,'1. Puntajes Simples Traspuestos'!D3172,0)</f>
        <v>0</v>
      </c>
      <c r="D3172">
        <v>11</v>
      </c>
    </row>
    <row r="3173" spans="1:4" x14ac:dyDescent="0.25">
      <c r="A3173" s="8" t="s">
        <v>349</v>
      </c>
      <c r="B3173" t="s">
        <v>440</v>
      </c>
      <c r="C3173">
        <f>VLOOKUP(A3173,'Puntaje Simple por Factor'!$A$4:$Q$347,'1. Puntajes Simples Traspuestos'!D3173,0)</f>
        <v>0</v>
      </c>
      <c r="D3173">
        <v>11</v>
      </c>
    </row>
    <row r="3174" spans="1:4" x14ac:dyDescent="0.25">
      <c r="A3174" s="8" t="s">
        <v>102</v>
      </c>
      <c r="B3174" t="s">
        <v>440</v>
      </c>
      <c r="C3174">
        <f>VLOOKUP(A3174,'Puntaje Simple por Factor'!$A$4:$Q$347,'1. Puntajes Simples Traspuestos'!D3174,0)</f>
        <v>0</v>
      </c>
      <c r="D3174">
        <v>11</v>
      </c>
    </row>
    <row r="3175" spans="1:4" x14ac:dyDescent="0.25">
      <c r="A3175" s="8" t="s">
        <v>236</v>
      </c>
      <c r="B3175" t="s">
        <v>440</v>
      </c>
      <c r="C3175">
        <f>VLOOKUP(A3175,'Puntaje Simple por Factor'!$A$4:$Q$347,'1. Puntajes Simples Traspuestos'!D3175,0)</f>
        <v>0</v>
      </c>
      <c r="D3175">
        <v>11</v>
      </c>
    </row>
    <row r="3176" spans="1:4" x14ac:dyDescent="0.25">
      <c r="A3176" s="8" t="s">
        <v>356</v>
      </c>
      <c r="B3176" t="s">
        <v>440</v>
      </c>
      <c r="C3176">
        <f>VLOOKUP(A3176,'Puntaje Simple por Factor'!$A$4:$Q$347,'1. Puntajes Simples Traspuestos'!D3176,0)</f>
        <v>0</v>
      </c>
      <c r="D3176">
        <v>11</v>
      </c>
    </row>
    <row r="3177" spans="1:4" x14ac:dyDescent="0.25">
      <c r="A3177" s="8" t="s">
        <v>179</v>
      </c>
      <c r="B3177" t="s">
        <v>440</v>
      </c>
      <c r="C3177">
        <f>VLOOKUP(A3177,'Puntaje Simple por Factor'!$A$4:$Q$347,'1. Puntajes Simples Traspuestos'!D3177,0)</f>
        <v>0</v>
      </c>
      <c r="D3177">
        <v>11</v>
      </c>
    </row>
    <row r="3178" spans="1:4" x14ac:dyDescent="0.25">
      <c r="A3178" s="8" t="s">
        <v>316</v>
      </c>
      <c r="B3178" t="s">
        <v>440</v>
      </c>
      <c r="C3178">
        <f>VLOOKUP(A3178,'Puntaje Simple por Factor'!$A$4:$Q$347,'1. Puntajes Simples Traspuestos'!D3178,0)</f>
        <v>0</v>
      </c>
      <c r="D3178">
        <v>11</v>
      </c>
    </row>
    <row r="3179" spans="1:4" x14ac:dyDescent="0.25">
      <c r="A3179" s="8" t="s">
        <v>284</v>
      </c>
      <c r="B3179" t="s">
        <v>440</v>
      </c>
      <c r="C3179">
        <f>VLOOKUP(A3179,'Puntaje Simple por Factor'!$A$4:$Q$347,'1. Puntajes Simples Traspuestos'!D3179,0)</f>
        <v>1</v>
      </c>
      <c r="D3179">
        <v>11</v>
      </c>
    </row>
    <row r="3180" spans="1:4" x14ac:dyDescent="0.25">
      <c r="A3180" s="8" t="s">
        <v>300</v>
      </c>
      <c r="B3180" t="s">
        <v>440</v>
      </c>
      <c r="C3180">
        <f>VLOOKUP(A3180,'Puntaje Simple por Factor'!$A$4:$Q$347,'1. Puntajes Simples Traspuestos'!D3180,0)</f>
        <v>0</v>
      </c>
      <c r="D3180">
        <v>11</v>
      </c>
    </row>
    <row r="3181" spans="1:4" x14ac:dyDescent="0.25">
      <c r="A3181" s="8" t="s">
        <v>170</v>
      </c>
      <c r="B3181" t="s">
        <v>440</v>
      </c>
      <c r="C3181">
        <f>VLOOKUP(A3181,'Puntaje Simple por Factor'!$A$4:$Q$347,'1. Puntajes Simples Traspuestos'!D3181,0)</f>
        <v>0</v>
      </c>
      <c r="D3181">
        <v>11</v>
      </c>
    </row>
    <row r="3182" spans="1:4" x14ac:dyDescent="0.25">
      <c r="A3182" s="8" t="s">
        <v>346</v>
      </c>
      <c r="B3182" t="s">
        <v>440</v>
      </c>
      <c r="C3182">
        <f>VLOOKUP(A3182,'Puntaje Simple por Factor'!$A$4:$Q$347,'1. Puntajes Simples Traspuestos'!D3182,0)</f>
        <v>2</v>
      </c>
      <c r="D3182">
        <v>11</v>
      </c>
    </row>
    <row r="3183" spans="1:4" x14ac:dyDescent="0.25">
      <c r="A3183" s="8" t="s">
        <v>237</v>
      </c>
      <c r="B3183" t="s">
        <v>440</v>
      </c>
      <c r="C3183">
        <f>VLOOKUP(A3183,'Puntaje Simple por Factor'!$A$4:$Q$347,'1. Puntajes Simples Traspuestos'!D3183,0)</f>
        <v>0</v>
      </c>
      <c r="D3183">
        <v>11</v>
      </c>
    </row>
    <row r="3184" spans="1:4" x14ac:dyDescent="0.25">
      <c r="A3184" s="8" t="s">
        <v>90</v>
      </c>
      <c r="B3184" t="s">
        <v>440</v>
      </c>
      <c r="C3184">
        <f>VLOOKUP(A3184,'Puntaje Simple por Factor'!$A$4:$Q$347,'1. Puntajes Simples Traspuestos'!D3184,0)</f>
        <v>1</v>
      </c>
      <c r="D3184">
        <v>11</v>
      </c>
    </row>
    <row r="3185" spans="1:4" x14ac:dyDescent="0.25">
      <c r="A3185" s="8" t="s">
        <v>185</v>
      </c>
      <c r="B3185" t="s">
        <v>440</v>
      </c>
      <c r="C3185">
        <f>VLOOKUP(A3185,'Puntaje Simple por Factor'!$A$4:$Q$347,'1. Puntajes Simples Traspuestos'!D3185,0)</f>
        <v>0</v>
      </c>
      <c r="D3185">
        <v>11</v>
      </c>
    </row>
    <row r="3186" spans="1:4" x14ac:dyDescent="0.25">
      <c r="A3186" s="8" t="s">
        <v>357</v>
      </c>
      <c r="B3186" t="s">
        <v>440</v>
      </c>
      <c r="C3186">
        <f>VLOOKUP(A3186,'Puntaje Simple por Factor'!$A$4:$Q$347,'1. Puntajes Simples Traspuestos'!D3186,0)</f>
        <v>0</v>
      </c>
      <c r="D3186">
        <v>11</v>
      </c>
    </row>
    <row r="3187" spans="1:4" x14ac:dyDescent="0.25">
      <c r="A3187" s="8" t="s">
        <v>186</v>
      </c>
      <c r="B3187" t="s">
        <v>440</v>
      </c>
      <c r="C3187">
        <f>VLOOKUP(A3187,'Puntaje Simple por Factor'!$A$4:$Q$347,'1. Puntajes Simples Traspuestos'!D3187,0)</f>
        <v>0</v>
      </c>
      <c r="D3187">
        <v>11</v>
      </c>
    </row>
    <row r="3188" spans="1:4" x14ac:dyDescent="0.25">
      <c r="A3188" s="8" t="s">
        <v>171</v>
      </c>
      <c r="B3188" t="s">
        <v>440</v>
      </c>
      <c r="C3188">
        <f>VLOOKUP(A3188,'Puntaje Simple por Factor'!$A$4:$Q$347,'1. Puntajes Simples Traspuestos'!D3188,0)</f>
        <v>1</v>
      </c>
      <c r="D3188">
        <v>11</v>
      </c>
    </row>
    <row r="3189" spans="1:4" x14ac:dyDescent="0.25">
      <c r="A3189" s="8" t="s">
        <v>213</v>
      </c>
      <c r="B3189" t="s">
        <v>440</v>
      </c>
      <c r="C3189">
        <f>VLOOKUP(A3189,'Puntaje Simple por Factor'!$A$4:$Q$347,'1. Puntajes Simples Traspuestos'!D3189,0)</f>
        <v>0</v>
      </c>
      <c r="D3189">
        <v>11</v>
      </c>
    </row>
    <row r="3190" spans="1:4" x14ac:dyDescent="0.25">
      <c r="A3190" s="8" t="s">
        <v>180</v>
      </c>
      <c r="B3190" t="s">
        <v>440</v>
      </c>
      <c r="C3190">
        <f>VLOOKUP(A3190,'Puntaje Simple por Factor'!$A$4:$Q$347,'1. Puntajes Simples Traspuestos'!D3190,0)</f>
        <v>0</v>
      </c>
      <c r="D3190">
        <v>11</v>
      </c>
    </row>
    <row r="3191" spans="1:4" x14ac:dyDescent="0.25">
      <c r="A3191" s="8" t="s">
        <v>399</v>
      </c>
      <c r="B3191" t="s">
        <v>440</v>
      </c>
      <c r="C3191">
        <f>VLOOKUP(A3191,'Puntaje Simple por Factor'!$A$4:$Q$347,'1. Puntajes Simples Traspuestos'!D3191,0)</f>
        <v>1</v>
      </c>
      <c r="D3191">
        <v>11</v>
      </c>
    </row>
    <row r="3192" spans="1:4" x14ac:dyDescent="0.25">
      <c r="A3192" s="8" t="s">
        <v>199</v>
      </c>
      <c r="B3192" t="s">
        <v>440</v>
      </c>
      <c r="C3192">
        <f>VLOOKUP(A3192,'Puntaje Simple por Factor'!$A$4:$Q$347,'1. Puntajes Simples Traspuestos'!D3192,0)</f>
        <v>0</v>
      </c>
      <c r="D3192">
        <v>11</v>
      </c>
    </row>
    <row r="3193" spans="1:4" x14ac:dyDescent="0.25">
      <c r="A3193" s="8" t="s">
        <v>200</v>
      </c>
      <c r="B3193" t="s">
        <v>440</v>
      </c>
      <c r="C3193">
        <f>VLOOKUP(A3193,'Puntaje Simple por Factor'!$A$4:$Q$347,'1. Puntajes Simples Traspuestos'!D3193,0)</f>
        <v>0</v>
      </c>
      <c r="D3193">
        <v>11</v>
      </c>
    </row>
    <row r="3194" spans="1:4" x14ac:dyDescent="0.25">
      <c r="A3194" s="8" t="s">
        <v>91</v>
      </c>
      <c r="B3194" t="s">
        <v>440</v>
      </c>
      <c r="C3194">
        <f>VLOOKUP(A3194,'Puntaje Simple por Factor'!$A$4:$Q$347,'1. Puntajes Simples Traspuestos'!D3194,0)</f>
        <v>0</v>
      </c>
      <c r="D3194">
        <v>11</v>
      </c>
    </row>
    <row r="3195" spans="1:4" x14ac:dyDescent="0.25">
      <c r="A3195" s="8" t="s">
        <v>201</v>
      </c>
      <c r="B3195" t="s">
        <v>440</v>
      </c>
      <c r="C3195">
        <f>VLOOKUP(A3195,'Puntaje Simple por Factor'!$A$4:$Q$347,'1. Puntajes Simples Traspuestos'!D3195,0)</f>
        <v>0</v>
      </c>
      <c r="D3195">
        <v>11</v>
      </c>
    </row>
    <row r="3196" spans="1:4" x14ac:dyDescent="0.25">
      <c r="A3196" s="8" t="s">
        <v>221</v>
      </c>
      <c r="B3196" t="s">
        <v>440</v>
      </c>
      <c r="C3196">
        <f>VLOOKUP(A3196,'Puntaje Simple por Factor'!$A$4:$Q$347,'1. Puntajes Simples Traspuestos'!D3196,0)</f>
        <v>0</v>
      </c>
      <c r="D3196">
        <v>11</v>
      </c>
    </row>
    <row r="3197" spans="1:4" x14ac:dyDescent="0.25">
      <c r="A3197" s="8" t="s">
        <v>400</v>
      </c>
      <c r="B3197" t="s">
        <v>440</v>
      </c>
      <c r="C3197">
        <f>VLOOKUP(A3197,'Puntaje Simple por Factor'!$A$4:$Q$347,'1. Puntajes Simples Traspuestos'!D3197,0)</f>
        <v>0</v>
      </c>
      <c r="D3197">
        <v>11</v>
      </c>
    </row>
    <row r="3198" spans="1:4" x14ac:dyDescent="0.25">
      <c r="A3198" s="8" t="s">
        <v>103</v>
      </c>
      <c r="B3198" t="s">
        <v>440</v>
      </c>
      <c r="C3198">
        <f>VLOOKUP(A3198,'Puntaje Simple por Factor'!$A$4:$Q$347,'1. Puntajes Simples Traspuestos'!D3198,0)</f>
        <v>0</v>
      </c>
      <c r="D3198">
        <v>11</v>
      </c>
    </row>
    <row r="3199" spans="1:4" x14ac:dyDescent="0.25">
      <c r="A3199" s="8" t="s">
        <v>285</v>
      </c>
      <c r="B3199" t="s">
        <v>440</v>
      </c>
      <c r="C3199">
        <f>VLOOKUP(A3199,'Puntaje Simple por Factor'!$A$4:$Q$347,'1. Puntajes Simples Traspuestos'!D3199,0)</f>
        <v>0</v>
      </c>
      <c r="D3199">
        <v>11</v>
      </c>
    </row>
    <row r="3200" spans="1:4" x14ac:dyDescent="0.25">
      <c r="A3200" s="8" t="s">
        <v>181</v>
      </c>
      <c r="B3200" t="s">
        <v>440</v>
      </c>
      <c r="C3200">
        <f>VLOOKUP(A3200,'Puntaje Simple por Factor'!$A$4:$Q$347,'1. Puntajes Simples Traspuestos'!D3200,0)</f>
        <v>0</v>
      </c>
      <c r="D3200">
        <v>11</v>
      </c>
    </row>
    <row r="3201" spans="1:4" x14ac:dyDescent="0.25">
      <c r="A3201" s="8" t="s">
        <v>158</v>
      </c>
      <c r="B3201" t="s">
        <v>440</v>
      </c>
      <c r="C3201">
        <f>VLOOKUP(A3201,'Puntaje Simple por Factor'!$A$4:$Q$347,'1. Puntajes Simples Traspuestos'!D3201,0)</f>
        <v>1</v>
      </c>
      <c r="D3201">
        <v>11</v>
      </c>
    </row>
    <row r="3202" spans="1:4" x14ac:dyDescent="0.25">
      <c r="A3202" s="8" t="s">
        <v>274</v>
      </c>
      <c r="B3202" t="s">
        <v>440</v>
      </c>
      <c r="C3202">
        <f>VLOOKUP(A3202,'Puntaje Simple por Factor'!$A$4:$Q$347,'1. Puntajes Simples Traspuestos'!D3202,0)</f>
        <v>0</v>
      </c>
      <c r="D3202">
        <v>11</v>
      </c>
    </row>
    <row r="3203" spans="1:4" x14ac:dyDescent="0.25">
      <c r="A3203" s="8" t="s">
        <v>327</v>
      </c>
      <c r="B3203" t="s">
        <v>440</v>
      </c>
      <c r="C3203">
        <f>VLOOKUP(A3203,'Puntaje Simple por Factor'!$A$4:$Q$347,'1. Puntajes Simples Traspuestos'!D3203,0)</f>
        <v>0</v>
      </c>
      <c r="D3203">
        <v>11</v>
      </c>
    </row>
    <row r="3204" spans="1:4" x14ac:dyDescent="0.25">
      <c r="A3204" s="8" t="s">
        <v>159</v>
      </c>
      <c r="B3204" t="s">
        <v>440</v>
      </c>
      <c r="C3204">
        <f>VLOOKUP(A3204,'Puntaje Simple por Factor'!$A$4:$Q$347,'1. Puntajes Simples Traspuestos'!D3204,0)</f>
        <v>0</v>
      </c>
      <c r="D3204">
        <v>11</v>
      </c>
    </row>
    <row r="3205" spans="1:4" x14ac:dyDescent="0.25">
      <c r="A3205" s="8" t="s">
        <v>142</v>
      </c>
      <c r="B3205" t="s">
        <v>440</v>
      </c>
      <c r="C3205">
        <f>VLOOKUP(A3205,'Puntaje Simple por Factor'!$A$4:$Q$347,'1. Puntajes Simples Traspuestos'!D3205,0)</f>
        <v>3</v>
      </c>
      <c r="D3205">
        <v>11</v>
      </c>
    </row>
    <row r="3206" spans="1:4" x14ac:dyDescent="0.25">
      <c r="A3206" s="8" t="s">
        <v>409</v>
      </c>
      <c r="B3206" t="s">
        <v>440</v>
      </c>
      <c r="C3206">
        <f>VLOOKUP(A3206,'Puntaje Simple por Factor'!$A$4:$Q$347,'1. Puntajes Simples Traspuestos'!D3206,0)</f>
        <v>2</v>
      </c>
      <c r="D3206">
        <v>11</v>
      </c>
    </row>
    <row r="3207" spans="1:4" x14ac:dyDescent="0.25">
      <c r="A3207" s="8" t="s">
        <v>358</v>
      </c>
      <c r="B3207" t="s">
        <v>440</v>
      </c>
      <c r="C3207">
        <f>VLOOKUP(A3207,'Puntaje Simple por Factor'!$A$4:$Q$347,'1. Puntajes Simples Traspuestos'!D3207,0)</f>
        <v>1</v>
      </c>
      <c r="D3207">
        <v>11</v>
      </c>
    </row>
    <row r="3208" spans="1:4" x14ac:dyDescent="0.25">
      <c r="A3208" s="8" t="s">
        <v>106</v>
      </c>
      <c r="B3208" t="s">
        <v>440</v>
      </c>
      <c r="C3208">
        <f>VLOOKUP(A3208,'Puntaje Simple por Factor'!$A$4:$Q$347,'1. Puntajes Simples Traspuestos'!D3208,0)</f>
        <v>0</v>
      </c>
      <c r="D3208">
        <v>11</v>
      </c>
    </row>
    <row r="3209" spans="1:4" x14ac:dyDescent="0.25">
      <c r="A3209" s="8" t="s">
        <v>388</v>
      </c>
      <c r="B3209" t="s">
        <v>440</v>
      </c>
      <c r="C3209">
        <f>VLOOKUP(A3209,'Puntaje Simple por Factor'!$A$4:$Q$347,'1. Puntajes Simples Traspuestos'!D3209,0)</f>
        <v>0</v>
      </c>
      <c r="D3209">
        <v>11</v>
      </c>
    </row>
    <row r="3210" spans="1:4" x14ac:dyDescent="0.25">
      <c r="A3210" s="8" t="s">
        <v>160</v>
      </c>
      <c r="B3210" t="s">
        <v>440</v>
      </c>
      <c r="C3210">
        <f>VLOOKUP(A3210,'Puntaje Simple por Factor'!$A$4:$Q$347,'1. Puntajes Simples Traspuestos'!D3210,0)</f>
        <v>0</v>
      </c>
      <c r="D3210">
        <v>11</v>
      </c>
    </row>
    <row r="3211" spans="1:4" x14ac:dyDescent="0.25">
      <c r="A3211" s="8" t="s">
        <v>120</v>
      </c>
      <c r="B3211" t="s">
        <v>440</v>
      </c>
      <c r="C3211">
        <f>VLOOKUP(A3211,'Puntaje Simple por Factor'!$A$4:$Q$347,'1. Puntajes Simples Traspuestos'!D3211,0)</f>
        <v>3</v>
      </c>
      <c r="D3211">
        <v>11</v>
      </c>
    </row>
    <row r="3212" spans="1:4" x14ac:dyDescent="0.25">
      <c r="A3212" s="8" t="s">
        <v>263</v>
      </c>
      <c r="B3212" t="s">
        <v>440</v>
      </c>
      <c r="C3212">
        <f>VLOOKUP(A3212,'Puntaje Simple por Factor'!$A$4:$Q$347,'1. Puntajes Simples Traspuestos'!D3212,0)</f>
        <v>0</v>
      </c>
      <c r="D3212">
        <v>11</v>
      </c>
    </row>
    <row r="3213" spans="1:4" x14ac:dyDescent="0.25">
      <c r="A3213" s="8" t="s">
        <v>96</v>
      </c>
      <c r="B3213" t="s">
        <v>440</v>
      </c>
      <c r="C3213">
        <f>VLOOKUP(A3213,'Puntaje Simple por Factor'!$A$4:$Q$347,'1. Puntajes Simples Traspuestos'!D3213,0)</f>
        <v>0</v>
      </c>
      <c r="D3213">
        <v>11</v>
      </c>
    </row>
    <row r="3214" spans="1:4" x14ac:dyDescent="0.25">
      <c r="A3214" s="8" t="s">
        <v>98</v>
      </c>
      <c r="B3214" t="s">
        <v>440</v>
      </c>
      <c r="C3214">
        <f>VLOOKUP(A3214,'Puntaje Simple por Factor'!$A$4:$Q$347,'1. Puntajes Simples Traspuestos'!D3214,0)</f>
        <v>3</v>
      </c>
      <c r="D3214">
        <v>11</v>
      </c>
    </row>
    <row r="3215" spans="1:4" x14ac:dyDescent="0.25">
      <c r="A3215" s="8" t="s">
        <v>264</v>
      </c>
      <c r="B3215" t="s">
        <v>440</v>
      </c>
      <c r="C3215">
        <f>VLOOKUP(A3215,'Puntaje Simple por Factor'!$A$4:$Q$347,'1. Puntajes Simples Traspuestos'!D3215,0)</f>
        <v>0</v>
      </c>
      <c r="D3215">
        <v>11</v>
      </c>
    </row>
    <row r="3216" spans="1:4" x14ac:dyDescent="0.25">
      <c r="A3216" s="8" t="s">
        <v>126</v>
      </c>
      <c r="B3216" t="s">
        <v>440</v>
      </c>
      <c r="C3216">
        <f>VLOOKUP(A3216,'Puntaje Simple por Factor'!$A$4:$Q$347,'1. Puntajes Simples Traspuestos'!D3216,0)</f>
        <v>0</v>
      </c>
      <c r="D3216">
        <v>11</v>
      </c>
    </row>
    <row r="3217" spans="1:4" x14ac:dyDescent="0.25">
      <c r="A3217" s="8" t="s">
        <v>222</v>
      </c>
      <c r="B3217" t="s">
        <v>440</v>
      </c>
      <c r="C3217">
        <f>VLOOKUP(A3217,'Puntaje Simple por Factor'!$A$4:$Q$347,'1. Puntajes Simples Traspuestos'!D3217,0)</f>
        <v>0</v>
      </c>
      <c r="D3217">
        <v>11</v>
      </c>
    </row>
    <row r="3218" spans="1:4" x14ac:dyDescent="0.25">
      <c r="A3218" s="8" t="s">
        <v>389</v>
      </c>
      <c r="B3218" t="s">
        <v>440</v>
      </c>
      <c r="C3218">
        <f>VLOOKUP(A3218,'Puntaje Simple por Factor'!$A$4:$Q$347,'1. Puntajes Simples Traspuestos'!D3218,0)</f>
        <v>0</v>
      </c>
      <c r="D3218">
        <v>11</v>
      </c>
    </row>
    <row r="3219" spans="1:4" x14ac:dyDescent="0.25">
      <c r="A3219" s="8" t="s">
        <v>127</v>
      </c>
      <c r="B3219" t="s">
        <v>440</v>
      </c>
      <c r="C3219">
        <f>VLOOKUP(A3219,'Puntaje Simple por Factor'!$A$4:$Q$347,'1. Puntajes Simples Traspuestos'!D3219,0)</f>
        <v>3</v>
      </c>
      <c r="D3219">
        <v>11</v>
      </c>
    </row>
    <row r="3220" spans="1:4" x14ac:dyDescent="0.25">
      <c r="A3220" s="8" t="s">
        <v>187</v>
      </c>
      <c r="B3220" t="s">
        <v>440</v>
      </c>
      <c r="C3220">
        <f>VLOOKUP(A3220,'Puntaje Simple por Factor'!$A$4:$Q$347,'1. Puntajes Simples Traspuestos'!D3220,0)</f>
        <v>0</v>
      </c>
      <c r="D3220">
        <v>11</v>
      </c>
    </row>
    <row r="3221" spans="1:4" x14ac:dyDescent="0.25">
      <c r="A3221" s="8" t="s">
        <v>114</v>
      </c>
      <c r="B3221" t="s">
        <v>440</v>
      </c>
      <c r="C3221">
        <f>VLOOKUP(A3221,'Puntaje Simple por Factor'!$A$4:$Q$347,'1. Puntajes Simples Traspuestos'!D3221,0)</f>
        <v>0</v>
      </c>
      <c r="D3221">
        <v>11</v>
      </c>
    </row>
    <row r="3222" spans="1:4" x14ac:dyDescent="0.25">
      <c r="A3222" s="8" t="s">
        <v>238</v>
      </c>
      <c r="B3222" t="s">
        <v>440</v>
      </c>
      <c r="C3222">
        <f>VLOOKUP(A3222,'Puntaje Simple por Factor'!$A$4:$Q$347,'1. Puntajes Simples Traspuestos'!D3222,0)</f>
        <v>0</v>
      </c>
      <c r="D3222">
        <v>11</v>
      </c>
    </row>
    <row r="3223" spans="1:4" x14ac:dyDescent="0.25">
      <c r="A3223" s="8" t="s">
        <v>135</v>
      </c>
      <c r="B3223" t="s">
        <v>440</v>
      </c>
      <c r="C3223">
        <f>VLOOKUP(A3223,'Puntaje Simple por Factor'!$A$4:$Q$347,'1. Puntajes Simples Traspuestos'!D3223,0)</f>
        <v>0</v>
      </c>
      <c r="D3223">
        <v>11</v>
      </c>
    </row>
    <row r="3224" spans="1:4" x14ac:dyDescent="0.25">
      <c r="A3224" s="8" t="s">
        <v>301</v>
      </c>
      <c r="B3224" t="s">
        <v>440</v>
      </c>
      <c r="C3224">
        <f>VLOOKUP(A3224,'Puntaje Simple por Factor'!$A$4:$Q$347,'1. Puntajes Simples Traspuestos'!D3224,0)</f>
        <v>0</v>
      </c>
      <c r="D3224">
        <v>11</v>
      </c>
    </row>
    <row r="3225" spans="1:4" x14ac:dyDescent="0.25">
      <c r="A3225" s="8" t="s">
        <v>286</v>
      </c>
      <c r="B3225" t="s">
        <v>440</v>
      </c>
      <c r="C3225">
        <f>VLOOKUP(A3225,'Puntaje Simple por Factor'!$A$4:$Q$347,'1. Puntajes Simples Traspuestos'!D3225,0)</f>
        <v>2</v>
      </c>
      <c r="D3225">
        <v>11</v>
      </c>
    </row>
    <row r="3226" spans="1:4" x14ac:dyDescent="0.25">
      <c r="A3226" s="8" t="s">
        <v>302</v>
      </c>
      <c r="B3226" t="s">
        <v>440</v>
      </c>
      <c r="C3226">
        <f>VLOOKUP(A3226,'Puntaje Simple por Factor'!$A$4:$Q$347,'1. Puntajes Simples Traspuestos'!D3226,0)</f>
        <v>0</v>
      </c>
      <c r="D3226">
        <v>11</v>
      </c>
    </row>
    <row r="3227" spans="1:4" x14ac:dyDescent="0.25">
      <c r="A3227" s="8" t="s">
        <v>239</v>
      </c>
      <c r="B3227" t="s">
        <v>440</v>
      </c>
      <c r="C3227">
        <f>VLOOKUP(A3227,'Puntaje Simple por Factor'!$A$4:$Q$347,'1. Puntajes Simples Traspuestos'!D3227,0)</f>
        <v>0</v>
      </c>
      <c r="D3227">
        <v>11</v>
      </c>
    </row>
    <row r="3228" spans="1:4" x14ac:dyDescent="0.25">
      <c r="A3228" s="8" t="s">
        <v>380</v>
      </c>
      <c r="B3228" t="s">
        <v>440</v>
      </c>
      <c r="C3228">
        <f>VLOOKUP(A3228,'Puntaje Simple por Factor'!$A$4:$Q$347,'1. Puntajes Simples Traspuestos'!D3228,0)</f>
        <v>0</v>
      </c>
      <c r="D3228">
        <v>11</v>
      </c>
    </row>
    <row r="3229" spans="1:4" x14ac:dyDescent="0.25">
      <c r="A3229" s="8" t="s">
        <v>365</v>
      </c>
      <c r="B3229" t="s">
        <v>440</v>
      </c>
      <c r="C3229">
        <f>VLOOKUP(A3229,'Puntaje Simple por Factor'!$A$4:$Q$347,'1. Puntajes Simples Traspuestos'!D3229,0)</f>
        <v>0</v>
      </c>
      <c r="D3229">
        <v>11</v>
      </c>
    </row>
    <row r="3230" spans="1:4" x14ac:dyDescent="0.25">
      <c r="A3230" s="8" t="s">
        <v>366</v>
      </c>
      <c r="B3230" t="s">
        <v>440</v>
      </c>
      <c r="C3230">
        <f>VLOOKUP(A3230,'Puntaje Simple por Factor'!$A$4:$Q$347,'1. Puntajes Simples Traspuestos'!D3230,0)</f>
        <v>1</v>
      </c>
      <c r="D3230">
        <v>11</v>
      </c>
    </row>
    <row r="3231" spans="1:4" x14ac:dyDescent="0.25">
      <c r="A3231" s="8" t="s">
        <v>80</v>
      </c>
      <c r="B3231" t="s">
        <v>440</v>
      </c>
      <c r="C3231">
        <f>VLOOKUP(A3231,'Puntaje Simple por Factor'!$A$4:$Q$347,'1. Puntajes Simples Traspuestos'!D3231,0)</f>
        <v>2</v>
      </c>
      <c r="D3231">
        <v>11</v>
      </c>
    </row>
    <row r="3232" spans="1:4" x14ac:dyDescent="0.25">
      <c r="A3232" s="8" t="s">
        <v>149</v>
      </c>
      <c r="B3232" t="s">
        <v>440</v>
      </c>
      <c r="C3232">
        <f>VLOOKUP(A3232,'Puntaje Simple por Factor'!$A$4:$Q$347,'1. Puntajes Simples Traspuestos'!D3232,0)</f>
        <v>2</v>
      </c>
      <c r="D3232">
        <v>11</v>
      </c>
    </row>
    <row r="3233" spans="1:4" x14ac:dyDescent="0.25">
      <c r="A3233" s="8" t="s">
        <v>317</v>
      </c>
      <c r="B3233" t="s">
        <v>440</v>
      </c>
      <c r="C3233">
        <f>VLOOKUP(A3233,'Puntaje Simple por Factor'!$A$4:$Q$347,'1. Puntajes Simples Traspuestos'!D3233,0)</f>
        <v>0</v>
      </c>
      <c r="D3233">
        <v>11</v>
      </c>
    </row>
    <row r="3234" spans="1:4" x14ac:dyDescent="0.25">
      <c r="A3234" s="8" t="s">
        <v>161</v>
      </c>
      <c r="B3234" t="s">
        <v>440</v>
      </c>
      <c r="C3234">
        <f>VLOOKUP(A3234,'Puntaje Simple por Factor'!$A$4:$Q$347,'1. Puntajes Simples Traspuestos'!D3234,0)</f>
        <v>0</v>
      </c>
      <c r="D3234">
        <v>11</v>
      </c>
    </row>
    <row r="3235" spans="1:4" x14ac:dyDescent="0.25">
      <c r="A3235" s="8" t="s">
        <v>115</v>
      </c>
      <c r="B3235" t="s">
        <v>440</v>
      </c>
      <c r="C3235">
        <f>VLOOKUP(A3235,'Puntaje Simple por Factor'!$A$4:$Q$347,'1. Puntajes Simples Traspuestos'!D3235,0)</f>
        <v>1</v>
      </c>
      <c r="D3235">
        <v>11</v>
      </c>
    </row>
    <row r="3236" spans="1:4" x14ac:dyDescent="0.25">
      <c r="A3236" s="8" t="s">
        <v>240</v>
      </c>
      <c r="B3236" t="s">
        <v>440</v>
      </c>
      <c r="C3236">
        <f>VLOOKUP(A3236,'Puntaje Simple por Factor'!$A$4:$Q$347,'1. Puntajes Simples Traspuestos'!D3236,0)</f>
        <v>0</v>
      </c>
      <c r="D3236">
        <v>11</v>
      </c>
    </row>
    <row r="3237" spans="1:4" x14ac:dyDescent="0.25">
      <c r="A3237" s="8" t="s">
        <v>162</v>
      </c>
      <c r="B3237" t="s">
        <v>440</v>
      </c>
      <c r="C3237">
        <f>VLOOKUP(A3237,'Puntaje Simple por Factor'!$A$4:$Q$347,'1. Puntajes Simples Traspuestos'!D3237,0)</f>
        <v>0</v>
      </c>
      <c r="D3237">
        <v>11</v>
      </c>
    </row>
    <row r="3238" spans="1:4" x14ac:dyDescent="0.25">
      <c r="A3238" s="8" t="s">
        <v>318</v>
      </c>
      <c r="B3238" t="s">
        <v>440</v>
      </c>
      <c r="C3238">
        <f>VLOOKUP(A3238,'Puntaje Simple por Factor'!$A$4:$Q$347,'1. Puntajes Simples Traspuestos'!D3238,0)</f>
        <v>1</v>
      </c>
      <c r="D3238">
        <v>11</v>
      </c>
    </row>
    <row r="3239" spans="1:4" x14ac:dyDescent="0.25">
      <c r="A3239" s="8" t="s">
        <v>287</v>
      </c>
      <c r="B3239" t="s">
        <v>440</v>
      </c>
      <c r="C3239">
        <f>VLOOKUP(A3239,'Puntaje Simple por Factor'!$A$4:$Q$347,'1. Puntajes Simples Traspuestos'!D3239,0)</f>
        <v>0</v>
      </c>
      <c r="D3239">
        <v>11</v>
      </c>
    </row>
    <row r="3240" spans="1:4" x14ac:dyDescent="0.25">
      <c r="A3240" s="8" t="s">
        <v>79</v>
      </c>
      <c r="B3240" t="s">
        <v>440</v>
      </c>
      <c r="C3240">
        <f>VLOOKUP(A3240,'Puntaje Simple por Factor'!$A$4:$Q$347,'1. Puntajes Simples Traspuestos'!D3240,0)</f>
        <v>4</v>
      </c>
      <c r="D3240">
        <v>11</v>
      </c>
    </row>
    <row r="3241" spans="1:4" x14ac:dyDescent="0.25">
      <c r="A3241" s="8" t="s">
        <v>202</v>
      </c>
      <c r="B3241" t="s">
        <v>440</v>
      </c>
      <c r="C3241">
        <f>VLOOKUP(A3241,'Puntaje Simple por Factor'!$A$4:$Q$347,'1. Puntajes Simples Traspuestos'!D3241,0)</f>
        <v>0</v>
      </c>
      <c r="D3241">
        <v>11</v>
      </c>
    </row>
    <row r="3242" spans="1:4" x14ac:dyDescent="0.25">
      <c r="A3242" s="8" t="s">
        <v>207</v>
      </c>
      <c r="B3242" t="s">
        <v>440</v>
      </c>
      <c r="C3242">
        <f>VLOOKUP(A3242,'Puntaje Simple por Factor'!$A$4:$Q$347,'1. Puntajes Simples Traspuestos'!D3242,0)</f>
        <v>0</v>
      </c>
      <c r="D3242">
        <v>11</v>
      </c>
    </row>
    <row r="3243" spans="1:4" x14ac:dyDescent="0.25">
      <c r="A3243" s="8" t="s">
        <v>214</v>
      </c>
      <c r="B3243" t="s">
        <v>440</v>
      </c>
      <c r="C3243">
        <f>VLOOKUP(A3243,'Puntaje Simple por Factor'!$A$4:$Q$347,'1. Puntajes Simples Traspuestos'!D3243,0)</f>
        <v>0</v>
      </c>
      <c r="D3243">
        <v>11</v>
      </c>
    </row>
    <row r="3244" spans="1:4" x14ac:dyDescent="0.25">
      <c r="A3244" s="8" t="s">
        <v>122</v>
      </c>
      <c r="B3244" t="s">
        <v>440</v>
      </c>
      <c r="C3244">
        <f>VLOOKUP(A3244,'Puntaje Simple por Factor'!$A$4:$Q$347,'1. Puntajes Simples Traspuestos'!D3244,0)</f>
        <v>0</v>
      </c>
      <c r="D3244">
        <v>11</v>
      </c>
    </row>
    <row r="3245" spans="1:4" x14ac:dyDescent="0.25">
      <c r="A3245" s="8" t="s">
        <v>410</v>
      </c>
      <c r="B3245" t="s">
        <v>440</v>
      </c>
      <c r="C3245">
        <f>VLOOKUP(A3245,'Puntaje Simple por Factor'!$A$4:$Q$347,'1. Puntajes Simples Traspuestos'!D3245,0)</f>
        <v>0</v>
      </c>
      <c r="D3245">
        <v>11</v>
      </c>
    </row>
    <row r="3246" spans="1:4" x14ac:dyDescent="0.25">
      <c r="A3246" s="8" t="s">
        <v>143</v>
      </c>
      <c r="B3246" t="s">
        <v>440</v>
      </c>
      <c r="C3246">
        <f>VLOOKUP(A3246,'Puntaje Simple por Factor'!$A$4:$Q$347,'1. Puntajes Simples Traspuestos'!D3246,0)</f>
        <v>0</v>
      </c>
      <c r="D3246">
        <v>11</v>
      </c>
    </row>
    <row r="3247" spans="1:4" x14ac:dyDescent="0.25">
      <c r="A3247" s="8" t="s">
        <v>249</v>
      </c>
      <c r="B3247" t="s">
        <v>440</v>
      </c>
      <c r="C3247">
        <f>VLOOKUP(A3247,'Puntaje Simple por Factor'!$A$4:$Q$347,'1. Puntajes Simples Traspuestos'!D3247,0)</f>
        <v>1</v>
      </c>
      <c r="D3247">
        <v>11</v>
      </c>
    </row>
    <row r="3248" spans="1:4" x14ac:dyDescent="0.25">
      <c r="A3248" s="8" t="s">
        <v>128</v>
      </c>
      <c r="B3248" t="s">
        <v>440</v>
      </c>
      <c r="C3248">
        <f>VLOOKUP(A3248,'Puntaje Simple por Factor'!$A$4:$Q$347,'1. Puntajes Simples Traspuestos'!D3248,0)</f>
        <v>1</v>
      </c>
      <c r="D3248">
        <v>11</v>
      </c>
    </row>
    <row r="3249" spans="1:4" x14ac:dyDescent="0.25">
      <c r="A3249" s="8" t="s">
        <v>203</v>
      </c>
      <c r="B3249" t="s">
        <v>440</v>
      </c>
      <c r="C3249">
        <f>VLOOKUP(A3249,'Puntaje Simple por Factor'!$A$4:$Q$347,'1. Puntajes Simples Traspuestos'!D3249,0)</f>
        <v>0</v>
      </c>
      <c r="D3249">
        <v>11</v>
      </c>
    </row>
    <row r="3250" spans="1:4" x14ac:dyDescent="0.25">
      <c r="A3250" s="8" t="s">
        <v>265</v>
      </c>
      <c r="B3250" t="s">
        <v>440</v>
      </c>
      <c r="C3250">
        <f>VLOOKUP(A3250,'Puntaje Simple por Factor'!$A$4:$Q$347,'1. Puntajes Simples Traspuestos'!D3250,0)</f>
        <v>0</v>
      </c>
      <c r="D3250">
        <v>11</v>
      </c>
    </row>
    <row r="3251" spans="1:4" x14ac:dyDescent="0.25">
      <c r="A3251" s="8" t="s">
        <v>150</v>
      </c>
      <c r="B3251" t="s">
        <v>440</v>
      </c>
      <c r="C3251">
        <f>VLOOKUP(A3251,'Puntaje Simple por Factor'!$A$4:$Q$347,'1. Puntajes Simples Traspuestos'!D3251,0)</f>
        <v>0</v>
      </c>
      <c r="D3251">
        <v>11</v>
      </c>
    </row>
    <row r="3252" spans="1:4" x14ac:dyDescent="0.25">
      <c r="A3252" s="8" t="s">
        <v>136</v>
      </c>
      <c r="B3252" t="s">
        <v>440</v>
      </c>
      <c r="C3252">
        <f>VLOOKUP(A3252,'Puntaje Simple por Factor'!$A$4:$Q$347,'1. Puntajes Simples Traspuestos'!D3252,0)</f>
        <v>0</v>
      </c>
      <c r="D3252">
        <v>11</v>
      </c>
    </row>
    <row r="3253" spans="1:4" x14ac:dyDescent="0.25">
      <c r="A3253" s="8" t="s">
        <v>377</v>
      </c>
      <c r="B3253" t="s">
        <v>440</v>
      </c>
      <c r="C3253">
        <f>VLOOKUP(A3253,'Puntaje Simple por Factor'!$A$4:$Q$347,'1. Puntajes Simples Traspuestos'!D3253,0)</f>
        <v>0</v>
      </c>
      <c r="D3253">
        <v>11</v>
      </c>
    </row>
    <row r="3254" spans="1:4" x14ac:dyDescent="0.25">
      <c r="A3254" s="8" t="s">
        <v>319</v>
      </c>
      <c r="B3254" t="s">
        <v>440</v>
      </c>
      <c r="C3254">
        <f>VLOOKUP(A3254,'Puntaje Simple por Factor'!$A$4:$Q$347,'1. Puntajes Simples Traspuestos'!D3254,0)</f>
        <v>0</v>
      </c>
      <c r="D3254">
        <v>11</v>
      </c>
    </row>
    <row r="3255" spans="1:4" x14ac:dyDescent="0.25">
      <c r="A3255" s="8" t="s">
        <v>188</v>
      </c>
      <c r="B3255" t="s">
        <v>440</v>
      </c>
      <c r="C3255">
        <f>VLOOKUP(A3255,'Puntaje Simple por Factor'!$A$4:$Q$347,'1. Puntajes Simples Traspuestos'!D3255,0)</f>
        <v>0</v>
      </c>
      <c r="D3255">
        <v>11</v>
      </c>
    </row>
    <row r="3256" spans="1:4" x14ac:dyDescent="0.25">
      <c r="A3256" s="8" t="s">
        <v>97</v>
      </c>
      <c r="B3256" t="s">
        <v>440</v>
      </c>
      <c r="C3256">
        <f>VLOOKUP(A3256,'Puntaje Simple por Factor'!$A$4:$Q$347,'1. Puntajes Simples Traspuestos'!D3256,0)</f>
        <v>3</v>
      </c>
      <c r="D3256">
        <v>11</v>
      </c>
    </row>
    <row r="3257" spans="1:4" x14ac:dyDescent="0.25">
      <c r="A3257" s="8" t="s">
        <v>189</v>
      </c>
      <c r="B3257" t="s">
        <v>440</v>
      </c>
      <c r="C3257">
        <f>VLOOKUP(A3257,'Puntaje Simple por Factor'!$A$4:$Q$347,'1. Puntajes Simples Traspuestos'!D3257,0)</f>
        <v>0</v>
      </c>
      <c r="D3257">
        <v>11</v>
      </c>
    </row>
    <row r="3258" spans="1:4" x14ac:dyDescent="0.25">
      <c r="A3258" s="8" t="s">
        <v>390</v>
      </c>
      <c r="B3258" t="s">
        <v>440</v>
      </c>
      <c r="C3258">
        <f>VLOOKUP(A3258,'Puntaje Simple por Factor'!$A$4:$Q$347,'1. Puntajes Simples Traspuestos'!D3258,0)</f>
        <v>0</v>
      </c>
      <c r="D3258">
        <v>11</v>
      </c>
    </row>
    <row r="3259" spans="1:4" x14ac:dyDescent="0.25">
      <c r="A3259" s="8" t="s">
        <v>137</v>
      </c>
      <c r="B3259" t="s">
        <v>440</v>
      </c>
      <c r="C3259">
        <f>VLOOKUP(A3259,'Puntaje Simple por Factor'!$A$4:$Q$347,'1. Puntajes Simples Traspuestos'!D3259,0)</f>
        <v>4</v>
      </c>
      <c r="D3259">
        <v>11</v>
      </c>
    </row>
    <row r="3260" spans="1:4" x14ac:dyDescent="0.25">
      <c r="A3260" s="8" t="s">
        <v>190</v>
      </c>
      <c r="B3260" t="s">
        <v>440</v>
      </c>
      <c r="C3260">
        <f>VLOOKUP(A3260,'Puntaje Simple por Factor'!$A$4:$Q$347,'1. Puntajes Simples Traspuestos'!D3260,0)</f>
        <v>0</v>
      </c>
      <c r="D3260">
        <v>11</v>
      </c>
    </row>
    <row r="3261" spans="1:4" x14ac:dyDescent="0.25">
      <c r="A3261" s="8" t="s">
        <v>340</v>
      </c>
      <c r="B3261" t="s">
        <v>440</v>
      </c>
      <c r="C3261">
        <f>VLOOKUP(A3261,'Puntaje Simple por Factor'!$A$4:$Q$347,'1. Puntajes Simples Traspuestos'!D3261,0)</f>
        <v>0</v>
      </c>
      <c r="D3261">
        <v>11</v>
      </c>
    </row>
    <row r="3262" spans="1:4" x14ac:dyDescent="0.25">
      <c r="A3262" s="8" t="s">
        <v>413</v>
      </c>
      <c r="B3262" t="s">
        <v>440</v>
      </c>
      <c r="C3262">
        <f>VLOOKUP(A3262,'Puntaje Simple por Factor'!$A$4:$Q$347,'1. Puntajes Simples Traspuestos'!D3262,0)</f>
        <v>0</v>
      </c>
      <c r="D3262">
        <v>11</v>
      </c>
    </row>
    <row r="3263" spans="1:4" x14ac:dyDescent="0.25">
      <c r="A3263" s="8" t="s">
        <v>328</v>
      </c>
      <c r="B3263" t="s">
        <v>440</v>
      </c>
      <c r="C3263">
        <f>VLOOKUP(A3263,'Puntaje Simple por Factor'!$A$4:$Q$347,'1. Puntajes Simples Traspuestos'!D3263,0)</f>
        <v>0</v>
      </c>
      <c r="D3263">
        <v>11</v>
      </c>
    </row>
    <row r="3264" spans="1:4" x14ac:dyDescent="0.25">
      <c r="A3264" s="8" t="s">
        <v>288</v>
      </c>
      <c r="B3264" t="s">
        <v>440</v>
      </c>
      <c r="C3264">
        <f>VLOOKUP(A3264,'Puntaje Simple por Factor'!$A$4:$Q$347,'1. Puntajes Simples Traspuestos'!D3264,0)</f>
        <v>0</v>
      </c>
      <c r="D3264">
        <v>11</v>
      </c>
    </row>
    <row r="3265" spans="1:4" x14ac:dyDescent="0.25">
      <c r="A3265" s="8" t="s">
        <v>303</v>
      </c>
      <c r="B3265" t="s">
        <v>440</v>
      </c>
      <c r="C3265">
        <f>VLOOKUP(A3265,'Puntaje Simple por Factor'!$A$4:$Q$347,'1. Puntajes Simples Traspuestos'!D3265,0)</f>
        <v>0</v>
      </c>
      <c r="D3265">
        <v>11</v>
      </c>
    </row>
    <row r="3266" spans="1:4" x14ac:dyDescent="0.25">
      <c r="A3266" s="8" t="s">
        <v>329</v>
      </c>
      <c r="B3266" t="s">
        <v>440</v>
      </c>
      <c r="C3266">
        <f>VLOOKUP(A3266,'Puntaje Simple por Factor'!$A$4:$Q$347,'1. Puntajes Simples Traspuestos'!D3266,0)</f>
        <v>0</v>
      </c>
      <c r="D3266">
        <v>11</v>
      </c>
    </row>
    <row r="3267" spans="1:4" x14ac:dyDescent="0.25">
      <c r="A3267" s="8" t="s">
        <v>330</v>
      </c>
      <c r="B3267" t="s">
        <v>440</v>
      </c>
      <c r="C3267">
        <f>VLOOKUP(A3267,'Puntaje Simple por Factor'!$A$4:$Q$347,'1. Puntajes Simples Traspuestos'!D3267,0)</f>
        <v>2</v>
      </c>
      <c r="D3267">
        <v>11</v>
      </c>
    </row>
    <row r="3268" spans="1:4" x14ac:dyDescent="0.25">
      <c r="A3268" s="8" t="s">
        <v>163</v>
      </c>
      <c r="B3268" t="s">
        <v>440</v>
      </c>
      <c r="C3268">
        <f>VLOOKUP(A3268,'Puntaje Simple por Factor'!$A$4:$Q$347,'1. Puntajes Simples Traspuestos'!D3268,0)</f>
        <v>2</v>
      </c>
      <c r="D3268">
        <v>11</v>
      </c>
    </row>
    <row r="3269" spans="1:4" x14ac:dyDescent="0.25">
      <c r="A3269" s="8" t="s">
        <v>223</v>
      </c>
      <c r="B3269" t="s">
        <v>440</v>
      </c>
      <c r="C3269">
        <f>VLOOKUP(A3269,'Puntaje Simple por Factor'!$A$4:$Q$347,'1. Puntajes Simples Traspuestos'!D3269,0)</f>
        <v>1</v>
      </c>
      <c r="D3269">
        <v>11</v>
      </c>
    </row>
    <row r="3270" spans="1:4" x14ac:dyDescent="0.25">
      <c r="A3270" s="8" t="s">
        <v>331</v>
      </c>
      <c r="B3270" t="s">
        <v>440</v>
      </c>
      <c r="C3270">
        <f>VLOOKUP(A3270,'Puntaje Simple por Factor'!$A$4:$Q$347,'1. Puntajes Simples Traspuestos'!D3270,0)</f>
        <v>0</v>
      </c>
      <c r="D3270">
        <v>11</v>
      </c>
    </row>
    <row r="3271" spans="1:4" x14ac:dyDescent="0.25">
      <c r="A3271" s="8" t="s">
        <v>381</v>
      </c>
      <c r="B3271" t="s">
        <v>440</v>
      </c>
      <c r="C3271">
        <f>VLOOKUP(A3271,'Puntaje Simple por Factor'!$A$4:$Q$347,'1. Puntajes Simples Traspuestos'!D3271,0)</f>
        <v>0</v>
      </c>
      <c r="D3271">
        <v>11</v>
      </c>
    </row>
    <row r="3272" spans="1:4" x14ac:dyDescent="0.25">
      <c r="A3272" s="8" t="s">
        <v>116</v>
      </c>
      <c r="B3272" t="s">
        <v>440</v>
      </c>
      <c r="C3272">
        <f>VLOOKUP(A3272,'Puntaje Simple por Factor'!$A$4:$Q$347,'1. Puntajes Simples Traspuestos'!D3272,0)</f>
        <v>0</v>
      </c>
      <c r="D3272">
        <v>11</v>
      </c>
    </row>
    <row r="3273" spans="1:4" x14ac:dyDescent="0.25">
      <c r="A3273" s="8" t="s">
        <v>224</v>
      </c>
      <c r="B3273" t="s">
        <v>440</v>
      </c>
      <c r="C3273">
        <f>VLOOKUP(A3273,'Puntaje Simple por Factor'!$A$4:$Q$347,'1. Puntajes Simples Traspuestos'!D3273,0)</f>
        <v>0</v>
      </c>
      <c r="D3273">
        <v>11</v>
      </c>
    </row>
    <row r="3274" spans="1:4" x14ac:dyDescent="0.25">
      <c r="A3274" s="8" t="s">
        <v>250</v>
      </c>
      <c r="B3274" t="s">
        <v>440</v>
      </c>
      <c r="C3274">
        <f>VLOOKUP(A3274,'Puntaje Simple por Factor'!$A$4:$Q$347,'1. Puntajes Simples Traspuestos'!D3274,0)</f>
        <v>0</v>
      </c>
      <c r="D3274">
        <v>11</v>
      </c>
    </row>
    <row r="3275" spans="1:4" x14ac:dyDescent="0.25">
      <c r="A3275" s="8" t="s">
        <v>208</v>
      </c>
      <c r="B3275" t="s">
        <v>440</v>
      </c>
      <c r="C3275">
        <f>VLOOKUP(A3275,'Puntaje Simple por Factor'!$A$4:$Q$347,'1. Puntajes Simples Traspuestos'!D3275,0)</f>
        <v>0</v>
      </c>
      <c r="D3275">
        <v>11</v>
      </c>
    </row>
    <row r="3276" spans="1:4" x14ac:dyDescent="0.25">
      <c r="A3276" s="8" t="s">
        <v>275</v>
      </c>
      <c r="B3276" t="s">
        <v>440</v>
      </c>
      <c r="C3276">
        <f>VLOOKUP(A3276,'Puntaje Simple por Factor'!$A$4:$Q$347,'1. Puntajes Simples Traspuestos'!D3276,0)</f>
        <v>0</v>
      </c>
      <c r="D3276">
        <v>11</v>
      </c>
    </row>
    <row r="3277" spans="1:4" x14ac:dyDescent="0.25">
      <c r="A3277" s="8" t="s">
        <v>304</v>
      </c>
      <c r="B3277" t="s">
        <v>440</v>
      </c>
      <c r="C3277">
        <f>VLOOKUP(A3277,'Puntaje Simple por Factor'!$A$4:$Q$347,'1. Puntajes Simples Traspuestos'!D3277,0)</f>
        <v>0</v>
      </c>
      <c r="D3277">
        <v>11</v>
      </c>
    </row>
    <row r="3278" spans="1:4" x14ac:dyDescent="0.25">
      <c r="A3278" s="8" t="s">
        <v>305</v>
      </c>
      <c r="B3278" t="s">
        <v>440</v>
      </c>
      <c r="C3278">
        <f>VLOOKUP(A3278,'Puntaje Simple por Factor'!$A$4:$Q$347,'1. Puntajes Simples Traspuestos'!D3278,0)</f>
        <v>0</v>
      </c>
      <c r="D3278">
        <v>11</v>
      </c>
    </row>
    <row r="3279" spans="1:4" x14ac:dyDescent="0.25">
      <c r="A3279" s="8" t="s">
        <v>417</v>
      </c>
      <c r="B3279" t="s">
        <v>440</v>
      </c>
      <c r="C3279">
        <f>VLOOKUP(A3279,'Puntaje Simple por Factor'!$A$4:$Q$347,'1. Puntajes Simples Traspuestos'!D3279,0)</f>
        <v>0</v>
      </c>
      <c r="D3279">
        <v>11</v>
      </c>
    </row>
    <row r="3280" spans="1:4" x14ac:dyDescent="0.25">
      <c r="A3280" s="8" t="s">
        <v>289</v>
      </c>
      <c r="B3280" t="s">
        <v>440</v>
      </c>
      <c r="C3280">
        <f>VLOOKUP(A3280,'Puntaje Simple por Factor'!$A$4:$Q$347,'1. Puntajes Simples Traspuestos'!D3280,0)</f>
        <v>0</v>
      </c>
      <c r="D3280">
        <v>11</v>
      </c>
    </row>
    <row r="3281" spans="1:4" x14ac:dyDescent="0.25">
      <c r="A3281" s="8" t="s">
        <v>129</v>
      </c>
      <c r="B3281" t="s">
        <v>440</v>
      </c>
      <c r="C3281">
        <f>VLOOKUP(A3281,'Puntaje Simple por Factor'!$A$4:$Q$347,'1. Puntajes Simples Traspuestos'!D3281,0)</f>
        <v>1</v>
      </c>
      <c r="D3281">
        <v>11</v>
      </c>
    </row>
    <row r="3282" spans="1:4" x14ac:dyDescent="0.25">
      <c r="A3282" s="8" t="s">
        <v>414</v>
      </c>
      <c r="B3282" t="s">
        <v>440</v>
      </c>
      <c r="C3282">
        <f>VLOOKUP(A3282,'Puntaje Simple por Factor'!$A$4:$Q$347,'1. Puntajes Simples Traspuestos'!D3282,0)</f>
        <v>0</v>
      </c>
      <c r="D3282">
        <v>11</v>
      </c>
    </row>
    <row r="3283" spans="1:4" x14ac:dyDescent="0.25">
      <c r="A3283" s="8" t="s">
        <v>306</v>
      </c>
      <c r="B3283" t="s">
        <v>440</v>
      </c>
      <c r="C3283">
        <f>VLOOKUP(A3283,'Puntaje Simple por Factor'!$A$4:$Q$347,'1. Puntajes Simples Traspuestos'!D3283,0)</f>
        <v>0</v>
      </c>
      <c r="D3283">
        <v>11</v>
      </c>
    </row>
    <row r="3284" spans="1:4" x14ac:dyDescent="0.25">
      <c r="A3284" s="8" t="s">
        <v>241</v>
      </c>
      <c r="B3284" t="s">
        <v>440</v>
      </c>
      <c r="C3284">
        <f>VLOOKUP(A3284,'Puntaje Simple por Factor'!$A$4:$Q$347,'1. Puntajes Simples Traspuestos'!D3284,0)</f>
        <v>1</v>
      </c>
      <c r="D3284">
        <v>11</v>
      </c>
    </row>
    <row r="3285" spans="1:4" x14ac:dyDescent="0.25">
      <c r="A3285" s="8" t="s">
        <v>251</v>
      </c>
      <c r="B3285" t="s">
        <v>440</v>
      </c>
      <c r="C3285">
        <f>VLOOKUP(A3285,'Puntaje Simple por Factor'!$A$4:$Q$347,'1. Puntajes Simples Traspuestos'!D3285,0)</f>
        <v>0</v>
      </c>
      <c r="D3285">
        <v>11</v>
      </c>
    </row>
    <row r="3286" spans="1:4" x14ac:dyDescent="0.25">
      <c r="A3286" s="8" t="s">
        <v>420</v>
      </c>
      <c r="B3286" t="s">
        <v>440</v>
      </c>
      <c r="C3286">
        <f>VLOOKUP(A3286,'Puntaje Simple por Factor'!$A$4:$Q$347,'1. Puntajes Simples Traspuestos'!D3286,0)</f>
        <v>0</v>
      </c>
      <c r="D3286">
        <v>11</v>
      </c>
    </row>
    <row r="3287" spans="1:4" x14ac:dyDescent="0.25">
      <c r="A3287" s="8" t="s">
        <v>130</v>
      </c>
      <c r="B3287" t="s">
        <v>440</v>
      </c>
      <c r="C3287">
        <f>VLOOKUP(A3287,'Puntaje Simple por Factor'!$A$4:$Q$347,'1. Puntajes Simples Traspuestos'!D3287,0)</f>
        <v>0</v>
      </c>
      <c r="D3287">
        <v>11</v>
      </c>
    </row>
    <row r="3288" spans="1:4" x14ac:dyDescent="0.25">
      <c r="A3288" s="8" t="s">
        <v>151</v>
      </c>
      <c r="B3288" t="s">
        <v>440</v>
      </c>
      <c r="C3288">
        <f>VLOOKUP(A3288,'Puntaje Simple por Factor'!$A$4:$Q$347,'1. Puntajes Simples Traspuestos'!D3288,0)</f>
        <v>2</v>
      </c>
      <c r="D3288">
        <v>11</v>
      </c>
    </row>
    <row r="3289" spans="1:4" x14ac:dyDescent="0.25">
      <c r="A3289" s="8" t="s">
        <v>215</v>
      </c>
      <c r="B3289" t="s">
        <v>440</v>
      </c>
      <c r="C3289">
        <f>VLOOKUP(A3289,'Puntaje Simple por Factor'!$A$4:$Q$347,'1. Puntajes Simples Traspuestos'!D3289,0)</f>
        <v>4</v>
      </c>
      <c r="D3289">
        <v>11</v>
      </c>
    </row>
    <row r="3290" spans="1:4" x14ac:dyDescent="0.25">
      <c r="A3290" s="8" t="s">
        <v>242</v>
      </c>
      <c r="B3290" t="s">
        <v>440</v>
      </c>
      <c r="C3290">
        <f>VLOOKUP(A3290,'Puntaje Simple por Factor'!$A$4:$Q$347,'1. Puntajes Simples Traspuestos'!D3290,0)</f>
        <v>1</v>
      </c>
      <c r="D3290">
        <v>11</v>
      </c>
    </row>
    <row r="3291" spans="1:4" x14ac:dyDescent="0.25">
      <c r="A3291" s="8" t="s">
        <v>92</v>
      </c>
      <c r="B3291" t="s">
        <v>440</v>
      </c>
      <c r="C3291">
        <f>VLOOKUP(A3291,'Puntaje Simple por Factor'!$A$4:$Q$347,'1. Puntajes Simples Traspuestos'!D3291,0)</f>
        <v>2</v>
      </c>
      <c r="D3291">
        <v>11</v>
      </c>
    </row>
    <row r="3292" spans="1:4" x14ac:dyDescent="0.25">
      <c r="A3292" s="8" t="s">
        <v>394</v>
      </c>
      <c r="B3292" t="s">
        <v>440</v>
      </c>
      <c r="C3292">
        <f>VLOOKUP(A3292,'Puntaje Simple por Factor'!$A$4:$Q$347,'1. Puntajes Simples Traspuestos'!D3292,0)</f>
        <v>0</v>
      </c>
      <c r="D3292">
        <v>11</v>
      </c>
    </row>
    <row r="3293" spans="1:4" x14ac:dyDescent="0.25">
      <c r="A3293" s="8" t="s">
        <v>191</v>
      </c>
      <c r="B3293" t="s">
        <v>440</v>
      </c>
      <c r="C3293">
        <f>VLOOKUP(A3293,'Puntaje Simple por Factor'!$A$4:$Q$347,'1. Puntajes Simples Traspuestos'!D3293,0)</f>
        <v>0</v>
      </c>
      <c r="D3293">
        <v>11</v>
      </c>
    </row>
    <row r="3294" spans="1:4" x14ac:dyDescent="0.25">
      <c r="A3294" s="8" t="s">
        <v>123</v>
      </c>
      <c r="B3294" t="s">
        <v>440</v>
      </c>
      <c r="C3294">
        <f>VLOOKUP(A3294,'Puntaje Simple por Factor'!$A$4:$Q$347,'1. Puntajes Simples Traspuestos'!D3294,0)</f>
        <v>0</v>
      </c>
      <c r="D3294">
        <v>11</v>
      </c>
    </row>
    <row r="3295" spans="1:4" x14ac:dyDescent="0.25">
      <c r="A3295" s="8" t="s">
        <v>276</v>
      </c>
      <c r="B3295" t="s">
        <v>440</v>
      </c>
      <c r="C3295">
        <f>VLOOKUP(A3295,'Puntaje Simple por Factor'!$A$4:$Q$347,'1. Puntajes Simples Traspuestos'!D3295,0)</f>
        <v>0</v>
      </c>
      <c r="D3295">
        <v>11</v>
      </c>
    </row>
    <row r="3296" spans="1:4" x14ac:dyDescent="0.25">
      <c r="A3296" s="8" t="s">
        <v>320</v>
      </c>
      <c r="B3296" t="s">
        <v>440</v>
      </c>
      <c r="C3296">
        <f>VLOOKUP(A3296,'Puntaje Simple por Factor'!$A$4:$Q$347,'1. Puntajes Simples Traspuestos'!D3296,0)</f>
        <v>0</v>
      </c>
      <c r="D3296">
        <v>11</v>
      </c>
    </row>
    <row r="3297" spans="1:4" x14ac:dyDescent="0.25">
      <c r="A3297" s="8" t="s">
        <v>252</v>
      </c>
      <c r="B3297" t="s">
        <v>440</v>
      </c>
      <c r="C3297">
        <f>VLOOKUP(A3297,'Puntaje Simple por Factor'!$A$4:$Q$347,'1. Puntajes Simples Traspuestos'!D3297,0)</f>
        <v>0</v>
      </c>
      <c r="D3297">
        <v>11</v>
      </c>
    </row>
    <row r="3298" spans="1:4" x14ac:dyDescent="0.25">
      <c r="A3298" s="8" t="s">
        <v>131</v>
      </c>
      <c r="B3298" t="s">
        <v>440</v>
      </c>
      <c r="C3298">
        <f>VLOOKUP(A3298,'Puntaje Simple por Factor'!$A$4:$Q$347,'1. Puntajes Simples Traspuestos'!D3298,0)</f>
        <v>0</v>
      </c>
      <c r="D3298">
        <v>11</v>
      </c>
    </row>
    <row r="3299" spans="1:4" x14ac:dyDescent="0.25">
      <c r="A3299" s="8" t="s">
        <v>124</v>
      </c>
      <c r="B3299" t="s">
        <v>440</v>
      </c>
      <c r="C3299">
        <f>VLOOKUP(A3299,'Puntaje Simple por Factor'!$A$4:$Q$347,'1. Puntajes Simples Traspuestos'!D3299,0)</f>
        <v>0</v>
      </c>
      <c r="D3299">
        <v>11</v>
      </c>
    </row>
    <row r="3300" spans="1:4" x14ac:dyDescent="0.25">
      <c r="A3300" s="8" t="s">
        <v>225</v>
      </c>
      <c r="B3300" t="s">
        <v>440</v>
      </c>
      <c r="C3300">
        <f>VLOOKUP(A3300,'Puntaje Simple por Factor'!$A$4:$Q$347,'1. Puntajes Simples Traspuestos'!D3300,0)</f>
        <v>0</v>
      </c>
      <c r="D3300">
        <v>11</v>
      </c>
    </row>
    <row r="3301" spans="1:4" x14ac:dyDescent="0.25">
      <c r="A3301" s="8" t="s">
        <v>332</v>
      </c>
      <c r="B3301" t="s">
        <v>440</v>
      </c>
      <c r="C3301">
        <f>VLOOKUP(A3301,'Puntaje Simple por Factor'!$A$4:$Q$347,'1. Puntajes Simples Traspuestos'!D3301,0)</f>
        <v>0</v>
      </c>
      <c r="D3301">
        <v>11</v>
      </c>
    </row>
    <row r="3302" spans="1:4" x14ac:dyDescent="0.25">
      <c r="A3302" s="8" t="s">
        <v>182</v>
      </c>
      <c r="B3302" t="s">
        <v>440</v>
      </c>
      <c r="C3302">
        <f>VLOOKUP(A3302,'Puntaje Simple por Factor'!$A$4:$Q$347,'1. Puntajes Simples Traspuestos'!D3302,0)</f>
        <v>0</v>
      </c>
      <c r="D3302">
        <v>11</v>
      </c>
    </row>
    <row r="3303" spans="1:4" x14ac:dyDescent="0.25">
      <c r="A3303" s="8" t="s">
        <v>307</v>
      </c>
      <c r="B3303" t="s">
        <v>440</v>
      </c>
      <c r="C3303">
        <f>VLOOKUP(A3303,'Puntaje Simple por Factor'!$A$4:$Q$347,'1. Puntajes Simples Traspuestos'!D3303,0)</f>
        <v>1</v>
      </c>
      <c r="D3303">
        <v>11</v>
      </c>
    </row>
    <row r="3304" spans="1:4" x14ac:dyDescent="0.25">
      <c r="A3304" s="8" t="s">
        <v>333</v>
      </c>
      <c r="B3304" t="s">
        <v>440</v>
      </c>
      <c r="C3304">
        <f>VLOOKUP(A3304,'Puntaje Simple por Factor'!$A$4:$Q$347,'1. Puntajes Simples Traspuestos'!D3304,0)</f>
        <v>0</v>
      </c>
      <c r="D3304">
        <v>11</v>
      </c>
    </row>
    <row r="3305" spans="1:4" x14ac:dyDescent="0.25">
      <c r="A3305" s="8" t="s">
        <v>347</v>
      </c>
      <c r="B3305" t="s">
        <v>440</v>
      </c>
      <c r="C3305">
        <f>VLOOKUP(A3305,'Puntaje Simple por Factor'!$A$4:$Q$347,'1. Puntajes Simples Traspuestos'!D3305,0)</f>
        <v>3</v>
      </c>
      <c r="D3305">
        <v>11</v>
      </c>
    </row>
    <row r="3306" spans="1:4" x14ac:dyDescent="0.25">
      <c r="A3306" s="8" t="s">
        <v>372</v>
      </c>
      <c r="B3306" t="s">
        <v>440</v>
      </c>
      <c r="C3306">
        <f>VLOOKUP(A3306,'Puntaje Simple por Factor'!$A$4:$Q$347,'1. Puntajes Simples Traspuestos'!D3306,0)</f>
        <v>0</v>
      </c>
      <c r="D3306">
        <v>11</v>
      </c>
    </row>
    <row r="3307" spans="1:4" x14ac:dyDescent="0.25">
      <c r="A3307" s="8" t="s">
        <v>277</v>
      </c>
      <c r="B3307" t="s">
        <v>440</v>
      </c>
      <c r="C3307">
        <f>VLOOKUP(A3307,'Puntaje Simple por Factor'!$A$4:$Q$347,'1. Puntajes Simples Traspuestos'!D3307,0)</f>
        <v>0</v>
      </c>
      <c r="D3307">
        <v>11</v>
      </c>
    </row>
    <row r="3308" spans="1:4" x14ac:dyDescent="0.25">
      <c r="A3308" s="8" t="s">
        <v>82</v>
      </c>
      <c r="B3308" t="s">
        <v>440</v>
      </c>
      <c r="C3308">
        <f>VLOOKUP(A3308,'Puntaje Simple por Factor'!$A$4:$Q$347,'1. Puntajes Simples Traspuestos'!D3308,0)</f>
        <v>1</v>
      </c>
      <c r="D3308">
        <v>11</v>
      </c>
    </row>
    <row r="3309" spans="1:4" x14ac:dyDescent="0.25">
      <c r="A3309" s="8" t="s">
        <v>104</v>
      </c>
      <c r="B3309" t="s">
        <v>440</v>
      </c>
      <c r="C3309">
        <f>VLOOKUP(A3309,'Puntaje Simple por Factor'!$A$4:$Q$347,'1. Puntajes Simples Traspuestos'!D3309,0)</f>
        <v>0</v>
      </c>
      <c r="D3309">
        <v>11</v>
      </c>
    </row>
    <row r="3310" spans="1:4" x14ac:dyDescent="0.25">
      <c r="A3310" s="8" t="s">
        <v>367</v>
      </c>
      <c r="B3310" t="s">
        <v>440</v>
      </c>
      <c r="C3310">
        <f>VLOOKUP(A3310,'Puntaje Simple por Factor'!$A$4:$Q$347,'1. Puntajes Simples Traspuestos'!D3310,0)</f>
        <v>0</v>
      </c>
      <c r="D3310">
        <v>11</v>
      </c>
    </row>
    <row r="3311" spans="1:4" x14ac:dyDescent="0.25">
      <c r="A3311" s="8" t="s">
        <v>172</v>
      </c>
      <c r="B3311" t="s">
        <v>440</v>
      </c>
      <c r="C3311">
        <f>VLOOKUP(A3311,'Puntaje Simple por Factor'!$A$4:$Q$347,'1. Puntajes Simples Traspuestos'!D3311,0)</f>
        <v>0</v>
      </c>
      <c r="D3311">
        <v>11</v>
      </c>
    </row>
    <row r="3312" spans="1:4" x14ac:dyDescent="0.25">
      <c r="A3312" s="8" t="s">
        <v>321</v>
      </c>
      <c r="B3312" t="s">
        <v>440</v>
      </c>
      <c r="C3312">
        <f>VLOOKUP(A3312,'Puntaje Simple por Factor'!$A$4:$Q$347,'1. Puntajes Simples Traspuestos'!D3312,0)</f>
        <v>1</v>
      </c>
      <c r="D3312">
        <v>11</v>
      </c>
    </row>
    <row r="3313" spans="1:4" x14ac:dyDescent="0.25">
      <c r="A3313" s="8" t="s">
        <v>353</v>
      </c>
      <c r="B3313" t="s">
        <v>440</v>
      </c>
      <c r="C3313">
        <f>VLOOKUP(A3313,'Puntaje Simple por Factor'!$A$4:$Q$347,'1. Puntajes Simples Traspuestos'!D3313,0)</f>
        <v>0</v>
      </c>
      <c r="D3313">
        <v>11</v>
      </c>
    </row>
    <row r="3314" spans="1:4" x14ac:dyDescent="0.25">
      <c r="A3314" s="8" t="s">
        <v>290</v>
      </c>
      <c r="B3314" t="s">
        <v>440</v>
      </c>
      <c r="C3314">
        <f>VLOOKUP(A3314,'Puntaje Simple por Factor'!$A$4:$Q$347,'1. Puntajes Simples Traspuestos'!D3314,0)</f>
        <v>1</v>
      </c>
      <c r="D3314">
        <v>11</v>
      </c>
    </row>
    <row r="3315" spans="1:4" x14ac:dyDescent="0.25">
      <c r="A3315" s="8" t="s">
        <v>334</v>
      </c>
      <c r="B3315" t="s">
        <v>440</v>
      </c>
      <c r="C3315">
        <f>VLOOKUP(A3315,'Puntaje Simple por Factor'!$A$4:$Q$347,'1. Puntajes Simples Traspuestos'!D3315,0)</f>
        <v>0</v>
      </c>
      <c r="D3315">
        <v>11</v>
      </c>
    </row>
    <row r="3316" spans="1:4" x14ac:dyDescent="0.25">
      <c r="A3316" s="8" t="s">
        <v>278</v>
      </c>
      <c r="B3316" t="s">
        <v>440</v>
      </c>
      <c r="C3316">
        <f>VLOOKUP(A3316,'Puntaje Simple por Factor'!$A$4:$Q$347,'1. Puntajes Simples Traspuestos'!D3316,0)</f>
        <v>0</v>
      </c>
      <c r="D3316">
        <v>11</v>
      </c>
    </row>
    <row r="3317" spans="1:4" x14ac:dyDescent="0.25">
      <c r="A3317" s="8" t="s">
        <v>253</v>
      </c>
      <c r="B3317" t="s">
        <v>440</v>
      </c>
      <c r="C3317">
        <f>VLOOKUP(A3317,'Puntaje Simple por Factor'!$A$4:$Q$347,'1. Puntajes Simples Traspuestos'!D3317,0)</f>
        <v>1</v>
      </c>
      <c r="D3317">
        <v>11</v>
      </c>
    </row>
    <row r="3318" spans="1:4" x14ac:dyDescent="0.25">
      <c r="A3318" s="8" t="s">
        <v>322</v>
      </c>
      <c r="B3318" t="s">
        <v>440</v>
      </c>
      <c r="C3318">
        <f>VLOOKUP(A3318,'Puntaje Simple por Factor'!$A$4:$Q$347,'1. Puntajes Simples Traspuestos'!D3318,0)</f>
        <v>0</v>
      </c>
      <c r="D3318">
        <v>11</v>
      </c>
    </row>
    <row r="3319" spans="1:4" x14ac:dyDescent="0.25">
      <c r="A3319" s="8" t="s">
        <v>132</v>
      </c>
      <c r="B3319" t="s">
        <v>440</v>
      </c>
      <c r="C3319">
        <f>VLOOKUP(A3319,'Puntaje Simple por Factor'!$A$4:$Q$347,'1. Puntajes Simples Traspuestos'!D3319,0)</f>
        <v>0</v>
      </c>
      <c r="D3319">
        <v>11</v>
      </c>
    </row>
    <row r="3320" spans="1:4" x14ac:dyDescent="0.25">
      <c r="A3320" s="8" t="s">
        <v>341</v>
      </c>
      <c r="B3320" t="s">
        <v>440</v>
      </c>
      <c r="C3320">
        <f>VLOOKUP(A3320,'Puntaje Simple por Factor'!$A$4:$Q$347,'1. Puntajes Simples Traspuestos'!D3320,0)</f>
        <v>0</v>
      </c>
      <c r="D3320">
        <v>11</v>
      </c>
    </row>
    <row r="3321" spans="1:4" x14ac:dyDescent="0.25">
      <c r="A3321" s="8" t="s">
        <v>308</v>
      </c>
      <c r="B3321" t="s">
        <v>440</v>
      </c>
      <c r="C3321">
        <f>VLOOKUP(A3321,'Puntaje Simple por Factor'!$A$4:$Q$347,'1. Puntajes Simples Traspuestos'!D3321,0)</f>
        <v>0</v>
      </c>
      <c r="D3321">
        <v>11</v>
      </c>
    </row>
    <row r="3322" spans="1:4" x14ac:dyDescent="0.25">
      <c r="A3322" s="8" t="s">
        <v>279</v>
      </c>
      <c r="B3322" t="s">
        <v>440</v>
      </c>
      <c r="C3322">
        <f>VLOOKUP(A3322,'Puntaje Simple por Factor'!$A$4:$Q$347,'1. Puntajes Simples Traspuestos'!D3322,0)</f>
        <v>0</v>
      </c>
      <c r="D3322">
        <v>11</v>
      </c>
    </row>
    <row r="3323" spans="1:4" x14ac:dyDescent="0.25">
      <c r="A3323" s="8" t="s">
        <v>401</v>
      </c>
      <c r="B3323" t="s">
        <v>440</v>
      </c>
      <c r="C3323">
        <f>VLOOKUP(A3323,'Puntaje Simple por Factor'!$A$4:$Q$347,'1. Puntajes Simples Traspuestos'!D3323,0)</f>
        <v>0</v>
      </c>
      <c r="D3323">
        <v>11</v>
      </c>
    </row>
    <row r="3324" spans="1:4" x14ac:dyDescent="0.25">
      <c r="A3324" s="8" t="s">
        <v>323</v>
      </c>
      <c r="B3324" t="s">
        <v>440</v>
      </c>
      <c r="C3324">
        <f>VLOOKUP(A3324,'Puntaje Simple por Factor'!$A$4:$Q$347,'1. Puntajes Simples Traspuestos'!D3324,0)</f>
        <v>0</v>
      </c>
      <c r="D3324">
        <v>11</v>
      </c>
    </row>
    <row r="3325" spans="1:4" x14ac:dyDescent="0.25">
      <c r="A3325" s="8" t="s">
        <v>84</v>
      </c>
      <c r="B3325" t="s">
        <v>440</v>
      </c>
      <c r="C3325">
        <f>VLOOKUP(A3325,'Puntaje Simple por Factor'!$A$4:$Q$347,'1. Puntajes Simples Traspuestos'!D3325,0)</f>
        <v>0</v>
      </c>
      <c r="D3325">
        <v>11</v>
      </c>
    </row>
    <row r="3326" spans="1:4" x14ac:dyDescent="0.25">
      <c r="A3326" s="8" t="s">
        <v>152</v>
      </c>
      <c r="B3326" t="s">
        <v>440</v>
      </c>
      <c r="C3326">
        <f>VLOOKUP(A3326,'Puntaje Simple por Factor'!$A$4:$Q$347,'1. Puntajes Simples Traspuestos'!D3326,0)</f>
        <v>2</v>
      </c>
      <c r="D3326">
        <v>11</v>
      </c>
    </row>
    <row r="3327" spans="1:4" x14ac:dyDescent="0.25">
      <c r="A3327" s="8" t="s">
        <v>93</v>
      </c>
      <c r="B3327" t="s">
        <v>440</v>
      </c>
      <c r="C3327">
        <f>VLOOKUP(A3327,'Puntaje Simple por Factor'!$A$4:$Q$347,'1. Puntajes Simples Traspuestos'!D3327,0)</f>
        <v>1</v>
      </c>
      <c r="D3327">
        <v>11</v>
      </c>
    </row>
    <row r="3328" spans="1:4" x14ac:dyDescent="0.25">
      <c r="A3328" s="8" t="s">
        <v>226</v>
      </c>
      <c r="B3328" t="s">
        <v>440</v>
      </c>
      <c r="C3328">
        <f>VLOOKUP(A3328,'Puntaje Simple por Factor'!$A$4:$Q$347,'1. Puntajes Simples Traspuestos'!D3328,0)</f>
        <v>1</v>
      </c>
      <c r="D3328">
        <v>11</v>
      </c>
    </row>
    <row r="3329" spans="1:4" x14ac:dyDescent="0.25">
      <c r="A3329" s="8" t="s">
        <v>164</v>
      </c>
      <c r="B3329" t="s">
        <v>440</v>
      </c>
      <c r="C3329">
        <f>VLOOKUP(A3329,'Puntaje Simple por Factor'!$A$4:$Q$347,'1. Puntajes Simples Traspuestos'!D3329,0)</f>
        <v>0</v>
      </c>
      <c r="D3329">
        <v>11</v>
      </c>
    </row>
    <row r="3330" spans="1:4" x14ac:dyDescent="0.25">
      <c r="A3330" s="8" t="s">
        <v>138</v>
      </c>
      <c r="B3330" t="s">
        <v>440</v>
      </c>
      <c r="C3330">
        <f>VLOOKUP(A3330,'Puntaje Simple por Factor'!$A$4:$Q$347,'1. Puntajes Simples Traspuestos'!D3330,0)</f>
        <v>1</v>
      </c>
      <c r="D3330">
        <v>11</v>
      </c>
    </row>
    <row r="3331" spans="1:4" x14ac:dyDescent="0.25">
      <c r="A3331" s="8" t="s">
        <v>402</v>
      </c>
      <c r="B3331" t="s">
        <v>440</v>
      </c>
      <c r="C3331">
        <f>VLOOKUP(A3331,'Puntaje Simple por Factor'!$A$4:$Q$347,'1. Puntajes Simples Traspuestos'!D3331,0)</f>
        <v>0</v>
      </c>
      <c r="D3331">
        <v>11</v>
      </c>
    </row>
    <row r="3332" spans="1:4" x14ac:dyDescent="0.25">
      <c r="A3332" s="8" t="s">
        <v>209</v>
      </c>
      <c r="B3332" t="s">
        <v>440</v>
      </c>
      <c r="C3332">
        <f>VLOOKUP(A3332,'Puntaje Simple por Factor'!$A$4:$Q$347,'1. Puntajes Simples Traspuestos'!D3332,0)</f>
        <v>0</v>
      </c>
      <c r="D3332">
        <v>11</v>
      </c>
    </row>
    <row r="3333" spans="1:4" x14ac:dyDescent="0.25">
      <c r="A3333" s="8" t="s">
        <v>368</v>
      </c>
      <c r="B3333" t="s">
        <v>440</v>
      </c>
      <c r="C3333">
        <f>VLOOKUP(A3333,'Puntaje Simple por Factor'!$A$4:$Q$347,'1. Puntajes Simples Traspuestos'!D3333,0)</f>
        <v>0</v>
      </c>
      <c r="D3333">
        <v>11</v>
      </c>
    </row>
    <row r="3334" spans="1:4" x14ac:dyDescent="0.25">
      <c r="A3334" s="8" t="s">
        <v>354</v>
      </c>
      <c r="B3334" t="s">
        <v>440</v>
      </c>
      <c r="C3334">
        <f>VLOOKUP(A3334,'Puntaje Simple por Factor'!$A$4:$Q$347,'1. Puntajes Simples Traspuestos'!D3334,0)</f>
        <v>0</v>
      </c>
      <c r="D3334">
        <v>11</v>
      </c>
    </row>
    <row r="3335" spans="1:4" x14ac:dyDescent="0.25">
      <c r="A3335" s="8" t="s">
        <v>107</v>
      </c>
      <c r="B3335" t="s">
        <v>440</v>
      </c>
      <c r="C3335">
        <f>VLOOKUP(A3335,'Puntaje Simple por Factor'!$A$4:$Q$347,'1. Puntajes Simples Traspuestos'!D3335,0)</f>
        <v>3</v>
      </c>
      <c r="D3335">
        <v>11</v>
      </c>
    </row>
    <row r="3336" spans="1:4" x14ac:dyDescent="0.25">
      <c r="A3336" s="8" t="s">
        <v>254</v>
      </c>
      <c r="B3336" t="s">
        <v>440</v>
      </c>
      <c r="C3336">
        <f>VLOOKUP(A3336,'Puntaje Simple por Factor'!$A$4:$Q$347,'1. Puntajes Simples Traspuestos'!D3336,0)</f>
        <v>0</v>
      </c>
      <c r="D3336">
        <v>11</v>
      </c>
    </row>
    <row r="3337" spans="1:4" x14ac:dyDescent="0.25">
      <c r="A3337" s="8" t="s">
        <v>192</v>
      </c>
      <c r="B3337" t="s">
        <v>440</v>
      </c>
      <c r="C3337">
        <f>VLOOKUP(A3337,'Puntaje Simple por Factor'!$A$4:$Q$347,'1. Puntajes Simples Traspuestos'!D3337,0)</f>
        <v>0</v>
      </c>
      <c r="D3337">
        <v>11</v>
      </c>
    </row>
    <row r="3338" spans="1:4" x14ac:dyDescent="0.25">
      <c r="A3338" s="8" t="s">
        <v>173</v>
      </c>
      <c r="B3338" t="s">
        <v>440</v>
      </c>
      <c r="C3338">
        <f>VLOOKUP(A3338,'Puntaje Simple por Factor'!$A$4:$Q$347,'1. Puntajes Simples Traspuestos'!D3338,0)</f>
        <v>0</v>
      </c>
      <c r="D3338">
        <v>11</v>
      </c>
    </row>
    <row r="3339" spans="1:4" x14ac:dyDescent="0.25">
      <c r="A3339" s="8" t="s">
        <v>139</v>
      </c>
      <c r="B3339" t="s">
        <v>440</v>
      </c>
      <c r="C3339">
        <f>VLOOKUP(A3339,'Puntaje Simple por Factor'!$A$4:$Q$347,'1. Puntajes Simples Traspuestos'!D3339,0)</f>
        <v>1</v>
      </c>
      <c r="D3339">
        <v>11</v>
      </c>
    </row>
    <row r="3340" spans="1:4" x14ac:dyDescent="0.25">
      <c r="A3340" s="8" t="s">
        <v>350</v>
      </c>
      <c r="B3340" t="s">
        <v>440</v>
      </c>
      <c r="C3340">
        <f>VLOOKUP(A3340,'Puntaje Simple por Factor'!$A$4:$Q$347,'1. Puntajes Simples Traspuestos'!D3340,0)</f>
        <v>1</v>
      </c>
      <c r="D3340">
        <v>11</v>
      </c>
    </row>
    <row r="3341" spans="1:4" x14ac:dyDescent="0.25">
      <c r="A3341" s="8" t="s">
        <v>227</v>
      </c>
      <c r="B3341" t="s">
        <v>440</v>
      </c>
      <c r="C3341">
        <f>VLOOKUP(A3341,'Puntaje Simple por Factor'!$A$4:$Q$347,'1. Puntajes Simples Traspuestos'!D3341,0)</f>
        <v>0</v>
      </c>
      <c r="D3341">
        <v>11</v>
      </c>
    </row>
    <row r="3342" spans="1:4" x14ac:dyDescent="0.25">
      <c r="A3342" s="8" t="s">
        <v>228</v>
      </c>
      <c r="B3342" t="s">
        <v>440</v>
      </c>
      <c r="C3342">
        <f>VLOOKUP(A3342,'Puntaje Simple por Factor'!$A$4:$Q$347,'1. Puntajes Simples Traspuestos'!D3342,0)</f>
        <v>0</v>
      </c>
      <c r="D3342">
        <v>11</v>
      </c>
    </row>
    <row r="3343" spans="1:4" x14ac:dyDescent="0.25">
      <c r="A3343" s="8" t="s">
        <v>309</v>
      </c>
      <c r="B3343" t="s">
        <v>440</v>
      </c>
      <c r="C3343">
        <f>VLOOKUP(A3343,'Puntaje Simple por Factor'!$A$4:$Q$347,'1. Puntajes Simples Traspuestos'!D3343,0)</f>
        <v>0</v>
      </c>
      <c r="D3343">
        <v>11</v>
      </c>
    </row>
    <row r="3344" spans="1:4" x14ac:dyDescent="0.25">
      <c r="A3344" s="8" t="s">
        <v>193</v>
      </c>
      <c r="B3344" t="s">
        <v>440</v>
      </c>
      <c r="C3344">
        <f>VLOOKUP(A3344,'Puntaje Simple por Factor'!$A$4:$Q$347,'1. Puntajes Simples Traspuestos'!D3344,0)</f>
        <v>0</v>
      </c>
      <c r="D3344">
        <v>11</v>
      </c>
    </row>
    <row r="3345" spans="1:4" x14ac:dyDescent="0.25">
      <c r="A3345" s="8" t="s">
        <v>335</v>
      </c>
      <c r="B3345" t="s">
        <v>440</v>
      </c>
      <c r="C3345">
        <f>VLOOKUP(A3345,'Puntaje Simple por Factor'!$A$4:$Q$347,'1. Puntajes Simples Traspuestos'!D3345,0)</f>
        <v>0</v>
      </c>
      <c r="D3345">
        <v>11</v>
      </c>
    </row>
    <row r="3346" spans="1:4" x14ac:dyDescent="0.25">
      <c r="A3346" s="8" t="s">
        <v>85</v>
      </c>
      <c r="B3346" t="s">
        <v>440</v>
      </c>
      <c r="C3346">
        <f>VLOOKUP(A3346,'Puntaje Simple por Factor'!$A$4:$Q$347,'1. Puntajes Simples Traspuestos'!D3346,0)</f>
        <v>0</v>
      </c>
      <c r="D3346">
        <v>11</v>
      </c>
    </row>
    <row r="3347" spans="1:4" x14ac:dyDescent="0.25">
      <c r="A3347" s="8" t="s">
        <v>378</v>
      </c>
      <c r="B3347" t="s">
        <v>440</v>
      </c>
      <c r="C3347">
        <f>VLOOKUP(A3347,'Puntaje Simple por Factor'!$A$4:$Q$347,'1. Puntajes Simples Traspuestos'!D3347,0)</f>
        <v>0</v>
      </c>
      <c r="D3347">
        <v>11</v>
      </c>
    </row>
    <row r="3348" spans="1:4" x14ac:dyDescent="0.25">
      <c r="A3348" s="8" t="s">
        <v>359</v>
      </c>
      <c r="B3348" t="s">
        <v>440</v>
      </c>
      <c r="C3348">
        <f>VLOOKUP(A3348,'Puntaje Simple por Factor'!$A$4:$Q$347,'1. Puntajes Simples Traspuestos'!D3348,0)</f>
        <v>0</v>
      </c>
      <c r="D3348">
        <v>11</v>
      </c>
    </row>
    <row r="3349" spans="1:4" x14ac:dyDescent="0.25">
      <c r="A3349" s="8" t="s">
        <v>86</v>
      </c>
      <c r="B3349" t="s">
        <v>440</v>
      </c>
      <c r="C3349">
        <f>VLOOKUP(A3349,'Puntaje Simple por Factor'!$A$4:$Q$347,'1. Puntajes Simples Traspuestos'!D3349,0)</f>
        <v>0</v>
      </c>
      <c r="D3349">
        <v>11</v>
      </c>
    </row>
    <row r="3350" spans="1:4" x14ac:dyDescent="0.25">
      <c r="A3350" s="8" t="s">
        <v>108</v>
      </c>
      <c r="B3350" t="s">
        <v>440</v>
      </c>
      <c r="C3350">
        <f>VLOOKUP(A3350,'Puntaje Simple por Factor'!$A$4:$Q$347,'1. Puntajes Simples Traspuestos'!D3350,0)</f>
        <v>0</v>
      </c>
      <c r="D3350">
        <v>11</v>
      </c>
    </row>
    <row r="3351" spans="1:4" x14ac:dyDescent="0.25">
      <c r="A3351" s="8" t="s">
        <v>355</v>
      </c>
      <c r="B3351" t="s">
        <v>440</v>
      </c>
      <c r="C3351">
        <f>VLOOKUP(A3351,'Puntaje Simple por Factor'!$A$4:$Q$347,'1. Puntajes Simples Traspuestos'!D3351,0)</f>
        <v>0</v>
      </c>
      <c r="D3351">
        <v>11</v>
      </c>
    </row>
    <row r="3352" spans="1:4" x14ac:dyDescent="0.25">
      <c r="A3352" s="8" t="s">
        <v>351</v>
      </c>
      <c r="B3352" t="s">
        <v>440</v>
      </c>
      <c r="C3352">
        <f>VLOOKUP(A3352,'Puntaje Simple por Factor'!$A$4:$Q$347,'1. Puntajes Simples Traspuestos'!D3352,0)</f>
        <v>0</v>
      </c>
      <c r="D3352">
        <v>11</v>
      </c>
    </row>
    <row r="3353" spans="1:4" x14ac:dyDescent="0.25">
      <c r="A3353" s="8" t="s">
        <v>229</v>
      </c>
      <c r="B3353" t="s">
        <v>440</v>
      </c>
      <c r="C3353">
        <f>VLOOKUP(A3353,'Puntaje Simple por Factor'!$A$4:$Q$347,'1. Puntajes Simples Traspuestos'!D3353,0)</f>
        <v>0</v>
      </c>
      <c r="D3353">
        <v>11</v>
      </c>
    </row>
    <row r="3354" spans="1:4" x14ac:dyDescent="0.25">
      <c r="A3354" s="8" t="s">
        <v>204</v>
      </c>
      <c r="B3354" t="s">
        <v>440</v>
      </c>
      <c r="C3354">
        <f>VLOOKUP(A3354,'Puntaje Simple por Factor'!$A$4:$Q$347,'1. Puntajes Simples Traspuestos'!D3354,0)</f>
        <v>2</v>
      </c>
      <c r="D3354">
        <v>11</v>
      </c>
    </row>
    <row r="3355" spans="1:4" x14ac:dyDescent="0.25">
      <c r="A3355" s="8" t="s">
        <v>373</v>
      </c>
      <c r="B3355" t="s">
        <v>440</v>
      </c>
      <c r="C3355">
        <f>VLOOKUP(A3355,'Puntaje Simple por Factor'!$A$4:$Q$347,'1. Puntajes Simples Traspuestos'!D3355,0)</f>
        <v>1</v>
      </c>
      <c r="D3355">
        <v>11</v>
      </c>
    </row>
    <row r="3356" spans="1:4" x14ac:dyDescent="0.25">
      <c r="A3356" s="8" t="s">
        <v>210</v>
      </c>
      <c r="B3356" t="s">
        <v>440</v>
      </c>
      <c r="C3356">
        <f>VLOOKUP(A3356,'Puntaje Simple por Factor'!$A$4:$Q$347,'1. Puntajes Simples Traspuestos'!D3356,0)</f>
        <v>5</v>
      </c>
      <c r="D3356">
        <v>11</v>
      </c>
    </row>
    <row r="3357" spans="1:4" x14ac:dyDescent="0.25">
      <c r="A3357" s="8" t="s">
        <v>243</v>
      </c>
      <c r="B3357" t="s">
        <v>440</v>
      </c>
      <c r="C3357">
        <f>VLOOKUP(A3357,'Puntaje Simple por Factor'!$A$4:$Q$347,'1. Puntajes Simples Traspuestos'!D3357,0)</f>
        <v>3</v>
      </c>
      <c r="D3357">
        <v>11</v>
      </c>
    </row>
    <row r="3358" spans="1:4" x14ac:dyDescent="0.25">
      <c r="A3358" s="8" t="s">
        <v>266</v>
      </c>
      <c r="B3358" t="s">
        <v>440</v>
      </c>
      <c r="C3358">
        <f>VLOOKUP(A3358,'Puntaje Simple por Factor'!$A$4:$Q$347,'1. Puntajes Simples Traspuestos'!D3358,0)</f>
        <v>0</v>
      </c>
      <c r="D3358">
        <v>11</v>
      </c>
    </row>
    <row r="3359" spans="1:4" x14ac:dyDescent="0.25">
      <c r="A3359" s="8" t="s">
        <v>216</v>
      </c>
      <c r="B3359" t="s">
        <v>440</v>
      </c>
      <c r="C3359">
        <f>VLOOKUP(A3359,'Puntaje Simple por Factor'!$A$4:$Q$347,'1. Puntajes Simples Traspuestos'!D3359,0)</f>
        <v>0</v>
      </c>
      <c r="D3359">
        <v>11</v>
      </c>
    </row>
    <row r="3360" spans="1:4" x14ac:dyDescent="0.25">
      <c r="A3360" s="8" t="s">
        <v>291</v>
      </c>
      <c r="B3360" t="s">
        <v>440</v>
      </c>
      <c r="C3360">
        <f>VLOOKUP(A3360,'Puntaje Simple por Factor'!$A$4:$Q$347,'1. Puntajes Simples Traspuestos'!D3360,0)</f>
        <v>0</v>
      </c>
      <c r="D3360">
        <v>11</v>
      </c>
    </row>
    <row r="3361" spans="1:4" x14ac:dyDescent="0.25">
      <c r="A3361" s="8" t="s">
        <v>165</v>
      </c>
      <c r="B3361" t="s">
        <v>440</v>
      </c>
      <c r="C3361">
        <f>VLOOKUP(A3361,'Puntaje Simple por Factor'!$A$4:$Q$347,'1. Puntajes Simples Traspuestos'!D3361,0)</f>
        <v>0</v>
      </c>
      <c r="D3361">
        <v>11</v>
      </c>
    </row>
    <row r="3362" spans="1:4" x14ac:dyDescent="0.25">
      <c r="A3362" s="8" t="s">
        <v>194</v>
      </c>
      <c r="B3362" t="s">
        <v>440</v>
      </c>
      <c r="C3362">
        <f>VLOOKUP(A3362,'Puntaje Simple por Factor'!$A$4:$Q$347,'1. Puntajes Simples Traspuestos'!D3362,0)</f>
        <v>0</v>
      </c>
      <c r="D3362">
        <v>11</v>
      </c>
    </row>
    <row r="3363" spans="1:4" x14ac:dyDescent="0.25">
      <c r="A3363" s="8" t="s">
        <v>404</v>
      </c>
      <c r="B3363" t="s">
        <v>440</v>
      </c>
      <c r="C3363">
        <f>VLOOKUP(A3363,'Puntaje Simple por Factor'!$A$4:$Q$347,'1. Puntajes Simples Traspuestos'!D3363,0)</f>
        <v>0</v>
      </c>
      <c r="D3363">
        <v>11</v>
      </c>
    </row>
    <row r="3364" spans="1:4" x14ac:dyDescent="0.25">
      <c r="A3364" s="8" t="s">
        <v>292</v>
      </c>
      <c r="B3364" t="s">
        <v>440</v>
      </c>
      <c r="C3364">
        <f>VLOOKUP(A3364,'Puntaje Simple por Factor'!$A$4:$Q$347,'1. Puntajes Simples Traspuestos'!D3364,0)</f>
        <v>1</v>
      </c>
      <c r="D3364">
        <v>11</v>
      </c>
    </row>
    <row r="3365" spans="1:4" x14ac:dyDescent="0.25">
      <c r="A3365" s="8" t="s">
        <v>153</v>
      </c>
      <c r="B3365" t="s">
        <v>440</v>
      </c>
      <c r="C3365">
        <f>VLOOKUP(A3365,'Puntaje Simple por Factor'!$A$4:$Q$347,'1. Puntajes Simples Traspuestos'!D3365,0)</f>
        <v>0</v>
      </c>
      <c r="D3365">
        <v>11</v>
      </c>
    </row>
    <row r="3366" spans="1:4" x14ac:dyDescent="0.25">
      <c r="A3366" s="8" t="s">
        <v>267</v>
      </c>
      <c r="B3366" t="s">
        <v>440</v>
      </c>
      <c r="C3366">
        <f>VLOOKUP(A3366,'Puntaje Simple por Factor'!$A$4:$Q$347,'1. Puntajes Simples Traspuestos'!D3366,0)</f>
        <v>0</v>
      </c>
      <c r="D3366">
        <v>11</v>
      </c>
    </row>
    <row r="3367" spans="1:4" x14ac:dyDescent="0.25">
      <c r="A3367" s="8" t="s">
        <v>324</v>
      </c>
      <c r="B3367" t="s">
        <v>440</v>
      </c>
      <c r="C3367">
        <f>VLOOKUP(A3367,'Puntaje Simple por Factor'!$A$4:$Q$347,'1. Puntajes Simples Traspuestos'!D3367,0)</f>
        <v>0</v>
      </c>
      <c r="D3367">
        <v>11</v>
      </c>
    </row>
    <row r="3368" spans="1:4" x14ac:dyDescent="0.25">
      <c r="A3368" s="8" t="s">
        <v>406</v>
      </c>
      <c r="B3368" t="s">
        <v>440</v>
      </c>
      <c r="C3368">
        <f>VLOOKUP(A3368,'Puntaje Simple por Factor'!$A$4:$Q$347,'1. Puntajes Simples Traspuestos'!D3368,0)</f>
        <v>0</v>
      </c>
      <c r="D3368">
        <v>11</v>
      </c>
    </row>
    <row r="3369" spans="1:4" x14ac:dyDescent="0.25">
      <c r="A3369" s="8" t="s">
        <v>336</v>
      </c>
      <c r="B3369" t="s">
        <v>440</v>
      </c>
      <c r="C3369">
        <f>VLOOKUP(A3369,'Puntaje Simple por Factor'!$A$4:$Q$347,'1. Puntajes Simples Traspuestos'!D3369,0)</f>
        <v>0</v>
      </c>
      <c r="D3369">
        <v>11</v>
      </c>
    </row>
    <row r="3370" spans="1:4" x14ac:dyDescent="0.25">
      <c r="A3370" s="8" t="s">
        <v>268</v>
      </c>
      <c r="B3370" t="s">
        <v>440</v>
      </c>
      <c r="C3370">
        <f>VLOOKUP(A3370,'Puntaje Simple por Factor'!$A$4:$Q$347,'1. Puntajes Simples Traspuestos'!D3370,0)</f>
        <v>0</v>
      </c>
      <c r="D3370">
        <v>11</v>
      </c>
    </row>
    <row r="3371" spans="1:4" x14ac:dyDescent="0.25">
      <c r="A3371" s="8" t="s">
        <v>255</v>
      </c>
      <c r="B3371" t="s">
        <v>440</v>
      </c>
      <c r="C3371">
        <f>VLOOKUP(A3371,'Puntaje Simple por Factor'!$A$4:$Q$347,'1. Puntajes Simples Traspuestos'!D3371,0)</f>
        <v>0</v>
      </c>
      <c r="D3371">
        <v>11</v>
      </c>
    </row>
    <row r="3372" spans="1:4" x14ac:dyDescent="0.25">
      <c r="A3372" s="8" t="s">
        <v>395</v>
      </c>
      <c r="B3372" t="s">
        <v>440</v>
      </c>
      <c r="C3372">
        <f>VLOOKUP(A3372,'Puntaje Simple por Factor'!$A$4:$Q$347,'1. Puntajes Simples Traspuestos'!D3372,0)</f>
        <v>0</v>
      </c>
      <c r="D3372">
        <v>11</v>
      </c>
    </row>
    <row r="3373" spans="1:4" x14ac:dyDescent="0.25">
      <c r="A3373" s="8" t="s">
        <v>174</v>
      </c>
      <c r="B3373" t="s">
        <v>440</v>
      </c>
      <c r="C3373">
        <f>VLOOKUP(A3373,'Puntaje Simple por Factor'!$A$4:$Q$347,'1. Puntajes Simples Traspuestos'!D3373,0)</f>
        <v>0</v>
      </c>
      <c r="D3373">
        <v>11</v>
      </c>
    </row>
    <row r="3374" spans="1:4" x14ac:dyDescent="0.25">
      <c r="A3374" s="8" t="s">
        <v>342</v>
      </c>
      <c r="B3374" t="s">
        <v>440</v>
      </c>
      <c r="C3374">
        <f>VLOOKUP(A3374,'Puntaje Simple por Factor'!$A$4:$Q$347,'1. Puntajes Simples Traspuestos'!D3374,0)</f>
        <v>0</v>
      </c>
      <c r="D3374">
        <v>11</v>
      </c>
    </row>
    <row r="3375" spans="1:4" x14ac:dyDescent="0.25">
      <c r="A3375" s="8" t="s">
        <v>256</v>
      </c>
      <c r="B3375" t="s">
        <v>440</v>
      </c>
      <c r="C3375">
        <f>VLOOKUP(A3375,'Puntaje Simple por Factor'!$A$4:$Q$347,'1. Puntajes Simples Traspuestos'!D3375,0)</f>
        <v>1</v>
      </c>
      <c r="D3375">
        <v>11</v>
      </c>
    </row>
    <row r="3376" spans="1:4" x14ac:dyDescent="0.25">
      <c r="A3376" s="8" t="s">
        <v>83</v>
      </c>
      <c r="B3376" t="s">
        <v>440</v>
      </c>
      <c r="C3376">
        <f>VLOOKUP(A3376,'Puntaje Simple por Factor'!$A$4:$Q$347,'1. Puntajes Simples Traspuestos'!D3376,0)</f>
        <v>1</v>
      </c>
      <c r="D3376">
        <v>11</v>
      </c>
    </row>
    <row r="3377" spans="1:4" x14ac:dyDescent="0.25">
      <c r="A3377" s="8" t="s">
        <v>211</v>
      </c>
      <c r="B3377" t="s">
        <v>440</v>
      </c>
      <c r="C3377">
        <f>VLOOKUP(A3377,'Puntaje Simple por Factor'!$A$4:$Q$347,'1. Puntajes Simples Traspuestos'!D3377,0)</f>
        <v>0</v>
      </c>
      <c r="D3377">
        <v>11</v>
      </c>
    </row>
    <row r="3378" spans="1:4" x14ac:dyDescent="0.25">
      <c r="A3378" s="8" t="s">
        <v>352</v>
      </c>
      <c r="B3378" t="s">
        <v>440</v>
      </c>
      <c r="C3378">
        <f>VLOOKUP(A3378,'Puntaje Simple por Factor'!$A$4:$Q$347,'1. Puntajes Simples Traspuestos'!D3378,0)</f>
        <v>0</v>
      </c>
      <c r="D3378">
        <v>11</v>
      </c>
    </row>
    <row r="3379" spans="1:4" x14ac:dyDescent="0.25">
      <c r="A3379" s="8" t="s">
        <v>140</v>
      </c>
      <c r="B3379" t="s">
        <v>440</v>
      </c>
      <c r="C3379">
        <f>VLOOKUP(A3379,'Puntaje Simple por Factor'!$A$4:$Q$347,'1. Puntajes Simples Traspuestos'!D3379,0)</f>
        <v>0</v>
      </c>
      <c r="D3379">
        <v>11</v>
      </c>
    </row>
    <row r="3380" spans="1:4" x14ac:dyDescent="0.25">
      <c r="A3380" s="8" t="s">
        <v>144</v>
      </c>
      <c r="B3380" t="s">
        <v>440</v>
      </c>
      <c r="C3380">
        <f>VLOOKUP(A3380,'Puntaje Simple por Factor'!$A$4:$Q$347,'1. Puntajes Simples Traspuestos'!D3380,0)</f>
        <v>3</v>
      </c>
      <c r="D3380">
        <v>11</v>
      </c>
    </row>
    <row r="3381" spans="1:4" x14ac:dyDescent="0.25">
      <c r="A3381" s="8" t="s">
        <v>382</v>
      </c>
      <c r="B3381" t="s">
        <v>440</v>
      </c>
      <c r="C3381">
        <f>VLOOKUP(A3381,'Puntaje Simple por Factor'!$A$4:$Q$347,'1. Puntajes Simples Traspuestos'!D3381,0)</f>
        <v>0</v>
      </c>
      <c r="D3381">
        <v>11</v>
      </c>
    </row>
    <row r="3382" spans="1:4" x14ac:dyDescent="0.25">
      <c r="A3382" s="8" t="s">
        <v>94</v>
      </c>
      <c r="B3382" t="s">
        <v>440</v>
      </c>
      <c r="C3382">
        <f>VLOOKUP(A3382,'Puntaje Simple por Factor'!$A$4:$Q$347,'1. Puntajes Simples Traspuestos'!D3382,0)</f>
        <v>1</v>
      </c>
      <c r="D3382">
        <v>11</v>
      </c>
    </row>
    <row r="3383" spans="1:4" x14ac:dyDescent="0.25">
      <c r="A3383" s="8" t="s">
        <v>166</v>
      </c>
      <c r="B3383" t="s">
        <v>440</v>
      </c>
      <c r="C3383">
        <f>VLOOKUP(A3383,'Puntaje Simple por Factor'!$A$4:$Q$347,'1. Puntajes Simples Traspuestos'!D3383,0)</f>
        <v>0</v>
      </c>
      <c r="D3383">
        <v>11</v>
      </c>
    </row>
    <row r="3384" spans="1:4" x14ac:dyDescent="0.25">
      <c r="A3384" s="8" t="s">
        <v>244</v>
      </c>
      <c r="B3384" t="s">
        <v>440</v>
      </c>
      <c r="C3384">
        <f>VLOOKUP(A3384,'Puntaje Simple por Factor'!$A$4:$Q$347,'1. Puntajes Simples Traspuestos'!D3384,0)</f>
        <v>0</v>
      </c>
      <c r="D3384">
        <v>11</v>
      </c>
    </row>
    <row r="3385" spans="1:4" x14ac:dyDescent="0.25">
      <c r="A3385" s="8" t="s">
        <v>360</v>
      </c>
      <c r="B3385" t="s">
        <v>440</v>
      </c>
      <c r="C3385">
        <f>VLOOKUP(A3385,'Puntaje Simple por Factor'!$A$4:$Q$347,'1. Puntajes Simples Traspuestos'!D3385,0)</f>
        <v>3</v>
      </c>
      <c r="D3385">
        <v>11</v>
      </c>
    </row>
    <row r="3386" spans="1:4" x14ac:dyDescent="0.25">
      <c r="A3386" s="8" t="s">
        <v>117</v>
      </c>
      <c r="B3386" t="s">
        <v>440</v>
      </c>
      <c r="C3386">
        <f>VLOOKUP(A3386,'Puntaje Simple por Factor'!$A$4:$Q$347,'1. Puntajes Simples Traspuestos'!D3386,0)</f>
        <v>0</v>
      </c>
      <c r="D3386">
        <v>11</v>
      </c>
    </row>
    <row r="3387" spans="1:4" x14ac:dyDescent="0.25">
      <c r="A3387" s="8" t="s">
        <v>99</v>
      </c>
      <c r="B3387" t="s">
        <v>440</v>
      </c>
      <c r="C3387">
        <f>VLOOKUP(A3387,'Puntaje Simple por Factor'!$A$4:$Q$347,'1. Puntajes Simples Traspuestos'!D3387,0)</f>
        <v>0</v>
      </c>
      <c r="D3387">
        <v>11</v>
      </c>
    </row>
    <row r="3388" spans="1:4" x14ac:dyDescent="0.25">
      <c r="A3388" s="8" t="s">
        <v>183</v>
      </c>
      <c r="B3388" t="s">
        <v>440</v>
      </c>
      <c r="C3388">
        <f>VLOOKUP(A3388,'Puntaje Simple por Factor'!$A$4:$Q$347,'1. Puntajes Simples Traspuestos'!D3388,0)</f>
        <v>2</v>
      </c>
      <c r="D3388">
        <v>11</v>
      </c>
    </row>
    <row r="3389" spans="1:4" x14ac:dyDescent="0.25">
      <c r="A3389" s="8" t="s">
        <v>175</v>
      </c>
      <c r="B3389" t="s">
        <v>440</v>
      </c>
      <c r="C3389">
        <f>VLOOKUP(A3389,'Puntaje Simple por Factor'!$A$4:$Q$347,'1. Puntajes Simples Traspuestos'!D3389,0)</f>
        <v>0</v>
      </c>
      <c r="D3389">
        <v>11</v>
      </c>
    </row>
    <row r="3390" spans="1:4" x14ac:dyDescent="0.25">
      <c r="A3390" s="8" t="s">
        <v>369</v>
      </c>
      <c r="B3390" t="s">
        <v>440</v>
      </c>
      <c r="C3390">
        <f>VLOOKUP(A3390,'Puntaje Simple por Factor'!$A$4:$Q$347,'1. Puntajes Simples Traspuestos'!D3390,0)</f>
        <v>0</v>
      </c>
      <c r="D3390">
        <v>11</v>
      </c>
    </row>
    <row r="3391" spans="1:4" x14ac:dyDescent="0.25">
      <c r="A3391" s="8" t="s">
        <v>396</v>
      </c>
      <c r="B3391" t="s">
        <v>440</v>
      </c>
      <c r="C3391">
        <f>VLOOKUP(A3391,'Puntaje Simple por Factor'!$A$4:$Q$347,'1. Puntajes Simples Traspuestos'!D3391,0)</f>
        <v>0</v>
      </c>
      <c r="D3391">
        <v>11</v>
      </c>
    </row>
    <row r="3392" spans="1:4" x14ac:dyDescent="0.25">
      <c r="A3392" s="8" t="s">
        <v>343</v>
      </c>
      <c r="B3392" t="s">
        <v>440</v>
      </c>
      <c r="C3392">
        <f>VLOOKUP(A3392,'Puntaje Simple por Factor'!$A$4:$Q$347,'1. Puntajes Simples Traspuestos'!D3392,0)</f>
        <v>0</v>
      </c>
      <c r="D3392">
        <v>11</v>
      </c>
    </row>
    <row r="3393" spans="1:4" x14ac:dyDescent="0.25">
      <c r="A3393" s="8" t="s">
        <v>257</v>
      </c>
      <c r="B3393" t="s">
        <v>440</v>
      </c>
      <c r="C3393">
        <f>VLOOKUP(A3393,'Puntaje Simple por Factor'!$A$4:$Q$347,'1. Puntajes Simples Traspuestos'!D3393,0)</f>
        <v>0</v>
      </c>
      <c r="D3393">
        <v>11</v>
      </c>
    </row>
    <row r="3394" spans="1:4" x14ac:dyDescent="0.25">
      <c r="A3394" s="8" t="s">
        <v>293</v>
      </c>
      <c r="B3394" t="s">
        <v>440</v>
      </c>
      <c r="C3394">
        <f>VLOOKUP(A3394,'Puntaje Simple por Factor'!$A$4:$Q$347,'1. Puntajes Simples Traspuestos'!D3394,0)</f>
        <v>2</v>
      </c>
      <c r="D3394">
        <v>11</v>
      </c>
    </row>
    <row r="3395" spans="1:4" x14ac:dyDescent="0.25">
      <c r="A3395" s="8" t="s">
        <v>280</v>
      </c>
      <c r="B3395" t="s">
        <v>440</v>
      </c>
      <c r="C3395">
        <f>VLOOKUP(A3395,'Puntaje Simple por Factor'!$A$4:$Q$347,'1. Puntajes Simples Traspuestos'!D3395,0)</f>
        <v>1</v>
      </c>
      <c r="D3395">
        <v>11</v>
      </c>
    </row>
    <row r="3396" spans="1:4" x14ac:dyDescent="0.25">
      <c r="A3396" s="8" t="s">
        <v>344</v>
      </c>
      <c r="B3396" t="s">
        <v>440</v>
      </c>
      <c r="C3396">
        <f>VLOOKUP(A3396,'Puntaje Simple por Factor'!$A$4:$Q$347,'1. Puntajes Simples Traspuestos'!D3396,0)</f>
        <v>0</v>
      </c>
      <c r="D3396">
        <v>11</v>
      </c>
    </row>
    <row r="3397" spans="1:4" x14ac:dyDescent="0.25">
      <c r="A3397" s="8" t="s">
        <v>310</v>
      </c>
      <c r="B3397" t="s">
        <v>440</v>
      </c>
      <c r="C3397">
        <f>VLOOKUP(A3397,'Puntaje Simple por Factor'!$A$4:$Q$347,'1. Puntajes Simples Traspuestos'!D3397,0)</f>
        <v>0</v>
      </c>
      <c r="D3397">
        <v>11</v>
      </c>
    </row>
    <row r="3398" spans="1:4" x14ac:dyDescent="0.25">
      <c r="A3398" s="8" t="s">
        <v>379</v>
      </c>
      <c r="B3398" t="s">
        <v>440</v>
      </c>
      <c r="C3398">
        <f>VLOOKUP(A3398,'Puntaje Simple por Factor'!$A$4:$Q$347,'1. Puntajes Simples Traspuestos'!D3398,0)</f>
        <v>0</v>
      </c>
      <c r="D3398">
        <v>11</v>
      </c>
    </row>
    <row r="3399" spans="1:4" x14ac:dyDescent="0.25">
      <c r="A3399" s="8" t="s">
        <v>337</v>
      </c>
      <c r="B3399" t="s">
        <v>440</v>
      </c>
      <c r="C3399">
        <f>VLOOKUP(A3399,'Puntaje Simple por Factor'!$A$4:$Q$347,'1. Puntajes Simples Traspuestos'!D3399,0)</f>
        <v>0</v>
      </c>
      <c r="D3399">
        <v>11</v>
      </c>
    </row>
    <row r="3400" spans="1:4" x14ac:dyDescent="0.25">
      <c r="A3400" s="8" t="s">
        <v>141</v>
      </c>
      <c r="B3400" t="s">
        <v>440</v>
      </c>
      <c r="C3400">
        <f>VLOOKUP(A3400,'Puntaje Simple por Factor'!$A$4:$Q$347,'1. Puntajes Simples Traspuestos'!D3400,0)</f>
        <v>0</v>
      </c>
      <c r="D3400">
        <v>11</v>
      </c>
    </row>
    <row r="3401" spans="1:4" x14ac:dyDescent="0.25">
      <c r="A3401" s="8" t="s">
        <v>418</v>
      </c>
      <c r="B3401" t="s">
        <v>440</v>
      </c>
      <c r="C3401">
        <f>VLOOKUP(A3401,'Puntaje Simple por Factor'!$A$4:$Q$347,'1. Puntajes Simples Traspuestos'!D3401,0)</f>
        <v>0</v>
      </c>
      <c r="D3401">
        <v>11</v>
      </c>
    </row>
    <row r="3402" spans="1:4" x14ac:dyDescent="0.25">
      <c r="A3402" s="8" t="s">
        <v>361</v>
      </c>
      <c r="B3402" t="s">
        <v>440</v>
      </c>
      <c r="C3402">
        <f>VLOOKUP(A3402,'Puntaje Simple por Factor'!$A$4:$Q$347,'1. Puntajes Simples Traspuestos'!D3402,0)</f>
        <v>0</v>
      </c>
      <c r="D3402">
        <v>11</v>
      </c>
    </row>
    <row r="3403" spans="1:4" x14ac:dyDescent="0.25">
      <c r="A3403" s="8" t="s">
        <v>145</v>
      </c>
      <c r="B3403" t="s">
        <v>440</v>
      </c>
      <c r="C3403">
        <f>VLOOKUP(A3403,'Puntaje Simple por Factor'!$A$4:$Q$347,'1. Puntajes Simples Traspuestos'!D3403,0)</f>
        <v>1</v>
      </c>
      <c r="D3403">
        <v>11</v>
      </c>
    </row>
    <row r="3404" spans="1:4" x14ac:dyDescent="0.25">
      <c r="A3404" s="8" t="s">
        <v>81</v>
      </c>
      <c r="B3404" t="s">
        <v>440</v>
      </c>
      <c r="C3404">
        <f>VLOOKUP(A3404,'Puntaje Simple por Factor'!$A$4:$Q$347,'1. Puntajes Simples Traspuestos'!D3404,0)</f>
        <v>5</v>
      </c>
      <c r="D3404">
        <v>11</v>
      </c>
    </row>
    <row r="3405" spans="1:4" x14ac:dyDescent="0.25">
      <c r="A3405" s="8" t="s">
        <v>100</v>
      </c>
      <c r="B3405" t="s">
        <v>440</v>
      </c>
      <c r="C3405">
        <f>VLOOKUP(A3405,'Puntaje Simple por Factor'!$A$4:$Q$347,'1. Puntajes Simples Traspuestos'!D3405,0)</f>
        <v>3</v>
      </c>
      <c r="D3405">
        <v>11</v>
      </c>
    </row>
    <row r="3406" spans="1:4" x14ac:dyDescent="0.25">
      <c r="A3406" s="8" t="s">
        <v>184</v>
      </c>
      <c r="B3406" t="s">
        <v>440</v>
      </c>
      <c r="C3406">
        <f>VLOOKUP(A3406,'Puntaje Simple por Factor'!$A$4:$Q$347,'1. Puntajes Simples Traspuestos'!D3406,0)</f>
        <v>4</v>
      </c>
      <c r="D3406">
        <v>11</v>
      </c>
    </row>
    <row r="3407" spans="1:4" x14ac:dyDescent="0.25">
      <c r="A3407" s="8" t="s">
        <v>195</v>
      </c>
      <c r="B3407" t="s">
        <v>440</v>
      </c>
      <c r="C3407">
        <f>VLOOKUP(A3407,'Puntaje Simple por Factor'!$A$4:$Q$347,'1. Puntajes Simples Traspuestos'!D3407,0)</f>
        <v>0</v>
      </c>
      <c r="D3407">
        <v>11</v>
      </c>
    </row>
    <row r="3408" spans="1:4" x14ac:dyDescent="0.25">
      <c r="A3408" s="8" t="s">
        <v>338</v>
      </c>
      <c r="B3408" t="s">
        <v>440</v>
      </c>
      <c r="C3408">
        <f>VLOOKUP(A3408,'Puntaje Simple por Factor'!$A$4:$Q$347,'1. Puntajes Simples Traspuestos'!D3408,0)</f>
        <v>2</v>
      </c>
      <c r="D3408">
        <v>11</v>
      </c>
    </row>
    <row r="3409" spans="1:4" x14ac:dyDescent="0.25">
      <c r="A3409" s="8" t="s">
        <v>230</v>
      </c>
      <c r="B3409" t="s">
        <v>440</v>
      </c>
      <c r="C3409">
        <f>VLOOKUP(A3409,'Puntaje Simple por Factor'!$A$4:$Q$347,'1. Puntajes Simples Traspuestos'!D3409,0)</f>
        <v>0</v>
      </c>
      <c r="D3409">
        <v>11</v>
      </c>
    </row>
    <row r="3410" spans="1:4" x14ac:dyDescent="0.25">
      <c r="A3410" s="8" t="s">
        <v>411</v>
      </c>
      <c r="B3410" t="s">
        <v>440</v>
      </c>
      <c r="C3410">
        <f>VLOOKUP(A3410,'Puntaje Simple por Factor'!$A$4:$Q$347,'1. Puntajes Simples Traspuestos'!D3410,0)</f>
        <v>0</v>
      </c>
      <c r="D3410">
        <v>11</v>
      </c>
    </row>
    <row r="3411" spans="1:4" x14ac:dyDescent="0.25">
      <c r="A3411" s="8" t="s">
        <v>95</v>
      </c>
      <c r="B3411" t="s">
        <v>440</v>
      </c>
      <c r="C3411">
        <f>VLOOKUP(A3411,'Puntaje Simple por Factor'!$A$4:$Q$347,'1. Puntajes Simples Traspuestos'!D3411,0)</f>
        <v>2</v>
      </c>
      <c r="D3411">
        <v>11</v>
      </c>
    </row>
    <row r="3412" spans="1:4" x14ac:dyDescent="0.25">
      <c r="A3412" s="8" t="s">
        <v>269</v>
      </c>
      <c r="B3412" t="s">
        <v>440</v>
      </c>
      <c r="C3412">
        <f>VLOOKUP(A3412,'Puntaje Simple por Factor'!$A$4:$Q$347,'1. Puntajes Simples Traspuestos'!D3412,0)</f>
        <v>0</v>
      </c>
      <c r="D3412">
        <v>11</v>
      </c>
    </row>
    <row r="3413" spans="1:4" x14ac:dyDescent="0.25">
      <c r="A3413" s="8" t="s">
        <v>121</v>
      </c>
      <c r="B3413" t="s">
        <v>440</v>
      </c>
      <c r="C3413">
        <f>VLOOKUP(A3413,'Puntaje Simple por Factor'!$A$4:$Q$347,'1. Puntajes Simples Traspuestos'!D3413,0)</f>
        <v>0</v>
      </c>
      <c r="D3413">
        <v>11</v>
      </c>
    </row>
    <row r="3414" spans="1:4" x14ac:dyDescent="0.25">
      <c r="A3414" s="8" t="s">
        <v>383</v>
      </c>
      <c r="B3414" t="s">
        <v>440</v>
      </c>
      <c r="C3414">
        <f>VLOOKUP(A3414,'Puntaje Simple por Factor'!$A$4:$Q$347,'1. Puntajes Simples Traspuestos'!D3414,0)</f>
        <v>1</v>
      </c>
      <c r="D3414">
        <v>11</v>
      </c>
    </row>
    <row r="3415" spans="1:4" x14ac:dyDescent="0.25">
      <c r="A3415" s="8" t="s">
        <v>217</v>
      </c>
      <c r="B3415" t="s">
        <v>440</v>
      </c>
      <c r="C3415">
        <f>VLOOKUP(A3415,'Puntaje Simple por Factor'!$A$4:$Q$347,'1. Puntajes Simples Traspuestos'!D3415,0)</f>
        <v>0</v>
      </c>
      <c r="D3415">
        <v>11</v>
      </c>
    </row>
    <row r="3416" spans="1:4" x14ac:dyDescent="0.25">
      <c r="A3416" s="8" t="s">
        <v>384</v>
      </c>
      <c r="B3416" t="s">
        <v>440</v>
      </c>
      <c r="C3416">
        <f>VLOOKUP(A3416,'Puntaje Simple por Factor'!$A$4:$Q$347,'1. Puntajes Simples Traspuestos'!D3416,0)</f>
        <v>0</v>
      </c>
      <c r="D3416">
        <v>11</v>
      </c>
    </row>
    <row r="3417" spans="1:4" x14ac:dyDescent="0.25">
      <c r="A3417" s="8" t="s">
        <v>345</v>
      </c>
      <c r="B3417" t="s">
        <v>440</v>
      </c>
      <c r="C3417">
        <f>VLOOKUP(A3417,'Puntaje Simple por Factor'!$A$4:$Q$347,'1. Puntajes Simples Traspuestos'!D3417,0)</f>
        <v>0</v>
      </c>
      <c r="D3417">
        <v>11</v>
      </c>
    </row>
    <row r="3418" spans="1:4" x14ac:dyDescent="0.25">
      <c r="A3418" s="8" t="s">
        <v>391</v>
      </c>
      <c r="B3418" t="s">
        <v>440</v>
      </c>
      <c r="C3418">
        <f>VLOOKUP(A3418,'Puntaje Simple por Factor'!$A$4:$Q$347,'1. Puntajes Simples Traspuestos'!D3418,0)</f>
        <v>0</v>
      </c>
      <c r="D3418">
        <v>11</v>
      </c>
    </row>
    <row r="3419" spans="1:4" x14ac:dyDescent="0.25">
      <c r="A3419" s="8" t="s">
        <v>281</v>
      </c>
      <c r="B3419" t="s">
        <v>440</v>
      </c>
      <c r="C3419">
        <f>VLOOKUP(A3419,'Puntaje Simple por Factor'!$A$4:$Q$347,'1. Puntajes Simples Traspuestos'!D3419,0)</f>
        <v>0</v>
      </c>
      <c r="D3419">
        <v>11</v>
      </c>
    </row>
    <row r="3420" spans="1:4" x14ac:dyDescent="0.25">
      <c r="A3420" s="8" t="s">
        <v>258</v>
      </c>
      <c r="B3420" t="s">
        <v>440</v>
      </c>
      <c r="C3420">
        <f>VLOOKUP(A3420,'Puntaje Simple por Factor'!$A$4:$Q$347,'1. Puntajes Simples Traspuestos'!D3420,0)</f>
        <v>0</v>
      </c>
      <c r="D3420">
        <v>11</v>
      </c>
    </row>
    <row r="3421" spans="1:4" x14ac:dyDescent="0.25">
      <c r="A3421" s="8" t="s">
        <v>311</v>
      </c>
      <c r="B3421" t="s">
        <v>440</v>
      </c>
      <c r="C3421">
        <f>VLOOKUP(A3421,'Puntaje Simple por Factor'!$A$4:$Q$347,'1. Puntajes Simples Traspuestos'!D3421,0)</f>
        <v>0</v>
      </c>
      <c r="D3421">
        <v>11</v>
      </c>
    </row>
    <row r="3422" spans="1:4" x14ac:dyDescent="0.25">
      <c r="A3422" s="8" t="s">
        <v>294</v>
      </c>
      <c r="B3422" t="s">
        <v>440</v>
      </c>
      <c r="C3422">
        <f>VLOOKUP(A3422,'Puntaje Simple por Factor'!$A$4:$Q$347,'1. Puntajes Simples Traspuestos'!D3422,0)</f>
        <v>0</v>
      </c>
      <c r="D3422">
        <v>11</v>
      </c>
    </row>
    <row r="3423" spans="1:4" x14ac:dyDescent="0.25">
      <c r="A3423" s="8" t="s">
        <v>146</v>
      </c>
      <c r="B3423" t="s">
        <v>440</v>
      </c>
      <c r="C3423">
        <f>VLOOKUP(A3423,'Puntaje Simple por Factor'!$A$4:$Q$347,'1. Puntajes Simples Traspuestos'!D3423,0)</f>
        <v>0</v>
      </c>
      <c r="D3423">
        <v>11</v>
      </c>
    </row>
    <row r="3424" spans="1:4" x14ac:dyDescent="0.25">
      <c r="A3424" s="8" t="s">
        <v>407</v>
      </c>
      <c r="B3424" t="s">
        <v>440</v>
      </c>
      <c r="C3424">
        <f>VLOOKUP(A3424,'Puntaje Simple por Factor'!$A$4:$Q$347,'1. Puntajes Simples Traspuestos'!D3424,0)</f>
        <v>1</v>
      </c>
      <c r="D3424">
        <v>11</v>
      </c>
    </row>
    <row r="3425" spans="1:4" x14ac:dyDescent="0.25">
      <c r="A3425" s="8" t="s">
        <v>348</v>
      </c>
      <c r="B3425" t="s">
        <v>440</v>
      </c>
      <c r="C3425">
        <f>VLOOKUP(A3425,'Puntaje Simple por Factor'!$A$4:$Q$347,'1. Puntajes Simples Traspuestos'!D3425,0)</f>
        <v>0</v>
      </c>
      <c r="D3425">
        <v>11</v>
      </c>
    </row>
    <row r="3426" spans="1:4" x14ac:dyDescent="0.25">
      <c r="A3426" s="8" t="s">
        <v>125</v>
      </c>
      <c r="B3426" t="s">
        <v>440</v>
      </c>
      <c r="C3426">
        <f>VLOOKUP(A3426,'Puntaje Simple por Factor'!$A$4:$Q$347,'1. Puntajes Simples Traspuestos'!D3426,0)</f>
        <v>0</v>
      </c>
      <c r="D3426">
        <v>11</v>
      </c>
    </row>
    <row r="3427" spans="1:4" x14ac:dyDescent="0.25">
      <c r="A3427" s="8" t="s">
        <v>374</v>
      </c>
      <c r="B3427" t="s">
        <v>440</v>
      </c>
      <c r="C3427">
        <f>VLOOKUP(A3427,'Puntaje Simple por Factor'!$A$4:$Q$347,'1. Puntajes Simples Traspuestos'!D3427,0)</f>
        <v>1</v>
      </c>
      <c r="D3427">
        <v>11</v>
      </c>
    </row>
    <row r="3428" spans="1:4" x14ac:dyDescent="0.25">
      <c r="A3428" s="8" t="s">
        <v>133</v>
      </c>
      <c r="B3428" t="s">
        <v>440</v>
      </c>
      <c r="C3428">
        <f>VLOOKUP(A3428,'Puntaje Simple por Factor'!$A$4:$Q$347,'1. Puntajes Simples Traspuestos'!D3428,0)</f>
        <v>3</v>
      </c>
      <c r="D3428">
        <v>11</v>
      </c>
    </row>
    <row r="3429" spans="1:4" x14ac:dyDescent="0.25">
      <c r="A3429" s="8" t="s">
        <v>205</v>
      </c>
      <c r="B3429" t="s">
        <v>440</v>
      </c>
      <c r="C3429">
        <f>VLOOKUP(A3429,'Puntaje Simple por Factor'!$A$4:$Q$347,'1. Puntajes Simples Traspuestos'!D3429,0)</f>
        <v>1</v>
      </c>
      <c r="D3429">
        <v>11</v>
      </c>
    </row>
    <row r="3430" spans="1:4" x14ac:dyDescent="0.25">
      <c r="A3430" s="8" t="s">
        <v>101</v>
      </c>
      <c r="B3430" t="s">
        <v>440</v>
      </c>
      <c r="C3430">
        <f>VLOOKUP(A3430,'Puntaje Simple por Factor'!$A$4:$Q$347,'1. Puntajes Simples Traspuestos'!D3430,0)</f>
        <v>2</v>
      </c>
      <c r="D3430">
        <v>11</v>
      </c>
    </row>
    <row r="3431" spans="1:4" x14ac:dyDescent="0.25">
      <c r="A3431" s="8" t="s">
        <v>370</v>
      </c>
      <c r="B3431" t="s">
        <v>440</v>
      </c>
      <c r="C3431">
        <f>VLOOKUP(A3431,'Puntaje Simple por Factor'!$A$4:$Q$347,'1. Puntajes Simples Traspuestos'!D3431,0)</f>
        <v>1</v>
      </c>
      <c r="D3431">
        <v>11</v>
      </c>
    </row>
    <row r="3432" spans="1:4" x14ac:dyDescent="0.25">
      <c r="A3432" s="8" t="s">
        <v>109</v>
      </c>
      <c r="B3432" t="s">
        <v>440</v>
      </c>
      <c r="C3432">
        <f>VLOOKUP(A3432,'Puntaje Simple por Factor'!$A$4:$Q$347,'1. Puntajes Simples Traspuestos'!D3432,0)</f>
        <v>1</v>
      </c>
      <c r="D3432">
        <v>11</v>
      </c>
    </row>
    <row r="3433" spans="1:4" x14ac:dyDescent="0.25">
      <c r="A3433" s="8" t="s">
        <v>270</v>
      </c>
      <c r="B3433" t="s">
        <v>440</v>
      </c>
      <c r="C3433">
        <f>VLOOKUP(A3433,'Puntaje Simple por Factor'!$A$4:$Q$347,'1. Puntajes Simples Traspuestos'!D3433,0)</f>
        <v>1</v>
      </c>
      <c r="D3433">
        <v>11</v>
      </c>
    </row>
    <row r="3434" spans="1:4" x14ac:dyDescent="0.25">
      <c r="A3434" s="8" t="s">
        <v>154</v>
      </c>
      <c r="B3434" t="s">
        <v>440</v>
      </c>
      <c r="C3434">
        <f>VLOOKUP(A3434,'Puntaje Simple por Factor'!$A$4:$Q$347,'1. Puntajes Simples Traspuestos'!D3434,0)</f>
        <v>2</v>
      </c>
      <c r="D3434">
        <v>11</v>
      </c>
    </row>
    <row r="3435" spans="1:4" x14ac:dyDescent="0.25">
      <c r="A3435" s="8" t="s">
        <v>105</v>
      </c>
      <c r="B3435" t="s">
        <v>440</v>
      </c>
      <c r="C3435">
        <f>VLOOKUP(A3435,'Puntaje Simple por Factor'!$A$4:$Q$347,'1. Puntajes Simples Traspuestos'!D3435,0)</f>
        <v>1</v>
      </c>
      <c r="D3435">
        <v>11</v>
      </c>
    </row>
    <row r="3436" spans="1:4" x14ac:dyDescent="0.25">
      <c r="A3436" s="8" t="s">
        <v>155</v>
      </c>
      <c r="B3436" t="s">
        <v>440</v>
      </c>
      <c r="C3436">
        <f>VLOOKUP(A3436,'Puntaje Simple por Factor'!$A$4:$Q$347,'1. Puntajes Simples Traspuestos'!D3436,0)</f>
        <v>2</v>
      </c>
      <c r="D3436">
        <v>11</v>
      </c>
    </row>
    <row r="3437" spans="1:4" x14ac:dyDescent="0.25">
      <c r="A3437" s="8" t="s">
        <v>87</v>
      </c>
      <c r="B3437" t="s">
        <v>440</v>
      </c>
      <c r="C3437">
        <f>VLOOKUP(A3437,'Puntaje Simple por Factor'!$A$4:$Q$347,'1. Puntajes Simples Traspuestos'!D3437,0)</f>
        <v>3</v>
      </c>
      <c r="D3437">
        <v>11</v>
      </c>
    </row>
    <row r="3438" spans="1:4" x14ac:dyDescent="0.25">
      <c r="A3438" s="8" t="s">
        <v>271</v>
      </c>
      <c r="B3438" t="s">
        <v>440</v>
      </c>
      <c r="C3438">
        <f>VLOOKUP(A3438,'Puntaje Simple por Factor'!$A$4:$Q$347,'1. Puntajes Simples Traspuestos'!D3438,0)</f>
        <v>0</v>
      </c>
      <c r="D3438">
        <v>11</v>
      </c>
    </row>
    <row r="3439" spans="1:4" x14ac:dyDescent="0.25">
      <c r="A3439" s="8" t="s">
        <v>312</v>
      </c>
      <c r="B3439" t="s">
        <v>440</v>
      </c>
      <c r="C3439">
        <f>VLOOKUP(A3439,'Puntaje Simple por Factor'!$A$4:$Q$347,'1. Puntajes Simples Traspuestos'!D3439,0)</f>
        <v>1</v>
      </c>
      <c r="D3439">
        <v>11</v>
      </c>
    </row>
    <row r="3440" spans="1:4" x14ac:dyDescent="0.25">
      <c r="A3440" s="8" t="s">
        <v>313</v>
      </c>
      <c r="B3440" t="s">
        <v>440</v>
      </c>
      <c r="C3440">
        <f>VLOOKUP(A3440,'Puntaje Simple por Factor'!$A$4:$Q$347,'1. Puntajes Simples Traspuestos'!D3440,0)</f>
        <v>0</v>
      </c>
      <c r="D3440">
        <v>11</v>
      </c>
    </row>
    <row r="3441" spans="1:4" x14ac:dyDescent="0.25">
      <c r="A3441" s="8" t="s">
        <v>110</v>
      </c>
      <c r="B3441" t="s">
        <v>440</v>
      </c>
      <c r="C3441">
        <f>VLOOKUP(A3441,'Puntaje Simple por Factor'!$A$4:$Q$347,'1. Puntajes Simples Traspuestos'!D3441,0)</f>
        <v>3</v>
      </c>
      <c r="D3441">
        <v>11</v>
      </c>
    </row>
    <row r="3442" spans="1:4" x14ac:dyDescent="0.25">
      <c r="A3442" s="8" t="s">
        <v>436</v>
      </c>
      <c r="B3442" t="s">
        <v>441</v>
      </c>
      <c r="C3442">
        <f>VLOOKUP(A3442,'Puntaje Simple por Factor'!$A$4:$Q$347,'1. Puntajes Simples Traspuestos'!D3442,0)</f>
        <v>0</v>
      </c>
      <c r="D3442">
        <v>12</v>
      </c>
    </row>
    <row r="3443" spans="1:4" x14ac:dyDescent="0.25">
      <c r="A3443" s="8" t="s">
        <v>111</v>
      </c>
      <c r="B3443" t="s">
        <v>441</v>
      </c>
      <c r="C3443">
        <f>VLOOKUP(A3443,'Puntaje Simple por Factor'!$A$4:$Q$347,'1. Puntajes Simples Traspuestos'!D3443,0)</f>
        <v>2</v>
      </c>
      <c r="D3443">
        <v>12</v>
      </c>
    </row>
    <row r="3444" spans="1:4" x14ac:dyDescent="0.25">
      <c r="A3444" s="8" t="s">
        <v>295</v>
      </c>
      <c r="B3444" t="s">
        <v>441</v>
      </c>
      <c r="C3444">
        <f>VLOOKUP(A3444,'Puntaje Simple por Factor'!$A$4:$Q$347,'1. Puntajes Simples Traspuestos'!D3444,0)</f>
        <v>0</v>
      </c>
      <c r="D3444">
        <v>12</v>
      </c>
    </row>
    <row r="3445" spans="1:4" x14ac:dyDescent="0.25">
      <c r="A3445" s="8" t="s">
        <v>392</v>
      </c>
      <c r="B3445" t="s">
        <v>441</v>
      </c>
      <c r="C3445">
        <f>VLOOKUP(A3445,'Puntaje Simple por Factor'!$A$4:$Q$347,'1. Puntajes Simples Traspuestos'!D3445,0)</f>
        <v>0</v>
      </c>
      <c r="D3445">
        <v>12</v>
      </c>
    </row>
    <row r="3446" spans="1:4" x14ac:dyDescent="0.25">
      <c r="A3446" s="8" t="s">
        <v>282</v>
      </c>
      <c r="B3446" t="s">
        <v>441</v>
      </c>
      <c r="C3446">
        <f>VLOOKUP(A3446,'Puntaje Simple por Factor'!$A$4:$Q$347,'1. Puntajes Simples Traspuestos'!D3446,0)</f>
        <v>0</v>
      </c>
      <c r="D3446">
        <v>12</v>
      </c>
    </row>
    <row r="3447" spans="1:4" x14ac:dyDescent="0.25">
      <c r="A3447" s="8" t="s">
        <v>421</v>
      </c>
      <c r="B3447" t="s">
        <v>441</v>
      </c>
      <c r="C3447">
        <f>VLOOKUP(A3447,'Puntaje Simple por Factor'!$A$4:$Q$347,'1. Puntajes Simples Traspuestos'!D3447,0)</f>
        <v>0</v>
      </c>
      <c r="D3447">
        <v>12</v>
      </c>
    </row>
    <row r="3448" spans="1:4" x14ac:dyDescent="0.25">
      <c r="A3448" s="8" t="s">
        <v>147</v>
      </c>
      <c r="B3448" t="s">
        <v>441</v>
      </c>
      <c r="C3448">
        <f>VLOOKUP(A3448,'Puntaje Simple por Factor'!$A$4:$Q$347,'1. Puntajes Simples Traspuestos'!D3448,0)</f>
        <v>0</v>
      </c>
      <c r="D3448">
        <v>12</v>
      </c>
    </row>
    <row r="3449" spans="1:4" x14ac:dyDescent="0.25">
      <c r="A3449" s="8" t="s">
        <v>375</v>
      </c>
      <c r="B3449" t="s">
        <v>441</v>
      </c>
      <c r="C3449">
        <f>VLOOKUP(A3449,'Puntaje Simple por Factor'!$A$4:$Q$347,'1. Puntajes Simples Traspuestos'!D3449,0)</f>
        <v>1</v>
      </c>
      <c r="D3449">
        <v>12</v>
      </c>
    </row>
    <row r="3450" spans="1:4" x14ac:dyDescent="0.25">
      <c r="A3450" s="8" t="s">
        <v>176</v>
      </c>
      <c r="B3450" t="s">
        <v>441</v>
      </c>
      <c r="C3450">
        <f>VLOOKUP(A3450,'Puntaje Simple por Factor'!$A$4:$Q$347,'1. Puntajes Simples Traspuestos'!D3450,0)</f>
        <v>2</v>
      </c>
      <c r="D3450">
        <v>12</v>
      </c>
    </row>
    <row r="3451" spans="1:4" x14ac:dyDescent="0.25">
      <c r="A3451" s="8" t="s">
        <v>88</v>
      </c>
      <c r="B3451" t="s">
        <v>441</v>
      </c>
      <c r="C3451">
        <f>VLOOKUP(A3451,'Puntaje Simple por Factor'!$A$4:$Q$347,'1. Puntajes Simples Traspuestos'!D3451,0)</f>
        <v>2</v>
      </c>
      <c r="D3451">
        <v>12</v>
      </c>
    </row>
    <row r="3452" spans="1:4" x14ac:dyDescent="0.25">
      <c r="A3452" s="8" t="s">
        <v>196</v>
      </c>
      <c r="B3452" t="s">
        <v>441</v>
      </c>
      <c r="C3452">
        <f>VLOOKUP(A3452,'Puntaje Simple por Factor'!$A$4:$Q$347,'1. Puntajes Simples Traspuestos'!D3452,0)</f>
        <v>0</v>
      </c>
      <c r="D3452">
        <v>12</v>
      </c>
    </row>
    <row r="3453" spans="1:4" x14ac:dyDescent="0.25">
      <c r="A3453" s="8" t="s">
        <v>231</v>
      </c>
      <c r="B3453" t="s">
        <v>441</v>
      </c>
      <c r="C3453">
        <f>VLOOKUP(A3453,'Puntaje Simple por Factor'!$A$4:$Q$347,'1. Puntajes Simples Traspuestos'!D3453,0)</f>
        <v>3</v>
      </c>
      <c r="D3453">
        <v>12</v>
      </c>
    </row>
    <row r="3454" spans="1:4" x14ac:dyDescent="0.25">
      <c r="A3454" s="8" t="s">
        <v>218</v>
      </c>
      <c r="B3454" t="s">
        <v>441</v>
      </c>
      <c r="C3454">
        <f>VLOOKUP(A3454,'Puntaje Simple por Factor'!$A$4:$Q$347,'1. Puntajes Simples Traspuestos'!D3454,0)</f>
        <v>3</v>
      </c>
      <c r="D3454">
        <v>12</v>
      </c>
    </row>
    <row r="3455" spans="1:4" x14ac:dyDescent="0.25">
      <c r="A3455" s="8" t="s">
        <v>112</v>
      </c>
      <c r="B3455" t="s">
        <v>441</v>
      </c>
      <c r="C3455">
        <f>VLOOKUP(A3455,'Puntaje Simple por Factor'!$A$4:$Q$347,'1. Puntajes Simples Traspuestos'!D3455,0)</f>
        <v>2</v>
      </c>
      <c r="D3455">
        <v>12</v>
      </c>
    </row>
    <row r="3456" spans="1:4" x14ac:dyDescent="0.25">
      <c r="A3456" s="8" t="s">
        <v>283</v>
      </c>
      <c r="B3456" t="s">
        <v>441</v>
      </c>
      <c r="C3456">
        <f>VLOOKUP(A3456,'Puntaje Simple por Factor'!$A$4:$Q$347,'1. Puntajes Simples Traspuestos'!D3456,0)</f>
        <v>0</v>
      </c>
      <c r="D3456">
        <v>12</v>
      </c>
    </row>
    <row r="3457" spans="1:4" x14ac:dyDescent="0.25">
      <c r="A3457" s="8" t="s">
        <v>314</v>
      </c>
      <c r="B3457" t="s">
        <v>441</v>
      </c>
      <c r="C3457">
        <f>VLOOKUP(A3457,'Puntaje Simple por Factor'!$A$4:$Q$347,'1. Puntajes Simples Traspuestos'!D3457,0)</f>
        <v>0</v>
      </c>
      <c r="D3457">
        <v>12</v>
      </c>
    </row>
    <row r="3458" spans="1:4" x14ac:dyDescent="0.25">
      <c r="A3458" s="8" t="s">
        <v>113</v>
      </c>
      <c r="B3458" t="s">
        <v>441</v>
      </c>
      <c r="C3458">
        <f>VLOOKUP(A3458,'Puntaje Simple por Factor'!$A$4:$Q$347,'1. Puntajes Simples Traspuestos'!D3458,0)</f>
        <v>0</v>
      </c>
      <c r="D3458">
        <v>12</v>
      </c>
    </row>
    <row r="3459" spans="1:4" x14ac:dyDescent="0.25">
      <c r="A3459" s="8" t="s">
        <v>219</v>
      </c>
      <c r="B3459" t="s">
        <v>441</v>
      </c>
      <c r="C3459">
        <f>VLOOKUP(A3459,'Puntaje Simple por Factor'!$A$4:$Q$347,'1. Puntajes Simples Traspuestos'!D3459,0)</f>
        <v>0</v>
      </c>
      <c r="D3459">
        <v>12</v>
      </c>
    </row>
    <row r="3460" spans="1:4" x14ac:dyDescent="0.25">
      <c r="A3460" s="8" t="s">
        <v>259</v>
      </c>
      <c r="B3460" t="s">
        <v>441</v>
      </c>
      <c r="C3460">
        <f>VLOOKUP(A3460,'Puntaje Simple por Factor'!$A$4:$Q$347,'1. Puntajes Simples Traspuestos'!D3460,0)</f>
        <v>0</v>
      </c>
      <c r="D3460">
        <v>12</v>
      </c>
    </row>
    <row r="3461" spans="1:4" x14ac:dyDescent="0.25">
      <c r="A3461" s="8" t="s">
        <v>412</v>
      </c>
      <c r="B3461" t="s">
        <v>441</v>
      </c>
      <c r="C3461">
        <f>VLOOKUP(A3461,'Puntaje Simple por Factor'!$A$4:$Q$347,'1. Puntajes Simples Traspuestos'!D3461,0)</f>
        <v>0</v>
      </c>
      <c r="D3461">
        <v>12</v>
      </c>
    </row>
    <row r="3462" spans="1:4" x14ac:dyDescent="0.25">
      <c r="A3462" s="8" t="s">
        <v>245</v>
      </c>
      <c r="B3462" t="s">
        <v>441</v>
      </c>
      <c r="C3462">
        <f>VLOOKUP(A3462,'Puntaje Simple por Factor'!$A$4:$Q$347,'1. Puntajes Simples Traspuestos'!D3462,0)</f>
        <v>0</v>
      </c>
      <c r="D3462">
        <v>12</v>
      </c>
    </row>
    <row r="3463" spans="1:4" x14ac:dyDescent="0.25">
      <c r="A3463" s="8" t="s">
        <v>376</v>
      </c>
      <c r="B3463" t="s">
        <v>441</v>
      </c>
      <c r="C3463">
        <f>VLOOKUP(A3463,'Puntaje Simple por Factor'!$A$4:$Q$347,'1. Puntajes Simples Traspuestos'!D3463,0)</f>
        <v>0</v>
      </c>
      <c r="D3463">
        <v>12</v>
      </c>
    </row>
    <row r="3464" spans="1:4" x14ac:dyDescent="0.25">
      <c r="A3464" s="8" t="s">
        <v>197</v>
      </c>
      <c r="B3464" t="s">
        <v>441</v>
      </c>
      <c r="C3464">
        <f>VLOOKUP(A3464,'Puntaje Simple por Factor'!$A$4:$Q$347,'1. Puntajes Simples Traspuestos'!D3464,0)</f>
        <v>0</v>
      </c>
      <c r="D3464">
        <v>12</v>
      </c>
    </row>
    <row r="3465" spans="1:4" x14ac:dyDescent="0.25">
      <c r="A3465" s="8" t="s">
        <v>419</v>
      </c>
      <c r="B3465" t="s">
        <v>441</v>
      </c>
      <c r="C3465">
        <f>VLOOKUP(A3465,'Puntaje Simple por Factor'!$A$4:$Q$347,'1. Puntajes Simples Traspuestos'!D3465,0)</f>
        <v>0</v>
      </c>
      <c r="D3465">
        <v>12</v>
      </c>
    </row>
    <row r="3466" spans="1:4" x14ac:dyDescent="0.25">
      <c r="A3466" s="8" t="s">
        <v>220</v>
      </c>
      <c r="B3466" t="s">
        <v>441</v>
      </c>
      <c r="C3466">
        <f>VLOOKUP(A3466,'Puntaje Simple por Factor'!$A$4:$Q$347,'1. Puntajes Simples Traspuestos'!D3466,0)</f>
        <v>0</v>
      </c>
      <c r="D3466">
        <v>12</v>
      </c>
    </row>
    <row r="3467" spans="1:4" x14ac:dyDescent="0.25">
      <c r="A3467" s="8" t="s">
        <v>260</v>
      </c>
      <c r="B3467" t="s">
        <v>441</v>
      </c>
      <c r="C3467">
        <f>VLOOKUP(A3467,'Puntaje Simple por Factor'!$A$4:$Q$347,'1. Puntajes Simples Traspuestos'!D3467,0)</f>
        <v>3</v>
      </c>
      <c r="D3467">
        <v>12</v>
      </c>
    </row>
    <row r="3468" spans="1:4" x14ac:dyDescent="0.25">
      <c r="A3468" s="8" t="s">
        <v>403</v>
      </c>
      <c r="B3468" t="s">
        <v>441</v>
      </c>
      <c r="C3468">
        <f>VLOOKUP(A3468,'Puntaje Simple por Factor'!$A$4:$Q$347,'1. Puntajes Simples Traspuestos'!D3468,0)</f>
        <v>0</v>
      </c>
      <c r="D3468">
        <v>12</v>
      </c>
    </row>
    <row r="3469" spans="1:4" x14ac:dyDescent="0.25">
      <c r="A3469" s="8" t="s">
        <v>408</v>
      </c>
      <c r="B3469" t="s">
        <v>441</v>
      </c>
      <c r="C3469">
        <f>VLOOKUP(A3469,'Puntaje Simple por Factor'!$A$4:$Q$347,'1. Puntajes Simples Traspuestos'!D3469,0)</f>
        <v>0</v>
      </c>
      <c r="D3469">
        <v>12</v>
      </c>
    </row>
    <row r="3470" spans="1:4" x14ac:dyDescent="0.25">
      <c r="A3470" s="8" t="s">
        <v>198</v>
      </c>
      <c r="B3470" t="s">
        <v>441</v>
      </c>
      <c r="C3470">
        <f>VLOOKUP(A3470,'Puntaje Simple por Factor'!$A$4:$Q$347,'1. Puntajes Simples Traspuestos'!D3470,0)</f>
        <v>0</v>
      </c>
      <c r="D3470">
        <v>12</v>
      </c>
    </row>
    <row r="3471" spans="1:4" x14ac:dyDescent="0.25">
      <c r="A3471" s="8" t="s">
        <v>261</v>
      </c>
      <c r="B3471" t="s">
        <v>441</v>
      </c>
      <c r="C3471">
        <f>VLOOKUP(A3471,'Puntaje Simple por Factor'!$A$4:$Q$347,'1. Puntajes Simples Traspuestos'!D3471,0)</f>
        <v>0</v>
      </c>
      <c r="D3471">
        <v>12</v>
      </c>
    </row>
    <row r="3472" spans="1:4" x14ac:dyDescent="0.25">
      <c r="A3472" s="8" t="s">
        <v>177</v>
      </c>
      <c r="B3472" t="s">
        <v>441</v>
      </c>
      <c r="C3472">
        <f>VLOOKUP(A3472,'Puntaje Simple por Factor'!$A$4:$Q$347,'1. Puntajes Simples Traspuestos'!D3472,0)</f>
        <v>2</v>
      </c>
      <c r="D3472">
        <v>12</v>
      </c>
    </row>
    <row r="3473" spans="1:4" x14ac:dyDescent="0.25">
      <c r="A3473" s="8" t="s">
        <v>89</v>
      </c>
      <c r="B3473" t="s">
        <v>441</v>
      </c>
      <c r="C3473">
        <f>VLOOKUP(A3473,'Puntaje Simple por Factor'!$A$4:$Q$347,'1. Puntajes Simples Traspuestos'!D3473,0)</f>
        <v>0</v>
      </c>
      <c r="D3473">
        <v>12</v>
      </c>
    </row>
    <row r="3474" spans="1:4" x14ac:dyDescent="0.25">
      <c r="A3474" s="8" t="s">
        <v>339</v>
      </c>
      <c r="B3474" t="s">
        <v>441</v>
      </c>
      <c r="C3474">
        <f>VLOOKUP(A3474,'Puntaje Simple por Factor'!$A$4:$Q$347,'1. Puntajes Simples Traspuestos'!D3474,0)</f>
        <v>0</v>
      </c>
      <c r="D3474">
        <v>12</v>
      </c>
    </row>
    <row r="3475" spans="1:4" x14ac:dyDescent="0.25">
      <c r="A3475" s="8" t="s">
        <v>272</v>
      </c>
      <c r="B3475" t="s">
        <v>441</v>
      </c>
      <c r="C3475">
        <f>VLOOKUP(A3475,'Puntaje Simple por Factor'!$A$4:$Q$347,'1. Puntajes Simples Traspuestos'!D3475,0)</f>
        <v>0</v>
      </c>
      <c r="D3475">
        <v>12</v>
      </c>
    </row>
    <row r="3476" spans="1:4" x14ac:dyDescent="0.25">
      <c r="A3476" s="8" t="s">
        <v>385</v>
      </c>
      <c r="B3476" t="s">
        <v>441</v>
      </c>
      <c r="C3476">
        <f>VLOOKUP(A3476,'Puntaje Simple por Factor'!$A$4:$Q$347,'1. Puntajes Simples Traspuestos'!D3476,0)</f>
        <v>2</v>
      </c>
      <c r="D3476">
        <v>12</v>
      </c>
    </row>
    <row r="3477" spans="1:4" x14ac:dyDescent="0.25">
      <c r="A3477" s="8" t="s">
        <v>167</v>
      </c>
      <c r="B3477" t="s">
        <v>441</v>
      </c>
      <c r="C3477">
        <f>VLOOKUP(A3477,'Puntaje Simple por Factor'!$A$4:$Q$347,'1. Puntajes Simples Traspuestos'!D3477,0)</f>
        <v>2</v>
      </c>
      <c r="D3477">
        <v>12</v>
      </c>
    </row>
    <row r="3478" spans="1:4" x14ac:dyDescent="0.25">
      <c r="A3478" s="8" t="s">
        <v>273</v>
      </c>
      <c r="B3478" t="s">
        <v>441</v>
      </c>
      <c r="C3478">
        <f>VLOOKUP(A3478,'Puntaje Simple por Factor'!$A$4:$Q$347,'1. Puntajes Simples Traspuestos'!D3478,0)</f>
        <v>0</v>
      </c>
      <c r="D3478">
        <v>12</v>
      </c>
    </row>
    <row r="3479" spans="1:4" x14ac:dyDescent="0.25">
      <c r="A3479" s="8" t="s">
        <v>393</v>
      </c>
      <c r="B3479" t="s">
        <v>441</v>
      </c>
      <c r="C3479">
        <f>VLOOKUP(A3479,'Puntaje Simple por Factor'!$A$4:$Q$347,'1. Puntajes Simples Traspuestos'!D3479,0)</f>
        <v>0</v>
      </c>
      <c r="D3479">
        <v>12</v>
      </c>
    </row>
    <row r="3480" spans="1:4" x14ac:dyDescent="0.25">
      <c r="A3480" s="8" t="s">
        <v>325</v>
      </c>
      <c r="B3480" t="s">
        <v>441</v>
      </c>
      <c r="C3480">
        <f>VLOOKUP(A3480,'Puntaje Simple por Factor'!$A$4:$Q$347,'1. Puntajes Simples Traspuestos'!D3480,0)</f>
        <v>0</v>
      </c>
      <c r="D3480">
        <v>12</v>
      </c>
    </row>
    <row r="3481" spans="1:4" x14ac:dyDescent="0.25">
      <c r="A3481" s="8" t="s">
        <v>326</v>
      </c>
      <c r="B3481" t="s">
        <v>441</v>
      </c>
      <c r="C3481">
        <f>VLOOKUP(A3481,'Puntaje Simple por Factor'!$A$4:$Q$347,'1. Puntajes Simples Traspuestos'!D3481,0)</f>
        <v>0</v>
      </c>
      <c r="D3481">
        <v>12</v>
      </c>
    </row>
    <row r="3482" spans="1:4" x14ac:dyDescent="0.25">
      <c r="A3482" s="8" t="s">
        <v>246</v>
      </c>
      <c r="B3482" t="s">
        <v>441</v>
      </c>
      <c r="C3482">
        <f>VLOOKUP(A3482,'Puntaje Simple por Factor'!$A$4:$Q$347,'1. Puntajes Simples Traspuestos'!D3482,0)</f>
        <v>0</v>
      </c>
      <c r="D3482">
        <v>12</v>
      </c>
    </row>
    <row r="3483" spans="1:4" x14ac:dyDescent="0.25">
      <c r="A3483" s="8" t="s">
        <v>118</v>
      </c>
      <c r="B3483" t="s">
        <v>441</v>
      </c>
      <c r="C3483">
        <f>VLOOKUP(A3483,'Puntaje Simple por Factor'!$A$4:$Q$347,'1. Puntajes Simples Traspuestos'!D3483,0)</f>
        <v>2</v>
      </c>
      <c r="D3483">
        <v>12</v>
      </c>
    </row>
    <row r="3484" spans="1:4" x14ac:dyDescent="0.25">
      <c r="A3484" s="8" t="s">
        <v>386</v>
      </c>
      <c r="B3484" t="s">
        <v>441</v>
      </c>
      <c r="C3484">
        <f>VLOOKUP(A3484,'Puntaje Simple por Factor'!$A$4:$Q$347,'1. Puntajes Simples Traspuestos'!D3484,0)</f>
        <v>0</v>
      </c>
      <c r="D3484">
        <v>12</v>
      </c>
    </row>
    <row r="3485" spans="1:4" x14ac:dyDescent="0.25">
      <c r="A3485" s="8" t="s">
        <v>178</v>
      </c>
      <c r="B3485" t="s">
        <v>441</v>
      </c>
      <c r="C3485">
        <f>VLOOKUP(A3485,'Puntaje Simple por Factor'!$A$4:$Q$347,'1. Puntajes Simples Traspuestos'!D3485,0)</f>
        <v>0</v>
      </c>
      <c r="D3485">
        <v>12</v>
      </c>
    </row>
    <row r="3486" spans="1:4" x14ac:dyDescent="0.25">
      <c r="A3486" s="8" t="s">
        <v>415</v>
      </c>
      <c r="B3486" t="s">
        <v>441</v>
      </c>
      <c r="C3486">
        <f>VLOOKUP(A3486,'Puntaje Simple por Factor'!$A$4:$Q$347,'1. Puntajes Simples Traspuestos'!D3486,0)</f>
        <v>0</v>
      </c>
      <c r="D3486">
        <v>12</v>
      </c>
    </row>
    <row r="3487" spans="1:4" x14ac:dyDescent="0.25">
      <c r="A3487" s="8" t="s">
        <v>232</v>
      </c>
      <c r="B3487" t="s">
        <v>441</v>
      </c>
      <c r="C3487">
        <f>VLOOKUP(A3487,'Puntaje Simple por Factor'!$A$4:$Q$347,'1. Puntajes Simples Traspuestos'!D3487,0)</f>
        <v>0</v>
      </c>
      <c r="D3487">
        <v>12</v>
      </c>
    </row>
    <row r="3488" spans="1:4" x14ac:dyDescent="0.25">
      <c r="A3488" s="8" t="s">
        <v>206</v>
      </c>
      <c r="B3488" t="s">
        <v>441</v>
      </c>
      <c r="C3488">
        <f>VLOOKUP(A3488,'Puntaje Simple por Factor'!$A$4:$Q$347,'1. Puntajes Simples Traspuestos'!D3488,0)</f>
        <v>0</v>
      </c>
      <c r="D3488">
        <v>12</v>
      </c>
    </row>
    <row r="3489" spans="1:4" x14ac:dyDescent="0.25">
      <c r="A3489" s="8" t="s">
        <v>296</v>
      </c>
      <c r="B3489" t="s">
        <v>441</v>
      </c>
      <c r="C3489">
        <f>VLOOKUP(A3489,'Puntaje Simple por Factor'!$A$4:$Q$347,'1. Puntajes Simples Traspuestos'!D3489,0)</f>
        <v>0</v>
      </c>
      <c r="D3489">
        <v>12</v>
      </c>
    </row>
    <row r="3490" spans="1:4" x14ac:dyDescent="0.25">
      <c r="A3490" s="8" t="s">
        <v>297</v>
      </c>
      <c r="B3490" t="s">
        <v>441</v>
      </c>
      <c r="C3490">
        <f>VLOOKUP(A3490,'Puntaje Simple por Factor'!$A$4:$Q$347,'1. Puntajes Simples Traspuestos'!D3490,0)</f>
        <v>0</v>
      </c>
      <c r="D3490">
        <v>12</v>
      </c>
    </row>
    <row r="3491" spans="1:4" x14ac:dyDescent="0.25">
      <c r="A3491" s="8" t="s">
        <v>362</v>
      </c>
      <c r="B3491" t="s">
        <v>441</v>
      </c>
      <c r="C3491">
        <f>VLOOKUP(A3491,'Puntaje Simple por Factor'!$A$4:$Q$347,'1. Puntajes Simples Traspuestos'!D3491,0)</f>
        <v>0</v>
      </c>
      <c r="D3491">
        <v>12</v>
      </c>
    </row>
    <row r="3492" spans="1:4" x14ac:dyDescent="0.25">
      <c r="A3492" s="8" t="s">
        <v>298</v>
      </c>
      <c r="B3492" t="s">
        <v>441</v>
      </c>
      <c r="C3492">
        <f>VLOOKUP(A3492,'Puntaje Simple por Factor'!$A$4:$Q$347,'1. Puntajes Simples Traspuestos'!D3492,0)</f>
        <v>0</v>
      </c>
      <c r="D3492">
        <v>12</v>
      </c>
    </row>
    <row r="3493" spans="1:4" x14ac:dyDescent="0.25">
      <c r="A3493" s="8" t="s">
        <v>299</v>
      </c>
      <c r="B3493" t="s">
        <v>441</v>
      </c>
      <c r="C3493">
        <f>VLOOKUP(A3493,'Puntaje Simple por Factor'!$A$4:$Q$347,'1. Puntajes Simples Traspuestos'!D3493,0)</f>
        <v>0</v>
      </c>
      <c r="D3493">
        <v>12</v>
      </c>
    </row>
    <row r="3494" spans="1:4" x14ac:dyDescent="0.25">
      <c r="A3494" s="8" t="s">
        <v>247</v>
      </c>
      <c r="B3494" t="s">
        <v>441</v>
      </c>
      <c r="C3494">
        <f>VLOOKUP(A3494,'Puntaje Simple por Factor'!$A$4:$Q$347,'1. Puntajes Simples Traspuestos'!D3494,0)</f>
        <v>0</v>
      </c>
      <c r="D3494">
        <v>12</v>
      </c>
    </row>
    <row r="3495" spans="1:4" x14ac:dyDescent="0.25">
      <c r="A3495" s="8" t="s">
        <v>416</v>
      </c>
      <c r="B3495" t="s">
        <v>441</v>
      </c>
      <c r="C3495">
        <f>VLOOKUP(A3495,'Puntaje Simple por Factor'!$A$4:$Q$347,'1. Puntajes Simples Traspuestos'!D3495,0)</f>
        <v>0</v>
      </c>
      <c r="D3495">
        <v>12</v>
      </c>
    </row>
    <row r="3496" spans="1:4" x14ac:dyDescent="0.25">
      <c r="A3496" s="8" t="s">
        <v>405</v>
      </c>
      <c r="B3496" t="s">
        <v>441</v>
      </c>
      <c r="C3496">
        <f>VLOOKUP(A3496,'Puntaje Simple por Factor'!$A$4:$Q$347,'1. Puntajes Simples Traspuestos'!D3496,0)</f>
        <v>0</v>
      </c>
      <c r="D3496">
        <v>12</v>
      </c>
    </row>
    <row r="3497" spans="1:4" x14ac:dyDescent="0.25">
      <c r="A3497" s="8" t="s">
        <v>156</v>
      </c>
      <c r="B3497" t="s">
        <v>441</v>
      </c>
      <c r="C3497">
        <f>VLOOKUP(A3497,'Puntaje Simple por Factor'!$A$4:$Q$347,'1. Puntajes Simples Traspuestos'!D3497,0)</f>
        <v>0</v>
      </c>
      <c r="D3497">
        <v>12</v>
      </c>
    </row>
    <row r="3498" spans="1:4" x14ac:dyDescent="0.25">
      <c r="A3498" s="8" t="s">
        <v>233</v>
      </c>
      <c r="B3498" t="s">
        <v>441</v>
      </c>
      <c r="C3498">
        <f>VLOOKUP(A3498,'Puntaje Simple por Factor'!$A$4:$Q$347,'1. Puntajes Simples Traspuestos'!D3498,0)</f>
        <v>0</v>
      </c>
      <c r="D3498">
        <v>12</v>
      </c>
    </row>
    <row r="3499" spans="1:4" x14ac:dyDescent="0.25">
      <c r="A3499" s="8" t="s">
        <v>371</v>
      </c>
      <c r="B3499" t="s">
        <v>441</v>
      </c>
      <c r="C3499">
        <f>VLOOKUP(A3499,'Puntaje Simple por Factor'!$A$4:$Q$347,'1. Puntajes Simples Traspuestos'!D3499,0)</f>
        <v>0</v>
      </c>
      <c r="D3499">
        <v>12</v>
      </c>
    </row>
    <row r="3500" spans="1:4" x14ac:dyDescent="0.25">
      <c r="A3500" s="8" t="s">
        <v>148</v>
      </c>
      <c r="B3500" t="s">
        <v>441</v>
      </c>
      <c r="C3500">
        <f>VLOOKUP(A3500,'Puntaje Simple por Factor'!$A$4:$Q$347,'1. Puntajes Simples Traspuestos'!D3500,0)</f>
        <v>0</v>
      </c>
      <c r="D3500">
        <v>12</v>
      </c>
    </row>
    <row r="3501" spans="1:4" x14ac:dyDescent="0.25">
      <c r="A3501" s="8" t="s">
        <v>168</v>
      </c>
      <c r="B3501" t="s">
        <v>441</v>
      </c>
      <c r="C3501">
        <f>VLOOKUP(A3501,'Puntaje Simple por Factor'!$A$4:$Q$347,'1. Puntajes Simples Traspuestos'!D3501,0)</f>
        <v>2</v>
      </c>
      <c r="D3501">
        <v>12</v>
      </c>
    </row>
    <row r="3502" spans="1:4" x14ac:dyDescent="0.25">
      <c r="A3502" s="8" t="s">
        <v>315</v>
      </c>
      <c r="B3502" t="s">
        <v>441</v>
      </c>
      <c r="C3502">
        <f>VLOOKUP(A3502,'Puntaje Simple por Factor'!$A$4:$Q$347,'1. Puntajes Simples Traspuestos'!D3502,0)</f>
        <v>0</v>
      </c>
      <c r="D3502">
        <v>12</v>
      </c>
    </row>
    <row r="3503" spans="1:4" x14ac:dyDescent="0.25">
      <c r="A3503" s="8" t="s">
        <v>397</v>
      </c>
      <c r="B3503" t="s">
        <v>441</v>
      </c>
      <c r="C3503">
        <f>VLOOKUP(A3503,'Puntaje Simple por Factor'!$A$4:$Q$347,'1. Puntajes Simples Traspuestos'!D3503,0)</f>
        <v>0</v>
      </c>
      <c r="D3503">
        <v>12</v>
      </c>
    </row>
    <row r="3504" spans="1:4" x14ac:dyDescent="0.25">
      <c r="A3504" s="8" t="s">
        <v>212</v>
      </c>
      <c r="B3504" t="s">
        <v>441</v>
      </c>
      <c r="C3504">
        <f>VLOOKUP(A3504,'Puntaje Simple por Factor'!$A$4:$Q$347,'1. Puntajes Simples Traspuestos'!D3504,0)</f>
        <v>2</v>
      </c>
      <c r="D3504">
        <v>12</v>
      </c>
    </row>
    <row r="3505" spans="1:4" x14ac:dyDescent="0.25">
      <c r="A3505" s="8" t="s">
        <v>262</v>
      </c>
      <c r="B3505" t="s">
        <v>441</v>
      </c>
      <c r="C3505">
        <f>VLOOKUP(A3505,'Puntaje Simple por Factor'!$A$4:$Q$347,'1. Puntajes Simples Traspuestos'!D3505,0)</f>
        <v>0</v>
      </c>
      <c r="D3505">
        <v>12</v>
      </c>
    </row>
    <row r="3506" spans="1:4" x14ac:dyDescent="0.25">
      <c r="A3506" s="8" t="s">
        <v>157</v>
      </c>
      <c r="B3506" t="s">
        <v>441</v>
      </c>
      <c r="C3506">
        <f>VLOOKUP(A3506,'Puntaje Simple por Factor'!$A$4:$Q$347,'1. Puntajes Simples Traspuestos'!D3506,0)</f>
        <v>2</v>
      </c>
      <c r="D3506">
        <v>12</v>
      </c>
    </row>
    <row r="3507" spans="1:4" x14ac:dyDescent="0.25">
      <c r="A3507" s="8" t="s">
        <v>398</v>
      </c>
      <c r="B3507" t="s">
        <v>441</v>
      </c>
      <c r="C3507">
        <f>VLOOKUP(A3507,'Puntaje Simple por Factor'!$A$4:$Q$347,'1. Puntajes Simples Traspuestos'!D3507,0)</f>
        <v>0</v>
      </c>
      <c r="D3507">
        <v>12</v>
      </c>
    </row>
    <row r="3508" spans="1:4" x14ac:dyDescent="0.25">
      <c r="A3508" s="8" t="s">
        <v>363</v>
      </c>
      <c r="B3508" t="s">
        <v>441</v>
      </c>
      <c r="C3508">
        <f>VLOOKUP(A3508,'Puntaje Simple por Factor'!$A$4:$Q$347,'1. Puntajes Simples Traspuestos'!D3508,0)</f>
        <v>0</v>
      </c>
      <c r="D3508">
        <v>12</v>
      </c>
    </row>
    <row r="3509" spans="1:4" x14ac:dyDescent="0.25">
      <c r="A3509" s="8" t="s">
        <v>364</v>
      </c>
      <c r="B3509" t="s">
        <v>441</v>
      </c>
      <c r="C3509">
        <f>VLOOKUP(A3509,'Puntaje Simple por Factor'!$A$4:$Q$347,'1. Puntajes Simples Traspuestos'!D3509,0)</f>
        <v>0</v>
      </c>
      <c r="D3509">
        <v>12</v>
      </c>
    </row>
    <row r="3510" spans="1:4" x14ac:dyDescent="0.25">
      <c r="A3510" s="8" t="s">
        <v>248</v>
      </c>
      <c r="B3510" t="s">
        <v>441</v>
      </c>
      <c r="C3510">
        <f>VLOOKUP(A3510,'Puntaje Simple por Factor'!$A$4:$Q$347,'1. Puntajes Simples Traspuestos'!D3510,0)</f>
        <v>2</v>
      </c>
      <c r="D3510">
        <v>12</v>
      </c>
    </row>
    <row r="3511" spans="1:4" x14ac:dyDescent="0.25">
      <c r="A3511" s="8" t="s">
        <v>234</v>
      </c>
      <c r="B3511" t="s">
        <v>441</v>
      </c>
      <c r="C3511">
        <f>VLOOKUP(A3511,'Puntaje Simple por Factor'!$A$4:$Q$347,'1. Puntajes Simples Traspuestos'!D3511,0)</f>
        <v>0</v>
      </c>
      <c r="D3511">
        <v>12</v>
      </c>
    </row>
    <row r="3512" spans="1:4" x14ac:dyDescent="0.25">
      <c r="A3512" s="8" t="s">
        <v>387</v>
      </c>
      <c r="B3512" t="s">
        <v>441</v>
      </c>
      <c r="C3512">
        <f>VLOOKUP(A3512,'Puntaje Simple por Factor'!$A$4:$Q$347,'1. Puntajes Simples Traspuestos'!D3512,0)</f>
        <v>0</v>
      </c>
      <c r="D3512">
        <v>12</v>
      </c>
    </row>
    <row r="3513" spans="1:4" x14ac:dyDescent="0.25">
      <c r="A3513" s="8" t="s">
        <v>119</v>
      </c>
      <c r="B3513" t="s">
        <v>441</v>
      </c>
      <c r="C3513">
        <f>VLOOKUP(A3513,'Puntaje Simple por Factor'!$A$4:$Q$347,'1. Puntajes Simples Traspuestos'!D3513,0)</f>
        <v>1</v>
      </c>
      <c r="D3513">
        <v>12</v>
      </c>
    </row>
    <row r="3514" spans="1:4" x14ac:dyDescent="0.25">
      <c r="A3514" s="8" t="s">
        <v>169</v>
      </c>
      <c r="B3514" t="s">
        <v>441</v>
      </c>
      <c r="C3514">
        <f>VLOOKUP(A3514,'Puntaje Simple por Factor'!$A$4:$Q$347,'1. Puntajes Simples Traspuestos'!D3514,0)</f>
        <v>2</v>
      </c>
      <c r="D3514">
        <v>12</v>
      </c>
    </row>
    <row r="3515" spans="1:4" x14ac:dyDescent="0.25">
      <c r="A3515" s="8" t="s">
        <v>134</v>
      </c>
      <c r="B3515" t="s">
        <v>441</v>
      </c>
      <c r="C3515">
        <f>VLOOKUP(A3515,'Puntaje Simple por Factor'!$A$4:$Q$347,'1. Puntajes Simples Traspuestos'!D3515,0)</f>
        <v>2</v>
      </c>
      <c r="D3515">
        <v>12</v>
      </c>
    </row>
    <row r="3516" spans="1:4" x14ac:dyDescent="0.25">
      <c r="A3516" s="8" t="s">
        <v>235</v>
      </c>
      <c r="B3516" t="s">
        <v>441</v>
      </c>
      <c r="C3516">
        <f>VLOOKUP(A3516,'Puntaje Simple por Factor'!$A$4:$Q$347,'1. Puntajes Simples Traspuestos'!D3516,0)</f>
        <v>0</v>
      </c>
      <c r="D3516">
        <v>12</v>
      </c>
    </row>
    <row r="3517" spans="1:4" x14ac:dyDescent="0.25">
      <c r="A3517" s="8" t="s">
        <v>349</v>
      </c>
      <c r="B3517" t="s">
        <v>441</v>
      </c>
      <c r="C3517">
        <f>VLOOKUP(A3517,'Puntaje Simple por Factor'!$A$4:$Q$347,'1. Puntajes Simples Traspuestos'!D3517,0)</f>
        <v>0</v>
      </c>
      <c r="D3517">
        <v>12</v>
      </c>
    </row>
    <row r="3518" spans="1:4" x14ac:dyDescent="0.25">
      <c r="A3518" s="8" t="s">
        <v>102</v>
      </c>
      <c r="B3518" t="s">
        <v>441</v>
      </c>
      <c r="C3518">
        <f>VLOOKUP(A3518,'Puntaje Simple por Factor'!$A$4:$Q$347,'1. Puntajes Simples Traspuestos'!D3518,0)</f>
        <v>2</v>
      </c>
      <c r="D3518">
        <v>12</v>
      </c>
    </row>
    <row r="3519" spans="1:4" x14ac:dyDescent="0.25">
      <c r="A3519" s="8" t="s">
        <v>236</v>
      </c>
      <c r="B3519" t="s">
        <v>441</v>
      </c>
      <c r="C3519">
        <f>VLOOKUP(A3519,'Puntaje Simple por Factor'!$A$4:$Q$347,'1. Puntajes Simples Traspuestos'!D3519,0)</f>
        <v>0</v>
      </c>
      <c r="D3519">
        <v>12</v>
      </c>
    </row>
    <row r="3520" spans="1:4" x14ac:dyDescent="0.25">
      <c r="A3520" s="8" t="s">
        <v>356</v>
      </c>
      <c r="B3520" t="s">
        <v>441</v>
      </c>
      <c r="C3520">
        <f>VLOOKUP(A3520,'Puntaje Simple por Factor'!$A$4:$Q$347,'1. Puntajes Simples Traspuestos'!D3520,0)</f>
        <v>0</v>
      </c>
      <c r="D3520">
        <v>12</v>
      </c>
    </row>
    <row r="3521" spans="1:4" x14ac:dyDescent="0.25">
      <c r="A3521" s="8" t="s">
        <v>179</v>
      </c>
      <c r="B3521" t="s">
        <v>441</v>
      </c>
      <c r="C3521">
        <f>VLOOKUP(A3521,'Puntaje Simple por Factor'!$A$4:$Q$347,'1. Puntajes Simples Traspuestos'!D3521,0)</f>
        <v>2</v>
      </c>
      <c r="D3521">
        <v>12</v>
      </c>
    </row>
    <row r="3522" spans="1:4" x14ac:dyDescent="0.25">
      <c r="A3522" s="8" t="s">
        <v>316</v>
      </c>
      <c r="B3522" t="s">
        <v>441</v>
      </c>
      <c r="C3522">
        <f>VLOOKUP(A3522,'Puntaje Simple por Factor'!$A$4:$Q$347,'1. Puntajes Simples Traspuestos'!D3522,0)</f>
        <v>0</v>
      </c>
      <c r="D3522">
        <v>12</v>
      </c>
    </row>
    <row r="3523" spans="1:4" x14ac:dyDescent="0.25">
      <c r="A3523" s="8" t="s">
        <v>284</v>
      </c>
      <c r="B3523" t="s">
        <v>441</v>
      </c>
      <c r="C3523">
        <f>VLOOKUP(A3523,'Puntaje Simple por Factor'!$A$4:$Q$347,'1. Puntajes Simples Traspuestos'!D3523,0)</f>
        <v>0</v>
      </c>
      <c r="D3523">
        <v>12</v>
      </c>
    </row>
    <row r="3524" spans="1:4" x14ac:dyDescent="0.25">
      <c r="A3524" s="8" t="s">
        <v>300</v>
      </c>
      <c r="B3524" t="s">
        <v>441</v>
      </c>
      <c r="C3524">
        <f>VLOOKUP(A3524,'Puntaje Simple por Factor'!$A$4:$Q$347,'1. Puntajes Simples Traspuestos'!D3524,0)</f>
        <v>0</v>
      </c>
      <c r="D3524">
        <v>12</v>
      </c>
    </row>
    <row r="3525" spans="1:4" x14ac:dyDescent="0.25">
      <c r="A3525" s="8" t="s">
        <v>170</v>
      </c>
      <c r="B3525" t="s">
        <v>441</v>
      </c>
      <c r="C3525">
        <f>VLOOKUP(A3525,'Puntaje Simple por Factor'!$A$4:$Q$347,'1. Puntajes Simples Traspuestos'!D3525,0)</f>
        <v>2</v>
      </c>
      <c r="D3525">
        <v>12</v>
      </c>
    </row>
    <row r="3526" spans="1:4" x14ac:dyDescent="0.25">
      <c r="A3526" s="8" t="s">
        <v>346</v>
      </c>
      <c r="B3526" t="s">
        <v>441</v>
      </c>
      <c r="C3526">
        <f>VLOOKUP(A3526,'Puntaje Simple por Factor'!$A$4:$Q$347,'1. Puntajes Simples Traspuestos'!D3526,0)</f>
        <v>2</v>
      </c>
      <c r="D3526">
        <v>12</v>
      </c>
    </row>
    <row r="3527" spans="1:4" x14ac:dyDescent="0.25">
      <c r="A3527" s="8" t="s">
        <v>237</v>
      </c>
      <c r="B3527" t="s">
        <v>441</v>
      </c>
      <c r="C3527">
        <f>VLOOKUP(A3527,'Puntaje Simple por Factor'!$A$4:$Q$347,'1. Puntajes Simples Traspuestos'!D3527,0)</f>
        <v>0</v>
      </c>
      <c r="D3527">
        <v>12</v>
      </c>
    </row>
    <row r="3528" spans="1:4" x14ac:dyDescent="0.25">
      <c r="A3528" s="8" t="s">
        <v>90</v>
      </c>
      <c r="B3528" t="s">
        <v>441</v>
      </c>
      <c r="C3528">
        <f>VLOOKUP(A3528,'Puntaje Simple por Factor'!$A$4:$Q$347,'1. Puntajes Simples Traspuestos'!D3528,0)</f>
        <v>2</v>
      </c>
      <c r="D3528">
        <v>12</v>
      </c>
    </row>
    <row r="3529" spans="1:4" x14ac:dyDescent="0.25">
      <c r="A3529" s="8" t="s">
        <v>185</v>
      </c>
      <c r="B3529" t="s">
        <v>441</v>
      </c>
      <c r="C3529">
        <f>VLOOKUP(A3529,'Puntaje Simple por Factor'!$A$4:$Q$347,'1. Puntajes Simples Traspuestos'!D3529,0)</f>
        <v>0</v>
      </c>
      <c r="D3529">
        <v>12</v>
      </c>
    </row>
    <row r="3530" spans="1:4" x14ac:dyDescent="0.25">
      <c r="A3530" s="8" t="s">
        <v>357</v>
      </c>
      <c r="B3530" t="s">
        <v>441</v>
      </c>
      <c r="C3530">
        <f>VLOOKUP(A3530,'Puntaje Simple por Factor'!$A$4:$Q$347,'1. Puntajes Simples Traspuestos'!D3530,0)</f>
        <v>2</v>
      </c>
      <c r="D3530">
        <v>12</v>
      </c>
    </row>
    <row r="3531" spans="1:4" x14ac:dyDescent="0.25">
      <c r="A3531" s="8" t="s">
        <v>186</v>
      </c>
      <c r="B3531" t="s">
        <v>441</v>
      </c>
      <c r="C3531">
        <f>VLOOKUP(A3531,'Puntaje Simple por Factor'!$A$4:$Q$347,'1. Puntajes Simples Traspuestos'!D3531,0)</f>
        <v>2</v>
      </c>
      <c r="D3531">
        <v>12</v>
      </c>
    </row>
    <row r="3532" spans="1:4" x14ac:dyDescent="0.25">
      <c r="A3532" s="8" t="s">
        <v>171</v>
      </c>
      <c r="B3532" t="s">
        <v>441</v>
      </c>
      <c r="C3532">
        <f>VLOOKUP(A3532,'Puntaje Simple por Factor'!$A$4:$Q$347,'1. Puntajes Simples Traspuestos'!D3532,0)</f>
        <v>0</v>
      </c>
      <c r="D3532">
        <v>12</v>
      </c>
    </row>
    <row r="3533" spans="1:4" x14ac:dyDescent="0.25">
      <c r="A3533" s="8" t="s">
        <v>213</v>
      </c>
      <c r="B3533" t="s">
        <v>441</v>
      </c>
      <c r="C3533">
        <f>VLOOKUP(A3533,'Puntaje Simple por Factor'!$A$4:$Q$347,'1. Puntajes Simples Traspuestos'!D3533,0)</f>
        <v>2</v>
      </c>
      <c r="D3533">
        <v>12</v>
      </c>
    </row>
    <row r="3534" spans="1:4" x14ac:dyDescent="0.25">
      <c r="A3534" s="8" t="s">
        <v>180</v>
      </c>
      <c r="B3534" t="s">
        <v>441</v>
      </c>
      <c r="C3534">
        <f>VLOOKUP(A3534,'Puntaje Simple por Factor'!$A$4:$Q$347,'1. Puntajes Simples Traspuestos'!D3534,0)</f>
        <v>2</v>
      </c>
      <c r="D3534">
        <v>12</v>
      </c>
    </row>
    <row r="3535" spans="1:4" x14ac:dyDescent="0.25">
      <c r="A3535" s="8" t="s">
        <v>399</v>
      </c>
      <c r="B3535" t="s">
        <v>441</v>
      </c>
      <c r="C3535">
        <f>VLOOKUP(A3535,'Puntaje Simple por Factor'!$A$4:$Q$347,'1. Puntajes Simples Traspuestos'!D3535,0)</f>
        <v>0</v>
      </c>
      <c r="D3535">
        <v>12</v>
      </c>
    </row>
    <row r="3536" spans="1:4" x14ac:dyDescent="0.25">
      <c r="A3536" s="8" t="s">
        <v>199</v>
      </c>
      <c r="B3536" t="s">
        <v>441</v>
      </c>
      <c r="C3536">
        <f>VLOOKUP(A3536,'Puntaje Simple por Factor'!$A$4:$Q$347,'1. Puntajes Simples Traspuestos'!D3536,0)</f>
        <v>2</v>
      </c>
      <c r="D3536">
        <v>12</v>
      </c>
    </row>
    <row r="3537" spans="1:4" x14ac:dyDescent="0.25">
      <c r="A3537" s="8" t="s">
        <v>200</v>
      </c>
      <c r="B3537" t="s">
        <v>441</v>
      </c>
      <c r="C3537">
        <f>VLOOKUP(A3537,'Puntaje Simple por Factor'!$A$4:$Q$347,'1. Puntajes Simples Traspuestos'!D3537,0)</f>
        <v>0</v>
      </c>
      <c r="D3537">
        <v>12</v>
      </c>
    </row>
    <row r="3538" spans="1:4" x14ac:dyDescent="0.25">
      <c r="A3538" s="8" t="s">
        <v>91</v>
      </c>
      <c r="B3538" t="s">
        <v>441</v>
      </c>
      <c r="C3538">
        <f>VLOOKUP(A3538,'Puntaje Simple por Factor'!$A$4:$Q$347,'1. Puntajes Simples Traspuestos'!D3538,0)</f>
        <v>0</v>
      </c>
      <c r="D3538">
        <v>12</v>
      </c>
    </row>
    <row r="3539" spans="1:4" x14ac:dyDescent="0.25">
      <c r="A3539" s="8" t="s">
        <v>201</v>
      </c>
      <c r="B3539" t="s">
        <v>441</v>
      </c>
      <c r="C3539">
        <f>VLOOKUP(A3539,'Puntaje Simple por Factor'!$A$4:$Q$347,'1. Puntajes Simples Traspuestos'!D3539,0)</f>
        <v>0</v>
      </c>
      <c r="D3539">
        <v>12</v>
      </c>
    </row>
    <row r="3540" spans="1:4" x14ac:dyDescent="0.25">
      <c r="A3540" s="8" t="s">
        <v>221</v>
      </c>
      <c r="B3540" t="s">
        <v>441</v>
      </c>
      <c r="C3540">
        <f>VLOOKUP(A3540,'Puntaje Simple por Factor'!$A$4:$Q$347,'1. Puntajes Simples Traspuestos'!D3540,0)</f>
        <v>0</v>
      </c>
      <c r="D3540">
        <v>12</v>
      </c>
    </row>
    <row r="3541" spans="1:4" x14ac:dyDescent="0.25">
      <c r="A3541" s="8" t="s">
        <v>400</v>
      </c>
      <c r="B3541" t="s">
        <v>441</v>
      </c>
      <c r="C3541">
        <f>VLOOKUP(A3541,'Puntaje Simple por Factor'!$A$4:$Q$347,'1. Puntajes Simples Traspuestos'!D3541,0)</f>
        <v>1</v>
      </c>
      <c r="D3541">
        <v>12</v>
      </c>
    </row>
    <row r="3542" spans="1:4" x14ac:dyDescent="0.25">
      <c r="A3542" s="8" t="s">
        <v>103</v>
      </c>
      <c r="B3542" t="s">
        <v>441</v>
      </c>
      <c r="C3542">
        <f>VLOOKUP(A3542,'Puntaje Simple por Factor'!$A$4:$Q$347,'1. Puntajes Simples Traspuestos'!D3542,0)</f>
        <v>0</v>
      </c>
      <c r="D3542">
        <v>12</v>
      </c>
    </row>
    <row r="3543" spans="1:4" x14ac:dyDescent="0.25">
      <c r="A3543" s="8" t="s">
        <v>285</v>
      </c>
      <c r="B3543" t="s">
        <v>441</v>
      </c>
      <c r="C3543">
        <f>VLOOKUP(A3543,'Puntaje Simple por Factor'!$A$4:$Q$347,'1. Puntajes Simples Traspuestos'!D3543,0)</f>
        <v>2</v>
      </c>
      <c r="D3543">
        <v>12</v>
      </c>
    </row>
    <row r="3544" spans="1:4" x14ac:dyDescent="0.25">
      <c r="A3544" s="8" t="s">
        <v>181</v>
      </c>
      <c r="B3544" t="s">
        <v>441</v>
      </c>
      <c r="C3544">
        <f>VLOOKUP(A3544,'Puntaje Simple por Factor'!$A$4:$Q$347,'1. Puntajes Simples Traspuestos'!D3544,0)</f>
        <v>0</v>
      </c>
      <c r="D3544">
        <v>12</v>
      </c>
    </row>
    <row r="3545" spans="1:4" x14ac:dyDescent="0.25">
      <c r="A3545" s="8" t="s">
        <v>158</v>
      </c>
      <c r="B3545" t="s">
        <v>441</v>
      </c>
      <c r="C3545">
        <f>VLOOKUP(A3545,'Puntaje Simple por Factor'!$A$4:$Q$347,'1. Puntajes Simples Traspuestos'!D3545,0)</f>
        <v>0</v>
      </c>
      <c r="D3545">
        <v>12</v>
      </c>
    </row>
    <row r="3546" spans="1:4" x14ac:dyDescent="0.25">
      <c r="A3546" s="8" t="s">
        <v>274</v>
      </c>
      <c r="B3546" t="s">
        <v>441</v>
      </c>
      <c r="C3546">
        <f>VLOOKUP(A3546,'Puntaje Simple por Factor'!$A$4:$Q$347,'1. Puntajes Simples Traspuestos'!D3546,0)</f>
        <v>0</v>
      </c>
      <c r="D3546">
        <v>12</v>
      </c>
    </row>
    <row r="3547" spans="1:4" x14ac:dyDescent="0.25">
      <c r="A3547" s="8" t="s">
        <v>327</v>
      </c>
      <c r="B3547" t="s">
        <v>441</v>
      </c>
      <c r="C3547">
        <f>VLOOKUP(A3547,'Puntaje Simple por Factor'!$A$4:$Q$347,'1. Puntajes Simples Traspuestos'!D3547,0)</f>
        <v>0</v>
      </c>
      <c r="D3547">
        <v>12</v>
      </c>
    </row>
    <row r="3548" spans="1:4" x14ac:dyDescent="0.25">
      <c r="A3548" s="8" t="s">
        <v>159</v>
      </c>
      <c r="B3548" t="s">
        <v>441</v>
      </c>
      <c r="C3548">
        <f>VLOOKUP(A3548,'Puntaje Simple por Factor'!$A$4:$Q$347,'1. Puntajes Simples Traspuestos'!D3548,0)</f>
        <v>0</v>
      </c>
      <c r="D3548">
        <v>12</v>
      </c>
    </row>
    <row r="3549" spans="1:4" x14ac:dyDescent="0.25">
      <c r="A3549" s="8" t="s">
        <v>142</v>
      </c>
      <c r="B3549" t="s">
        <v>441</v>
      </c>
      <c r="C3549">
        <f>VLOOKUP(A3549,'Puntaje Simple por Factor'!$A$4:$Q$347,'1. Puntajes Simples Traspuestos'!D3549,0)</f>
        <v>0</v>
      </c>
      <c r="D3549">
        <v>12</v>
      </c>
    </row>
    <row r="3550" spans="1:4" x14ac:dyDescent="0.25">
      <c r="A3550" s="8" t="s">
        <v>409</v>
      </c>
      <c r="B3550" t="s">
        <v>441</v>
      </c>
      <c r="C3550">
        <f>VLOOKUP(A3550,'Puntaje Simple por Factor'!$A$4:$Q$347,'1. Puntajes Simples Traspuestos'!D3550,0)</f>
        <v>0</v>
      </c>
      <c r="D3550">
        <v>12</v>
      </c>
    </row>
    <row r="3551" spans="1:4" x14ac:dyDescent="0.25">
      <c r="A3551" s="8" t="s">
        <v>358</v>
      </c>
      <c r="B3551" t="s">
        <v>441</v>
      </c>
      <c r="C3551">
        <f>VLOOKUP(A3551,'Puntaje Simple por Factor'!$A$4:$Q$347,'1. Puntajes Simples Traspuestos'!D3551,0)</f>
        <v>0</v>
      </c>
      <c r="D3551">
        <v>12</v>
      </c>
    </row>
    <row r="3552" spans="1:4" x14ac:dyDescent="0.25">
      <c r="A3552" s="8" t="s">
        <v>106</v>
      </c>
      <c r="B3552" t="s">
        <v>441</v>
      </c>
      <c r="C3552">
        <f>VLOOKUP(A3552,'Puntaje Simple por Factor'!$A$4:$Q$347,'1. Puntajes Simples Traspuestos'!D3552,0)</f>
        <v>1</v>
      </c>
      <c r="D3552">
        <v>12</v>
      </c>
    </row>
    <row r="3553" spans="1:4" x14ac:dyDescent="0.25">
      <c r="A3553" s="8" t="s">
        <v>388</v>
      </c>
      <c r="B3553" t="s">
        <v>441</v>
      </c>
      <c r="C3553">
        <f>VLOOKUP(A3553,'Puntaje Simple por Factor'!$A$4:$Q$347,'1. Puntajes Simples Traspuestos'!D3553,0)</f>
        <v>2</v>
      </c>
      <c r="D3553">
        <v>12</v>
      </c>
    </row>
    <row r="3554" spans="1:4" x14ac:dyDescent="0.25">
      <c r="A3554" s="8" t="s">
        <v>160</v>
      </c>
      <c r="B3554" t="s">
        <v>441</v>
      </c>
      <c r="C3554">
        <f>VLOOKUP(A3554,'Puntaje Simple por Factor'!$A$4:$Q$347,'1. Puntajes Simples Traspuestos'!D3554,0)</f>
        <v>0</v>
      </c>
      <c r="D3554">
        <v>12</v>
      </c>
    </row>
    <row r="3555" spans="1:4" x14ac:dyDescent="0.25">
      <c r="A3555" s="8" t="s">
        <v>120</v>
      </c>
      <c r="B3555" t="s">
        <v>441</v>
      </c>
      <c r="C3555">
        <f>VLOOKUP(A3555,'Puntaje Simple por Factor'!$A$4:$Q$347,'1. Puntajes Simples Traspuestos'!D3555,0)</f>
        <v>2</v>
      </c>
      <c r="D3555">
        <v>12</v>
      </c>
    </row>
    <row r="3556" spans="1:4" x14ac:dyDescent="0.25">
      <c r="A3556" s="8" t="s">
        <v>263</v>
      </c>
      <c r="B3556" t="s">
        <v>441</v>
      </c>
      <c r="C3556">
        <f>VLOOKUP(A3556,'Puntaje Simple por Factor'!$A$4:$Q$347,'1. Puntajes Simples Traspuestos'!D3556,0)</f>
        <v>2</v>
      </c>
      <c r="D3556">
        <v>12</v>
      </c>
    </row>
    <row r="3557" spans="1:4" x14ac:dyDescent="0.25">
      <c r="A3557" s="8" t="s">
        <v>96</v>
      </c>
      <c r="B3557" t="s">
        <v>441</v>
      </c>
      <c r="C3557">
        <f>VLOOKUP(A3557,'Puntaje Simple por Factor'!$A$4:$Q$347,'1. Puntajes Simples Traspuestos'!D3557,0)</f>
        <v>0</v>
      </c>
      <c r="D3557">
        <v>12</v>
      </c>
    </row>
    <row r="3558" spans="1:4" x14ac:dyDescent="0.25">
      <c r="A3558" s="8" t="s">
        <v>98</v>
      </c>
      <c r="B3558" t="s">
        <v>441</v>
      </c>
      <c r="C3558">
        <f>VLOOKUP(A3558,'Puntaje Simple por Factor'!$A$4:$Q$347,'1. Puntajes Simples Traspuestos'!D3558,0)</f>
        <v>2</v>
      </c>
      <c r="D3558">
        <v>12</v>
      </c>
    </row>
    <row r="3559" spans="1:4" x14ac:dyDescent="0.25">
      <c r="A3559" s="8" t="s">
        <v>264</v>
      </c>
      <c r="B3559" t="s">
        <v>441</v>
      </c>
      <c r="C3559">
        <f>VLOOKUP(A3559,'Puntaje Simple por Factor'!$A$4:$Q$347,'1. Puntajes Simples Traspuestos'!D3559,0)</f>
        <v>2</v>
      </c>
      <c r="D3559">
        <v>12</v>
      </c>
    </row>
    <row r="3560" spans="1:4" x14ac:dyDescent="0.25">
      <c r="A3560" s="8" t="s">
        <v>126</v>
      </c>
      <c r="B3560" t="s">
        <v>441</v>
      </c>
      <c r="C3560">
        <f>VLOOKUP(A3560,'Puntaje Simple por Factor'!$A$4:$Q$347,'1. Puntajes Simples Traspuestos'!D3560,0)</f>
        <v>0</v>
      </c>
      <c r="D3560">
        <v>12</v>
      </c>
    </row>
    <row r="3561" spans="1:4" x14ac:dyDescent="0.25">
      <c r="A3561" s="8" t="s">
        <v>222</v>
      </c>
      <c r="B3561" t="s">
        <v>441</v>
      </c>
      <c r="C3561">
        <f>VLOOKUP(A3561,'Puntaje Simple por Factor'!$A$4:$Q$347,'1. Puntajes Simples Traspuestos'!D3561,0)</f>
        <v>0</v>
      </c>
      <c r="D3561">
        <v>12</v>
      </c>
    </row>
    <row r="3562" spans="1:4" x14ac:dyDescent="0.25">
      <c r="A3562" s="8" t="s">
        <v>389</v>
      </c>
      <c r="B3562" t="s">
        <v>441</v>
      </c>
      <c r="C3562">
        <f>VLOOKUP(A3562,'Puntaje Simple por Factor'!$A$4:$Q$347,'1. Puntajes Simples Traspuestos'!D3562,0)</f>
        <v>0</v>
      </c>
      <c r="D3562">
        <v>12</v>
      </c>
    </row>
    <row r="3563" spans="1:4" x14ac:dyDescent="0.25">
      <c r="A3563" s="8" t="s">
        <v>127</v>
      </c>
      <c r="B3563" t="s">
        <v>441</v>
      </c>
      <c r="C3563">
        <f>VLOOKUP(A3563,'Puntaje Simple por Factor'!$A$4:$Q$347,'1. Puntajes Simples Traspuestos'!D3563,0)</f>
        <v>0</v>
      </c>
      <c r="D3563">
        <v>12</v>
      </c>
    </row>
    <row r="3564" spans="1:4" x14ac:dyDescent="0.25">
      <c r="A3564" s="8" t="s">
        <v>187</v>
      </c>
      <c r="B3564" t="s">
        <v>441</v>
      </c>
      <c r="C3564">
        <f>VLOOKUP(A3564,'Puntaje Simple por Factor'!$A$4:$Q$347,'1. Puntajes Simples Traspuestos'!D3564,0)</f>
        <v>0</v>
      </c>
      <c r="D3564">
        <v>12</v>
      </c>
    </row>
    <row r="3565" spans="1:4" x14ac:dyDescent="0.25">
      <c r="A3565" s="8" t="s">
        <v>114</v>
      </c>
      <c r="B3565" t="s">
        <v>441</v>
      </c>
      <c r="C3565">
        <f>VLOOKUP(A3565,'Puntaje Simple por Factor'!$A$4:$Q$347,'1. Puntajes Simples Traspuestos'!D3565,0)</f>
        <v>0</v>
      </c>
      <c r="D3565">
        <v>12</v>
      </c>
    </row>
    <row r="3566" spans="1:4" x14ac:dyDescent="0.25">
      <c r="A3566" s="8" t="s">
        <v>238</v>
      </c>
      <c r="B3566" t="s">
        <v>441</v>
      </c>
      <c r="C3566">
        <f>VLOOKUP(A3566,'Puntaje Simple por Factor'!$A$4:$Q$347,'1. Puntajes Simples Traspuestos'!D3566,0)</f>
        <v>2</v>
      </c>
      <c r="D3566">
        <v>12</v>
      </c>
    </row>
    <row r="3567" spans="1:4" x14ac:dyDescent="0.25">
      <c r="A3567" s="8" t="s">
        <v>135</v>
      </c>
      <c r="B3567" t="s">
        <v>441</v>
      </c>
      <c r="C3567">
        <f>VLOOKUP(A3567,'Puntaje Simple por Factor'!$A$4:$Q$347,'1. Puntajes Simples Traspuestos'!D3567,0)</f>
        <v>2</v>
      </c>
      <c r="D3567">
        <v>12</v>
      </c>
    </row>
    <row r="3568" spans="1:4" x14ac:dyDescent="0.25">
      <c r="A3568" s="8" t="s">
        <v>301</v>
      </c>
      <c r="B3568" t="s">
        <v>441</v>
      </c>
      <c r="C3568">
        <f>VLOOKUP(A3568,'Puntaje Simple por Factor'!$A$4:$Q$347,'1. Puntajes Simples Traspuestos'!D3568,0)</f>
        <v>0</v>
      </c>
      <c r="D3568">
        <v>12</v>
      </c>
    </row>
    <row r="3569" spans="1:4" x14ac:dyDescent="0.25">
      <c r="A3569" s="8" t="s">
        <v>286</v>
      </c>
      <c r="B3569" t="s">
        <v>441</v>
      </c>
      <c r="C3569">
        <f>VLOOKUP(A3569,'Puntaje Simple por Factor'!$A$4:$Q$347,'1. Puntajes Simples Traspuestos'!D3569,0)</f>
        <v>0</v>
      </c>
      <c r="D3569">
        <v>12</v>
      </c>
    </row>
    <row r="3570" spans="1:4" x14ac:dyDescent="0.25">
      <c r="A3570" s="8" t="s">
        <v>302</v>
      </c>
      <c r="B3570" t="s">
        <v>441</v>
      </c>
      <c r="C3570">
        <f>VLOOKUP(A3570,'Puntaje Simple por Factor'!$A$4:$Q$347,'1. Puntajes Simples Traspuestos'!D3570,0)</f>
        <v>0</v>
      </c>
      <c r="D3570">
        <v>12</v>
      </c>
    </row>
    <row r="3571" spans="1:4" x14ac:dyDescent="0.25">
      <c r="A3571" s="8" t="s">
        <v>239</v>
      </c>
      <c r="B3571" t="s">
        <v>441</v>
      </c>
      <c r="C3571">
        <f>VLOOKUP(A3571,'Puntaje Simple por Factor'!$A$4:$Q$347,'1. Puntajes Simples Traspuestos'!D3571,0)</f>
        <v>0</v>
      </c>
      <c r="D3571">
        <v>12</v>
      </c>
    </row>
    <row r="3572" spans="1:4" x14ac:dyDescent="0.25">
      <c r="A3572" s="8" t="s">
        <v>380</v>
      </c>
      <c r="B3572" t="s">
        <v>441</v>
      </c>
      <c r="C3572">
        <f>VLOOKUP(A3572,'Puntaje Simple por Factor'!$A$4:$Q$347,'1. Puntajes Simples Traspuestos'!D3572,0)</f>
        <v>0</v>
      </c>
      <c r="D3572">
        <v>12</v>
      </c>
    </row>
    <row r="3573" spans="1:4" x14ac:dyDescent="0.25">
      <c r="A3573" s="8" t="s">
        <v>365</v>
      </c>
      <c r="B3573" t="s">
        <v>441</v>
      </c>
      <c r="C3573">
        <f>VLOOKUP(A3573,'Puntaje Simple por Factor'!$A$4:$Q$347,'1. Puntajes Simples Traspuestos'!D3573,0)</f>
        <v>0</v>
      </c>
      <c r="D3573">
        <v>12</v>
      </c>
    </row>
    <row r="3574" spans="1:4" x14ac:dyDescent="0.25">
      <c r="A3574" s="8" t="s">
        <v>366</v>
      </c>
      <c r="B3574" t="s">
        <v>441</v>
      </c>
      <c r="C3574">
        <f>VLOOKUP(A3574,'Puntaje Simple por Factor'!$A$4:$Q$347,'1. Puntajes Simples Traspuestos'!D3574,0)</f>
        <v>0</v>
      </c>
      <c r="D3574">
        <v>12</v>
      </c>
    </row>
    <row r="3575" spans="1:4" x14ac:dyDescent="0.25">
      <c r="A3575" s="8" t="s">
        <v>80</v>
      </c>
      <c r="B3575" t="s">
        <v>441</v>
      </c>
      <c r="C3575">
        <f>VLOOKUP(A3575,'Puntaje Simple por Factor'!$A$4:$Q$347,'1. Puntajes Simples Traspuestos'!D3575,0)</f>
        <v>2</v>
      </c>
      <c r="D3575">
        <v>12</v>
      </c>
    </row>
    <row r="3576" spans="1:4" x14ac:dyDescent="0.25">
      <c r="A3576" s="8" t="s">
        <v>149</v>
      </c>
      <c r="B3576" t="s">
        <v>441</v>
      </c>
      <c r="C3576">
        <f>VLOOKUP(A3576,'Puntaje Simple por Factor'!$A$4:$Q$347,'1. Puntajes Simples Traspuestos'!D3576,0)</f>
        <v>0</v>
      </c>
      <c r="D3576">
        <v>12</v>
      </c>
    </row>
    <row r="3577" spans="1:4" x14ac:dyDescent="0.25">
      <c r="A3577" s="8" t="s">
        <v>317</v>
      </c>
      <c r="B3577" t="s">
        <v>441</v>
      </c>
      <c r="C3577">
        <f>VLOOKUP(A3577,'Puntaje Simple por Factor'!$A$4:$Q$347,'1. Puntajes Simples Traspuestos'!D3577,0)</f>
        <v>0</v>
      </c>
      <c r="D3577">
        <v>12</v>
      </c>
    </row>
    <row r="3578" spans="1:4" x14ac:dyDescent="0.25">
      <c r="A3578" s="8" t="s">
        <v>161</v>
      </c>
      <c r="B3578" t="s">
        <v>441</v>
      </c>
      <c r="C3578">
        <f>VLOOKUP(A3578,'Puntaje Simple por Factor'!$A$4:$Q$347,'1. Puntajes Simples Traspuestos'!D3578,0)</f>
        <v>2</v>
      </c>
      <c r="D3578">
        <v>12</v>
      </c>
    </row>
    <row r="3579" spans="1:4" x14ac:dyDescent="0.25">
      <c r="A3579" s="8" t="s">
        <v>115</v>
      </c>
      <c r="B3579" t="s">
        <v>441</v>
      </c>
      <c r="C3579">
        <f>VLOOKUP(A3579,'Puntaje Simple por Factor'!$A$4:$Q$347,'1. Puntajes Simples Traspuestos'!D3579,0)</f>
        <v>0</v>
      </c>
      <c r="D3579">
        <v>12</v>
      </c>
    </row>
    <row r="3580" spans="1:4" x14ac:dyDescent="0.25">
      <c r="A3580" s="8" t="s">
        <v>240</v>
      </c>
      <c r="B3580" t="s">
        <v>441</v>
      </c>
      <c r="C3580">
        <f>VLOOKUP(A3580,'Puntaje Simple por Factor'!$A$4:$Q$347,'1. Puntajes Simples Traspuestos'!D3580,0)</f>
        <v>0</v>
      </c>
      <c r="D3580">
        <v>12</v>
      </c>
    </row>
    <row r="3581" spans="1:4" x14ac:dyDescent="0.25">
      <c r="A3581" s="8" t="s">
        <v>162</v>
      </c>
      <c r="B3581" t="s">
        <v>441</v>
      </c>
      <c r="C3581">
        <f>VLOOKUP(A3581,'Puntaje Simple por Factor'!$A$4:$Q$347,'1. Puntajes Simples Traspuestos'!D3581,0)</f>
        <v>0</v>
      </c>
      <c r="D3581">
        <v>12</v>
      </c>
    </row>
    <row r="3582" spans="1:4" x14ac:dyDescent="0.25">
      <c r="A3582" s="8" t="s">
        <v>318</v>
      </c>
      <c r="B3582" t="s">
        <v>441</v>
      </c>
      <c r="C3582">
        <f>VLOOKUP(A3582,'Puntaje Simple por Factor'!$A$4:$Q$347,'1. Puntajes Simples Traspuestos'!D3582,0)</f>
        <v>0</v>
      </c>
      <c r="D3582">
        <v>12</v>
      </c>
    </row>
    <row r="3583" spans="1:4" x14ac:dyDescent="0.25">
      <c r="A3583" s="8" t="s">
        <v>287</v>
      </c>
      <c r="B3583" t="s">
        <v>441</v>
      </c>
      <c r="C3583">
        <f>VLOOKUP(A3583,'Puntaje Simple por Factor'!$A$4:$Q$347,'1. Puntajes Simples Traspuestos'!D3583,0)</f>
        <v>0</v>
      </c>
      <c r="D3583">
        <v>12</v>
      </c>
    </row>
    <row r="3584" spans="1:4" x14ac:dyDescent="0.25">
      <c r="A3584" s="8" t="s">
        <v>79</v>
      </c>
      <c r="B3584" t="s">
        <v>441</v>
      </c>
      <c r="C3584">
        <f>VLOOKUP(A3584,'Puntaje Simple por Factor'!$A$4:$Q$347,'1. Puntajes Simples Traspuestos'!D3584,0)</f>
        <v>0</v>
      </c>
      <c r="D3584">
        <v>12</v>
      </c>
    </row>
    <row r="3585" spans="1:4" x14ac:dyDescent="0.25">
      <c r="A3585" s="8" t="s">
        <v>202</v>
      </c>
      <c r="B3585" t="s">
        <v>441</v>
      </c>
      <c r="C3585">
        <f>VLOOKUP(A3585,'Puntaje Simple por Factor'!$A$4:$Q$347,'1. Puntajes Simples Traspuestos'!D3585,0)</f>
        <v>2</v>
      </c>
      <c r="D3585">
        <v>12</v>
      </c>
    </row>
    <row r="3586" spans="1:4" x14ac:dyDescent="0.25">
      <c r="A3586" s="8" t="s">
        <v>207</v>
      </c>
      <c r="B3586" t="s">
        <v>441</v>
      </c>
      <c r="C3586">
        <f>VLOOKUP(A3586,'Puntaje Simple por Factor'!$A$4:$Q$347,'1. Puntajes Simples Traspuestos'!D3586,0)</f>
        <v>0</v>
      </c>
      <c r="D3586">
        <v>12</v>
      </c>
    </row>
    <row r="3587" spans="1:4" x14ac:dyDescent="0.25">
      <c r="A3587" s="8" t="s">
        <v>214</v>
      </c>
      <c r="B3587" t="s">
        <v>441</v>
      </c>
      <c r="C3587">
        <f>VLOOKUP(A3587,'Puntaje Simple por Factor'!$A$4:$Q$347,'1. Puntajes Simples Traspuestos'!D3587,0)</f>
        <v>2</v>
      </c>
      <c r="D3587">
        <v>12</v>
      </c>
    </row>
    <row r="3588" spans="1:4" x14ac:dyDescent="0.25">
      <c r="A3588" s="8" t="s">
        <v>122</v>
      </c>
      <c r="B3588" t="s">
        <v>441</v>
      </c>
      <c r="C3588">
        <f>VLOOKUP(A3588,'Puntaje Simple por Factor'!$A$4:$Q$347,'1. Puntajes Simples Traspuestos'!D3588,0)</f>
        <v>0</v>
      </c>
      <c r="D3588">
        <v>12</v>
      </c>
    </row>
    <row r="3589" spans="1:4" x14ac:dyDescent="0.25">
      <c r="A3589" s="8" t="s">
        <v>410</v>
      </c>
      <c r="B3589" t="s">
        <v>441</v>
      </c>
      <c r="C3589">
        <f>VLOOKUP(A3589,'Puntaje Simple por Factor'!$A$4:$Q$347,'1. Puntajes Simples Traspuestos'!D3589,0)</f>
        <v>0</v>
      </c>
      <c r="D3589">
        <v>12</v>
      </c>
    </row>
    <row r="3590" spans="1:4" x14ac:dyDescent="0.25">
      <c r="A3590" s="8" t="s">
        <v>143</v>
      </c>
      <c r="B3590" t="s">
        <v>441</v>
      </c>
      <c r="C3590">
        <f>VLOOKUP(A3590,'Puntaje Simple por Factor'!$A$4:$Q$347,'1. Puntajes Simples Traspuestos'!D3590,0)</f>
        <v>0</v>
      </c>
      <c r="D3590">
        <v>12</v>
      </c>
    </row>
    <row r="3591" spans="1:4" x14ac:dyDescent="0.25">
      <c r="A3591" s="8" t="s">
        <v>249</v>
      </c>
      <c r="B3591" t="s">
        <v>441</v>
      </c>
      <c r="C3591">
        <f>VLOOKUP(A3591,'Puntaje Simple por Factor'!$A$4:$Q$347,'1. Puntajes Simples Traspuestos'!D3591,0)</f>
        <v>2</v>
      </c>
      <c r="D3591">
        <v>12</v>
      </c>
    </row>
    <row r="3592" spans="1:4" x14ac:dyDescent="0.25">
      <c r="A3592" s="8" t="s">
        <v>128</v>
      </c>
      <c r="B3592" t="s">
        <v>441</v>
      </c>
      <c r="C3592">
        <f>VLOOKUP(A3592,'Puntaje Simple por Factor'!$A$4:$Q$347,'1. Puntajes Simples Traspuestos'!D3592,0)</f>
        <v>0</v>
      </c>
      <c r="D3592">
        <v>12</v>
      </c>
    </row>
    <row r="3593" spans="1:4" x14ac:dyDescent="0.25">
      <c r="A3593" s="8" t="s">
        <v>203</v>
      </c>
      <c r="B3593" t="s">
        <v>441</v>
      </c>
      <c r="C3593">
        <f>VLOOKUP(A3593,'Puntaje Simple por Factor'!$A$4:$Q$347,'1. Puntajes Simples Traspuestos'!D3593,0)</f>
        <v>2</v>
      </c>
      <c r="D3593">
        <v>12</v>
      </c>
    </row>
    <row r="3594" spans="1:4" x14ac:dyDescent="0.25">
      <c r="A3594" s="8" t="s">
        <v>265</v>
      </c>
      <c r="B3594" t="s">
        <v>441</v>
      </c>
      <c r="C3594">
        <f>VLOOKUP(A3594,'Puntaje Simple por Factor'!$A$4:$Q$347,'1. Puntajes Simples Traspuestos'!D3594,0)</f>
        <v>0</v>
      </c>
      <c r="D3594">
        <v>12</v>
      </c>
    </row>
    <row r="3595" spans="1:4" x14ac:dyDescent="0.25">
      <c r="A3595" s="8" t="s">
        <v>150</v>
      </c>
      <c r="B3595" t="s">
        <v>441</v>
      </c>
      <c r="C3595">
        <f>VLOOKUP(A3595,'Puntaje Simple por Factor'!$A$4:$Q$347,'1. Puntajes Simples Traspuestos'!D3595,0)</f>
        <v>2</v>
      </c>
      <c r="D3595">
        <v>12</v>
      </c>
    </row>
    <row r="3596" spans="1:4" x14ac:dyDescent="0.25">
      <c r="A3596" s="8" t="s">
        <v>136</v>
      </c>
      <c r="B3596" t="s">
        <v>441</v>
      </c>
      <c r="C3596">
        <f>VLOOKUP(A3596,'Puntaje Simple por Factor'!$A$4:$Q$347,'1. Puntajes Simples Traspuestos'!D3596,0)</f>
        <v>0</v>
      </c>
      <c r="D3596">
        <v>12</v>
      </c>
    </row>
    <row r="3597" spans="1:4" x14ac:dyDescent="0.25">
      <c r="A3597" s="8" t="s">
        <v>377</v>
      </c>
      <c r="B3597" t="s">
        <v>441</v>
      </c>
      <c r="C3597">
        <f>VLOOKUP(A3597,'Puntaje Simple por Factor'!$A$4:$Q$347,'1. Puntajes Simples Traspuestos'!D3597,0)</f>
        <v>0</v>
      </c>
      <c r="D3597">
        <v>12</v>
      </c>
    </row>
    <row r="3598" spans="1:4" x14ac:dyDescent="0.25">
      <c r="A3598" s="8" t="s">
        <v>319</v>
      </c>
      <c r="B3598" t="s">
        <v>441</v>
      </c>
      <c r="C3598">
        <f>VLOOKUP(A3598,'Puntaje Simple por Factor'!$A$4:$Q$347,'1. Puntajes Simples Traspuestos'!D3598,0)</f>
        <v>0</v>
      </c>
      <c r="D3598">
        <v>12</v>
      </c>
    </row>
    <row r="3599" spans="1:4" x14ac:dyDescent="0.25">
      <c r="A3599" s="8" t="s">
        <v>188</v>
      </c>
      <c r="B3599" t="s">
        <v>441</v>
      </c>
      <c r="C3599">
        <f>VLOOKUP(A3599,'Puntaje Simple por Factor'!$A$4:$Q$347,'1. Puntajes Simples Traspuestos'!D3599,0)</f>
        <v>0</v>
      </c>
      <c r="D3599">
        <v>12</v>
      </c>
    </row>
    <row r="3600" spans="1:4" x14ac:dyDescent="0.25">
      <c r="A3600" s="8" t="s">
        <v>97</v>
      </c>
      <c r="B3600" t="s">
        <v>441</v>
      </c>
      <c r="C3600">
        <f>VLOOKUP(A3600,'Puntaje Simple por Factor'!$A$4:$Q$347,'1. Puntajes Simples Traspuestos'!D3600,0)</f>
        <v>2</v>
      </c>
      <c r="D3600">
        <v>12</v>
      </c>
    </row>
    <row r="3601" spans="1:4" x14ac:dyDescent="0.25">
      <c r="A3601" s="8" t="s">
        <v>189</v>
      </c>
      <c r="B3601" t="s">
        <v>441</v>
      </c>
      <c r="C3601">
        <f>VLOOKUP(A3601,'Puntaje Simple por Factor'!$A$4:$Q$347,'1. Puntajes Simples Traspuestos'!D3601,0)</f>
        <v>0</v>
      </c>
      <c r="D3601">
        <v>12</v>
      </c>
    </row>
    <row r="3602" spans="1:4" x14ac:dyDescent="0.25">
      <c r="A3602" s="8" t="s">
        <v>390</v>
      </c>
      <c r="B3602" t="s">
        <v>441</v>
      </c>
      <c r="C3602">
        <f>VLOOKUP(A3602,'Puntaje Simple por Factor'!$A$4:$Q$347,'1. Puntajes Simples Traspuestos'!D3602,0)</f>
        <v>0</v>
      </c>
      <c r="D3602">
        <v>12</v>
      </c>
    </row>
    <row r="3603" spans="1:4" x14ac:dyDescent="0.25">
      <c r="A3603" s="8" t="s">
        <v>137</v>
      </c>
      <c r="B3603" t="s">
        <v>441</v>
      </c>
      <c r="C3603">
        <f>VLOOKUP(A3603,'Puntaje Simple por Factor'!$A$4:$Q$347,'1. Puntajes Simples Traspuestos'!D3603,0)</f>
        <v>2</v>
      </c>
      <c r="D3603">
        <v>12</v>
      </c>
    </row>
    <row r="3604" spans="1:4" x14ac:dyDescent="0.25">
      <c r="A3604" s="8" t="s">
        <v>190</v>
      </c>
      <c r="B3604" t="s">
        <v>441</v>
      </c>
      <c r="C3604">
        <f>VLOOKUP(A3604,'Puntaje Simple por Factor'!$A$4:$Q$347,'1. Puntajes Simples Traspuestos'!D3604,0)</f>
        <v>0</v>
      </c>
      <c r="D3604">
        <v>12</v>
      </c>
    </row>
    <row r="3605" spans="1:4" x14ac:dyDescent="0.25">
      <c r="A3605" s="8" t="s">
        <v>340</v>
      </c>
      <c r="B3605" t="s">
        <v>441</v>
      </c>
      <c r="C3605">
        <f>VLOOKUP(A3605,'Puntaje Simple por Factor'!$A$4:$Q$347,'1. Puntajes Simples Traspuestos'!D3605,0)</f>
        <v>0</v>
      </c>
      <c r="D3605">
        <v>12</v>
      </c>
    </row>
    <row r="3606" spans="1:4" x14ac:dyDescent="0.25">
      <c r="A3606" s="8" t="s">
        <v>413</v>
      </c>
      <c r="B3606" t="s">
        <v>441</v>
      </c>
      <c r="C3606">
        <f>VLOOKUP(A3606,'Puntaje Simple por Factor'!$A$4:$Q$347,'1. Puntajes Simples Traspuestos'!D3606,0)</f>
        <v>2</v>
      </c>
      <c r="D3606">
        <v>12</v>
      </c>
    </row>
    <row r="3607" spans="1:4" x14ac:dyDescent="0.25">
      <c r="A3607" s="8" t="s">
        <v>328</v>
      </c>
      <c r="B3607" t="s">
        <v>441</v>
      </c>
      <c r="C3607">
        <f>VLOOKUP(A3607,'Puntaje Simple por Factor'!$A$4:$Q$347,'1. Puntajes Simples Traspuestos'!D3607,0)</f>
        <v>2</v>
      </c>
      <c r="D3607">
        <v>12</v>
      </c>
    </row>
    <row r="3608" spans="1:4" x14ac:dyDescent="0.25">
      <c r="A3608" s="8" t="s">
        <v>288</v>
      </c>
      <c r="B3608" t="s">
        <v>441</v>
      </c>
      <c r="C3608">
        <f>VLOOKUP(A3608,'Puntaje Simple por Factor'!$A$4:$Q$347,'1. Puntajes Simples Traspuestos'!D3608,0)</f>
        <v>0</v>
      </c>
      <c r="D3608">
        <v>12</v>
      </c>
    </row>
    <row r="3609" spans="1:4" x14ac:dyDescent="0.25">
      <c r="A3609" s="8" t="s">
        <v>303</v>
      </c>
      <c r="B3609" t="s">
        <v>441</v>
      </c>
      <c r="C3609">
        <f>VLOOKUP(A3609,'Puntaje Simple por Factor'!$A$4:$Q$347,'1. Puntajes Simples Traspuestos'!D3609,0)</f>
        <v>0</v>
      </c>
      <c r="D3609">
        <v>12</v>
      </c>
    </row>
    <row r="3610" spans="1:4" x14ac:dyDescent="0.25">
      <c r="A3610" s="8" t="s">
        <v>329</v>
      </c>
      <c r="B3610" t="s">
        <v>441</v>
      </c>
      <c r="C3610">
        <f>VLOOKUP(A3610,'Puntaje Simple por Factor'!$A$4:$Q$347,'1. Puntajes Simples Traspuestos'!D3610,0)</f>
        <v>0</v>
      </c>
      <c r="D3610">
        <v>12</v>
      </c>
    </row>
    <row r="3611" spans="1:4" x14ac:dyDescent="0.25">
      <c r="A3611" s="8" t="s">
        <v>330</v>
      </c>
      <c r="B3611" t="s">
        <v>441</v>
      </c>
      <c r="C3611">
        <f>VLOOKUP(A3611,'Puntaje Simple por Factor'!$A$4:$Q$347,'1. Puntajes Simples Traspuestos'!D3611,0)</f>
        <v>0</v>
      </c>
      <c r="D3611">
        <v>12</v>
      </c>
    </row>
    <row r="3612" spans="1:4" x14ac:dyDescent="0.25">
      <c r="A3612" s="8" t="s">
        <v>163</v>
      </c>
      <c r="B3612" t="s">
        <v>441</v>
      </c>
      <c r="C3612">
        <f>VLOOKUP(A3612,'Puntaje Simple por Factor'!$A$4:$Q$347,'1. Puntajes Simples Traspuestos'!D3612,0)</f>
        <v>2</v>
      </c>
      <c r="D3612">
        <v>12</v>
      </c>
    </row>
    <row r="3613" spans="1:4" x14ac:dyDescent="0.25">
      <c r="A3613" s="8" t="s">
        <v>223</v>
      </c>
      <c r="B3613" t="s">
        <v>441</v>
      </c>
      <c r="C3613">
        <f>VLOOKUP(A3613,'Puntaje Simple por Factor'!$A$4:$Q$347,'1. Puntajes Simples Traspuestos'!D3613,0)</f>
        <v>0</v>
      </c>
      <c r="D3613">
        <v>12</v>
      </c>
    </row>
    <row r="3614" spans="1:4" x14ac:dyDescent="0.25">
      <c r="A3614" s="8" t="s">
        <v>331</v>
      </c>
      <c r="B3614" t="s">
        <v>441</v>
      </c>
      <c r="C3614">
        <f>VLOOKUP(A3614,'Puntaje Simple por Factor'!$A$4:$Q$347,'1. Puntajes Simples Traspuestos'!D3614,0)</f>
        <v>0</v>
      </c>
      <c r="D3614">
        <v>12</v>
      </c>
    </row>
    <row r="3615" spans="1:4" x14ac:dyDescent="0.25">
      <c r="A3615" s="8" t="s">
        <v>381</v>
      </c>
      <c r="B3615" t="s">
        <v>441</v>
      </c>
      <c r="C3615">
        <f>VLOOKUP(A3615,'Puntaje Simple por Factor'!$A$4:$Q$347,'1. Puntajes Simples Traspuestos'!D3615,0)</f>
        <v>2</v>
      </c>
      <c r="D3615">
        <v>12</v>
      </c>
    </row>
    <row r="3616" spans="1:4" x14ac:dyDescent="0.25">
      <c r="A3616" s="8" t="s">
        <v>116</v>
      </c>
      <c r="B3616" t="s">
        <v>441</v>
      </c>
      <c r="C3616">
        <f>VLOOKUP(A3616,'Puntaje Simple por Factor'!$A$4:$Q$347,'1. Puntajes Simples Traspuestos'!D3616,0)</f>
        <v>0</v>
      </c>
      <c r="D3616">
        <v>12</v>
      </c>
    </row>
    <row r="3617" spans="1:4" x14ac:dyDescent="0.25">
      <c r="A3617" s="8" t="s">
        <v>224</v>
      </c>
      <c r="B3617" t="s">
        <v>441</v>
      </c>
      <c r="C3617">
        <f>VLOOKUP(A3617,'Puntaje Simple por Factor'!$A$4:$Q$347,'1. Puntajes Simples Traspuestos'!D3617,0)</f>
        <v>2</v>
      </c>
      <c r="D3617">
        <v>12</v>
      </c>
    </row>
    <row r="3618" spans="1:4" x14ac:dyDescent="0.25">
      <c r="A3618" s="8" t="s">
        <v>250</v>
      </c>
      <c r="B3618" t="s">
        <v>441</v>
      </c>
      <c r="C3618">
        <f>VLOOKUP(A3618,'Puntaje Simple por Factor'!$A$4:$Q$347,'1. Puntajes Simples Traspuestos'!D3618,0)</f>
        <v>2</v>
      </c>
      <c r="D3618">
        <v>12</v>
      </c>
    </row>
    <row r="3619" spans="1:4" x14ac:dyDescent="0.25">
      <c r="A3619" s="8" t="s">
        <v>208</v>
      </c>
      <c r="B3619" t="s">
        <v>441</v>
      </c>
      <c r="C3619">
        <f>VLOOKUP(A3619,'Puntaje Simple por Factor'!$A$4:$Q$347,'1. Puntajes Simples Traspuestos'!D3619,0)</f>
        <v>0</v>
      </c>
      <c r="D3619">
        <v>12</v>
      </c>
    </row>
    <row r="3620" spans="1:4" x14ac:dyDescent="0.25">
      <c r="A3620" s="8" t="s">
        <v>275</v>
      </c>
      <c r="B3620" t="s">
        <v>441</v>
      </c>
      <c r="C3620">
        <f>VLOOKUP(A3620,'Puntaje Simple por Factor'!$A$4:$Q$347,'1. Puntajes Simples Traspuestos'!D3620,0)</f>
        <v>0</v>
      </c>
      <c r="D3620">
        <v>12</v>
      </c>
    </row>
    <row r="3621" spans="1:4" x14ac:dyDescent="0.25">
      <c r="A3621" s="8" t="s">
        <v>304</v>
      </c>
      <c r="B3621" t="s">
        <v>441</v>
      </c>
      <c r="C3621">
        <f>VLOOKUP(A3621,'Puntaje Simple por Factor'!$A$4:$Q$347,'1. Puntajes Simples Traspuestos'!D3621,0)</f>
        <v>0</v>
      </c>
      <c r="D3621">
        <v>12</v>
      </c>
    </row>
    <row r="3622" spans="1:4" x14ac:dyDescent="0.25">
      <c r="A3622" s="8" t="s">
        <v>305</v>
      </c>
      <c r="B3622" t="s">
        <v>441</v>
      </c>
      <c r="C3622">
        <f>VLOOKUP(A3622,'Puntaje Simple por Factor'!$A$4:$Q$347,'1. Puntajes Simples Traspuestos'!D3622,0)</f>
        <v>0</v>
      </c>
      <c r="D3622">
        <v>12</v>
      </c>
    </row>
    <row r="3623" spans="1:4" x14ac:dyDescent="0.25">
      <c r="A3623" s="8" t="s">
        <v>417</v>
      </c>
      <c r="B3623" t="s">
        <v>441</v>
      </c>
      <c r="C3623">
        <f>VLOOKUP(A3623,'Puntaje Simple por Factor'!$A$4:$Q$347,'1. Puntajes Simples Traspuestos'!D3623,0)</f>
        <v>0</v>
      </c>
      <c r="D3623">
        <v>12</v>
      </c>
    </row>
    <row r="3624" spans="1:4" x14ac:dyDescent="0.25">
      <c r="A3624" s="8" t="s">
        <v>289</v>
      </c>
      <c r="B3624" t="s">
        <v>441</v>
      </c>
      <c r="C3624">
        <f>VLOOKUP(A3624,'Puntaje Simple por Factor'!$A$4:$Q$347,'1. Puntajes Simples Traspuestos'!D3624,0)</f>
        <v>2</v>
      </c>
      <c r="D3624">
        <v>12</v>
      </c>
    </row>
    <row r="3625" spans="1:4" x14ac:dyDescent="0.25">
      <c r="A3625" s="8" t="s">
        <v>129</v>
      </c>
      <c r="B3625" t="s">
        <v>441</v>
      </c>
      <c r="C3625">
        <f>VLOOKUP(A3625,'Puntaje Simple por Factor'!$A$4:$Q$347,'1. Puntajes Simples Traspuestos'!D3625,0)</f>
        <v>2</v>
      </c>
      <c r="D3625">
        <v>12</v>
      </c>
    </row>
    <row r="3626" spans="1:4" x14ac:dyDescent="0.25">
      <c r="A3626" s="8" t="s">
        <v>414</v>
      </c>
      <c r="B3626" t="s">
        <v>441</v>
      </c>
      <c r="C3626">
        <f>VLOOKUP(A3626,'Puntaje Simple por Factor'!$A$4:$Q$347,'1. Puntajes Simples Traspuestos'!D3626,0)</f>
        <v>1</v>
      </c>
      <c r="D3626">
        <v>12</v>
      </c>
    </row>
    <row r="3627" spans="1:4" x14ac:dyDescent="0.25">
      <c r="A3627" s="8" t="s">
        <v>306</v>
      </c>
      <c r="B3627" t="s">
        <v>441</v>
      </c>
      <c r="C3627">
        <f>VLOOKUP(A3627,'Puntaje Simple por Factor'!$A$4:$Q$347,'1. Puntajes Simples Traspuestos'!D3627,0)</f>
        <v>0</v>
      </c>
      <c r="D3627">
        <v>12</v>
      </c>
    </row>
    <row r="3628" spans="1:4" x14ac:dyDescent="0.25">
      <c r="A3628" s="8" t="s">
        <v>241</v>
      </c>
      <c r="B3628" t="s">
        <v>441</v>
      </c>
      <c r="C3628">
        <f>VLOOKUP(A3628,'Puntaje Simple por Factor'!$A$4:$Q$347,'1. Puntajes Simples Traspuestos'!D3628,0)</f>
        <v>0</v>
      </c>
      <c r="D3628">
        <v>12</v>
      </c>
    </row>
    <row r="3629" spans="1:4" x14ac:dyDescent="0.25">
      <c r="A3629" s="8" t="s">
        <v>251</v>
      </c>
      <c r="B3629" t="s">
        <v>441</v>
      </c>
      <c r="C3629">
        <f>VLOOKUP(A3629,'Puntaje Simple por Factor'!$A$4:$Q$347,'1. Puntajes Simples Traspuestos'!D3629,0)</f>
        <v>0</v>
      </c>
      <c r="D3629">
        <v>12</v>
      </c>
    </row>
    <row r="3630" spans="1:4" x14ac:dyDescent="0.25">
      <c r="A3630" s="8" t="s">
        <v>420</v>
      </c>
      <c r="B3630" t="s">
        <v>441</v>
      </c>
      <c r="C3630">
        <f>VLOOKUP(A3630,'Puntaje Simple por Factor'!$A$4:$Q$347,'1. Puntajes Simples Traspuestos'!D3630,0)</f>
        <v>2</v>
      </c>
      <c r="D3630">
        <v>12</v>
      </c>
    </row>
    <row r="3631" spans="1:4" x14ac:dyDescent="0.25">
      <c r="A3631" s="8" t="s">
        <v>130</v>
      </c>
      <c r="B3631" t="s">
        <v>441</v>
      </c>
      <c r="C3631">
        <f>VLOOKUP(A3631,'Puntaje Simple por Factor'!$A$4:$Q$347,'1. Puntajes Simples Traspuestos'!D3631,0)</f>
        <v>1</v>
      </c>
      <c r="D3631">
        <v>12</v>
      </c>
    </row>
    <row r="3632" spans="1:4" x14ac:dyDescent="0.25">
      <c r="A3632" s="8" t="s">
        <v>151</v>
      </c>
      <c r="B3632" t="s">
        <v>441</v>
      </c>
      <c r="C3632">
        <f>VLOOKUP(A3632,'Puntaje Simple por Factor'!$A$4:$Q$347,'1. Puntajes Simples Traspuestos'!D3632,0)</f>
        <v>2</v>
      </c>
      <c r="D3632">
        <v>12</v>
      </c>
    </row>
    <row r="3633" spans="1:4" x14ac:dyDescent="0.25">
      <c r="A3633" s="8" t="s">
        <v>215</v>
      </c>
      <c r="B3633" t="s">
        <v>441</v>
      </c>
      <c r="C3633">
        <f>VLOOKUP(A3633,'Puntaje Simple por Factor'!$A$4:$Q$347,'1. Puntajes Simples Traspuestos'!D3633,0)</f>
        <v>2</v>
      </c>
      <c r="D3633">
        <v>12</v>
      </c>
    </row>
    <row r="3634" spans="1:4" x14ac:dyDescent="0.25">
      <c r="A3634" s="8" t="s">
        <v>242</v>
      </c>
      <c r="B3634" t="s">
        <v>441</v>
      </c>
      <c r="C3634">
        <f>VLOOKUP(A3634,'Puntaje Simple por Factor'!$A$4:$Q$347,'1. Puntajes Simples Traspuestos'!D3634,0)</f>
        <v>0</v>
      </c>
      <c r="D3634">
        <v>12</v>
      </c>
    </row>
    <row r="3635" spans="1:4" x14ac:dyDescent="0.25">
      <c r="A3635" s="8" t="s">
        <v>92</v>
      </c>
      <c r="B3635" t="s">
        <v>441</v>
      </c>
      <c r="C3635">
        <f>VLOOKUP(A3635,'Puntaje Simple por Factor'!$A$4:$Q$347,'1. Puntajes Simples Traspuestos'!D3635,0)</f>
        <v>2</v>
      </c>
      <c r="D3635">
        <v>12</v>
      </c>
    </row>
    <row r="3636" spans="1:4" x14ac:dyDescent="0.25">
      <c r="A3636" s="8" t="s">
        <v>394</v>
      </c>
      <c r="B3636" t="s">
        <v>441</v>
      </c>
      <c r="C3636">
        <f>VLOOKUP(A3636,'Puntaje Simple por Factor'!$A$4:$Q$347,'1. Puntajes Simples Traspuestos'!D3636,0)</f>
        <v>0</v>
      </c>
      <c r="D3636">
        <v>12</v>
      </c>
    </row>
    <row r="3637" spans="1:4" x14ac:dyDescent="0.25">
      <c r="A3637" s="8" t="s">
        <v>191</v>
      </c>
      <c r="B3637" t="s">
        <v>441</v>
      </c>
      <c r="C3637">
        <f>VLOOKUP(A3637,'Puntaje Simple por Factor'!$A$4:$Q$347,'1. Puntajes Simples Traspuestos'!D3637,0)</f>
        <v>2</v>
      </c>
      <c r="D3637">
        <v>12</v>
      </c>
    </row>
    <row r="3638" spans="1:4" x14ac:dyDescent="0.25">
      <c r="A3638" s="8" t="s">
        <v>123</v>
      </c>
      <c r="B3638" t="s">
        <v>441</v>
      </c>
      <c r="C3638">
        <f>VLOOKUP(A3638,'Puntaje Simple por Factor'!$A$4:$Q$347,'1. Puntajes Simples Traspuestos'!D3638,0)</f>
        <v>2</v>
      </c>
      <c r="D3638">
        <v>12</v>
      </c>
    </row>
    <row r="3639" spans="1:4" x14ac:dyDescent="0.25">
      <c r="A3639" s="8" t="s">
        <v>276</v>
      </c>
      <c r="B3639" t="s">
        <v>441</v>
      </c>
      <c r="C3639">
        <f>VLOOKUP(A3639,'Puntaje Simple por Factor'!$A$4:$Q$347,'1. Puntajes Simples Traspuestos'!D3639,0)</f>
        <v>0</v>
      </c>
      <c r="D3639">
        <v>12</v>
      </c>
    </row>
    <row r="3640" spans="1:4" x14ac:dyDescent="0.25">
      <c r="A3640" s="8" t="s">
        <v>320</v>
      </c>
      <c r="B3640" t="s">
        <v>441</v>
      </c>
      <c r="C3640">
        <f>VLOOKUP(A3640,'Puntaje Simple por Factor'!$A$4:$Q$347,'1. Puntajes Simples Traspuestos'!D3640,0)</f>
        <v>0</v>
      </c>
      <c r="D3640">
        <v>12</v>
      </c>
    </row>
    <row r="3641" spans="1:4" x14ac:dyDescent="0.25">
      <c r="A3641" s="8" t="s">
        <v>252</v>
      </c>
      <c r="B3641" t="s">
        <v>441</v>
      </c>
      <c r="C3641">
        <f>VLOOKUP(A3641,'Puntaje Simple por Factor'!$A$4:$Q$347,'1. Puntajes Simples Traspuestos'!D3641,0)</f>
        <v>0</v>
      </c>
      <c r="D3641">
        <v>12</v>
      </c>
    </row>
    <row r="3642" spans="1:4" x14ac:dyDescent="0.25">
      <c r="A3642" s="8" t="s">
        <v>131</v>
      </c>
      <c r="B3642" t="s">
        <v>441</v>
      </c>
      <c r="C3642">
        <f>VLOOKUP(A3642,'Puntaje Simple por Factor'!$A$4:$Q$347,'1. Puntajes Simples Traspuestos'!D3642,0)</f>
        <v>2</v>
      </c>
      <c r="D3642">
        <v>12</v>
      </c>
    </row>
    <row r="3643" spans="1:4" x14ac:dyDescent="0.25">
      <c r="A3643" s="8" t="s">
        <v>124</v>
      </c>
      <c r="B3643" t="s">
        <v>441</v>
      </c>
      <c r="C3643">
        <f>VLOOKUP(A3643,'Puntaje Simple por Factor'!$A$4:$Q$347,'1. Puntajes Simples Traspuestos'!D3643,0)</f>
        <v>2</v>
      </c>
      <c r="D3643">
        <v>12</v>
      </c>
    </row>
    <row r="3644" spans="1:4" x14ac:dyDescent="0.25">
      <c r="A3644" s="8" t="s">
        <v>225</v>
      </c>
      <c r="B3644" t="s">
        <v>441</v>
      </c>
      <c r="C3644">
        <f>VLOOKUP(A3644,'Puntaje Simple por Factor'!$A$4:$Q$347,'1. Puntajes Simples Traspuestos'!D3644,0)</f>
        <v>2</v>
      </c>
      <c r="D3644">
        <v>12</v>
      </c>
    </row>
    <row r="3645" spans="1:4" x14ac:dyDescent="0.25">
      <c r="A3645" s="8" t="s">
        <v>332</v>
      </c>
      <c r="B3645" t="s">
        <v>441</v>
      </c>
      <c r="C3645">
        <f>VLOOKUP(A3645,'Puntaje Simple por Factor'!$A$4:$Q$347,'1. Puntajes Simples Traspuestos'!D3645,0)</f>
        <v>0</v>
      </c>
      <c r="D3645">
        <v>12</v>
      </c>
    </row>
    <row r="3646" spans="1:4" x14ac:dyDescent="0.25">
      <c r="A3646" s="8" t="s">
        <v>182</v>
      </c>
      <c r="B3646" t="s">
        <v>441</v>
      </c>
      <c r="C3646">
        <f>VLOOKUP(A3646,'Puntaje Simple por Factor'!$A$4:$Q$347,'1. Puntajes Simples Traspuestos'!D3646,0)</f>
        <v>0</v>
      </c>
      <c r="D3646">
        <v>12</v>
      </c>
    </row>
    <row r="3647" spans="1:4" x14ac:dyDescent="0.25">
      <c r="A3647" s="8" t="s">
        <v>307</v>
      </c>
      <c r="B3647" t="s">
        <v>441</v>
      </c>
      <c r="C3647">
        <f>VLOOKUP(A3647,'Puntaje Simple por Factor'!$A$4:$Q$347,'1. Puntajes Simples Traspuestos'!D3647,0)</f>
        <v>0</v>
      </c>
      <c r="D3647">
        <v>12</v>
      </c>
    </row>
    <row r="3648" spans="1:4" x14ac:dyDescent="0.25">
      <c r="A3648" s="8" t="s">
        <v>333</v>
      </c>
      <c r="B3648" t="s">
        <v>441</v>
      </c>
      <c r="C3648">
        <f>VLOOKUP(A3648,'Puntaje Simple por Factor'!$A$4:$Q$347,'1. Puntajes Simples Traspuestos'!D3648,0)</f>
        <v>0</v>
      </c>
      <c r="D3648">
        <v>12</v>
      </c>
    </row>
    <row r="3649" spans="1:4" x14ac:dyDescent="0.25">
      <c r="A3649" s="8" t="s">
        <v>347</v>
      </c>
      <c r="B3649" t="s">
        <v>441</v>
      </c>
      <c r="C3649">
        <f>VLOOKUP(A3649,'Puntaje Simple por Factor'!$A$4:$Q$347,'1. Puntajes Simples Traspuestos'!D3649,0)</f>
        <v>0</v>
      </c>
      <c r="D3649">
        <v>12</v>
      </c>
    </row>
    <row r="3650" spans="1:4" x14ac:dyDescent="0.25">
      <c r="A3650" s="8" t="s">
        <v>372</v>
      </c>
      <c r="B3650" t="s">
        <v>441</v>
      </c>
      <c r="C3650">
        <f>VLOOKUP(A3650,'Puntaje Simple por Factor'!$A$4:$Q$347,'1. Puntajes Simples Traspuestos'!D3650,0)</f>
        <v>0</v>
      </c>
      <c r="D3650">
        <v>12</v>
      </c>
    </row>
    <row r="3651" spans="1:4" x14ac:dyDescent="0.25">
      <c r="A3651" s="8" t="s">
        <v>277</v>
      </c>
      <c r="B3651" t="s">
        <v>441</v>
      </c>
      <c r="C3651">
        <f>VLOOKUP(A3651,'Puntaje Simple por Factor'!$A$4:$Q$347,'1. Puntajes Simples Traspuestos'!D3651,0)</f>
        <v>0</v>
      </c>
      <c r="D3651">
        <v>12</v>
      </c>
    </row>
    <row r="3652" spans="1:4" x14ac:dyDescent="0.25">
      <c r="A3652" s="8" t="s">
        <v>82</v>
      </c>
      <c r="B3652" t="s">
        <v>441</v>
      </c>
      <c r="C3652">
        <f>VLOOKUP(A3652,'Puntaje Simple por Factor'!$A$4:$Q$347,'1. Puntajes Simples Traspuestos'!D3652,0)</f>
        <v>3</v>
      </c>
      <c r="D3652">
        <v>12</v>
      </c>
    </row>
    <row r="3653" spans="1:4" x14ac:dyDescent="0.25">
      <c r="A3653" s="8" t="s">
        <v>104</v>
      </c>
      <c r="B3653" t="s">
        <v>441</v>
      </c>
      <c r="C3653">
        <f>VLOOKUP(A3653,'Puntaje Simple por Factor'!$A$4:$Q$347,'1. Puntajes Simples Traspuestos'!D3653,0)</f>
        <v>2</v>
      </c>
      <c r="D3653">
        <v>12</v>
      </c>
    </row>
    <row r="3654" spans="1:4" x14ac:dyDescent="0.25">
      <c r="A3654" s="8" t="s">
        <v>367</v>
      </c>
      <c r="B3654" t="s">
        <v>441</v>
      </c>
      <c r="C3654">
        <f>VLOOKUP(A3654,'Puntaje Simple por Factor'!$A$4:$Q$347,'1. Puntajes Simples Traspuestos'!D3654,0)</f>
        <v>0</v>
      </c>
      <c r="D3654">
        <v>12</v>
      </c>
    </row>
    <row r="3655" spans="1:4" x14ac:dyDescent="0.25">
      <c r="A3655" s="8" t="s">
        <v>172</v>
      </c>
      <c r="B3655" t="s">
        <v>441</v>
      </c>
      <c r="C3655">
        <f>VLOOKUP(A3655,'Puntaje Simple por Factor'!$A$4:$Q$347,'1. Puntajes Simples Traspuestos'!D3655,0)</f>
        <v>2</v>
      </c>
      <c r="D3655">
        <v>12</v>
      </c>
    </row>
    <row r="3656" spans="1:4" x14ac:dyDescent="0.25">
      <c r="A3656" s="8" t="s">
        <v>321</v>
      </c>
      <c r="B3656" t="s">
        <v>441</v>
      </c>
      <c r="C3656">
        <f>VLOOKUP(A3656,'Puntaje Simple por Factor'!$A$4:$Q$347,'1. Puntajes Simples Traspuestos'!D3656,0)</f>
        <v>0</v>
      </c>
      <c r="D3656">
        <v>12</v>
      </c>
    </row>
    <row r="3657" spans="1:4" x14ac:dyDescent="0.25">
      <c r="A3657" s="8" t="s">
        <v>353</v>
      </c>
      <c r="B3657" t="s">
        <v>441</v>
      </c>
      <c r="C3657">
        <f>VLOOKUP(A3657,'Puntaje Simple por Factor'!$A$4:$Q$347,'1. Puntajes Simples Traspuestos'!D3657,0)</f>
        <v>0</v>
      </c>
      <c r="D3657">
        <v>12</v>
      </c>
    </row>
    <row r="3658" spans="1:4" x14ac:dyDescent="0.25">
      <c r="A3658" s="8" t="s">
        <v>290</v>
      </c>
      <c r="B3658" t="s">
        <v>441</v>
      </c>
      <c r="C3658">
        <f>VLOOKUP(A3658,'Puntaje Simple por Factor'!$A$4:$Q$347,'1. Puntajes Simples Traspuestos'!D3658,0)</f>
        <v>0</v>
      </c>
      <c r="D3658">
        <v>12</v>
      </c>
    </row>
    <row r="3659" spans="1:4" x14ac:dyDescent="0.25">
      <c r="A3659" s="8" t="s">
        <v>334</v>
      </c>
      <c r="B3659" t="s">
        <v>441</v>
      </c>
      <c r="C3659">
        <f>VLOOKUP(A3659,'Puntaje Simple por Factor'!$A$4:$Q$347,'1. Puntajes Simples Traspuestos'!D3659,0)</f>
        <v>0</v>
      </c>
      <c r="D3659">
        <v>12</v>
      </c>
    </row>
    <row r="3660" spans="1:4" x14ac:dyDescent="0.25">
      <c r="A3660" s="8" t="s">
        <v>278</v>
      </c>
      <c r="B3660" t="s">
        <v>441</v>
      </c>
      <c r="C3660">
        <f>VLOOKUP(A3660,'Puntaje Simple por Factor'!$A$4:$Q$347,'1. Puntajes Simples Traspuestos'!D3660,0)</f>
        <v>0</v>
      </c>
      <c r="D3660">
        <v>12</v>
      </c>
    </row>
    <row r="3661" spans="1:4" x14ac:dyDescent="0.25">
      <c r="A3661" s="8" t="s">
        <v>253</v>
      </c>
      <c r="B3661" t="s">
        <v>441</v>
      </c>
      <c r="C3661">
        <f>VLOOKUP(A3661,'Puntaje Simple por Factor'!$A$4:$Q$347,'1. Puntajes Simples Traspuestos'!D3661,0)</f>
        <v>2</v>
      </c>
      <c r="D3661">
        <v>12</v>
      </c>
    </row>
    <row r="3662" spans="1:4" x14ac:dyDescent="0.25">
      <c r="A3662" s="8" t="s">
        <v>322</v>
      </c>
      <c r="B3662" t="s">
        <v>441</v>
      </c>
      <c r="C3662">
        <f>VLOOKUP(A3662,'Puntaje Simple por Factor'!$A$4:$Q$347,'1. Puntajes Simples Traspuestos'!D3662,0)</f>
        <v>0</v>
      </c>
      <c r="D3662">
        <v>12</v>
      </c>
    </row>
    <row r="3663" spans="1:4" x14ac:dyDescent="0.25">
      <c r="A3663" s="8" t="s">
        <v>132</v>
      </c>
      <c r="B3663" t="s">
        <v>441</v>
      </c>
      <c r="C3663">
        <f>VLOOKUP(A3663,'Puntaje Simple por Factor'!$A$4:$Q$347,'1. Puntajes Simples Traspuestos'!D3663,0)</f>
        <v>0</v>
      </c>
      <c r="D3663">
        <v>12</v>
      </c>
    </row>
    <row r="3664" spans="1:4" x14ac:dyDescent="0.25">
      <c r="A3664" s="8" t="s">
        <v>341</v>
      </c>
      <c r="B3664" t="s">
        <v>441</v>
      </c>
      <c r="C3664">
        <f>VLOOKUP(A3664,'Puntaje Simple por Factor'!$A$4:$Q$347,'1. Puntajes Simples Traspuestos'!D3664,0)</f>
        <v>0</v>
      </c>
      <c r="D3664">
        <v>12</v>
      </c>
    </row>
    <row r="3665" spans="1:4" x14ac:dyDescent="0.25">
      <c r="A3665" s="8" t="s">
        <v>308</v>
      </c>
      <c r="B3665" t="s">
        <v>441</v>
      </c>
      <c r="C3665">
        <f>VLOOKUP(A3665,'Puntaje Simple por Factor'!$A$4:$Q$347,'1. Puntajes Simples Traspuestos'!D3665,0)</f>
        <v>0</v>
      </c>
      <c r="D3665">
        <v>12</v>
      </c>
    </row>
    <row r="3666" spans="1:4" x14ac:dyDescent="0.25">
      <c r="A3666" s="8" t="s">
        <v>279</v>
      </c>
      <c r="B3666" t="s">
        <v>441</v>
      </c>
      <c r="C3666">
        <f>VLOOKUP(A3666,'Puntaje Simple por Factor'!$A$4:$Q$347,'1. Puntajes Simples Traspuestos'!D3666,0)</f>
        <v>2</v>
      </c>
      <c r="D3666">
        <v>12</v>
      </c>
    </row>
    <row r="3667" spans="1:4" x14ac:dyDescent="0.25">
      <c r="A3667" s="8" t="s">
        <v>401</v>
      </c>
      <c r="B3667" t="s">
        <v>441</v>
      </c>
      <c r="C3667">
        <f>VLOOKUP(A3667,'Puntaje Simple por Factor'!$A$4:$Q$347,'1. Puntajes Simples Traspuestos'!D3667,0)</f>
        <v>0</v>
      </c>
      <c r="D3667">
        <v>12</v>
      </c>
    </row>
    <row r="3668" spans="1:4" x14ac:dyDescent="0.25">
      <c r="A3668" s="8" t="s">
        <v>323</v>
      </c>
      <c r="B3668" t="s">
        <v>441</v>
      </c>
      <c r="C3668">
        <f>VLOOKUP(A3668,'Puntaje Simple por Factor'!$A$4:$Q$347,'1. Puntajes Simples Traspuestos'!D3668,0)</f>
        <v>0</v>
      </c>
      <c r="D3668">
        <v>12</v>
      </c>
    </row>
    <row r="3669" spans="1:4" x14ac:dyDescent="0.25">
      <c r="A3669" s="8" t="s">
        <v>84</v>
      </c>
      <c r="B3669" t="s">
        <v>441</v>
      </c>
      <c r="C3669">
        <f>VLOOKUP(A3669,'Puntaje Simple por Factor'!$A$4:$Q$347,'1. Puntajes Simples Traspuestos'!D3669,0)</f>
        <v>0</v>
      </c>
      <c r="D3669">
        <v>12</v>
      </c>
    </row>
    <row r="3670" spans="1:4" x14ac:dyDescent="0.25">
      <c r="A3670" s="8" t="s">
        <v>152</v>
      </c>
      <c r="B3670" t="s">
        <v>441</v>
      </c>
      <c r="C3670">
        <f>VLOOKUP(A3670,'Puntaje Simple por Factor'!$A$4:$Q$347,'1. Puntajes Simples Traspuestos'!D3670,0)</f>
        <v>0</v>
      </c>
      <c r="D3670">
        <v>12</v>
      </c>
    </row>
    <row r="3671" spans="1:4" x14ac:dyDescent="0.25">
      <c r="A3671" s="8" t="s">
        <v>93</v>
      </c>
      <c r="B3671" t="s">
        <v>441</v>
      </c>
      <c r="C3671">
        <f>VLOOKUP(A3671,'Puntaje Simple por Factor'!$A$4:$Q$347,'1. Puntajes Simples Traspuestos'!D3671,0)</f>
        <v>0</v>
      </c>
      <c r="D3671">
        <v>12</v>
      </c>
    </row>
    <row r="3672" spans="1:4" x14ac:dyDescent="0.25">
      <c r="A3672" s="8" t="s">
        <v>226</v>
      </c>
      <c r="B3672" t="s">
        <v>441</v>
      </c>
      <c r="C3672">
        <f>VLOOKUP(A3672,'Puntaje Simple por Factor'!$A$4:$Q$347,'1. Puntajes Simples Traspuestos'!D3672,0)</f>
        <v>0</v>
      </c>
      <c r="D3672">
        <v>12</v>
      </c>
    </row>
    <row r="3673" spans="1:4" x14ac:dyDescent="0.25">
      <c r="A3673" s="8" t="s">
        <v>164</v>
      </c>
      <c r="B3673" t="s">
        <v>441</v>
      </c>
      <c r="C3673">
        <f>VLOOKUP(A3673,'Puntaje Simple por Factor'!$A$4:$Q$347,'1. Puntajes Simples Traspuestos'!D3673,0)</f>
        <v>2</v>
      </c>
      <c r="D3673">
        <v>12</v>
      </c>
    </row>
    <row r="3674" spans="1:4" x14ac:dyDescent="0.25">
      <c r="A3674" s="8" t="s">
        <v>138</v>
      </c>
      <c r="B3674" t="s">
        <v>441</v>
      </c>
      <c r="C3674">
        <f>VLOOKUP(A3674,'Puntaje Simple por Factor'!$A$4:$Q$347,'1. Puntajes Simples Traspuestos'!D3674,0)</f>
        <v>0</v>
      </c>
      <c r="D3674">
        <v>12</v>
      </c>
    </row>
    <row r="3675" spans="1:4" x14ac:dyDescent="0.25">
      <c r="A3675" s="8" t="s">
        <v>402</v>
      </c>
      <c r="B3675" t="s">
        <v>441</v>
      </c>
      <c r="C3675">
        <f>VLOOKUP(A3675,'Puntaje Simple por Factor'!$A$4:$Q$347,'1. Puntajes Simples Traspuestos'!D3675,0)</f>
        <v>0</v>
      </c>
      <c r="D3675">
        <v>12</v>
      </c>
    </row>
    <row r="3676" spans="1:4" x14ac:dyDescent="0.25">
      <c r="A3676" s="8" t="s">
        <v>209</v>
      </c>
      <c r="B3676" t="s">
        <v>441</v>
      </c>
      <c r="C3676">
        <f>VLOOKUP(A3676,'Puntaje Simple por Factor'!$A$4:$Q$347,'1. Puntajes Simples Traspuestos'!D3676,0)</f>
        <v>0</v>
      </c>
      <c r="D3676">
        <v>12</v>
      </c>
    </row>
    <row r="3677" spans="1:4" x14ac:dyDescent="0.25">
      <c r="A3677" s="8" t="s">
        <v>368</v>
      </c>
      <c r="B3677" t="s">
        <v>441</v>
      </c>
      <c r="C3677">
        <f>VLOOKUP(A3677,'Puntaje Simple por Factor'!$A$4:$Q$347,'1. Puntajes Simples Traspuestos'!D3677,0)</f>
        <v>0</v>
      </c>
      <c r="D3677">
        <v>12</v>
      </c>
    </row>
    <row r="3678" spans="1:4" x14ac:dyDescent="0.25">
      <c r="A3678" s="8" t="s">
        <v>354</v>
      </c>
      <c r="B3678" t="s">
        <v>441</v>
      </c>
      <c r="C3678">
        <f>VLOOKUP(A3678,'Puntaje Simple por Factor'!$A$4:$Q$347,'1. Puntajes Simples Traspuestos'!D3678,0)</f>
        <v>0</v>
      </c>
      <c r="D3678">
        <v>12</v>
      </c>
    </row>
    <row r="3679" spans="1:4" x14ac:dyDescent="0.25">
      <c r="A3679" s="8" t="s">
        <v>107</v>
      </c>
      <c r="B3679" t="s">
        <v>441</v>
      </c>
      <c r="C3679">
        <f>VLOOKUP(A3679,'Puntaje Simple por Factor'!$A$4:$Q$347,'1. Puntajes Simples Traspuestos'!D3679,0)</f>
        <v>0</v>
      </c>
      <c r="D3679">
        <v>12</v>
      </c>
    </row>
    <row r="3680" spans="1:4" x14ac:dyDescent="0.25">
      <c r="A3680" s="8" t="s">
        <v>254</v>
      </c>
      <c r="B3680" t="s">
        <v>441</v>
      </c>
      <c r="C3680">
        <f>VLOOKUP(A3680,'Puntaje Simple por Factor'!$A$4:$Q$347,'1. Puntajes Simples Traspuestos'!D3680,0)</f>
        <v>0</v>
      </c>
      <c r="D3680">
        <v>12</v>
      </c>
    </row>
    <row r="3681" spans="1:4" x14ac:dyDescent="0.25">
      <c r="A3681" s="8" t="s">
        <v>192</v>
      </c>
      <c r="B3681" t="s">
        <v>441</v>
      </c>
      <c r="C3681">
        <f>VLOOKUP(A3681,'Puntaje Simple por Factor'!$A$4:$Q$347,'1. Puntajes Simples Traspuestos'!D3681,0)</f>
        <v>0</v>
      </c>
      <c r="D3681">
        <v>12</v>
      </c>
    </row>
    <row r="3682" spans="1:4" x14ac:dyDescent="0.25">
      <c r="A3682" s="8" t="s">
        <v>173</v>
      </c>
      <c r="B3682" t="s">
        <v>441</v>
      </c>
      <c r="C3682">
        <f>VLOOKUP(A3682,'Puntaje Simple por Factor'!$A$4:$Q$347,'1. Puntajes Simples Traspuestos'!D3682,0)</f>
        <v>0</v>
      </c>
      <c r="D3682">
        <v>12</v>
      </c>
    </row>
    <row r="3683" spans="1:4" x14ac:dyDescent="0.25">
      <c r="A3683" s="8" t="s">
        <v>139</v>
      </c>
      <c r="B3683" t="s">
        <v>441</v>
      </c>
      <c r="C3683">
        <f>VLOOKUP(A3683,'Puntaje Simple por Factor'!$A$4:$Q$347,'1. Puntajes Simples Traspuestos'!D3683,0)</f>
        <v>0</v>
      </c>
      <c r="D3683">
        <v>12</v>
      </c>
    </row>
    <row r="3684" spans="1:4" x14ac:dyDescent="0.25">
      <c r="A3684" s="8" t="s">
        <v>350</v>
      </c>
      <c r="B3684" t="s">
        <v>441</v>
      </c>
      <c r="C3684">
        <f>VLOOKUP(A3684,'Puntaje Simple por Factor'!$A$4:$Q$347,'1. Puntajes Simples Traspuestos'!D3684,0)</f>
        <v>0</v>
      </c>
      <c r="D3684">
        <v>12</v>
      </c>
    </row>
    <row r="3685" spans="1:4" x14ac:dyDescent="0.25">
      <c r="A3685" s="8" t="s">
        <v>227</v>
      </c>
      <c r="B3685" t="s">
        <v>441</v>
      </c>
      <c r="C3685">
        <f>VLOOKUP(A3685,'Puntaje Simple por Factor'!$A$4:$Q$347,'1. Puntajes Simples Traspuestos'!D3685,0)</f>
        <v>0</v>
      </c>
      <c r="D3685">
        <v>12</v>
      </c>
    </row>
    <row r="3686" spans="1:4" x14ac:dyDescent="0.25">
      <c r="A3686" s="8" t="s">
        <v>228</v>
      </c>
      <c r="B3686" t="s">
        <v>441</v>
      </c>
      <c r="C3686">
        <f>VLOOKUP(A3686,'Puntaje Simple por Factor'!$A$4:$Q$347,'1. Puntajes Simples Traspuestos'!D3686,0)</f>
        <v>0</v>
      </c>
      <c r="D3686">
        <v>12</v>
      </c>
    </row>
    <row r="3687" spans="1:4" x14ac:dyDescent="0.25">
      <c r="A3687" s="8" t="s">
        <v>309</v>
      </c>
      <c r="B3687" t="s">
        <v>441</v>
      </c>
      <c r="C3687">
        <f>VLOOKUP(A3687,'Puntaje Simple por Factor'!$A$4:$Q$347,'1. Puntajes Simples Traspuestos'!D3687,0)</f>
        <v>0</v>
      </c>
      <c r="D3687">
        <v>12</v>
      </c>
    </row>
    <row r="3688" spans="1:4" x14ac:dyDescent="0.25">
      <c r="A3688" s="8" t="s">
        <v>193</v>
      </c>
      <c r="B3688" t="s">
        <v>441</v>
      </c>
      <c r="C3688">
        <f>VLOOKUP(A3688,'Puntaje Simple por Factor'!$A$4:$Q$347,'1. Puntajes Simples Traspuestos'!D3688,0)</f>
        <v>0</v>
      </c>
      <c r="D3688">
        <v>12</v>
      </c>
    </row>
    <row r="3689" spans="1:4" x14ac:dyDescent="0.25">
      <c r="A3689" s="8" t="s">
        <v>335</v>
      </c>
      <c r="B3689" t="s">
        <v>441</v>
      </c>
      <c r="C3689">
        <f>VLOOKUP(A3689,'Puntaje Simple por Factor'!$A$4:$Q$347,'1. Puntajes Simples Traspuestos'!D3689,0)</f>
        <v>0</v>
      </c>
      <c r="D3689">
        <v>12</v>
      </c>
    </row>
    <row r="3690" spans="1:4" x14ac:dyDescent="0.25">
      <c r="A3690" s="8" t="s">
        <v>85</v>
      </c>
      <c r="B3690" t="s">
        <v>441</v>
      </c>
      <c r="C3690">
        <f>VLOOKUP(A3690,'Puntaje Simple por Factor'!$A$4:$Q$347,'1. Puntajes Simples Traspuestos'!D3690,0)</f>
        <v>0</v>
      </c>
      <c r="D3690">
        <v>12</v>
      </c>
    </row>
    <row r="3691" spans="1:4" x14ac:dyDescent="0.25">
      <c r="A3691" s="8" t="s">
        <v>378</v>
      </c>
      <c r="B3691" t="s">
        <v>441</v>
      </c>
      <c r="C3691">
        <f>VLOOKUP(A3691,'Puntaje Simple por Factor'!$A$4:$Q$347,'1. Puntajes Simples Traspuestos'!D3691,0)</f>
        <v>2</v>
      </c>
      <c r="D3691">
        <v>12</v>
      </c>
    </row>
    <row r="3692" spans="1:4" x14ac:dyDescent="0.25">
      <c r="A3692" s="8" t="s">
        <v>359</v>
      </c>
      <c r="B3692" t="s">
        <v>441</v>
      </c>
      <c r="C3692">
        <f>VLOOKUP(A3692,'Puntaje Simple por Factor'!$A$4:$Q$347,'1. Puntajes Simples Traspuestos'!D3692,0)</f>
        <v>0</v>
      </c>
      <c r="D3692">
        <v>12</v>
      </c>
    </row>
    <row r="3693" spans="1:4" x14ac:dyDescent="0.25">
      <c r="A3693" s="8" t="s">
        <v>86</v>
      </c>
      <c r="B3693" t="s">
        <v>441</v>
      </c>
      <c r="C3693">
        <f>VLOOKUP(A3693,'Puntaje Simple por Factor'!$A$4:$Q$347,'1. Puntajes Simples Traspuestos'!D3693,0)</f>
        <v>0</v>
      </c>
      <c r="D3693">
        <v>12</v>
      </c>
    </row>
    <row r="3694" spans="1:4" x14ac:dyDescent="0.25">
      <c r="A3694" s="8" t="s">
        <v>108</v>
      </c>
      <c r="B3694" t="s">
        <v>441</v>
      </c>
      <c r="C3694">
        <f>VLOOKUP(A3694,'Puntaje Simple por Factor'!$A$4:$Q$347,'1. Puntajes Simples Traspuestos'!D3694,0)</f>
        <v>0</v>
      </c>
      <c r="D3694">
        <v>12</v>
      </c>
    </row>
    <row r="3695" spans="1:4" x14ac:dyDescent="0.25">
      <c r="A3695" s="8" t="s">
        <v>355</v>
      </c>
      <c r="B3695" t="s">
        <v>441</v>
      </c>
      <c r="C3695">
        <f>VLOOKUP(A3695,'Puntaje Simple por Factor'!$A$4:$Q$347,'1. Puntajes Simples Traspuestos'!D3695,0)</f>
        <v>0</v>
      </c>
      <c r="D3695">
        <v>12</v>
      </c>
    </row>
    <row r="3696" spans="1:4" x14ac:dyDescent="0.25">
      <c r="A3696" s="8" t="s">
        <v>351</v>
      </c>
      <c r="B3696" t="s">
        <v>441</v>
      </c>
      <c r="C3696">
        <f>VLOOKUP(A3696,'Puntaje Simple por Factor'!$A$4:$Q$347,'1. Puntajes Simples Traspuestos'!D3696,0)</f>
        <v>0</v>
      </c>
      <c r="D3696">
        <v>12</v>
      </c>
    </row>
    <row r="3697" spans="1:4" x14ac:dyDescent="0.25">
      <c r="A3697" s="8" t="s">
        <v>229</v>
      </c>
      <c r="B3697" t="s">
        <v>441</v>
      </c>
      <c r="C3697">
        <f>VLOOKUP(A3697,'Puntaje Simple por Factor'!$A$4:$Q$347,'1. Puntajes Simples Traspuestos'!D3697,0)</f>
        <v>0</v>
      </c>
      <c r="D3697">
        <v>12</v>
      </c>
    </row>
    <row r="3698" spans="1:4" x14ac:dyDescent="0.25">
      <c r="A3698" s="8" t="s">
        <v>204</v>
      </c>
      <c r="B3698" t="s">
        <v>441</v>
      </c>
      <c r="C3698">
        <f>VLOOKUP(A3698,'Puntaje Simple por Factor'!$A$4:$Q$347,'1. Puntajes Simples Traspuestos'!D3698,0)</f>
        <v>0</v>
      </c>
      <c r="D3698">
        <v>12</v>
      </c>
    </row>
    <row r="3699" spans="1:4" x14ac:dyDescent="0.25">
      <c r="A3699" s="8" t="s">
        <v>373</v>
      </c>
      <c r="B3699" t="s">
        <v>441</v>
      </c>
      <c r="C3699">
        <f>VLOOKUP(A3699,'Puntaje Simple por Factor'!$A$4:$Q$347,'1. Puntajes Simples Traspuestos'!D3699,0)</f>
        <v>0</v>
      </c>
      <c r="D3699">
        <v>12</v>
      </c>
    </row>
    <row r="3700" spans="1:4" x14ac:dyDescent="0.25">
      <c r="A3700" s="8" t="s">
        <v>210</v>
      </c>
      <c r="B3700" t="s">
        <v>441</v>
      </c>
      <c r="C3700">
        <f>VLOOKUP(A3700,'Puntaje Simple por Factor'!$A$4:$Q$347,'1. Puntajes Simples Traspuestos'!D3700,0)</f>
        <v>0</v>
      </c>
      <c r="D3700">
        <v>12</v>
      </c>
    </row>
    <row r="3701" spans="1:4" x14ac:dyDescent="0.25">
      <c r="A3701" s="8" t="s">
        <v>243</v>
      </c>
      <c r="B3701" t="s">
        <v>441</v>
      </c>
      <c r="C3701">
        <f>VLOOKUP(A3701,'Puntaje Simple por Factor'!$A$4:$Q$347,'1. Puntajes Simples Traspuestos'!D3701,0)</f>
        <v>2</v>
      </c>
      <c r="D3701">
        <v>12</v>
      </c>
    </row>
    <row r="3702" spans="1:4" x14ac:dyDescent="0.25">
      <c r="A3702" s="8" t="s">
        <v>266</v>
      </c>
      <c r="B3702" t="s">
        <v>441</v>
      </c>
      <c r="C3702">
        <f>VLOOKUP(A3702,'Puntaje Simple por Factor'!$A$4:$Q$347,'1. Puntajes Simples Traspuestos'!D3702,0)</f>
        <v>0</v>
      </c>
      <c r="D3702">
        <v>12</v>
      </c>
    </row>
    <row r="3703" spans="1:4" x14ac:dyDescent="0.25">
      <c r="A3703" s="8" t="s">
        <v>216</v>
      </c>
      <c r="B3703" t="s">
        <v>441</v>
      </c>
      <c r="C3703">
        <f>VLOOKUP(A3703,'Puntaje Simple por Factor'!$A$4:$Q$347,'1. Puntajes Simples Traspuestos'!D3703,0)</f>
        <v>0</v>
      </c>
      <c r="D3703">
        <v>12</v>
      </c>
    </row>
    <row r="3704" spans="1:4" x14ac:dyDescent="0.25">
      <c r="A3704" s="8" t="s">
        <v>291</v>
      </c>
      <c r="B3704" t="s">
        <v>441</v>
      </c>
      <c r="C3704">
        <f>VLOOKUP(A3704,'Puntaje Simple por Factor'!$A$4:$Q$347,'1. Puntajes Simples Traspuestos'!D3704,0)</f>
        <v>0</v>
      </c>
      <c r="D3704">
        <v>12</v>
      </c>
    </row>
    <row r="3705" spans="1:4" x14ac:dyDescent="0.25">
      <c r="A3705" s="8" t="s">
        <v>165</v>
      </c>
      <c r="B3705" t="s">
        <v>441</v>
      </c>
      <c r="C3705">
        <f>VLOOKUP(A3705,'Puntaje Simple por Factor'!$A$4:$Q$347,'1. Puntajes Simples Traspuestos'!D3705,0)</f>
        <v>0</v>
      </c>
      <c r="D3705">
        <v>12</v>
      </c>
    </row>
    <row r="3706" spans="1:4" x14ac:dyDescent="0.25">
      <c r="A3706" s="8" t="s">
        <v>194</v>
      </c>
      <c r="B3706" t="s">
        <v>441</v>
      </c>
      <c r="C3706">
        <f>VLOOKUP(A3706,'Puntaje Simple por Factor'!$A$4:$Q$347,'1. Puntajes Simples Traspuestos'!D3706,0)</f>
        <v>2</v>
      </c>
      <c r="D3706">
        <v>12</v>
      </c>
    </row>
    <row r="3707" spans="1:4" x14ac:dyDescent="0.25">
      <c r="A3707" s="8" t="s">
        <v>404</v>
      </c>
      <c r="B3707" t="s">
        <v>441</v>
      </c>
      <c r="C3707">
        <f>VLOOKUP(A3707,'Puntaje Simple por Factor'!$A$4:$Q$347,'1. Puntajes Simples Traspuestos'!D3707,0)</f>
        <v>2</v>
      </c>
      <c r="D3707">
        <v>12</v>
      </c>
    </row>
    <row r="3708" spans="1:4" x14ac:dyDescent="0.25">
      <c r="A3708" s="8" t="s">
        <v>292</v>
      </c>
      <c r="B3708" t="s">
        <v>441</v>
      </c>
      <c r="C3708">
        <f>VLOOKUP(A3708,'Puntaje Simple por Factor'!$A$4:$Q$347,'1. Puntajes Simples Traspuestos'!D3708,0)</f>
        <v>0</v>
      </c>
      <c r="D3708">
        <v>12</v>
      </c>
    </row>
    <row r="3709" spans="1:4" x14ac:dyDescent="0.25">
      <c r="A3709" s="8" t="s">
        <v>153</v>
      </c>
      <c r="B3709" t="s">
        <v>441</v>
      </c>
      <c r="C3709">
        <f>VLOOKUP(A3709,'Puntaje Simple por Factor'!$A$4:$Q$347,'1. Puntajes Simples Traspuestos'!D3709,0)</f>
        <v>0</v>
      </c>
      <c r="D3709">
        <v>12</v>
      </c>
    </row>
    <row r="3710" spans="1:4" x14ac:dyDescent="0.25">
      <c r="A3710" s="8" t="s">
        <v>267</v>
      </c>
      <c r="B3710" t="s">
        <v>441</v>
      </c>
      <c r="C3710">
        <f>VLOOKUP(A3710,'Puntaje Simple por Factor'!$A$4:$Q$347,'1. Puntajes Simples Traspuestos'!D3710,0)</f>
        <v>0</v>
      </c>
      <c r="D3710">
        <v>12</v>
      </c>
    </row>
    <row r="3711" spans="1:4" x14ac:dyDescent="0.25">
      <c r="A3711" s="8" t="s">
        <v>324</v>
      </c>
      <c r="B3711" t="s">
        <v>441</v>
      </c>
      <c r="C3711">
        <f>VLOOKUP(A3711,'Puntaje Simple por Factor'!$A$4:$Q$347,'1. Puntajes Simples Traspuestos'!D3711,0)</f>
        <v>0</v>
      </c>
      <c r="D3711">
        <v>12</v>
      </c>
    </row>
    <row r="3712" spans="1:4" x14ac:dyDescent="0.25">
      <c r="A3712" s="8" t="s">
        <v>406</v>
      </c>
      <c r="B3712" t="s">
        <v>441</v>
      </c>
      <c r="C3712">
        <f>VLOOKUP(A3712,'Puntaje Simple por Factor'!$A$4:$Q$347,'1. Puntajes Simples Traspuestos'!D3712,0)</f>
        <v>0</v>
      </c>
      <c r="D3712">
        <v>12</v>
      </c>
    </row>
    <row r="3713" spans="1:4" x14ac:dyDescent="0.25">
      <c r="A3713" s="8" t="s">
        <v>336</v>
      </c>
      <c r="B3713" t="s">
        <v>441</v>
      </c>
      <c r="C3713">
        <f>VLOOKUP(A3713,'Puntaje Simple por Factor'!$A$4:$Q$347,'1. Puntajes Simples Traspuestos'!D3713,0)</f>
        <v>0</v>
      </c>
      <c r="D3713">
        <v>12</v>
      </c>
    </row>
    <row r="3714" spans="1:4" x14ac:dyDescent="0.25">
      <c r="A3714" s="8" t="s">
        <v>268</v>
      </c>
      <c r="B3714" t="s">
        <v>441</v>
      </c>
      <c r="C3714">
        <f>VLOOKUP(A3714,'Puntaje Simple por Factor'!$A$4:$Q$347,'1. Puntajes Simples Traspuestos'!D3714,0)</f>
        <v>1</v>
      </c>
      <c r="D3714">
        <v>12</v>
      </c>
    </row>
    <row r="3715" spans="1:4" x14ac:dyDescent="0.25">
      <c r="A3715" s="8" t="s">
        <v>255</v>
      </c>
      <c r="B3715" t="s">
        <v>441</v>
      </c>
      <c r="C3715">
        <f>VLOOKUP(A3715,'Puntaje Simple por Factor'!$A$4:$Q$347,'1. Puntajes Simples Traspuestos'!D3715,0)</f>
        <v>0</v>
      </c>
      <c r="D3715">
        <v>12</v>
      </c>
    </row>
    <row r="3716" spans="1:4" x14ac:dyDescent="0.25">
      <c r="A3716" s="8" t="s">
        <v>395</v>
      </c>
      <c r="B3716" t="s">
        <v>441</v>
      </c>
      <c r="C3716">
        <f>VLOOKUP(A3716,'Puntaje Simple por Factor'!$A$4:$Q$347,'1. Puntajes Simples Traspuestos'!D3716,0)</f>
        <v>0</v>
      </c>
      <c r="D3716">
        <v>12</v>
      </c>
    </row>
    <row r="3717" spans="1:4" x14ac:dyDescent="0.25">
      <c r="A3717" s="8" t="s">
        <v>174</v>
      </c>
      <c r="B3717" t="s">
        <v>441</v>
      </c>
      <c r="C3717">
        <f>VLOOKUP(A3717,'Puntaje Simple por Factor'!$A$4:$Q$347,'1. Puntajes Simples Traspuestos'!D3717,0)</f>
        <v>0</v>
      </c>
      <c r="D3717">
        <v>12</v>
      </c>
    </row>
    <row r="3718" spans="1:4" x14ac:dyDescent="0.25">
      <c r="A3718" s="8" t="s">
        <v>342</v>
      </c>
      <c r="B3718" t="s">
        <v>441</v>
      </c>
      <c r="C3718">
        <f>VLOOKUP(A3718,'Puntaje Simple por Factor'!$A$4:$Q$347,'1. Puntajes Simples Traspuestos'!D3718,0)</f>
        <v>0</v>
      </c>
      <c r="D3718">
        <v>12</v>
      </c>
    </row>
    <row r="3719" spans="1:4" x14ac:dyDescent="0.25">
      <c r="A3719" s="8" t="s">
        <v>256</v>
      </c>
      <c r="B3719" t="s">
        <v>441</v>
      </c>
      <c r="C3719">
        <f>VLOOKUP(A3719,'Puntaje Simple por Factor'!$A$4:$Q$347,'1. Puntajes Simples Traspuestos'!D3719,0)</f>
        <v>0</v>
      </c>
      <c r="D3719">
        <v>12</v>
      </c>
    </row>
    <row r="3720" spans="1:4" x14ac:dyDescent="0.25">
      <c r="A3720" s="8" t="s">
        <v>83</v>
      </c>
      <c r="B3720" t="s">
        <v>441</v>
      </c>
      <c r="C3720">
        <f>VLOOKUP(A3720,'Puntaje Simple por Factor'!$A$4:$Q$347,'1. Puntajes Simples Traspuestos'!D3720,0)</f>
        <v>2</v>
      </c>
      <c r="D3720">
        <v>12</v>
      </c>
    </row>
    <row r="3721" spans="1:4" x14ac:dyDescent="0.25">
      <c r="A3721" s="8" t="s">
        <v>211</v>
      </c>
      <c r="B3721" t="s">
        <v>441</v>
      </c>
      <c r="C3721">
        <f>VLOOKUP(A3721,'Puntaje Simple por Factor'!$A$4:$Q$347,'1. Puntajes Simples Traspuestos'!D3721,0)</f>
        <v>2</v>
      </c>
      <c r="D3721">
        <v>12</v>
      </c>
    </row>
    <row r="3722" spans="1:4" x14ac:dyDescent="0.25">
      <c r="A3722" s="8" t="s">
        <v>352</v>
      </c>
      <c r="B3722" t="s">
        <v>441</v>
      </c>
      <c r="C3722">
        <f>VLOOKUP(A3722,'Puntaje Simple por Factor'!$A$4:$Q$347,'1. Puntajes Simples Traspuestos'!D3722,0)</f>
        <v>0</v>
      </c>
      <c r="D3722">
        <v>12</v>
      </c>
    </row>
    <row r="3723" spans="1:4" x14ac:dyDescent="0.25">
      <c r="A3723" s="8" t="s">
        <v>140</v>
      </c>
      <c r="B3723" t="s">
        <v>441</v>
      </c>
      <c r="C3723">
        <f>VLOOKUP(A3723,'Puntaje Simple por Factor'!$A$4:$Q$347,'1. Puntajes Simples Traspuestos'!D3723,0)</f>
        <v>2</v>
      </c>
      <c r="D3723">
        <v>12</v>
      </c>
    </row>
    <row r="3724" spans="1:4" x14ac:dyDescent="0.25">
      <c r="A3724" s="8" t="s">
        <v>144</v>
      </c>
      <c r="B3724" t="s">
        <v>441</v>
      </c>
      <c r="C3724">
        <f>VLOOKUP(A3724,'Puntaje Simple por Factor'!$A$4:$Q$347,'1. Puntajes Simples Traspuestos'!D3724,0)</f>
        <v>1</v>
      </c>
      <c r="D3724">
        <v>12</v>
      </c>
    </row>
    <row r="3725" spans="1:4" x14ac:dyDescent="0.25">
      <c r="A3725" s="8" t="s">
        <v>382</v>
      </c>
      <c r="B3725" t="s">
        <v>441</v>
      </c>
      <c r="C3725">
        <f>VLOOKUP(A3725,'Puntaje Simple por Factor'!$A$4:$Q$347,'1. Puntajes Simples Traspuestos'!D3725,0)</f>
        <v>0</v>
      </c>
      <c r="D3725">
        <v>12</v>
      </c>
    </row>
    <row r="3726" spans="1:4" x14ac:dyDescent="0.25">
      <c r="A3726" s="8" t="s">
        <v>94</v>
      </c>
      <c r="B3726" t="s">
        <v>441</v>
      </c>
      <c r="C3726">
        <f>VLOOKUP(A3726,'Puntaje Simple por Factor'!$A$4:$Q$347,'1. Puntajes Simples Traspuestos'!D3726,0)</f>
        <v>0</v>
      </c>
      <c r="D3726">
        <v>12</v>
      </c>
    </row>
    <row r="3727" spans="1:4" x14ac:dyDescent="0.25">
      <c r="A3727" s="8" t="s">
        <v>166</v>
      </c>
      <c r="B3727" t="s">
        <v>441</v>
      </c>
      <c r="C3727">
        <f>VLOOKUP(A3727,'Puntaje Simple por Factor'!$A$4:$Q$347,'1. Puntajes Simples Traspuestos'!D3727,0)</f>
        <v>0</v>
      </c>
      <c r="D3727">
        <v>12</v>
      </c>
    </row>
    <row r="3728" spans="1:4" x14ac:dyDescent="0.25">
      <c r="A3728" s="8" t="s">
        <v>244</v>
      </c>
      <c r="B3728" t="s">
        <v>441</v>
      </c>
      <c r="C3728">
        <f>VLOOKUP(A3728,'Puntaje Simple por Factor'!$A$4:$Q$347,'1. Puntajes Simples Traspuestos'!D3728,0)</f>
        <v>0</v>
      </c>
      <c r="D3728">
        <v>12</v>
      </c>
    </row>
    <row r="3729" spans="1:4" x14ac:dyDescent="0.25">
      <c r="A3729" s="8" t="s">
        <v>360</v>
      </c>
      <c r="B3729" t="s">
        <v>441</v>
      </c>
      <c r="C3729">
        <f>VLOOKUP(A3729,'Puntaje Simple por Factor'!$A$4:$Q$347,'1. Puntajes Simples Traspuestos'!D3729,0)</f>
        <v>0</v>
      </c>
      <c r="D3729">
        <v>12</v>
      </c>
    </row>
    <row r="3730" spans="1:4" x14ac:dyDescent="0.25">
      <c r="A3730" s="8" t="s">
        <v>117</v>
      </c>
      <c r="B3730" t="s">
        <v>441</v>
      </c>
      <c r="C3730">
        <f>VLOOKUP(A3730,'Puntaje Simple por Factor'!$A$4:$Q$347,'1. Puntajes Simples Traspuestos'!D3730,0)</f>
        <v>2</v>
      </c>
      <c r="D3730">
        <v>12</v>
      </c>
    </row>
    <row r="3731" spans="1:4" x14ac:dyDescent="0.25">
      <c r="A3731" s="8" t="s">
        <v>99</v>
      </c>
      <c r="B3731" t="s">
        <v>441</v>
      </c>
      <c r="C3731">
        <f>VLOOKUP(A3731,'Puntaje Simple por Factor'!$A$4:$Q$347,'1. Puntajes Simples Traspuestos'!D3731,0)</f>
        <v>0</v>
      </c>
      <c r="D3731">
        <v>12</v>
      </c>
    </row>
    <row r="3732" spans="1:4" x14ac:dyDescent="0.25">
      <c r="A3732" s="8" t="s">
        <v>183</v>
      </c>
      <c r="B3732" t="s">
        <v>441</v>
      </c>
      <c r="C3732">
        <f>VLOOKUP(A3732,'Puntaje Simple por Factor'!$A$4:$Q$347,'1. Puntajes Simples Traspuestos'!D3732,0)</f>
        <v>2</v>
      </c>
      <c r="D3732">
        <v>12</v>
      </c>
    </row>
    <row r="3733" spans="1:4" x14ac:dyDescent="0.25">
      <c r="A3733" s="8" t="s">
        <v>175</v>
      </c>
      <c r="B3733" t="s">
        <v>441</v>
      </c>
      <c r="C3733">
        <f>VLOOKUP(A3733,'Puntaje Simple por Factor'!$A$4:$Q$347,'1. Puntajes Simples Traspuestos'!D3733,0)</f>
        <v>0</v>
      </c>
      <c r="D3733">
        <v>12</v>
      </c>
    </row>
    <row r="3734" spans="1:4" x14ac:dyDescent="0.25">
      <c r="A3734" s="8" t="s">
        <v>369</v>
      </c>
      <c r="B3734" t="s">
        <v>441</v>
      </c>
      <c r="C3734">
        <f>VLOOKUP(A3734,'Puntaje Simple por Factor'!$A$4:$Q$347,'1. Puntajes Simples Traspuestos'!D3734,0)</f>
        <v>0</v>
      </c>
      <c r="D3734">
        <v>12</v>
      </c>
    </row>
    <row r="3735" spans="1:4" x14ac:dyDescent="0.25">
      <c r="A3735" s="8" t="s">
        <v>396</v>
      </c>
      <c r="B3735" t="s">
        <v>441</v>
      </c>
      <c r="C3735">
        <f>VLOOKUP(A3735,'Puntaje Simple por Factor'!$A$4:$Q$347,'1. Puntajes Simples Traspuestos'!D3735,0)</f>
        <v>0</v>
      </c>
      <c r="D3735">
        <v>12</v>
      </c>
    </row>
    <row r="3736" spans="1:4" x14ac:dyDescent="0.25">
      <c r="A3736" s="8" t="s">
        <v>343</v>
      </c>
      <c r="B3736" t="s">
        <v>441</v>
      </c>
      <c r="C3736">
        <f>VLOOKUP(A3736,'Puntaje Simple por Factor'!$A$4:$Q$347,'1. Puntajes Simples Traspuestos'!D3736,0)</f>
        <v>0</v>
      </c>
      <c r="D3736">
        <v>12</v>
      </c>
    </row>
    <row r="3737" spans="1:4" x14ac:dyDescent="0.25">
      <c r="A3737" s="8" t="s">
        <v>257</v>
      </c>
      <c r="B3737" t="s">
        <v>441</v>
      </c>
      <c r="C3737">
        <f>VLOOKUP(A3737,'Puntaje Simple por Factor'!$A$4:$Q$347,'1. Puntajes Simples Traspuestos'!D3737,0)</f>
        <v>0</v>
      </c>
      <c r="D3737">
        <v>12</v>
      </c>
    </row>
    <row r="3738" spans="1:4" x14ac:dyDescent="0.25">
      <c r="A3738" s="8" t="s">
        <v>293</v>
      </c>
      <c r="B3738" t="s">
        <v>441</v>
      </c>
      <c r="C3738">
        <f>VLOOKUP(A3738,'Puntaje Simple por Factor'!$A$4:$Q$347,'1. Puntajes Simples Traspuestos'!D3738,0)</f>
        <v>1</v>
      </c>
      <c r="D3738">
        <v>12</v>
      </c>
    </row>
    <row r="3739" spans="1:4" x14ac:dyDescent="0.25">
      <c r="A3739" s="8" t="s">
        <v>280</v>
      </c>
      <c r="B3739" t="s">
        <v>441</v>
      </c>
      <c r="C3739">
        <f>VLOOKUP(A3739,'Puntaje Simple por Factor'!$A$4:$Q$347,'1. Puntajes Simples Traspuestos'!D3739,0)</f>
        <v>0</v>
      </c>
      <c r="D3739">
        <v>12</v>
      </c>
    </row>
    <row r="3740" spans="1:4" x14ac:dyDescent="0.25">
      <c r="A3740" s="8" t="s">
        <v>344</v>
      </c>
      <c r="B3740" t="s">
        <v>441</v>
      </c>
      <c r="C3740">
        <f>VLOOKUP(A3740,'Puntaje Simple por Factor'!$A$4:$Q$347,'1. Puntajes Simples Traspuestos'!D3740,0)</f>
        <v>0</v>
      </c>
      <c r="D3740">
        <v>12</v>
      </c>
    </row>
    <row r="3741" spans="1:4" x14ac:dyDescent="0.25">
      <c r="A3741" s="8" t="s">
        <v>310</v>
      </c>
      <c r="B3741" t="s">
        <v>441</v>
      </c>
      <c r="C3741">
        <f>VLOOKUP(A3741,'Puntaje Simple por Factor'!$A$4:$Q$347,'1. Puntajes Simples Traspuestos'!D3741,0)</f>
        <v>0</v>
      </c>
      <c r="D3741">
        <v>12</v>
      </c>
    </row>
    <row r="3742" spans="1:4" x14ac:dyDescent="0.25">
      <c r="A3742" s="8" t="s">
        <v>379</v>
      </c>
      <c r="B3742" t="s">
        <v>441</v>
      </c>
      <c r="C3742">
        <f>VLOOKUP(A3742,'Puntaje Simple por Factor'!$A$4:$Q$347,'1. Puntajes Simples Traspuestos'!D3742,0)</f>
        <v>0</v>
      </c>
      <c r="D3742">
        <v>12</v>
      </c>
    </row>
    <row r="3743" spans="1:4" x14ac:dyDescent="0.25">
      <c r="A3743" s="8" t="s">
        <v>337</v>
      </c>
      <c r="B3743" t="s">
        <v>441</v>
      </c>
      <c r="C3743">
        <f>VLOOKUP(A3743,'Puntaje Simple por Factor'!$A$4:$Q$347,'1. Puntajes Simples Traspuestos'!D3743,0)</f>
        <v>2</v>
      </c>
      <c r="D3743">
        <v>12</v>
      </c>
    </row>
    <row r="3744" spans="1:4" x14ac:dyDescent="0.25">
      <c r="A3744" s="8" t="s">
        <v>141</v>
      </c>
      <c r="B3744" t="s">
        <v>441</v>
      </c>
      <c r="C3744">
        <f>VLOOKUP(A3744,'Puntaje Simple por Factor'!$A$4:$Q$347,'1. Puntajes Simples Traspuestos'!D3744,0)</f>
        <v>2</v>
      </c>
      <c r="D3744">
        <v>12</v>
      </c>
    </row>
    <row r="3745" spans="1:4" x14ac:dyDescent="0.25">
      <c r="A3745" s="8" t="s">
        <v>418</v>
      </c>
      <c r="B3745" t="s">
        <v>441</v>
      </c>
      <c r="C3745">
        <f>VLOOKUP(A3745,'Puntaje Simple por Factor'!$A$4:$Q$347,'1. Puntajes Simples Traspuestos'!D3745,0)</f>
        <v>0</v>
      </c>
      <c r="D3745">
        <v>12</v>
      </c>
    </row>
    <row r="3746" spans="1:4" x14ac:dyDescent="0.25">
      <c r="A3746" s="8" t="s">
        <v>361</v>
      </c>
      <c r="B3746" t="s">
        <v>441</v>
      </c>
      <c r="C3746">
        <f>VLOOKUP(A3746,'Puntaje Simple por Factor'!$A$4:$Q$347,'1. Puntajes Simples Traspuestos'!D3746,0)</f>
        <v>2</v>
      </c>
      <c r="D3746">
        <v>12</v>
      </c>
    </row>
    <row r="3747" spans="1:4" x14ac:dyDescent="0.25">
      <c r="A3747" s="8" t="s">
        <v>145</v>
      </c>
      <c r="B3747" t="s">
        <v>441</v>
      </c>
      <c r="C3747">
        <f>VLOOKUP(A3747,'Puntaje Simple por Factor'!$A$4:$Q$347,'1. Puntajes Simples Traspuestos'!D3747,0)</f>
        <v>0</v>
      </c>
      <c r="D3747">
        <v>12</v>
      </c>
    </row>
    <row r="3748" spans="1:4" x14ac:dyDescent="0.25">
      <c r="A3748" s="8" t="s">
        <v>81</v>
      </c>
      <c r="B3748" t="s">
        <v>441</v>
      </c>
      <c r="C3748">
        <f>VLOOKUP(A3748,'Puntaje Simple por Factor'!$A$4:$Q$347,'1. Puntajes Simples Traspuestos'!D3748,0)</f>
        <v>0</v>
      </c>
      <c r="D3748">
        <v>12</v>
      </c>
    </row>
    <row r="3749" spans="1:4" x14ac:dyDescent="0.25">
      <c r="A3749" s="8" t="s">
        <v>100</v>
      </c>
      <c r="B3749" t="s">
        <v>441</v>
      </c>
      <c r="C3749">
        <f>VLOOKUP(A3749,'Puntaje Simple por Factor'!$A$4:$Q$347,'1. Puntajes Simples Traspuestos'!D3749,0)</f>
        <v>3</v>
      </c>
      <c r="D3749">
        <v>12</v>
      </c>
    </row>
    <row r="3750" spans="1:4" x14ac:dyDescent="0.25">
      <c r="A3750" s="8" t="s">
        <v>184</v>
      </c>
      <c r="B3750" t="s">
        <v>441</v>
      </c>
      <c r="C3750">
        <f>VLOOKUP(A3750,'Puntaje Simple por Factor'!$A$4:$Q$347,'1. Puntajes Simples Traspuestos'!D3750,0)</f>
        <v>0</v>
      </c>
      <c r="D3750">
        <v>12</v>
      </c>
    </row>
    <row r="3751" spans="1:4" x14ac:dyDescent="0.25">
      <c r="A3751" s="8" t="s">
        <v>195</v>
      </c>
      <c r="B3751" t="s">
        <v>441</v>
      </c>
      <c r="C3751">
        <f>VLOOKUP(A3751,'Puntaje Simple por Factor'!$A$4:$Q$347,'1. Puntajes Simples Traspuestos'!D3751,0)</f>
        <v>0</v>
      </c>
      <c r="D3751">
        <v>12</v>
      </c>
    </row>
    <row r="3752" spans="1:4" x14ac:dyDescent="0.25">
      <c r="A3752" s="8" t="s">
        <v>338</v>
      </c>
      <c r="B3752" t="s">
        <v>441</v>
      </c>
      <c r="C3752">
        <f>VLOOKUP(A3752,'Puntaje Simple por Factor'!$A$4:$Q$347,'1. Puntajes Simples Traspuestos'!D3752,0)</f>
        <v>0</v>
      </c>
      <c r="D3752">
        <v>12</v>
      </c>
    </row>
    <row r="3753" spans="1:4" x14ac:dyDescent="0.25">
      <c r="A3753" s="8" t="s">
        <v>230</v>
      </c>
      <c r="B3753" t="s">
        <v>441</v>
      </c>
      <c r="C3753">
        <f>VLOOKUP(A3753,'Puntaje Simple por Factor'!$A$4:$Q$347,'1. Puntajes Simples Traspuestos'!D3753,0)</f>
        <v>0</v>
      </c>
      <c r="D3753">
        <v>12</v>
      </c>
    </row>
    <row r="3754" spans="1:4" x14ac:dyDescent="0.25">
      <c r="A3754" s="8" t="s">
        <v>411</v>
      </c>
      <c r="B3754" t="s">
        <v>441</v>
      </c>
      <c r="C3754">
        <f>VLOOKUP(A3754,'Puntaje Simple por Factor'!$A$4:$Q$347,'1. Puntajes Simples Traspuestos'!D3754,0)</f>
        <v>0</v>
      </c>
      <c r="D3754">
        <v>12</v>
      </c>
    </row>
    <row r="3755" spans="1:4" x14ac:dyDescent="0.25">
      <c r="A3755" s="8" t="s">
        <v>95</v>
      </c>
      <c r="B3755" t="s">
        <v>441</v>
      </c>
      <c r="C3755">
        <f>VLOOKUP(A3755,'Puntaje Simple por Factor'!$A$4:$Q$347,'1. Puntajes Simples Traspuestos'!D3755,0)</f>
        <v>0</v>
      </c>
      <c r="D3755">
        <v>12</v>
      </c>
    </row>
    <row r="3756" spans="1:4" x14ac:dyDescent="0.25">
      <c r="A3756" s="8" t="s">
        <v>269</v>
      </c>
      <c r="B3756" t="s">
        <v>441</v>
      </c>
      <c r="C3756">
        <f>VLOOKUP(A3756,'Puntaje Simple por Factor'!$A$4:$Q$347,'1. Puntajes Simples Traspuestos'!D3756,0)</f>
        <v>0</v>
      </c>
      <c r="D3756">
        <v>12</v>
      </c>
    </row>
    <row r="3757" spans="1:4" x14ac:dyDescent="0.25">
      <c r="A3757" s="8" t="s">
        <v>121</v>
      </c>
      <c r="B3757" t="s">
        <v>441</v>
      </c>
      <c r="C3757">
        <f>VLOOKUP(A3757,'Puntaje Simple por Factor'!$A$4:$Q$347,'1. Puntajes Simples Traspuestos'!D3757,0)</f>
        <v>2</v>
      </c>
      <c r="D3757">
        <v>12</v>
      </c>
    </row>
    <row r="3758" spans="1:4" x14ac:dyDescent="0.25">
      <c r="A3758" s="8" t="s">
        <v>383</v>
      </c>
      <c r="B3758" t="s">
        <v>441</v>
      </c>
      <c r="C3758">
        <f>VLOOKUP(A3758,'Puntaje Simple por Factor'!$A$4:$Q$347,'1. Puntajes Simples Traspuestos'!D3758,0)</f>
        <v>0</v>
      </c>
      <c r="D3758">
        <v>12</v>
      </c>
    </row>
    <row r="3759" spans="1:4" x14ac:dyDescent="0.25">
      <c r="A3759" s="8" t="s">
        <v>217</v>
      </c>
      <c r="B3759" t="s">
        <v>441</v>
      </c>
      <c r="C3759">
        <f>VLOOKUP(A3759,'Puntaje Simple por Factor'!$A$4:$Q$347,'1. Puntajes Simples Traspuestos'!D3759,0)</f>
        <v>0</v>
      </c>
      <c r="D3759">
        <v>12</v>
      </c>
    </row>
    <row r="3760" spans="1:4" x14ac:dyDescent="0.25">
      <c r="A3760" s="8" t="s">
        <v>384</v>
      </c>
      <c r="B3760" t="s">
        <v>441</v>
      </c>
      <c r="C3760">
        <f>VLOOKUP(A3760,'Puntaje Simple por Factor'!$A$4:$Q$347,'1. Puntajes Simples Traspuestos'!D3760,0)</f>
        <v>0</v>
      </c>
      <c r="D3760">
        <v>12</v>
      </c>
    </row>
    <row r="3761" spans="1:4" x14ac:dyDescent="0.25">
      <c r="A3761" s="8" t="s">
        <v>345</v>
      </c>
      <c r="B3761" t="s">
        <v>441</v>
      </c>
      <c r="C3761">
        <f>VLOOKUP(A3761,'Puntaje Simple por Factor'!$A$4:$Q$347,'1. Puntajes Simples Traspuestos'!D3761,0)</f>
        <v>0</v>
      </c>
      <c r="D3761">
        <v>12</v>
      </c>
    </row>
    <row r="3762" spans="1:4" x14ac:dyDescent="0.25">
      <c r="A3762" s="8" t="s">
        <v>391</v>
      </c>
      <c r="B3762" t="s">
        <v>441</v>
      </c>
      <c r="C3762">
        <f>VLOOKUP(A3762,'Puntaje Simple por Factor'!$A$4:$Q$347,'1. Puntajes Simples Traspuestos'!D3762,0)</f>
        <v>2</v>
      </c>
      <c r="D3762">
        <v>12</v>
      </c>
    </row>
    <row r="3763" spans="1:4" x14ac:dyDescent="0.25">
      <c r="A3763" s="8" t="s">
        <v>281</v>
      </c>
      <c r="B3763" t="s">
        <v>441</v>
      </c>
      <c r="C3763">
        <f>VLOOKUP(A3763,'Puntaje Simple por Factor'!$A$4:$Q$347,'1. Puntajes Simples Traspuestos'!D3763,0)</f>
        <v>0</v>
      </c>
      <c r="D3763">
        <v>12</v>
      </c>
    </row>
    <row r="3764" spans="1:4" x14ac:dyDescent="0.25">
      <c r="A3764" s="8" t="s">
        <v>258</v>
      </c>
      <c r="B3764" t="s">
        <v>441</v>
      </c>
      <c r="C3764">
        <f>VLOOKUP(A3764,'Puntaje Simple por Factor'!$A$4:$Q$347,'1. Puntajes Simples Traspuestos'!D3764,0)</f>
        <v>2</v>
      </c>
      <c r="D3764">
        <v>12</v>
      </c>
    </row>
    <row r="3765" spans="1:4" x14ac:dyDescent="0.25">
      <c r="A3765" s="8" t="s">
        <v>311</v>
      </c>
      <c r="B3765" t="s">
        <v>441</v>
      </c>
      <c r="C3765">
        <f>VLOOKUP(A3765,'Puntaje Simple por Factor'!$A$4:$Q$347,'1. Puntajes Simples Traspuestos'!D3765,0)</f>
        <v>0</v>
      </c>
      <c r="D3765">
        <v>12</v>
      </c>
    </row>
    <row r="3766" spans="1:4" x14ac:dyDescent="0.25">
      <c r="A3766" s="8" t="s">
        <v>294</v>
      </c>
      <c r="B3766" t="s">
        <v>441</v>
      </c>
      <c r="C3766">
        <f>VLOOKUP(A3766,'Puntaje Simple por Factor'!$A$4:$Q$347,'1. Puntajes Simples Traspuestos'!D3766,0)</f>
        <v>0</v>
      </c>
      <c r="D3766">
        <v>12</v>
      </c>
    </row>
    <row r="3767" spans="1:4" x14ac:dyDescent="0.25">
      <c r="A3767" s="8" t="s">
        <v>146</v>
      </c>
      <c r="B3767" t="s">
        <v>441</v>
      </c>
      <c r="C3767">
        <f>VLOOKUP(A3767,'Puntaje Simple por Factor'!$A$4:$Q$347,'1. Puntajes Simples Traspuestos'!D3767,0)</f>
        <v>0</v>
      </c>
      <c r="D3767">
        <v>12</v>
      </c>
    </row>
    <row r="3768" spans="1:4" x14ac:dyDescent="0.25">
      <c r="A3768" s="8" t="s">
        <v>407</v>
      </c>
      <c r="B3768" t="s">
        <v>441</v>
      </c>
      <c r="C3768">
        <f>VLOOKUP(A3768,'Puntaje Simple por Factor'!$A$4:$Q$347,'1. Puntajes Simples Traspuestos'!D3768,0)</f>
        <v>2</v>
      </c>
      <c r="D3768">
        <v>12</v>
      </c>
    </row>
    <row r="3769" spans="1:4" x14ac:dyDescent="0.25">
      <c r="A3769" s="8" t="s">
        <v>348</v>
      </c>
      <c r="B3769" t="s">
        <v>441</v>
      </c>
      <c r="C3769">
        <f>VLOOKUP(A3769,'Puntaje Simple por Factor'!$A$4:$Q$347,'1. Puntajes Simples Traspuestos'!D3769,0)</f>
        <v>0</v>
      </c>
      <c r="D3769">
        <v>12</v>
      </c>
    </row>
    <row r="3770" spans="1:4" x14ac:dyDescent="0.25">
      <c r="A3770" s="8" t="s">
        <v>125</v>
      </c>
      <c r="B3770" t="s">
        <v>441</v>
      </c>
      <c r="C3770">
        <f>VLOOKUP(A3770,'Puntaje Simple por Factor'!$A$4:$Q$347,'1. Puntajes Simples Traspuestos'!D3770,0)</f>
        <v>2</v>
      </c>
      <c r="D3770">
        <v>12</v>
      </c>
    </row>
    <row r="3771" spans="1:4" x14ac:dyDescent="0.25">
      <c r="A3771" s="8" t="s">
        <v>374</v>
      </c>
      <c r="B3771" t="s">
        <v>441</v>
      </c>
      <c r="C3771">
        <f>VLOOKUP(A3771,'Puntaje Simple por Factor'!$A$4:$Q$347,'1. Puntajes Simples Traspuestos'!D3771,0)</f>
        <v>0</v>
      </c>
      <c r="D3771">
        <v>12</v>
      </c>
    </row>
    <row r="3772" spans="1:4" x14ac:dyDescent="0.25">
      <c r="A3772" s="8" t="s">
        <v>133</v>
      </c>
      <c r="B3772" t="s">
        <v>441</v>
      </c>
      <c r="C3772">
        <f>VLOOKUP(A3772,'Puntaje Simple por Factor'!$A$4:$Q$347,'1. Puntajes Simples Traspuestos'!D3772,0)</f>
        <v>0</v>
      </c>
      <c r="D3772">
        <v>12</v>
      </c>
    </row>
    <row r="3773" spans="1:4" x14ac:dyDescent="0.25">
      <c r="A3773" s="8" t="s">
        <v>205</v>
      </c>
      <c r="B3773" t="s">
        <v>441</v>
      </c>
      <c r="C3773">
        <f>VLOOKUP(A3773,'Puntaje Simple por Factor'!$A$4:$Q$347,'1. Puntajes Simples Traspuestos'!D3773,0)</f>
        <v>0</v>
      </c>
      <c r="D3773">
        <v>12</v>
      </c>
    </row>
    <row r="3774" spans="1:4" x14ac:dyDescent="0.25">
      <c r="A3774" s="8" t="s">
        <v>101</v>
      </c>
      <c r="B3774" t="s">
        <v>441</v>
      </c>
      <c r="C3774">
        <f>VLOOKUP(A3774,'Puntaje Simple por Factor'!$A$4:$Q$347,'1. Puntajes Simples Traspuestos'!D3774,0)</f>
        <v>2</v>
      </c>
      <c r="D3774">
        <v>12</v>
      </c>
    </row>
    <row r="3775" spans="1:4" x14ac:dyDescent="0.25">
      <c r="A3775" s="8" t="s">
        <v>370</v>
      </c>
      <c r="B3775" t="s">
        <v>441</v>
      </c>
      <c r="C3775">
        <f>VLOOKUP(A3775,'Puntaje Simple por Factor'!$A$4:$Q$347,'1. Puntajes Simples Traspuestos'!D3775,0)</f>
        <v>0</v>
      </c>
      <c r="D3775">
        <v>12</v>
      </c>
    </row>
    <row r="3776" spans="1:4" x14ac:dyDescent="0.25">
      <c r="A3776" s="8" t="s">
        <v>109</v>
      </c>
      <c r="B3776" t="s">
        <v>441</v>
      </c>
      <c r="C3776">
        <f>VLOOKUP(A3776,'Puntaje Simple por Factor'!$A$4:$Q$347,'1. Puntajes Simples Traspuestos'!D3776,0)</f>
        <v>2</v>
      </c>
      <c r="D3776">
        <v>12</v>
      </c>
    </row>
    <row r="3777" spans="1:4" x14ac:dyDescent="0.25">
      <c r="A3777" s="8" t="s">
        <v>270</v>
      </c>
      <c r="B3777" t="s">
        <v>441</v>
      </c>
      <c r="C3777">
        <f>VLOOKUP(A3777,'Puntaje Simple por Factor'!$A$4:$Q$347,'1. Puntajes Simples Traspuestos'!D3777,0)</f>
        <v>2</v>
      </c>
      <c r="D3777">
        <v>12</v>
      </c>
    </row>
    <row r="3778" spans="1:4" x14ac:dyDescent="0.25">
      <c r="A3778" s="8" t="s">
        <v>154</v>
      </c>
      <c r="B3778" t="s">
        <v>441</v>
      </c>
      <c r="C3778">
        <f>VLOOKUP(A3778,'Puntaje Simple por Factor'!$A$4:$Q$347,'1. Puntajes Simples Traspuestos'!D3778,0)</f>
        <v>0</v>
      </c>
      <c r="D3778">
        <v>12</v>
      </c>
    </row>
    <row r="3779" spans="1:4" x14ac:dyDescent="0.25">
      <c r="A3779" s="8" t="s">
        <v>105</v>
      </c>
      <c r="B3779" t="s">
        <v>441</v>
      </c>
      <c r="C3779">
        <f>VLOOKUP(A3779,'Puntaje Simple por Factor'!$A$4:$Q$347,'1. Puntajes Simples Traspuestos'!D3779,0)</f>
        <v>2</v>
      </c>
      <c r="D3779">
        <v>12</v>
      </c>
    </row>
    <row r="3780" spans="1:4" x14ac:dyDescent="0.25">
      <c r="A3780" s="8" t="s">
        <v>155</v>
      </c>
      <c r="B3780" t="s">
        <v>441</v>
      </c>
      <c r="C3780">
        <f>VLOOKUP(A3780,'Puntaje Simple por Factor'!$A$4:$Q$347,'1. Puntajes Simples Traspuestos'!D3780,0)</f>
        <v>0</v>
      </c>
      <c r="D3780">
        <v>12</v>
      </c>
    </row>
    <row r="3781" spans="1:4" x14ac:dyDescent="0.25">
      <c r="A3781" s="8" t="s">
        <v>87</v>
      </c>
      <c r="B3781" t="s">
        <v>441</v>
      </c>
      <c r="C3781">
        <f>VLOOKUP(A3781,'Puntaje Simple por Factor'!$A$4:$Q$347,'1. Puntajes Simples Traspuestos'!D3781,0)</f>
        <v>2</v>
      </c>
      <c r="D3781">
        <v>12</v>
      </c>
    </row>
    <row r="3782" spans="1:4" x14ac:dyDescent="0.25">
      <c r="A3782" s="8" t="s">
        <v>271</v>
      </c>
      <c r="B3782" t="s">
        <v>441</v>
      </c>
      <c r="C3782">
        <f>VLOOKUP(A3782,'Puntaje Simple por Factor'!$A$4:$Q$347,'1. Puntajes Simples Traspuestos'!D3782,0)</f>
        <v>0</v>
      </c>
      <c r="D3782">
        <v>12</v>
      </c>
    </row>
    <row r="3783" spans="1:4" x14ac:dyDescent="0.25">
      <c r="A3783" s="8" t="s">
        <v>312</v>
      </c>
      <c r="B3783" t="s">
        <v>441</v>
      </c>
      <c r="C3783">
        <f>VLOOKUP(A3783,'Puntaje Simple por Factor'!$A$4:$Q$347,'1. Puntajes Simples Traspuestos'!D3783,0)</f>
        <v>2</v>
      </c>
      <c r="D3783">
        <v>12</v>
      </c>
    </row>
    <row r="3784" spans="1:4" x14ac:dyDescent="0.25">
      <c r="A3784" s="8" t="s">
        <v>313</v>
      </c>
      <c r="B3784" t="s">
        <v>441</v>
      </c>
      <c r="C3784">
        <f>VLOOKUP(A3784,'Puntaje Simple por Factor'!$A$4:$Q$347,'1. Puntajes Simples Traspuestos'!D3784,0)</f>
        <v>0</v>
      </c>
      <c r="D3784">
        <v>12</v>
      </c>
    </row>
    <row r="3785" spans="1:4" x14ac:dyDescent="0.25">
      <c r="A3785" s="8" t="s">
        <v>110</v>
      </c>
      <c r="B3785" t="s">
        <v>441</v>
      </c>
      <c r="C3785">
        <f>VLOOKUP(A3785,'Puntaje Simple por Factor'!$A$4:$Q$347,'1. Puntajes Simples Traspuestos'!D3785,0)</f>
        <v>0</v>
      </c>
      <c r="D3785">
        <v>12</v>
      </c>
    </row>
    <row r="3786" spans="1:4" x14ac:dyDescent="0.25">
      <c r="A3786" s="8" t="s">
        <v>436</v>
      </c>
      <c r="B3786" t="s">
        <v>442</v>
      </c>
      <c r="C3786">
        <f>VLOOKUP(A3786,'Puntaje Simple por Factor'!$A$4:$Q$347,'1. Puntajes Simples Traspuestos'!D3786,0)</f>
        <v>1</v>
      </c>
      <c r="D3786">
        <v>13</v>
      </c>
    </row>
    <row r="3787" spans="1:4" x14ac:dyDescent="0.25">
      <c r="A3787" s="8" t="s">
        <v>111</v>
      </c>
      <c r="B3787" t="s">
        <v>442</v>
      </c>
      <c r="C3787">
        <f>VLOOKUP(A3787,'Puntaje Simple por Factor'!$A$4:$Q$347,'1. Puntajes Simples Traspuestos'!D3787,0)</f>
        <v>0</v>
      </c>
      <c r="D3787">
        <v>13</v>
      </c>
    </row>
    <row r="3788" spans="1:4" x14ac:dyDescent="0.25">
      <c r="A3788" s="8" t="s">
        <v>295</v>
      </c>
      <c r="B3788" t="s">
        <v>442</v>
      </c>
      <c r="C3788">
        <f>VLOOKUP(A3788,'Puntaje Simple por Factor'!$A$4:$Q$347,'1. Puntajes Simples Traspuestos'!D3788,0)</f>
        <v>0</v>
      </c>
      <c r="D3788">
        <v>13</v>
      </c>
    </row>
    <row r="3789" spans="1:4" x14ac:dyDescent="0.25">
      <c r="A3789" s="8" t="s">
        <v>392</v>
      </c>
      <c r="B3789" t="s">
        <v>442</v>
      </c>
      <c r="C3789">
        <f>VLOOKUP(A3789,'Puntaje Simple por Factor'!$A$4:$Q$347,'1. Puntajes Simples Traspuestos'!D3789,0)</f>
        <v>0</v>
      </c>
      <c r="D3789">
        <v>13</v>
      </c>
    </row>
    <row r="3790" spans="1:4" x14ac:dyDescent="0.25">
      <c r="A3790" s="8" t="s">
        <v>282</v>
      </c>
      <c r="B3790" t="s">
        <v>442</v>
      </c>
      <c r="C3790">
        <f>VLOOKUP(A3790,'Puntaje Simple por Factor'!$A$4:$Q$347,'1. Puntajes Simples Traspuestos'!D3790,0)</f>
        <v>0</v>
      </c>
      <c r="D3790">
        <v>13</v>
      </c>
    </row>
    <row r="3791" spans="1:4" x14ac:dyDescent="0.25">
      <c r="A3791" s="8" t="s">
        <v>421</v>
      </c>
      <c r="B3791" t="s">
        <v>442</v>
      </c>
      <c r="C3791">
        <f>VLOOKUP(A3791,'Puntaje Simple por Factor'!$A$4:$Q$347,'1. Puntajes Simples Traspuestos'!D3791,0)</f>
        <v>0</v>
      </c>
      <c r="D3791">
        <v>13</v>
      </c>
    </row>
    <row r="3792" spans="1:4" x14ac:dyDescent="0.25">
      <c r="A3792" s="8" t="s">
        <v>147</v>
      </c>
      <c r="B3792" t="s">
        <v>442</v>
      </c>
      <c r="C3792">
        <f>VLOOKUP(A3792,'Puntaje Simple por Factor'!$A$4:$Q$347,'1. Puntajes Simples Traspuestos'!D3792,0)</f>
        <v>0</v>
      </c>
      <c r="D3792">
        <v>13</v>
      </c>
    </row>
    <row r="3793" spans="1:4" x14ac:dyDescent="0.25">
      <c r="A3793" s="8" t="s">
        <v>375</v>
      </c>
      <c r="B3793" t="s">
        <v>442</v>
      </c>
      <c r="C3793">
        <f>VLOOKUP(A3793,'Puntaje Simple por Factor'!$A$4:$Q$347,'1. Puntajes Simples Traspuestos'!D3793,0)</f>
        <v>0</v>
      </c>
      <c r="D3793">
        <v>13</v>
      </c>
    </row>
    <row r="3794" spans="1:4" x14ac:dyDescent="0.25">
      <c r="A3794" s="8" t="s">
        <v>176</v>
      </c>
      <c r="B3794" t="s">
        <v>442</v>
      </c>
      <c r="C3794">
        <f>VLOOKUP(A3794,'Puntaje Simple por Factor'!$A$4:$Q$347,'1. Puntajes Simples Traspuestos'!D3794,0)</f>
        <v>0</v>
      </c>
      <c r="D3794">
        <v>13</v>
      </c>
    </row>
    <row r="3795" spans="1:4" x14ac:dyDescent="0.25">
      <c r="A3795" s="8" t="s">
        <v>88</v>
      </c>
      <c r="B3795" t="s">
        <v>442</v>
      </c>
      <c r="C3795">
        <f>VLOOKUP(A3795,'Puntaje Simple por Factor'!$A$4:$Q$347,'1. Puntajes Simples Traspuestos'!D3795,0)</f>
        <v>0</v>
      </c>
      <c r="D3795">
        <v>13</v>
      </c>
    </row>
    <row r="3796" spans="1:4" x14ac:dyDescent="0.25">
      <c r="A3796" s="8" t="s">
        <v>196</v>
      </c>
      <c r="B3796" t="s">
        <v>442</v>
      </c>
      <c r="C3796">
        <f>VLOOKUP(A3796,'Puntaje Simple por Factor'!$A$4:$Q$347,'1. Puntajes Simples Traspuestos'!D3796,0)</f>
        <v>0</v>
      </c>
      <c r="D3796">
        <v>13</v>
      </c>
    </row>
    <row r="3797" spans="1:4" x14ac:dyDescent="0.25">
      <c r="A3797" s="8" t="s">
        <v>231</v>
      </c>
      <c r="B3797" t="s">
        <v>442</v>
      </c>
      <c r="C3797">
        <f>VLOOKUP(A3797,'Puntaje Simple por Factor'!$A$4:$Q$347,'1. Puntajes Simples Traspuestos'!D3797,0)</f>
        <v>0</v>
      </c>
      <c r="D3797">
        <v>13</v>
      </c>
    </row>
    <row r="3798" spans="1:4" x14ac:dyDescent="0.25">
      <c r="A3798" s="8" t="s">
        <v>218</v>
      </c>
      <c r="B3798" t="s">
        <v>442</v>
      </c>
      <c r="C3798">
        <f>VLOOKUP(A3798,'Puntaje Simple por Factor'!$A$4:$Q$347,'1. Puntajes Simples Traspuestos'!D3798,0)</f>
        <v>0</v>
      </c>
      <c r="D3798">
        <v>13</v>
      </c>
    </row>
    <row r="3799" spans="1:4" x14ac:dyDescent="0.25">
      <c r="A3799" s="8" t="s">
        <v>112</v>
      </c>
      <c r="B3799" t="s">
        <v>442</v>
      </c>
      <c r="C3799">
        <f>VLOOKUP(A3799,'Puntaje Simple por Factor'!$A$4:$Q$347,'1. Puntajes Simples Traspuestos'!D3799,0)</f>
        <v>0</v>
      </c>
      <c r="D3799">
        <v>13</v>
      </c>
    </row>
    <row r="3800" spans="1:4" x14ac:dyDescent="0.25">
      <c r="A3800" s="8" t="s">
        <v>283</v>
      </c>
      <c r="B3800" t="s">
        <v>442</v>
      </c>
      <c r="C3800">
        <f>VLOOKUP(A3800,'Puntaje Simple por Factor'!$A$4:$Q$347,'1. Puntajes Simples Traspuestos'!D3800,0)</f>
        <v>0</v>
      </c>
      <c r="D3800">
        <v>13</v>
      </c>
    </row>
    <row r="3801" spans="1:4" x14ac:dyDescent="0.25">
      <c r="A3801" s="8" t="s">
        <v>314</v>
      </c>
      <c r="B3801" t="s">
        <v>442</v>
      </c>
      <c r="C3801">
        <f>VLOOKUP(A3801,'Puntaje Simple por Factor'!$A$4:$Q$347,'1. Puntajes Simples Traspuestos'!D3801,0)</f>
        <v>0</v>
      </c>
      <c r="D3801">
        <v>13</v>
      </c>
    </row>
    <row r="3802" spans="1:4" x14ac:dyDescent="0.25">
      <c r="A3802" s="8" t="s">
        <v>113</v>
      </c>
      <c r="B3802" t="s">
        <v>442</v>
      </c>
      <c r="C3802">
        <f>VLOOKUP(A3802,'Puntaje Simple por Factor'!$A$4:$Q$347,'1. Puntajes Simples Traspuestos'!D3802,0)</f>
        <v>1</v>
      </c>
      <c r="D3802">
        <v>13</v>
      </c>
    </row>
    <row r="3803" spans="1:4" x14ac:dyDescent="0.25">
      <c r="A3803" s="8" t="s">
        <v>219</v>
      </c>
      <c r="B3803" t="s">
        <v>442</v>
      </c>
      <c r="C3803">
        <f>VLOOKUP(A3803,'Puntaje Simple por Factor'!$A$4:$Q$347,'1. Puntajes Simples Traspuestos'!D3803,0)</f>
        <v>0</v>
      </c>
      <c r="D3803">
        <v>13</v>
      </c>
    </row>
    <row r="3804" spans="1:4" x14ac:dyDescent="0.25">
      <c r="A3804" s="8" t="s">
        <v>259</v>
      </c>
      <c r="B3804" t="s">
        <v>442</v>
      </c>
      <c r="C3804">
        <f>VLOOKUP(A3804,'Puntaje Simple por Factor'!$A$4:$Q$347,'1. Puntajes Simples Traspuestos'!D3804,0)</f>
        <v>0</v>
      </c>
      <c r="D3804">
        <v>13</v>
      </c>
    </row>
    <row r="3805" spans="1:4" x14ac:dyDescent="0.25">
      <c r="A3805" s="8" t="s">
        <v>412</v>
      </c>
      <c r="B3805" t="s">
        <v>442</v>
      </c>
      <c r="C3805">
        <f>VLOOKUP(A3805,'Puntaje Simple por Factor'!$A$4:$Q$347,'1. Puntajes Simples Traspuestos'!D3805,0)</f>
        <v>0</v>
      </c>
      <c r="D3805">
        <v>13</v>
      </c>
    </row>
    <row r="3806" spans="1:4" x14ac:dyDescent="0.25">
      <c r="A3806" s="8" t="s">
        <v>245</v>
      </c>
      <c r="B3806" t="s">
        <v>442</v>
      </c>
      <c r="C3806">
        <f>VLOOKUP(A3806,'Puntaje Simple por Factor'!$A$4:$Q$347,'1. Puntajes Simples Traspuestos'!D3806,0)</f>
        <v>0</v>
      </c>
      <c r="D3806">
        <v>13</v>
      </c>
    </row>
    <row r="3807" spans="1:4" x14ac:dyDescent="0.25">
      <c r="A3807" s="8" t="s">
        <v>376</v>
      </c>
      <c r="B3807" t="s">
        <v>442</v>
      </c>
      <c r="C3807">
        <f>VLOOKUP(A3807,'Puntaje Simple por Factor'!$A$4:$Q$347,'1. Puntajes Simples Traspuestos'!D3807,0)</f>
        <v>0</v>
      </c>
      <c r="D3807">
        <v>13</v>
      </c>
    </row>
    <row r="3808" spans="1:4" x14ac:dyDescent="0.25">
      <c r="A3808" s="8" t="s">
        <v>197</v>
      </c>
      <c r="B3808" t="s">
        <v>442</v>
      </c>
      <c r="C3808">
        <f>VLOOKUP(A3808,'Puntaje Simple por Factor'!$A$4:$Q$347,'1. Puntajes Simples Traspuestos'!D3808,0)</f>
        <v>0</v>
      </c>
      <c r="D3808">
        <v>13</v>
      </c>
    </row>
    <row r="3809" spans="1:4" x14ac:dyDescent="0.25">
      <c r="A3809" s="8" t="s">
        <v>419</v>
      </c>
      <c r="B3809" t="s">
        <v>442</v>
      </c>
      <c r="C3809">
        <f>VLOOKUP(A3809,'Puntaje Simple por Factor'!$A$4:$Q$347,'1. Puntajes Simples Traspuestos'!D3809,0)</f>
        <v>0</v>
      </c>
      <c r="D3809">
        <v>13</v>
      </c>
    </row>
    <row r="3810" spans="1:4" x14ac:dyDescent="0.25">
      <c r="A3810" s="8" t="s">
        <v>220</v>
      </c>
      <c r="B3810" t="s">
        <v>442</v>
      </c>
      <c r="C3810">
        <f>VLOOKUP(A3810,'Puntaje Simple por Factor'!$A$4:$Q$347,'1. Puntajes Simples Traspuestos'!D3810,0)</f>
        <v>0</v>
      </c>
      <c r="D3810">
        <v>13</v>
      </c>
    </row>
    <row r="3811" spans="1:4" x14ac:dyDescent="0.25">
      <c r="A3811" s="8" t="s">
        <v>260</v>
      </c>
      <c r="B3811" t="s">
        <v>442</v>
      </c>
      <c r="C3811">
        <f>VLOOKUP(A3811,'Puntaje Simple por Factor'!$A$4:$Q$347,'1. Puntajes Simples Traspuestos'!D3811,0)</f>
        <v>0</v>
      </c>
      <c r="D3811">
        <v>13</v>
      </c>
    </row>
    <row r="3812" spans="1:4" x14ac:dyDescent="0.25">
      <c r="A3812" s="8" t="s">
        <v>403</v>
      </c>
      <c r="B3812" t="s">
        <v>442</v>
      </c>
      <c r="C3812">
        <f>VLOOKUP(A3812,'Puntaje Simple por Factor'!$A$4:$Q$347,'1. Puntajes Simples Traspuestos'!D3812,0)</f>
        <v>0</v>
      </c>
      <c r="D3812">
        <v>13</v>
      </c>
    </row>
    <row r="3813" spans="1:4" x14ac:dyDescent="0.25">
      <c r="A3813" s="8" t="s">
        <v>408</v>
      </c>
      <c r="B3813" t="s">
        <v>442</v>
      </c>
      <c r="C3813">
        <f>VLOOKUP(A3813,'Puntaje Simple por Factor'!$A$4:$Q$347,'1. Puntajes Simples Traspuestos'!D3813,0)</f>
        <v>0</v>
      </c>
      <c r="D3813">
        <v>13</v>
      </c>
    </row>
    <row r="3814" spans="1:4" x14ac:dyDescent="0.25">
      <c r="A3814" s="8" t="s">
        <v>198</v>
      </c>
      <c r="B3814" t="s">
        <v>442</v>
      </c>
      <c r="C3814">
        <f>VLOOKUP(A3814,'Puntaje Simple por Factor'!$A$4:$Q$347,'1. Puntajes Simples Traspuestos'!D3814,0)</f>
        <v>0</v>
      </c>
      <c r="D3814">
        <v>13</v>
      </c>
    </row>
    <row r="3815" spans="1:4" x14ac:dyDescent="0.25">
      <c r="A3815" s="8" t="s">
        <v>261</v>
      </c>
      <c r="B3815" t="s">
        <v>442</v>
      </c>
      <c r="C3815">
        <f>VLOOKUP(A3815,'Puntaje Simple por Factor'!$A$4:$Q$347,'1. Puntajes Simples Traspuestos'!D3815,0)</f>
        <v>0</v>
      </c>
      <c r="D3815">
        <v>13</v>
      </c>
    </row>
    <row r="3816" spans="1:4" x14ac:dyDescent="0.25">
      <c r="A3816" s="8" t="s">
        <v>177</v>
      </c>
      <c r="B3816" t="s">
        <v>442</v>
      </c>
      <c r="C3816">
        <f>VLOOKUP(A3816,'Puntaje Simple por Factor'!$A$4:$Q$347,'1. Puntajes Simples Traspuestos'!D3816,0)</f>
        <v>1</v>
      </c>
      <c r="D3816">
        <v>13</v>
      </c>
    </row>
    <row r="3817" spans="1:4" x14ac:dyDescent="0.25">
      <c r="A3817" s="8" t="s">
        <v>89</v>
      </c>
      <c r="B3817" t="s">
        <v>442</v>
      </c>
      <c r="C3817">
        <f>VLOOKUP(A3817,'Puntaje Simple por Factor'!$A$4:$Q$347,'1. Puntajes Simples Traspuestos'!D3817,0)</f>
        <v>0</v>
      </c>
      <c r="D3817">
        <v>13</v>
      </c>
    </row>
    <row r="3818" spans="1:4" x14ac:dyDescent="0.25">
      <c r="A3818" s="8" t="s">
        <v>339</v>
      </c>
      <c r="B3818" t="s">
        <v>442</v>
      </c>
      <c r="C3818">
        <f>VLOOKUP(A3818,'Puntaje Simple por Factor'!$A$4:$Q$347,'1. Puntajes Simples Traspuestos'!D3818,0)</f>
        <v>0</v>
      </c>
      <c r="D3818">
        <v>13</v>
      </c>
    </row>
    <row r="3819" spans="1:4" x14ac:dyDescent="0.25">
      <c r="A3819" s="8" t="s">
        <v>272</v>
      </c>
      <c r="B3819" t="s">
        <v>442</v>
      </c>
      <c r="C3819">
        <f>VLOOKUP(A3819,'Puntaje Simple por Factor'!$A$4:$Q$347,'1. Puntajes Simples Traspuestos'!D3819,0)</f>
        <v>0</v>
      </c>
      <c r="D3819">
        <v>13</v>
      </c>
    </row>
    <row r="3820" spans="1:4" x14ac:dyDescent="0.25">
      <c r="A3820" s="8" t="s">
        <v>385</v>
      </c>
      <c r="B3820" t="s">
        <v>442</v>
      </c>
      <c r="C3820">
        <f>VLOOKUP(A3820,'Puntaje Simple por Factor'!$A$4:$Q$347,'1. Puntajes Simples Traspuestos'!D3820,0)</f>
        <v>0</v>
      </c>
      <c r="D3820">
        <v>13</v>
      </c>
    </row>
    <row r="3821" spans="1:4" x14ac:dyDescent="0.25">
      <c r="A3821" s="8" t="s">
        <v>167</v>
      </c>
      <c r="B3821" t="s">
        <v>442</v>
      </c>
      <c r="C3821">
        <f>VLOOKUP(A3821,'Puntaje Simple por Factor'!$A$4:$Q$347,'1. Puntajes Simples Traspuestos'!D3821,0)</f>
        <v>0</v>
      </c>
      <c r="D3821">
        <v>13</v>
      </c>
    </row>
    <row r="3822" spans="1:4" x14ac:dyDescent="0.25">
      <c r="A3822" s="8" t="s">
        <v>273</v>
      </c>
      <c r="B3822" t="s">
        <v>442</v>
      </c>
      <c r="C3822">
        <f>VLOOKUP(A3822,'Puntaje Simple por Factor'!$A$4:$Q$347,'1. Puntajes Simples Traspuestos'!D3822,0)</f>
        <v>0</v>
      </c>
      <c r="D3822">
        <v>13</v>
      </c>
    </row>
    <row r="3823" spans="1:4" x14ac:dyDescent="0.25">
      <c r="A3823" s="8" t="s">
        <v>393</v>
      </c>
      <c r="B3823" t="s">
        <v>442</v>
      </c>
      <c r="C3823">
        <f>VLOOKUP(A3823,'Puntaje Simple por Factor'!$A$4:$Q$347,'1. Puntajes Simples Traspuestos'!D3823,0)</f>
        <v>0</v>
      </c>
      <c r="D3823">
        <v>13</v>
      </c>
    </row>
    <row r="3824" spans="1:4" x14ac:dyDescent="0.25">
      <c r="A3824" s="8" t="s">
        <v>325</v>
      </c>
      <c r="B3824" t="s">
        <v>442</v>
      </c>
      <c r="C3824">
        <f>VLOOKUP(A3824,'Puntaje Simple por Factor'!$A$4:$Q$347,'1. Puntajes Simples Traspuestos'!D3824,0)</f>
        <v>0</v>
      </c>
      <c r="D3824">
        <v>13</v>
      </c>
    </row>
    <row r="3825" spans="1:4" x14ac:dyDescent="0.25">
      <c r="A3825" s="8" t="s">
        <v>326</v>
      </c>
      <c r="B3825" t="s">
        <v>442</v>
      </c>
      <c r="C3825">
        <f>VLOOKUP(A3825,'Puntaje Simple por Factor'!$A$4:$Q$347,'1. Puntajes Simples Traspuestos'!D3825,0)</f>
        <v>0</v>
      </c>
      <c r="D3825">
        <v>13</v>
      </c>
    </row>
    <row r="3826" spans="1:4" x14ac:dyDescent="0.25">
      <c r="A3826" s="8" t="s">
        <v>246</v>
      </c>
      <c r="B3826" t="s">
        <v>442</v>
      </c>
      <c r="C3826">
        <f>VLOOKUP(A3826,'Puntaje Simple por Factor'!$A$4:$Q$347,'1. Puntajes Simples Traspuestos'!D3826,0)</f>
        <v>0</v>
      </c>
      <c r="D3826">
        <v>13</v>
      </c>
    </row>
    <row r="3827" spans="1:4" x14ac:dyDescent="0.25">
      <c r="A3827" s="8" t="s">
        <v>118</v>
      </c>
      <c r="B3827" t="s">
        <v>442</v>
      </c>
      <c r="C3827">
        <f>VLOOKUP(A3827,'Puntaje Simple por Factor'!$A$4:$Q$347,'1. Puntajes Simples Traspuestos'!D3827,0)</f>
        <v>0</v>
      </c>
      <c r="D3827">
        <v>13</v>
      </c>
    </row>
    <row r="3828" spans="1:4" x14ac:dyDescent="0.25">
      <c r="A3828" s="8" t="s">
        <v>386</v>
      </c>
      <c r="B3828" t="s">
        <v>442</v>
      </c>
      <c r="C3828">
        <f>VLOOKUP(A3828,'Puntaje Simple por Factor'!$A$4:$Q$347,'1. Puntajes Simples Traspuestos'!D3828,0)</f>
        <v>0</v>
      </c>
      <c r="D3828">
        <v>13</v>
      </c>
    </row>
    <row r="3829" spans="1:4" x14ac:dyDescent="0.25">
      <c r="A3829" s="8" t="s">
        <v>178</v>
      </c>
      <c r="B3829" t="s">
        <v>442</v>
      </c>
      <c r="C3829">
        <f>VLOOKUP(A3829,'Puntaje Simple por Factor'!$A$4:$Q$347,'1. Puntajes Simples Traspuestos'!D3829,0)</f>
        <v>0</v>
      </c>
      <c r="D3829">
        <v>13</v>
      </c>
    </row>
    <row r="3830" spans="1:4" x14ac:dyDescent="0.25">
      <c r="A3830" s="8" t="s">
        <v>415</v>
      </c>
      <c r="B3830" t="s">
        <v>442</v>
      </c>
      <c r="C3830">
        <f>VLOOKUP(A3830,'Puntaje Simple por Factor'!$A$4:$Q$347,'1. Puntajes Simples Traspuestos'!D3830,0)</f>
        <v>0</v>
      </c>
      <c r="D3830">
        <v>13</v>
      </c>
    </row>
    <row r="3831" spans="1:4" x14ac:dyDescent="0.25">
      <c r="A3831" s="8" t="s">
        <v>232</v>
      </c>
      <c r="B3831" t="s">
        <v>442</v>
      </c>
      <c r="C3831">
        <f>VLOOKUP(A3831,'Puntaje Simple por Factor'!$A$4:$Q$347,'1. Puntajes Simples Traspuestos'!D3831,0)</f>
        <v>0</v>
      </c>
      <c r="D3831">
        <v>13</v>
      </c>
    </row>
    <row r="3832" spans="1:4" x14ac:dyDescent="0.25">
      <c r="A3832" s="8" t="s">
        <v>206</v>
      </c>
      <c r="B3832" t="s">
        <v>442</v>
      </c>
      <c r="C3832">
        <f>VLOOKUP(A3832,'Puntaje Simple por Factor'!$A$4:$Q$347,'1. Puntajes Simples Traspuestos'!D3832,0)</f>
        <v>0</v>
      </c>
      <c r="D3832">
        <v>13</v>
      </c>
    </row>
    <row r="3833" spans="1:4" x14ac:dyDescent="0.25">
      <c r="A3833" s="8" t="s">
        <v>296</v>
      </c>
      <c r="B3833" t="s">
        <v>442</v>
      </c>
      <c r="C3833">
        <f>VLOOKUP(A3833,'Puntaje Simple por Factor'!$A$4:$Q$347,'1. Puntajes Simples Traspuestos'!D3833,0)</f>
        <v>0</v>
      </c>
      <c r="D3833">
        <v>13</v>
      </c>
    </row>
    <row r="3834" spans="1:4" x14ac:dyDescent="0.25">
      <c r="A3834" s="8" t="s">
        <v>297</v>
      </c>
      <c r="B3834" t="s">
        <v>442</v>
      </c>
      <c r="C3834">
        <f>VLOOKUP(A3834,'Puntaje Simple por Factor'!$A$4:$Q$347,'1. Puntajes Simples Traspuestos'!D3834,0)</f>
        <v>0</v>
      </c>
      <c r="D3834">
        <v>13</v>
      </c>
    </row>
    <row r="3835" spans="1:4" x14ac:dyDescent="0.25">
      <c r="A3835" s="8" t="s">
        <v>362</v>
      </c>
      <c r="B3835" t="s">
        <v>442</v>
      </c>
      <c r="C3835">
        <f>VLOOKUP(A3835,'Puntaje Simple por Factor'!$A$4:$Q$347,'1. Puntajes Simples Traspuestos'!D3835,0)</f>
        <v>0</v>
      </c>
      <c r="D3835">
        <v>13</v>
      </c>
    </row>
    <row r="3836" spans="1:4" x14ac:dyDescent="0.25">
      <c r="A3836" s="8" t="s">
        <v>298</v>
      </c>
      <c r="B3836" t="s">
        <v>442</v>
      </c>
      <c r="C3836">
        <f>VLOOKUP(A3836,'Puntaje Simple por Factor'!$A$4:$Q$347,'1. Puntajes Simples Traspuestos'!D3836,0)</f>
        <v>0</v>
      </c>
      <c r="D3836">
        <v>13</v>
      </c>
    </row>
    <row r="3837" spans="1:4" x14ac:dyDescent="0.25">
      <c r="A3837" s="8" t="s">
        <v>299</v>
      </c>
      <c r="B3837" t="s">
        <v>442</v>
      </c>
      <c r="C3837">
        <f>VLOOKUP(A3837,'Puntaje Simple por Factor'!$A$4:$Q$347,'1. Puntajes Simples Traspuestos'!D3837,0)</f>
        <v>1</v>
      </c>
      <c r="D3837">
        <v>13</v>
      </c>
    </row>
    <row r="3838" spans="1:4" x14ac:dyDescent="0.25">
      <c r="A3838" s="8" t="s">
        <v>247</v>
      </c>
      <c r="B3838" t="s">
        <v>442</v>
      </c>
      <c r="C3838">
        <f>VLOOKUP(A3838,'Puntaje Simple por Factor'!$A$4:$Q$347,'1. Puntajes Simples Traspuestos'!D3838,0)</f>
        <v>0</v>
      </c>
      <c r="D3838">
        <v>13</v>
      </c>
    </row>
    <row r="3839" spans="1:4" x14ac:dyDescent="0.25">
      <c r="A3839" s="8" t="s">
        <v>416</v>
      </c>
      <c r="B3839" t="s">
        <v>442</v>
      </c>
      <c r="C3839">
        <f>VLOOKUP(A3839,'Puntaje Simple por Factor'!$A$4:$Q$347,'1. Puntajes Simples Traspuestos'!D3839,0)</f>
        <v>0</v>
      </c>
      <c r="D3839">
        <v>13</v>
      </c>
    </row>
    <row r="3840" spans="1:4" x14ac:dyDescent="0.25">
      <c r="A3840" s="8" t="s">
        <v>405</v>
      </c>
      <c r="B3840" t="s">
        <v>442</v>
      </c>
      <c r="C3840">
        <f>VLOOKUP(A3840,'Puntaje Simple por Factor'!$A$4:$Q$347,'1. Puntajes Simples Traspuestos'!D3840,0)</f>
        <v>0</v>
      </c>
      <c r="D3840">
        <v>13</v>
      </c>
    </row>
    <row r="3841" spans="1:4" x14ac:dyDescent="0.25">
      <c r="A3841" s="8" t="s">
        <v>156</v>
      </c>
      <c r="B3841" t="s">
        <v>442</v>
      </c>
      <c r="C3841">
        <f>VLOOKUP(A3841,'Puntaje Simple por Factor'!$A$4:$Q$347,'1. Puntajes Simples Traspuestos'!D3841,0)</f>
        <v>0</v>
      </c>
      <c r="D3841">
        <v>13</v>
      </c>
    </row>
    <row r="3842" spans="1:4" x14ac:dyDescent="0.25">
      <c r="A3842" s="8" t="s">
        <v>233</v>
      </c>
      <c r="B3842" t="s">
        <v>442</v>
      </c>
      <c r="C3842">
        <f>VLOOKUP(A3842,'Puntaje Simple por Factor'!$A$4:$Q$347,'1. Puntajes Simples Traspuestos'!D3842,0)</f>
        <v>0</v>
      </c>
      <c r="D3842">
        <v>13</v>
      </c>
    </row>
    <row r="3843" spans="1:4" x14ac:dyDescent="0.25">
      <c r="A3843" s="8" t="s">
        <v>371</v>
      </c>
      <c r="B3843" t="s">
        <v>442</v>
      </c>
      <c r="C3843">
        <f>VLOOKUP(A3843,'Puntaje Simple por Factor'!$A$4:$Q$347,'1. Puntajes Simples Traspuestos'!D3843,0)</f>
        <v>0</v>
      </c>
      <c r="D3843">
        <v>13</v>
      </c>
    </row>
    <row r="3844" spans="1:4" x14ac:dyDescent="0.25">
      <c r="A3844" s="8" t="s">
        <v>148</v>
      </c>
      <c r="B3844" t="s">
        <v>442</v>
      </c>
      <c r="C3844">
        <f>VLOOKUP(A3844,'Puntaje Simple por Factor'!$A$4:$Q$347,'1. Puntajes Simples Traspuestos'!D3844,0)</f>
        <v>0</v>
      </c>
      <c r="D3844">
        <v>13</v>
      </c>
    </row>
    <row r="3845" spans="1:4" x14ac:dyDescent="0.25">
      <c r="A3845" s="8" t="s">
        <v>168</v>
      </c>
      <c r="B3845" t="s">
        <v>442</v>
      </c>
      <c r="C3845">
        <f>VLOOKUP(A3845,'Puntaje Simple por Factor'!$A$4:$Q$347,'1. Puntajes Simples Traspuestos'!D3845,0)</f>
        <v>0</v>
      </c>
      <c r="D3845">
        <v>13</v>
      </c>
    </row>
    <row r="3846" spans="1:4" x14ac:dyDescent="0.25">
      <c r="A3846" s="8" t="s">
        <v>315</v>
      </c>
      <c r="B3846" t="s">
        <v>442</v>
      </c>
      <c r="C3846">
        <f>VLOOKUP(A3846,'Puntaje Simple por Factor'!$A$4:$Q$347,'1. Puntajes Simples Traspuestos'!D3846,0)</f>
        <v>1</v>
      </c>
      <c r="D3846">
        <v>13</v>
      </c>
    </row>
    <row r="3847" spans="1:4" x14ac:dyDescent="0.25">
      <c r="A3847" s="8" t="s">
        <v>397</v>
      </c>
      <c r="B3847" t="s">
        <v>442</v>
      </c>
      <c r="C3847">
        <f>VLOOKUP(A3847,'Puntaje Simple por Factor'!$A$4:$Q$347,'1. Puntajes Simples Traspuestos'!D3847,0)</f>
        <v>0</v>
      </c>
      <c r="D3847">
        <v>13</v>
      </c>
    </row>
    <row r="3848" spans="1:4" x14ac:dyDescent="0.25">
      <c r="A3848" s="8" t="s">
        <v>212</v>
      </c>
      <c r="B3848" t="s">
        <v>442</v>
      </c>
      <c r="C3848">
        <f>VLOOKUP(A3848,'Puntaje Simple por Factor'!$A$4:$Q$347,'1. Puntajes Simples Traspuestos'!D3848,0)</f>
        <v>0</v>
      </c>
      <c r="D3848">
        <v>13</v>
      </c>
    </row>
    <row r="3849" spans="1:4" x14ac:dyDescent="0.25">
      <c r="A3849" s="8" t="s">
        <v>262</v>
      </c>
      <c r="B3849" t="s">
        <v>442</v>
      </c>
      <c r="C3849">
        <f>VLOOKUP(A3849,'Puntaje Simple por Factor'!$A$4:$Q$347,'1. Puntajes Simples Traspuestos'!D3849,0)</f>
        <v>0</v>
      </c>
      <c r="D3849">
        <v>13</v>
      </c>
    </row>
    <row r="3850" spans="1:4" x14ac:dyDescent="0.25">
      <c r="A3850" s="8" t="s">
        <v>157</v>
      </c>
      <c r="B3850" t="s">
        <v>442</v>
      </c>
      <c r="C3850">
        <f>VLOOKUP(A3850,'Puntaje Simple por Factor'!$A$4:$Q$347,'1. Puntajes Simples Traspuestos'!D3850,0)</f>
        <v>0</v>
      </c>
      <c r="D3850">
        <v>13</v>
      </c>
    </row>
    <row r="3851" spans="1:4" x14ac:dyDescent="0.25">
      <c r="A3851" s="8" t="s">
        <v>398</v>
      </c>
      <c r="B3851" t="s">
        <v>442</v>
      </c>
      <c r="C3851">
        <f>VLOOKUP(A3851,'Puntaje Simple por Factor'!$A$4:$Q$347,'1. Puntajes Simples Traspuestos'!D3851,0)</f>
        <v>0</v>
      </c>
      <c r="D3851">
        <v>13</v>
      </c>
    </row>
    <row r="3852" spans="1:4" x14ac:dyDescent="0.25">
      <c r="A3852" s="8" t="s">
        <v>363</v>
      </c>
      <c r="B3852" t="s">
        <v>442</v>
      </c>
      <c r="C3852">
        <f>VLOOKUP(A3852,'Puntaje Simple por Factor'!$A$4:$Q$347,'1. Puntajes Simples Traspuestos'!D3852,0)</f>
        <v>0</v>
      </c>
      <c r="D3852">
        <v>13</v>
      </c>
    </row>
    <row r="3853" spans="1:4" x14ac:dyDescent="0.25">
      <c r="A3853" s="8" t="s">
        <v>364</v>
      </c>
      <c r="B3853" t="s">
        <v>442</v>
      </c>
      <c r="C3853">
        <f>VLOOKUP(A3853,'Puntaje Simple por Factor'!$A$4:$Q$347,'1. Puntajes Simples Traspuestos'!D3853,0)</f>
        <v>0</v>
      </c>
      <c r="D3853">
        <v>13</v>
      </c>
    </row>
    <row r="3854" spans="1:4" x14ac:dyDescent="0.25">
      <c r="A3854" s="8" t="s">
        <v>248</v>
      </c>
      <c r="B3854" t="s">
        <v>442</v>
      </c>
      <c r="C3854">
        <f>VLOOKUP(A3854,'Puntaje Simple por Factor'!$A$4:$Q$347,'1. Puntajes Simples Traspuestos'!D3854,0)</f>
        <v>0</v>
      </c>
      <c r="D3854">
        <v>13</v>
      </c>
    </row>
    <row r="3855" spans="1:4" x14ac:dyDescent="0.25">
      <c r="A3855" s="8" t="s">
        <v>234</v>
      </c>
      <c r="B3855" t="s">
        <v>442</v>
      </c>
      <c r="C3855">
        <f>VLOOKUP(A3855,'Puntaje Simple por Factor'!$A$4:$Q$347,'1. Puntajes Simples Traspuestos'!D3855,0)</f>
        <v>0</v>
      </c>
      <c r="D3855">
        <v>13</v>
      </c>
    </row>
    <row r="3856" spans="1:4" x14ac:dyDescent="0.25">
      <c r="A3856" s="8" t="s">
        <v>387</v>
      </c>
      <c r="B3856" t="s">
        <v>442</v>
      </c>
      <c r="C3856">
        <f>VLOOKUP(A3856,'Puntaje Simple por Factor'!$A$4:$Q$347,'1. Puntajes Simples Traspuestos'!D3856,0)</f>
        <v>0</v>
      </c>
      <c r="D3856">
        <v>13</v>
      </c>
    </row>
    <row r="3857" spans="1:4" x14ac:dyDescent="0.25">
      <c r="A3857" s="8" t="s">
        <v>119</v>
      </c>
      <c r="B3857" t="s">
        <v>442</v>
      </c>
      <c r="C3857">
        <f>VLOOKUP(A3857,'Puntaje Simple por Factor'!$A$4:$Q$347,'1. Puntajes Simples Traspuestos'!D3857,0)</f>
        <v>0</v>
      </c>
      <c r="D3857">
        <v>13</v>
      </c>
    </row>
    <row r="3858" spans="1:4" x14ac:dyDescent="0.25">
      <c r="A3858" s="8" t="s">
        <v>169</v>
      </c>
      <c r="B3858" t="s">
        <v>442</v>
      </c>
      <c r="C3858">
        <f>VLOOKUP(A3858,'Puntaje Simple por Factor'!$A$4:$Q$347,'1. Puntajes Simples Traspuestos'!D3858,0)</f>
        <v>0</v>
      </c>
      <c r="D3858">
        <v>13</v>
      </c>
    </row>
    <row r="3859" spans="1:4" x14ac:dyDescent="0.25">
      <c r="A3859" s="8" t="s">
        <v>134</v>
      </c>
      <c r="B3859" t="s">
        <v>442</v>
      </c>
      <c r="C3859">
        <f>VLOOKUP(A3859,'Puntaje Simple por Factor'!$A$4:$Q$347,'1. Puntajes Simples Traspuestos'!D3859,0)</f>
        <v>0</v>
      </c>
      <c r="D3859">
        <v>13</v>
      </c>
    </row>
    <row r="3860" spans="1:4" x14ac:dyDescent="0.25">
      <c r="A3860" s="8" t="s">
        <v>235</v>
      </c>
      <c r="B3860" t="s">
        <v>442</v>
      </c>
      <c r="C3860">
        <f>VLOOKUP(A3860,'Puntaje Simple por Factor'!$A$4:$Q$347,'1. Puntajes Simples Traspuestos'!D3860,0)</f>
        <v>0</v>
      </c>
      <c r="D3860">
        <v>13</v>
      </c>
    </row>
    <row r="3861" spans="1:4" x14ac:dyDescent="0.25">
      <c r="A3861" s="8" t="s">
        <v>349</v>
      </c>
      <c r="B3861" t="s">
        <v>442</v>
      </c>
      <c r="C3861">
        <f>VLOOKUP(A3861,'Puntaje Simple por Factor'!$A$4:$Q$347,'1. Puntajes Simples Traspuestos'!D3861,0)</f>
        <v>0</v>
      </c>
      <c r="D3861">
        <v>13</v>
      </c>
    </row>
    <row r="3862" spans="1:4" x14ac:dyDescent="0.25">
      <c r="A3862" s="8" t="s">
        <v>102</v>
      </c>
      <c r="B3862" t="s">
        <v>442</v>
      </c>
      <c r="C3862">
        <f>VLOOKUP(A3862,'Puntaje Simple por Factor'!$A$4:$Q$347,'1. Puntajes Simples Traspuestos'!D3862,0)</f>
        <v>0</v>
      </c>
      <c r="D3862">
        <v>13</v>
      </c>
    </row>
    <row r="3863" spans="1:4" x14ac:dyDescent="0.25">
      <c r="A3863" s="8" t="s">
        <v>236</v>
      </c>
      <c r="B3863" t="s">
        <v>442</v>
      </c>
      <c r="C3863">
        <f>VLOOKUP(A3863,'Puntaje Simple por Factor'!$A$4:$Q$347,'1. Puntajes Simples Traspuestos'!D3863,0)</f>
        <v>0</v>
      </c>
      <c r="D3863">
        <v>13</v>
      </c>
    </row>
    <row r="3864" spans="1:4" x14ac:dyDescent="0.25">
      <c r="A3864" s="8" t="s">
        <v>356</v>
      </c>
      <c r="B3864" t="s">
        <v>442</v>
      </c>
      <c r="C3864">
        <f>VLOOKUP(A3864,'Puntaje Simple por Factor'!$A$4:$Q$347,'1. Puntajes Simples Traspuestos'!D3864,0)</f>
        <v>0</v>
      </c>
      <c r="D3864">
        <v>13</v>
      </c>
    </row>
    <row r="3865" spans="1:4" x14ac:dyDescent="0.25">
      <c r="A3865" s="8" t="s">
        <v>179</v>
      </c>
      <c r="B3865" t="s">
        <v>442</v>
      </c>
      <c r="C3865">
        <f>VLOOKUP(A3865,'Puntaje Simple por Factor'!$A$4:$Q$347,'1. Puntajes Simples Traspuestos'!D3865,0)</f>
        <v>0</v>
      </c>
      <c r="D3865">
        <v>13</v>
      </c>
    </row>
    <row r="3866" spans="1:4" x14ac:dyDescent="0.25">
      <c r="A3866" s="8" t="s">
        <v>316</v>
      </c>
      <c r="B3866" t="s">
        <v>442</v>
      </c>
      <c r="C3866">
        <f>VLOOKUP(A3866,'Puntaje Simple por Factor'!$A$4:$Q$347,'1. Puntajes Simples Traspuestos'!D3866,0)</f>
        <v>0</v>
      </c>
      <c r="D3866">
        <v>13</v>
      </c>
    </row>
    <row r="3867" spans="1:4" x14ac:dyDescent="0.25">
      <c r="A3867" s="8" t="s">
        <v>284</v>
      </c>
      <c r="B3867" t="s">
        <v>442</v>
      </c>
      <c r="C3867">
        <f>VLOOKUP(A3867,'Puntaje Simple por Factor'!$A$4:$Q$347,'1. Puntajes Simples Traspuestos'!D3867,0)</f>
        <v>0</v>
      </c>
      <c r="D3867">
        <v>13</v>
      </c>
    </row>
    <row r="3868" spans="1:4" x14ac:dyDescent="0.25">
      <c r="A3868" s="8" t="s">
        <v>300</v>
      </c>
      <c r="B3868" t="s">
        <v>442</v>
      </c>
      <c r="C3868">
        <f>VLOOKUP(A3868,'Puntaje Simple por Factor'!$A$4:$Q$347,'1. Puntajes Simples Traspuestos'!D3868,0)</f>
        <v>0</v>
      </c>
      <c r="D3868">
        <v>13</v>
      </c>
    </row>
    <row r="3869" spans="1:4" x14ac:dyDescent="0.25">
      <c r="A3869" s="8" t="s">
        <v>170</v>
      </c>
      <c r="B3869" t="s">
        <v>442</v>
      </c>
      <c r="C3869">
        <f>VLOOKUP(A3869,'Puntaje Simple por Factor'!$A$4:$Q$347,'1. Puntajes Simples Traspuestos'!D3869,0)</f>
        <v>0</v>
      </c>
      <c r="D3869">
        <v>13</v>
      </c>
    </row>
    <row r="3870" spans="1:4" x14ac:dyDescent="0.25">
      <c r="A3870" s="8" t="s">
        <v>346</v>
      </c>
      <c r="B3870" t="s">
        <v>442</v>
      </c>
      <c r="C3870">
        <f>VLOOKUP(A3870,'Puntaje Simple por Factor'!$A$4:$Q$347,'1. Puntajes Simples Traspuestos'!D3870,0)</f>
        <v>0</v>
      </c>
      <c r="D3870">
        <v>13</v>
      </c>
    </row>
    <row r="3871" spans="1:4" x14ac:dyDescent="0.25">
      <c r="A3871" s="8" t="s">
        <v>237</v>
      </c>
      <c r="B3871" t="s">
        <v>442</v>
      </c>
      <c r="C3871">
        <f>VLOOKUP(A3871,'Puntaje Simple por Factor'!$A$4:$Q$347,'1. Puntajes Simples Traspuestos'!D3871,0)</f>
        <v>0</v>
      </c>
      <c r="D3871">
        <v>13</v>
      </c>
    </row>
    <row r="3872" spans="1:4" x14ac:dyDescent="0.25">
      <c r="A3872" s="8" t="s">
        <v>90</v>
      </c>
      <c r="B3872" t="s">
        <v>442</v>
      </c>
      <c r="C3872">
        <f>VLOOKUP(A3872,'Puntaje Simple por Factor'!$A$4:$Q$347,'1. Puntajes Simples Traspuestos'!D3872,0)</f>
        <v>1</v>
      </c>
      <c r="D3872">
        <v>13</v>
      </c>
    </row>
    <row r="3873" spans="1:4" x14ac:dyDescent="0.25">
      <c r="A3873" s="8" t="s">
        <v>185</v>
      </c>
      <c r="B3873" t="s">
        <v>442</v>
      </c>
      <c r="C3873">
        <f>VLOOKUP(A3873,'Puntaje Simple por Factor'!$A$4:$Q$347,'1. Puntajes Simples Traspuestos'!D3873,0)</f>
        <v>0</v>
      </c>
      <c r="D3873">
        <v>13</v>
      </c>
    </row>
    <row r="3874" spans="1:4" x14ac:dyDescent="0.25">
      <c r="A3874" s="8" t="s">
        <v>357</v>
      </c>
      <c r="B3874" t="s">
        <v>442</v>
      </c>
      <c r="C3874">
        <f>VLOOKUP(A3874,'Puntaje Simple por Factor'!$A$4:$Q$347,'1. Puntajes Simples Traspuestos'!D3874,0)</f>
        <v>0</v>
      </c>
      <c r="D3874">
        <v>13</v>
      </c>
    </row>
    <row r="3875" spans="1:4" x14ac:dyDescent="0.25">
      <c r="A3875" s="8" t="s">
        <v>186</v>
      </c>
      <c r="B3875" t="s">
        <v>442</v>
      </c>
      <c r="C3875">
        <f>VLOOKUP(A3875,'Puntaje Simple por Factor'!$A$4:$Q$347,'1. Puntajes Simples Traspuestos'!D3875,0)</f>
        <v>0</v>
      </c>
      <c r="D3875">
        <v>13</v>
      </c>
    </row>
    <row r="3876" spans="1:4" x14ac:dyDescent="0.25">
      <c r="A3876" s="8" t="s">
        <v>171</v>
      </c>
      <c r="B3876" t="s">
        <v>442</v>
      </c>
      <c r="C3876">
        <f>VLOOKUP(A3876,'Puntaje Simple por Factor'!$A$4:$Q$347,'1. Puntajes Simples Traspuestos'!D3876,0)</f>
        <v>0</v>
      </c>
      <c r="D3876">
        <v>13</v>
      </c>
    </row>
    <row r="3877" spans="1:4" x14ac:dyDescent="0.25">
      <c r="A3877" s="8" t="s">
        <v>213</v>
      </c>
      <c r="B3877" t="s">
        <v>442</v>
      </c>
      <c r="C3877">
        <f>VLOOKUP(A3877,'Puntaje Simple por Factor'!$A$4:$Q$347,'1. Puntajes Simples Traspuestos'!D3877,0)</f>
        <v>0</v>
      </c>
      <c r="D3877">
        <v>13</v>
      </c>
    </row>
    <row r="3878" spans="1:4" x14ac:dyDescent="0.25">
      <c r="A3878" s="8" t="s">
        <v>180</v>
      </c>
      <c r="B3878" t="s">
        <v>442</v>
      </c>
      <c r="C3878">
        <f>VLOOKUP(A3878,'Puntaje Simple por Factor'!$A$4:$Q$347,'1. Puntajes Simples Traspuestos'!D3878,0)</f>
        <v>0</v>
      </c>
      <c r="D3878">
        <v>13</v>
      </c>
    </row>
    <row r="3879" spans="1:4" x14ac:dyDescent="0.25">
      <c r="A3879" s="8" t="s">
        <v>399</v>
      </c>
      <c r="B3879" t="s">
        <v>442</v>
      </c>
      <c r="C3879">
        <f>VLOOKUP(A3879,'Puntaje Simple por Factor'!$A$4:$Q$347,'1. Puntajes Simples Traspuestos'!D3879,0)</f>
        <v>0</v>
      </c>
      <c r="D3879">
        <v>13</v>
      </c>
    </row>
    <row r="3880" spans="1:4" x14ac:dyDescent="0.25">
      <c r="A3880" s="8" t="s">
        <v>199</v>
      </c>
      <c r="B3880" t="s">
        <v>442</v>
      </c>
      <c r="C3880">
        <f>VLOOKUP(A3880,'Puntaje Simple por Factor'!$A$4:$Q$347,'1. Puntajes Simples Traspuestos'!D3880,0)</f>
        <v>0</v>
      </c>
      <c r="D3880">
        <v>13</v>
      </c>
    </row>
    <row r="3881" spans="1:4" x14ac:dyDescent="0.25">
      <c r="A3881" s="8" t="s">
        <v>200</v>
      </c>
      <c r="B3881" t="s">
        <v>442</v>
      </c>
      <c r="C3881">
        <f>VLOOKUP(A3881,'Puntaje Simple por Factor'!$A$4:$Q$347,'1. Puntajes Simples Traspuestos'!D3881,0)</f>
        <v>0</v>
      </c>
      <c r="D3881">
        <v>13</v>
      </c>
    </row>
    <row r="3882" spans="1:4" x14ac:dyDescent="0.25">
      <c r="A3882" s="8" t="s">
        <v>91</v>
      </c>
      <c r="B3882" t="s">
        <v>442</v>
      </c>
      <c r="C3882">
        <f>VLOOKUP(A3882,'Puntaje Simple por Factor'!$A$4:$Q$347,'1. Puntajes Simples Traspuestos'!D3882,0)</f>
        <v>0</v>
      </c>
      <c r="D3882">
        <v>13</v>
      </c>
    </row>
    <row r="3883" spans="1:4" x14ac:dyDescent="0.25">
      <c r="A3883" s="8" t="s">
        <v>201</v>
      </c>
      <c r="B3883" t="s">
        <v>442</v>
      </c>
      <c r="C3883">
        <f>VLOOKUP(A3883,'Puntaje Simple por Factor'!$A$4:$Q$347,'1. Puntajes Simples Traspuestos'!D3883,0)</f>
        <v>0</v>
      </c>
      <c r="D3883">
        <v>13</v>
      </c>
    </row>
    <row r="3884" spans="1:4" x14ac:dyDescent="0.25">
      <c r="A3884" s="8" t="s">
        <v>221</v>
      </c>
      <c r="B3884" t="s">
        <v>442</v>
      </c>
      <c r="C3884">
        <f>VLOOKUP(A3884,'Puntaje Simple por Factor'!$A$4:$Q$347,'1. Puntajes Simples Traspuestos'!D3884,0)</f>
        <v>0</v>
      </c>
      <c r="D3884">
        <v>13</v>
      </c>
    </row>
    <row r="3885" spans="1:4" x14ac:dyDescent="0.25">
      <c r="A3885" s="8" t="s">
        <v>400</v>
      </c>
      <c r="B3885" t="s">
        <v>442</v>
      </c>
      <c r="C3885">
        <f>VLOOKUP(A3885,'Puntaje Simple por Factor'!$A$4:$Q$347,'1. Puntajes Simples Traspuestos'!D3885,0)</f>
        <v>0</v>
      </c>
      <c r="D3885">
        <v>13</v>
      </c>
    </row>
    <row r="3886" spans="1:4" x14ac:dyDescent="0.25">
      <c r="A3886" s="8" t="s">
        <v>103</v>
      </c>
      <c r="B3886" t="s">
        <v>442</v>
      </c>
      <c r="C3886">
        <f>VLOOKUP(A3886,'Puntaje Simple por Factor'!$A$4:$Q$347,'1. Puntajes Simples Traspuestos'!D3886,0)</f>
        <v>0</v>
      </c>
      <c r="D3886">
        <v>13</v>
      </c>
    </row>
    <row r="3887" spans="1:4" x14ac:dyDescent="0.25">
      <c r="A3887" s="8" t="s">
        <v>285</v>
      </c>
      <c r="B3887" t="s">
        <v>442</v>
      </c>
      <c r="C3887">
        <f>VLOOKUP(A3887,'Puntaje Simple por Factor'!$A$4:$Q$347,'1. Puntajes Simples Traspuestos'!D3887,0)</f>
        <v>0</v>
      </c>
      <c r="D3887">
        <v>13</v>
      </c>
    </row>
    <row r="3888" spans="1:4" x14ac:dyDescent="0.25">
      <c r="A3888" s="8" t="s">
        <v>181</v>
      </c>
      <c r="B3888" t="s">
        <v>442</v>
      </c>
      <c r="C3888">
        <f>VLOOKUP(A3888,'Puntaje Simple por Factor'!$A$4:$Q$347,'1. Puntajes Simples Traspuestos'!D3888,0)</f>
        <v>0</v>
      </c>
      <c r="D3888">
        <v>13</v>
      </c>
    </row>
    <row r="3889" spans="1:4" x14ac:dyDescent="0.25">
      <c r="A3889" s="8" t="s">
        <v>158</v>
      </c>
      <c r="B3889" t="s">
        <v>442</v>
      </c>
      <c r="C3889">
        <f>VLOOKUP(A3889,'Puntaje Simple por Factor'!$A$4:$Q$347,'1. Puntajes Simples Traspuestos'!D3889,0)</f>
        <v>0</v>
      </c>
      <c r="D3889">
        <v>13</v>
      </c>
    </row>
    <row r="3890" spans="1:4" x14ac:dyDescent="0.25">
      <c r="A3890" s="8" t="s">
        <v>274</v>
      </c>
      <c r="B3890" t="s">
        <v>442</v>
      </c>
      <c r="C3890">
        <f>VLOOKUP(A3890,'Puntaje Simple por Factor'!$A$4:$Q$347,'1. Puntajes Simples Traspuestos'!D3890,0)</f>
        <v>0</v>
      </c>
      <c r="D3890">
        <v>13</v>
      </c>
    </row>
    <row r="3891" spans="1:4" x14ac:dyDescent="0.25">
      <c r="A3891" s="8" t="s">
        <v>327</v>
      </c>
      <c r="B3891" t="s">
        <v>442</v>
      </c>
      <c r="C3891">
        <f>VLOOKUP(A3891,'Puntaje Simple por Factor'!$A$4:$Q$347,'1. Puntajes Simples Traspuestos'!D3891,0)</f>
        <v>0</v>
      </c>
      <c r="D3891">
        <v>13</v>
      </c>
    </row>
    <row r="3892" spans="1:4" x14ac:dyDescent="0.25">
      <c r="A3892" s="8" t="s">
        <v>159</v>
      </c>
      <c r="B3892" t="s">
        <v>442</v>
      </c>
      <c r="C3892">
        <f>VLOOKUP(A3892,'Puntaje Simple por Factor'!$A$4:$Q$347,'1. Puntajes Simples Traspuestos'!D3892,0)</f>
        <v>0</v>
      </c>
      <c r="D3892">
        <v>13</v>
      </c>
    </row>
    <row r="3893" spans="1:4" x14ac:dyDescent="0.25">
      <c r="A3893" s="8" t="s">
        <v>142</v>
      </c>
      <c r="B3893" t="s">
        <v>442</v>
      </c>
      <c r="C3893">
        <f>VLOOKUP(A3893,'Puntaje Simple por Factor'!$A$4:$Q$347,'1. Puntajes Simples Traspuestos'!D3893,0)</f>
        <v>0</v>
      </c>
      <c r="D3893">
        <v>13</v>
      </c>
    </row>
    <row r="3894" spans="1:4" x14ac:dyDescent="0.25">
      <c r="A3894" s="8" t="s">
        <v>409</v>
      </c>
      <c r="B3894" t="s">
        <v>442</v>
      </c>
      <c r="C3894">
        <f>VLOOKUP(A3894,'Puntaje Simple por Factor'!$A$4:$Q$347,'1. Puntajes Simples Traspuestos'!D3894,0)</f>
        <v>0</v>
      </c>
      <c r="D3894">
        <v>13</v>
      </c>
    </row>
    <row r="3895" spans="1:4" x14ac:dyDescent="0.25">
      <c r="A3895" s="8" t="s">
        <v>358</v>
      </c>
      <c r="B3895" t="s">
        <v>442</v>
      </c>
      <c r="C3895">
        <f>VLOOKUP(A3895,'Puntaje Simple por Factor'!$A$4:$Q$347,'1. Puntajes Simples Traspuestos'!D3895,0)</f>
        <v>0</v>
      </c>
      <c r="D3895">
        <v>13</v>
      </c>
    </row>
    <row r="3896" spans="1:4" x14ac:dyDescent="0.25">
      <c r="A3896" s="8" t="s">
        <v>106</v>
      </c>
      <c r="B3896" t="s">
        <v>442</v>
      </c>
      <c r="C3896">
        <f>VLOOKUP(A3896,'Puntaje Simple por Factor'!$A$4:$Q$347,'1. Puntajes Simples Traspuestos'!D3896,0)</f>
        <v>0</v>
      </c>
      <c r="D3896">
        <v>13</v>
      </c>
    </row>
    <row r="3897" spans="1:4" x14ac:dyDescent="0.25">
      <c r="A3897" s="8" t="s">
        <v>388</v>
      </c>
      <c r="B3897" t="s">
        <v>442</v>
      </c>
      <c r="C3897">
        <f>VLOOKUP(A3897,'Puntaje Simple por Factor'!$A$4:$Q$347,'1. Puntajes Simples Traspuestos'!D3897,0)</f>
        <v>0</v>
      </c>
      <c r="D3897">
        <v>13</v>
      </c>
    </row>
    <row r="3898" spans="1:4" x14ac:dyDescent="0.25">
      <c r="A3898" s="8" t="s">
        <v>160</v>
      </c>
      <c r="B3898" t="s">
        <v>442</v>
      </c>
      <c r="C3898">
        <f>VLOOKUP(A3898,'Puntaje Simple por Factor'!$A$4:$Q$347,'1. Puntajes Simples Traspuestos'!D3898,0)</f>
        <v>0</v>
      </c>
      <c r="D3898">
        <v>13</v>
      </c>
    </row>
    <row r="3899" spans="1:4" x14ac:dyDescent="0.25">
      <c r="A3899" s="8" t="s">
        <v>120</v>
      </c>
      <c r="B3899" t="s">
        <v>442</v>
      </c>
      <c r="C3899">
        <f>VLOOKUP(A3899,'Puntaje Simple por Factor'!$A$4:$Q$347,'1. Puntajes Simples Traspuestos'!D3899,0)</f>
        <v>0</v>
      </c>
      <c r="D3899">
        <v>13</v>
      </c>
    </row>
    <row r="3900" spans="1:4" x14ac:dyDescent="0.25">
      <c r="A3900" s="8" t="s">
        <v>263</v>
      </c>
      <c r="B3900" t="s">
        <v>442</v>
      </c>
      <c r="C3900">
        <f>VLOOKUP(A3900,'Puntaje Simple por Factor'!$A$4:$Q$347,'1. Puntajes Simples Traspuestos'!D3900,0)</f>
        <v>1</v>
      </c>
      <c r="D3900">
        <v>13</v>
      </c>
    </row>
    <row r="3901" spans="1:4" x14ac:dyDescent="0.25">
      <c r="A3901" s="8" t="s">
        <v>96</v>
      </c>
      <c r="B3901" t="s">
        <v>442</v>
      </c>
      <c r="C3901">
        <f>VLOOKUP(A3901,'Puntaje Simple por Factor'!$A$4:$Q$347,'1. Puntajes Simples Traspuestos'!D3901,0)</f>
        <v>0</v>
      </c>
      <c r="D3901">
        <v>13</v>
      </c>
    </row>
    <row r="3902" spans="1:4" x14ac:dyDescent="0.25">
      <c r="A3902" s="8" t="s">
        <v>98</v>
      </c>
      <c r="B3902" t="s">
        <v>442</v>
      </c>
      <c r="C3902">
        <f>VLOOKUP(A3902,'Puntaje Simple por Factor'!$A$4:$Q$347,'1. Puntajes Simples Traspuestos'!D3902,0)</f>
        <v>0</v>
      </c>
      <c r="D3902">
        <v>13</v>
      </c>
    </row>
    <row r="3903" spans="1:4" x14ac:dyDescent="0.25">
      <c r="A3903" s="8" t="s">
        <v>264</v>
      </c>
      <c r="B3903" t="s">
        <v>442</v>
      </c>
      <c r="C3903">
        <f>VLOOKUP(A3903,'Puntaje Simple por Factor'!$A$4:$Q$347,'1. Puntajes Simples Traspuestos'!D3903,0)</f>
        <v>0</v>
      </c>
      <c r="D3903">
        <v>13</v>
      </c>
    </row>
    <row r="3904" spans="1:4" x14ac:dyDescent="0.25">
      <c r="A3904" s="8" t="s">
        <v>126</v>
      </c>
      <c r="B3904" t="s">
        <v>442</v>
      </c>
      <c r="C3904">
        <f>VLOOKUP(A3904,'Puntaje Simple por Factor'!$A$4:$Q$347,'1. Puntajes Simples Traspuestos'!D3904,0)</f>
        <v>0</v>
      </c>
      <c r="D3904">
        <v>13</v>
      </c>
    </row>
    <row r="3905" spans="1:4" x14ac:dyDescent="0.25">
      <c r="A3905" s="8" t="s">
        <v>222</v>
      </c>
      <c r="B3905" t="s">
        <v>442</v>
      </c>
      <c r="C3905">
        <f>VLOOKUP(A3905,'Puntaje Simple por Factor'!$A$4:$Q$347,'1. Puntajes Simples Traspuestos'!D3905,0)</f>
        <v>0</v>
      </c>
      <c r="D3905">
        <v>13</v>
      </c>
    </row>
    <row r="3906" spans="1:4" x14ac:dyDescent="0.25">
      <c r="A3906" s="8" t="s">
        <v>389</v>
      </c>
      <c r="B3906" t="s">
        <v>442</v>
      </c>
      <c r="C3906">
        <f>VLOOKUP(A3906,'Puntaje Simple por Factor'!$A$4:$Q$347,'1. Puntajes Simples Traspuestos'!D3906,0)</f>
        <v>0</v>
      </c>
      <c r="D3906">
        <v>13</v>
      </c>
    </row>
    <row r="3907" spans="1:4" x14ac:dyDescent="0.25">
      <c r="A3907" s="8" t="s">
        <v>127</v>
      </c>
      <c r="B3907" t="s">
        <v>442</v>
      </c>
      <c r="C3907">
        <f>VLOOKUP(A3907,'Puntaje Simple por Factor'!$A$4:$Q$347,'1. Puntajes Simples Traspuestos'!D3907,0)</f>
        <v>0</v>
      </c>
      <c r="D3907">
        <v>13</v>
      </c>
    </row>
    <row r="3908" spans="1:4" x14ac:dyDescent="0.25">
      <c r="A3908" s="8" t="s">
        <v>187</v>
      </c>
      <c r="B3908" t="s">
        <v>442</v>
      </c>
      <c r="C3908">
        <f>VLOOKUP(A3908,'Puntaje Simple por Factor'!$A$4:$Q$347,'1. Puntajes Simples Traspuestos'!D3908,0)</f>
        <v>0</v>
      </c>
      <c r="D3908">
        <v>13</v>
      </c>
    </row>
    <row r="3909" spans="1:4" x14ac:dyDescent="0.25">
      <c r="A3909" s="8" t="s">
        <v>114</v>
      </c>
      <c r="B3909" t="s">
        <v>442</v>
      </c>
      <c r="C3909">
        <f>VLOOKUP(A3909,'Puntaje Simple por Factor'!$A$4:$Q$347,'1. Puntajes Simples Traspuestos'!D3909,0)</f>
        <v>0</v>
      </c>
      <c r="D3909">
        <v>13</v>
      </c>
    </row>
    <row r="3910" spans="1:4" x14ac:dyDescent="0.25">
      <c r="A3910" s="8" t="s">
        <v>238</v>
      </c>
      <c r="B3910" t="s">
        <v>442</v>
      </c>
      <c r="C3910">
        <f>VLOOKUP(A3910,'Puntaje Simple por Factor'!$A$4:$Q$347,'1. Puntajes Simples Traspuestos'!D3910,0)</f>
        <v>0</v>
      </c>
      <c r="D3910">
        <v>13</v>
      </c>
    </row>
    <row r="3911" spans="1:4" x14ac:dyDescent="0.25">
      <c r="A3911" s="8" t="s">
        <v>135</v>
      </c>
      <c r="B3911" t="s">
        <v>442</v>
      </c>
      <c r="C3911">
        <f>VLOOKUP(A3911,'Puntaje Simple por Factor'!$A$4:$Q$347,'1. Puntajes Simples Traspuestos'!D3911,0)</f>
        <v>0</v>
      </c>
      <c r="D3911">
        <v>13</v>
      </c>
    </row>
    <row r="3912" spans="1:4" x14ac:dyDescent="0.25">
      <c r="A3912" s="8" t="s">
        <v>301</v>
      </c>
      <c r="B3912" t="s">
        <v>442</v>
      </c>
      <c r="C3912">
        <f>VLOOKUP(A3912,'Puntaje Simple por Factor'!$A$4:$Q$347,'1. Puntajes Simples Traspuestos'!D3912,0)</f>
        <v>0</v>
      </c>
      <c r="D3912">
        <v>13</v>
      </c>
    </row>
    <row r="3913" spans="1:4" x14ac:dyDescent="0.25">
      <c r="A3913" s="8" t="s">
        <v>286</v>
      </c>
      <c r="B3913" t="s">
        <v>442</v>
      </c>
      <c r="C3913">
        <f>VLOOKUP(A3913,'Puntaje Simple por Factor'!$A$4:$Q$347,'1. Puntajes Simples Traspuestos'!D3913,0)</f>
        <v>0</v>
      </c>
      <c r="D3913">
        <v>13</v>
      </c>
    </row>
    <row r="3914" spans="1:4" x14ac:dyDescent="0.25">
      <c r="A3914" s="8" t="s">
        <v>302</v>
      </c>
      <c r="B3914" t="s">
        <v>442</v>
      </c>
      <c r="C3914">
        <f>VLOOKUP(A3914,'Puntaje Simple por Factor'!$A$4:$Q$347,'1. Puntajes Simples Traspuestos'!D3914,0)</f>
        <v>0</v>
      </c>
      <c r="D3914">
        <v>13</v>
      </c>
    </row>
    <row r="3915" spans="1:4" x14ac:dyDescent="0.25">
      <c r="A3915" s="8" t="s">
        <v>239</v>
      </c>
      <c r="B3915" t="s">
        <v>442</v>
      </c>
      <c r="C3915">
        <f>VLOOKUP(A3915,'Puntaje Simple por Factor'!$A$4:$Q$347,'1. Puntajes Simples Traspuestos'!D3915,0)</f>
        <v>0</v>
      </c>
      <c r="D3915">
        <v>13</v>
      </c>
    </row>
    <row r="3916" spans="1:4" x14ac:dyDescent="0.25">
      <c r="A3916" s="8" t="s">
        <v>380</v>
      </c>
      <c r="B3916" t="s">
        <v>442</v>
      </c>
      <c r="C3916">
        <f>VLOOKUP(A3916,'Puntaje Simple por Factor'!$A$4:$Q$347,'1. Puntajes Simples Traspuestos'!D3916,0)</f>
        <v>0</v>
      </c>
      <c r="D3916">
        <v>13</v>
      </c>
    </row>
    <row r="3917" spans="1:4" x14ac:dyDescent="0.25">
      <c r="A3917" s="8" t="s">
        <v>365</v>
      </c>
      <c r="B3917" t="s">
        <v>442</v>
      </c>
      <c r="C3917">
        <f>VLOOKUP(A3917,'Puntaje Simple por Factor'!$A$4:$Q$347,'1. Puntajes Simples Traspuestos'!D3917,0)</f>
        <v>0</v>
      </c>
      <c r="D3917">
        <v>13</v>
      </c>
    </row>
    <row r="3918" spans="1:4" x14ac:dyDescent="0.25">
      <c r="A3918" s="8" t="s">
        <v>366</v>
      </c>
      <c r="B3918" t="s">
        <v>442</v>
      </c>
      <c r="C3918">
        <f>VLOOKUP(A3918,'Puntaje Simple por Factor'!$A$4:$Q$347,'1. Puntajes Simples Traspuestos'!D3918,0)</f>
        <v>0</v>
      </c>
      <c r="D3918">
        <v>13</v>
      </c>
    </row>
    <row r="3919" spans="1:4" x14ac:dyDescent="0.25">
      <c r="A3919" s="8" t="s">
        <v>80</v>
      </c>
      <c r="B3919" t="s">
        <v>442</v>
      </c>
      <c r="C3919">
        <f>VLOOKUP(A3919,'Puntaje Simple por Factor'!$A$4:$Q$347,'1. Puntajes Simples Traspuestos'!D3919,0)</f>
        <v>0</v>
      </c>
      <c r="D3919">
        <v>13</v>
      </c>
    </row>
    <row r="3920" spans="1:4" x14ac:dyDescent="0.25">
      <c r="A3920" s="8" t="s">
        <v>149</v>
      </c>
      <c r="B3920" t="s">
        <v>442</v>
      </c>
      <c r="C3920">
        <f>VLOOKUP(A3920,'Puntaje Simple por Factor'!$A$4:$Q$347,'1. Puntajes Simples Traspuestos'!D3920,0)</f>
        <v>0</v>
      </c>
      <c r="D3920">
        <v>13</v>
      </c>
    </row>
    <row r="3921" spans="1:4" x14ac:dyDescent="0.25">
      <c r="A3921" s="8" t="s">
        <v>317</v>
      </c>
      <c r="B3921" t="s">
        <v>442</v>
      </c>
      <c r="C3921">
        <f>VLOOKUP(A3921,'Puntaje Simple por Factor'!$A$4:$Q$347,'1. Puntajes Simples Traspuestos'!D3921,0)</f>
        <v>0</v>
      </c>
      <c r="D3921">
        <v>13</v>
      </c>
    </row>
    <row r="3922" spans="1:4" x14ac:dyDescent="0.25">
      <c r="A3922" s="8" t="s">
        <v>161</v>
      </c>
      <c r="B3922" t="s">
        <v>442</v>
      </c>
      <c r="C3922">
        <f>VLOOKUP(A3922,'Puntaje Simple por Factor'!$A$4:$Q$347,'1. Puntajes Simples Traspuestos'!D3922,0)</f>
        <v>0</v>
      </c>
      <c r="D3922">
        <v>13</v>
      </c>
    </row>
    <row r="3923" spans="1:4" x14ac:dyDescent="0.25">
      <c r="A3923" s="8" t="s">
        <v>115</v>
      </c>
      <c r="B3923" t="s">
        <v>442</v>
      </c>
      <c r="C3923">
        <f>VLOOKUP(A3923,'Puntaje Simple por Factor'!$A$4:$Q$347,'1. Puntajes Simples Traspuestos'!D3923,0)</f>
        <v>1</v>
      </c>
      <c r="D3923">
        <v>13</v>
      </c>
    </row>
    <row r="3924" spans="1:4" x14ac:dyDescent="0.25">
      <c r="A3924" s="8" t="s">
        <v>240</v>
      </c>
      <c r="B3924" t="s">
        <v>442</v>
      </c>
      <c r="C3924">
        <f>VLOOKUP(A3924,'Puntaje Simple por Factor'!$A$4:$Q$347,'1. Puntajes Simples Traspuestos'!D3924,0)</f>
        <v>0</v>
      </c>
      <c r="D3924">
        <v>13</v>
      </c>
    </row>
    <row r="3925" spans="1:4" x14ac:dyDescent="0.25">
      <c r="A3925" s="8" t="s">
        <v>162</v>
      </c>
      <c r="B3925" t="s">
        <v>442</v>
      </c>
      <c r="C3925">
        <f>VLOOKUP(A3925,'Puntaje Simple por Factor'!$A$4:$Q$347,'1. Puntajes Simples Traspuestos'!D3925,0)</f>
        <v>0</v>
      </c>
      <c r="D3925">
        <v>13</v>
      </c>
    </row>
    <row r="3926" spans="1:4" x14ac:dyDescent="0.25">
      <c r="A3926" s="8" t="s">
        <v>318</v>
      </c>
      <c r="B3926" t="s">
        <v>442</v>
      </c>
      <c r="C3926">
        <f>VLOOKUP(A3926,'Puntaje Simple por Factor'!$A$4:$Q$347,'1. Puntajes Simples Traspuestos'!D3926,0)</f>
        <v>0</v>
      </c>
      <c r="D3926">
        <v>13</v>
      </c>
    </row>
    <row r="3927" spans="1:4" x14ac:dyDescent="0.25">
      <c r="A3927" s="8" t="s">
        <v>287</v>
      </c>
      <c r="B3927" t="s">
        <v>442</v>
      </c>
      <c r="C3927">
        <f>VLOOKUP(A3927,'Puntaje Simple por Factor'!$A$4:$Q$347,'1. Puntajes Simples Traspuestos'!D3927,0)</f>
        <v>0</v>
      </c>
      <c r="D3927">
        <v>13</v>
      </c>
    </row>
    <row r="3928" spans="1:4" x14ac:dyDescent="0.25">
      <c r="A3928" s="8" t="s">
        <v>79</v>
      </c>
      <c r="B3928" t="s">
        <v>442</v>
      </c>
      <c r="C3928">
        <f>VLOOKUP(A3928,'Puntaje Simple por Factor'!$A$4:$Q$347,'1. Puntajes Simples Traspuestos'!D3928,0)</f>
        <v>0</v>
      </c>
      <c r="D3928">
        <v>13</v>
      </c>
    </row>
    <row r="3929" spans="1:4" x14ac:dyDescent="0.25">
      <c r="A3929" s="8" t="s">
        <v>202</v>
      </c>
      <c r="B3929" t="s">
        <v>442</v>
      </c>
      <c r="C3929">
        <f>VLOOKUP(A3929,'Puntaje Simple por Factor'!$A$4:$Q$347,'1. Puntajes Simples Traspuestos'!D3929,0)</f>
        <v>0</v>
      </c>
      <c r="D3929">
        <v>13</v>
      </c>
    </row>
    <row r="3930" spans="1:4" x14ac:dyDescent="0.25">
      <c r="A3930" s="8" t="s">
        <v>207</v>
      </c>
      <c r="B3930" t="s">
        <v>442</v>
      </c>
      <c r="C3930">
        <f>VLOOKUP(A3930,'Puntaje Simple por Factor'!$A$4:$Q$347,'1. Puntajes Simples Traspuestos'!D3930,0)</f>
        <v>0</v>
      </c>
      <c r="D3930">
        <v>13</v>
      </c>
    </row>
    <row r="3931" spans="1:4" x14ac:dyDescent="0.25">
      <c r="A3931" s="8" t="s">
        <v>214</v>
      </c>
      <c r="B3931" t="s">
        <v>442</v>
      </c>
      <c r="C3931">
        <f>VLOOKUP(A3931,'Puntaje Simple por Factor'!$A$4:$Q$347,'1. Puntajes Simples Traspuestos'!D3931,0)</f>
        <v>0</v>
      </c>
      <c r="D3931">
        <v>13</v>
      </c>
    </row>
    <row r="3932" spans="1:4" x14ac:dyDescent="0.25">
      <c r="A3932" s="8" t="s">
        <v>122</v>
      </c>
      <c r="B3932" t="s">
        <v>442</v>
      </c>
      <c r="C3932">
        <f>VLOOKUP(A3932,'Puntaje Simple por Factor'!$A$4:$Q$347,'1. Puntajes Simples Traspuestos'!D3932,0)</f>
        <v>0</v>
      </c>
      <c r="D3932">
        <v>13</v>
      </c>
    </row>
    <row r="3933" spans="1:4" x14ac:dyDescent="0.25">
      <c r="A3933" s="8" t="s">
        <v>410</v>
      </c>
      <c r="B3933" t="s">
        <v>442</v>
      </c>
      <c r="C3933">
        <f>VLOOKUP(A3933,'Puntaje Simple por Factor'!$A$4:$Q$347,'1. Puntajes Simples Traspuestos'!D3933,0)</f>
        <v>0</v>
      </c>
      <c r="D3933">
        <v>13</v>
      </c>
    </row>
    <row r="3934" spans="1:4" x14ac:dyDescent="0.25">
      <c r="A3934" s="8" t="s">
        <v>143</v>
      </c>
      <c r="B3934" t="s">
        <v>442</v>
      </c>
      <c r="C3934">
        <f>VLOOKUP(A3934,'Puntaje Simple por Factor'!$A$4:$Q$347,'1. Puntajes Simples Traspuestos'!D3934,0)</f>
        <v>0</v>
      </c>
      <c r="D3934">
        <v>13</v>
      </c>
    </row>
    <row r="3935" spans="1:4" x14ac:dyDescent="0.25">
      <c r="A3935" s="8" t="s">
        <v>249</v>
      </c>
      <c r="B3935" t="s">
        <v>442</v>
      </c>
      <c r="C3935">
        <f>VLOOKUP(A3935,'Puntaje Simple por Factor'!$A$4:$Q$347,'1. Puntajes Simples Traspuestos'!D3935,0)</f>
        <v>0</v>
      </c>
      <c r="D3935">
        <v>13</v>
      </c>
    </row>
    <row r="3936" spans="1:4" x14ac:dyDescent="0.25">
      <c r="A3936" s="8" t="s">
        <v>128</v>
      </c>
      <c r="B3936" t="s">
        <v>442</v>
      </c>
      <c r="C3936">
        <f>VLOOKUP(A3936,'Puntaje Simple por Factor'!$A$4:$Q$347,'1. Puntajes Simples Traspuestos'!D3936,0)</f>
        <v>0</v>
      </c>
      <c r="D3936">
        <v>13</v>
      </c>
    </row>
    <row r="3937" spans="1:4" x14ac:dyDescent="0.25">
      <c r="A3937" s="8" t="s">
        <v>203</v>
      </c>
      <c r="B3937" t="s">
        <v>442</v>
      </c>
      <c r="C3937">
        <f>VLOOKUP(A3937,'Puntaje Simple por Factor'!$A$4:$Q$347,'1. Puntajes Simples Traspuestos'!D3937,0)</f>
        <v>0</v>
      </c>
      <c r="D3937">
        <v>13</v>
      </c>
    </row>
    <row r="3938" spans="1:4" x14ac:dyDescent="0.25">
      <c r="A3938" s="8" t="s">
        <v>265</v>
      </c>
      <c r="B3938" t="s">
        <v>442</v>
      </c>
      <c r="C3938">
        <f>VLOOKUP(A3938,'Puntaje Simple por Factor'!$A$4:$Q$347,'1. Puntajes Simples Traspuestos'!D3938,0)</f>
        <v>0</v>
      </c>
      <c r="D3938">
        <v>13</v>
      </c>
    </row>
    <row r="3939" spans="1:4" x14ac:dyDescent="0.25">
      <c r="A3939" s="8" t="s">
        <v>150</v>
      </c>
      <c r="B3939" t="s">
        <v>442</v>
      </c>
      <c r="C3939">
        <f>VLOOKUP(A3939,'Puntaje Simple por Factor'!$A$4:$Q$347,'1. Puntajes Simples Traspuestos'!D3939,0)</f>
        <v>0</v>
      </c>
      <c r="D3939">
        <v>13</v>
      </c>
    </row>
    <row r="3940" spans="1:4" x14ac:dyDescent="0.25">
      <c r="A3940" s="8" t="s">
        <v>136</v>
      </c>
      <c r="B3940" t="s">
        <v>442</v>
      </c>
      <c r="C3940">
        <f>VLOOKUP(A3940,'Puntaje Simple por Factor'!$A$4:$Q$347,'1. Puntajes Simples Traspuestos'!D3940,0)</f>
        <v>0</v>
      </c>
      <c r="D3940">
        <v>13</v>
      </c>
    </row>
    <row r="3941" spans="1:4" x14ac:dyDescent="0.25">
      <c r="A3941" s="8" t="s">
        <v>377</v>
      </c>
      <c r="B3941" t="s">
        <v>442</v>
      </c>
      <c r="C3941">
        <f>VLOOKUP(A3941,'Puntaje Simple por Factor'!$A$4:$Q$347,'1. Puntajes Simples Traspuestos'!D3941,0)</f>
        <v>0</v>
      </c>
      <c r="D3941">
        <v>13</v>
      </c>
    </row>
    <row r="3942" spans="1:4" x14ac:dyDescent="0.25">
      <c r="A3942" s="8" t="s">
        <v>319</v>
      </c>
      <c r="B3942" t="s">
        <v>442</v>
      </c>
      <c r="C3942">
        <f>VLOOKUP(A3942,'Puntaje Simple por Factor'!$A$4:$Q$347,'1. Puntajes Simples Traspuestos'!D3942,0)</f>
        <v>0</v>
      </c>
      <c r="D3942">
        <v>13</v>
      </c>
    </row>
    <row r="3943" spans="1:4" x14ac:dyDescent="0.25">
      <c r="A3943" s="8" t="s">
        <v>188</v>
      </c>
      <c r="B3943" t="s">
        <v>442</v>
      </c>
      <c r="C3943">
        <f>VLOOKUP(A3943,'Puntaje Simple por Factor'!$A$4:$Q$347,'1. Puntajes Simples Traspuestos'!D3943,0)</f>
        <v>0</v>
      </c>
      <c r="D3943">
        <v>13</v>
      </c>
    </row>
    <row r="3944" spans="1:4" x14ac:dyDescent="0.25">
      <c r="A3944" s="8" t="s">
        <v>97</v>
      </c>
      <c r="B3944" t="s">
        <v>442</v>
      </c>
      <c r="C3944">
        <f>VLOOKUP(A3944,'Puntaje Simple por Factor'!$A$4:$Q$347,'1. Puntajes Simples Traspuestos'!D3944,0)</f>
        <v>0</v>
      </c>
      <c r="D3944">
        <v>13</v>
      </c>
    </row>
    <row r="3945" spans="1:4" x14ac:dyDescent="0.25">
      <c r="A3945" s="8" t="s">
        <v>189</v>
      </c>
      <c r="B3945" t="s">
        <v>442</v>
      </c>
      <c r="C3945">
        <f>VLOOKUP(A3945,'Puntaje Simple por Factor'!$A$4:$Q$347,'1. Puntajes Simples Traspuestos'!D3945,0)</f>
        <v>0</v>
      </c>
      <c r="D3945">
        <v>13</v>
      </c>
    </row>
    <row r="3946" spans="1:4" x14ac:dyDescent="0.25">
      <c r="A3946" s="8" t="s">
        <v>390</v>
      </c>
      <c r="B3946" t="s">
        <v>442</v>
      </c>
      <c r="C3946">
        <f>VLOOKUP(A3946,'Puntaje Simple por Factor'!$A$4:$Q$347,'1. Puntajes Simples Traspuestos'!D3946,0)</f>
        <v>0</v>
      </c>
      <c r="D3946">
        <v>13</v>
      </c>
    </row>
    <row r="3947" spans="1:4" x14ac:dyDescent="0.25">
      <c r="A3947" s="8" t="s">
        <v>137</v>
      </c>
      <c r="B3947" t="s">
        <v>442</v>
      </c>
      <c r="C3947">
        <f>VLOOKUP(A3947,'Puntaje Simple por Factor'!$A$4:$Q$347,'1. Puntajes Simples Traspuestos'!D3947,0)</f>
        <v>0</v>
      </c>
      <c r="D3947">
        <v>13</v>
      </c>
    </row>
    <row r="3948" spans="1:4" x14ac:dyDescent="0.25">
      <c r="A3948" s="8" t="s">
        <v>190</v>
      </c>
      <c r="B3948" t="s">
        <v>442</v>
      </c>
      <c r="C3948">
        <f>VLOOKUP(A3948,'Puntaje Simple por Factor'!$A$4:$Q$347,'1. Puntajes Simples Traspuestos'!D3948,0)</f>
        <v>0</v>
      </c>
      <c r="D3948">
        <v>13</v>
      </c>
    </row>
    <row r="3949" spans="1:4" x14ac:dyDescent="0.25">
      <c r="A3949" s="8" t="s">
        <v>340</v>
      </c>
      <c r="B3949" t="s">
        <v>442</v>
      </c>
      <c r="C3949">
        <f>VLOOKUP(A3949,'Puntaje Simple por Factor'!$A$4:$Q$347,'1. Puntajes Simples Traspuestos'!D3949,0)</f>
        <v>0</v>
      </c>
      <c r="D3949">
        <v>13</v>
      </c>
    </row>
    <row r="3950" spans="1:4" x14ac:dyDescent="0.25">
      <c r="A3950" s="8" t="s">
        <v>413</v>
      </c>
      <c r="B3950" t="s">
        <v>442</v>
      </c>
      <c r="C3950">
        <f>VLOOKUP(A3950,'Puntaje Simple por Factor'!$A$4:$Q$347,'1. Puntajes Simples Traspuestos'!D3950,0)</f>
        <v>0</v>
      </c>
      <c r="D3950">
        <v>13</v>
      </c>
    </row>
    <row r="3951" spans="1:4" x14ac:dyDescent="0.25">
      <c r="A3951" s="8" t="s">
        <v>328</v>
      </c>
      <c r="B3951" t="s">
        <v>442</v>
      </c>
      <c r="C3951">
        <f>VLOOKUP(A3951,'Puntaje Simple por Factor'!$A$4:$Q$347,'1. Puntajes Simples Traspuestos'!D3951,0)</f>
        <v>0</v>
      </c>
      <c r="D3951">
        <v>13</v>
      </c>
    </row>
    <row r="3952" spans="1:4" x14ac:dyDescent="0.25">
      <c r="A3952" s="8" t="s">
        <v>288</v>
      </c>
      <c r="B3952" t="s">
        <v>442</v>
      </c>
      <c r="C3952">
        <f>VLOOKUP(A3952,'Puntaje Simple por Factor'!$A$4:$Q$347,'1. Puntajes Simples Traspuestos'!D3952,0)</f>
        <v>0</v>
      </c>
      <c r="D3952">
        <v>13</v>
      </c>
    </row>
    <row r="3953" spans="1:4" x14ac:dyDescent="0.25">
      <c r="A3953" s="8" t="s">
        <v>303</v>
      </c>
      <c r="B3953" t="s">
        <v>442</v>
      </c>
      <c r="C3953">
        <f>VLOOKUP(A3953,'Puntaje Simple por Factor'!$A$4:$Q$347,'1. Puntajes Simples Traspuestos'!D3953,0)</f>
        <v>0</v>
      </c>
      <c r="D3953">
        <v>13</v>
      </c>
    </row>
    <row r="3954" spans="1:4" x14ac:dyDescent="0.25">
      <c r="A3954" s="8" t="s">
        <v>329</v>
      </c>
      <c r="B3954" t="s">
        <v>442</v>
      </c>
      <c r="C3954">
        <f>VLOOKUP(A3954,'Puntaje Simple por Factor'!$A$4:$Q$347,'1. Puntajes Simples Traspuestos'!D3954,0)</f>
        <v>0</v>
      </c>
      <c r="D3954">
        <v>13</v>
      </c>
    </row>
    <row r="3955" spans="1:4" x14ac:dyDescent="0.25">
      <c r="A3955" s="8" t="s">
        <v>330</v>
      </c>
      <c r="B3955" t="s">
        <v>442</v>
      </c>
      <c r="C3955">
        <f>VLOOKUP(A3955,'Puntaje Simple por Factor'!$A$4:$Q$347,'1. Puntajes Simples Traspuestos'!D3955,0)</f>
        <v>0</v>
      </c>
      <c r="D3955">
        <v>13</v>
      </c>
    </row>
    <row r="3956" spans="1:4" x14ac:dyDescent="0.25">
      <c r="A3956" s="8" t="s">
        <v>163</v>
      </c>
      <c r="B3956" t="s">
        <v>442</v>
      </c>
      <c r="C3956">
        <f>VLOOKUP(A3956,'Puntaje Simple por Factor'!$A$4:$Q$347,'1. Puntajes Simples Traspuestos'!D3956,0)</f>
        <v>0</v>
      </c>
      <c r="D3956">
        <v>13</v>
      </c>
    </row>
    <row r="3957" spans="1:4" x14ac:dyDescent="0.25">
      <c r="A3957" s="8" t="s">
        <v>223</v>
      </c>
      <c r="B3957" t="s">
        <v>442</v>
      </c>
      <c r="C3957">
        <f>VLOOKUP(A3957,'Puntaje Simple por Factor'!$A$4:$Q$347,'1. Puntajes Simples Traspuestos'!D3957,0)</f>
        <v>0</v>
      </c>
      <c r="D3957">
        <v>13</v>
      </c>
    </row>
    <row r="3958" spans="1:4" x14ac:dyDescent="0.25">
      <c r="A3958" s="8" t="s">
        <v>331</v>
      </c>
      <c r="B3958" t="s">
        <v>442</v>
      </c>
      <c r="C3958">
        <f>VLOOKUP(A3958,'Puntaje Simple por Factor'!$A$4:$Q$347,'1. Puntajes Simples Traspuestos'!D3958,0)</f>
        <v>0</v>
      </c>
      <c r="D3958">
        <v>13</v>
      </c>
    </row>
    <row r="3959" spans="1:4" x14ac:dyDescent="0.25">
      <c r="A3959" s="8" t="s">
        <v>381</v>
      </c>
      <c r="B3959" t="s">
        <v>442</v>
      </c>
      <c r="C3959">
        <f>VLOOKUP(A3959,'Puntaje Simple por Factor'!$A$4:$Q$347,'1. Puntajes Simples Traspuestos'!D3959,0)</f>
        <v>0</v>
      </c>
      <c r="D3959">
        <v>13</v>
      </c>
    </row>
    <row r="3960" spans="1:4" x14ac:dyDescent="0.25">
      <c r="A3960" s="8" t="s">
        <v>116</v>
      </c>
      <c r="B3960" t="s">
        <v>442</v>
      </c>
      <c r="C3960">
        <f>VLOOKUP(A3960,'Puntaje Simple por Factor'!$A$4:$Q$347,'1. Puntajes Simples Traspuestos'!D3960,0)</f>
        <v>0</v>
      </c>
      <c r="D3960">
        <v>13</v>
      </c>
    </row>
    <row r="3961" spans="1:4" x14ac:dyDescent="0.25">
      <c r="A3961" s="8" t="s">
        <v>224</v>
      </c>
      <c r="B3961" t="s">
        <v>442</v>
      </c>
      <c r="C3961">
        <f>VLOOKUP(A3961,'Puntaje Simple por Factor'!$A$4:$Q$347,'1. Puntajes Simples Traspuestos'!D3961,0)</f>
        <v>0</v>
      </c>
      <c r="D3961">
        <v>13</v>
      </c>
    </row>
    <row r="3962" spans="1:4" x14ac:dyDescent="0.25">
      <c r="A3962" s="8" t="s">
        <v>250</v>
      </c>
      <c r="B3962" t="s">
        <v>442</v>
      </c>
      <c r="C3962">
        <f>VLOOKUP(A3962,'Puntaje Simple por Factor'!$A$4:$Q$347,'1. Puntajes Simples Traspuestos'!D3962,0)</f>
        <v>0</v>
      </c>
      <c r="D3962">
        <v>13</v>
      </c>
    </row>
    <row r="3963" spans="1:4" x14ac:dyDescent="0.25">
      <c r="A3963" s="8" t="s">
        <v>208</v>
      </c>
      <c r="B3963" t="s">
        <v>442</v>
      </c>
      <c r="C3963">
        <f>VLOOKUP(A3963,'Puntaje Simple por Factor'!$A$4:$Q$347,'1. Puntajes Simples Traspuestos'!D3963,0)</f>
        <v>0</v>
      </c>
      <c r="D3963">
        <v>13</v>
      </c>
    </row>
    <row r="3964" spans="1:4" x14ac:dyDescent="0.25">
      <c r="A3964" s="8" t="s">
        <v>275</v>
      </c>
      <c r="B3964" t="s">
        <v>442</v>
      </c>
      <c r="C3964">
        <f>VLOOKUP(A3964,'Puntaje Simple por Factor'!$A$4:$Q$347,'1. Puntajes Simples Traspuestos'!D3964,0)</f>
        <v>0</v>
      </c>
      <c r="D3964">
        <v>13</v>
      </c>
    </row>
    <row r="3965" spans="1:4" x14ac:dyDescent="0.25">
      <c r="A3965" s="8" t="s">
        <v>304</v>
      </c>
      <c r="B3965" t="s">
        <v>442</v>
      </c>
      <c r="C3965">
        <f>VLOOKUP(A3965,'Puntaje Simple por Factor'!$A$4:$Q$347,'1. Puntajes Simples Traspuestos'!D3965,0)</f>
        <v>0</v>
      </c>
      <c r="D3965">
        <v>13</v>
      </c>
    </row>
    <row r="3966" spans="1:4" x14ac:dyDescent="0.25">
      <c r="A3966" s="8" t="s">
        <v>305</v>
      </c>
      <c r="B3966" t="s">
        <v>442</v>
      </c>
      <c r="C3966">
        <f>VLOOKUP(A3966,'Puntaje Simple por Factor'!$A$4:$Q$347,'1. Puntajes Simples Traspuestos'!D3966,0)</f>
        <v>0</v>
      </c>
      <c r="D3966">
        <v>13</v>
      </c>
    </row>
    <row r="3967" spans="1:4" x14ac:dyDescent="0.25">
      <c r="A3967" s="8" t="s">
        <v>417</v>
      </c>
      <c r="B3967" t="s">
        <v>442</v>
      </c>
      <c r="C3967">
        <f>VLOOKUP(A3967,'Puntaje Simple por Factor'!$A$4:$Q$347,'1. Puntajes Simples Traspuestos'!D3967,0)</f>
        <v>0</v>
      </c>
      <c r="D3967">
        <v>13</v>
      </c>
    </row>
    <row r="3968" spans="1:4" x14ac:dyDescent="0.25">
      <c r="A3968" s="8" t="s">
        <v>289</v>
      </c>
      <c r="B3968" t="s">
        <v>442</v>
      </c>
      <c r="C3968">
        <f>VLOOKUP(A3968,'Puntaje Simple por Factor'!$A$4:$Q$347,'1. Puntajes Simples Traspuestos'!D3968,0)</f>
        <v>0</v>
      </c>
      <c r="D3968">
        <v>13</v>
      </c>
    </row>
    <row r="3969" spans="1:4" x14ac:dyDescent="0.25">
      <c r="A3969" s="8" t="s">
        <v>129</v>
      </c>
      <c r="B3969" t="s">
        <v>442</v>
      </c>
      <c r="C3969">
        <f>VLOOKUP(A3969,'Puntaje Simple por Factor'!$A$4:$Q$347,'1. Puntajes Simples Traspuestos'!D3969,0)</f>
        <v>0</v>
      </c>
      <c r="D3969">
        <v>13</v>
      </c>
    </row>
    <row r="3970" spans="1:4" x14ac:dyDescent="0.25">
      <c r="A3970" s="8" t="s">
        <v>414</v>
      </c>
      <c r="B3970" t="s">
        <v>442</v>
      </c>
      <c r="C3970">
        <f>VLOOKUP(A3970,'Puntaje Simple por Factor'!$A$4:$Q$347,'1. Puntajes Simples Traspuestos'!D3970,0)</f>
        <v>0</v>
      </c>
      <c r="D3970">
        <v>13</v>
      </c>
    </row>
    <row r="3971" spans="1:4" x14ac:dyDescent="0.25">
      <c r="A3971" s="8" t="s">
        <v>306</v>
      </c>
      <c r="B3971" t="s">
        <v>442</v>
      </c>
      <c r="C3971">
        <f>VLOOKUP(A3971,'Puntaje Simple por Factor'!$A$4:$Q$347,'1. Puntajes Simples Traspuestos'!D3971,0)</f>
        <v>0</v>
      </c>
      <c r="D3971">
        <v>13</v>
      </c>
    </row>
    <row r="3972" spans="1:4" x14ac:dyDescent="0.25">
      <c r="A3972" s="8" t="s">
        <v>241</v>
      </c>
      <c r="B3972" t="s">
        <v>442</v>
      </c>
      <c r="C3972">
        <f>VLOOKUP(A3972,'Puntaje Simple por Factor'!$A$4:$Q$347,'1. Puntajes Simples Traspuestos'!D3972,0)</f>
        <v>0</v>
      </c>
      <c r="D3972">
        <v>13</v>
      </c>
    </row>
    <row r="3973" spans="1:4" x14ac:dyDescent="0.25">
      <c r="A3973" s="8" t="s">
        <v>251</v>
      </c>
      <c r="B3973" t="s">
        <v>442</v>
      </c>
      <c r="C3973">
        <f>VLOOKUP(A3973,'Puntaje Simple por Factor'!$A$4:$Q$347,'1. Puntajes Simples Traspuestos'!D3973,0)</f>
        <v>0</v>
      </c>
      <c r="D3973">
        <v>13</v>
      </c>
    </row>
    <row r="3974" spans="1:4" x14ac:dyDescent="0.25">
      <c r="A3974" s="8" t="s">
        <v>420</v>
      </c>
      <c r="B3974" t="s">
        <v>442</v>
      </c>
      <c r="C3974">
        <f>VLOOKUP(A3974,'Puntaje Simple por Factor'!$A$4:$Q$347,'1. Puntajes Simples Traspuestos'!D3974,0)</f>
        <v>0</v>
      </c>
      <c r="D3974">
        <v>13</v>
      </c>
    </row>
    <row r="3975" spans="1:4" x14ac:dyDescent="0.25">
      <c r="A3975" s="8" t="s">
        <v>130</v>
      </c>
      <c r="B3975" t="s">
        <v>442</v>
      </c>
      <c r="C3975">
        <f>VLOOKUP(A3975,'Puntaje Simple por Factor'!$A$4:$Q$347,'1. Puntajes Simples Traspuestos'!D3975,0)</f>
        <v>0</v>
      </c>
      <c r="D3975">
        <v>13</v>
      </c>
    </row>
    <row r="3976" spans="1:4" x14ac:dyDescent="0.25">
      <c r="A3976" s="8" t="s">
        <v>151</v>
      </c>
      <c r="B3976" t="s">
        <v>442</v>
      </c>
      <c r="C3976">
        <f>VLOOKUP(A3976,'Puntaje Simple por Factor'!$A$4:$Q$347,'1. Puntajes Simples Traspuestos'!D3976,0)</f>
        <v>0</v>
      </c>
      <c r="D3976">
        <v>13</v>
      </c>
    </row>
    <row r="3977" spans="1:4" x14ac:dyDescent="0.25">
      <c r="A3977" s="8" t="s">
        <v>215</v>
      </c>
      <c r="B3977" t="s">
        <v>442</v>
      </c>
      <c r="C3977">
        <f>VLOOKUP(A3977,'Puntaje Simple por Factor'!$A$4:$Q$347,'1. Puntajes Simples Traspuestos'!D3977,0)</f>
        <v>0</v>
      </c>
      <c r="D3977">
        <v>13</v>
      </c>
    </row>
    <row r="3978" spans="1:4" x14ac:dyDescent="0.25">
      <c r="A3978" s="8" t="s">
        <v>242</v>
      </c>
      <c r="B3978" t="s">
        <v>442</v>
      </c>
      <c r="C3978">
        <f>VLOOKUP(A3978,'Puntaje Simple por Factor'!$A$4:$Q$347,'1. Puntajes Simples Traspuestos'!D3978,0)</f>
        <v>0</v>
      </c>
      <c r="D3978">
        <v>13</v>
      </c>
    </row>
    <row r="3979" spans="1:4" x14ac:dyDescent="0.25">
      <c r="A3979" s="8" t="s">
        <v>92</v>
      </c>
      <c r="B3979" t="s">
        <v>442</v>
      </c>
      <c r="C3979">
        <f>VLOOKUP(A3979,'Puntaje Simple por Factor'!$A$4:$Q$347,'1. Puntajes Simples Traspuestos'!D3979,0)</f>
        <v>0</v>
      </c>
      <c r="D3979">
        <v>13</v>
      </c>
    </row>
    <row r="3980" spans="1:4" x14ac:dyDescent="0.25">
      <c r="A3980" s="8" t="s">
        <v>394</v>
      </c>
      <c r="B3980" t="s">
        <v>442</v>
      </c>
      <c r="C3980">
        <f>VLOOKUP(A3980,'Puntaje Simple por Factor'!$A$4:$Q$347,'1. Puntajes Simples Traspuestos'!D3980,0)</f>
        <v>0</v>
      </c>
      <c r="D3980">
        <v>13</v>
      </c>
    </row>
    <row r="3981" spans="1:4" x14ac:dyDescent="0.25">
      <c r="A3981" s="8" t="s">
        <v>191</v>
      </c>
      <c r="B3981" t="s">
        <v>442</v>
      </c>
      <c r="C3981">
        <f>VLOOKUP(A3981,'Puntaje Simple por Factor'!$A$4:$Q$347,'1. Puntajes Simples Traspuestos'!D3981,0)</f>
        <v>0</v>
      </c>
      <c r="D3981">
        <v>13</v>
      </c>
    </row>
    <row r="3982" spans="1:4" x14ac:dyDescent="0.25">
      <c r="A3982" s="8" t="s">
        <v>123</v>
      </c>
      <c r="B3982" t="s">
        <v>442</v>
      </c>
      <c r="C3982">
        <f>VLOOKUP(A3982,'Puntaje Simple por Factor'!$A$4:$Q$347,'1. Puntajes Simples Traspuestos'!D3982,0)</f>
        <v>0</v>
      </c>
      <c r="D3982">
        <v>13</v>
      </c>
    </row>
    <row r="3983" spans="1:4" x14ac:dyDescent="0.25">
      <c r="A3983" s="8" t="s">
        <v>276</v>
      </c>
      <c r="B3983" t="s">
        <v>442</v>
      </c>
      <c r="C3983">
        <f>VLOOKUP(A3983,'Puntaje Simple por Factor'!$A$4:$Q$347,'1. Puntajes Simples Traspuestos'!D3983,0)</f>
        <v>0</v>
      </c>
      <c r="D3983">
        <v>13</v>
      </c>
    </row>
    <row r="3984" spans="1:4" x14ac:dyDescent="0.25">
      <c r="A3984" s="8" t="s">
        <v>320</v>
      </c>
      <c r="B3984" t="s">
        <v>442</v>
      </c>
      <c r="C3984">
        <f>VLOOKUP(A3984,'Puntaje Simple por Factor'!$A$4:$Q$347,'1. Puntajes Simples Traspuestos'!D3984,0)</f>
        <v>0</v>
      </c>
      <c r="D3984">
        <v>13</v>
      </c>
    </row>
    <row r="3985" spans="1:4" x14ac:dyDescent="0.25">
      <c r="A3985" s="8" t="s">
        <v>252</v>
      </c>
      <c r="B3985" t="s">
        <v>442</v>
      </c>
      <c r="C3985">
        <f>VLOOKUP(A3985,'Puntaje Simple por Factor'!$A$4:$Q$347,'1. Puntajes Simples Traspuestos'!D3985,0)</f>
        <v>0</v>
      </c>
      <c r="D3985">
        <v>13</v>
      </c>
    </row>
    <row r="3986" spans="1:4" x14ac:dyDescent="0.25">
      <c r="A3986" s="8" t="s">
        <v>131</v>
      </c>
      <c r="B3986" t="s">
        <v>442</v>
      </c>
      <c r="C3986">
        <f>VLOOKUP(A3986,'Puntaje Simple por Factor'!$A$4:$Q$347,'1. Puntajes Simples Traspuestos'!D3986,0)</f>
        <v>0</v>
      </c>
      <c r="D3986">
        <v>13</v>
      </c>
    </row>
    <row r="3987" spans="1:4" x14ac:dyDescent="0.25">
      <c r="A3987" s="8" t="s">
        <v>124</v>
      </c>
      <c r="B3987" t="s">
        <v>442</v>
      </c>
      <c r="C3987">
        <f>VLOOKUP(A3987,'Puntaje Simple por Factor'!$A$4:$Q$347,'1. Puntajes Simples Traspuestos'!D3987,0)</f>
        <v>0</v>
      </c>
      <c r="D3987">
        <v>13</v>
      </c>
    </row>
    <row r="3988" spans="1:4" x14ac:dyDescent="0.25">
      <c r="A3988" s="8" t="s">
        <v>225</v>
      </c>
      <c r="B3988" t="s">
        <v>442</v>
      </c>
      <c r="C3988">
        <f>VLOOKUP(A3988,'Puntaje Simple por Factor'!$A$4:$Q$347,'1. Puntajes Simples Traspuestos'!D3988,0)</f>
        <v>0</v>
      </c>
      <c r="D3988">
        <v>13</v>
      </c>
    </row>
    <row r="3989" spans="1:4" x14ac:dyDescent="0.25">
      <c r="A3989" s="8" t="s">
        <v>332</v>
      </c>
      <c r="B3989" t="s">
        <v>442</v>
      </c>
      <c r="C3989">
        <f>VLOOKUP(A3989,'Puntaje Simple por Factor'!$A$4:$Q$347,'1. Puntajes Simples Traspuestos'!D3989,0)</f>
        <v>0</v>
      </c>
      <c r="D3989">
        <v>13</v>
      </c>
    </row>
    <row r="3990" spans="1:4" x14ac:dyDescent="0.25">
      <c r="A3990" s="8" t="s">
        <v>182</v>
      </c>
      <c r="B3990" t="s">
        <v>442</v>
      </c>
      <c r="C3990">
        <f>VLOOKUP(A3990,'Puntaje Simple por Factor'!$A$4:$Q$347,'1. Puntajes Simples Traspuestos'!D3990,0)</f>
        <v>0</v>
      </c>
      <c r="D3990">
        <v>13</v>
      </c>
    </row>
    <row r="3991" spans="1:4" x14ac:dyDescent="0.25">
      <c r="A3991" s="8" t="s">
        <v>307</v>
      </c>
      <c r="B3991" t="s">
        <v>442</v>
      </c>
      <c r="C3991">
        <f>VLOOKUP(A3991,'Puntaje Simple por Factor'!$A$4:$Q$347,'1. Puntajes Simples Traspuestos'!D3991,0)</f>
        <v>0</v>
      </c>
      <c r="D3991">
        <v>13</v>
      </c>
    </row>
    <row r="3992" spans="1:4" x14ac:dyDescent="0.25">
      <c r="A3992" s="8" t="s">
        <v>333</v>
      </c>
      <c r="B3992" t="s">
        <v>442</v>
      </c>
      <c r="C3992">
        <f>VLOOKUP(A3992,'Puntaje Simple por Factor'!$A$4:$Q$347,'1. Puntajes Simples Traspuestos'!D3992,0)</f>
        <v>0</v>
      </c>
      <c r="D3992">
        <v>13</v>
      </c>
    </row>
    <row r="3993" spans="1:4" x14ac:dyDescent="0.25">
      <c r="A3993" s="8" t="s">
        <v>347</v>
      </c>
      <c r="B3993" t="s">
        <v>442</v>
      </c>
      <c r="C3993">
        <f>VLOOKUP(A3993,'Puntaje Simple por Factor'!$A$4:$Q$347,'1. Puntajes Simples Traspuestos'!D3993,0)</f>
        <v>0</v>
      </c>
      <c r="D3993">
        <v>13</v>
      </c>
    </row>
    <row r="3994" spans="1:4" x14ac:dyDescent="0.25">
      <c r="A3994" s="8" t="s">
        <v>372</v>
      </c>
      <c r="B3994" t="s">
        <v>442</v>
      </c>
      <c r="C3994">
        <f>VLOOKUP(A3994,'Puntaje Simple por Factor'!$A$4:$Q$347,'1. Puntajes Simples Traspuestos'!D3994,0)</f>
        <v>0</v>
      </c>
      <c r="D3994">
        <v>13</v>
      </c>
    </row>
    <row r="3995" spans="1:4" x14ac:dyDescent="0.25">
      <c r="A3995" s="8" t="s">
        <v>277</v>
      </c>
      <c r="B3995" t="s">
        <v>442</v>
      </c>
      <c r="C3995">
        <f>VLOOKUP(A3995,'Puntaje Simple por Factor'!$A$4:$Q$347,'1. Puntajes Simples Traspuestos'!D3995,0)</f>
        <v>0</v>
      </c>
      <c r="D3995">
        <v>13</v>
      </c>
    </row>
    <row r="3996" spans="1:4" x14ac:dyDescent="0.25">
      <c r="A3996" s="8" t="s">
        <v>82</v>
      </c>
      <c r="B3996" t="s">
        <v>442</v>
      </c>
      <c r="C3996">
        <f>VLOOKUP(A3996,'Puntaje Simple por Factor'!$A$4:$Q$347,'1. Puntajes Simples Traspuestos'!D3996,0)</f>
        <v>0</v>
      </c>
      <c r="D3996">
        <v>13</v>
      </c>
    </row>
    <row r="3997" spans="1:4" x14ac:dyDescent="0.25">
      <c r="A3997" s="8" t="s">
        <v>104</v>
      </c>
      <c r="B3997" t="s">
        <v>442</v>
      </c>
      <c r="C3997">
        <f>VLOOKUP(A3997,'Puntaje Simple por Factor'!$A$4:$Q$347,'1. Puntajes Simples Traspuestos'!D3997,0)</f>
        <v>0</v>
      </c>
      <c r="D3997">
        <v>13</v>
      </c>
    </row>
    <row r="3998" spans="1:4" x14ac:dyDescent="0.25">
      <c r="A3998" s="8" t="s">
        <v>367</v>
      </c>
      <c r="B3998" t="s">
        <v>442</v>
      </c>
      <c r="C3998">
        <f>VLOOKUP(A3998,'Puntaje Simple por Factor'!$A$4:$Q$347,'1. Puntajes Simples Traspuestos'!D3998,0)</f>
        <v>0</v>
      </c>
      <c r="D3998">
        <v>13</v>
      </c>
    </row>
    <row r="3999" spans="1:4" x14ac:dyDescent="0.25">
      <c r="A3999" s="8" t="s">
        <v>172</v>
      </c>
      <c r="B3999" t="s">
        <v>442</v>
      </c>
      <c r="C3999">
        <f>VLOOKUP(A3999,'Puntaje Simple por Factor'!$A$4:$Q$347,'1. Puntajes Simples Traspuestos'!D3999,0)</f>
        <v>0</v>
      </c>
      <c r="D3999">
        <v>13</v>
      </c>
    </row>
    <row r="4000" spans="1:4" x14ac:dyDescent="0.25">
      <c r="A4000" s="8" t="s">
        <v>321</v>
      </c>
      <c r="B4000" t="s">
        <v>442</v>
      </c>
      <c r="C4000">
        <f>VLOOKUP(A4000,'Puntaje Simple por Factor'!$A$4:$Q$347,'1. Puntajes Simples Traspuestos'!D4000,0)</f>
        <v>0</v>
      </c>
      <c r="D4000">
        <v>13</v>
      </c>
    </row>
    <row r="4001" spans="1:4" x14ac:dyDescent="0.25">
      <c r="A4001" s="8" t="s">
        <v>353</v>
      </c>
      <c r="B4001" t="s">
        <v>442</v>
      </c>
      <c r="C4001">
        <f>VLOOKUP(A4001,'Puntaje Simple por Factor'!$A$4:$Q$347,'1. Puntajes Simples Traspuestos'!D4001,0)</f>
        <v>0</v>
      </c>
      <c r="D4001">
        <v>13</v>
      </c>
    </row>
    <row r="4002" spans="1:4" x14ac:dyDescent="0.25">
      <c r="A4002" s="8" t="s">
        <v>290</v>
      </c>
      <c r="B4002" t="s">
        <v>442</v>
      </c>
      <c r="C4002">
        <f>VLOOKUP(A4002,'Puntaje Simple por Factor'!$A$4:$Q$347,'1. Puntajes Simples Traspuestos'!D4002,0)</f>
        <v>0</v>
      </c>
      <c r="D4002">
        <v>13</v>
      </c>
    </row>
    <row r="4003" spans="1:4" x14ac:dyDescent="0.25">
      <c r="A4003" s="8" t="s">
        <v>334</v>
      </c>
      <c r="B4003" t="s">
        <v>442</v>
      </c>
      <c r="C4003">
        <f>VLOOKUP(A4003,'Puntaje Simple por Factor'!$A$4:$Q$347,'1. Puntajes Simples Traspuestos'!D4003,0)</f>
        <v>0</v>
      </c>
      <c r="D4003">
        <v>13</v>
      </c>
    </row>
    <row r="4004" spans="1:4" x14ac:dyDescent="0.25">
      <c r="A4004" s="8" t="s">
        <v>278</v>
      </c>
      <c r="B4004" t="s">
        <v>442</v>
      </c>
      <c r="C4004">
        <f>VLOOKUP(A4004,'Puntaje Simple por Factor'!$A$4:$Q$347,'1. Puntajes Simples Traspuestos'!D4004,0)</f>
        <v>0</v>
      </c>
      <c r="D4004">
        <v>13</v>
      </c>
    </row>
    <row r="4005" spans="1:4" x14ac:dyDescent="0.25">
      <c r="A4005" s="8" t="s">
        <v>253</v>
      </c>
      <c r="B4005" t="s">
        <v>442</v>
      </c>
      <c r="C4005">
        <f>VLOOKUP(A4005,'Puntaje Simple por Factor'!$A$4:$Q$347,'1. Puntajes Simples Traspuestos'!D4005,0)</f>
        <v>0</v>
      </c>
      <c r="D4005">
        <v>13</v>
      </c>
    </row>
    <row r="4006" spans="1:4" x14ac:dyDescent="0.25">
      <c r="A4006" s="8" t="s">
        <v>322</v>
      </c>
      <c r="B4006" t="s">
        <v>442</v>
      </c>
      <c r="C4006">
        <f>VLOOKUP(A4006,'Puntaje Simple por Factor'!$A$4:$Q$347,'1. Puntajes Simples Traspuestos'!D4006,0)</f>
        <v>0</v>
      </c>
      <c r="D4006">
        <v>13</v>
      </c>
    </row>
    <row r="4007" spans="1:4" x14ac:dyDescent="0.25">
      <c r="A4007" s="8" t="s">
        <v>132</v>
      </c>
      <c r="B4007" t="s">
        <v>442</v>
      </c>
      <c r="C4007">
        <f>VLOOKUP(A4007,'Puntaje Simple por Factor'!$A$4:$Q$347,'1. Puntajes Simples Traspuestos'!D4007,0)</f>
        <v>0</v>
      </c>
      <c r="D4007">
        <v>13</v>
      </c>
    </row>
    <row r="4008" spans="1:4" x14ac:dyDescent="0.25">
      <c r="A4008" s="8" t="s">
        <v>341</v>
      </c>
      <c r="B4008" t="s">
        <v>442</v>
      </c>
      <c r="C4008">
        <f>VLOOKUP(A4008,'Puntaje Simple por Factor'!$A$4:$Q$347,'1. Puntajes Simples Traspuestos'!D4008,0)</f>
        <v>0</v>
      </c>
      <c r="D4008">
        <v>13</v>
      </c>
    </row>
    <row r="4009" spans="1:4" x14ac:dyDescent="0.25">
      <c r="A4009" s="8" t="s">
        <v>308</v>
      </c>
      <c r="B4009" t="s">
        <v>442</v>
      </c>
      <c r="C4009">
        <f>VLOOKUP(A4009,'Puntaje Simple por Factor'!$A$4:$Q$347,'1. Puntajes Simples Traspuestos'!D4009,0)</f>
        <v>0</v>
      </c>
      <c r="D4009">
        <v>13</v>
      </c>
    </row>
    <row r="4010" spans="1:4" x14ac:dyDescent="0.25">
      <c r="A4010" s="8" t="s">
        <v>279</v>
      </c>
      <c r="B4010" t="s">
        <v>442</v>
      </c>
      <c r="C4010">
        <f>VLOOKUP(A4010,'Puntaje Simple por Factor'!$A$4:$Q$347,'1. Puntajes Simples Traspuestos'!D4010,0)</f>
        <v>0</v>
      </c>
      <c r="D4010">
        <v>13</v>
      </c>
    </row>
    <row r="4011" spans="1:4" x14ac:dyDescent="0.25">
      <c r="A4011" s="8" t="s">
        <v>401</v>
      </c>
      <c r="B4011" t="s">
        <v>442</v>
      </c>
      <c r="C4011">
        <f>VLOOKUP(A4011,'Puntaje Simple por Factor'!$A$4:$Q$347,'1. Puntajes Simples Traspuestos'!D4011,0)</f>
        <v>0</v>
      </c>
      <c r="D4011">
        <v>13</v>
      </c>
    </row>
    <row r="4012" spans="1:4" x14ac:dyDescent="0.25">
      <c r="A4012" s="8" t="s">
        <v>323</v>
      </c>
      <c r="B4012" t="s">
        <v>442</v>
      </c>
      <c r="C4012">
        <f>VLOOKUP(A4012,'Puntaje Simple por Factor'!$A$4:$Q$347,'1. Puntajes Simples Traspuestos'!D4012,0)</f>
        <v>0</v>
      </c>
      <c r="D4012">
        <v>13</v>
      </c>
    </row>
    <row r="4013" spans="1:4" x14ac:dyDescent="0.25">
      <c r="A4013" s="8" t="s">
        <v>84</v>
      </c>
      <c r="B4013" t="s">
        <v>442</v>
      </c>
      <c r="C4013">
        <f>VLOOKUP(A4013,'Puntaje Simple por Factor'!$A$4:$Q$347,'1. Puntajes Simples Traspuestos'!D4013,0)</f>
        <v>0</v>
      </c>
      <c r="D4013">
        <v>13</v>
      </c>
    </row>
    <row r="4014" spans="1:4" x14ac:dyDescent="0.25">
      <c r="A4014" s="8" t="s">
        <v>152</v>
      </c>
      <c r="B4014" t="s">
        <v>442</v>
      </c>
      <c r="C4014">
        <f>VLOOKUP(A4014,'Puntaje Simple por Factor'!$A$4:$Q$347,'1. Puntajes Simples Traspuestos'!D4014,0)</f>
        <v>0</v>
      </c>
      <c r="D4014">
        <v>13</v>
      </c>
    </row>
    <row r="4015" spans="1:4" x14ac:dyDescent="0.25">
      <c r="A4015" s="8" t="s">
        <v>93</v>
      </c>
      <c r="B4015" t="s">
        <v>442</v>
      </c>
      <c r="C4015">
        <f>VLOOKUP(A4015,'Puntaje Simple por Factor'!$A$4:$Q$347,'1. Puntajes Simples Traspuestos'!D4015,0)</f>
        <v>0</v>
      </c>
      <c r="D4015">
        <v>13</v>
      </c>
    </row>
    <row r="4016" spans="1:4" x14ac:dyDescent="0.25">
      <c r="A4016" s="8" t="s">
        <v>226</v>
      </c>
      <c r="B4016" t="s">
        <v>442</v>
      </c>
      <c r="C4016">
        <f>VLOOKUP(A4016,'Puntaje Simple por Factor'!$A$4:$Q$347,'1. Puntajes Simples Traspuestos'!D4016,0)</f>
        <v>0</v>
      </c>
      <c r="D4016">
        <v>13</v>
      </c>
    </row>
    <row r="4017" spans="1:4" x14ac:dyDescent="0.25">
      <c r="A4017" s="8" t="s">
        <v>164</v>
      </c>
      <c r="B4017" t="s">
        <v>442</v>
      </c>
      <c r="C4017">
        <f>VLOOKUP(A4017,'Puntaje Simple por Factor'!$A$4:$Q$347,'1. Puntajes Simples Traspuestos'!D4017,0)</f>
        <v>0</v>
      </c>
      <c r="D4017">
        <v>13</v>
      </c>
    </row>
    <row r="4018" spans="1:4" x14ac:dyDescent="0.25">
      <c r="A4018" s="8" t="s">
        <v>138</v>
      </c>
      <c r="B4018" t="s">
        <v>442</v>
      </c>
      <c r="C4018">
        <f>VLOOKUP(A4018,'Puntaje Simple por Factor'!$A$4:$Q$347,'1. Puntajes Simples Traspuestos'!D4018,0)</f>
        <v>0</v>
      </c>
      <c r="D4018">
        <v>13</v>
      </c>
    </row>
    <row r="4019" spans="1:4" x14ac:dyDescent="0.25">
      <c r="A4019" s="8" t="s">
        <v>402</v>
      </c>
      <c r="B4019" t="s">
        <v>442</v>
      </c>
      <c r="C4019">
        <f>VLOOKUP(A4019,'Puntaje Simple por Factor'!$A$4:$Q$347,'1. Puntajes Simples Traspuestos'!D4019,0)</f>
        <v>0</v>
      </c>
      <c r="D4019">
        <v>13</v>
      </c>
    </row>
    <row r="4020" spans="1:4" x14ac:dyDescent="0.25">
      <c r="A4020" s="8" t="s">
        <v>209</v>
      </c>
      <c r="B4020" t="s">
        <v>442</v>
      </c>
      <c r="C4020">
        <f>VLOOKUP(A4020,'Puntaje Simple por Factor'!$A$4:$Q$347,'1. Puntajes Simples Traspuestos'!D4020,0)</f>
        <v>0</v>
      </c>
      <c r="D4020">
        <v>13</v>
      </c>
    </row>
    <row r="4021" spans="1:4" x14ac:dyDescent="0.25">
      <c r="A4021" s="8" t="s">
        <v>368</v>
      </c>
      <c r="B4021" t="s">
        <v>442</v>
      </c>
      <c r="C4021">
        <f>VLOOKUP(A4021,'Puntaje Simple por Factor'!$A$4:$Q$347,'1. Puntajes Simples Traspuestos'!D4021,0)</f>
        <v>0</v>
      </c>
      <c r="D4021">
        <v>13</v>
      </c>
    </row>
    <row r="4022" spans="1:4" x14ac:dyDescent="0.25">
      <c r="A4022" s="8" t="s">
        <v>354</v>
      </c>
      <c r="B4022" t="s">
        <v>442</v>
      </c>
      <c r="C4022">
        <f>VLOOKUP(A4022,'Puntaje Simple por Factor'!$A$4:$Q$347,'1. Puntajes Simples Traspuestos'!D4022,0)</f>
        <v>0</v>
      </c>
      <c r="D4022">
        <v>13</v>
      </c>
    </row>
    <row r="4023" spans="1:4" x14ac:dyDescent="0.25">
      <c r="A4023" s="8" t="s">
        <v>107</v>
      </c>
      <c r="B4023" t="s">
        <v>442</v>
      </c>
      <c r="C4023">
        <f>VLOOKUP(A4023,'Puntaje Simple por Factor'!$A$4:$Q$347,'1. Puntajes Simples Traspuestos'!D4023,0)</f>
        <v>0</v>
      </c>
      <c r="D4023">
        <v>13</v>
      </c>
    </row>
    <row r="4024" spans="1:4" x14ac:dyDescent="0.25">
      <c r="A4024" s="8" t="s">
        <v>254</v>
      </c>
      <c r="B4024" t="s">
        <v>442</v>
      </c>
      <c r="C4024">
        <f>VLOOKUP(A4024,'Puntaje Simple por Factor'!$A$4:$Q$347,'1. Puntajes Simples Traspuestos'!D4024,0)</f>
        <v>0</v>
      </c>
      <c r="D4024">
        <v>13</v>
      </c>
    </row>
    <row r="4025" spans="1:4" x14ac:dyDescent="0.25">
      <c r="A4025" s="8" t="s">
        <v>192</v>
      </c>
      <c r="B4025" t="s">
        <v>442</v>
      </c>
      <c r="C4025">
        <f>VLOOKUP(A4025,'Puntaje Simple por Factor'!$A$4:$Q$347,'1. Puntajes Simples Traspuestos'!D4025,0)</f>
        <v>0</v>
      </c>
      <c r="D4025">
        <v>13</v>
      </c>
    </row>
    <row r="4026" spans="1:4" x14ac:dyDescent="0.25">
      <c r="A4026" s="8" t="s">
        <v>173</v>
      </c>
      <c r="B4026" t="s">
        <v>442</v>
      </c>
      <c r="C4026">
        <f>VLOOKUP(A4026,'Puntaje Simple por Factor'!$A$4:$Q$347,'1. Puntajes Simples Traspuestos'!D4026,0)</f>
        <v>0</v>
      </c>
      <c r="D4026">
        <v>13</v>
      </c>
    </row>
    <row r="4027" spans="1:4" x14ac:dyDescent="0.25">
      <c r="A4027" s="8" t="s">
        <v>139</v>
      </c>
      <c r="B4027" t="s">
        <v>442</v>
      </c>
      <c r="C4027">
        <f>VLOOKUP(A4027,'Puntaje Simple por Factor'!$A$4:$Q$347,'1. Puntajes Simples Traspuestos'!D4027,0)</f>
        <v>0</v>
      </c>
      <c r="D4027">
        <v>13</v>
      </c>
    </row>
    <row r="4028" spans="1:4" x14ac:dyDescent="0.25">
      <c r="A4028" s="8" t="s">
        <v>350</v>
      </c>
      <c r="B4028" t="s">
        <v>442</v>
      </c>
      <c r="C4028">
        <f>VLOOKUP(A4028,'Puntaje Simple por Factor'!$A$4:$Q$347,'1. Puntajes Simples Traspuestos'!D4028,0)</f>
        <v>0</v>
      </c>
      <c r="D4028">
        <v>13</v>
      </c>
    </row>
    <row r="4029" spans="1:4" x14ac:dyDescent="0.25">
      <c r="A4029" s="8" t="s">
        <v>227</v>
      </c>
      <c r="B4029" t="s">
        <v>442</v>
      </c>
      <c r="C4029">
        <f>VLOOKUP(A4029,'Puntaje Simple por Factor'!$A$4:$Q$347,'1. Puntajes Simples Traspuestos'!D4029,0)</f>
        <v>0</v>
      </c>
      <c r="D4029">
        <v>13</v>
      </c>
    </row>
    <row r="4030" spans="1:4" x14ac:dyDescent="0.25">
      <c r="A4030" s="8" t="s">
        <v>228</v>
      </c>
      <c r="B4030" t="s">
        <v>442</v>
      </c>
      <c r="C4030">
        <f>VLOOKUP(A4030,'Puntaje Simple por Factor'!$A$4:$Q$347,'1. Puntajes Simples Traspuestos'!D4030,0)</f>
        <v>0</v>
      </c>
      <c r="D4030">
        <v>13</v>
      </c>
    </row>
    <row r="4031" spans="1:4" x14ac:dyDescent="0.25">
      <c r="A4031" s="8" t="s">
        <v>309</v>
      </c>
      <c r="B4031" t="s">
        <v>442</v>
      </c>
      <c r="C4031">
        <f>VLOOKUP(A4031,'Puntaje Simple por Factor'!$A$4:$Q$347,'1. Puntajes Simples Traspuestos'!D4031,0)</f>
        <v>0</v>
      </c>
      <c r="D4031">
        <v>13</v>
      </c>
    </row>
    <row r="4032" spans="1:4" x14ac:dyDescent="0.25">
      <c r="A4032" s="8" t="s">
        <v>193</v>
      </c>
      <c r="B4032" t="s">
        <v>442</v>
      </c>
      <c r="C4032">
        <f>VLOOKUP(A4032,'Puntaje Simple por Factor'!$A$4:$Q$347,'1. Puntajes Simples Traspuestos'!D4032,0)</f>
        <v>0</v>
      </c>
      <c r="D4032">
        <v>13</v>
      </c>
    </row>
    <row r="4033" spans="1:4" x14ac:dyDescent="0.25">
      <c r="A4033" s="8" t="s">
        <v>335</v>
      </c>
      <c r="B4033" t="s">
        <v>442</v>
      </c>
      <c r="C4033">
        <f>VLOOKUP(A4033,'Puntaje Simple por Factor'!$A$4:$Q$347,'1. Puntajes Simples Traspuestos'!D4033,0)</f>
        <v>0</v>
      </c>
      <c r="D4033">
        <v>13</v>
      </c>
    </row>
    <row r="4034" spans="1:4" x14ac:dyDescent="0.25">
      <c r="A4034" s="8" t="s">
        <v>85</v>
      </c>
      <c r="B4034" t="s">
        <v>442</v>
      </c>
      <c r="C4034">
        <f>VLOOKUP(A4034,'Puntaje Simple por Factor'!$A$4:$Q$347,'1. Puntajes Simples Traspuestos'!D4034,0)</f>
        <v>0</v>
      </c>
      <c r="D4034">
        <v>13</v>
      </c>
    </row>
    <row r="4035" spans="1:4" x14ac:dyDescent="0.25">
      <c r="A4035" s="8" t="s">
        <v>378</v>
      </c>
      <c r="B4035" t="s">
        <v>442</v>
      </c>
      <c r="C4035">
        <f>VLOOKUP(A4035,'Puntaje Simple por Factor'!$A$4:$Q$347,'1. Puntajes Simples Traspuestos'!D4035,0)</f>
        <v>0</v>
      </c>
      <c r="D4035">
        <v>13</v>
      </c>
    </row>
    <row r="4036" spans="1:4" x14ac:dyDescent="0.25">
      <c r="A4036" s="8" t="s">
        <v>359</v>
      </c>
      <c r="B4036" t="s">
        <v>442</v>
      </c>
      <c r="C4036">
        <f>VLOOKUP(A4036,'Puntaje Simple por Factor'!$A$4:$Q$347,'1. Puntajes Simples Traspuestos'!D4036,0)</f>
        <v>0</v>
      </c>
      <c r="D4036">
        <v>13</v>
      </c>
    </row>
    <row r="4037" spans="1:4" x14ac:dyDescent="0.25">
      <c r="A4037" s="8" t="s">
        <v>86</v>
      </c>
      <c r="B4037" t="s">
        <v>442</v>
      </c>
      <c r="C4037">
        <f>VLOOKUP(A4037,'Puntaje Simple por Factor'!$A$4:$Q$347,'1. Puntajes Simples Traspuestos'!D4037,0)</f>
        <v>0</v>
      </c>
      <c r="D4037">
        <v>13</v>
      </c>
    </row>
    <row r="4038" spans="1:4" x14ac:dyDescent="0.25">
      <c r="A4038" s="8" t="s">
        <v>108</v>
      </c>
      <c r="B4038" t="s">
        <v>442</v>
      </c>
      <c r="C4038">
        <f>VLOOKUP(A4038,'Puntaje Simple por Factor'!$A$4:$Q$347,'1. Puntajes Simples Traspuestos'!D4038,0)</f>
        <v>0</v>
      </c>
      <c r="D4038">
        <v>13</v>
      </c>
    </row>
    <row r="4039" spans="1:4" x14ac:dyDescent="0.25">
      <c r="A4039" s="8" t="s">
        <v>355</v>
      </c>
      <c r="B4039" t="s">
        <v>442</v>
      </c>
      <c r="C4039">
        <f>VLOOKUP(A4039,'Puntaje Simple por Factor'!$A$4:$Q$347,'1. Puntajes Simples Traspuestos'!D4039,0)</f>
        <v>0</v>
      </c>
      <c r="D4039">
        <v>13</v>
      </c>
    </row>
    <row r="4040" spans="1:4" x14ac:dyDescent="0.25">
      <c r="A4040" s="8" t="s">
        <v>351</v>
      </c>
      <c r="B4040" t="s">
        <v>442</v>
      </c>
      <c r="C4040">
        <f>VLOOKUP(A4040,'Puntaje Simple por Factor'!$A$4:$Q$347,'1. Puntajes Simples Traspuestos'!D4040,0)</f>
        <v>0</v>
      </c>
      <c r="D4040">
        <v>13</v>
      </c>
    </row>
    <row r="4041" spans="1:4" x14ac:dyDescent="0.25">
      <c r="A4041" s="8" t="s">
        <v>229</v>
      </c>
      <c r="B4041" t="s">
        <v>442</v>
      </c>
      <c r="C4041">
        <f>VLOOKUP(A4041,'Puntaje Simple por Factor'!$A$4:$Q$347,'1. Puntajes Simples Traspuestos'!D4041,0)</f>
        <v>0</v>
      </c>
      <c r="D4041">
        <v>13</v>
      </c>
    </row>
    <row r="4042" spans="1:4" x14ac:dyDescent="0.25">
      <c r="A4042" s="8" t="s">
        <v>204</v>
      </c>
      <c r="B4042" t="s">
        <v>442</v>
      </c>
      <c r="C4042">
        <f>VLOOKUP(A4042,'Puntaje Simple por Factor'!$A$4:$Q$347,'1. Puntajes Simples Traspuestos'!D4042,0)</f>
        <v>0</v>
      </c>
      <c r="D4042">
        <v>13</v>
      </c>
    </row>
    <row r="4043" spans="1:4" x14ac:dyDescent="0.25">
      <c r="A4043" s="8" t="s">
        <v>373</v>
      </c>
      <c r="B4043" t="s">
        <v>442</v>
      </c>
      <c r="C4043">
        <f>VLOOKUP(A4043,'Puntaje Simple por Factor'!$A$4:$Q$347,'1. Puntajes Simples Traspuestos'!D4043,0)</f>
        <v>0</v>
      </c>
      <c r="D4043">
        <v>13</v>
      </c>
    </row>
    <row r="4044" spans="1:4" x14ac:dyDescent="0.25">
      <c r="A4044" s="8" t="s">
        <v>210</v>
      </c>
      <c r="B4044" t="s">
        <v>442</v>
      </c>
      <c r="C4044">
        <f>VLOOKUP(A4044,'Puntaje Simple por Factor'!$A$4:$Q$347,'1. Puntajes Simples Traspuestos'!D4044,0)</f>
        <v>0</v>
      </c>
      <c r="D4044">
        <v>13</v>
      </c>
    </row>
    <row r="4045" spans="1:4" x14ac:dyDescent="0.25">
      <c r="A4045" s="8" t="s">
        <v>243</v>
      </c>
      <c r="B4045" t="s">
        <v>442</v>
      </c>
      <c r="C4045">
        <f>VLOOKUP(A4045,'Puntaje Simple por Factor'!$A$4:$Q$347,'1. Puntajes Simples Traspuestos'!D4045,0)</f>
        <v>0</v>
      </c>
      <c r="D4045">
        <v>13</v>
      </c>
    </row>
    <row r="4046" spans="1:4" x14ac:dyDescent="0.25">
      <c r="A4046" s="8" t="s">
        <v>266</v>
      </c>
      <c r="B4046" t="s">
        <v>442</v>
      </c>
      <c r="C4046">
        <f>VLOOKUP(A4046,'Puntaje Simple por Factor'!$A$4:$Q$347,'1. Puntajes Simples Traspuestos'!D4046,0)</f>
        <v>0</v>
      </c>
      <c r="D4046">
        <v>13</v>
      </c>
    </row>
    <row r="4047" spans="1:4" x14ac:dyDescent="0.25">
      <c r="A4047" s="8" t="s">
        <v>216</v>
      </c>
      <c r="B4047" t="s">
        <v>442</v>
      </c>
      <c r="C4047">
        <f>VLOOKUP(A4047,'Puntaje Simple por Factor'!$A$4:$Q$347,'1. Puntajes Simples Traspuestos'!D4047,0)</f>
        <v>0</v>
      </c>
      <c r="D4047">
        <v>13</v>
      </c>
    </row>
    <row r="4048" spans="1:4" x14ac:dyDescent="0.25">
      <c r="A4048" s="8" t="s">
        <v>291</v>
      </c>
      <c r="B4048" t="s">
        <v>442</v>
      </c>
      <c r="C4048">
        <f>VLOOKUP(A4048,'Puntaje Simple por Factor'!$A$4:$Q$347,'1. Puntajes Simples Traspuestos'!D4048,0)</f>
        <v>0</v>
      </c>
      <c r="D4048">
        <v>13</v>
      </c>
    </row>
    <row r="4049" spans="1:4" x14ac:dyDescent="0.25">
      <c r="A4049" s="8" t="s">
        <v>165</v>
      </c>
      <c r="B4049" t="s">
        <v>442</v>
      </c>
      <c r="C4049">
        <f>VLOOKUP(A4049,'Puntaje Simple por Factor'!$A$4:$Q$347,'1. Puntajes Simples Traspuestos'!D4049,0)</f>
        <v>0</v>
      </c>
      <c r="D4049">
        <v>13</v>
      </c>
    </row>
    <row r="4050" spans="1:4" x14ac:dyDescent="0.25">
      <c r="A4050" s="8" t="s">
        <v>194</v>
      </c>
      <c r="B4050" t="s">
        <v>442</v>
      </c>
      <c r="C4050">
        <f>VLOOKUP(A4050,'Puntaje Simple por Factor'!$A$4:$Q$347,'1. Puntajes Simples Traspuestos'!D4050,0)</f>
        <v>0</v>
      </c>
      <c r="D4050">
        <v>13</v>
      </c>
    </row>
    <row r="4051" spans="1:4" x14ac:dyDescent="0.25">
      <c r="A4051" s="8" t="s">
        <v>404</v>
      </c>
      <c r="B4051" t="s">
        <v>442</v>
      </c>
      <c r="C4051">
        <f>VLOOKUP(A4051,'Puntaje Simple por Factor'!$A$4:$Q$347,'1. Puntajes Simples Traspuestos'!D4051,0)</f>
        <v>0</v>
      </c>
      <c r="D4051">
        <v>13</v>
      </c>
    </row>
    <row r="4052" spans="1:4" x14ac:dyDescent="0.25">
      <c r="A4052" s="8" t="s">
        <v>292</v>
      </c>
      <c r="B4052" t="s">
        <v>442</v>
      </c>
      <c r="C4052">
        <f>VLOOKUP(A4052,'Puntaje Simple por Factor'!$A$4:$Q$347,'1. Puntajes Simples Traspuestos'!D4052,0)</f>
        <v>0</v>
      </c>
      <c r="D4052">
        <v>13</v>
      </c>
    </row>
    <row r="4053" spans="1:4" x14ac:dyDescent="0.25">
      <c r="A4053" s="8" t="s">
        <v>153</v>
      </c>
      <c r="B4053" t="s">
        <v>442</v>
      </c>
      <c r="C4053">
        <f>VLOOKUP(A4053,'Puntaje Simple por Factor'!$A$4:$Q$347,'1. Puntajes Simples Traspuestos'!D4053,0)</f>
        <v>0</v>
      </c>
      <c r="D4053">
        <v>13</v>
      </c>
    </row>
    <row r="4054" spans="1:4" x14ac:dyDescent="0.25">
      <c r="A4054" s="8" t="s">
        <v>267</v>
      </c>
      <c r="B4054" t="s">
        <v>442</v>
      </c>
      <c r="C4054">
        <f>VLOOKUP(A4054,'Puntaje Simple por Factor'!$A$4:$Q$347,'1. Puntajes Simples Traspuestos'!D4054,0)</f>
        <v>0</v>
      </c>
      <c r="D4054">
        <v>13</v>
      </c>
    </row>
    <row r="4055" spans="1:4" x14ac:dyDescent="0.25">
      <c r="A4055" s="8" t="s">
        <v>324</v>
      </c>
      <c r="B4055" t="s">
        <v>442</v>
      </c>
      <c r="C4055">
        <f>VLOOKUP(A4055,'Puntaje Simple por Factor'!$A$4:$Q$347,'1. Puntajes Simples Traspuestos'!D4055,0)</f>
        <v>0</v>
      </c>
      <c r="D4055">
        <v>13</v>
      </c>
    </row>
    <row r="4056" spans="1:4" x14ac:dyDescent="0.25">
      <c r="A4056" s="8" t="s">
        <v>406</v>
      </c>
      <c r="B4056" t="s">
        <v>442</v>
      </c>
      <c r="C4056">
        <f>VLOOKUP(A4056,'Puntaje Simple por Factor'!$A$4:$Q$347,'1. Puntajes Simples Traspuestos'!D4056,0)</f>
        <v>0</v>
      </c>
      <c r="D4056">
        <v>13</v>
      </c>
    </row>
    <row r="4057" spans="1:4" x14ac:dyDescent="0.25">
      <c r="A4057" s="8" t="s">
        <v>336</v>
      </c>
      <c r="B4057" t="s">
        <v>442</v>
      </c>
      <c r="C4057">
        <f>VLOOKUP(A4057,'Puntaje Simple por Factor'!$A$4:$Q$347,'1. Puntajes Simples Traspuestos'!D4057,0)</f>
        <v>1</v>
      </c>
      <c r="D4057">
        <v>13</v>
      </c>
    </row>
    <row r="4058" spans="1:4" x14ac:dyDescent="0.25">
      <c r="A4058" s="8" t="s">
        <v>268</v>
      </c>
      <c r="B4058" t="s">
        <v>442</v>
      </c>
      <c r="C4058">
        <f>VLOOKUP(A4058,'Puntaje Simple por Factor'!$A$4:$Q$347,'1. Puntajes Simples Traspuestos'!D4058,0)</f>
        <v>0</v>
      </c>
      <c r="D4058">
        <v>13</v>
      </c>
    </row>
    <row r="4059" spans="1:4" x14ac:dyDescent="0.25">
      <c r="A4059" s="8" t="s">
        <v>255</v>
      </c>
      <c r="B4059" t="s">
        <v>442</v>
      </c>
      <c r="C4059">
        <f>VLOOKUP(A4059,'Puntaje Simple por Factor'!$A$4:$Q$347,'1. Puntajes Simples Traspuestos'!D4059,0)</f>
        <v>0</v>
      </c>
      <c r="D4059">
        <v>13</v>
      </c>
    </row>
    <row r="4060" spans="1:4" x14ac:dyDescent="0.25">
      <c r="A4060" s="8" t="s">
        <v>395</v>
      </c>
      <c r="B4060" t="s">
        <v>442</v>
      </c>
      <c r="C4060">
        <f>VLOOKUP(A4060,'Puntaje Simple por Factor'!$A$4:$Q$347,'1. Puntajes Simples Traspuestos'!D4060,0)</f>
        <v>0</v>
      </c>
      <c r="D4060">
        <v>13</v>
      </c>
    </row>
    <row r="4061" spans="1:4" x14ac:dyDescent="0.25">
      <c r="A4061" s="8" t="s">
        <v>174</v>
      </c>
      <c r="B4061" t="s">
        <v>442</v>
      </c>
      <c r="C4061">
        <f>VLOOKUP(A4061,'Puntaje Simple por Factor'!$A$4:$Q$347,'1. Puntajes Simples Traspuestos'!D4061,0)</f>
        <v>0</v>
      </c>
      <c r="D4061">
        <v>13</v>
      </c>
    </row>
    <row r="4062" spans="1:4" x14ac:dyDescent="0.25">
      <c r="A4062" s="8" t="s">
        <v>342</v>
      </c>
      <c r="B4062" t="s">
        <v>442</v>
      </c>
      <c r="C4062">
        <f>VLOOKUP(A4062,'Puntaje Simple por Factor'!$A$4:$Q$347,'1. Puntajes Simples Traspuestos'!D4062,0)</f>
        <v>0</v>
      </c>
      <c r="D4062">
        <v>13</v>
      </c>
    </row>
    <row r="4063" spans="1:4" x14ac:dyDescent="0.25">
      <c r="A4063" s="8" t="s">
        <v>256</v>
      </c>
      <c r="B4063" t="s">
        <v>442</v>
      </c>
      <c r="C4063">
        <f>VLOOKUP(A4063,'Puntaje Simple por Factor'!$A$4:$Q$347,'1. Puntajes Simples Traspuestos'!D4063,0)</f>
        <v>0</v>
      </c>
      <c r="D4063">
        <v>13</v>
      </c>
    </row>
    <row r="4064" spans="1:4" x14ac:dyDescent="0.25">
      <c r="A4064" s="8" t="s">
        <v>83</v>
      </c>
      <c r="B4064" t="s">
        <v>442</v>
      </c>
      <c r="C4064">
        <f>VLOOKUP(A4064,'Puntaje Simple por Factor'!$A$4:$Q$347,'1. Puntajes Simples Traspuestos'!D4064,0)</f>
        <v>0</v>
      </c>
      <c r="D4064">
        <v>13</v>
      </c>
    </row>
    <row r="4065" spans="1:4" x14ac:dyDescent="0.25">
      <c r="A4065" s="8" t="s">
        <v>211</v>
      </c>
      <c r="B4065" t="s">
        <v>442</v>
      </c>
      <c r="C4065">
        <f>VLOOKUP(A4065,'Puntaje Simple por Factor'!$A$4:$Q$347,'1. Puntajes Simples Traspuestos'!D4065,0)</f>
        <v>0</v>
      </c>
      <c r="D4065">
        <v>13</v>
      </c>
    </row>
    <row r="4066" spans="1:4" x14ac:dyDescent="0.25">
      <c r="A4066" s="8" t="s">
        <v>352</v>
      </c>
      <c r="B4066" t="s">
        <v>442</v>
      </c>
      <c r="C4066">
        <f>VLOOKUP(A4066,'Puntaje Simple por Factor'!$A$4:$Q$347,'1. Puntajes Simples Traspuestos'!D4066,0)</f>
        <v>0</v>
      </c>
      <c r="D4066">
        <v>13</v>
      </c>
    </row>
    <row r="4067" spans="1:4" x14ac:dyDescent="0.25">
      <c r="A4067" s="8" t="s">
        <v>140</v>
      </c>
      <c r="B4067" t="s">
        <v>442</v>
      </c>
      <c r="C4067">
        <f>VLOOKUP(A4067,'Puntaje Simple por Factor'!$A$4:$Q$347,'1. Puntajes Simples Traspuestos'!D4067,0)</f>
        <v>0</v>
      </c>
      <c r="D4067">
        <v>13</v>
      </c>
    </row>
    <row r="4068" spans="1:4" x14ac:dyDescent="0.25">
      <c r="A4068" s="8" t="s">
        <v>144</v>
      </c>
      <c r="B4068" t="s">
        <v>442</v>
      </c>
      <c r="C4068">
        <f>VLOOKUP(A4068,'Puntaje Simple por Factor'!$A$4:$Q$347,'1. Puntajes Simples Traspuestos'!D4068,0)</f>
        <v>0</v>
      </c>
      <c r="D4068">
        <v>13</v>
      </c>
    </row>
    <row r="4069" spans="1:4" x14ac:dyDescent="0.25">
      <c r="A4069" s="8" t="s">
        <v>382</v>
      </c>
      <c r="B4069" t="s">
        <v>442</v>
      </c>
      <c r="C4069">
        <f>VLOOKUP(A4069,'Puntaje Simple por Factor'!$A$4:$Q$347,'1. Puntajes Simples Traspuestos'!D4069,0)</f>
        <v>0</v>
      </c>
      <c r="D4069">
        <v>13</v>
      </c>
    </row>
    <row r="4070" spans="1:4" x14ac:dyDescent="0.25">
      <c r="A4070" s="8" t="s">
        <v>94</v>
      </c>
      <c r="B4070" t="s">
        <v>442</v>
      </c>
      <c r="C4070">
        <f>VLOOKUP(A4070,'Puntaje Simple por Factor'!$A$4:$Q$347,'1. Puntajes Simples Traspuestos'!D4070,0)</f>
        <v>0</v>
      </c>
      <c r="D4070">
        <v>13</v>
      </c>
    </row>
    <row r="4071" spans="1:4" x14ac:dyDescent="0.25">
      <c r="A4071" s="8" t="s">
        <v>166</v>
      </c>
      <c r="B4071" t="s">
        <v>442</v>
      </c>
      <c r="C4071">
        <f>VLOOKUP(A4071,'Puntaje Simple por Factor'!$A$4:$Q$347,'1. Puntajes Simples Traspuestos'!D4071,0)</f>
        <v>0</v>
      </c>
      <c r="D4071">
        <v>13</v>
      </c>
    </row>
    <row r="4072" spans="1:4" x14ac:dyDescent="0.25">
      <c r="A4072" s="8" t="s">
        <v>244</v>
      </c>
      <c r="B4072" t="s">
        <v>442</v>
      </c>
      <c r="C4072">
        <f>VLOOKUP(A4072,'Puntaje Simple por Factor'!$A$4:$Q$347,'1. Puntajes Simples Traspuestos'!D4072,0)</f>
        <v>0</v>
      </c>
      <c r="D4072">
        <v>13</v>
      </c>
    </row>
    <row r="4073" spans="1:4" x14ac:dyDescent="0.25">
      <c r="A4073" s="8" t="s">
        <v>360</v>
      </c>
      <c r="B4073" t="s">
        <v>442</v>
      </c>
      <c r="C4073">
        <f>VLOOKUP(A4073,'Puntaje Simple por Factor'!$A$4:$Q$347,'1. Puntajes Simples Traspuestos'!D4073,0)</f>
        <v>0</v>
      </c>
      <c r="D4073">
        <v>13</v>
      </c>
    </row>
    <row r="4074" spans="1:4" x14ac:dyDescent="0.25">
      <c r="A4074" s="8" t="s">
        <v>117</v>
      </c>
      <c r="B4074" t="s">
        <v>442</v>
      </c>
      <c r="C4074">
        <f>VLOOKUP(A4074,'Puntaje Simple por Factor'!$A$4:$Q$347,'1. Puntajes Simples Traspuestos'!D4074,0)</f>
        <v>0</v>
      </c>
      <c r="D4074">
        <v>13</v>
      </c>
    </row>
    <row r="4075" spans="1:4" x14ac:dyDescent="0.25">
      <c r="A4075" s="8" t="s">
        <v>99</v>
      </c>
      <c r="B4075" t="s">
        <v>442</v>
      </c>
      <c r="C4075">
        <f>VLOOKUP(A4075,'Puntaje Simple por Factor'!$A$4:$Q$347,'1. Puntajes Simples Traspuestos'!D4075,0)</f>
        <v>0</v>
      </c>
      <c r="D4075">
        <v>13</v>
      </c>
    </row>
    <row r="4076" spans="1:4" x14ac:dyDescent="0.25">
      <c r="A4076" s="8" t="s">
        <v>183</v>
      </c>
      <c r="B4076" t="s">
        <v>442</v>
      </c>
      <c r="C4076">
        <f>VLOOKUP(A4076,'Puntaje Simple por Factor'!$A$4:$Q$347,'1. Puntajes Simples Traspuestos'!D4076,0)</f>
        <v>0</v>
      </c>
      <c r="D4076">
        <v>13</v>
      </c>
    </row>
    <row r="4077" spans="1:4" x14ac:dyDescent="0.25">
      <c r="A4077" s="8" t="s">
        <v>175</v>
      </c>
      <c r="B4077" t="s">
        <v>442</v>
      </c>
      <c r="C4077">
        <f>VLOOKUP(A4077,'Puntaje Simple por Factor'!$A$4:$Q$347,'1. Puntajes Simples Traspuestos'!D4077,0)</f>
        <v>0</v>
      </c>
      <c r="D4077">
        <v>13</v>
      </c>
    </row>
    <row r="4078" spans="1:4" x14ac:dyDescent="0.25">
      <c r="A4078" s="8" t="s">
        <v>369</v>
      </c>
      <c r="B4078" t="s">
        <v>442</v>
      </c>
      <c r="C4078">
        <f>VLOOKUP(A4078,'Puntaje Simple por Factor'!$A$4:$Q$347,'1. Puntajes Simples Traspuestos'!D4078,0)</f>
        <v>0</v>
      </c>
      <c r="D4078">
        <v>13</v>
      </c>
    </row>
    <row r="4079" spans="1:4" x14ac:dyDescent="0.25">
      <c r="A4079" s="8" t="s">
        <v>396</v>
      </c>
      <c r="B4079" t="s">
        <v>442</v>
      </c>
      <c r="C4079">
        <f>VLOOKUP(A4079,'Puntaje Simple por Factor'!$A$4:$Q$347,'1. Puntajes Simples Traspuestos'!D4079,0)</f>
        <v>0</v>
      </c>
      <c r="D4079">
        <v>13</v>
      </c>
    </row>
    <row r="4080" spans="1:4" x14ac:dyDescent="0.25">
      <c r="A4080" s="8" t="s">
        <v>343</v>
      </c>
      <c r="B4080" t="s">
        <v>442</v>
      </c>
      <c r="C4080">
        <f>VLOOKUP(A4080,'Puntaje Simple por Factor'!$A$4:$Q$347,'1. Puntajes Simples Traspuestos'!D4080,0)</f>
        <v>0</v>
      </c>
      <c r="D4080">
        <v>13</v>
      </c>
    </row>
    <row r="4081" spans="1:4" x14ac:dyDescent="0.25">
      <c r="A4081" s="8" t="s">
        <v>257</v>
      </c>
      <c r="B4081" t="s">
        <v>442</v>
      </c>
      <c r="C4081">
        <f>VLOOKUP(A4081,'Puntaje Simple por Factor'!$A$4:$Q$347,'1. Puntajes Simples Traspuestos'!D4081,0)</f>
        <v>0</v>
      </c>
      <c r="D4081">
        <v>13</v>
      </c>
    </row>
    <row r="4082" spans="1:4" x14ac:dyDescent="0.25">
      <c r="A4082" s="8" t="s">
        <v>293</v>
      </c>
      <c r="B4082" t="s">
        <v>442</v>
      </c>
      <c r="C4082">
        <f>VLOOKUP(A4082,'Puntaje Simple por Factor'!$A$4:$Q$347,'1. Puntajes Simples Traspuestos'!D4082,0)</f>
        <v>0</v>
      </c>
      <c r="D4082">
        <v>13</v>
      </c>
    </row>
    <row r="4083" spans="1:4" x14ac:dyDescent="0.25">
      <c r="A4083" s="8" t="s">
        <v>280</v>
      </c>
      <c r="B4083" t="s">
        <v>442</v>
      </c>
      <c r="C4083">
        <f>VLOOKUP(A4083,'Puntaje Simple por Factor'!$A$4:$Q$347,'1. Puntajes Simples Traspuestos'!D4083,0)</f>
        <v>0</v>
      </c>
      <c r="D4083">
        <v>13</v>
      </c>
    </row>
    <row r="4084" spans="1:4" x14ac:dyDescent="0.25">
      <c r="A4084" s="8" t="s">
        <v>344</v>
      </c>
      <c r="B4084" t="s">
        <v>442</v>
      </c>
      <c r="C4084">
        <f>VLOOKUP(A4084,'Puntaje Simple por Factor'!$A$4:$Q$347,'1. Puntajes Simples Traspuestos'!D4084,0)</f>
        <v>0</v>
      </c>
      <c r="D4084">
        <v>13</v>
      </c>
    </row>
    <row r="4085" spans="1:4" x14ac:dyDescent="0.25">
      <c r="A4085" s="8" t="s">
        <v>310</v>
      </c>
      <c r="B4085" t="s">
        <v>442</v>
      </c>
      <c r="C4085">
        <f>VLOOKUP(A4085,'Puntaje Simple por Factor'!$A$4:$Q$347,'1. Puntajes Simples Traspuestos'!D4085,0)</f>
        <v>0</v>
      </c>
      <c r="D4085">
        <v>13</v>
      </c>
    </row>
    <row r="4086" spans="1:4" x14ac:dyDescent="0.25">
      <c r="A4086" s="8" t="s">
        <v>379</v>
      </c>
      <c r="B4086" t="s">
        <v>442</v>
      </c>
      <c r="C4086">
        <f>VLOOKUP(A4086,'Puntaje Simple por Factor'!$A$4:$Q$347,'1. Puntajes Simples Traspuestos'!D4086,0)</f>
        <v>0</v>
      </c>
      <c r="D4086">
        <v>13</v>
      </c>
    </row>
    <row r="4087" spans="1:4" x14ac:dyDescent="0.25">
      <c r="A4087" s="8" t="s">
        <v>337</v>
      </c>
      <c r="B4087" t="s">
        <v>442</v>
      </c>
      <c r="C4087">
        <f>VLOOKUP(A4087,'Puntaje Simple por Factor'!$A$4:$Q$347,'1. Puntajes Simples Traspuestos'!D4087,0)</f>
        <v>0</v>
      </c>
      <c r="D4087">
        <v>13</v>
      </c>
    </row>
    <row r="4088" spans="1:4" x14ac:dyDescent="0.25">
      <c r="A4088" s="8" t="s">
        <v>141</v>
      </c>
      <c r="B4088" t="s">
        <v>442</v>
      </c>
      <c r="C4088">
        <f>VLOOKUP(A4088,'Puntaje Simple por Factor'!$A$4:$Q$347,'1. Puntajes Simples Traspuestos'!D4088,0)</f>
        <v>0</v>
      </c>
      <c r="D4088">
        <v>13</v>
      </c>
    </row>
    <row r="4089" spans="1:4" x14ac:dyDescent="0.25">
      <c r="A4089" s="8" t="s">
        <v>418</v>
      </c>
      <c r="B4089" t="s">
        <v>442</v>
      </c>
      <c r="C4089">
        <f>VLOOKUP(A4089,'Puntaje Simple por Factor'!$A$4:$Q$347,'1. Puntajes Simples Traspuestos'!D4089,0)</f>
        <v>0</v>
      </c>
      <c r="D4089">
        <v>13</v>
      </c>
    </row>
    <row r="4090" spans="1:4" x14ac:dyDescent="0.25">
      <c r="A4090" s="8" t="s">
        <v>361</v>
      </c>
      <c r="B4090" t="s">
        <v>442</v>
      </c>
      <c r="C4090">
        <f>VLOOKUP(A4090,'Puntaje Simple por Factor'!$A$4:$Q$347,'1. Puntajes Simples Traspuestos'!D4090,0)</f>
        <v>0</v>
      </c>
      <c r="D4090">
        <v>13</v>
      </c>
    </row>
    <row r="4091" spans="1:4" x14ac:dyDescent="0.25">
      <c r="A4091" s="8" t="s">
        <v>145</v>
      </c>
      <c r="B4091" t="s">
        <v>442</v>
      </c>
      <c r="C4091">
        <f>VLOOKUP(A4091,'Puntaje Simple por Factor'!$A$4:$Q$347,'1. Puntajes Simples Traspuestos'!D4091,0)</f>
        <v>0</v>
      </c>
      <c r="D4091">
        <v>13</v>
      </c>
    </row>
    <row r="4092" spans="1:4" x14ac:dyDescent="0.25">
      <c r="A4092" s="8" t="s">
        <v>81</v>
      </c>
      <c r="B4092" t="s">
        <v>442</v>
      </c>
      <c r="C4092">
        <f>VLOOKUP(A4092,'Puntaje Simple por Factor'!$A$4:$Q$347,'1. Puntajes Simples Traspuestos'!D4092,0)</f>
        <v>0</v>
      </c>
      <c r="D4092">
        <v>13</v>
      </c>
    </row>
    <row r="4093" spans="1:4" x14ac:dyDescent="0.25">
      <c r="A4093" s="8" t="s">
        <v>100</v>
      </c>
      <c r="B4093" t="s">
        <v>442</v>
      </c>
      <c r="C4093">
        <f>VLOOKUP(A4093,'Puntaje Simple por Factor'!$A$4:$Q$347,'1. Puntajes Simples Traspuestos'!D4093,0)</f>
        <v>0</v>
      </c>
      <c r="D4093">
        <v>13</v>
      </c>
    </row>
    <row r="4094" spans="1:4" x14ac:dyDescent="0.25">
      <c r="A4094" s="8" t="s">
        <v>184</v>
      </c>
      <c r="B4094" t="s">
        <v>442</v>
      </c>
      <c r="C4094">
        <f>VLOOKUP(A4094,'Puntaje Simple por Factor'!$A$4:$Q$347,'1. Puntajes Simples Traspuestos'!D4094,0)</f>
        <v>0</v>
      </c>
      <c r="D4094">
        <v>13</v>
      </c>
    </row>
    <row r="4095" spans="1:4" x14ac:dyDescent="0.25">
      <c r="A4095" s="8" t="s">
        <v>195</v>
      </c>
      <c r="B4095" t="s">
        <v>442</v>
      </c>
      <c r="C4095">
        <f>VLOOKUP(A4095,'Puntaje Simple por Factor'!$A$4:$Q$347,'1. Puntajes Simples Traspuestos'!D4095,0)</f>
        <v>0</v>
      </c>
      <c r="D4095">
        <v>13</v>
      </c>
    </row>
    <row r="4096" spans="1:4" x14ac:dyDescent="0.25">
      <c r="A4096" s="8" t="s">
        <v>338</v>
      </c>
      <c r="B4096" t="s">
        <v>442</v>
      </c>
      <c r="C4096">
        <f>VLOOKUP(A4096,'Puntaje Simple por Factor'!$A$4:$Q$347,'1. Puntajes Simples Traspuestos'!D4096,0)</f>
        <v>0</v>
      </c>
      <c r="D4096">
        <v>13</v>
      </c>
    </row>
    <row r="4097" spans="1:4" x14ac:dyDescent="0.25">
      <c r="A4097" s="8" t="s">
        <v>230</v>
      </c>
      <c r="B4097" t="s">
        <v>442</v>
      </c>
      <c r="C4097">
        <f>VLOOKUP(A4097,'Puntaje Simple por Factor'!$A$4:$Q$347,'1. Puntajes Simples Traspuestos'!D4097,0)</f>
        <v>0</v>
      </c>
      <c r="D4097">
        <v>13</v>
      </c>
    </row>
    <row r="4098" spans="1:4" x14ac:dyDescent="0.25">
      <c r="A4098" s="8" t="s">
        <v>411</v>
      </c>
      <c r="B4098" t="s">
        <v>442</v>
      </c>
      <c r="C4098">
        <f>VLOOKUP(A4098,'Puntaje Simple por Factor'!$A$4:$Q$347,'1. Puntajes Simples Traspuestos'!D4098,0)</f>
        <v>0</v>
      </c>
      <c r="D4098">
        <v>13</v>
      </c>
    </row>
    <row r="4099" spans="1:4" x14ac:dyDescent="0.25">
      <c r="A4099" s="8" t="s">
        <v>95</v>
      </c>
      <c r="B4099" t="s">
        <v>442</v>
      </c>
      <c r="C4099">
        <f>VLOOKUP(A4099,'Puntaje Simple por Factor'!$A$4:$Q$347,'1. Puntajes Simples Traspuestos'!D4099,0)</f>
        <v>0</v>
      </c>
      <c r="D4099">
        <v>13</v>
      </c>
    </row>
    <row r="4100" spans="1:4" x14ac:dyDescent="0.25">
      <c r="A4100" s="8" t="s">
        <v>269</v>
      </c>
      <c r="B4100" t="s">
        <v>442</v>
      </c>
      <c r="C4100">
        <f>VLOOKUP(A4100,'Puntaje Simple por Factor'!$A$4:$Q$347,'1. Puntajes Simples Traspuestos'!D4100,0)</f>
        <v>0</v>
      </c>
      <c r="D4100">
        <v>13</v>
      </c>
    </row>
    <row r="4101" spans="1:4" x14ac:dyDescent="0.25">
      <c r="A4101" s="8" t="s">
        <v>121</v>
      </c>
      <c r="B4101" t="s">
        <v>442</v>
      </c>
      <c r="C4101">
        <f>VLOOKUP(A4101,'Puntaje Simple por Factor'!$A$4:$Q$347,'1. Puntajes Simples Traspuestos'!D4101,0)</f>
        <v>0</v>
      </c>
      <c r="D4101">
        <v>13</v>
      </c>
    </row>
    <row r="4102" spans="1:4" x14ac:dyDescent="0.25">
      <c r="A4102" s="8" t="s">
        <v>383</v>
      </c>
      <c r="B4102" t="s">
        <v>442</v>
      </c>
      <c r="C4102">
        <f>VLOOKUP(A4102,'Puntaje Simple por Factor'!$A$4:$Q$347,'1. Puntajes Simples Traspuestos'!D4102,0)</f>
        <v>0</v>
      </c>
      <c r="D4102">
        <v>13</v>
      </c>
    </row>
    <row r="4103" spans="1:4" x14ac:dyDescent="0.25">
      <c r="A4103" s="8" t="s">
        <v>217</v>
      </c>
      <c r="B4103" t="s">
        <v>442</v>
      </c>
      <c r="C4103">
        <f>VLOOKUP(A4103,'Puntaje Simple por Factor'!$A$4:$Q$347,'1. Puntajes Simples Traspuestos'!D4103,0)</f>
        <v>0</v>
      </c>
      <c r="D4103">
        <v>13</v>
      </c>
    </row>
    <row r="4104" spans="1:4" x14ac:dyDescent="0.25">
      <c r="A4104" s="8" t="s">
        <v>384</v>
      </c>
      <c r="B4104" t="s">
        <v>442</v>
      </c>
      <c r="C4104">
        <f>VLOOKUP(A4104,'Puntaje Simple por Factor'!$A$4:$Q$347,'1. Puntajes Simples Traspuestos'!D4104,0)</f>
        <v>0</v>
      </c>
      <c r="D4104">
        <v>13</v>
      </c>
    </row>
    <row r="4105" spans="1:4" x14ac:dyDescent="0.25">
      <c r="A4105" s="8" t="s">
        <v>345</v>
      </c>
      <c r="B4105" t="s">
        <v>442</v>
      </c>
      <c r="C4105">
        <f>VLOOKUP(A4105,'Puntaje Simple por Factor'!$A$4:$Q$347,'1. Puntajes Simples Traspuestos'!D4105,0)</f>
        <v>0</v>
      </c>
      <c r="D4105">
        <v>13</v>
      </c>
    </row>
    <row r="4106" spans="1:4" x14ac:dyDescent="0.25">
      <c r="A4106" s="8" t="s">
        <v>391</v>
      </c>
      <c r="B4106" t="s">
        <v>442</v>
      </c>
      <c r="C4106">
        <f>VLOOKUP(A4106,'Puntaje Simple por Factor'!$A$4:$Q$347,'1. Puntajes Simples Traspuestos'!D4106,0)</f>
        <v>1</v>
      </c>
      <c r="D4106">
        <v>13</v>
      </c>
    </row>
    <row r="4107" spans="1:4" x14ac:dyDescent="0.25">
      <c r="A4107" s="8" t="s">
        <v>281</v>
      </c>
      <c r="B4107" t="s">
        <v>442</v>
      </c>
      <c r="C4107">
        <f>VLOOKUP(A4107,'Puntaje Simple por Factor'!$A$4:$Q$347,'1. Puntajes Simples Traspuestos'!D4107,0)</f>
        <v>0</v>
      </c>
      <c r="D4107">
        <v>13</v>
      </c>
    </row>
    <row r="4108" spans="1:4" x14ac:dyDescent="0.25">
      <c r="A4108" s="8" t="s">
        <v>258</v>
      </c>
      <c r="B4108" t="s">
        <v>442</v>
      </c>
      <c r="C4108">
        <f>VLOOKUP(A4108,'Puntaje Simple por Factor'!$A$4:$Q$347,'1. Puntajes Simples Traspuestos'!D4108,0)</f>
        <v>1</v>
      </c>
      <c r="D4108">
        <v>13</v>
      </c>
    </row>
    <row r="4109" spans="1:4" x14ac:dyDescent="0.25">
      <c r="A4109" s="8" t="s">
        <v>311</v>
      </c>
      <c r="B4109" t="s">
        <v>442</v>
      </c>
      <c r="C4109">
        <f>VLOOKUP(A4109,'Puntaje Simple por Factor'!$A$4:$Q$347,'1. Puntajes Simples Traspuestos'!D4109,0)</f>
        <v>0</v>
      </c>
      <c r="D4109">
        <v>13</v>
      </c>
    </row>
    <row r="4110" spans="1:4" x14ac:dyDescent="0.25">
      <c r="A4110" s="8" t="s">
        <v>294</v>
      </c>
      <c r="B4110" t="s">
        <v>442</v>
      </c>
      <c r="C4110">
        <f>VLOOKUP(A4110,'Puntaje Simple por Factor'!$A$4:$Q$347,'1. Puntajes Simples Traspuestos'!D4110,0)</f>
        <v>0</v>
      </c>
      <c r="D4110">
        <v>13</v>
      </c>
    </row>
    <row r="4111" spans="1:4" x14ac:dyDescent="0.25">
      <c r="A4111" s="8" t="s">
        <v>146</v>
      </c>
      <c r="B4111" t="s">
        <v>442</v>
      </c>
      <c r="C4111">
        <f>VLOOKUP(A4111,'Puntaje Simple por Factor'!$A$4:$Q$347,'1. Puntajes Simples Traspuestos'!D4111,0)</f>
        <v>0</v>
      </c>
      <c r="D4111">
        <v>13</v>
      </c>
    </row>
    <row r="4112" spans="1:4" x14ac:dyDescent="0.25">
      <c r="A4112" s="8" t="s">
        <v>407</v>
      </c>
      <c r="B4112" t="s">
        <v>442</v>
      </c>
      <c r="C4112">
        <f>VLOOKUP(A4112,'Puntaje Simple por Factor'!$A$4:$Q$347,'1. Puntajes Simples Traspuestos'!D4112,0)</f>
        <v>0</v>
      </c>
      <c r="D4112">
        <v>13</v>
      </c>
    </row>
    <row r="4113" spans="1:4" x14ac:dyDescent="0.25">
      <c r="A4113" s="8" t="s">
        <v>348</v>
      </c>
      <c r="B4113" t="s">
        <v>442</v>
      </c>
      <c r="C4113">
        <f>VLOOKUP(A4113,'Puntaje Simple por Factor'!$A$4:$Q$347,'1. Puntajes Simples Traspuestos'!D4113,0)</f>
        <v>0</v>
      </c>
      <c r="D4113">
        <v>13</v>
      </c>
    </row>
    <row r="4114" spans="1:4" x14ac:dyDescent="0.25">
      <c r="A4114" s="8" t="s">
        <v>125</v>
      </c>
      <c r="B4114" t="s">
        <v>442</v>
      </c>
      <c r="C4114">
        <f>VLOOKUP(A4114,'Puntaje Simple por Factor'!$A$4:$Q$347,'1. Puntajes Simples Traspuestos'!D4114,0)</f>
        <v>0</v>
      </c>
      <c r="D4114">
        <v>13</v>
      </c>
    </row>
    <row r="4115" spans="1:4" x14ac:dyDescent="0.25">
      <c r="A4115" s="8" t="s">
        <v>374</v>
      </c>
      <c r="B4115" t="s">
        <v>442</v>
      </c>
      <c r="C4115">
        <f>VLOOKUP(A4115,'Puntaje Simple por Factor'!$A$4:$Q$347,'1. Puntajes Simples Traspuestos'!D4115,0)</f>
        <v>0</v>
      </c>
      <c r="D4115">
        <v>13</v>
      </c>
    </row>
    <row r="4116" spans="1:4" x14ac:dyDescent="0.25">
      <c r="A4116" s="8" t="s">
        <v>133</v>
      </c>
      <c r="B4116" t="s">
        <v>442</v>
      </c>
      <c r="C4116">
        <f>VLOOKUP(A4116,'Puntaje Simple por Factor'!$A$4:$Q$347,'1. Puntajes Simples Traspuestos'!D4116,0)</f>
        <v>1</v>
      </c>
      <c r="D4116">
        <v>13</v>
      </c>
    </row>
    <row r="4117" spans="1:4" x14ac:dyDescent="0.25">
      <c r="A4117" s="8" t="s">
        <v>205</v>
      </c>
      <c r="B4117" t="s">
        <v>442</v>
      </c>
      <c r="C4117">
        <f>VLOOKUP(A4117,'Puntaje Simple por Factor'!$A$4:$Q$347,'1. Puntajes Simples Traspuestos'!D4117,0)</f>
        <v>0</v>
      </c>
      <c r="D4117">
        <v>13</v>
      </c>
    </row>
    <row r="4118" spans="1:4" x14ac:dyDescent="0.25">
      <c r="A4118" s="8" t="s">
        <v>101</v>
      </c>
      <c r="B4118" t="s">
        <v>442</v>
      </c>
      <c r="C4118">
        <f>VLOOKUP(A4118,'Puntaje Simple por Factor'!$A$4:$Q$347,'1. Puntajes Simples Traspuestos'!D4118,0)</f>
        <v>0</v>
      </c>
      <c r="D4118">
        <v>13</v>
      </c>
    </row>
    <row r="4119" spans="1:4" x14ac:dyDescent="0.25">
      <c r="A4119" s="8" t="s">
        <v>370</v>
      </c>
      <c r="B4119" t="s">
        <v>442</v>
      </c>
      <c r="C4119">
        <f>VLOOKUP(A4119,'Puntaje Simple por Factor'!$A$4:$Q$347,'1. Puntajes Simples Traspuestos'!D4119,0)</f>
        <v>0</v>
      </c>
      <c r="D4119">
        <v>13</v>
      </c>
    </row>
    <row r="4120" spans="1:4" x14ac:dyDescent="0.25">
      <c r="A4120" s="8" t="s">
        <v>109</v>
      </c>
      <c r="B4120" t="s">
        <v>442</v>
      </c>
      <c r="C4120">
        <f>VLOOKUP(A4120,'Puntaje Simple por Factor'!$A$4:$Q$347,'1. Puntajes Simples Traspuestos'!D4120,0)</f>
        <v>0</v>
      </c>
      <c r="D4120">
        <v>13</v>
      </c>
    </row>
    <row r="4121" spans="1:4" x14ac:dyDescent="0.25">
      <c r="A4121" s="8" t="s">
        <v>270</v>
      </c>
      <c r="B4121" t="s">
        <v>442</v>
      </c>
      <c r="C4121">
        <f>VLOOKUP(A4121,'Puntaje Simple por Factor'!$A$4:$Q$347,'1. Puntajes Simples Traspuestos'!D4121,0)</f>
        <v>0</v>
      </c>
      <c r="D4121">
        <v>13</v>
      </c>
    </row>
    <row r="4122" spans="1:4" x14ac:dyDescent="0.25">
      <c r="A4122" s="8" t="s">
        <v>154</v>
      </c>
      <c r="B4122" t="s">
        <v>442</v>
      </c>
      <c r="C4122">
        <f>VLOOKUP(A4122,'Puntaje Simple por Factor'!$A$4:$Q$347,'1. Puntajes Simples Traspuestos'!D4122,0)</f>
        <v>0</v>
      </c>
      <c r="D4122">
        <v>13</v>
      </c>
    </row>
    <row r="4123" spans="1:4" x14ac:dyDescent="0.25">
      <c r="A4123" s="8" t="s">
        <v>105</v>
      </c>
      <c r="B4123" t="s">
        <v>442</v>
      </c>
      <c r="C4123">
        <f>VLOOKUP(A4123,'Puntaje Simple por Factor'!$A$4:$Q$347,'1. Puntajes Simples Traspuestos'!D4123,0)</f>
        <v>0</v>
      </c>
      <c r="D4123">
        <v>13</v>
      </c>
    </row>
    <row r="4124" spans="1:4" x14ac:dyDescent="0.25">
      <c r="A4124" s="8" t="s">
        <v>155</v>
      </c>
      <c r="B4124" t="s">
        <v>442</v>
      </c>
      <c r="C4124">
        <f>VLOOKUP(A4124,'Puntaje Simple por Factor'!$A$4:$Q$347,'1. Puntajes Simples Traspuestos'!D4124,0)</f>
        <v>0</v>
      </c>
      <c r="D4124">
        <v>13</v>
      </c>
    </row>
    <row r="4125" spans="1:4" x14ac:dyDescent="0.25">
      <c r="A4125" s="8" t="s">
        <v>87</v>
      </c>
      <c r="B4125" t="s">
        <v>442</v>
      </c>
      <c r="C4125">
        <f>VLOOKUP(A4125,'Puntaje Simple por Factor'!$A$4:$Q$347,'1. Puntajes Simples Traspuestos'!D4125,0)</f>
        <v>0</v>
      </c>
      <c r="D4125">
        <v>13</v>
      </c>
    </row>
    <row r="4126" spans="1:4" x14ac:dyDescent="0.25">
      <c r="A4126" s="8" t="s">
        <v>271</v>
      </c>
      <c r="B4126" t="s">
        <v>442</v>
      </c>
      <c r="C4126">
        <f>VLOOKUP(A4126,'Puntaje Simple por Factor'!$A$4:$Q$347,'1. Puntajes Simples Traspuestos'!D4126,0)</f>
        <v>0</v>
      </c>
      <c r="D4126">
        <v>13</v>
      </c>
    </row>
    <row r="4127" spans="1:4" x14ac:dyDescent="0.25">
      <c r="A4127" s="8" t="s">
        <v>312</v>
      </c>
      <c r="B4127" t="s">
        <v>442</v>
      </c>
      <c r="C4127">
        <f>VLOOKUP(A4127,'Puntaje Simple por Factor'!$A$4:$Q$347,'1. Puntajes Simples Traspuestos'!D4127,0)</f>
        <v>0</v>
      </c>
      <c r="D4127">
        <v>13</v>
      </c>
    </row>
    <row r="4128" spans="1:4" x14ac:dyDescent="0.25">
      <c r="A4128" s="8" t="s">
        <v>313</v>
      </c>
      <c r="B4128" t="s">
        <v>442</v>
      </c>
      <c r="C4128">
        <f>VLOOKUP(A4128,'Puntaje Simple por Factor'!$A$4:$Q$347,'1. Puntajes Simples Traspuestos'!D4128,0)</f>
        <v>0</v>
      </c>
      <c r="D4128">
        <v>13</v>
      </c>
    </row>
    <row r="4129" spans="1:4" x14ac:dyDescent="0.25">
      <c r="A4129" s="8" t="s">
        <v>110</v>
      </c>
      <c r="B4129" t="s">
        <v>442</v>
      </c>
      <c r="C4129">
        <f>VLOOKUP(A4129,'Puntaje Simple por Factor'!$A$4:$Q$347,'1. Puntajes Simples Traspuestos'!D4129,0)</f>
        <v>0</v>
      </c>
      <c r="D4129">
        <v>13</v>
      </c>
    </row>
    <row r="4130" spans="1:4" x14ac:dyDescent="0.25">
      <c r="A4130" s="8" t="s">
        <v>436</v>
      </c>
      <c r="B4130" t="s">
        <v>443</v>
      </c>
      <c r="C4130">
        <f>VLOOKUP(A4130,'Puntaje Simple por Factor'!$A$4:$Q$347,'1. Puntajes Simples Traspuestos'!D4130,0)</f>
        <v>2</v>
      </c>
      <c r="D4130">
        <v>14</v>
      </c>
    </row>
    <row r="4131" spans="1:4" x14ac:dyDescent="0.25">
      <c r="A4131" s="8" t="s">
        <v>111</v>
      </c>
      <c r="B4131" t="s">
        <v>443</v>
      </c>
      <c r="C4131">
        <f>VLOOKUP(A4131,'Puntaje Simple por Factor'!$A$4:$Q$347,'1. Puntajes Simples Traspuestos'!D4131,0)</f>
        <v>0</v>
      </c>
      <c r="D4131">
        <v>14</v>
      </c>
    </row>
    <row r="4132" spans="1:4" x14ac:dyDescent="0.25">
      <c r="A4132" s="8" t="s">
        <v>295</v>
      </c>
      <c r="B4132" t="s">
        <v>443</v>
      </c>
      <c r="C4132">
        <f>VLOOKUP(A4132,'Puntaje Simple por Factor'!$A$4:$Q$347,'1. Puntajes Simples Traspuestos'!D4132,0)</f>
        <v>1</v>
      </c>
      <c r="D4132">
        <v>14</v>
      </c>
    </row>
    <row r="4133" spans="1:4" x14ac:dyDescent="0.25">
      <c r="A4133" s="8" t="s">
        <v>392</v>
      </c>
      <c r="B4133" t="s">
        <v>443</v>
      </c>
      <c r="C4133">
        <f>VLOOKUP(A4133,'Puntaje Simple por Factor'!$A$4:$Q$347,'1. Puntajes Simples Traspuestos'!D4133,0)</f>
        <v>0</v>
      </c>
      <c r="D4133">
        <v>14</v>
      </c>
    </row>
    <row r="4134" spans="1:4" x14ac:dyDescent="0.25">
      <c r="A4134" s="8" t="s">
        <v>282</v>
      </c>
      <c r="B4134" t="s">
        <v>443</v>
      </c>
      <c r="C4134">
        <f>VLOOKUP(A4134,'Puntaje Simple por Factor'!$A$4:$Q$347,'1. Puntajes Simples Traspuestos'!D4134,0)</f>
        <v>0</v>
      </c>
      <c r="D4134">
        <v>14</v>
      </c>
    </row>
    <row r="4135" spans="1:4" x14ac:dyDescent="0.25">
      <c r="A4135" s="8" t="s">
        <v>421</v>
      </c>
      <c r="B4135" t="s">
        <v>443</v>
      </c>
      <c r="C4135">
        <f>VLOOKUP(A4135,'Puntaje Simple por Factor'!$A$4:$Q$347,'1. Puntajes Simples Traspuestos'!D4135,0)</f>
        <v>0</v>
      </c>
      <c r="D4135">
        <v>14</v>
      </c>
    </row>
    <row r="4136" spans="1:4" x14ac:dyDescent="0.25">
      <c r="A4136" s="8" t="s">
        <v>147</v>
      </c>
      <c r="B4136" t="s">
        <v>443</v>
      </c>
      <c r="C4136">
        <f>VLOOKUP(A4136,'Puntaje Simple por Factor'!$A$4:$Q$347,'1. Puntajes Simples Traspuestos'!D4136,0)</f>
        <v>0</v>
      </c>
      <c r="D4136">
        <v>14</v>
      </c>
    </row>
    <row r="4137" spans="1:4" x14ac:dyDescent="0.25">
      <c r="A4137" s="8" t="s">
        <v>375</v>
      </c>
      <c r="B4137" t="s">
        <v>443</v>
      </c>
      <c r="C4137">
        <f>VLOOKUP(A4137,'Puntaje Simple por Factor'!$A$4:$Q$347,'1. Puntajes Simples Traspuestos'!D4137,0)</f>
        <v>0</v>
      </c>
      <c r="D4137">
        <v>14</v>
      </c>
    </row>
    <row r="4138" spans="1:4" x14ac:dyDescent="0.25">
      <c r="A4138" s="8" t="s">
        <v>176</v>
      </c>
      <c r="B4138" t="s">
        <v>443</v>
      </c>
      <c r="C4138">
        <f>VLOOKUP(A4138,'Puntaje Simple por Factor'!$A$4:$Q$347,'1. Puntajes Simples Traspuestos'!D4138,0)</f>
        <v>0</v>
      </c>
      <c r="D4138">
        <v>14</v>
      </c>
    </row>
    <row r="4139" spans="1:4" x14ac:dyDescent="0.25">
      <c r="A4139" s="8" t="s">
        <v>88</v>
      </c>
      <c r="B4139" t="s">
        <v>443</v>
      </c>
      <c r="C4139">
        <f>VLOOKUP(A4139,'Puntaje Simple por Factor'!$A$4:$Q$347,'1. Puntajes Simples Traspuestos'!D4139,0)</f>
        <v>0</v>
      </c>
      <c r="D4139">
        <v>14</v>
      </c>
    </row>
    <row r="4140" spans="1:4" x14ac:dyDescent="0.25">
      <c r="A4140" s="8" t="s">
        <v>196</v>
      </c>
      <c r="B4140" t="s">
        <v>443</v>
      </c>
      <c r="C4140">
        <f>VLOOKUP(A4140,'Puntaje Simple por Factor'!$A$4:$Q$347,'1. Puntajes Simples Traspuestos'!D4140,0)</f>
        <v>0</v>
      </c>
      <c r="D4140">
        <v>14</v>
      </c>
    </row>
    <row r="4141" spans="1:4" x14ac:dyDescent="0.25">
      <c r="A4141" s="8" t="s">
        <v>231</v>
      </c>
      <c r="B4141" t="s">
        <v>443</v>
      </c>
      <c r="C4141">
        <f>VLOOKUP(A4141,'Puntaje Simple por Factor'!$A$4:$Q$347,'1. Puntajes Simples Traspuestos'!D4141,0)</f>
        <v>0</v>
      </c>
      <c r="D4141">
        <v>14</v>
      </c>
    </row>
    <row r="4142" spans="1:4" x14ac:dyDescent="0.25">
      <c r="A4142" s="8" t="s">
        <v>218</v>
      </c>
      <c r="B4142" t="s">
        <v>443</v>
      </c>
      <c r="C4142">
        <f>VLOOKUP(A4142,'Puntaje Simple por Factor'!$A$4:$Q$347,'1. Puntajes Simples Traspuestos'!D4142,0)</f>
        <v>0</v>
      </c>
      <c r="D4142">
        <v>14</v>
      </c>
    </row>
    <row r="4143" spans="1:4" x14ac:dyDescent="0.25">
      <c r="A4143" s="8" t="s">
        <v>112</v>
      </c>
      <c r="B4143" t="s">
        <v>443</v>
      </c>
      <c r="C4143">
        <f>VLOOKUP(A4143,'Puntaje Simple por Factor'!$A$4:$Q$347,'1. Puntajes Simples Traspuestos'!D4143,0)</f>
        <v>0</v>
      </c>
      <c r="D4143">
        <v>14</v>
      </c>
    </row>
    <row r="4144" spans="1:4" x14ac:dyDescent="0.25">
      <c r="A4144" s="8" t="s">
        <v>283</v>
      </c>
      <c r="B4144" t="s">
        <v>443</v>
      </c>
      <c r="C4144">
        <f>VLOOKUP(A4144,'Puntaje Simple por Factor'!$A$4:$Q$347,'1. Puntajes Simples Traspuestos'!D4144,0)</f>
        <v>0</v>
      </c>
      <c r="D4144">
        <v>14</v>
      </c>
    </row>
    <row r="4145" spans="1:4" x14ac:dyDescent="0.25">
      <c r="A4145" s="8" t="s">
        <v>314</v>
      </c>
      <c r="B4145" t="s">
        <v>443</v>
      </c>
      <c r="C4145">
        <f>VLOOKUP(A4145,'Puntaje Simple por Factor'!$A$4:$Q$347,'1. Puntajes Simples Traspuestos'!D4145,0)</f>
        <v>0</v>
      </c>
      <c r="D4145">
        <v>14</v>
      </c>
    </row>
    <row r="4146" spans="1:4" x14ac:dyDescent="0.25">
      <c r="A4146" s="8" t="s">
        <v>113</v>
      </c>
      <c r="B4146" t="s">
        <v>443</v>
      </c>
      <c r="C4146">
        <f>VLOOKUP(A4146,'Puntaje Simple por Factor'!$A$4:$Q$347,'1. Puntajes Simples Traspuestos'!D4146,0)</f>
        <v>0</v>
      </c>
      <c r="D4146">
        <v>14</v>
      </c>
    </row>
    <row r="4147" spans="1:4" x14ac:dyDescent="0.25">
      <c r="A4147" s="8" t="s">
        <v>219</v>
      </c>
      <c r="B4147" t="s">
        <v>443</v>
      </c>
      <c r="C4147">
        <f>VLOOKUP(A4147,'Puntaje Simple por Factor'!$A$4:$Q$347,'1. Puntajes Simples Traspuestos'!D4147,0)</f>
        <v>0</v>
      </c>
      <c r="D4147">
        <v>14</v>
      </c>
    </row>
    <row r="4148" spans="1:4" x14ac:dyDescent="0.25">
      <c r="A4148" s="8" t="s">
        <v>259</v>
      </c>
      <c r="B4148" t="s">
        <v>443</v>
      </c>
      <c r="C4148">
        <f>VLOOKUP(A4148,'Puntaje Simple por Factor'!$A$4:$Q$347,'1. Puntajes Simples Traspuestos'!D4148,0)</f>
        <v>0</v>
      </c>
      <c r="D4148">
        <v>14</v>
      </c>
    </row>
    <row r="4149" spans="1:4" x14ac:dyDescent="0.25">
      <c r="A4149" s="8" t="s">
        <v>412</v>
      </c>
      <c r="B4149" t="s">
        <v>443</v>
      </c>
      <c r="C4149">
        <f>VLOOKUP(A4149,'Puntaje Simple por Factor'!$A$4:$Q$347,'1. Puntajes Simples Traspuestos'!D4149,0)</f>
        <v>1</v>
      </c>
      <c r="D4149">
        <v>14</v>
      </c>
    </row>
    <row r="4150" spans="1:4" x14ac:dyDescent="0.25">
      <c r="A4150" s="8" t="s">
        <v>245</v>
      </c>
      <c r="B4150" t="s">
        <v>443</v>
      </c>
      <c r="C4150">
        <f>VLOOKUP(A4150,'Puntaje Simple por Factor'!$A$4:$Q$347,'1. Puntajes Simples Traspuestos'!D4150,0)</f>
        <v>0</v>
      </c>
      <c r="D4150">
        <v>14</v>
      </c>
    </row>
    <row r="4151" spans="1:4" x14ac:dyDescent="0.25">
      <c r="A4151" s="8" t="s">
        <v>376</v>
      </c>
      <c r="B4151" t="s">
        <v>443</v>
      </c>
      <c r="C4151">
        <f>VLOOKUP(A4151,'Puntaje Simple por Factor'!$A$4:$Q$347,'1. Puntajes Simples Traspuestos'!D4151,0)</f>
        <v>0</v>
      </c>
      <c r="D4151">
        <v>14</v>
      </c>
    </row>
    <row r="4152" spans="1:4" x14ac:dyDescent="0.25">
      <c r="A4152" s="8" t="s">
        <v>197</v>
      </c>
      <c r="B4152" t="s">
        <v>443</v>
      </c>
      <c r="C4152">
        <f>VLOOKUP(A4152,'Puntaje Simple por Factor'!$A$4:$Q$347,'1. Puntajes Simples Traspuestos'!D4152,0)</f>
        <v>1</v>
      </c>
      <c r="D4152">
        <v>14</v>
      </c>
    </row>
    <row r="4153" spans="1:4" x14ac:dyDescent="0.25">
      <c r="A4153" s="8" t="s">
        <v>419</v>
      </c>
      <c r="B4153" t="s">
        <v>443</v>
      </c>
      <c r="C4153">
        <f>VLOOKUP(A4153,'Puntaje Simple por Factor'!$A$4:$Q$347,'1. Puntajes Simples Traspuestos'!D4153,0)</f>
        <v>0</v>
      </c>
      <c r="D4153">
        <v>14</v>
      </c>
    </row>
    <row r="4154" spans="1:4" x14ac:dyDescent="0.25">
      <c r="A4154" s="8" t="s">
        <v>220</v>
      </c>
      <c r="B4154" t="s">
        <v>443</v>
      </c>
      <c r="C4154">
        <f>VLOOKUP(A4154,'Puntaje Simple por Factor'!$A$4:$Q$347,'1. Puntajes Simples Traspuestos'!D4154,0)</f>
        <v>2</v>
      </c>
      <c r="D4154">
        <v>14</v>
      </c>
    </row>
    <row r="4155" spans="1:4" x14ac:dyDescent="0.25">
      <c r="A4155" s="8" t="s">
        <v>260</v>
      </c>
      <c r="B4155" t="s">
        <v>443</v>
      </c>
      <c r="C4155">
        <f>VLOOKUP(A4155,'Puntaje Simple por Factor'!$A$4:$Q$347,'1. Puntajes Simples Traspuestos'!D4155,0)</f>
        <v>0</v>
      </c>
      <c r="D4155">
        <v>14</v>
      </c>
    </row>
    <row r="4156" spans="1:4" x14ac:dyDescent="0.25">
      <c r="A4156" s="8" t="s">
        <v>403</v>
      </c>
      <c r="B4156" t="s">
        <v>443</v>
      </c>
      <c r="C4156">
        <f>VLOOKUP(A4156,'Puntaje Simple por Factor'!$A$4:$Q$347,'1. Puntajes Simples Traspuestos'!D4156,0)</f>
        <v>0</v>
      </c>
      <c r="D4156">
        <v>14</v>
      </c>
    </row>
    <row r="4157" spans="1:4" x14ac:dyDescent="0.25">
      <c r="A4157" s="8" t="s">
        <v>408</v>
      </c>
      <c r="B4157" t="s">
        <v>443</v>
      </c>
      <c r="C4157">
        <f>VLOOKUP(A4157,'Puntaje Simple por Factor'!$A$4:$Q$347,'1. Puntajes Simples Traspuestos'!D4157,0)</f>
        <v>0</v>
      </c>
      <c r="D4157">
        <v>14</v>
      </c>
    </row>
    <row r="4158" spans="1:4" x14ac:dyDescent="0.25">
      <c r="A4158" s="8" t="s">
        <v>198</v>
      </c>
      <c r="B4158" t="s">
        <v>443</v>
      </c>
      <c r="C4158">
        <f>VLOOKUP(A4158,'Puntaje Simple por Factor'!$A$4:$Q$347,'1. Puntajes Simples Traspuestos'!D4158,0)</f>
        <v>0</v>
      </c>
      <c r="D4158">
        <v>14</v>
      </c>
    </row>
    <row r="4159" spans="1:4" x14ac:dyDescent="0.25">
      <c r="A4159" s="8" t="s">
        <v>261</v>
      </c>
      <c r="B4159" t="s">
        <v>443</v>
      </c>
      <c r="C4159">
        <f>VLOOKUP(A4159,'Puntaje Simple por Factor'!$A$4:$Q$347,'1. Puntajes Simples Traspuestos'!D4159,0)</f>
        <v>2</v>
      </c>
      <c r="D4159">
        <v>14</v>
      </c>
    </row>
    <row r="4160" spans="1:4" x14ac:dyDescent="0.25">
      <c r="A4160" s="8" t="s">
        <v>177</v>
      </c>
      <c r="B4160" t="s">
        <v>443</v>
      </c>
      <c r="C4160">
        <f>VLOOKUP(A4160,'Puntaje Simple por Factor'!$A$4:$Q$347,'1. Puntajes Simples Traspuestos'!D4160,0)</f>
        <v>0</v>
      </c>
      <c r="D4160">
        <v>14</v>
      </c>
    </row>
    <row r="4161" spans="1:4" x14ac:dyDescent="0.25">
      <c r="A4161" s="8" t="s">
        <v>89</v>
      </c>
      <c r="B4161" t="s">
        <v>443</v>
      </c>
      <c r="C4161">
        <f>VLOOKUP(A4161,'Puntaje Simple por Factor'!$A$4:$Q$347,'1. Puntajes Simples Traspuestos'!D4161,0)</f>
        <v>0</v>
      </c>
      <c r="D4161">
        <v>14</v>
      </c>
    </row>
    <row r="4162" spans="1:4" x14ac:dyDescent="0.25">
      <c r="A4162" s="8" t="s">
        <v>339</v>
      </c>
      <c r="B4162" t="s">
        <v>443</v>
      </c>
      <c r="C4162">
        <f>VLOOKUP(A4162,'Puntaje Simple por Factor'!$A$4:$Q$347,'1. Puntajes Simples Traspuestos'!D4162,0)</f>
        <v>0</v>
      </c>
      <c r="D4162">
        <v>14</v>
      </c>
    </row>
    <row r="4163" spans="1:4" x14ac:dyDescent="0.25">
      <c r="A4163" s="8" t="s">
        <v>272</v>
      </c>
      <c r="B4163" t="s">
        <v>443</v>
      </c>
      <c r="C4163">
        <f>VLOOKUP(A4163,'Puntaje Simple por Factor'!$A$4:$Q$347,'1. Puntajes Simples Traspuestos'!D4163,0)</f>
        <v>0</v>
      </c>
      <c r="D4163">
        <v>14</v>
      </c>
    </row>
    <row r="4164" spans="1:4" x14ac:dyDescent="0.25">
      <c r="A4164" s="8" t="s">
        <v>385</v>
      </c>
      <c r="B4164" t="s">
        <v>443</v>
      </c>
      <c r="C4164">
        <f>VLOOKUP(A4164,'Puntaje Simple por Factor'!$A$4:$Q$347,'1. Puntajes Simples Traspuestos'!D4164,0)</f>
        <v>0</v>
      </c>
      <c r="D4164">
        <v>14</v>
      </c>
    </row>
    <row r="4165" spans="1:4" x14ac:dyDescent="0.25">
      <c r="A4165" s="8" t="s">
        <v>167</v>
      </c>
      <c r="B4165" t="s">
        <v>443</v>
      </c>
      <c r="C4165">
        <f>VLOOKUP(A4165,'Puntaje Simple por Factor'!$A$4:$Q$347,'1. Puntajes Simples Traspuestos'!D4165,0)</f>
        <v>0</v>
      </c>
      <c r="D4165">
        <v>14</v>
      </c>
    </row>
    <row r="4166" spans="1:4" x14ac:dyDescent="0.25">
      <c r="A4166" s="8" t="s">
        <v>273</v>
      </c>
      <c r="B4166" t="s">
        <v>443</v>
      </c>
      <c r="C4166">
        <f>VLOOKUP(A4166,'Puntaje Simple por Factor'!$A$4:$Q$347,'1. Puntajes Simples Traspuestos'!D4166,0)</f>
        <v>0</v>
      </c>
      <c r="D4166">
        <v>14</v>
      </c>
    </row>
    <row r="4167" spans="1:4" x14ac:dyDescent="0.25">
      <c r="A4167" s="8" t="s">
        <v>393</v>
      </c>
      <c r="B4167" t="s">
        <v>443</v>
      </c>
      <c r="C4167">
        <f>VLOOKUP(A4167,'Puntaje Simple por Factor'!$A$4:$Q$347,'1. Puntajes Simples Traspuestos'!D4167,0)</f>
        <v>0</v>
      </c>
      <c r="D4167">
        <v>14</v>
      </c>
    </row>
    <row r="4168" spans="1:4" x14ac:dyDescent="0.25">
      <c r="A4168" s="8" t="s">
        <v>325</v>
      </c>
      <c r="B4168" t="s">
        <v>443</v>
      </c>
      <c r="C4168">
        <f>VLOOKUP(A4168,'Puntaje Simple por Factor'!$A$4:$Q$347,'1. Puntajes Simples Traspuestos'!D4168,0)</f>
        <v>0</v>
      </c>
      <c r="D4168">
        <v>14</v>
      </c>
    </row>
    <row r="4169" spans="1:4" x14ac:dyDescent="0.25">
      <c r="A4169" s="8" t="s">
        <v>326</v>
      </c>
      <c r="B4169" t="s">
        <v>443</v>
      </c>
      <c r="C4169">
        <f>VLOOKUP(A4169,'Puntaje Simple por Factor'!$A$4:$Q$347,'1. Puntajes Simples Traspuestos'!D4169,0)</f>
        <v>1</v>
      </c>
      <c r="D4169">
        <v>14</v>
      </c>
    </row>
    <row r="4170" spans="1:4" x14ac:dyDescent="0.25">
      <c r="A4170" s="8" t="s">
        <v>246</v>
      </c>
      <c r="B4170" t="s">
        <v>443</v>
      </c>
      <c r="C4170">
        <f>VLOOKUP(A4170,'Puntaje Simple por Factor'!$A$4:$Q$347,'1. Puntajes Simples Traspuestos'!D4170,0)</f>
        <v>0</v>
      </c>
      <c r="D4170">
        <v>14</v>
      </c>
    </row>
    <row r="4171" spans="1:4" x14ac:dyDescent="0.25">
      <c r="A4171" s="8" t="s">
        <v>118</v>
      </c>
      <c r="B4171" t="s">
        <v>443</v>
      </c>
      <c r="C4171">
        <f>VLOOKUP(A4171,'Puntaje Simple por Factor'!$A$4:$Q$347,'1. Puntajes Simples Traspuestos'!D4171,0)</f>
        <v>1</v>
      </c>
      <c r="D4171">
        <v>14</v>
      </c>
    </row>
    <row r="4172" spans="1:4" x14ac:dyDescent="0.25">
      <c r="A4172" s="8" t="s">
        <v>386</v>
      </c>
      <c r="B4172" t="s">
        <v>443</v>
      </c>
      <c r="C4172">
        <f>VLOOKUP(A4172,'Puntaje Simple por Factor'!$A$4:$Q$347,'1. Puntajes Simples Traspuestos'!D4172,0)</f>
        <v>0</v>
      </c>
      <c r="D4172">
        <v>14</v>
      </c>
    </row>
    <row r="4173" spans="1:4" x14ac:dyDescent="0.25">
      <c r="A4173" s="8" t="s">
        <v>178</v>
      </c>
      <c r="B4173" t="s">
        <v>443</v>
      </c>
      <c r="C4173">
        <f>VLOOKUP(A4173,'Puntaje Simple por Factor'!$A$4:$Q$347,'1. Puntajes Simples Traspuestos'!D4173,0)</f>
        <v>0</v>
      </c>
      <c r="D4173">
        <v>14</v>
      </c>
    </row>
    <row r="4174" spans="1:4" x14ac:dyDescent="0.25">
      <c r="A4174" s="8" t="s">
        <v>415</v>
      </c>
      <c r="B4174" t="s">
        <v>443</v>
      </c>
      <c r="C4174">
        <f>VLOOKUP(A4174,'Puntaje Simple por Factor'!$A$4:$Q$347,'1. Puntajes Simples Traspuestos'!D4174,0)</f>
        <v>0</v>
      </c>
      <c r="D4174">
        <v>14</v>
      </c>
    </row>
    <row r="4175" spans="1:4" x14ac:dyDescent="0.25">
      <c r="A4175" s="8" t="s">
        <v>232</v>
      </c>
      <c r="B4175" t="s">
        <v>443</v>
      </c>
      <c r="C4175">
        <f>VLOOKUP(A4175,'Puntaje Simple por Factor'!$A$4:$Q$347,'1. Puntajes Simples Traspuestos'!D4175,0)</f>
        <v>0</v>
      </c>
      <c r="D4175">
        <v>14</v>
      </c>
    </row>
    <row r="4176" spans="1:4" x14ac:dyDescent="0.25">
      <c r="A4176" s="8" t="s">
        <v>206</v>
      </c>
      <c r="B4176" t="s">
        <v>443</v>
      </c>
      <c r="C4176">
        <f>VLOOKUP(A4176,'Puntaje Simple por Factor'!$A$4:$Q$347,'1. Puntajes Simples Traspuestos'!D4176,0)</f>
        <v>1</v>
      </c>
      <c r="D4176">
        <v>14</v>
      </c>
    </row>
    <row r="4177" spans="1:4" x14ac:dyDescent="0.25">
      <c r="A4177" s="8" t="s">
        <v>296</v>
      </c>
      <c r="B4177" t="s">
        <v>443</v>
      </c>
      <c r="C4177">
        <f>VLOOKUP(A4177,'Puntaje Simple por Factor'!$A$4:$Q$347,'1. Puntajes Simples Traspuestos'!D4177,0)</f>
        <v>0</v>
      </c>
      <c r="D4177">
        <v>14</v>
      </c>
    </row>
    <row r="4178" spans="1:4" x14ac:dyDescent="0.25">
      <c r="A4178" s="8" t="s">
        <v>297</v>
      </c>
      <c r="B4178" t="s">
        <v>443</v>
      </c>
      <c r="C4178">
        <f>VLOOKUP(A4178,'Puntaje Simple por Factor'!$A$4:$Q$347,'1. Puntajes Simples Traspuestos'!D4178,0)</f>
        <v>0</v>
      </c>
      <c r="D4178">
        <v>14</v>
      </c>
    </row>
    <row r="4179" spans="1:4" x14ac:dyDescent="0.25">
      <c r="A4179" s="8" t="s">
        <v>362</v>
      </c>
      <c r="B4179" t="s">
        <v>443</v>
      </c>
      <c r="C4179">
        <f>VLOOKUP(A4179,'Puntaje Simple por Factor'!$A$4:$Q$347,'1. Puntajes Simples Traspuestos'!D4179,0)</f>
        <v>0</v>
      </c>
      <c r="D4179">
        <v>14</v>
      </c>
    </row>
    <row r="4180" spans="1:4" x14ac:dyDescent="0.25">
      <c r="A4180" s="8" t="s">
        <v>298</v>
      </c>
      <c r="B4180" t="s">
        <v>443</v>
      </c>
      <c r="C4180">
        <f>VLOOKUP(A4180,'Puntaje Simple por Factor'!$A$4:$Q$347,'1. Puntajes Simples Traspuestos'!D4180,0)</f>
        <v>0</v>
      </c>
      <c r="D4180">
        <v>14</v>
      </c>
    </row>
    <row r="4181" spans="1:4" x14ac:dyDescent="0.25">
      <c r="A4181" s="8" t="s">
        <v>299</v>
      </c>
      <c r="B4181" t="s">
        <v>443</v>
      </c>
      <c r="C4181">
        <f>VLOOKUP(A4181,'Puntaje Simple por Factor'!$A$4:$Q$347,'1. Puntajes Simples Traspuestos'!D4181,0)</f>
        <v>1</v>
      </c>
      <c r="D4181">
        <v>14</v>
      </c>
    </row>
    <row r="4182" spans="1:4" x14ac:dyDescent="0.25">
      <c r="A4182" s="8" t="s">
        <v>247</v>
      </c>
      <c r="B4182" t="s">
        <v>443</v>
      </c>
      <c r="C4182">
        <f>VLOOKUP(A4182,'Puntaje Simple por Factor'!$A$4:$Q$347,'1. Puntajes Simples Traspuestos'!D4182,0)</f>
        <v>0</v>
      </c>
      <c r="D4182">
        <v>14</v>
      </c>
    </row>
    <row r="4183" spans="1:4" x14ac:dyDescent="0.25">
      <c r="A4183" s="8" t="s">
        <v>416</v>
      </c>
      <c r="B4183" t="s">
        <v>443</v>
      </c>
      <c r="C4183">
        <f>VLOOKUP(A4183,'Puntaje Simple por Factor'!$A$4:$Q$347,'1. Puntajes Simples Traspuestos'!D4183,0)</f>
        <v>0</v>
      </c>
      <c r="D4183">
        <v>14</v>
      </c>
    </row>
    <row r="4184" spans="1:4" x14ac:dyDescent="0.25">
      <c r="A4184" s="8" t="s">
        <v>405</v>
      </c>
      <c r="B4184" t="s">
        <v>443</v>
      </c>
      <c r="C4184">
        <f>VLOOKUP(A4184,'Puntaje Simple por Factor'!$A$4:$Q$347,'1. Puntajes Simples Traspuestos'!D4184,0)</f>
        <v>0</v>
      </c>
      <c r="D4184">
        <v>14</v>
      </c>
    </row>
    <row r="4185" spans="1:4" x14ac:dyDescent="0.25">
      <c r="A4185" s="8" t="s">
        <v>156</v>
      </c>
      <c r="B4185" t="s">
        <v>443</v>
      </c>
      <c r="C4185">
        <f>VLOOKUP(A4185,'Puntaje Simple por Factor'!$A$4:$Q$347,'1. Puntajes Simples Traspuestos'!D4185,0)</f>
        <v>1</v>
      </c>
      <c r="D4185">
        <v>14</v>
      </c>
    </row>
    <row r="4186" spans="1:4" x14ac:dyDescent="0.25">
      <c r="A4186" s="8" t="s">
        <v>233</v>
      </c>
      <c r="B4186" t="s">
        <v>443</v>
      </c>
      <c r="C4186">
        <f>VLOOKUP(A4186,'Puntaje Simple por Factor'!$A$4:$Q$347,'1. Puntajes Simples Traspuestos'!D4186,0)</f>
        <v>0</v>
      </c>
      <c r="D4186">
        <v>14</v>
      </c>
    </row>
    <row r="4187" spans="1:4" x14ac:dyDescent="0.25">
      <c r="A4187" s="8" t="s">
        <v>371</v>
      </c>
      <c r="B4187" t="s">
        <v>443</v>
      </c>
      <c r="C4187">
        <f>VLOOKUP(A4187,'Puntaje Simple por Factor'!$A$4:$Q$347,'1. Puntajes Simples Traspuestos'!D4187,0)</f>
        <v>0</v>
      </c>
      <c r="D4187">
        <v>14</v>
      </c>
    </row>
    <row r="4188" spans="1:4" x14ac:dyDescent="0.25">
      <c r="A4188" s="8" t="s">
        <v>148</v>
      </c>
      <c r="B4188" t="s">
        <v>443</v>
      </c>
      <c r="C4188">
        <f>VLOOKUP(A4188,'Puntaje Simple por Factor'!$A$4:$Q$347,'1. Puntajes Simples Traspuestos'!D4188,0)</f>
        <v>0</v>
      </c>
      <c r="D4188">
        <v>14</v>
      </c>
    </row>
    <row r="4189" spans="1:4" x14ac:dyDescent="0.25">
      <c r="A4189" s="8" t="s">
        <v>168</v>
      </c>
      <c r="B4189" t="s">
        <v>443</v>
      </c>
      <c r="C4189">
        <f>VLOOKUP(A4189,'Puntaje Simple por Factor'!$A$4:$Q$347,'1. Puntajes Simples Traspuestos'!D4189,0)</f>
        <v>0</v>
      </c>
      <c r="D4189">
        <v>14</v>
      </c>
    </row>
    <row r="4190" spans="1:4" x14ac:dyDescent="0.25">
      <c r="A4190" s="8" t="s">
        <v>315</v>
      </c>
      <c r="B4190" t="s">
        <v>443</v>
      </c>
      <c r="C4190">
        <f>VLOOKUP(A4190,'Puntaje Simple por Factor'!$A$4:$Q$347,'1. Puntajes Simples Traspuestos'!D4190,0)</f>
        <v>0</v>
      </c>
      <c r="D4190">
        <v>14</v>
      </c>
    </row>
    <row r="4191" spans="1:4" x14ac:dyDescent="0.25">
      <c r="A4191" s="8" t="s">
        <v>397</v>
      </c>
      <c r="B4191" t="s">
        <v>443</v>
      </c>
      <c r="C4191">
        <f>VLOOKUP(A4191,'Puntaje Simple por Factor'!$A$4:$Q$347,'1. Puntajes Simples Traspuestos'!D4191,0)</f>
        <v>0</v>
      </c>
      <c r="D4191">
        <v>14</v>
      </c>
    </row>
    <row r="4192" spans="1:4" x14ac:dyDescent="0.25">
      <c r="A4192" s="8" t="s">
        <v>212</v>
      </c>
      <c r="B4192" t="s">
        <v>443</v>
      </c>
      <c r="C4192">
        <f>VLOOKUP(A4192,'Puntaje Simple por Factor'!$A$4:$Q$347,'1. Puntajes Simples Traspuestos'!D4192,0)</f>
        <v>0</v>
      </c>
      <c r="D4192">
        <v>14</v>
      </c>
    </row>
    <row r="4193" spans="1:4" x14ac:dyDescent="0.25">
      <c r="A4193" s="8" t="s">
        <v>262</v>
      </c>
      <c r="B4193" t="s">
        <v>443</v>
      </c>
      <c r="C4193">
        <f>VLOOKUP(A4193,'Puntaje Simple por Factor'!$A$4:$Q$347,'1. Puntajes Simples Traspuestos'!D4193,0)</f>
        <v>0</v>
      </c>
      <c r="D4193">
        <v>14</v>
      </c>
    </row>
    <row r="4194" spans="1:4" x14ac:dyDescent="0.25">
      <c r="A4194" s="8" t="s">
        <v>157</v>
      </c>
      <c r="B4194" t="s">
        <v>443</v>
      </c>
      <c r="C4194">
        <f>VLOOKUP(A4194,'Puntaje Simple por Factor'!$A$4:$Q$347,'1. Puntajes Simples Traspuestos'!D4194,0)</f>
        <v>1</v>
      </c>
      <c r="D4194">
        <v>14</v>
      </c>
    </row>
    <row r="4195" spans="1:4" x14ac:dyDescent="0.25">
      <c r="A4195" s="8" t="s">
        <v>398</v>
      </c>
      <c r="B4195" t="s">
        <v>443</v>
      </c>
      <c r="C4195">
        <f>VLOOKUP(A4195,'Puntaje Simple por Factor'!$A$4:$Q$347,'1. Puntajes Simples Traspuestos'!D4195,0)</f>
        <v>0</v>
      </c>
      <c r="D4195">
        <v>14</v>
      </c>
    </row>
    <row r="4196" spans="1:4" x14ac:dyDescent="0.25">
      <c r="A4196" s="8" t="s">
        <v>363</v>
      </c>
      <c r="B4196" t="s">
        <v>443</v>
      </c>
      <c r="C4196">
        <f>VLOOKUP(A4196,'Puntaje Simple por Factor'!$A$4:$Q$347,'1. Puntajes Simples Traspuestos'!D4196,0)</f>
        <v>0</v>
      </c>
      <c r="D4196">
        <v>14</v>
      </c>
    </row>
    <row r="4197" spans="1:4" x14ac:dyDescent="0.25">
      <c r="A4197" s="8" t="s">
        <v>364</v>
      </c>
      <c r="B4197" t="s">
        <v>443</v>
      </c>
      <c r="C4197">
        <f>VLOOKUP(A4197,'Puntaje Simple por Factor'!$A$4:$Q$347,'1. Puntajes Simples Traspuestos'!D4197,0)</f>
        <v>0</v>
      </c>
      <c r="D4197">
        <v>14</v>
      </c>
    </row>
    <row r="4198" spans="1:4" x14ac:dyDescent="0.25">
      <c r="A4198" s="8" t="s">
        <v>248</v>
      </c>
      <c r="B4198" t="s">
        <v>443</v>
      </c>
      <c r="C4198">
        <f>VLOOKUP(A4198,'Puntaje Simple por Factor'!$A$4:$Q$347,'1. Puntajes Simples Traspuestos'!D4198,0)</f>
        <v>0</v>
      </c>
      <c r="D4198">
        <v>14</v>
      </c>
    </row>
    <row r="4199" spans="1:4" x14ac:dyDescent="0.25">
      <c r="A4199" s="8" t="s">
        <v>234</v>
      </c>
      <c r="B4199" t="s">
        <v>443</v>
      </c>
      <c r="C4199">
        <f>VLOOKUP(A4199,'Puntaje Simple por Factor'!$A$4:$Q$347,'1. Puntajes Simples Traspuestos'!D4199,0)</f>
        <v>0</v>
      </c>
      <c r="D4199">
        <v>14</v>
      </c>
    </row>
    <row r="4200" spans="1:4" x14ac:dyDescent="0.25">
      <c r="A4200" s="8" t="s">
        <v>387</v>
      </c>
      <c r="B4200" t="s">
        <v>443</v>
      </c>
      <c r="C4200">
        <f>VLOOKUP(A4200,'Puntaje Simple por Factor'!$A$4:$Q$347,'1. Puntajes Simples Traspuestos'!D4200,0)</f>
        <v>1</v>
      </c>
      <c r="D4200">
        <v>14</v>
      </c>
    </row>
    <row r="4201" spans="1:4" x14ac:dyDescent="0.25">
      <c r="A4201" s="8" t="s">
        <v>119</v>
      </c>
      <c r="B4201" t="s">
        <v>443</v>
      </c>
      <c r="C4201">
        <f>VLOOKUP(A4201,'Puntaje Simple por Factor'!$A$4:$Q$347,'1. Puntajes Simples Traspuestos'!D4201,0)</f>
        <v>0</v>
      </c>
      <c r="D4201">
        <v>14</v>
      </c>
    </row>
    <row r="4202" spans="1:4" x14ac:dyDescent="0.25">
      <c r="A4202" s="8" t="s">
        <v>169</v>
      </c>
      <c r="B4202" t="s">
        <v>443</v>
      </c>
      <c r="C4202">
        <f>VLOOKUP(A4202,'Puntaje Simple por Factor'!$A$4:$Q$347,'1. Puntajes Simples Traspuestos'!D4202,0)</f>
        <v>1</v>
      </c>
      <c r="D4202">
        <v>14</v>
      </c>
    </row>
    <row r="4203" spans="1:4" x14ac:dyDescent="0.25">
      <c r="A4203" s="8" t="s">
        <v>134</v>
      </c>
      <c r="B4203" t="s">
        <v>443</v>
      </c>
      <c r="C4203">
        <f>VLOOKUP(A4203,'Puntaje Simple por Factor'!$A$4:$Q$347,'1. Puntajes Simples Traspuestos'!D4203,0)</f>
        <v>0</v>
      </c>
      <c r="D4203">
        <v>14</v>
      </c>
    </row>
    <row r="4204" spans="1:4" x14ac:dyDescent="0.25">
      <c r="A4204" s="8" t="s">
        <v>235</v>
      </c>
      <c r="B4204" t="s">
        <v>443</v>
      </c>
      <c r="C4204">
        <f>VLOOKUP(A4204,'Puntaje Simple por Factor'!$A$4:$Q$347,'1. Puntajes Simples Traspuestos'!D4204,0)</f>
        <v>0</v>
      </c>
      <c r="D4204">
        <v>14</v>
      </c>
    </row>
    <row r="4205" spans="1:4" x14ac:dyDescent="0.25">
      <c r="A4205" s="8" t="s">
        <v>349</v>
      </c>
      <c r="B4205" t="s">
        <v>443</v>
      </c>
      <c r="C4205">
        <f>VLOOKUP(A4205,'Puntaje Simple por Factor'!$A$4:$Q$347,'1. Puntajes Simples Traspuestos'!D4205,0)</f>
        <v>0</v>
      </c>
      <c r="D4205">
        <v>14</v>
      </c>
    </row>
    <row r="4206" spans="1:4" x14ac:dyDescent="0.25">
      <c r="A4206" s="8" t="s">
        <v>102</v>
      </c>
      <c r="B4206" t="s">
        <v>443</v>
      </c>
      <c r="C4206">
        <f>VLOOKUP(A4206,'Puntaje Simple por Factor'!$A$4:$Q$347,'1. Puntajes Simples Traspuestos'!D4206,0)</f>
        <v>0</v>
      </c>
      <c r="D4206">
        <v>14</v>
      </c>
    </row>
    <row r="4207" spans="1:4" x14ac:dyDescent="0.25">
      <c r="A4207" s="8" t="s">
        <v>236</v>
      </c>
      <c r="B4207" t="s">
        <v>443</v>
      </c>
      <c r="C4207">
        <f>VLOOKUP(A4207,'Puntaje Simple por Factor'!$A$4:$Q$347,'1. Puntajes Simples Traspuestos'!D4207,0)</f>
        <v>1</v>
      </c>
      <c r="D4207">
        <v>14</v>
      </c>
    </row>
    <row r="4208" spans="1:4" x14ac:dyDescent="0.25">
      <c r="A4208" s="8" t="s">
        <v>356</v>
      </c>
      <c r="B4208" t="s">
        <v>443</v>
      </c>
      <c r="C4208">
        <f>VLOOKUP(A4208,'Puntaje Simple por Factor'!$A$4:$Q$347,'1. Puntajes Simples Traspuestos'!D4208,0)</f>
        <v>0</v>
      </c>
      <c r="D4208">
        <v>14</v>
      </c>
    </row>
    <row r="4209" spans="1:4" x14ac:dyDescent="0.25">
      <c r="A4209" s="8" t="s">
        <v>179</v>
      </c>
      <c r="B4209" t="s">
        <v>443</v>
      </c>
      <c r="C4209">
        <f>VLOOKUP(A4209,'Puntaje Simple por Factor'!$A$4:$Q$347,'1. Puntajes Simples Traspuestos'!D4209,0)</f>
        <v>0</v>
      </c>
      <c r="D4209">
        <v>14</v>
      </c>
    </row>
    <row r="4210" spans="1:4" x14ac:dyDescent="0.25">
      <c r="A4210" s="8" t="s">
        <v>316</v>
      </c>
      <c r="B4210" t="s">
        <v>443</v>
      </c>
      <c r="C4210">
        <f>VLOOKUP(A4210,'Puntaje Simple por Factor'!$A$4:$Q$347,'1. Puntajes Simples Traspuestos'!D4210,0)</f>
        <v>0</v>
      </c>
      <c r="D4210">
        <v>14</v>
      </c>
    </row>
    <row r="4211" spans="1:4" x14ac:dyDescent="0.25">
      <c r="A4211" s="8" t="s">
        <v>284</v>
      </c>
      <c r="B4211" t="s">
        <v>443</v>
      </c>
      <c r="C4211">
        <f>VLOOKUP(A4211,'Puntaje Simple por Factor'!$A$4:$Q$347,'1. Puntajes Simples Traspuestos'!D4211,0)</f>
        <v>0</v>
      </c>
      <c r="D4211">
        <v>14</v>
      </c>
    </row>
    <row r="4212" spans="1:4" x14ac:dyDescent="0.25">
      <c r="A4212" s="8" t="s">
        <v>300</v>
      </c>
      <c r="B4212" t="s">
        <v>443</v>
      </c>
      <c r="C4212">
        <f>VLOOKUP(A4212,'Puntaje Simple por Factor'!$A$4:$Q$347,'1. Puntajes Simples Traspuestos'!D4212,0)</f>
        <v>0</v>
      </c>
      <c r="D4212">
        <v>14</v>
      </c>
    </row>
    <row r="4213" spans="1:4" x14ac:dyDescent="0.25">
      <c r="A4213" s="8" t="s">
        <v>170</v>
      </c>
      <c r="B4213" t="s">
        <v>443</v>
      </c>
      <c r="C4213">
        <f>VLOOKUP(A4213,'Puntaje Simple por Factor'!$A$4:$Q$347,'1. Puntajes Simples Traspuestos'!D4213,0)</f>
        <v>0</v>
      </c>
      <c r="D4213">
        <v>14</v>
      </c>
    </row>
    <row r="4214" spans="1:4" x14ac:dyDescent="0.25">
      <c r="A4214" s="8" t="s">
        <v>346</v>
      </c>
      <c r="B4214" t="s">
        <v>443</v>
      </c>
      <c r="C4214">
        <f>VLOOKUP(A4214,'Puntaje Simple por Factor'!$A$4:$Q$347,'1. Puntajes Simples Traspuestos'!D4214,0)</f>
        <v>0</v>
      </c>
      <c r="D4214">
        <v>14</v>
      </c>
    </row>
    <row r="4215" spans="1:4" x14ac:dyDescent="0.25">
      <c r="A4215" s="8" t="s">
        <v>237</v>
      </c>
      <c r="B4215" t="s">
        <v>443</v>
      </c>
      <c r="C4215">
        <f>VLOOKUP(A4215,'Puntaje Simple por Factor'!$A$4:$Q$347,'1. Puntajes Simples Traspuestos'!D4215,0)</f>
        <v>0</v>
      </c>
      <c r="D4215">
        <v>14</v>
      </c>
    </row>
    <row r="4216" spans="1:4" x14ac:dyDescent="0.25">
      <c r="A4216" s="8" t="s">
        <v>90</v>
      </c>
      <c r="B4216" t="s">
        <v>443</v>
      </c>
      <c r="C4216">
        <f>VLOOKUP(A4216,'Puntaje Simple por Factor'!$A$4:$Q$347,'1. Puntajes Simples Traspuestos'!D4216,0)</f>
        <v>2</v>
      </c>
      <c r="D4216">
        <v>14</v>
      </c>
    </row>
    <row r="4217" spans="1:4" x14ac:dyDescent="0.25">
      <c r="A4217" s="8" t="s">
        <v>185</v>
      </c>
      <c r="B4217" t="s">
        <v>443</v>
      </c>
      <c r="C4217">
        <f>VLOOKUP(A4217,'Puntaje Simple por Factor'!$A$4:$Q$347,'1. Puntajes Simples Traspuestos'!D4217,0)</f>
        <v>0</v>
      </c>
      <c r="D4217">
        <v>14</v>
      </c>
    </row>
    <row r="4218" spans="1:4" x14ac:dyDescent="0.25">
      <c r="A4218" s="8" t="s">
        <v>357</v>
      </c>
      <c r="B4218" t="s">
        <v>443</v>
      </c>
      <c r="C4218">
        <f>VLOOKUP(A4218,'Puntaje Simple por Factor'!$A$4:$Q$347,'1. Puntajes Simples Traspuestos'!D4218,0)</f>
        <v>0</v>
      </c>
      <c r="D4218">
        <v>14</v>
      </c>
    </row>
    <row r="4219" spans="1:4" x14ac:dyDescent="0.25">
      <c r="A4219" s="8" t="s">
        <v>186</v>
      </c>
      <c r="B4219" t="s">
        <v>443</v>
      </c>
      <c r="C4219">
        <f>VLOOKUP(A4219,'Puntaje Simple por Factor'!$A$4:$Q$347,'1. Puntajes Simples Traspuestos'!D4219,0)</f>
        <v>1</v>
      </c>
      <c r="D4219">
        <v>14</v>
      </c>
    </row>
    <row r="4220" spans="1:4" x14ac:dyDescent="0.25">
      <c r="A4220" s="8" t="s">
        <v>171</v>
      </c>
      <c r="B4220" t="s">
        <v>443</v>
      </c>
      <c r="C4220">
        <f>VLOOKUP(A4220,'Puntaje Simple por Factor'!$A$4:$Q$347,'1. Puntajes Simples Traspuestos'!D4220,0)</f>
        <v>0</v>
      </c>
      <c r="D4220">
        <v>14</v>
      </c>
    </row>
    <row r="4221" spans="1:4" x14ac:dyDescent="0.25">
      <c r="A4221" s="8" t="s">
        <v>213</v>
      </c>
      <c r="B4221" t="s">
        <v>443</v>
      </c>
      <c r="C4221">
        <f>VLOOKUP(A4221,'Puntaje Simple por Factor'!$A$4:$Q$347,'1. Puntajes Simples Traspuestos'!D4221,0)</f>
        <v>0</v>
      </c>
      <c r="D4221">
        <v>14</v>
      </c>
    </row>
    <row r="4222" spans="1:4" x14ac:dyDescent="0.25">
      <c r="A4222" s="8" t="s">
        <v>180</v>
      </c>
      <c r="B4222" t="s">
        <v>443</v>
      </c>
      <c r="C4222">
        <f>VLOOKUP(A4222,'Puntaje Simple por Factor'!$A$4:$Q$347,'1. Puntajes Simples Traspuestos'!D4222,0)</f>
        <v>1</v>
      </c>
      <c r="D4222">
        <v>14</v>
      </c>
    </row>
    <row r="4223" spans="1:4" x14ac:dyDescent="0.25">
      <c r="A4223" s="8" t="s">
        <v>399</v>
      </c>
      <c r="B4223" t="s">
        <v>443</v>
      </c>
      <c r="C4223">
        <f>VLOOKUP(A4223,'Puntaje Simple por Factor'!$A$4:$Q$347,'1. Puntajes Simples Traspuestos'!D4223,0)</f>
        <v>0</v>
      </c>
      <c r="D4223">
        <v>14</v>
      </c>
    </row>
    <row r="4224" spans="1:4" x14ac:dyDescent="0.25">
      <c r="A4224" s="8" t="s">
        <v>199</v>
      </c>
      <c r="B4224" t="s">
        <v>443</v>
      </c>
      <c r="C4224">
        <f>VLOOKUP(A4224,'Puntaje Simple por Factor'!$A$4:$Q$347,'1. Puntajes Simples Traspuestos'!D4224,0)</f>
        <v>0</v>
      </c>
      <c r="D4224">
        <v>14</v>
      </c>
    </row>
    <row r="4225" spans="1:4" x14ac:dyDescent="0.25">
      <c r="A4225" s="8" t="s">
        <v>200</v>
      </c>
      <c r="B4225" t="s">
        <v>443</v>
      </c>
      <c r="C4225">
        <f>VLOOKUP(A4225,'Puntaje Simple por Factor'!$A$4:$Q$347,'1. Puntajes Simples Traspuestos'!D4225,0)</f>
        <v>0</v>
      </c>
      <c r="D4225">
        <v>14</v>
      </c>
    </row>
    <row r="4226" spans="1:4" x14ac:dyDescent="0.25">
      <c r="A4226" s="8" t="s">
        <v>91</v>
      </c>
      <c r="B4226" t="s">
        <v>443</v>
      </c>
      <c r="C4226">
        <f>VLOOKUP(A4226,'Puntaje Simple por Factor'!$A$4:$Q$347,'1. Puntajes Simples Traspuestos'!D4226,0)</f>
        <v>0</v>
      </c>
      <c r="D4226">
        <v>14</v>
      </c>
    </row>
    <row r="4227" spans="1:4" x14ac:dyDescent="0.25">
      <c r="A4227" s="8" t="s">
        <v>201</v>
      </c>
      <c r="B4227" t="s">
        <v>443</v>
      </c>
      <c r="C4227">
        <f>VLOOKUP(A4227,'Puntaje Simple por Factor'!$A$4:$Q$347,'1. Puntajes Simples Traspuestos'!D4227,0)</f>
        <v>0</v>
      </c>
      <c r="D4227">
        <v>14</v>
      </c>
    </row>
    <row r="4228" spans="1:4" x14ac:dyDescent="0.25">
      <c r="A4228" s="8" t="s">
        <v>221</v>
      </c>
      <c r="B4228" t="s">
        <v>443</v>
      </c>
      <c r="C4228">
        <f>VLOOKUP(A4228,'Puntaje Simple por Factor'!$A$4:$Q$347,'1. Puntajes Simples Traspuestos'!D4228,0)</f>
        <v>0</v>
      </c>
      <c r="D4228">
        <v>14</v>
      </c>
    </row>
    <row r="4229" spans="1:4" x14ac:dyDescent="0.25">
      <c r="A4229" s="8" t="s">
        <v>400</v>
      </c>
      <c r="B4229" t="s">
        <v>443</v>
      </c>
      <c r="C4229">
        <f>VLOOKUP(A4229,'Puntaje Simple por Factor'!$A$4:$Q$347,'1. Puntajes Simples Traspuestos'!D4229,0)</f>
        <v>0</v>
      </c>
      <c r="D4229">
        <v>14</v>
      </c>
    </row>
    <row r="4230" spans="1:4" x14ac:dyDescent="0.25">
      <c r="A4230" s="8" t="s">
        <v>103</v>
      </c>
      <c r="B4230" t="s">
        <v>443</v>
      </c>
      <c r="C4230">
        <f>VLOOKUP(A4230,'Puntaje Simple por Factor'!$A$4:$Q$347,'1. Puntajes Simples Traspuestos'!D4230,0)</f>
        <v>1</v>
      </c>
      <c r="D4230">
        <v>14</v>
      </c>
    </row>
    <row r="4231" spans="1:4" x14ac:dyDescent="0.25">
      <c r="A4231" s="8" t="s">
        <v>285</v>
      </c>
      <c r="B4231" t="s">
        <v>443</v>
      </c>
      <c r="C4231">
        <f>VLOOKUP(A4231,'Puntaje Simple por Factor'!$A$4:$Q$347,'1. Puntajes Simples Traspuestos'!D4231,0)</f>
        <v>0</v>
      </c>
      <c r="D4231">
        <v>14</v>
      </c>
    </row>
    <row r="4232" spans="1:4" x14ac:dyDescent="0.25">
      <c r="A4232" s="8" t="s">
        <v>181</v>
      </c>
      <c r="B4232" t="s">
        <v>443</v>
      </c>
      <c r="C4232">
        <f>VLOOKUP(A4232,'Puntaje Simple por Factor'!$A$4:$Q$347,'1. Puntajes Simples Traspuestos'!D4232,0)</f>
        <v>1</v>
      </c>
      <c r="D4232">
        <v>14</v>
      </c>
    </row>
    <row r="4233" spans="1:4" x14ac:dyDescent="0.25">
      <c r="A4233" s="8" t="s">
        <v>158</v>
      </c>
      <c r="B4233" t="s">
        <v>443</v>
      </c>
      <c r="C4233">
        <f>VLOOKUP(A4233,'Puntaje Simple por Factor'!$A$4:$Q$347,'1. Puntajes Simples Traspuestos'!D4233,0)</f>
        <v>2</v>
      </c>
      <c r="D4233">
        <v>14</v>
      </c>
    </row>
    <row r="4234" spans="1:4" x14ac:dyDescent="0.25">
      <c r="A4234" s="8" t="s">
        <v>274</v>
      </c>
      <c r="B4234" t="s">
        <v>443</v>
      </c>
      <c r="C4234">
        <f>VLOOKUP(A4234,'Puntaje Simple por Factor'!$A$4:$Q$347,'1. Puntajes Simples Traspuestos'!D4234,0)</f>
        <v>0</v>
      </c>
      <c r="D4234">
        <v>14</v>
      </c>
    </row>
    <row r="4235" spans="1:4" x14ac:dyDescent="0.25">
      <c r="A4235" s="8" t="s">
        <v>327</v>
      </c>
      <c r="B4235" t="s">
        <v>443</v>
      </c>
      <c r="C4235">
        <f>VLOOKUP(A4235,'Puntaje Simple por Factor'!$A$4:$Q$347,'1. Puntajes Simples Traspuestos'!D4235,0)</f>
        <v>0</v>
      </c>
      <c r="D4235">
        <v>14</v>
      </c>
    </row>
    <row r="4236" spans="1:4" x14ac:dyDescent="0.25">
      <c r="A4236" s="8" t="s">
        <v>159</v>
      </c>
      <c r="B4236" t="s">
        <v>443</v>
      </c>
      <c r="C4236">
        <f>VLOOKUP(A4236,'Puntaje Simple por Factor'!$A$4:$Q$347,'1. Puntajes Simples Traspuestos'!D4236,0)</f>
        <v>0</v>
      </c>
      <c r="D4236">
        <v>14</v>
      </c>
    </row>
    <row r="4237" spans="1:4" x14ac:dyDescent="0.25">
      <c r="A4237" s="8" t="s">
        <v>142</v>
      </c>
      <c r="B4237" t="s">
        <v>443</v>
      </c>
      <c r="C4237">
        <f>VLOOKUP(A4237,'Puntaje Simple por Factor'!$A$4:$Q$347,'1. Puntajes Simples Traspuestos'!D4237,0)</f>
        <v>0</v>
      </c>
      <c r="D4237">
        <v>14</v>
      </c>
    </row>
    <row r="4238" spans="1:4" x14ac:dyDescent="0.25">
      <c r="A4238" s="8" t="s">
        <v>409</v>
      </c>
      <c r="B4238" t="s">
        <v>443</v>
      </c>
      <c r="C4238">
        <f>VLOOKUP(A4238,'Puntaje Simple por Factor'!$A$4:$Q$347,'1. Puntajes Simples Traspuestos'!D4238,0)</f>
        <v>0</v>
      </c>
      <c r="D4238">
        <v>14</v>
      </c>
    </row>
    <row r="4239" spans="1:4" x14ac:dyDescent="0.25">
      <c r="A4239" s="8" t="s">
        <v>358</v>
      </c>
      <c r="B4239" t="s">
        <v>443</v>
      </c>
      <c r="C4239">
        <f>VLOOKUP(A4239,'Puntaje Simple por Factor'!$A$4:$Q$347,'1. Puntajes Simples Traspuestos'!D4239,0)</f>
        <v>0</v>
      </c>
      <c r="D4239">
        <v>14</v>
      </c>
    </row>
    <row r="4240" spans="1:4" x14ac:dyDescent="0.25">
      <c r="A4240" s="8" t="s">
        <v>106</v>
      </c>
      <c r="B4240" t="s">
        <v>443</v>
      </c>
      <c r="C4240">
        <f>VLOOKUP(A4240,'Puntaje Simple por Factor'!$A$4:$Q$347,'1. Puntajes Simples Traspuestos'!D4240,0)</f>
        <v>0</v>
      </c>
      <c r="D4240">
        <v>14</v>
      </c>
    </row>
    <row r="4241" spans="1:4" x14ac:dyDescent="0.25">
      <c r="A4241" s="8" t="s">
        <v>388</v>
      </c>
      <c r="B4241" t="s">
        <v>443</v>
      </c>
      <c r="C4241">
        <f>VLOOKUP(A4241,'Puntaje Simple por Factor'!$A$4:$Q$347,'1. Puntajes Simples Traspuestos'!D4241,0)</f>
        <v>0</v>
      </c>
      <c r="D4241">
        <v>14</v>
      </c>
    </row>
    <row r="4242" spans="1:4" x14ac:dyDescent="0.25">
      <c r="A4242" s="8" t="s">
        <v>160</v>
      </c>
      <c r="B4242" t="s">
        <v>443</v>
      </c>
      <c r="C4242">
        <f>VLOOKUP(A4242,'Puntaje Simple por Factor'!$A$4:$Q$347,'1. Puntajes Simples Traspuestos'!D4242,0)</f>
        <v>0</v>
      </c>
      <c r="D4242">
        <v>14</v>
      </c>
    </row>
    <row r="4243" spans="1:4" x14ac:dyDescent="0.25">
      <c r="A4243" s="8" t="s">
        <v>120</v>
      </c>
      <c r="B4243" t="s">
        <v>443</v>
      </c>
      <c r="C4243">
        <f>VLOOKUP(A4243,'Puntaje Simple por Factor'!$A$4:$Q$347,'1. Puntajes Simples Traspuestos'!D4243,0)</f>
        <v>0</v>
      </c>
      <c r="D4243">
        <v>14</v>
      </c>
    </row>
    <row r="4244" spans="1:4" x14ac:dyDescent="0.25">
      <c r="A4244" s="8" t="s">
        <v>263</v>
      </c>
      <c r="B4244" t="s">
        <v>443</v>
      </c>
      <c r="C4244">
        <f>VLOOKUP(A4244,'Puntaje Simple por Factor'!$A$4:$Q$347,'1. Puntajes Simples Traspuestos'!D4244,0)</f>
        <v>0</v>
      </c>
      <c r="D4244">
        <v>14</v>
      </c>
    </row>
    <row r="4245" spans="1:4" x14ac:dyDescent="0.25">
      <c r="A4245" s="8" t="s">
        <v>96</v>
      </c>
      <c r="B4245" t="s">
        <v>443</v>
      </c>
      <c r="C4245">
        <f>VLOOKUP(A4245,'Puntaje Simple por Factor'!$A$4:$Q$347,'1. Puntajes Simples Traspuestos'!D4245,0)</f>
        <v>0</v>
      </c>
      <c r="D4245">
        <v>14</v>
      </c>
    </row>
    <row r="4246" spans="1:4" x14ac:dyDescent="0.25">
      <c r="A4246" s="8" t="s">
        <v>98</v>
      </c>
      <c r="B4246" t="s">
        <v>443</v>
      </c>
      <c r="C4246">
        <f>VLOOKUP(A4246,'Puntaje Simple por Factor'!$A$4:$Q$347,'1. Puntajes Simples Traspuestos'!D4246,0)</f>
        <v>0</v>
      </c>
      <c r="D4246">
        <v>14</v>
      </c>
    </row>
    <row r="4247" spans="1:4" x14ac:dyDescent="0.25">
      <c r="A4247" s="8" t="s">
        <v>264</v>
      </c>
      <c r="B4247" t="s">
        <v>443</v>
      </c>
      <c r="C4247">
        <f>VLOOKUP(A4247,'Puntaje Simple por Factor'!$A$4:$Q$347,'1. Puntajes Simples Traspuestos'!D4247,0)</f>
        <v>0</v>
      </c>
      <c r="D4247">
        <v>14</v>
      </c>
    </row>
    <row r="4248" spans="1:4" x14ac:dyDescent="0.25">
      <c r="A4248" s="8" t="s">
        <v>126</v>
      </c>
      <c r="B4248" t="s">
        <v>443</v>
      </c>
      <c r="C4248">
        <f>VLOOKUP(A4248,'Puntaje Simple por Factor'!$A$4:$Q$347,'1. Puntajes Simples Traspuestos'!D4248,0)</f>
        <v>0</v>
      </c>
      <c r="D4248">
        <v>14</v>
      </c>
    </row>
    <row r="4249" spans="1:4" x14ac:dyDescent="0.25">
      <c r="A4249" s="8" t="s">
        <v>222</v>
      </c>
      <c r="B4249" t="s">
        <v>443</v>
      </c>
      <c r="C4249">
        <f>VLOOKUP(A4249,'Puntaje Simple por Factor'!$A$4:$Q$347,'1. Puntajes Simples Traspuestos'!D4249,0)</f>
        <v>0</v>
      </c>
      <c r="D4249">
        <v>14</v>
      </c>
    </row>
    <row r="4250" spans="1:4" x14ac:dyDescent="0.25">
      <c r="A4250" s="8" t="s">
        <v>389</v>
      </c>
      <c r="B4250" t="s">
        <v>443</v>
      </c>
      <c r="C4250">
        <f>VLOOKUP(A4250,'Puntaje Simple por Factor'!$A$4:$Q$347,'1. Puntajes Simples Traspuestos'!D4250,0)</f>
        <v>0</v>
      </c>
      <c r="D4250">
        <v>14</v>
      </c>
    </row>
    <row r="4251" spans="1:4" x14ac:dyDescent="0.25">
      <c r="A4251" s="8" t="s">
        <v>127</v>
      </c>
      <c r="B4251" t="s">
        <v>443</v>
      </c>
      <c r="C4251">
        <f>VLOOKUP(A4251,'Puntaje Simple por Factor'!$A$4:$Q$347,'1. Puntajes Simples Traspuestos'!D4251,0)</f>
        <v>0</v>
      </c>
      <c r="D4251">
        <v>14</v>
      </c>
    </row>
    <row r="4252" spans="1:4" x14ac:dyDescent="0.25">
      <c r="A4252" s="8" t="s">
        <v>187</v>
      </c>
      <c r="B4252" t="s">
        <v>443</v>
      </c>
      <c r="C4252">
        <f>VLOOKUP(A4252,'Puntaje Simple por Factor'!$A$4:$Q$347,'1. Puntajes Simples Traspuestos'!D4252,0)</f>
        <v>0</v>
      </c>
      <c r="D4252">
        <v>14</v>
      </c>
    </row>
    <row r="4253" spans="1:4" x14ac:dyDescent="0.25">
      <c r="A4253" s="8" t="s">
        <v>114</v>
      </c>
      <c r="B4253" t="s">
        <v>443</v>
      </c>
      <c r="C4253">
        <f>VLOOKUP(A4253,'Puntaje Simple por Factor'!$A$4:$Q$347,'1. Puntajes Simples Traspuestos'!D4253,0)</f>
        <v>0</v>
      </c>
      <c r="D4253">
        <v>14</v>
      </c>
    </row>
    <row r="4254" spans="1:4" x14ac:dyDescent="0.25">
      <c r="A4254" s="8" t="s">
        <v>238</v>
      </c>
      <c r="B4254" t="s">
        <v>443</v>
      </c>
      <c r="C4254">
        <f>VLOOKUP(A4254,'Puntaje Simple por Factor'!$A$4:$Q$347,'1. Puntajes Simples Traspuestos'!D4254,0)</f>
        <v>0</v>
      </c>
      <c r="D4254">
        <v>14</v>
      </c>
    </row>
    <row r="4255" spans="1:4" x14ac:dyDescent="0.25">
      <c r="A4255" s="8" t="s">
        <v>135</v>
      </c>
      <c r="B4255" t="s">
        <v>443</v>
      </c>
      <c r="C4255">
        <f>VLOOKUP(A4255,'Puntaje Simple por Factor'!$A$4:$Q$347,'1. Puntajes Simples Traspuestos'!D4255,0)</f>
        <v>0</v>
      </c>
      <c r="D4255">
        <v>14</v>
      </c>
    </row>
    <row r="4256" spans="1:4" x14ac:dyDescent="0.25">
      <c r="A4256" s="8" t="s">
        <v>301</v>
      </c>
      <c r="B4256" t="s">
        <v>443</v>
      </c>
      <c r="C4256">
        <f>VLOOKUP(A4256,'Puntaje Simple por Factor'!$A$4:$Q$347,'1. Puntajes Simples Traspuestos'!D4256,0)</f>
        <v>0</v>
      </c>
      <c r="D4256">
        <v>14</v>
      </c>
    </row>
    <row r="4257" spans="1:4" x14ac:dyDescent="0.25">
      <c r="A4257" s="8" t="s">
        <v>286</v>
      </c>
      <c r="B4257" t="s">
        <v>443</v>
      </c>
      <c r="C4257">
        <f>VLOOKUP(A4257,'Puntaje Simple por Factor'!$A$4:$Q$347,'1. Puntajes Simples Traspuestos'!D4257,0)</f>
        <v>0</v>
      </c>
      <c r="D4257">
        <v>14</v>
      </c>
    </row>
    <row r="4258" spans="1:4" x14ac:dyDescent="0.25">
      <c r="A4258" s="8" t="s">
        <v>302</v>
      </c>
      <c r="B4258" t="s">
        <v>443</v>
      </c>
      <c r="C4258">
        <f>VLOOKUP(A4258,'Puntaje Simple por Factor'!$A$4:$Q$347,'1. Puntajes Simples Traspuestos'!D4258,0)</f>
        <v>0</v>
      </c>
      <c r="D4258">
        <v>14</v>
      </c>
    </row>
    <row r="4259" spans="1:4" x14ac:dyDescent="0.25">
      <c r="A4259" s="8" t="s">
        <v>239</v>
      </c>
      <c r="B4259" t="s">
        <v>443</v>
      </c>
      <c r="C4259">
        <f>VLOOKUP(A4259,'Puntaje Simple por Factor'!$A$4:$Q$347,'1. Puntajes Simples Traspuestos'!D4259,0)</f>
        <v>0</v>
      </c>
      <c r="D4259">
        <v>14</v>
      </c>
    </row>
    <row r="4260" spans="1:4" x14ac:dyDescent="0.25">
      <c r="A4260" s="8" t="s">
        <v>380</v>
      </c>
      <c r="B4260" t="s">
        <v>443</v>
      </c>
      <c r="C4260">
        <f>VLOOKUP(A4260,'Puntaje Simple por Factor'!$A$4:$Q$347,'1. Puntajes Simples Traspuestos'!D4260,0)</f>
        <v>0</v>
      </c>
      <c r="D4260">
        <v>14</v>
      </c>
    </row>
    <row r="4261" spans="1:4" x14ac:dyDescent="0.25">
      <c r="A4261" s="8" t="s">
        <v>365</v>
      </c>
      <c r="B4261" t="s">
        <v>443</v>
      </c>
      <c r="C4261">
        <f>VLOOKUP(A4261,'Puntaje Simple por Factor'!$A$4:$Q$347,'1. Puntajes Simples Traspuestos'!D4261,0)</f>
        <v>0</v>
      </c>
      <c r="D4261">
        <v>14</v>
      </c>
    </row>
    <row r="4262" spans="1:4" x14ac:dyDescent="0.25">
      <c r="A4262" s="8" t="s">
        <v>366</v>
      </c>
      <c r="B4262" t="s">
        <v>443</v>
      </c>
      <c r="C4262">
        <f>VLOOKUP(A4262,'Puntaje Simple por Factor'!$A$4:$Q$347,'1. Puntajes Simples Traspuestos'!D4262,0)</f>
        <v>0</v>
      </c>
      <c r="D4262">
        <v>14</v>
      </c>
    </row>
    <row r="4263" spans="1:4" x14ac:dyDescent="0.25">
      <c r="A4263" s="8" t="s">
        <v>80</v>
      </c>
      <c r="B4263" t="s">
        <v>443</v>
      </c>
      <c r="C4263">
        <f>VLOOKUP(A4263,'Puntaje Simple por Factor'!$A$4:$Q$347,'1. Puntajes Simples Traspuestos'!D4263,0)</f>
        <v>0</v>
      </c>
      <c r="D4263">
        <v>14</v>
      </c>
    </row>
    <row r="4264" spans="1:4" x14ac:dyDescent="0.25">
      <c r="A4264" s="8" t="s">
        <v>149</v>
      </c>
      <c r="B4264" t="s">
        <v>443</v>
      </c>
      <c r="C4264">
        <f>VLOOKUP(A4264,'Puntaje Simple por Factor'!$A$4:$Q$347,'1. Puntajes Simples Traspuestos'!D4264,0)</f>
        <v>1</v>
      </c>
      <c r="D4264">
        <v>14</v>
      </c>
    </row>
    <row r="4265" spans="1:4" x14ac:dyDescent="0.25">
      <c r="A4265" s="8" t="s">
        <v>317</v>
      </c>
      <c r="B4265" t="s">
        <v>443</v>
      </c>
      <c r="C4265">
        <f>VLOOKUP(A4265,'Puntaje Simple por Factor'!$A$4:$Q$347,'1. Puntajes Simples Traspuestos'!D4265,0)</f>
        <v>0</v>
      </c>
      <c r="D4265">
        <v>14</v>
      </c>
    </row>
    <row r="4266" spans="1:4" x14ac:dyDescent="0.25">
      <c r="A4266" s="8" t="s">
        <v>161</v>
      </c>
      <c r="B4266" t="s">
        <v>443</v>
      </c>
      <c r="C4266">
        <f>VLOOKUP(A4266,'Puntaje Simple por Factor'!$A$4:$Q$347,'1. Puntajes Simples Traspuestos'!D4266,0)</f>
        <v>0</v>
      </c>
      <c r="D4266">
        <v>14</v>
      </c>
    </row>
    <row r="4267" spans="1:4" x14ac:dyDescent="0.25">
      <c r="A4267" s="8" t="s">
        <v>115</v>
      </c>
      <c r="B4267" t="s">
        <v>443</v>
      </c>
      <c r="C4267">
        <f>VLOOKUP(A4267,'Puntaje Simple por Factor'!$A$4:$Q$347,'1. Puntajes Simples Traspuestos'!D4267,0)</f>
        <v>0</v>
      </c>
      <c r="D4267">
        <v>14</v>
      </c>
    </row>
    <row r="4268" spans="1:4" x14ac:dyDescent="0.25">
      <c r="A4268" s="8" t="s">
        <v>240</v>
      </c>
      <c r="B4268" t="s">
        <v>443</v>
      </c>
      <c r="C4268">
        <f>VLOOKUP(A4268,'Puntaje Simple por Factor'!$A$4:$Q$347,'1. Puntajes Simples Traspuestos'!D4268,0)</f>
        <v>0</v>
      </c>
      <c r="D4268">
        <v>14</v>
      </c>
    </row>
    <row r="4269" spans="1:4" x14ac:dyDescent="0.25">
      <c r="A4269" s="8" t="s">
        <v>162</v>
      </c>
      <c r="B4269" t="s">
        <v>443</v>
      </c>
      <c r="C4269">
        <f>VLOOKUP(A4269,'Puntaje Simple por Factor'!$A$4:$Q$347,'1. Puntajes Simples Traspuestos'!D4269,0)</f>
        <v>0</v>
      </c>
      <c r="D4269">
        <v>14</v>
      </c>
    </row>
    <row r="4270" spans="1:4" x14ac:dyDescent="0.25">
      <c r="A4270" s="8" t="s">
        <v>318</v>
      </c>
      <c r="B4270" t="s">
        <v>443</v>
      </c>
      <c r="C4270">
        <f>VLOOKUP(A4270,'Puntaje Simple por Factor'!$A$4:$Q$347,'1. Puntajes Simples Traspuestos'!D4270,0)</f>
        <v>0</v>
      </c>
      <c r="D4270">
        <v>14</v>
      </c>
    </row>
    <row r="4271" spans="1:4" x14ac:dyDescent="0.25">
      <c r="A4271" s="8" t="s">
        <v>287</v>
      </c>
      <c r="B4271" t="s">
        <v>443</v>
      </c>
      <c r="C4271">
        <f>VLOOKUP(A4271,'Puntaje Simple por Factor'!$A$4:$Q$347,'1. Puntajes Simples Traspuestos'!D4271,0)</f>
        <v>0</v>
      </c>
      <c r="D4271">
        <v>14</v>
      </c>
    </row>
    <row r="4272" spans="1:4" x14ac:dyDescent="0.25">
      <c r="A4272" s="8" t="s">
        <v>79</v>
      </c>
      <c r="B4272" t="s">
        <v>443</v>
      </c>
      <c r="C4272">
        <f>VLOOKUP(A4272,'Puntaje Simple por Factor'!$A$4:$Q$347,'1. Puntajes Simples Traspuestos'!D4272,0)</f>
        <v>0</v>
      </c>
      <c r="D4272">
        <v>14</v>
      </c>
    </row>
    <row r="4273" spans="1:4" x14ac:dyDescent="0.25">
      <c r="A4273" s="8" t="s">
        <v>202</v>
      </c>
      <c r="B4273" t="s">
        <v>443</v>
      </c>
      <c r="C4273">
        <f>VLOOKUP(A4273,'Puntaje Simple por Factor'!$A$4:$Q$347,'1. Puntajes Simples Traspuestos'!D4273,0)</f>
        <v>0</v>
      </c>
      <c r="D4273">
        <v>14</v>
      </c>
    </row>
    <row r="4274" spans="1:4" x14ac:dyDescent="0.25">
      <c r="A4274" s="8" t="s">
        <v>207</v>
      </c>
      <c r="B4274" t="s">
        <v>443</v>
      </c>
      <c r="C4274">
        <f>VLOOKUP(A4274,'Puntaje Simple por Factor'!$A$4:$Q$347,'1. Puntajes Simples Traspuestos'!D4274,0)</f>
        <v>0</v>
      </c>
      <c r="D4274">
        <v>14</v>
      </c>
    </row>
    <row r="4275" spans="1:4" x14ac:dyDescent="0.25">
      <c r="A4275" s="8" t="s">
        <v>214</v>
      </c>
      <c r="B4275" t="s">
        <v>443</v>
      </c>
      <c r="C4275">
        <f>VLOOKUP(A4275,'Puntaje Simple por Factor'!$A$4:$Q$347,'1. Puntajes Simples Traspuestos'!D4275,0)</f>
        <v>0</v>
      </c>
      <c r="D4275">
        <v>14</v>
      </c>
    </row>
    <row r="4276" spans="1:4" x14ac:dyDescent="0.25">
      <c r="A4276" s="8" t="s">
        <v>122</v>
      </c>
      <c r="B4276" t="s">
        <v>443</v>
      </c>
      <c r="C4276">
        <f>VLOOKUP(A4276,'Puntaje Simple por Factor'!$A$4:$Q$347,'1. Puntajes Simples Traspuestos'!D4276,0)</f>
        <v>1</v>
      </c>
      <c r="D4276">
        <v>14</v>
      </c>
    </row>
    <row r="4277" spans="1:4" x14ac:dyDescent="0.25">
      <c r="A4277" s="8" t="s">
        <v>410</v>
      </c>
      <c r="B4277" t="s">
        <v>443</v>
      </c>
      <c r="C4277">
        <f>VLOOKUP(A4277,'Puntaje Simple por Factor'!$A$4:$Q$347,'1. Puntajes Simples Traspuestos'!D4277,0)</f>
        <v>0</v>
      </c>
      <c r="D4277">
        <v>14</v>
      </c>
    </row>
    <row r="4278" spans="1:4" x14ac:dyDescent="0.25">
      <c r="A4278" s="8" t="s">
        <v>143</v>
      </c>
      <c r="B4278" t="s">
        <v>443</v>
      </c>
      <c r="C4278">
        <f>VLOOKUP(A4278,'Puntaje Simple por Factor'!$A$4:$Q$347,'1. Puntajes Simples Traspuestos'!D4278,0)</f>
        <v>1</v>
      </c>
      <c r="D4278">
        <v>14</v>
      </c>
    </row>
    <row r="4279" spans="1:4" x14ac:dyDescent="0.25">
      <c r="A4279" s="8" t="s">
        <v>249</v>
      </c>
      <c r="B4279" t="s">
        <v>443</v>
      </c>
      <c r="C4279">
        <f>VLOOKUP(A4279,'Puntaje Simple por Factor'!$A$4:$Q$347,'1. Puntajes Simples Traspuestos'!D4279,0)</f>
        <v>0</v>
      </c>
      <c r="D4279">
        <v>14</v>
      </c>
    </row>
    <row r="4280" spans="1:4" x14ac:dyDescent="0.25">
      <c r="A4280" s="8" t="s">
        <v>128</v>
      </c>
      <c r="B4280" t="s">
        <v>443</v>
      </c>
      <c r="C4280">
        <f>VLOOKUP(A4280,'Puntaje Simple por Factor'!$A$4:$Q$347,'1. Puntajes Simples Traspuestos'!D4280,0)</f>
        <v>1</v>
      </c>
      <c r="D4280">
        <v>14</v>
      </c>
    </row>
    <row r="4281" spans="1:4" x14ac:dyDescent="0.25">
      <c r="A4281" s="8" t="s">
        <v>203</v>
      </c>
      <c r="B4281" t="s">
        <v>443</v>
      </c>
      <c r="C4281">
        <f>VLOOKUP(A4281,'Puntaje Simple por Factor'!$A$4:$Q$347,'1. Puntajes Simples Traspuestos'!D4281,0)</f>
        <v>0</v>
      </c>
      <c r="D4281">
        <v>14</v>
      </c>
    </row>
    <row r="4282" spans="1:4" x14ac:dyDescent="0.25">
      <c r="A4282" s="8" t="s">
        <v>265</v>
      </c>
      <c r="B4282" t="s">
        <v>443</v>
      </c>
      <c r="C4282">
        <f>VLOOKUP(A4282,'Puntaje Simple por Factor'!$A$4:$Q$347,'1. Puntajes Simples Traspuestos'!D4282,0)</f>
        <v>0</v>
      </c>
      <c r="D4282">
        <v>14</v>
      </c>
    </row>
    <row r="4283" spans="1:4" x14ac:dyDescent="0.25">
      <c r="A4283" s="8" t="s">
        <v>150</v>
      </c>
      <c r="B4283" t="s">
        <v>443</v>
      </c>
      <c r="C4283">
        <f>VLOOKUP(A4283,'Puntaje Simple por Factor'!$A$4:$Q$347,'1. Puntajes Simples Traspuestos'!D4283,0)</f>
        <v>0</v>
      </c>
      <c r="D4283">
        <v>14</v>
      </c>
    </row>
    <row r="4284" spans="1:4" x14ac:dyDescent="0.25">
      <c r="A4284" s="8" t="s">
        <v>136</v>
      </c>
      <c r="B4284" t="s">
        <v>443</v>
      </c>
      <c r="C4284">
        <f>VLOOKUP(A4284,'Puntaje Simple por Factor'!$A$4:$Q$347,'1. Puntajes Simples Traspuestos'!D4284,0)</f>
        <v>2</v>
      </c>
      <c r="D4284">
        <v>14</v>
      </c>
    </row>
    <row r="4285" spans="1:4" x14ac:dyDescent="0.25">
      <c r="A4285" s="8" t="s">
        <v>377</v>
      </c>
      <c r="B4285" t="s">
        <v>443</v>
      </c>
      <c r="C4285">
        <f>VLOOKUP(A4285,'Puntaje Simple por Factor'!$A$4:$Q$347,'1. Puntajes Simples Traspuestos'!D4285,0)</f>
        <v>0</v>
      </c>
      <c r="D4285">
        <v>14</v>
      </c>
    </row>
    <row r="4286" spans="1:4" x14ac:dyDescent="0.25">
      <c r="A4286" s="8" t="s">
        <v>319</v>
      </c>
      <c r="B4286" t="s">
        <v>443</v>
      </c>
      <c r="C4286">
        <f>VLOOKUP(A4286,'Puntaje Simple por Factor'!$A$4:$Q$347,'1. Puntajes Simples Traspuestos'!D4286,0)</f>
        <v>0</v>
      </c>
      <c r="D4286">
        <v>14</v>
      </c>
    </row>
    <row r="4287" spans="1:4" x14ac:dyDescent="0.25">
      <c r="A4287" s="8" t="s">
        <v>188</v>
      </c>
      <c r="B4287" t="s">
        <v>443</v>
      </c>
      <c r="C4287">
        <f>VLOOKUP(A4287,'Puntaje Simple por Factor'!$A$4:$Q$347,'1. Puntajes Simples Traspuestos'!D4287,0)</f>
        <v>0</v>
      </c>
      <c r="D4287">
        <v>14</v>
      </c>
    </row>
    <row r="4288" spans="1:4" x14ac:dyDescent="0.25">
      <c r="A4288" s="8" t="s">
        <v>97</v>
      </c>
      <c r="B4288" t="s">
        <v>443</v>
      </c>
      <c r="C4288">
        <f>VLOOKUP(A4288,'Puntaje Simple por Factor'!$A$4:$Q$347,'1. Puntajes Simples Traspuestos'!D4288,0)</f>
        <v>0</v>
      </c>
      <c r="D4288">
        <v>14</v>
      </c>
    </row>
    <row r="4289" spans="1:4" x14ac:dyDescent="0.25">
      <c r="A4289" s="8" t="s">
        <v>189</v>
      </c>
      <c r="B4289" t="s">
        <v>443</v>
      </c>
      <c r="C4289">
        <f>VLOOKUP(A4289,'Puntaje Simple por Factor'!$A$4:$Q$347,'1. Puntajes Simples Traspuestos'!D4289,0)</f>
        <v>0</v>
      </c>
      <c r="D4289">
        <v>14</v>
      </c>
    </row>
    <row r="4290" spans="1:4" x14ac:dyDescent="0.25">
      <c r="A4290" s="8" t="s">
        <v>390</v>
      </c>
      <c r="B4290" t="s">
        <v>443</v>
      </c>
      <c r="C4290">
        <f>VLOOKUP(A4290,'Puntaje Simple por Factor'!$A$4:$Q$347,'1. Puntajes Simples Traspuestos'!D4290,0)</f>
        <v>0</v>
      </c>
      <c r="D4290">
        <v>14</v>
      </c>
    </row>
    <row r="4291" spans="1:4" x14ac:dyDescent="0.25">
      <c r="A4291" s="8" t="s">
        <v>137</v>
      </c>
      <c r="B4291" t="s">
        <v>443</v>
      </c>
      <c r="C4291">
        <f>VLOOKUP(A4291,'Puntaje Simple por Factor'!$A$4:$Q$347,'1. Puntajes Simples Traspuestos'!D4291,0)</f>
        <v>0</v>
      </c>
      <c r="D4291">
        <v>14</v>
      </c>
    </row>
    <row r="4292" spans="1:4" x14ac:dyDescent="0.25">
      <c r="A4292" s="8" t="s">
        <v>190</v>
      </c>
      <c r="B4292" t="s">
        <v>443</v>
      </c>
      <c r="C4292">
        <f>VLOOKUP(A4292,'Puntaje Simple por Factor'!$A$4:$Q$347,'1. Puntajes Simples Traspuestos'!D4292,0)</f>
        <v>0</v>
      </c>
      <c r="D4292">
        <v>14</v>
      </c>
    </row>
    <row r="4293" spans="1:4" x14ac:dyDescent="0.25">
      <c r="A4293" s="8" t="s">
        <v>340</v>
      </c>
      <c r="B4293" t="s">
        <v>443</v>
      </c>
      <c r="C4293">
        <f>VLOOKUP(A4293,'Puntaje Simple por Factor'!$A$4:$Q$347,'1. Puntajes Simples Traspuestos'!D4293,0)</f>
        <v>0</v>
      </c>
      <c r="D4293">
        <v>14</v>
      </c>
    </row>
    <row r="4294" spans="1:4" x14ac:dyDescent="0.25">
      <c r="A4294" s="8" t="s">
        <v>413</v>
      </c>
      <c r="B4294" t="s">
        <v>443</v>
      </c>
      <c r="C4294">
        <f>VLOOKUP(A4294,'Puntaje Simple por Factor'!$A$4:$Q$347,'1. Puntajes Simples Traspuestos'!D4294,0)</f>
        <v>1</v>
      </c>
      <c r="D4294">
        <v>14</v>
      </c>
    </row>
    <row r="4295" spans="1:4" x14ac:dyDescent="0.25">
      <c r="A4295" s="8" t="s">
        <v>328</v>
      </c>
      <c r="B4295" t="s">
        <v>443</v>
      </c>
      <c r="C4295">
        <f>VLOOKUP(A4295,'Puntaje Simple por Factor'!$A$4:$Q$347,'1. Puntajes Simples Traspuestos'!D4295,0)</f>
        <v>0</v>
      </c>
      <c r="D4295">
        <v>14</v>
      </c>
    </row>
    <row r="4296" spans="1:4" x14ac:dyDescent="0.25">
      <c r="A4296" s="8" t="s">
        <v>288</v>
      </c>
      <c r="B4296" t="s">
        <v>443</v>
      </c>
      <c r="C4296">
        <f>VLOOKUP(A4296,'Puntaje Simple por Factor'!$A$4:$Q$347,'1. Puntajes Simples Traspuestos'!D4296,0)</f>
        <v>0</v>
      </c>
      <c r="D4296">
        <v>14</v>
      </c>
    </row>
    <row r="4297" spans="1:4" x14ac:dyDescent="0.25">
      <c r="A4297" s="8" t="s">
        <v>303</v>
      </c>
      <c r="B4297" t="s">
        <v>443</v>
      </c>
      <c r="C4297">
        <f>VLOOKUP(A4297,'Puntaje Simple por Factor'!$A$4:$Q$347,'1. Puntajes Simples Traspuestos'!D4297,0)</f>
        <v>0</v>
      </c>
      <c r="D4297">
        <v>14</v>
      </c>
    </row>
    <row r="4298" spans="1:4" x14ac:dyDescent="0.25">
      <c r="A4298" s="8" t="s">
        <v>329</v>
      </c>
      <c r="B4298" t="s">
        <v>443</v>
      </c>
      <c r="C4298">
        <f>VLOOKUP(A4298,'Puntaje Simple por Factor'!$A$4:$Q$347,'1. Puntajes Simples Traspuestos'!D4298,0)</f>
        <v>0</v>
      </c>
      <c r="D4298">
        <v>14</v>
      </c>
    </row>
    <row r="4299" spans="1:4" x14ac:dyDescent="0.25">
      <c r="A4299" s="8" t="s">
        <v>330</v>
      </c>
      <c r="B4299" t="s">
        <v>443</v>
      </c>
      <c r="C4299">
        <f>VLOOKUP(A4299,'Puntaje Simple por Factor'!$A$4:$Q$347,'1. Puntajes Simples Traspuestos'!D4299,0)</f>
        <v>0</v>
      </c>
      <c r="D4299">
        <v>14</v>
      </c>
    </row>
    <row r="4300" spans="1:4" x14ac:dyDescent="0.25">
      <c r="A4300" s="8" t="s">
        <v>163</v>
      </c>
      <c r="B4300" t="s">
        <v>443</v>
      </c>
      <c r="C4300">
        <f>VLOOKUP(A4300,'Puntaje Simple por Factor'!$A$4:$Q$347,'1. Puntajes Simples Traspuestos'!D4300,0)</f>
        <v>1</v>
      </c>
      <c r="D4300">
        <v>14</v>
      </c>
    </row>
    <row r="4301" spans="1:4" x14ac:dyDescent="0.25">
      <c r="A4301" s="8" t="s">
        <v>223</v>
      </c>
      <c r="B4301" t="s">
        <v>443</v>
      </c>
      <c r="C4301">
        <f>VLOOKUP(A4301,'Puntaje Simple por Factor'!$A$4:$Q$347,'1. Puntajes Simples Traspuestos'!D4301,0)</f>
        <v>0</v>
      </c>
      <c r="D4301">
        <v>14</v>
      </c>
    </row>
    <row r="4302" spans="1:4" x14ac:dyDescent="0.25">
      <c r="A4302" s="8" t="s">
        <v>331</v>
      </c>
      <c r="B4302" t="s">
        <v>443</v>
      </c>
      <c r="C4302">
        <f>VLOOKUP(A4302,'Puntaje Simple por Factor'!$A$4:$Q$347,'1. Puntajes Simples Traspuestos'!D4302,0)</f>
        <v>0</v>
      </c>
      <c r="D4302">
        <v>14</v>
      </c>
    </row>
    <row r="4303" spans="1:4" x14ac:dyDescent="0.25">
      <c r="A4303" s="8" t="s">
        <v>381</v>
      </c>
      <c r="B4303" t="s">
        <v>443</v>
      </c>
      <c r="C4303">
        <f>VLOOKUP(A4303,'Puntaje Simple por Factor'!$A$4:$Q$347,'1. Puntajes Simples Traspuestos'!D4303,0)</f>
        <v>0</v>
      </c>
      <c r="D4303">
        <v>14</v>
      </c>
    </row>
    <row r="4304" spans="1:4" x14ac:dyDescent="0.25">
      <c r="A4304" s="8" t="s">
        <v>116</v>
      </c>
      <c r="B4304" t="s">
        <v>443</v>
      </c>
      <c r="C4304">
        <f>VLOOKUP(A4304,'Puntaje Simple por Factor'!$A$4:$Q$347,'1. Puntajes Simples Traspuestos'!D4304,0)</f>
        <v>0</v>
      </c>
      <c r="D4304">
        <v>14</v>
      </c>
    </row>
    <row r="4305" spans="1:4" x14ac:dyDescent="0.25">
      <c r="A4305" s="8" t="s">
        <v>224</v>
      </c>
      <c r="B4305" t="s">
        <v>443</v>
      </c>
      <c r="C4305">
        <f>VLOOKUP(A4305,'Puntaje Simple por Factor'!$A$4:$Q$347,'1. Puntajes Simples Traspuestos'!D4305,0)</f>
        <v>0</v>
      </c>
      <c r="D4305">
        <v>14</v>
      </c>
    </row>
    <row r="4306" spans="1:4" x14ac:dyDescent="0.25">
      <c r="A4306" s="8" t="s">
        <v>250</v>
      </c>
      <c r="B4306" t="s">
        <v>443</v>
      </c>
      <c r="C4306">
        <f>VLOOKUP(A4306,'Puntaje Simple por Factor'!$A$4:$Q$347,'1. Puntajes Simples Traspuestos'!D4306,0)</f>
        <v>0</v>
      </c>
      <c r="D4306">
        <v>14</v>
      </c>
    </row>
    <row r="4307" spans="1:4" x14ac:dyDescent="0.25">
      <c r="A4307" s="8" t="s">
        <v>208</v>
      </c>
      <c r="B4307" t="s">
        <v>443</v>
      </c>
      <c r="C4307">
        <f>VLOOKUP(A4307,'Puntaje Simple por Factor'!$A$4:$Q$347,'1. Puntajes Simples Traspuestos'!D4307,0)</f>
        <v>0</v>
      </c>
      <c r="D4307">
        <v>14</v>
      </c>
    </row>
    <row r="4308" spans="1:4" x14ac:dyDescent="0.25">
      <c r="A4308" s="8" t="s">
        <v>275</v>
      </c>
      <c r="B4308" t="s">
        <v>443</v>
      </c>
      <c r="C4308">
        <f>VLOOKUP(A4308,'Puntaje Simple por Factor'!$A$4:$Q$347,'1. Puntajes Simples Traspuestos'!D4308,0)</f>
        <v>0</v>
      </c>
      <c r="D4308">
        <v>14</v>
      </c>
    </row>
    <row r="4309" spans="1:4" x14ac:dyDescent="0.25">
      <c r="A4309" s="8" t="s">
        <v>304</v>
      </c>
      <c r="B4309" t="s">
        <v>443</v>
      </c>
      <c r="C4309">
        <f>VLOOKUP(A4309,'Puntaje Simple por Factor'!$A$4:$Q$347,'1. Puntajes Simples Traspuestos'!D4309,0)</f>
        <v>0</v>
      </c>
      <c r="D4309">
        <v>14</v>
      </c>
    </row>
    <row r="4310" spans="1:4" x14ac:dyDescent="0.25">
      <c r="A4310" s="8" t="s">
        <v>305</v>
      </c>
      <c r="B4310" t="s">
        <v>443</v>
      </c>
      <c r="C4310">
        <f>VLOOKUP(A4310,'Puntaje Simple por Factor'!$A$4:$Q$347,'1. Puntajes Simples Traspuestos'!D4310,0)</f>
        <v>0</v>
      </c>
      <c r="D4310">
        <v>14</v>
      </c>
    </row>
    <row r="4311" spans="1:4" x14ac:dyDescent="0.25">
      <c r="A4311" s="8" t="s">
        <v>417</v>
      </c>
      <c r="B4311" t="s">
        <v>443</v>
      </c>
      <c r="C4311">
        <f>VLOOKUP(A4311,'Puntaje Simple por Factor'!$A$4:$Q$347,'1. Puntajes Simples Traspuestos'!D4311,0)</f>
        <v>0</v>
      </c>
      <c r="D4311">
        <v>14</v>
      </c>
    </row>
    <row r="4312" spans="1:4" x14ac:dyDescent="0.25">
      <c r="A4312" s="8" t="s">
        <v>289</v>
      </c>
      <c r="B4312" t="s">
        <v>443</v>
      </c>
      <c r="C4312">
        <f>VLOOKUP(A4312,'Puntaje Simple por Factor'!$A$4:$Q$347,'1. Puntajes Simples Traspuestos'!D4312,0)</f>
        <v>1</v>
      </c>
      <c r="D4312">
        <v>14</v>
      </c>
    </row>
    <row r="4313" spans="1:4" x14ac:dyDescent="0.25">
      <c r="A4313" s="8" t="s">
        <v>129</v>
      </c>
      <c r="B4313" t="s">
        <v>443</v>
      </c>
      <c r="C4313">
        <f>VLOOKUP(A4313,'Puntaje Simple por Factor'!$A$4:$Q$347,'1. Puntajes Simples Traspuestos'!D4313,0)</f>
        <v>1</v>
      </c>
      <c r="D4313">
        <v>14</v>
      </c>
    </row>
    <row r="4314" spans="1:4" x14ac:dyDescent="0.25">
      <c r="A4314" s="8" t="s">
        <v>414</v>
      </c>
      <c r="B4314" t="s">
        <v>443</v>
      </c>
      <c r="C4314">
        <f>VLOOKUP(A4314,'Puntaje Simple por Factor'!$A$4:$Q$347,'1. Puntajes Simples Traspuestos'!D4314,0)</f>
        <v>0</v>
      </c>
      <c r="D4314">
        <v>14</v>
      </c>
    </row>
    <row r="4315" spans="1:4" x14ac:dyDescent="0.25">
      <c r="A4315" s="8" t="s">
        <v>306</v>
      </c>
      <c r="B4315" t="s">
        <v>443</v>
      </c>
      <c r="C4315">
        <f>VLOOKUP(A4315,'Puntaje Simple por Factor'!$A$4:$Q$347,'1. Puntajes Simples Traspuestos'!D4315,0)</f>
        <v>0</v>
      </c>
      <c r="D4315">
        <v>14</v>
      </c>
    </row>
    <row r="4316" spans="1:4" x14ac:dyDescent="0.25">
      <c r="A4316" s="8" t="s">
        <v>241</v>
      </c>
      <c r="B4316" t="s">
        <v>443</v>
      </c>
      <c r="C4316">
        <f>VLOOKUP(A4316,'Puntaje Simple por Factor'!$A$4:$Q$347,'1. Puntajes Simples Traspuestos'!D4316,0)</f>
        <v>0</v>
      </c>
      <c r="D4316">
        <v>14</v>
      </c>
    </row>
    <row r="4317" spans="1:4" x14ac:dyDescent="0.25">
      <c r="A4317" s="8" t="s">
        <v>251</v>
      </c>
      <c r="B4317" t="s">
        <v>443</v>
      </c>
      <c r="C4317">
        <f>VLOOKUP(A4317,'Puntaje Simple por Factor'!$A$4:$Q$347,'1. Puntajes Simples Traspuestos'!D4317,0)</f>
        <v>1</v>
      </c>
      <c r="D4317">
        <v>14</v>
      </c>
    </row>
    <row r="4318" spans="1:4" x14ac:dyDescent="0.25">
      <c r="A4318" s="8" t="s">
        <v>420</v>
      </c>
      <c r="B4318" t="s">
        <v>443</v>
      </c>
      <c r="C4318">
        <f>VLOOKUP(A4318,'Puntaje Simple por Factor'!$A$4:$Q$347,'1. Puntajes Simples Traspuestos'!D4318,0)</f>
        <v>0</v>
      </c>
      <c r="D4318">
        <v>14</v>
      </c>
    </row>
    <row r="4319" spans="1:4" x14ac:dyDescent="0.25">
      <c r="A4319" s="8" t="s">
        <v>130</v>
      </c>
      <c r="B4319" t="s">
        <v>443</v>
      </c>
      <c r="C4319">
        <f>VLOOKUP(A4319,'Puntaje Simple por Factor'!$A$4:$Q$347,'1. Puntajes Simples Traspuestos'!D4319,0)</f>
        <v>2</v>
      </c>
      <c r="D4319">
        <v>14</v>
      </c>
    </row>
    <row r="4320" spans="1:4" x14ac:dyDescent="0.25">
      <c r="A4320" s="8" t="s">
        <v>151</v>
      </c>
      <c r="B4320" t="s">
        <v>443</v>
      </c>
      <c r="C4320">
        <f>VLOOKUP(A4320,'Puntaje Simple por Factor'!$A$4:$Q$347,'1. Puntajes Simples Traspuestos'!D4320,0)</f>
        <v>0</v>
      </c>
      <c r="D4320">
        <v>14</v>
      </c>
    </row>
    <row r="4321" spans="1:4" x14ac:dyDescent="0.25">
      <c r="A4321" s="8" t="s">
        <v>215</v>
      </c>
      <c r="B4321" t="s">
        <v>443</v>
      </c>
      <c r="C4321">
        <f>VLOOKUP(A4321,'Puntaje Simple por Factor'!$A$4:$Q$347,'1. Puntajes Simples Traspuestos'!D4321,0)</f>
        <v>0</v>
      </c>
      <c r="D4321">
        <v>14</v>
      </c>
    </row>
    <row r="4322" spans="1:4" x14ac:dyDescent="0.25">
      <c r="A4322" s="8" t="s">
        <v>242</v>
      </c>
      <c r="B4322" t="s">
        <v>443</v>
      </c>
      <c r="C4322">
        <f>VLOOKUP(A4322,'Puntaje Simple por Factor'!$A$4:$Q$347,'1. Puntajes Simples Traspuestos'!D4322,0)</f>
        <v>1</v>
      </c>
      <c r="D4322">
        <v>14</v>
      </c>
    </row>
    <row r="4323" spans="1:4" x14ac:dyDescent="0.25">
      <c r="A4323" s="8" t="s">
        <v>92</v>
      </c>
      <c r="B4323" t="s">
        <v>443</v>
      </c>
      <c r="C4323">
        <f>VLOOKUP(A4323,'Puntaje Simple por Factor'!$A$4:$Q$347,'1. Puntajes Simples Traspuestos'!D4323,0)</f>
        <v>1</v>
      </c>
      <c r="D4323">
        <v>14</v>
      </c>
    </row>
    <row r="4324" spans="1:4" x14ac:dyDescent="0.25">
      <c r="A4324" s="8" t="s">
        <v>394</v>
      </c>
      <c r="B4324" t="s">
        <v>443</v>
      </c>
      <c r="C4324">
        <f>VLOOKUP(A4324,'Puntaje Simple por Factor'!$A$4:$Q$347,'1. Puntajes Simples Traspuestos'!D4324,0)</f>
        <v>0</v>
      </c>
      <c r="D4324">
        <v>14</v>
      </c>
    </row>
    <row r="4325" spans="1:4" x14ac:dyDescent="0.25">
      <c r="A4325" s="8" t="s">
        <v>191</v>
      </c>
      <c r="B4325" t="s">
        <v>443</v>
      </c>
      <c r="C4325">
        <f>VLOOKUP(A4325,'Puntaje Simple por Factor'!$A$4:$Q$347,'1. Puntajes Simples Traspuestos'!D4325,0)</f>
        <v>0</v>
      </c>
      <c r="D4325">
        <v>14</v>
      </c>
    </row>
    <row r="4326" spans="1:4" x14ac:dyDescent="0.25">
      <c r="A4326" s="8" t="s">
        <v>123</v>
      </c>
      <c r="B4326" t="s">
        <v>443</v>
      </c>
      <c r="C4326">
        <f>VLOOKUP(A4326,'Puntaje Simple por Factor'!$A$4:$Q$347,'1. Puntajes Simples Traspuestos'!D4326,0)</f>
        <v>0</v>
      </c>
      <c r="D4326">
        <v>14</v>
      </c>
    </row>
    <row r="4327" spans="1:4" x14ac:dyDescent="0.25">
      <c r="A4327" s="8" t="s">
        <v>276</v>
      </c>
      <c r="B4327" t="s">
        <v>443</v>
      </c>
      <c r="C4327">
        <f>VLOOKUP(A4327,'Puntaje Simple por Factor'!$A$4:$Q$347,'1. Puntajes Simples Traspuestos'!D4327,0)</f>
        <v>0</v>
      </c>
      <c r="D4327">
        <v>14</v>
      </c>
    </row>
    <row r="4328" spans="1:4" x14ac:dyDescent="0.25">
      <c r="A4328" s="8" t="s">
        <v>320</v>
      </c>
      <c r="B4328" t="s">
        <v>443</v>
      </c>
      <c r="C4328">
        <f>VLOOKUP(A4328,'Puntaje Simple por Factor'!$A$4:$Q$347,'1. Puntajes Simples Traspuestos'!D4328,0)</f>
        <v>0</v>
      </c>
      <c r="D4328">
        <v>14</v>
      </c>
    </row>
    <row r="4329" spans="1:4" x14ac:dyDescent="0.25">
      <c r="A4329" s="8" t="s">
        <v>252</v>
      </c>
      <c r="B4329" t="s">
        <v>443</v>
      </c>
      <c r="C4329">
        <f>VLOOKUP(A4329,'Puntaje Simple por Factor'!$A$4:$Q$347,'1. Puntajes Simples Traspuestos'!D4329,0)</f>
        <v>0</v>
      </c>
      <c r="D4329">
        <v>14</v>
      </c>
    </row>
    <row r="4330" spans="1:4" x14ac:dyDescent="0.25">
      <c r="A4330" s="8" t="s">
        <v>131</v>
      </c>
      <c r="B4330" t="s">
        <v>443</v>
      </c>
      <c r="C4330">
        <f>VLOOKUP(A4330,'Puntaje Simple por Factor'!$A$4:$Q$347,'1. Puntajes Simples Traspuestos'!D4330,0)</f>
        <v>1</v>
      </c>
      <c r="D4330">
        <v>14</v>
      </c>
    </row>
    <row r="4331" spans="1:4" x14ac:dyDescent="0.25">
      <c r="A4331" s="8" t="s">
        <v>124</v>
      </c>
      <c r="B4331" t="s">
        <v>443</v>
      </c>
      <c r="C4331">
        <f>VLOOKUP(A4331,'Puntaje Simple por Factor'!$A$4:$Q$347,'1. Puntajes Simples Traspuestos'!D4331,0)</f>
        <v>0</v>
      </c>
      <c r="D4331">
        <v>14</v>
      </c>
    </row>
    <row r="4332" spans="1:4" x14ac:dyDescent="0.25">
      <c r="A4332" s="8" t="s">
        <v>225</v>
      </c>
      <c r="B4332" t="s">
        <v>443</v>
      </c>
      <c r="C4332">
        <f>VLOOKUP(A4332,'Puntaje Simple por Factor'!$A$4:$Q$347,'1. Puntajes Simples Traspuestos'!D4332,0)</f>
        <v>0</v>
      </c>
      <c r="D4332">
        <v>14</v>
      </c>
    </row>
    <row r="4333" spans="1:4" x14ac:dyDescent="0.25">
      <c r="A4333" s="8" t="s">
        <v>332</v>
      </c>
      <c r="B4333" t="s">
        <v>443</v>
      </c>
      <c r="C4333">
        <f>VLOOKUP(A4333,'Puntaje Simple por Factor'!$A$4:$Q$347,'1. Puntajes Simples Traspuestos'!D4333,0)</f>
        <v>0</v>
      </c>
      <c r="D4333">
        <v>14</v>
      </c>
    </row>
    <row r="4334" spans="1:4" x14ac:dyDescent="0.25">
      <c r="A4334" s="8" t="s">
        <v>182</v>
      </c>
      <c r="B4334" t="s">
        <v>443</v>
      </c>
      <c r="C4334">
        <f>VLOOKUP(A4334,'Puntaje Simple por Factor'!$A$4:$Q$347,'1. Puntajes Simples Traspuestos'!D4334,0)</f>
        <v>0</v>
      </c>
      <c r="D4334">
        <v>14</v>
      </c>
    </row>
    <row r="4335" spans="1:4" x14ac:dyDescent="0.25">
      <c r="A4335" s="8" t="s">
        <v>307</v>
      </c>
      <c r="B4335" t="s">
        <v>443</v>
      </c>
      <c r="C4335">
        <f>VLOOKUP(A4335,'Puntaje Simple por Factor'!$A$4:$Q$347,'1. Puntajes Simples Traspuestos'!D4335,0)</f>
        <v>1</v>
      </c>
      <c r="D4335">
        <v>14</v>
      </c>
    </row>
    <row r="4336" spans="1:4" x14ac:dyDescent="0.25">
      <c r="A4336" s="8" t="s">
        <v>333</v>
      </c>
      <c r="B4336" t="s">
        <v>443</v>
      </c>
      <c r="C4336">
        <f>VLOOKUP(A4336,'Puntaje Simple por Factor'!$A$4:$Q$347,'1. Puntajes Simples Traspuestos'!D4336,0)</f>
        <v>0</v>
      </c>
      <c r="D4336">
        <v>14</v>
      </c>
    </row>
    <row r="4337" spans="1:4" x14ac:dyDescent="0.25">
      <c r="A4337" s="8" t="s">
        <v>347</v>
      </c>
      <c r="B4337" t="s">
        <v>443</v>
      </c>
      <c r="C4337">
        <f>VLOOKUP(A4337,'Puntaje Simple por Factor'!$A$4:$Q$347,'1. Puntajes Simples Traspuestos'!D4337,0)</f>
        <v>0</v>
      </c>
      <c r="D4337">
        <v>14</v>
      </c>
    </row>
    <row r="4338" spans="1:4" x14ac:dyDescent="0.25">
      <c r="A4338" s="8" t="s">
        <v>372</v>
      </c>
      <c r="B4338" t="s">
        <v>443</v>
      </c>
      <c r="C4338">
        <f>VLOOKUP(A4338,'Puntaje Simple por Factor'!$A$4:$Q$347,'1. Puntajes Simples Traspuestos'!D4338,0)</f>
        <v>0</v>
      </c>
      <c r="D4338">
        <v>14</v>
      </c>
    </row>
    <row r="4339" spans="1:4" x14ac:dyDescent="0.25">
      <c r="A4339" s="8" t="s">
        <v>277</v>
      </c>
      <c r="B4339" t="s">
        <v>443</v>
      </c>
      <c r="C4339">
        <f>VLOOKUP(A4339,'Puntaje Simple por Factor'!$A$4:$Q$347,'1. Puntajes Simples Traspuestos'!D4339,0)</f>
        <v>0</v>
      </c>
      <c r="D4339">
        <v>14</v>
      </c>
    </row>
    <row r="4340" spans="1:4" x14ac:dyDescent="0.25">
      <c r="A4340" s="8" t="s">
        <v>82</v>
      </c>
      <c r="B4340" t="s">
        <v>443</v>
      </c>
      <c r="C4340">
        <f>VLOOKUP(A4340,'Puntaje Simple por Factor'!$A$4:$Q$347,'1. Puntajes Simples Traspuestos'!D4340,0)</f>
        <v>0</v>
      </c>
      <c r="D4340">
        <v>14</v>
      </c>
    </row>
    <row r="4341" spans="1:4" x14ac:dyDescent="0.25">
      <c r="A4341" s="8" t="s">
        <v>104</v>
      </c>
      <c r="B4341" t="s">
        <v>443</v>
      </c>
      <c r="C4341">
        <f>VLOOKUP(A4341,'Puntaje Simple por Factor'!$A$4:$Q$347,'1. Puntajes Simples Traspuestos'!D4341,0)</f>
        <v>0</v>
      </c>
      <c r="D4341">
        <v>14</v>
      </c>
    </row>
    <row r="4342" spans="1:4" x14ac:dyDescent="0.25">
      <c r="A4342" s="8" t="s">
        <v>367</v>
      </c>
      <c r="B4342" t="s">
        <v>443</v>
      </c>
      <c r="C4342">
        <f>VLOOKUP(A4342,'Puntaje Simple por Factor'!$A$4:$Q$347,'1. Puntajes Simples Traspuestos'!D4342,0)</f>
        <v>0</v>
      </c>
      <c r="D4342">
        <v>14</v>
      </c>
    </row>
    <row r="4343" spans="1:4" x14ac:dyDescent="0.25">
      <c r="A4343" s="8" t="s">
        <v>172</v>
      </c>
      <c r="B4343" t="s">
        <v>443</v>
      </c>
      <c r="C4343">
        <f>VLOOKUP(A4343,'Puntaje Simple por Factor'!$A$4:$Q$347,'1. Puntajes Simples Traspuestos'!D4343,0)</f>
        <v>0</v>
      </c>
      <c r="D4343">
        <v>14</v>
      </c>
    </row>
    <row r="4344" spans="1:4" x14ac:dyDescent="0.25">
      <c r="A4344" s="8" t="s">
        <v>321</v>
      </c>
      <c r="B4344" t="s">
        <v>443</v>
      </c>
      <c r="C4344">
        <f>VLOOKUP(A4344,'Puntaje Simple por Factor'!$A$4:$Q$347,'1. Puntajes Simples Traspuestos'!D4344,0)</f>
        <v>0</v>
      </c>
      <c r="D4344">
        <v>14</v>
      </c>
    </row>
    <row r="4345" spans="1:4" x14ac:dyDescent="0.25">
      <c r="A4345" s="8" t="s">
        <v>353</v>
      </c>
      <c r="B4345" t="s">
        <v>443</v>
      </c>
      <c r="C4345">
        <f>VLOOKUP(A4345,'Puntaje Simple por Factor'!$A$4:$Q$347,'1. Puntajes Simples Traspuestos'!D4345,0)</f>
        <v>0</v>
      </c>
      <c r="D4345">
        <v>14</v>
      </c>
    </row>
    <row r="4346" spans="1:4" x14ac:dyDescent="0.25">
      <c r="A4346" s="8" t="s">
        <v>290</v>
      </c>
      <c r="B4346" t="s">
        <v>443</v>
      </c>
      <c r="C4346">
        <f>VLOOKUP(A4346,'Puntaje Simple por Factor'!$A$4:$Q$347,'1. Puntajes Simples Traspuestos'!D4346,0)</f>
        <v>0</v>
      </c>
      <c r="D4346">
        <v>14</v>
      </c>
    </row>
    <row r="4347" spans="1:4" x14ac:dyDescent="0.25">
      <c r="A4347" s="8" t="s">
        <v>334</v>
      </c>
      <c r="B4347" t="s">
        <v>443</v>
      </c>
      <c r="C4347">
        <f>VLOOKUP(A4347,'Puntaje Simple por Factor'!$A$4:$Q$347,'1. Puntajes Simples Traspuestos'!D4347,0)</f>
        <v>0</v>
      </c>
      <c r="D4347">
        <v>14</v>
      </c>
    </row>
    <row r="4348" spans="1:4" x14ac:dyDescent="0.25">
      <c r="A4348" s="8" t="s">
        <v>278</v>
      </c>
      <c r="B4348" t="s">
        <v>443</v>
      </c>
      <c r="C4348">
        <f>VLOOKUP(A4348,'Puntaje Simple por Factor'!$A$4:$Q$347,'1. Puntajes Simples Traspuestos'!D4348,0)</f>
        <v>0</v>
      </c>
      <c r="D4348">
        <v>14</v>
      </c>
    </row>
    <row r="4349" spans="1:4" x14ac:dyDescent="0.25">
      <c r="A4349" s="8" t="s">
        <v>253</v>
      </c>
      <c r="B4349" t="s">
        <v>443</v>
      </c>
      <c r="C4349">
        <f>VLOOKUP(A4349,'Puntaje Simple por Factor'!$A$4:$Q$347,'1. Puntajes Simples Traspuestos'!D4349,0)</f>
        <v>0</v>
      </c>
      <c r="D4349">
        <v>14</v>
      </c>
    </row>
    <row r="4350" spans="1:4" x14ac:dyDescent="0.25">
      <c r="A4350" s="8" t="s">
        <v>322</v>
      </c>
      <c r="B4350" t="s">
        <v>443</v>
      </c>
      <c r="C4350">
        <f>VLOOKUP(A4350,'Puntaje Simple por Factor'!$A$4:$Q$347,'1. Puntajes Simples Traspuestos'!D4350,0)</f>
        <v>0</v>
      </c>
      <c r="D4350">
        <v>14</v>
      </c>
    </row>
    <row r="4351" spans="1:4" x14ac:dyDescent="0.25">
      <c r="A4351" s="8" t="s">
        <v>132</v>
      </c>
      <c r="B4351" t="s">
        <v>443</v>
      </c>
      <c r="C4351">
        <f>VLOOKUP(A4351,'Puntaje Simple por Factor'!$A$4:$Q$347,'1. Puntajes Simples Traspuestos'!D4351,0)</f>
        <v>1</v>
      </c>
      <c r="D4351">
        <v>14</v>
      </c>
    </row>
    <row r="4352" spans="1:4" x14ac:dyDescent="0.25">
      <c r="A4352" s="8" t="s">
        <v>341</v>
      </c>
      <c r="B4352" t="s">
        <v>443</v>
      </c>
      <c r="C4352">
        <f>VLOOKUP(A4352,'Puntaje Simple por Factor'!$A$4:$Q$347,'1. Puntajes Simples Traspuestos'!D4352,0)</f>
        <v>0</v>
      </c>
      <c r="D4352">
        <v>14</v>
      </c>
    </row>
    <row r="4353" spans="1:4" x14ac:dyDescent="0.25">
      <c r="A4353" s="8" t="s">
        <v>308</v>
      </c>
      <c r="B4353" t="s">
        <v>443</v>
      </c>
      <c r="C4353">
        <f>VLOOKUP(A4353,'Puntaje Simple por Factor'!$A$4:$Q$347,'1. Puntajes Simples Traspuestos'!D4353,0)</f>
        <v>0</v>
      </c>
      <c r="D4353">
        <v>14</v>
      </c>
    </row>
    <row r="4354" spans="1:4" x14ac:dyDescent="0.25">
      <c r="A4354" s="8" t="s">
        <v>279</v>
      </c>
      <c r="B4354" t="s">
        <v>443</v>
      </c>
      <c r="C4354">
        <f>VLOOKUP(A4354,'Puntaje Simple por Factor'!$A$4:$Q$347,'1. Puntajes Simples Traspuestos'!D4354,0)</f>
        <v>0</v>
      </c>
      <c r="D4354">
        <v>14</v>
      </c>
    </row>
    <row r="4355" spans="1:4" x14ac:dyDescent="0.25">
      <c r="A4355" s="8" t="s">
        <v>401</v>
      </c>
      <c r="B4355" t="s">
        <v>443</v>
      </c>
      <c r="C4355">
        <f>VLOOKUP(A4355,'Puntaje Simple por Factor'!$A$4:$Q$347,'1. Puntajes Simples Traspuestos'!D4355,0)</f>
        <v>0</v>
      </c>
      <c r="D4355">
        <v>14</v>
      </c>
    </row>
    <row r="4356" spans="1:4" x14ac:dyDescent="0.25">
      <c r="A4356" s="8" t="s">
        <v>323</v>
      </c>
      <c r="B4356" t="s">
        <v>443</v>
      </c>
      <c r="C4356">
        <f>VLOOKUP(A4356,'Puntaje Simple por Factor'!$A$4:$Q$347,'1. Puntajes Simples Traspuestos'!D4356,0)</f>
        <v>0</v>
      </c>
      <c r="D4356">
        <v>14</v>
      </c>
    </row>
    <row r="4357" spans="1:4" x14ac:dyDescent="0.25">
      <c r="A4357" s="8" t="s">
        <v>84</v>
      </c>
      <c r="B4357" t="s">
        <v>443</v>
      </c>
      <c r="C4357">
        <f>VLOOKUP(A4357,'Puntaje Simple por Factor'!$A$4:$Q$347,'1. Puntajes Simples Traspuestos'!D4357,0)</f>
        <v>0</v>
      </c>
      <c r="D4357">
        <v>14</v>
      </c>
    </row>
    <row r="4358" spans="1:4" x14ac:dyDescent="0.25">
      <c r="A4358" s="8" t="s">
        <v>152</v>
      </c>
      <c r="B4358" t="s">
        <v>443</v>
      </c>
      <c r="C4358">
        <f>VLOOKUP(A4358,'Puntaje Simple por Factor'!$A$4:$Q$347,'1. Puntajes Simples Traspuestos'!D4358,0)</f>
        <v>1</v>
      </c>
      <c r="D4358">
        <v>14</v>
      </c>
    </row>
    <row r="4359" spans="1:4" x14ac:dyDescent="0.25">
      <c r="A4359" s="8" t="s">
        <v>93</v>
      </c>
      <c r="B4359" t="s">
        <v>443</v>
      </c>
      <c r="C4359">
        <f>VLOOKUP(A4359,'Puntaje Simple por Factor'!$A$4:$Q$347,'1. Puntajes Simples Traspuestos'!D4359,0)</f>
        <v>1</v>
      </c>
      <c r="D4359">
        <v>14</v>
      </c>
    </row>
    <row r="4360" spans="1:4" x14ac:dyDescent="0.25">
      <c r="A4360" s="8" t="s">
        <v>226</v>
      </c>
      <c r="B4360" t="s">
        <v>443</v>
      </c>
      <c r="C4360">
        <f>VLOOKUP(A4360,'Puntaje Simple por Factor'!$A$4:$Q$347,'1. Puntajes Simples Traspuestos'!D4360,0)</f>
        <v>0</v>
      </c>
      <c r="D4360">
        <v>14</v>
      </c>
    </row>
    <row r="4361" spans="1:4" x14ac:dyDescent="0.25">
      <c r="A4361" s="8" t="s">
        <v>164</v>
      </c>
      <c r="B4361" t="s">
        <v>443</v>
      </c>
      <c r="C4361">
        <f>VLOOKUP(A4361,'Puntaje Simple por Factor'!$A$4:$Q$347,'1. Puntajes Simples Traspuestos'!D4361,0)</f>
        <v>0</v>
      </c>
      <c r="D4361">
        <v>14</v>
      </c>
    </row>
    <row r="4362" spans="1:4" x14ac:dyDescent="0.25">
      <c r="A4362" s="8" t="s">
        <v>138</v>
      </c>
      <c r="B4362" t="s">
        <v>443</v>
      </c>
      <c r="C4362">
        <f>VLOOKUP(A4362,'Puntaje Simple por Factor'!$A$4:$Q$347,'1. Puntajes Simples Traspuestos'!D4362,0)</f>
        <v>0</v>
      </c>
      <c r="D4362">
        <v>14</v>
      </c>
    </row>
    <row r="4363" spans="1:4" x14ac:dyDescent="0.25">
      <c r="A4363" s="8" t="s">
        <v>402</v>
      </c>
      <c r="B4363" t="s">
        <v>443</v>
      </c>
      <c r="C4363">
        <f>VLOOKUP(A4363,'Puntaje Simple por Factor'!$A$4:$Q$347,'1. Puntajes Simples Traspuestos'!D4363,0)</f>
        <v>0</v>
      </c>
      <c r="D4363">
        <v>14</v>
      </c>
    </row>
    <row r="4364" spans="1:4" x14ac:dyDescent="0.25">
      <c r="A4364" s="8" t="s">
        <v>209</v>
      </c>
      <c r="B4364" t="s">
        <v>443</v>
      </c>
      <c r="C4364">
        <f>VLOOKUP(A4364,'Puntaje Simple por Factor'!$A$4:$Q$347,'1. Puntajes Simples Traspuestos'!D4364,0)</f>
        <v>0</v>
      </c>
      <c r="D4364">
        <v>14</v>
      </c>
    </row>
    <row r="4365" spans="1:4" x14ac:dyDescent="0.25">
      <c r="A4365" s="8" t="s">
        <v>368</v>
      </c>
      <c r="B4365" t="s">
        <v>443</v>
      </c>
      <c r="C4365">
        <f>VLOOKUP(A4365,'Puntaje Simple por Factor'!$A$4:$Q$347,'1. Puntajes Simples Traspuestos'!D4365,0)</f>
        <v>0</v>
      </c>
      <c r="D4365">
        <v>14</v>
      </c>
    </row>
    <row r="4366" spans="1:4" x14ac:dyDescent="0.25">
      <c r="A4366" s="8" t="s">
        <v>354</v>
      </c>
      <c r="B4366" t="s">
        <v>443</v>
      </c>
      <c r="C4366">
        <f>VLOOKUP(A4366,'Puntaje Simple por Factor'!$A$4:$Q$347,'1. Puntajes Simples Traspuestos'!D4366,0)</f>
        <v>0</v>
      </c>
      <c r="D4366">
        <v>14</v>
      </c>
    </row>
    <row r="4367" spans="1:4" x14ac:dyDescent="0.25">
      <c r="A4367" s="8" t="s">
        <v>107</v>
      </c>
      <c r="B4367" t="s">
        <v>443</v>
      </c>
      <c r="C4367">
        <f>VLOOKUP(A4367,'Puntaje Simple por Factor'!$A$4:$Q$347,'1. Puntajes Simples Traspuestos'!D4367,0)</f>
        <v>0</v>
      </c>
      <c r="D4367">
        <v>14</v>
      </c>
    </row>
    <row r="4368" spans="1:4" x14ac:dyDescent="0.25">
      <c r="A4368" s="8" t="s">
        <v>254</v>
      </c>
      <c r="B4368" t="s">
        <v>443</v>
      </c>
      <c r="C4368">
        <f>VLOOKUP(A4368,'Puntaje Simple por Factor'!$A$4:$Q$347,'1. Puntajes Simples Traspuestos'!D4368,0)</f>
        <v>0</v>
      </c>
      <c r="D4368">
        <v>14</v>
      </c>
    </row>
    <row r="4369" spans="1:4" x14ac:dyDescent="0.25">
      <c r="A4369" s="8" t="s">
        <v>192</v>
      </c>
      <c r="B4369" t="s">
        <v>443</v>
      </c>
      <c r="C4369">
        <f>VLOOKUP(A4369,'Puntaje Simple por Factor'!$A$4:$Q$347,'1. Puntajes Simples Traspuestos'!D4369,0)</f>
        <v>1</v>
      </c>
      <c r="D4369">
        <v>14</v>
      </c>
    </row>
    <row r="4370" spans="1:4" x14ac:dyDescent="0.25">
      <c r="A4370" s="8" t="s">
        <v>173</v>
      </c>
      <c r="B4370" t="s">
        <v>443</v>
      </c>
      <c r="C4370">
        <f>VLOOKUP(A4370,'Puntaje Simple por Factor'!$A$4:$Q$347,'1. Puntajes Simples Traspuestos'!D4370,0)</f>
        <v>0</v>
      </c>
      <c r="D4370">
        <v>14</v>
      </c>
    </row>
    <row r="4371" spans="1:4" x14ac:dyDescent="0.25">
      <c r="A4371" s="8" t="s">
        <v>139</v>
      </c>
      <c r="B4371" t="s">
        <v>443</v>
      </c>
      <c r="C4371">
        <f>VLOOKUP(A4371,'Puntaje Simple por Factor'!$A$4:$Q$347,'1. Puntajes Simples Traspuestos'!D4371,0)</f>
        <v>0</v>
      </c>
      <c r="D4371">
        <v>14</v>
      </c>
    </row>
    <row r="4372" spans="1:4" x14ac:dyDescent="0.25">
      <c r="A4372" s="8" t="s">
        <v>350</v>
      </c>
      <c r="B4372" t="s">
        <v>443</v>
      </c>
      <c r="C4372">
        <f>VLOOKUP(A4372,'Puntaje Simple por Factor'!$A$4:$Q$347,'1. Puntajes Simples Traspuestos'!D4372,0)</f>
        <v>0</v>
      </c>
      <c r="D4372">
        <v>14</v>
      </c>
    </row>
    <row r="4373" spans="1:4" x14ac:dyDescent="0.25">
      <c r="A4373" s="8" t="s">
        <v>227</v>
      </c>
      <c r="B4373" t="s">
        <v>443</v>
      </c>
      <c r="C4373">
        <f>VLOOKUP(A4373,'Puntaje Simple por Factor'!$A$4:$Q$347,'1. Puntajes Simples Traspuestos'!D4373,0)</f>
        <v>0</v>
      </c>
      <c r="D4373">
        <v>14</v>
      </c>
    </row>
    <row r="4374" spans="1:4" x14ac:dyDescent="0.25">
      <c r="A4374" s="8" t="s">
        <v>228</v>
      </c>
      <c r="B4374" t="s">
        <v>443</v>
      </c>
      <c r="C4374">
        <f>VLOOKUP(A4374,'Puntaje Simple por Factor'!$A$4:$Q$347,'1. Puntajes Simples Traspuestos'!D4374,0)</f>
        <v>0</v>
      </c>
      <c r="D4374">
        <v>14</v>
      </c>
    </row>
    <row r="4375" spans="1:4" x14ac:dyDescent="0.25">
      <c r="A4375" s="8" t="s">
        <v>309</v>
      </c>
      <c r="B4375" t="s">
        <v>443</v>
      </c>
      <c r="C4375">
        <f>VLOOKUP(A4375,'Puntaje Simple por Factor'!$A$4:$Q$347,'1. Puntajes Simples Traspuestos'!D4375,0)</f>
        <v>0</v>
      </c>
      <c r="D4375">
        <v>14</v>
      </c>
    </row>
    <row r="4376" spans="1:4" x14ac:dyDescent="0.25">
      <c r="A4376" s="8" t="s">
        <v>193</v>
      </c>
      <c r="B4376" t="s">
        <v>443</v>
      </c>
      <c r="C4376">
        <f>VLOOKUP(A4376,'Puntaje Simple por Factor'!$A$4:$Q$347,'1. Puntajes Simples Traspuestos'!D4376,0)</f>
        <v>0</v>
      </c>
      <c r="D4376">
        <v>14</v>
      </c>
    </row>
    <row r="4377" spans="1:4" x14ac:dyDescent="0.25">
      <c r="A4377" s="8" t="s">
        <v>335</v>
      </c>
      <c r="B4377" t="s">
        <v>443</v>
      </c>
      <c r="C4377">
        <f>VLOOKUP(A4377,'Puntaje Simple por Factor'!$A$4:$Q$347,'1. Puntajes Simples Traspuestos'!D4377,0)</f>
        <v>0</v>
      </c>
      <c r="D4377">
        <v>14</v>
      </c>
    </row>
    <row r="4378" spans="1:4" x14ac:dyDescent="0.25">
      <c r="A4378" s="8" t="s">
        <v>85</v>
      </c>
      <c r="B4378" t="s">
        <v>443</v>
      </c>
      <c r="C4378">
        <f>VLOOKUP(A4378,'Puntaje Simple por Factor'!$A$4:$Q$347,'1. Puntajes Simples Traspuestos'!D4378,0)</f>
        <v>0</v>
      </c>
      <c r="D4378">
        <v>14</v>
      </c>
    </row>
    <row r="4379" spans="1:4" x14ac:dyDescent="0.25">
      <c r="A4379" s="8" t="s">
        <v>378</v>
      </c>
      <c r="B4379" t="s">
        <v>443</v>
      </c>
      <c r="C4379">
        <f>VLOOKUP(A4379,'Puntaje Simple por Factor'!$A$4:$Q$347,'1. Puntajes Simples Traspuestos'!D4379,0)</f>
        <v>2</v>
      </c>
      <c r="D4379">
        <v>14</v>
      </c>
    </row>
    <row r="4380" spans="1:4" x14ac:dyDescent="0.25">
      <c r="A4380" s="8" t="s">
        <v>359</v>
      </c>
      <c r="B4380" t="s">
        <v>443</v>
      </c>
      <c r="C4380">
        <f>VLOOKUP(A4380,'Puntaje Simple por Factor'!$A$4:$Q$347,'1. Puntajes Simples Traspuestos'!D4380,0)</f>
        <v>0</v>
      </c>
      <c r="D4380">
        <v>14</v>
      </c>
    </row>
    <row r="4381" spans="1:4" x14ac:dyDescent="0.25">
      <c r="A4381" s="8" t="s">
        <v>86</v>
      </c>
      <c r="B4381" t="s">
        <v>443</v>
      </c>
      <c r="C4381">
        <f>VLOOKUP(A4381,'Puntaje Simple por Factor'!$A$4:$Q$347,'1. Puntajes Simples Traspuestos'!D4381,0)</f>
        <v>1</v>
      </c>
      <c r="D4381">
        <v>14</v>
      </c>
    </row>
    <row r="4382" spans="1:4" x14ac:dyDescent="0.25">
      <c r="A4382" s="8" t="s">
        <v>108</v>
      </c>
      <c r="B4382" t="s">
        <v>443</v>
      </c>
      <c r="C4382">
        <f>VLOOKUP(A4382,'Puntaje Simple por Factor'!$A$4:$Q$347,'1. Puntajes Simples Traspuestos'!D4382,0)</f>
        <v>1</v>
      </c>
      <c r="D4382">
        <v>14</v>
      </c>
    </row>
    <row r="4383" spans="1:4" x14ac:dyDescent="0.25">
      <c r="A4383" s="8" t="s">
        <v>355</v>
      </c>
      <c r="B4383" t="s">
        <v>443</v>
      </c>
      <c r="C4383">
        <f>VLOOKUP(A4383,'Puntaje Simple por Factor'!$A$4:$Q$347,'1. Puntajes Simples Traspuestos'!D4383,0)</f>
        <v>0</v>
      </c>
      <c r="D4383">
        <v>14</v>
      </c>
    </row>
    <row r="4384" spans="1:4" x14ac:dyDescent="0.25">
      <c r="A4384" s="8" t="s">
        <v>351</v>
      </c>
      <c r="B4384" t="s">
        <v>443</v>
      </c>
      <c r="C4384">
        <f>VLOOKUP(A4384,'Puntaje Simple por Factor'!$A$4:$Q$347,'1. Puntajes Simples Traspuestos'!D4384,0)</f>
        <v>0</v>
      </c>
      <c r="D4384">
        <v>14</v>
      </c>
    </row>
    <row r="4385" spans="1:4" x14ac:dyDescent="0.25">
      <c r="A4385" s="8" t="s">
        <v>229</v>
      </c>
      <c r="B4385" t="s">
        <v>443</v>
      </c>
      <c r="C4385">
        <f>VLOOKUP(A4385,'Puntaje Simple por Factor'!$A$4:$Q$347,'1. Puntajes Simples Traspuestos'!D4385,0)</f>
        <v>0</v>
      </c>
      <c r="D4385">
        <v>14</v>
      </c>
    </row>
    <row r="4386" spans="1:4" x14ac:dyDescent="0.25">
      <c r="A4386" s="8" t="s">
        <v>204</v>
      </c>
      <c r="B4386" t="s">
        <v>443</v>
      </c>
      <c r="C4386">
        <f>VLOOKUP(A4386,'Puntaje Simple por Factor'!$A$4:$Q$347,'1. Puntajes Simples Traspuestos'!D4386,0)</f>
        <v>0</v>
      </c>
      <c r="D4386">
        <v>14</v>
      </c>
    </row>
    <row r="4387" spans="1:4" x14ac:dyDescent="0.25">
      <c r="A4387" s="8" t="s">
        <v>373</v>
      </c>
      <c r="B4387" t="s">
        <v>443</v>
      </c>
      <c r="C4387">
        <f>VLOOKUP(A4387,'Puntaje Simple por Factor'!$A$4:$Q$347,'1. Puntajes Simples Traspuestos'!D4387,0)</f>
        <v>0</v>
      </c>
      <c r="D4387">
        <v>14</v>
      </c>
    </row>
    <row r="4388" spans="1:4" x14ac:dyDescent="0.25">
      <c r="A4388" s="8" t="s">
        <v>210</v>
      </c>
      <c r="B4388" t="s">
        <v>443</v>
      </c>
      <c r="C4388">
        <f>VLOOKUP(A4388,'Puntaje Simple por Factor'!$A$4:$Q$347,'1. Puntajes Simples Traspuestos'!D4388,0)</f>
        <v>0</v>
      </c>
      <c r="D4388">
        <v>14</v>
      </c>
    </row>
    <row r="4389" spans="1:4" x14ac:dyDescent="0.25">
      <c r="A4389" s="8" t="s">
        <v>243</v>
      </c>
      <c r="B4389" t="s">
        <v>443</v>
      </c>
      <c r="C4389">
        <f>VLOOKUP(A4389,'Puntaje Simple por Factor'!$A$4:$Q$347,'1. Puntajes Simples Traspuestos'!D4389,0)</f>
        <v>0</v>
      </c>
      <c r="D4389">
        <v>14</v>
      </c>
    </row>
    <row r="4390" spans="1:4" x14ac:dyDescent="0.25">
      <c r="A4390" s="8" t="s">
        <v>266</v>
      </c>
      <c r="B4390" t="s">
        <v>443</v>
      </c>
      <c r="C4390">
        <f>VLOOKUP(A4390,'Puntaje Simple por Factor'!$A$4:$Q$347,'1. Puntajes Simples Traspuestos'!D4390,0)</f>
        <v>0</v>
      </c>
      <c r="D4390">
        <v>14</v>
      </c>
    </row>
    <row r="4391" spans="1:4" x14ac:dyDescent="0.25">
      <c r="A4391" s="8" t="s">
        <v>216</v>
      </c>
      <c r="B4391" t="s">
        <v>443</v>
      </c>
      <c r="C4391">
        <f>VLOOKUP(A4391,'Puntaje Simple por Factor'!$A$4:$Q$347,'1. Puntajes Simples Traspuestos'!D4391,0)</f>
        <v>1</v>
      </c>
      <c r="D4391">
        <v>14</v>
      </c>
    </row>
    <row r="4392" spans="1:4" x14ac:dyDescent="0.25">
      <c r="A4392" s="8" t="s">
        <v>291</v>
      </c>
      <c r="B4392" t="s">
        <v>443</v>
      </c>
      <c r="C4392">
        <f>VLOOKUP(A4392,'Puntaje Simple por Factor'!$A$4:$Q$347,'1. Puntajes Simples Traspuestos'!D4392,0)</f>
        <v>1</v>
      </c>
      <c r="D4392">
        <v>14</v>
      </c>
    </row>
    <row r="4393" spans="1:4" x14ac:dyDescent="0.25">
      <c r="A4393" s="8" t="s">
        <v>165</v>
      </c>
      <c r="B4393" t="s">
        <v>443</v>
      </c>
      <c r="C4393">
        <f>VLOOKUP(A4393,'Puntaje Simple por Factor'!$A$4:$Q$347,'1. Puntajes Simples Traspuestos'!D4393,0)</f>
        <v>0</v>
      </c>
      <c r="D4393">
        <v>14</v>
      </c>
    </row>
    <row r="4394" spans="1:4" x14ac:dyDescent="0.25">
      <c r="A4394" s="8" t="s">
        <v>194</v>
      </c>
      <c r="B4394" t="s">
        <v>443</v>
      </c>
      <c r="C4394">
        <f>VLOOKUP(A4394,'Puntaje Simple por Factor'!$A$4:$Q$347,'1. Puntajes Simples Traspuestos'!D4394,0)</f>
        <v>1</v>
      </c>
      <c r="D4394">
        <v>14</v>
      </c>
    </row>
    <row r="4395" spans="1:4" x14ac:dyDescent="0.25">
      <c r="A4395" s="8" t="s">
        <v>404</v>
      </c>
      <c r="B4395" t="s">
        <v>443</v>
      </c>
      <c r="C4395">
        <f>VLOOKUP(A4395,'Puntaje Simple por Factor'!$A$4:$Q$347,'1. Puntajes Simples Traspuestos'!D4395,0)</f>
        <v>0</v>
      </c>
      <c r="D4395">
        <v>14</v>
      </c>
    </row>
    <row r="4396" spans="1:4" x14ac:dyDescent="0.25">
      <c r="A4396" s="8" t="s">
        <v>292</v>
      </c>
      <c r="B4396" t="s">
        <v>443</v>
      </c>
      <c r="C4396">
        <f>VLOOKUP(A4396,'Puntaje Simple por Factor'!$A$4:$Q$347,'1. Puntajes Simples Traspuestos'!D4396,0)</f>
        <v>1</v>
      </c>
      <c r="D4396">
        <v>14</v>
      </c>
    </row>
    <row r="4397" spans="1:4" x14ac:dyDescent="0.25">
      <c r="A4397" s="8" t="s">
        <v>153</v>
      </c>
      <c r="B4397" t="s">
        <v>443</v>
      </c>
      <c r="C4397">
        <f>VLOOKUP(A4397,'Puntaje Simple por Factor'!$A$4:$Q$347,'1. Puntajes Simples Traspuestos'!D4397,0)</f>
        <v>0</v>
      </c>
      <c r="D4397">
        <v>14</v>
      </c>
    </row>
    <row r="4398" spans="1:4" x14ac:dyDescent="0.25">
      <c r="A4398" s="8" t="s">
        <v>267</v>
      </c>
      <c r="B4398" t="s">
        <v>443</v>
      </c>
      <c r="C4398">
        <f>VLOOKUP(A4398,'Puntaje Simple por Factor'!$A$4:$Q$347,'1. Puntajes Simples Traspuestos'!D4398,0)</f>
        <v>0</v>
      </c>
      <c r="D4398">
        <v>14</v>
      </c>
    </row>
    <row r="4399" spans="1:4" x14ac:dyDescent="0.25">
      <c r="A4399" s="8" t="s">
        <v>324</v>
      </c>
      <c r="B4399" t="s">
        <v>443</v>
      </c>
      <c r="C4399">
        <f>VLOOKUP(A4399,'Puntaje Simple por Factor'!$A$4:$Q$347,'1. Puntajes Simples Traspuestos'!D4399,0)</f>
        <v>0</v>
      </c>
      <c r="D4399">
        <v>14</v>
      </c>
    </row>
    <row r="4400" spans="1:4" x14ac:dyDescent="0.25">
      <c r="A4400" s="8" t="s">
        <v>406</v>
      </c>
      <c r="B4400" t="s">
        <v>443</v>
      </c>
      <c r="C4400">
        <f>VLOOKUP(A4400,'Puntaje Simple por Factor'!$A$4:$Q$347,'1. Puntajes Simples Traspuestos'!D4400,0)</f>
        <v>0</v>
      </c>
      <c r="D4400">
        <v>14</v>
      </c>
    </row>
    <row r="4401" spans="1:4" x14ac:dyDescent="0.25">
      <c r="A4401" s="8" t="s">
        <v>336</v>
      </c>
      <c r="B4401" t="s">
        <v>443</v>
      </c>
      <c r="C4401">
        <f>VLOOKUP(A4401,'Puntaje Simple por Factor'!$A$4:$Q$347,'1. Puntajes Simples Traspuestos'!D4401,0)</f>
        <v>0</v>
      </c>
      <c r="D4401">
        <v>14</v>
      </c>
    </row>
    <row r="4402" spans="1:4" x14ac:dyDescent="0.25">
      <c r="A4402" s="8" t="s">
        <v>268</v>
      </c>
      <c r="B4402" t="s">
        <v>443</v>
      </c>
      <c r="C4402">
        <f>VLOOKUP(A4402,'Puntaje Simple por Factor'!$A$4:$Q$347,'1. Puntajes Simples Traspuestos'!D4402,0)</f>
        <v>1</v>
      </c>
      <c r="D4402">
        <v>14</v>
      </c>
    </row>
    <row r="4403" spans="1:4" x14ac:dyDescent="0.25">
      <c r="A4403" s="8" t="s">
        <v>255</v>
      </c>
      <c r="B4403" t="s">
        <v>443</v>
      </c>
      <c r="C4403">
        <f>VLOOKUP(A4403,'Puntaje Simple por Factor'!$A$4:$Q$347,'1. Puntajes Simples Traspuestos'!D4403,0)</f>
        <v>0</v>
      </c>
      <c r="D4403">
        <v>14</v>
      </c>
    </row>
    <row r="4404" spans="1:4" x14ac:dyDescent="0.25">
      <c r="A4404" s="8" t="s">
        <v>395</v>
      </c>
      <c r="B4404" t="s">
        <v>443</v>
      </c>
      <c r="C4404">
        <f>VLOOKUP(A4404,'Puntaje Simple por Factor'!$A$4:$Q$347,'1. Puntajes Simples Traspuestos'!D4404,0)</f>
        <v>0</v>
      </c>
      <c r="D4404">
        <v>14</v>
      </c>
    </row>
    <row r="4405" spans="1:4" x14ac:dyDescent="0.25">
      <c r="A4405" s="8" t="s">
        <v>174</v>
      </c>
      <c r="B4405" t="s">
        <v>443</v>
      </c>
      <c r="C4405">
        <f>VLOOKUP(A4405,'Puntaje Simple por Factor'!$A$4:$Q$347,'1. Puntajes Simples Traspuestos'!D4405,0)</f>
        <v>1</v>
      </c>
      <c r="D4405">
        <v>14</v>
      </c>
    </row>
    <row r="4406" spans="1:4" x14ac:dyDescent="0.25">
      <c r="A4406" s="8" t="s">
        <v>342</v>
      </c>
      <c r="B4406" t="s">
        <v>443</v>
      </c>
      <c r="C4406">
        <f>VLOOKUP(A4406,'Puntaje Simple por Factor'!$A$4:$Q$347,'1. Puntajes Simples Traspuestos'!D4406,0)</f>
        <v>0</v>
      </c>
      <c r="D4406">
        <v>14</v>
      </c>
    </row>
    <row r="4407" spans="1:4" x14ac:dyDescent="0.25">
      <c r="A4407" s="8" t="s">
        <v>256</v>
      </c>
      <c r="B4407" t="s">
        <v>443</v>
      </c>
      <c r="C4407">
        <f>VLOOKUP(A4407,'Puntaje Simple por Factor'!$A$4:$Q$347,'1. Puntajes Simples Traspuestos'!D4407,0)</f>
        <v>0</v>
      </c>
      <c r="D4407">
        <v>14</v>
      </c>
    </row>
    <row r="4408" spans="1:4" x14ac:dyDescent="0.25">
      <c r="A4408" s="8" t="s">
        <v>83</v>
      </c>
      <c r="B4408" t="s">
        <v>443</v>
      </c>
      <c r="C4408">
        <f>VLOOKUP(A4408,'Puntaje Simple por Factor'!$A$4:$Q$347,'1. Puntajes Simples Traspuestos'!D4408,0)</f>
        <v>0</v>
      </c>
      <c r="D4408">
        <v>14</v>
      </c>
    </row>
    <row r="4409" spans="1:4" x14ac:dyDescent="0.25">
      <c r="A4409" s="8" t="s">
        <v>211</v>
      </c>
      <c r="B4409" t="s">
        <v>443</v>
      </c>
      <c r="C4409">
        <f>VLOOKUP(A4409,'Puntaje Simple por Factor'!$A$4:$Q$347,'1. Puntajes Simples Traspuestos'!D4409,0)</f>
        <v>0</v>
      </c>
      <c r="D4409">
        <v>14</v>
      </c>
    </row>
    <row r="4410" spans="1:4" x14ac:dyDescent="0.25">
      <c r="A4410" s="8" t="s">
        <v>352</v>
      </c>
      <c r="B4410" t="s">
        <v>443</v>
      </c>
      <c r="C4410">
        <f>VLOOKUP(A4410,'Puntaje Simple por Factor'!$A$4:$Q$347,'1. Puntajes Simples Traspuestos'!D4410,0)</f>
        <v>0</v>
      </c>
      <c r="D4410">
        <v>14</v>
      </c>
    </row>
    <row r="4411" spans="1:4" x14ac:dyDescent="0.25">
      <c r="A4411" s="8" t="s">
        <v>140</v>
      </c>
      <c r="B4411" t="s">
        <v>443</v>
      </c>
      <c r="C4411">
        <f>VLOOKUP(A4411,'Puntaje Simple por Factor'!$A$4:$Q$347,'1. Puntajes Simples Traspuestos'!D4411,0)</f>
        <v>1</v>
      </c>
      <c r="D4411">
        <v>14</v>
      </c>
    </row>
    <row r="4412" spans="1:4" x14ac:dyDescent="0.25">
      <c r="A4412" s="8" t="s">
        <v>144</v>
      </c>
      <c r="B4412" t="s">
        <v>443</v>
      </c>
      <c r="C4412">
        <f>VLOOKUP(A4412,'Puntaje Simple por Factor'!$A$4:$Q$347,'1. Puntajes Simples Traspuestos'!D4412,0)</f>
        <v>1</v>
      </c>
      <c r="D4412">
        <v>14</v>
      </c>
    </row>
    <row r="4413" spans="1:4" x14ac:dyDescent="0.25">
      <c r="A4413" s="8" t="s">
        <v>382</v>
      </c>
      <c r="B4413" t="s">
        <v>443</v>
      </c>
      <c r="C4413">
        <f>VLOOKUP(A4413,'Puntaje Simple por Factor'!$A$4:$Q$347,'1. Puntajes Simples Traspuestos'!D4413,0)</f>
        <v>0</v>
      </c>
      <c r="D4413">
        <v>14</v>
      </c>
    </row>
    <row r="4414" spans="1:4" x14ac:dyDescent="0.25">
      <c r="A4414" s="8" t="s">
        <v>94</v>
      </c>
      <c r="B4414" t="s">
        <v>443</v>
      </c>
      <c r="C4414">
        <f>VLOOKUP(A4414,'Puntaje Simple por Factor'!$A$4:$Q$347,'1. Puntajes Simples Traspuestos'!D4414,0)</f>
        <v>0</v>
      </c>
      <c r="D4414">
        <v>14</v>
      </c>
    </row>
    <row r="4415" spans="1:4" x14ac:dyDescent="0.25">
      <c r="A4415" s="8" t="s">
        <v>166</v>
      </c>
      <c r="B4415" t="s">
        <v>443</v>
      </c>
      <c r="C4415">
        <f>VLOOKUP(A4415,'Puntaje Simple por Factor'!$A$4:$Q$347,'1. Puntajes Simples Traspuestos'!D4415,0)</f>
        <v>0</v>
      </c>
      <c r="D4415">
        <v>14</v>
      </c>
    </row>
    <row r="4416" spans="1:4" x14ac:dyDescent="0.25">
      <c r="A4416" s="8" t="s">
        <v>244</v>
      </c>
      <c r="B4416" t="s">
        <v>443</v>
      </c>
      <c r="C4416">
        <f>VLOOKUP(A4416,'Puntaje Simple por Factor'!$A$4:$Q$347,'1. Puntajes Simples Traspuestos'!D4416,0)</f>
        <v>1</v>
      </c>
      <c r="D4416">
        <v>14</v>
      </c>
    </row>
    <row r="4417" spans="1:4" x14ac:dyDescent="0.25">
      <c r="A4417" s="8" t="s">
        <v>360</v>
      </c>
      <c r="B4417" t="s">
        <v>443</v>
      </c>
      <c r="C4417">
        <f>VLOOKUP(A4417,'Puntaje Simple por Factor'!$A$4:$Q$347,'1. Puntajes Simples Traspuestos'!D4417,0)</f>
        <v>1</v>
      </c>
      <c r="D4417">
        <v>14</v>
      </c>
    </row>
    <row r="4418" spans="1:4" x14ac:dyDescent="0.25">
      <c r="A4418" s="8" t="s">
        <v>117</v>
      </c>
      <c r="B4418" t="s">
        <v>443</v>
      </c>
      <c r="C4418">
        <f>VLOOKUP(A4418,'Puntaje Simple por Factor'!$A$4:$Q$347,'1. Puntajes Simples Traspuestos'!D4418,0)</f>
        <v>0</v>
      </c>
      <c r="D4418">
        <v>14</v>
      </c>
    </row>
    <row r="4419" spans="1:4" x14ac:dyDescent="0.25">
      <c r="A4419" s="8" t="s">
        <v>99</v>
      </c>
      <c r="B4419" t="s">
        <v>443</v>
      </c>
      <c r="C4419">
        <f>VLOOKUP(A4419,'Puntaje Simple por Factor'!$A$4:$Q$347,'1. Puntajes Simples Traspuestos'!D4419,0)</f>
        <v>0</v>
      </c>
      <c r="D4419">
        <v>14</v>
      </c>
    </row>
    <row r="4420" spans="1:4" x14ac:dyDescent="0.25">
      <c r="A4420" s="8" t="s">
        <v>183</v>
      </c>
      <c r="B4420" t="s">
        <v>443</v>
      </c>
      <c r="C4420">
        <f>VLOOKUP(A4420,'Puntaje Simple por Factor'!$A$4:$Q$347,'1. Puntajes Simples Traspuestos'!D4420,0)</f>
        <v>0</v>
      </c>
      <c r="D4420">
        <v>14</v>
      </c>
    </row>
    <row r="4421" spans="1:4" x14ac:dyDescent="0.25">
      <c r="A4421" s="8" t="s">
        <v>175</v>
      </c>
      <c r="B4421" t="s">
        <v>443</v>
      </c>
      <c r="C4421">
        <f>VLOOKUP(A4421,'Puntaje Simple por Factor'!$A$4:$Q$347,'1. Puntajes Simples Traspuestos'!D4421,0)</f>
        <v>0</v>
      </c>
      <c r="D4421">
        <v>14</v>
      </c>
    </row>
    <row r="4422" spans="1:4" x14ac:dyDescent="0.25">
      <c r="A4422" s="8" t="s">
        <v>369</v>
      </c>
      <c r="B4422" t="s">
        <v>443</v>
      </c>
      <c r="C4422">
        <f>VLOOKUP(A4422,'Puntaje Simple por Factor'!$A$4:$Q$347,'1. Puntajes Simples Traspuestos'!D4422,0)</f>
        <v>0</v>
      </c>
      <c r="D4422">
        <v>14</v>
      </c>
    </row>
    <row r="4423" spans="1:4" x14ac:dyDescent="0.25">
      <c r="A4423" s="8" t="s">
        <v>396</v>
      </c>
      <c r="B4423" t="s">
        <v>443</v>
      </c>
      <c r="C4423">
        <f>VLOOKUP(A4423,'Puntaje Simple por Factor'!$A$4:$Q$347,'1. Puntajes Simples Traspuestos'!D4423,0)</f>
        <v>0</v>
      </c>
      <c r="D4423">
        <v>14</v>
      </c>
    </row>
    <row r="4424" spans="1:4" x14ac:dyDescent="0.25">
      <c r="A4424" s="8" t="s">
        <v>343</v>
      </c>
      <c r="B4424" t="s">
        <v>443</v>
      </c>
      <c r="C4424">
        <f>VLOOKUP(A4424,'Puntaje Simple por Factor'!$A$4:$Q$347,'1. Puntajes Simples Traspuestos'!D4424,0)</f>
        <v>0</v>
      </c>
      <c r="D4424">
        <v>14</v>
      </c>
    </row>
    <row r="4425" spans="1:4" x14ac:dyDescent="0.25">
      <c r="A4425" s="8" t="s">
        <v>257</v>
      </c>
      <c r="B4425" t="s">
        <v>443</v>
      </c>
      <c r="C4425">
        <f>VLOOKUP(A4425,'Puntaje Simple por Factor'!$A$4:$Q$347,'1. Puntajes Simples Traspuestos'!D4425,0)</f>
        <v>0</v>
      </c>
      <c r="D4425">
        <v>14</v>
      </c>
    </row>
    <row r="4426" spans="1:4" x14ac:dyDescent="0.25">
      <c r="A4426" s="8" t="s">
        <v>293</v>
      </c>
      <c r="B4426" t="s">
        <v>443</v>
      </c>
      <c r="C4426">
        <f>VLOOKUP(A4426,'Puntaje Simple por Factor'!$A$4:$Q$347,'1. Puntajes Simples Traspuestos'!D4426,0)</f>
        <v>0</v>
      </c>
      <c r="D4426">
        <v>14</v>
      </c>
    </row>
    <row r="4427" spans="1:4" x14ac:dyDescent="0.25">
      <c r="A4427" s="8" t="s">
        <v>280</v>
      </c>
      <c r="B4427" t="s">
        <v>443</v>
      </c>
      <c r="C4427">
        <f>VLOOKUP(A4427,'Puntaje Simple por Factor'!$A$4:$Q$347,'1. Puntajes Simples Traspuestos'!D4427,0)</f>
        <v>0</v>
      </c>
      <c r="D4427">
        <v>14</v>
      </c>
    </row>
    <row r="4428" spans="1:4" x14ac:dyDescent="0.25">
      <c r="A4428" s="8" t="s">
        <v>344</v>
      </c>
      <c r="B4428" t="s">
        <v>443</v>
      </c>
      <c r="C4428">
        <f>VLOOKUP(A4428,'Puntaje Simple por Factor'!$A$4:$Q$347,'1. Puntajes Simples Traspuestos'!D4428,0)</f>
        <v>0</v>
      </c>
      <c r="D4428">
        <v>14</v>
      </c>
    </row>
    <row r="4429" spans="1:4" x14ac:dyDescent="0.25">
      <c r="A4429" s="8" t="s">
        <v>310</v>
      </c>
      <c r="B4429" t="s">
        <v>443</v>
      </c>
      <c r="C4429">
        <f>VLOOKUP(A4429,'Puntaje Simple por Factor'!$A$4:$Q$347,'1. Puntajes Simples Traspuestos'!D4429,0)</f>
        <v>0</v>
      </c>
      <c r="D4429">
        <v>14</v>
      </c>
    </row>
    <row r="4430" spans="1:4" x14ac:dyDescent="0.25">
      <c r="A4430" s="8" t="s">
        <v>379</v>
      </c>
      <c r="B4430" t="s">
        <v>443</v>
      </c>
      <c r="C4430">
        <f>VLOOKUP(A4430,'Puntaje Simple por Factor'!$A$4:$Q$347,'1. Puntajes Simples Traspuestos'!D4430,0)</f>
        <v>0</v>
      </c>
      <c r="D4430">
        <v>14</v>
      </c>
    </row>
    <row r="4431" spans="1:4" x14ac:dyDescent="0.25">
      <c r="A4431" s="8" t="s">
        <v>337</v>
      </c>
      <c r="B4431" t="s">
        <v>443</v>
      </c>
      <c r="C4431">
        <f>VLOOKUP(A4431,'Puntaje Simple por Factor'!$A$4:$Q$347,'1. Puntajes Simples Traspuestos'!D4431,0)</f>
        <v>1</v>
      </c>
      <c r="D4431">
        <v>14</v>
      </c>
    </row>
    <row r="4432" spans="1:4" x14ac:dyDescent="0.25">
      <c r="A4432" s="8" t="s">
        <v>141</v>
      </c>
      <c r="B4432" t="s">
        <v>443</v>
      </c>
      <c r="C4432">
        <f>VLOOKUP(A4432,'Puntaje Simple por Factor'!$A$4:$Q$347,'1. Puntajes Simples Traspuestos'!D4432,0)</f>
        <v>0</v>
      </c>
      <c r="D4432">
        <v>14</v>
      </c>
    </row>
    <row r="4433" spans="1:4" x14ac:dyDescent="0.25">
      <c r="A4433" s="8" t="s">
        <v>418</v>
      </c>
      <c r="B4433" t="s">
        <v>443</v>
      </c>
      <c r="C4433">
        <f>VLOOKUP(A4433,'Puntaje Simple por Factor'!$A$4:$Q$347,'1. Puntajes Simples Traspuestos'!D4433,0)</f>
        <v>0</v>
      </c>
      <c r="D4433">
        <v>14</v>
      </c>
    </row>
    <row r="4434" spans="1:4" x14ac:dyDescent="0.25">
      <c r="A4434" s="8" t="s">
        <v>361</v>
      </c>
      <c r="B4434" t="s">
        <v>443</v>
      </c>
      <c r="C4434">
        <f>VLOOKUP(A4434,'Puntaje Simple por Factor'!$A$4:$Q$347,'1. Puntajes Simples Traspuestos'!D4434,0)</f>
        <v>0</v>
      </c>
      <c r="D4434">
        <v>14</v>
      </c>
    </row>
    <row r="4435" spans="1:4" x14ac:dyDescent="0.25">
      <c r="A4435" s="8" t="s">
        <v>145</v>
      </c>
      <c r="B4435" t="s">
        <v>443</v>
      </c>
      <c r="C4435">
        <f>VLOOKUP(A4435,'Puntaje Simple por Factor'!$A$4:$Q$347,'1. Puntajes Simples Traspuestos'!D4435,0)</f>
        <v>0</v>
      </c>
      <c r="D4435">
        <v>14</v>
      </c>
    </row>
    <row r="4436" spans="1:4" x14ac:dyDescent="0.25">
      <c r="A4436" s="8" t="s">
        <v>81</v>
      </c>
      <c r="B4436" t="s">
        <v>443</v>
      </c>
      <c r="C4436">
        <f>VLOOKUP(A4436,'Puntaje Simple por Factor'!$A$4:$Q$347,'1. Puntajes Simples Traspuestos'!D4436,0)</f>
        <v>0</v>
      </c>
      <c r="D4436">
        <v>14</v>
      </c>
    </row>
    <row r="4437" spans="1:4" x14ac:dyDescent="0.25">
      <c r="A4437" s="8" t="s">
        <v>100</v>
      </c>
      <c r="B4437" t="s">
        <v>443</v>
      </c>
      <c r="C4437">
        <f>VLOOKUP(A4437,'Puntaje Simple por Factor'!$A$4:$Q$347,'1. Puntajes Simples Traspuestos'!D4437,0)</f>
        <v>0</v>
      </c>
      <c r="D4437">
        <v>14</v>
      </c>
    </row>
    <row r="4438" spans="1:4" x14ac:dyDescent="0.25">
      <c r="A4438" s="8" t="s">
        <v>184</v>
      </c>
      <c r="B4438" t="s">
        <v>443</v>
      </c>
      <c r="C4438">
        <f>VLOOKUP(A4438,'Puntaje Simple por Factor'!$A$4:$Q$347,'1. Puntajes Simples Traspuestos'!D4438,0)</f>
        <v>0</v>
      </c>
      <c r="D4438">
        <v>14</v>
      </c>
    </row>
    <row r="4439" spans="1:4" x14ac:dyDescent="0.25">
      <c r="A4439" s="8" t="s">
        <v>195</v>
      </c>
      <c r="B4439" t="s">
        <v>443</v>
      </c>
      <c r="C4439">
        <f>VLOOKUP(A4439,'Puntaje Simple por Factor'!$A$4:$Q$347,'1. Puntajes Simples Traspuestos'!D4439,0)</f>
        <v>0</v>
      </c>
      <c r="D4439">
        <v>14</v>
      </c>
    </row>
    <row r="4440" spans="1:4" x14ac:dyDescent="0.25">
      <c r="A4440" s="8" t="s">
        <v>338</v>
      </c>
      <c r="B4440" t="s">
        <v>443</v>
      </c>
      <c r="C4440">
        <f>VLOOKUP(A4440,'Puntaje Simple por Factor'!$A$4:$Q$347,'1. Puntajes Simples Traspuestos'!D4440,0)</f>
        <v>0</v>
      </c>
      <c r="D4440">
        <v>14</v>
      </c>
    </row>
    <row r="4441" spans="1:4" x14ac:dyDescent="0.25">
      <c r="A4441" s="8" t="s">
        <v>230</v>
      </c>
      <c r="B4441" t="s">
        <v>443</v>
      </c>
      <c r="C4441">
        <f>VLOOKUP(A4441,'Puntaje Simple por Factor'!$A$4:$Q$347,'1. Puntajes Simples Traspuestos'!D4441,0)</f>
        <v>0</v>
      </c>
      <c r="D4441">
        <v>14</v>
      </c>
    </row>
    <row r="4442" spans="1:4" x14ac:dyDescent="0.25">
      <c r="A4442" s="8" t="s">
        <v>411</v>
      </c>
      <c r="B4442" t="s">
        <v>443</v>
      </c>
      <c r="C4442">
        <f>VLOOKUP(A4442,'Puntaje Simple por Factor'!$A$4:$Q$347,'1. Puntajes Simples Traspuestos'!D4442,0)</f>
        <v>1</v>
      </c>
      <c r="D4442">
        <v>14</v>
      </c>
    </row>
    <row r="4443" spans="1:4" x14ac:dyDescent="0.25">
      <c r="A4443" s="8" t="s">
        <v>95</v>
      </c>
      <c r="B4443" t="s">
        <v>443</v>
      </c>
      <c r="C4443">
        <f>VLOOKUP(A4443,'Puntaje Simple por Factor'!$A$4:$Q$347,'1. Puntajes Simples Traspuestos'!D4443,0)</f>
        <v>0</v>
      </c>
      <c r="D4443">
        <v>14</v>
      </c>
    </row>
    <row r="4444" spans="1:4" x14ac:dyDescent="0.25">
      <c r="A4444" s="8" t="s">
        <v>269</v>
      </c>
      <c r="B4444" t="s">
        <v>443</v>
      </c>
      <c r="C4444">
        <f>VLOOKUP(A4444,'Puntaje Simple por Factor'!$A$4:$Q$347,'1. Puntajes Simples Traspuestos'!D4444,0)</f>
        <v>0</v>
      </c>
      <c r="D4444">
        <v>14</v>
      </c>
    </row>
    <row r="4445" spans="1:4" x14ac:dyDescent="0.25">
      <c r="A4445" s="8" t="s">
        <v>121</v>
      </c>
      <c r="B4445" t="s">
        <v>443</v>
      </c>
      <c r="C4445">
        <f>VLOOKUP(A4445,'Puntaje Simple por Factor'!$A$4:$Q$347,'1. Puntajes Simples Traspuestos'!D4445,0)</f>
        <v>1</v>
      </c>
      <c r="D4445">
        <v>14</v>
      </c>
    </row>
    <row r="4446" spans="1:4" x14ac:dyDescent="0.25">
      <c r="A4446" s="8" t="s">
        <v>383</v>
      </c>
      <c r="B4446" t="s">
        <v>443</v>
      </c>
      <c r="C4446">
        <f>VLOOKUP(A4446,'Puntaje Simple por Factor'!$A$4:$Q$347,'1. Puntajes Simples Traspuestos'!D4446,0)</f>
        <v>1</v>
      </c>
      <c r="D4446">
        <v>14</v>
      </c>
    </row>
    <row r="4447" spans="1:4" x14ac:dyDescent="0.25">
      <c r="A4447" s="8" t="s">
        <v>217</v>
      </c>
      <c r="B4447" t="s">
        <v>443</v>
      </c>
      <c r="C4447">
        <f>VLOOKUP(A4447,'Puntaje Simple por Factor'!$A$4:$Q$347,'1. Puntajes Simples Traspuestos'!D4447,0)</f>
        <v>0</v>
      </c>
      <c r="D4447">
        <v>14</v>
      </c>
    </row>
    <row r="4448" spans="1:4" x14ac:dyDescent="0.25">
      <c r="A4448" s="8" t="s">
        <v>384</v>
      </c>
      <c r="B4448" t="s">
        <v>443</v>
      </c>
      <c r="C4448">
        <f>VLOOKUP(A4448,'Puntaje Simple por Factor'!$A$4:$Q$347,'1. Puntajes Simples Traspuestos'!D4448,0)</f>
        <v>0</v>
      </c>
      <c r="D4448">
        <v>14</v>
      </c>
    </row>
    <row r="4449" spans="1:4" x14ac:dyDescent="0.25">
      <c r="A4449" s="8" t="s">
        <v>345</v>
      </c>
      <c r="B4449" t="s">
        <v>443</v>
      </c>
      <c r="C4449">
        <f>VLOOKUP(A4449,'Puntaje Simple por Factor'!$A$4:$Q$347,'1. Puntajes Simples Traspuestos'!D4449,0)</f>
        <v>0</v>
      </c>
      <c r="D4449">
        <v>14</v>
      </c>
    </row>
    <row r="4450" spans="1:4" x14ac:dyDescent="0.25">
      <c r="A4450" s="8" t="s">
        <v>391</v>
      </c>
      <c r="B4450" t="s">
        <v>443</v>
      </c>
      <c r="C4450">
        <f>VLOOKUP(A4450,'Puntaje Simple por Factor'!$A$4:$Q$347,'1. Puntajes Simples Traspuestos'!D4450,0)</f>
        <v>0</v>
      </c>
      <c r="D4450">
        <v>14</v>
      </c>
    </row>
    <row r="4451" spans="1:4" x14ac:dyDescent="0.25">
      <c r="A4451" s="8" t="s">
        <v>281</v>
      </c>
      <c r="B4451" t="s">
        <v>443</v>
      </c>
      <c r="C4451">
        <f>VLOOKUP(A4451,'Puntaje Simple por Factor'!$A$4:$Q$347,'1. Puntajes Simples Traspuestos'!D4451,0)</f>
        <v>1</v>
      </c>
      <c r="D4451">
        <v>14</v>
      </c>
    </row>
    <row r="4452" spans="1:4" x14ac:dyDescent="0.25">
      <c r="A4452" s="8" t="s">
        <v>258</v>
      </c>
      <c r="B4452" t="s">
        <v>443</v>
      </c>
      <c r="C4452">
        <f>VLOOKUP(A4452,'Puntaje Simple por Factor'!$A$4:$Q$347,'1. Puntajes Simples Traspuestos'!D4452,0)</f>
        <v>0</v>
      </c>
      <c r="D4452">
        <v>14</v>
      </c>
    </row>
    <row r="4453" spans="1:4" x14ac:dyDescent="0.25">
      <c r="A4453" s="8" t="s">
        <v>311</v>
      </c>
      <c r="B4453" t="s">
        <v>443</v>
      </c>
      <c r="C4453">
        <f>VLOOKUP(A4453,'Puntaje Simple por Factor'!$A$4:$Q$347,'1. Puntajes Simples Traspuestos'!D4453,0)</f>
        <v>0</v>
      </c>
      <c r="D4453">
        <v>14</v>
      </c>
    </row>
    <row r="4454" spans="1:4" x14ac:dyDescent="0.25">
      <c r="A4454" s="8" t="s">
        <v>294</v>
      </c>
      <c r="B4454" t="s">
        <v>443</v>
      </c>
      <c r="C4454">
        <f>VLOOKUP(A4454,'Puntaje Simple por Factor'!$A$4:$Q$347,'1. Puntajes Simples Traspuestos'!D4454,0)</f>
        <v>0</v>
      </c>
      <c r="D4454">
        <v>14</v>
      </c>
    </row>
    <row r="4455" spans="1:4" x14ac:dyDescent="0.25">
      <c r="A4455" s="8" t="s">
        <v>146</v>
      </c>
      <c r="B4455" t="s">
        <v>443</v>
      </c>
      <c r="C4455">
        <f>VLOOKUP(A4455,'Puntaje Simple por Factor'!$A$4:$Q$347,'1. Puntajes Simples Traspuestos'!D4455,0)</f>
        <v>0</v>
      </c>
      <c r="D4455">
        <v>14</v>
      </c>
    </row>
    <row r="4456" spans="1:4" x14ac:dyDescent="0.25">
      <c r="A4456" s="8" t="s">
        <v>407</v>
      </c>
      <c r="B4456" t="s">
        <v>443</v>
      </c>
      <c r="C4456">
        <f>VLOOKUP(A4456,'Puntaje Simple por Factor'!$A$4:$Q$347,'1. Puntajes Simples Traspuestos'!D4456,0)</f>
        <v>0</v>
      </c>
      <c r="D4456">
        <v>14</v>
      </c>
    </row>
    <row r="4457" spans="1:4" x14ac:dyDescent="0.25">
      <c r="A4457" s="8" t="s">
        <v>348</v>
      </c>
      <c r="B4457" t="s">
        <v>443</v>
      </c>
      <c r="C4457">
        <f>VLOOKUP(A4457,'Puntaje Simple por Factor'!$A$4:$Q$347,'1. Puntajes Simples Traspuestos'!D4457,0)</f>
        <v>0</v>
      </c>
      <c r="D4457">
        <v>14</v>
      </c>
    </row>
    <row r="4458" spans="1:4" x14ac:dyDescent="0.25">
      <c r="A4458" s="8" t="s">
        <v>125</v>
      </c>
      <c r="B4458" t="s">
        <v>443</v>
      </c>
      <c r="C4458">
        <f>VLOOKUP(A4458,'Puntaje Simple por Factor'!$A$4:$Q$347,'1. Puntajes Simples Traspuestos'!D4458,0)</f>
        <v>0</v>
      </c>
      <c r="D4458">
        <v>14</v>
      </c>
    </row>
    <row r="4459" spans="1:4" x14ac:dyDescent="0.25">
      <c r="A4459" s="8" t="s">
        <v>374</v>
      </c>
      <c r="B4459" t="s">
        <v>443</v>
      </c>
      <c r="C4459">
        <f>VLOOKUP(A4459,'Puntaje Simple por Factor'!$A$4:$Q$347,'1. Puntajes Simples Traspuestos'!D4459,0)</f>
        <v>0</v>
      </c>
      <c r="D4459">
        <v>14</v>
      </c>
    </row>
    <row r="4460" spans="1:4" x14ac:dyDescent="0.25">
      <c r="A4460" s="8" t="s">
        <v>133</v>
      </c>
      <c r="B4460" t="s">
        <v>443</v>
      </c>
      <c r="C4460">
        <f>VLOOKUP(A4460,'Puntaje Simple por Factor'!$A$4:$Q$347,'1. Puntajes Simples Traspuestos'!D4460,0)</f>
        <v>0</v>
      </c>
      <c r="D4460">
        <v>14</v>
      </c>
    </row>
    <row r="4461" spans="1:4" x14ac:dyDescent="0.25">
      <c r="A4461" s="8" t="s">
        <v>205</v>
      </c>
      <c r="B4461" t="s">
        <v>443</v>
      </c>
      <c r="C4461">
        <f>VLOOKUP(A4461,'Puntaje Simple por Factor'!$A$4:$Q$347,'1. Puntajes Simples Traspuestos'!D4461,0)</f>
        <v>0</v>
      </c>
      <c r="D4461">
        <v>14</v>
      </c>
    </row>
    <row r="4462" spans="1:4" x14ac:dyDescent="0.25">
      <c r="A4462" s="8" t="s">
        <v>101</v>
      </c>
      <c r="B4462" t="s">
        <v>443</v>
      </c>
      <c r="C4462">
        <f>VLOOKUP(A4462,'Puntaje Simple por Factor'!$A$4:$Q$347,'1. Puntajes Simples Traspuestos'!D4462,0)</f>
        <v>1</v>
      </c>
      <c r="D4462">
        <v>14</v>
      </c>
    </row>
    <row r="4463" spans="1:4" x14ac:dyDescent="0.25">
      <c r="A4463" s="8" t="s">
        <v>370</v>
      </c>
      <c r="B4463" t="s">
        <v>443</v>
      </c>
      <c r="C4463">
        <f>VLOOKUP(A4463,'Puntaje Simple por Factor'!$A$4:$Q$347,'1. Puntajes Simples Traspuestos'!D4463,0)</f>
        <v>0</v>
      </c>
      <c r="D4463">
        <v>14</v>
      </c>
    </row>
    <row r="4464" spans="1:4" x14ac:dyDescent="0.25">
      <c r="A4464" s="8" t="s">
        <v>109</v>
      </c>
      <c r="B4464" t="s">
        <v>443</v>
      </c>
      <c r="C4464">
        <f>VLOOKUP(A4464,'Puntaje Simple por Factor'!$A$4:$Q$347,'1. Puntajes Simples Traspuestos'!D4464,0)</f>
        <v>0</v>
      </c>
      <c r="D4464">
        <v>14</v>
      </c>
    </row>
    <row r="4465" spans="1:4" x14ac:dyDescent="0.25">
      <c r="A4465" s="8" t="s">
        <v>270</v>
      </c>
      <c r="B4465" t="s">
        <v>443</v>
      </c>
      <c r="C4465">
        <f>VLOOKUP(A4465,'Puntaje Simple por Factor'!$A$4:$Q$347,'1. Puntajes Simples Traspuestos'!D4465,0)</f>
        <v>0</v>
      </c>
      <c r="D4465">
        <v>14</v>
      </c>
    </row>
    <row r="4466" spans="1:4" x14ac:dyDescent="0.25">
      <c r="A4466" s="8" t="s">
        <v>154</v>
      </c>
      <c r="B4466" t="s">
        <v>443</v>
      </c>
      <c r="C4466">
        <f>VLOOKUP(A4466,'Puntaje Simple por Factor'!$A$4:$Q$347,'1. Puntajes Simples Traspuestos'!D4466,0)</f>
        <v>0</v>
      </c>
      <c r="D4466">
        <v>14</v>
      </c>
    </row>
    <row r="4467" spans="1:4" x14ac:dyDescent="0.25">
      <c r="A4467" s="8" t="s">
        <v>105</v>
      </c>
      <c r="B4467" t="s">
        <v>443</v>
      </c>
      <c r="C4467">
        <f>VLOOKUP(A4467,'Puntaje Simple por Factor'!$A$4:$Q$347,'1. Puntajes Simples Traspuestos'!D4467,0)</f>
        <v>0</v>
      </c>
      <c r="D4467">
        <v>14</v>
      </c>
    </row>
    <row r="4468" spans="1:4" x14ac:dyDescent="0.25">
      <c r="A4468" s="8" t="s">
        <v>155</v>
      </c>
      <c r="B4468" t="s">
        <v>443</v>
      </c>
      <c r="C4468">
        <f>VLOOKUP(A4468,'Puntaje Simple por Factor'!$A$4:$Q$347,'1. Puntajes Simples Traspuestos'!D4468,0)</f>
        <v>1</v>
      </c>
      <c r="D4468">
        <v>14</v>
      </c>
    </row>
    <row r="4469" spans="1:4" x14ac:dyDescent="0.25">
      <c r="A4469" s="8" t="s">
        <v>87</v>
      </c>
      <c r="B4469" t="s">
        <v>443</v>
      </c>
      <c r="C4469">
        <f>VLOOKUP(A4469,'Puntaje Simple por Factor'!$A$4:$Q$347,'1. Puntajes Simples Traspuestos'!D4469,0)</f>
        <v>0</v>
      </c>
      <c r="D4469">
        <v>14</v>
      </c>
    </row>
    <row r="4470" spans="1:4" x14ac:dyDescent="0.25">
      <c r="A4470" s="8" t="s">
        <v>271</v>
      </c>
      <c r="B4470" t="s">
        <v>443</v>
      </c>
      <c r="C4470">
        <f>VLOOKUP(A4470,'Puntaje Simple por Factor'!$A$4:$Q$347,'1. Puntajes Simples Traspuestos'!D4470,0)</f>
        <v>1</v>
      </c>
      <c r="D4470">
        <v>14</v>
      </c>
    </row>
    <row r="4471" spans="1:4" x14ac:dyDescent="0.25">
      <c r="A4471" s="8" t="s">
        <v>312</v>
      </c>
      <c r="B4471" t="s">
        <v>443</v>
      </c>
      <c r="C4471">
        <f>VLOOKUP(A4471,'Puntaje Simple por Factor'!$A$4:$Q$347,'1. Puntajes Simples Traspuestos'!D4471,0)</f>
        <v>0</v>
      </c>
      <c r="D4471">
        <v>14</v>
      </c>
    </row>
    <row r="4472" spans="1:4" x14ac:dyDescent="0.25">
      <c r="A4472" s="8" t="s">
        <v>313</v>
      </c>
      <c r="B4472" t="s">
        <v>443</v>
      </c>
      <c r="C4472">
        <f>VLOOKUP(A4472,'Puntaje Simple por Factor'!$A$4:$Q$347,'1. Puntajes Simples Traspuestos'!D4472,0)</f>
        <v>0</v>
      </c>
      <c r="D4472">
        <v>14</v>
      </c>
    </row>
    <row r="4473" spans="1:4" x14ac:dyDescent="0.25">
      <c r="A4473" s="8" t="s">
        <v>110</v>
      </c>
      <c r="B4473" t="s">
        <v>443</v>
      </c>
      <c r="C4473">
        <f>VLOOKUP(A4473,'Puntaje Simple por Factor'!$A$4:$Q$347,'1. Puntajes Simples Traspuestos'!D4473,0)</f>
        <v>0</v>
      </c>
      <c r="D4473">
        <v>14</v>
      </c>
    </row>
    <row r="4474" spans="1:4" x14ac:dyDescent="0.25">
      <c r="A4474" s="8" t="s">
        <v>436</v>
      </c>
      <c r="B4474" t="s">
        <v>444</v>
      </c>
      <c r="C4474">
        <f>VLOOKUP(A4474,'Puntaje Simple por Factor'!$A$4:$Q$347,'1. Puntajes Simples Traspuestos'!D4474,0)</f>
        <v>1</v>
      </c>
      <c r="D4474">
        <v>15</v>
      </c>
    </row>
    <row r="4475" spans="1:4" x14ac:dyDescent="0.25">
      <c r="A4475" s="8" t="s">
        <v>111</v>
      </c>
      <c r="B4475" t="s">
        <v>444</v>
      </c>
      <c r="C4475">
        <f>VLOOKUP(A4475,'Puntaje Simple por Factor'!$A$4:$Q$347,'1. Puntajes Simples Traspuestos'!D4475,0)</f>
        <v>2</v>
      </c>
      <c r="D4475">
        <v>15</v>
      </c>
    </row>
    <row r="4476" spans="1:4" x14ac:dyDescent="0.25">
      <c r="A4476" s="8" t="s">
        <v>295</v>
      </c>
      <c r="B4476" t="s">
        <v>444</v>
      </c>
      <c r="C4476">
        <f>VLOOKUP(A4476,'Puntaje Simple por Factor'!$A$4:$Q$347,'1. Puntajes Simples Traspuestos'!D4476,0)</f>
        <v>0</v>
      </c>
      <c r="D4476">
        <v>15</v>
      </c>
    </row>
    <row r="4477" spans="1:4" x14ac:dyDescent="0.25">
      <c r="A4477" s="8" t="s">
        <v>392</v>
      </c>
      <c r="B4477" t="s">
        <v>444</v>
      </c>
      <c r="C4477">
        <f>VLOOKUP(A4477,'Puntaje Simple por Factor'!$A$4:$Q$347,'1. Puntajes Simples Traspuestos'!D4477,0)</f>
        <v>0</v>
      </c>
      <c r="D4477">
        <v>15</v>
      </c>
    </row>
    <row r="4478" spans="1:4" x14ac:dyDescent="0.25">
      <c r="A4478" s="8" t="s">
        <v>282</v>
      </c>
      <c r="B4478" t="s">
        <v>444</v>
      </c>
      <c r="C4478">
        <f>VLOOKUP(A4478,'Puntaje Simple por Factor'!$A$4:$Q$347,'1. Puntajes Simples Traspuestos'!D4478,0)</f>
        <v>0</v>
      </c>
      <c r="D4478">
        <v>15</v>
      </c>
    </row>
    <row r="4479" spans="1:4" x14ac:dyDescent="0.25">
      <c r="A4479" s="8" t="s">
        <v>421</v>
      </c>
      <c r="B4479" t="s">
        <v>444</v>
      </c>
      <c r="C4479">
        <f>VLOOKUP(A4479,'Puntaje Simple por Factor'!$A$4:$Q$347,'1. Puntajes Simples Traspuestos'!D4479,0)</f>
        <v>0</v>
      </c>
      <c r="D4479">
        <v>15</v>
      </c>
    </row>
    <row r="4480" spans="1:4" x14ac:dyDescent="0.25">
      <c r="A4480" s="8" t="s">
        <v>147</v>
      </c>
      <c r="B4480" t="s">
        <v>444</v>
      </c>
      <c r="C4480">
        <f>VLOOKUP(A4480,'Puntaje Simple por Factor'!$A$4:$Q$347,'1. Puntajes Simples Traspuestos'!D4480,0)</f>
        <v>3</v>
      </c>
      <c r="D4480">
        <v>15</v>
      </c>
    </row>
    <row r="4481" spans="1:4" x14ac:dyDescent="0.25">
      <c r="A4481" s="8" t="s">
        <v>375</v>
      </c>
      <c r="B4481" t="s">
        <v>444</v>
      </c>
      <c r="C4481">
        <f>VLOOKUP(A4481,'Puntaje Simple por Factor'!$A$4:$Q$347,'1. Puntajes Simples Traspuestos'!D4481,0)</f>
        <v>1</v>
      </c>
      <c r="D4481">
        <v>15</v>
      </c>
    </row>
    <row r="4482" spans="1:4" x14ac:dyDescent="0.25">
      <c r="A4482" s="8" t="s">
        <v>176</v>
      </c>
      <c r="B4482" t="s">
        <v>444</v>
      </c>
      <c r="C4482">
        <f>VLOOKUP(A4482,'Puntaje Simple por Factor'!$A$4:$Q$347,'1. Puntajes Simples Traspuestos'!D4482,0)</f>
        <v>3</v>
      </c>
      <c r="D4482">
        <v>15</v>
      </c>
    </row>
    <row r="4483" spans="1:4" x14ac:dyDescent="0.25">
      <c r="A4483" s="8" t="s">
        <v>88</v>
      </c>
      <c r="B4483" t="s">
        <v>444</v>
      </c>
      <c r="C4483">
        <f>VLOOKUP(A4483,'Puntaje Simple por Factor'!$A$4:$Q$347,'1. Puntajes Simples Traspuestos'!D4483,0)</f>
        <v>2</v>
      </c>
      <c r="D4483">
        <v>15</v>
      </c>
    </row>
    <row r="4484" spans="1:4" x14ac:dyDescent="0.25">
      <c r="A4484" s="8" t="s">
        <v>196</v>
      </c>
      <c r="B4484" t="s">
        <v>444</v>
      </c>
      <c r="C4484">
        <f>VLOOKUP(A4484,'Puntaje Simple por Factor'!$A$4:$Q$347,'1. Puntajes Simples Traspuestos'!D4484,0)</f>
        <v>1</v>
      </c>
      <c r="D4484">
        <v>15</v>
      </c>
    </row>
    <row r="4485" spans="1:4" x14ac:dyDescent="0.25">
      <c r="A4485" s="8" t="s">
        <v>231</v>
      </c>
      <c r="B4485" t="s">
        <v>444</v>
      </c>
      <c r="C4485">
        <f>VLOOKUP(A4485,'Puntaje Simple por Factor'!$A$4:$Q$347,'1. Puntajes Simples Traspuestos'!D4485,0)</f>
        <v>0</v>
      </c>
      <c r="D4485">
        <v>15</v>
      </c>
    </row>
    <row r="4486" spans="1:4" x14ac:dyDescent="0.25">
      <c r="A4486" s="8" t="s">
        <v>218</v>
      </c>
      <c r="B4486" t="s">
        <v>444</v>
      </c>
      <c r="C4486">
        <f>VLOOKUP(A4486,'Puntaje Simple por Factor'!$A$4:$Q$347,'1. Puntajes Simples Traspuestos'!D4486,0)</f>
        <v>1</v>
      </c>
      <c r="D4486">
        <v>15</v>
      </c>
    </row>
    <row r="4487" spans="1:4" x14ac:dyDescent="0.25">
      <c r="A4487" s="8" t="s">
        <v>112</v>
      </c>
      <c r="B4487" t="s">
        <v>444</v>
      </c>
      <c r="C4487">
        <f>VLOOKUP(A4487,'Puntaje Simple por Factor'!$A$4:$Q$347,'1. Puntajes Simples Traspuestos'!D4487,0)</f>
        <v>0</v>
      </c>
      <c r="D4487">
        <v>15</v>
      </c>
    </row>
    <row r="4488" spans="1:4" x14ac:dyDescent="0.25">
      <c r="A4488" s="8" t="s">
        <v>283</v>
      </c>
      <c r="B4488" t="s">
        <v>444</v>
      </c>
      <c r="C4488">
        <f>VLOOKUP(A4488,'Puntaje Simple por Factor'!$A$4:$Q$347,'1. Puntajes Simples Traspuestos'!D4488,0)</f>
        <v>0</v>
      </c>
      <c r="D4488">
        <v>15</v>
      </c>
    </row>
    <row r="4489" spans="1:4" x14ac:dyDescent="0.25">
      <c r="A4489" s="8" t="s">
        <v>314</v>
      </c>
      <c r="B4489" t="s">
        <v>444</v>
      </c>
      <c r="C4489">
        <f>VLOOKUP(A4489,'Puntaje Simple por Factor'!$A$4:$Q$347,'1. Puntajes Simples Traspuestos'!D4489,0)</f>
        <v>0</v>
      </c>
      <c r="D4489">
        <v>15</v>
      </c>
    </row>
    <row r="4490" spans="1:4" x14ac:dyDescent="0.25">
      <c r="A4490" s="8" t="s">
        <v>113</v>
      </c>
      <c r="B4490" t="s">
        <v>444</v>
      </c>
      <c r="C4490">
        <f>VLOOKUP(A4490,'Puntaje Simple por Factor'!$A$4:$Q$347,'1. Puntajes Simples Traspuestos'!D4490,0)</f>
        <v>2</v>
      </c>
      <c r="D4490">
        <v>15</v>
      </c>
    </row>
    <row r="4491" spans="1:4" x14ac:dyDescent="0.25">
      <c r="A4491" s="8" t="s">
        <v>219</v>
      </c>
      <c r="B4491" t="s">
        <v>444</v>
      </c>
      <c r="C4491">
        <f>VLOOKUP(A4491,'Puntaje Simple por Factor'!$A$4:$Q$347,'1. Puntajes Simples Traspuestos'!D4491,0)</f>
        <v>1</v>
      </c>
      <c r="D4491">
        <v>15</v>
      </c>
    </row>
    <row r="4492" spans="1:4" x14ac:dyDescent="0.25">
      <c r="A4492" s="8" t="s">
        <v>259</v>
      </c>
      <c r="B4492" t="s">
        <v>444</v>
      </c>
      <c r="C4492">
        <f>VLOOKUP(A4492,'Puntaje Simple por Factor'!$A$4:$Q$347,'1. Puntajes Simples Traspuestos'!D4492,0)</f>
        <v>2</v>
      </c>
      <c r="D4492">
        <v>15</v>
      </c>
    </row>
    <row r="4493" spans="1:4" x14ac:dyDescent="0.25">
      <c r="A4493" s="8" t="s">
        <v>412</v>
      </c>
      <c r="B4493" t="s">
        <v>444</v>
      </c>
      <c r="C4493">
        <f>VLOOKUP(A4493,'Puntaje Simple por Factor'!$A$4:$Q$347,'1. Puntajes Simples Traspuestos'!D4493,0)</f>
        <v>0</v>
      </c>
      <c r="D4493">
        <v>15</v>
      </c>
    </row>
    <row r="4494" spans="1:4" x14ac:dyDescent="0.25">
      <c r="A4494" s="8" t="s">
        <v>245</v>
      </c>
      <c r="B4494" t="s">
        <v>444</v>
      </c>
      <c r="C4494">
        <f>VLOOKUP(A4494,'Puntaje Simple por Factor'!$A$4:$Q$347,'1. Puntajes Simples Traspuestos'!D4494,0)</f>
        <v>3</v>
      </c>
      <c r="D4494">
        <v>15</v>
      </c>
    </row>
    <row r="4495" spans="1:4" x14ac:dyDescent="0.25">
      <c r="A4495" s="8" t="s">
        <v>376</v>
      </c>
      <c r="B4495" t="s">
        <v>444</v>
      </c>
      <c r="C4495">
        <f>VLOOKUP(A4495,'Puntaje Simple por Factor'!$A$4:$Q$347,'1. Puntajes Simples Traspuestos'!D4495,0)</f>
        <v>0</v>
      </c>
      <c r="D4495">
        <v>15</v>
      </c>
    </row>
    <row r="4496" spans="1:4" x14ac:dyDescent="0.25">
      <c r="A4496" s="8" t="s">
        <v>197</v>
      </c>
      <c r="B4496" t="s">
        <v>444</v>
      </c>
      <c r="C4496">
        <f>VLOOKUP(A4496,'Puntaje Simple por Factor'!$A$4:$Q$347,'1. Puntajes Simples Traspuestos'!D4496,0)</f>
        <v>2</v>
      </c>
      <c r="D4496">
        <v>15</v>
      </c>
    </row>
    <row r="4497" spans="1:4" x14ac:dyDescent="0.25">
      <c r="A4497" s="8" t="s">
        <v>419</v>
      </c>
      <c r="B4497" t="s">
        <v>444</v>
      </c>
      <c r="C4497">
        <f>VLOOKUP(A4497,'Puntaje Simple por Factor'!$A$4:$Q$347,'1. Puntajes Simples Traspuestos'!D4497,0)</f>
        <v>0</v>
      </c>
      <c r="D4497">
        <v>15</v>
      </c>
    </row>
    <row r="4498" spans="1:4" x14ac:dyDescent="0.25">
      <c r="A4498" s="8" t="s">
        <v>220</v>
      </c>
      <c r="B4498" t="s">
        <v>444</v>
      </c>
      <c r="C4498">
        <f>VLOOKUP(A4498,'Puntaje Simple por Factor'!$A$4:$Q$347,'1. Puntajes Simples Traspuestos'!D4498,0)</f>
        <v>1</v>
      </c>
      <c r="D4498">
        <v>15</v>
      </c>
    </row>
    <row r="4499" spans="1:4" x14ac:dyDescent="0.25">
      <c r="A4499" s="8" t="s">
        <v>260</v>
      </c>
      <c r="B4499" t="s">
        <v>444</v>
      </c>
      <c r="C4499">
        <f>VLOOKUP(A4499,'Puntaje Simple por Factor'!$A$4:$Q$347,'1. Puntajes Simples Traspuestos'!D4499,0)</f>
        <v>0</v>
      </c>
      <c r="D4499">
        <v>15</v>
      </c>
    </row>
    <row r="4500" spans="1:4" x14ac:dyDescent="0.25">
      <c r="A4500" s="8" t="s">
        <v>403</v>
      </c>
      <c r="B4500" t="s">
        <v>444</v>
      </c>
      <c r="C4500">
        <f>VLOOKUP(A4500,'Puntaje Simple por Factor'!$A$4:$Q$347,'1. Puntajes Simples Traspuestos'!D4500,0)</f>
        <v>0</v>
      </c>
      <c r="D4500">
        <v>15</v>
      </c>
    </row>
    <row r="4501" spans="1:4" x14ac:dyDescent="0.25">
      <c r="A4501" s="8" t="s">
        <v>408</v>
      </c>
      <c r="B4501" t="s">
        <v>444</v>
      </c>
      <c r="C4501">
        <f>VLOOKUP(A4501,'Puntaje Simple por Factor'!$A$4:$Q$347,'1. Puntajes Simples Traspuestos'!D4501,0)</f>
        <v>0</v>
      </c>
      <c r="D4501">
        <v>15</v>
      </c>
    </row>
    <row r="4502" spans="1:4" x14ac:dyDescent="0.25">
      <c r="A4502" s="8" t="s">
        <v>198</v>
      </c>
      <c r="B4502" t="s">
        <v>444</v>
      </c>
      <c r="C4502">
        <f>VLOOKUP(A4502,'Puntaje Simple por Factor'!$A$4:$Q$347,'1. Puntajes Simples Traspuestos'!D4502,0)</f>
        <v>3</v>
      </c>
      <c r="D4502">
        <v>15</v>
      </c>
    </row>
    <row r="4503" spans="1:4" x14ac:dyDescent="0.25">
      <c r="A4503" s="8" t="s">
        <v>261</v>
      </c>
      <c r="B4503" t="s">
        <v>444</v>
      </c>
      <c r="C4503">
        <f>VLOOKUP(A4503,'Puntaje Simple por Factor'!$A$4:$Q$347,'1. Puntajes Simples Traspuestos'!D4503,0)</f>
        <v>3</v>
      </c>
      <c r="D4503">
        <v>15</v>
      </c>
    </row>
    <row r="4504" spans="1:4" x14ac:dyDescent="0.25">
      <c r="A4504" s="8" t="s">
        <v>177</v>
      </c>
      <c r="B4504" t="s">
        <v>444</v>
      </c>
      <c r="C4504">
        <f>VLOOKUP(A4504,'Puntaje Simple por Factor'!$A$4:$Q$347,'1. Puntajes Simples Traspuestos'!D4504,0)</f>
        <v>1</v>
      </c>
      <c r="D4504">
        <v>15</v>
      </c>
    </row>
    <row r="4505" spans="1:4" x14ac:dyDescent="0.25">
      <c r="A4505" s="8" t="s">
        <v>89</v>
      </c>
      <c r="B4505" t="s">
        <v>444</v>
      </c>
      <c r="C4505">
        <f>VLOOKUP(A4505,'Puntaje Simple por Factor'!$A$4:$Q$347,'1. Puntajes Simples Traspuestos'!D4505,0)</f>
        <v>3</v>
      </c>
      <c r="D4505">
        <v>15</v>
      </c>
    </row>
    <row r="4506" spans="1:4" x14ac:dyDescent="0.25">
      <c r="A4506" s="8" t="s">
        <v>339</v>
      </c>
      <c r="B4506" t="s">
        <v>444</v>
      </c>
      <c r="C4506">
        <f>VLOOKUP(A4506,'Puntaje Simple por Factor'!$A$4:$Q$347,'1. Puntajes Simples Traspuestos'!D4506,0)</f>
        <v>0</v>
      </c>
      <c r="D4506">
        <v>15</v>
      </c>
    </row>
    <row r="4507" spans="1:4" x14ac:dyDescent="0.25">
      <c r="A4507" s="8" t="s">
        <v>272</v>
      </c>
      <c r="B4507" t="s">
        <v>444</v>
      </c>
      <c r="C4507">
        <f>VLOOKUP(A4507,'Puntaje Simple por Factor'!$A$4:$Q$347,'1. Puntajes Simples Traspuestos'!D4507,0)</f>
        <v>0</v>
      </c>
      <c r="D4507">
        <v>15</v>
      </c>
    </row>
    <row r="4508" spans="1:4" x14ac:dyDescent="0.25">
      <c r="A4508" s="8" t="s">
        <v>385</v>
      </c>
      <c r="B4508" t="s">
        <v>444</v>
      </c>
      <c r="C4508">
        <f>VLOOKUP(A4508,'Puntaje Simple por Factor'!$A$4:$Q$347,'1. Puntajes Simples Traspuestos'!D4508,0)</f>
        <v>1</v>
      </c>
      <c r="D4508">
        <v>15</v>
      </c>
    </row>
    <row r="4509" spans="1:4" x14ac:dyDescent="0.25">
      <c r="A4509" s="8" t="s">
        <v>167</v>
      </c>
      <c r="B4509" t="s">
        <v>444</v>
      </c>
      <c r="C4509">
        <f>VLOOKUP(A4509,'Puntaje Simple por Factor'!$A$4:$Q$347,'1. Puntajes Simples Traspuestos'!D4509,0)</f>
        <v>0</v>
      </c>
      <c r="D4509">
        <v>15</v>
      </c>
    </row>
    <row r="4510" spans="1:4" x14ac:dyDescent="0.25">
      <c r="A4510" s="8" t="s">
        <v>273</v>
      </c>
      <c r="B4510" t="s">
        <v>444</v>
      </c>
      <c r="C4510">
        <f>VLOOKUP(A4510,'Puntaje Simple por Factor'!$A$4:$Q$347,'1. Puntajes Simples Traspuestos'!D4510,0)</f>
        <v>0</v>
      </c>
      <c r="D4510">
        <v>15</v>
      </c>
    </row>
    <row r="4511" spans="1:4" x14ac:dyDescent="0.25">
      <c r="A4511" s="8" t="s">
        <v>393</v>
      </c>
      <c r="B4511" t="s">
        <v>444</v>
      </c>
      <c r="C4511">
        <f>VLOOKUP(A4511,'Puntaje Simple por Factor'!$A$4:$Q$347,'1. Puntajes Simples Traspuestos'!D4511,0)</f>
        <v>0</v>
      </c>
      <c r="D4511">
        <v>15</v>
      </c>
    </row>
    <row r="4512" spans="1:4" x14ac:dyDescent="0.25">
      <c r="A4512" s="8" t="s">
        <v>325</v>
      </c>
      <c r="B4512" t="s">
        <v>444</v>
      </c>
      <c r="C4512">
        <f>VLOOKUP(A4512,'Puntaje Simple por Factor'!$A$4:$Q$347,'1. Puntajes Simples Traspuestos'!D4512,0)</f>
        <v>1</v>
      </c>
      <c r="D4512">
        <v>15</v>
      </c>
    </row>
    <row r="4513" spans="1:4" x14ac:dyDescent="0.25">
      <c r="A4513" s="8" t="s">
        <v>326</v>
      </c>
      <c r="B4513" t="s">
        <v>444</v>
      </c>
      <c r="C4513">
        <f>VLOOKUP(A4513,'Puntaje Simple por Factor'!$A$4:$Q$347,'1. Puntajes Simples Traspuestos'!D4513,0)</f>
        <v>1</v>
      </c>
      <c r="D4513">
        <v>15</v>
      </c>
    </row>
    <row r="4514" spans="1:4" x14ac:dyDescent="0.25">
      <c r="A4514" s="8" t="s">
        <v>246</v>
      </c>
      <c r="B4514" t="s">
        <v>444</v>
      </c>
      <c r="C4514">
        <f>VLOOKUP(A4514,'Puntaje Simple por Factor'!$A$4:$Q$347,'1. Puntajes Simples Traspuestos'!D4514,0)</f>
        <v>1</v>
      </c>
      <c r="D4514">
        <v>15</v>
      </c>
    </row>
    <row r="4515" spans="1:4" x14ac:dyDescent="0.25">
      <c r="A4515" s="8" t="s">
        <v>118</v>
      </c>
      <c r="B4515" t="s">
        <v>444</v>
      </c>
      <c r="C4515">
        <f>VLOOKUP(A4515,'Puntaje Simple por Factor'!$A$4:$Q$347,'1. Puntajes Simples Traspuestos'!D4515,0)</f>
        <v>3</v>
      </c>
      <c r="D4515">
        <v>15</v>
      </c>
    </row>
    <row r="4516" spans="1:4" x14ac:dyDescent="0.25">
      <c r="A4516" s="8" t="s">
        <v>386</v>
      </c>
      <c r="B4516" t="s">
        <v>444</v>
      </c>
      <c r="C4516">
        <f>VLOOKUP(A4516,'Puntaje Simple por Factor'!$A$4:$Q$347,'1. Puntajes Simples Traspuestos'!D4516,0)</f>
        <v>0</v>
      </c>
      <c r="D4516">
        <v>15</v>
      </c>
    </row>
    <row r="4517" spans="1:4" x14ac:dyDescent="0.25">
      <c r="A4517" s="8" t="s">
        <v>178</v>
      </c>
      <c r="B4517" t="s">
        <v>444</v>
      </c>
      <c r="C4517">
        <f>VLOOKUP(A4517,'Puntaje Simple por Factor'!$A$4:$Q$347,'1. Puntajes Simples Traspuestos'!D4517,0)</f>
        <v>3</v>
      </c>
      <c r="D4517">
        <v>15</v>
      </c>
    </row>
    <row r="4518" spans="1:4" x14ac:dyDescent="0.25">
      <c r="A4518" s="8" t="s">
        <v>415</v>
      </c>
      <c r="B4518" t="s">
        <v>444</v>
      </c>
      <c r="C4518">
        <f>VLOOKUP(A4518,'Puntaje Simple por Factor'!$A$4:$Q$347,'1. Puntajes Simples Traspuestos'!D4518,0)</f>
        <v>0</v>
      </c>
      <c r="D4518">
        <v>15</v>
      </c>
    </row>
    <row r="4519" spans="1:4" x14ac:dyDescent="0.25">
      <c r="A4519" s="8" t="s">
        <v>232</v>
      </c>
      <c r="B4519" t="s">
        <v>444</v>
      </c>
      <c r="C4519">
        <f>VLOOKUP(A4519,'Puntaje Simple por Factor'!$A$4:$Q$347,'1. Puntajes Simples Traspuestos'!D4519,0)</f>
        <v>1</v>
      </c>
      <c r="D4519">
        <v>15</v>
      </c>
    </row>
    <row r="4520" spans="1:4" x14ac:dyDescent="0.25">
      <c r="A4520" s="8" t="s">
        <v>206</v>
      </c>
      <c r="B4520" t="s">
        <v>444</v>
      </c>
      <c r="C4520">
        <f>VLOOKUP(A4520,'Puntaje Simple por Factor'!$A$4:$Q$347,'1. Puntajes Simples Traspuestos'!D4520,0)</f>
        <v>1</v>
      </c>
      <c r="D4520">
        <v>15</v>
      </c>
    </row>
    <row r="4521" spans="1:4" x14ac:dyDescent="0.25">
      <c r="A4521" s="8" t="s">
        <v>296</v>
      </c>
      <c r="B4521" t="s">
        <v>444</v>
      </c>
      <c r="C4521">
        <f>VLOOKUP(A4521,'Puntaje Simple por Factor'!$A$4:$Q$347,'1. Puntajes Simples Traspuestos'!D4521,0)</f>
        <v>0</v>
      </c>
      <c r="D4521">
        <v>15</v>
      </c>
    </row>
    <row r="4522" spans="1:4" x14ac:dyDescent="0.25">
      <c r="A4522" s="8" t="s">
        <v>297</v>
      </c>
      <c r="B4522" t="s">
        <v>444</v>
      </c>
      <c r="C4522">
        <f>VLOOKUP(A4522,'Puntaje Simple por Factor'!$A$4:$Q$347,'1. Puntajes Simples Traspuestos'!D4522,0)</f>
        <v>3</v>
      </c>
      <c r="D4522">
        <v>15</v>
      </c>
    </row>
    <row r="4523" spans="1:4" x14ac:dyDescent="0.25">
      <c r="A4523" s="8" t="s">
        <v>362</v>
      </c>
      <c r="B4523" t="s">
        <v>444</v>
      </c>
      <c r="C4523">
        <f>VLOOKUP(A4523,'Puntaje Simple por Factor'!$A$4:$Q$347,'1. Puntajes Simples Traspuestos'!D4523,0)</f>
        <v>1</v>
      </c>
      <c r="D4523">
        <v>15</v>
      </c>
    </row>
    <row r="4524" spans="1:4" x14ac:dyDescent="0.25">
      <c r="A4524" s="8" t="s">
        <v>298</v>
      </c>
      <c r="B4524" t="s">
        <v>444</v>
      </c>
      <c r="C4524">
        <f>VLOOKUP(A4524,'Puntaje Simple por Factor'!$A$4:$Q$347,'1. Puntajes Simples Traspuestos'!D4524,0)</f>
        <v>0</v>
      </c>
      <c r="D4524">
        <v>15</v>
      </c>
    </row>
    <row r="4525" spans="1:4" x14ac:dyDescent="0.25">
      <c r="A4525" s="8" t="s">
        <v>299</v>
      </c>
      <c r="B4525" t="s">
        <v>444</v>
      </c>
      <c r="C4525">
        <f>VLOOKUP(A4525,'Puntaje Simple por Factor'!$A$4:$Q$347,'1. Puntajes Simples Traspuestos'!D4525,0)</f>
        <v>0</v>
      </c>
      <c r="D4525">
        <v>15</v>
      </c>
    </row>
    <row r="4526" spans="1:4" x14ac:dyDescent="0.25">
      <c r="A4526" s="8" t="s">
        <v>247</v>
      </c>
      <c r="B4526" t="s">
        <v>444</v>
      </c>
      <c r="C4526">
        <f>VLOOKUP(A4526,'Puntaje Simple por Factor'!$A$4:$Q$347,'1. Puntajes Simples Traspuestos'!D4526,0)</f>
        <v>0</v>
      </c>
      <c r="D4526">
        <v>15</v>
      </c>
    </row>
    <row r="4527" spans="1:4" x14ac:dyDescent="0.25">
      <c r="A4527" s="8" t="s">
        <v>416</v>
      </c>
      <c r="B4527" t="s">
        <v>444</v>
      </c>
      <c r="C4527">
        <f>VLOOKUP(A4527,'Puntaje Simple por Factor'!$A$4:$Q$347,'1. Puntajes Simples Traspuestos'!D4527,0)</f>
        <v>0</v>
      </c>
      <c r="D4527">
        <v>15</v>
      </c>
    </row>
    <row r="4528" spans="1:4" x14ac:dyDescent="0.25">
      <c r="A4528" s="8" t="s">
        <v>405</v>
      </c>
      <c r="B4528" t="s">
        <v>444</v>
      </c>
      <c r="C4528">
        <f>VLOOKUP(A4528,'Puntaje Simple por Factor'!$A$4:$Q$347,'1. Puntajes Simples Traspuestos'!D4528,0)</f>
        <v>2</v>
      </c>
      <c r="D4528">
        <v>15</v>
      </c>
    </row>
    <row r="4529" spans="1:4" x14ac:dyDescent="0.25">
      <c r="A4529" s="8" t="s">
        <v>156</v>
      </c>
      <c r="B4529" t="s">
        <v>444</v>
      </c>
      <c r="C4529">
        <f>VLOOKUP(A4529,'Puntaje Simple por Factor'!$A$4:$Q$347,'1. Puntajes Simples Traspuestos'!D4529,0)</f>
        <v>0</v>
      </c>
      <c r="D4529">
        <v>15</v>
      </c>
    </row>
    <row r="4530" spans="1:4" x14ac:dyDescent="0.25">
      <c r="A4530" s="8" t="s">
        <v>233</v>
      </c>
      <c r="B4530" t="s">
        <v>444</v>
      </c>
      <c r="C4530">
        <f>VLOOKUP(A4530,'Puntaje Simple por Factor'!$A$4:$Q$347,'1. Puntajes Simples Traspuestos'!D4530,0)</f>
        <v>2</v>
      </c>
      <c r="D4530">
        <v>15</v>
      </c>
    </row>
    <row r="4531" spans="1:4" x14ac:dyDescent="0.25">
      <c r="A4531" s="8" t="s">
        <v>371</v>
      </c>
      <c r="B4531" t="s">
        <v>444</v>
      </c>
      <c r="C4531">
        <f>VLOOKUP(A4531,'Puntaje Simple por Factor'!$A$4:$Q$347,'1. Puntajes Simples Traspuestos'!D4531,0)</f>
        <v>0</v>
      </c>
      <c r="D4531">
        <v>15</v>
      </c>
    </row>
    <row r="4532" spans="1:4" x14ac:dyDescent="0.25">
      <c r="A4532" s="8" t="s">
        <v>148</v>
      </c>
      <c r="B4532" t="s">
        <v>444</v>
      </c>
      <c r="C4532">
        <f>VLOOKUP(A4532,'Puntaje Simple por Factor'!$A$4:$Q$347,'1. Puntajes Simples Traspuestos'!D4532,0)</f>
        <v>1</v>
      </c>
      <c r="D4532">
        <v>15</v>
      </c>
    </row>
    <row r="4533" spans="1:4" x14ac:dyDescent="0.25">
      <c r="A4533" s="8" t="s">
        <v>168</v>
      </c>
      <c r="B4533" t="s">
        <v>444</v>
      </c>
      <c r="C4533">
        <f>VLOOKUP(A4533,'Puntaje Simple por Factor'!$A$4:$Q$347,'1. Puntajes Simples Traspuestos'!D4533,0)</f>
        <v>0</v>
      </c>
      <c r="D4533">
        <v>15</v>
      </c>
    </row>
    <row r="4534" spans="1:4" x14ac:dyDescent="0.25">
      <c r="A4534" s="8" t="s">
        <v>315</v>
      </c>
      <c r="B4534" t="s">
        <v>444</v>
      </c>
      <c r="C4534">
        <f>VLOOKUP(A4534,'Puntaje Simple por Factor'!$A$4:$Q$347,'1. Puntajes Simples Traspuestos'!D4534,0)</f>
        <v>0</v>
      </c>
      <c r="D4534">
        <v>15</v>
      </c>
    </row>
    <row r="4535" spans="1:4" x14ac:dyDescent="0.25">
      <c r="A4535" s="8" t="s">
        <v>397</v>
      </c>
      <c r="B4535" t="s">
        <v>444</v>
      </c>
      <c r="C4535">
        <f>VLOOKUP(A4535,'Puntaje Simple por Factor'!$A$4:$Q$347,'1. Puntajes Simples Traspuestos'!D4535,0)</f>
        <v>0</v>
      </c>
      <c r="D4535">
        <v>15</v>
      </c>
    </row>
    <row r="4536" spans="1:4" x14ac:dyDescent="0.25">
      <c r="A4536" s="8" t="s">
        <v>212</v>
      </c>
      <c r="B4536" t="s">
        <v>444</v>
      </c>
      <c r="C4536">
        <f>VLOOKUP(A4536,'Puntaje Simple por Factor'!$A$4:$Q$347,'1. Puntajes Simples Traspuestos'!D4536,0)</f>
        <v>1</v>
      </c>
      <c r="D4536">
        <v>15</v>
      </c>
    </row>
    <row r="4537" spans="1:4" x14ac:dyDescent="0.25">
      <c r="A4537" s="8" t="s">
        <v>262</v>
      </c>
      <c r="B4537" t="s">
        <v>444</v>
      </c>
      <c r="C4537">
        <f>VLOOKUP(A4537,'Puntaje Simple por Factor'!$A$4:$Q$347,'1. Puntajes Simples Traspuestos'!D4537,0)</f>
        <v>0</v>
      </c>
      <c r="D4537">
        <v>15</v>
      </c>
    </row>
    <row r="4538" spans="1:4" x14ac:dyDescent="0.25">
      <c r="A4538" s="8" t="s">
        <v>157</v>
      </c>
      <c r="B4538" t="s">
        <v>444</v>
      </c>
      <c r="C4538">
        <f>VLOOKUP(A4538,'Puntaje Simple por Factor'!$A$4:$Q$347,'1. Puntajes Simples Traspuestos'!D4538,0)</f>
        <v>0</v>
      </c>
      <c r="D4538">
        <v>15</v>
      </c>
    </row>
    <row r="4539" spans="1:4" x14ac:dyDescent="0.25">
      <c r="A4539" s="8" t="s">
        <v>398</v>
      </c>
      <c r="B4539" t="s">
        <v>444</v>
      </c>
      <c r="C4539">
        <f>VLOOKUP(A4539,'Puntaje Simple por Factor'!$A$4:$Q$347,'1. Puntajes Simples Traspuestos'!D4539,0)</f>
        <v>0</v>
      </c>
      <c r="D4539">
        <v>15</v>
      </c>
    </row>
    <row r="4540" spans="1:4" x14ac:dyDescent="0.25">
      <c r="A4540" s="8" t="s">
        <v>363</v>
      </c>
      <c r="B4540" t="s">
        <v>444</v>
      </c>
      <c r="C4540">
        <f>VLOOKUP(A4540,'Puntaje Simple por Factor'!$A$4:$Q$347,'1. Puntajes Simples Traspuestos'!D4540,0)</f>
        <v>0</v>
      </c>
      <c r="D4540">
        <v>15</v>
      </c>
    </row>
    <row r="4541" spans="1:4" x14ac:dyDescent="0.25">
      <c r="A4541" s="8" t="s">
        <v>364</v>
      </c>
      <c r="B4541" t="s">
        <v>444</v>
      </c>
      <c r="C4541">
        <f>VLOOKUP(A4541,'Puntaje Simple por Factor'!$A$4:$Q$347,'1. Puntajes Simples Traspuestos'!D4541,0)</f>
        <v>1</v>
      </c>
      <c r="D4541">
        <v>15</v>
      </c>
    </row>
    <row r="4542" spans="1:4" x14ac:dyDescent="0.25">
      <c r="A4542" s="8" t="s">
        <v>248</v>
      </c>
      <c r="B4542" t="s">
        <v>444</v>
      </c>
      <c r="C4542">
        <f>VLOOKUP(A4542,'Puntaje Simple por Factor'!$A$4:$Q$347,'1. Puntajes Simples Traspuestos'!D4542,0)</f>
        <v>0</v>
      </c>
      <c r="D4542">
        <v>15</v>
      </c>
    </row>
    <row r="4543" spans="1:4" x14ac:dyDescent="0.25">
      <c r="A4543" s="8" t="s">
        <v>234</v>
      </c>
      <c r="B4543" t="s">
        <v>444</v>
      </c>
      <c r="C4543">
        <f>VLOOKUP(A4543,'Puntaje Simple por Factor'!$A$4:$Q$347,'1. Puntajes Simples Traspuestos'!D4543,0)</f>
        <v>2</v>
      </c>
      <c r="D4543">
        <v>15</v>
      </c>
    </row>
    <row r="4544" spans="1:4" x14ac:dyDescent="0.25">
      <c r="A4544" s="8" t="s">
        <v>387</v>
      </c>
      <c r="B4544" t="s">
        <v>444</v>
      </c>
      <c r="C4544">
        <f>VLOOKUP(A4544,'Puntaje Simple por Factor'!$A$4:$Q$347,'1. Puntajes Simples Traspuestos'!D4544,0)</f>
        <v>0</v>
      </c>
      <c r="D4544">
        <v>15</v>
      </c>
    </row>
    <row r="4545" spans="1:4" x14ac:dyDescent="0.25">
      <c r="A4545" s="8" t="s">
        <v>119</v>
      </c>
      <c r="B4545" t="s">
        <v>444</v>
      </c>
      <c r="C4545">
        <f>VLOOKUP(A4545,'Puntaje Simple por Factor'!$A$4:$Q$347,'1. Puntajes Simples Traspuestos'!D4545,0)</f>
        <v>0</v>
      </c>
      <c r="D4545">
        <v>15</v>
      </c>
    </row>
    <row r="4546" spans="1:4" x14ac:dyDescent="0.25">
      <c r="A4546" s="8" t="s">
        <v>169</v>
      </c>
      <c r="B4546" t="s">
        <v>444</v>
      </c>
      <c r="C4546">
        <f>VLOOKUP(A4546,'Puntaje Simple por Factor'!$A$4:$Q$347,'1. Puntajes Simples Traspuestos'!D4546,0)</f>
        <v>1</v>
      </c>
      <c r="D4546">
        <v>15</v>
      </c>
    </row>
    <row r="4547" spans="1:4" x14ac:dyDescent="0.25">
      <c r="A4547" s="8" t="s">
        <v>134</v>
      </c>
      <c r="B4547" t="s">
        <v>444</v>
      </c>
      <c r="C4547">
        <f>VLOOKUP(A4547,'Puntaje Simple por Factor'!$A$4:$Q$347,'1. Puntajes Simples Traspuestos'!D4547,0)</f>
        <v>2</v>
      </c>
      <c r="D4547">
        <v>15</v>
      </c>
    </row>
    <row r="4548" spans="1:4" x14ac:dyDescent="0.25">
      <c r="A4548" s="8" t="s">
        <v>235</v>
      </c>
      <c r="B4548" t="s">
        <v>444</v>
      </c>
      <c r="C4548">
        <f>VLOOKUP(A4548,'Puntaje Simple por Factor'!$A$4:$Q$347,'1. Puntajes Simples Traspuestos'!D4548,0)</f>
        <v>0</v>
      </c>
      <c r="D4548">
        <v>15</v>
      </c>
    </row>
    <row r="4549" spans="1:4" x14ac:dyDescent="0.25">
      <c r="A4549" s="8" t="s">
        <v>349</v>
      </c>
      <c r="B4549" t="s">
        <v>444</v>
      </c>
      <c r="C4549">
        <f>VLOOKUP(A4549,'Puntaje Simple por Factor'!$A$4:$Q$347,'1. Puntajes Simples Traspuestos'!D4549,0)</f>
        <v>3</v>
      </c>
      <c r="D4549">
        <v>15</v>
      </c>
    </row>
    <row r="4550" spans="1:4" x14ac:dyDescent="0.25">
      <c r="A4550" s="8" t="s">
        <v>102</v>
      </c>
      <c r="B4550" t="s">
        <v>444</v>
      </c>
      <c r="C4550">
        <f>VLOOKUP(A4550,'Puntaje Simple por Factor'!$A$4:$Q$347,'1. Puntajes Simples Traspuestos'!D4550,0)</f>
        <v>3</v>
      </c>
      <c r="D4550">
        <v>15</v>
      </c>
    </row>
    <row r="4551" spans="1:4" x14ac:dyDescent="0.25">
      <c r="A4551" s="8" t="s">
        <v>236</v>
      </c>
      <c r="B4551" t="s">
        <v>444</v>
      </c>
      <c r="C4551">
        <f>VLOOKUP(A4551,'Puntaje Simple por Factor'!$A$4:$Q$347,'1. Puntajes Simples Traspuestos'!D4551,0)</f>
        <v>0</v>
      </c>
      <c r="D4551">
        <v>15</v>
      </c>
    </row>
    <row r="4552" spans="1:4" x14ac:dyDescent="0.25">
      <c r="A4552" s="8" t="s">
        <v>356</v>
      </c>
      <c r="B4552" t="s">
        <v>444</v>
      </c>
      <c r="C4552">
        <f>VLOOKUP(A4552,'Puntaje Simple por Factor'!$A$4:$Q$347,'1. Puntajes Simples Traspuestos'!D4552,0)</f>
        <v>2</v>
      </c>
      <c r="D4552">
        <v>15</v>
      </c>
    </row>
    <row r="4553" spans="1:4" x14ac:dyDescent="0.25">
      <c r="A4553" s="8" t="s">
        <v>179</v>
      </c>
      <c r="B4553" t="s">
        <v>444</v>
      </c>
      <c r="C4553">
        <f>VLOOKUP(A4553,'Puntaje Simple por Factor'!$A$4:$Q$347,'1. Puntajes Simples Traspuestos'!D4553,0)</f>
        <v>1</v>
      </c>
      <c r="D4553">
        <v>15</v>
      </c>
    </row>
    <row r="4554" spans="1:4" x14ac:dyDescent="0.25">
      <c r="A4554" s="8" t="s">
        <v>316</v>
      </c>
      <c r="B4554" t="s">
        <v>444</v>
      </c>
      <c r="C4554">
        <f>VLOOKUP(A4554,'Puntaje Simple por Factor'!$A$4:$Q$347,'1. Puntajes Simples Traspuestos'!D4554,0)</f>
        <v>0</v>
      </c>
      <c r="D4554">
        <v>15</v>
      </c>
    </row>
    <row r="4555" spans="1:4" x14ac:dyDescent="0.25">
      <c r="A4555" s="8" t="s">
        <v>284</v>
      </c>
      <c r="B4555" t="s">
        <v>444</v>
      </c>
      <c r="C4555">
        <f>VLOOKUP(A4555,'Puntaje Simple por Factor'!$A$4:$Q$347,'1. Puntajes Simples Traspuestos'!D4555,0)</f>
        <v>0</v>
      </c>
      <c r="D4555">
        <v>15</v>
      </c>
    </row>
    <row r="4556" spans="1:4" x14ac:dyDescent="0.25">
      <c r="A4556" s="8" t="s">
        <v>300</v>
      </c>
      <c r="B4556" t="s">
        <v>444</v>
      </c>
      <c r="C4556">
        <f>VLOOKUP(A4556,'Puntaje Simple por Factor'!$A$4:$Q$347,'1. Puntajes Simples Traspuestos'!D4556,0)</f>
        <v>1</v>
      </c>
      <c r="D4556">
        <v>15</v>
      </c>
    </row>
    <row r="4557" spans="1:4" x14ac:dyDescent="0.25">
      <c r="A4557" s="8" t="s">
        <v>170</v>
      </c>
      <c r="B4557" t="s">
        <v>444</v>
      </c>
      <c r="C4557">
        <f>VLOOKUP(A4557,'Puntaje Simple por Factor'!$A$4:$Q$347,'1. Puntajes Simples Traspuestos'!D4557,0)</f>
        <v>3</v>
      </c>
      <c r="D4557">
        <v>15</v>
      </c>
    </row>
    <row r="4558" spans="1:4" x14ac:dyDescent="0.25">
      <c r="A4558" s="8" t="s">
        <v>346</v>
      </c>
      <c r="B4558" t="s">
        <v>444</v>
      </c>
      <c r="C4558">
        <f>VLOOKUP(A4558,'Puntaje Simple por Factor'!$A$4:$Q$347,'1. Puntajes Simples Traspuestos'!D4558,0)</f>
        <v>3</v>
      </c>
      <c r="D4558">
        <v>15</v>
      </c>
    </row>
    <row r="4559" spans="1:4" x14ac:dyDescent="0.25">
      <c r="A4559" s="8" t="s">
        <v>237</v>
      </c>
      <c r="B4559" t="s">
        <v>444</v>
      </c>
      <c r="C4559">
        <f>VLOOKUP(A4559,'Puntaje Simple por Factor'!$A$4:$Q$347,'1. Puntajes Simples Traspuestos'!D4559,0)</f>
        <v>2</v>
      </c>
      <c r="D4559">
        <v>15</v>
      </c>
    </row>
    <row r="4560" spans="1:4" x14ac:dyDescent="0.25">
      <c r="A4560" s="8" t="s">
        <v>90</v>
      </c>
      <c r="B4560" t="s">
        <v>444</v>
      </c>
      <c r="C4560">
        <f>VLOOKUP(A4560,'Puntaje Simple por Factor'!$A$4:$Q$347,'1. Puntajes Simples Traspuestos'!D4560,0)</f>
        <v>2</v>
      </c>
      <c r="D4560">
        <v>15</v>
      </c>
    </row>
    <row r="4561" spans="1:4" x14ac:dyDescent="0.25">
      <c r="A4561" s="8" t="s">
        <v>185</v>
      </c>
      <c r="B4561" t="s">
        <v>444</v>
      </c>
      <c r="C4561">
        <f>VLOOKUP(A4561,'Puntaje Simple por Factor'!$A$4:$Q$347,'1. Puntajes Simples Traspuestos'!D4561,0)</f>
        <v>1</v>
      </c>
      <c r="D4561">
        <v>15</v>
      </c>
    </row>
    <row r="4562" spans="1:4" x14ac:dyDescent="0.25">
      <c r="A4562" s="8" t="s">
        <v>357</v>
      </c>
      <c r="B4562" t="s">
        <v>444</v>
      </c>
      <c r="C4562">
        <f>VLOOKUP(A4562,'Puntaje Simple por Factor'!$A$4:$Q$347,'1. Puntajes Simples Traspuestos'!D4562,0)</f>
        <v>2</v>
      </c>
      <c r="D4562">
        <v>15</v>
      </c>
    </row>
    <row r="4563" spans="1:4" x14ac:dyDescent="0.25">
      <c r="A4563" s="8" t="s">
        <v>186</v>
      </c>
      <c r="B4563" t="s">
        <v>444</v>
      </c>
      <c r="C4563">
        <f>VLOOKUP(A4563,'Puntaje Simple por Factor'!$A$4:$Q$347,'1. Puntajes Simples Traspuestos'!D4563,0)</f>
        <v>0</v>
      </c>
      <c r="D4563">
        <v>15</v>
      </c>
    </row>
    <row r="4564" spans="1:4" x14ac:dyDescent="0.25">
      <c r="A4564" s="8" t="s">
        <v>171</v>
      </c>
      <c r="B4564" t="s">
        <v>444</v>
      </c>
      <c r="C4564">
        <f>VLOOKUP(A4564,'Puntaje Simple por Factor'!$A$4:$Q$347,'1. Puntajes Simples Traspuestos'!D4564,0)</f>
        <v>1</v>
      </c>
      <c r="D4564">
        <v>15</v>
      </c>
    </row>
    <row r="4565" spans="1:4" x14ac:dyDescent="0.25">
      <c r="A4565" s="8" t="s">
        <v>213</v>
      </c>
      <c r="B4565" t="s">
        <v>444</v>
      </c>
      <c r="C4565">
        <f>VLOOKUP(A4565,'Puntaje Simple por Factor'!$A$4:$Q$347,'1. Puntajes Simples Traspuestos'!D4565,0)</f>
        <v>2</v>
      </c>
      <c r="D4565">
        <v>15</v>
      </c>
    </row>
    <row r="4566" spans="1:4" x14ac:dyDescent="0.25">
      <c r="A4566" s="8" t="s">
        <v>180</v>
      </c>
      <c r="B4566" t="s">
        <v>444</v>
      </c>
      <c r="C4566">
        <f>VLOOKUP(A4566,'Puntaje Simple por Factor'!$A$4:$Q$347,'1. Puntajes Simples Traspuestos'!D4566,0)</f>
        <v>2</v>
      </c>
      <c r="D4566">
        <v>15</v>
      </c>
    </row>
    <row r="4567" spans="1:4" x14ac:dyDescent="0.25">
      <c r="A4567" s="8" t="s">
        <v>399</v>
      </c>
      <c r="B4567" t="s">
        <v>444</v>
      </c>
      <c r="C4567">
        <f>VLOOKUP(A4567,'Puntaje Simple por Factor'!$A$4:$Q$347,'1. Puntajes Simples Traspuestos'!D4567,0)</f>
        <v>0</v>
      </c>
      <c r="D4567">
        <v>15</v>
      </c>
    </row>
    <row r="4568" spans="1:4" x14ac:dyDescent="0.25">
      <c r="A4568" s="8" t="s">
        <v>199</v>
      </c>
      <c r="B4568" t="s">
        <v>444</v>
      </c>
      <c r="C4568">
        <f>VLOOKUP(A4568,'Puntaje Simple por Factor'!$A$4:$Q$347,'1. Puntajes Simples Traspuestos'!D4568,0)</f>
        <v>0</v>
      </c>
      <c r="D4568">
        <v>15</v>
      </c>
    </row>
    <row r="4569" spans="1:4" x14ac:dyDescent="0.25">
      <c r="A4569" s="8" t="s">
        <v>200</v>
      </c>
      <c r="B4569" t="s">
        <v>444</v>
      </c>
      <c r="C4569">
        <f>VLOOKUP(A4569,'Puntaje Simple por Factor'!$A$4:$Q$347,'1. Puntajes Simples Traspuestos'!D4569,0)</f>
        <v>3</v>
      </c>
      <c r="D4569">
        <v>15</v>
      </c>
    </row>
    <row r="4570" spans="1:4" x14ac:dyDescent="0.25">
      <c r="A4570" s="8" t="s">
        <v>91</v>
      </c>
      <c r="B4570" t="s">
        <v>444</v>
      </c>
      <c r="C4570">
        <f>VLOOKUP(A4570,'Puntaje Simple por Factor'!$A$4:$Q$347,'1. Puntajes Simples Traspuestos'!D4570,0)</f>
        <v>0</v>
      </c>
      <c r="D4570">
        <v>15</v>
      </c>
    </row>
    <row r="4571" spans="1:4" x14ac:dyDescent="0.25">
      <c r="A4571" s="8" t="s">
        <v>201</v>
      </c>
      <c r="B4571" t="s">
        <v>444</v>
      </c>
      <c r="C4571">
        <f>VLOOKUP(A4571,'Puntaje Simple por Factor'!$A$4:$Q$347,'1. Puntajes Simples Traspuestos'!D4571,0)</f>
        <v>3</v>
      </c>
      <c r="D4571">
        <v>15</v>
      </c>
    </row>
    <row r="4572" spans="1:4" x14ac:dyDescent="0.25">
      <c r="A4572" s="8" t="s">
        <v>221</v>
      </c>
      <c r="B4572" t="s">
        <v>444</v>
      </c>
      <c r="C4572">
        <f>VLOOKUP(A4572,'Puntaje Simple por Factor'!$A$4:$Q$347,'1. Puntajes Simples Traspuestos'!D4572,0)</f>
        <v>1</v>
      </c>
      <c r="D4572">
        <v>15</v>
      </c>
    </row>
    <row r="4573" spans="1:4" x14ac:dyDescent="0.25">
      <c r="A4573" s="8" t="s">
        <v>400</v>
      </c>
      <c r="B4573" t="s">
        <v>444</v>
      </c>
      <c r="C4573">
        <f>VLOOKUP(A4573,'Puntaje Simple por Factor'!$A$4:$Q$347,'1. Puntajes Simples Traspuestos'!D4573,0)</f>
        <v>0</v>
      </c>
      <c r="D4573">
        <v>15</v>
      </c>
    </row>
    <row r="4574" spans="1:4" x14ac:dyDescent="0.25">
      <c r="A4574" s="8" t="s">
        <v>103</v>
      </c>
      <c r="B4574" t="s">
        <v>444</v>
      </c>
      <c r="C4574">
        <f>VLOOKUP(A4574,'Puntaje Simple por Factor'!$A$4:$Q$347,'1. Puntajes Simples Traspuestos'!D4574,0)</f>
        <v>2</v>
      </c>
      <c r="D4574">
        <v>15</v>
      </c>
    </row>
    <row r="4575" spans="1:4" x14ac:dyDescent="0.25">
      <c r="A4575" s="8" t="s">
        <v>285</v>
      </c>
      <c r="B4575" t="s">
        <v>444</v>
      </c>
      <c r="C4575">
        <f>VLOOKUP(A4575,'Puntaje Simple por Factor'!$A$4:$Q$347,'1. Puntajes Simples Traspuestos'!D4575,0)</f>
        <v>0</v>
      </c>
      <c r="D4575">
        <v>15</v>
      </c>
    </row>
    <row r="4576" spans="1:4" x14ac:dyDescent="0.25">
      <c r="A4576" s="8" t="s">
        <v>181</v>
      </c>
      <c r="B4576" t="s">
        <v>444</v>
      </c>
      <c r="C4576">
        <f>VLOOKUP(A4576,'Puntaje Simple por Factor'!$A$4:$Q$347,'1. Puntajes Simples Traspuestos'!D4576,0)</f>
        <v>2</v>
      </c>
      <c r="D4576">
        <v>15</v>
      </c>
    </row>
    <row r="4577" spans="1:4" x14ac:dyDescent="0.25">
      <c r="A4577" s="8" t="s">
        <v>158</v>
      </c>
      <c r="B4577" t="s">
        <v>444</v>
      </c>
      <c r="C4577">
        <f>VLOOKUP(A4577,'Puntaje Simple por Factor'!$A$4:$Q$347,'1. Puntajes Simples Traspuestos'!D4577,0)</f>
        <v>0</v>
      </c>
      <c r="D4577">
        <v>15</v>
      </c>
    </row>
    <row r="4578" spans="1:4" x14ac:dyDescent="0.25">
      <c r="A4578" s="8" t="s">
        <v>274</v>
      </c>
      <c r="B4578" t="s">
        <v>444</v>
      </c>
      <c r="C4578">
        <f>VLOOKUP(A4578,'Puntaje Simple por Factor'!$A$4:$Q$347,'1. Puntajes Simples Traspuestos'!D4578,0)</f>
        <v>3</v>
      </c>
      <c r="D4578">
        <v>15</v>
      </c>
    </row>
    <row r="4579" spans="1:4" x14ac:dyDescent="0.25">
      <c r="A4579" s="8" t="s">
        <v>327</v>
      </c>
      <c r="B4579" t="s">
        <v>444</v>
      </c>
      <c r="C4579">
        <f>VLOOKUP(A4579,'Puntaje Simple por Factor'!$A$4:$Q$347,'1. Puntajes Simples Traspuestos'!D4579,0)</f>
        <v>0</v>
      </c>
      <c r="D4579">
        <v>15</v>
      </c>
    </row>
    <row r="4580" spans="1:4" x14ac:dyDescent="0.25">
      <c r="A4580" s="8" t="s">
        <v>159</v>
      </c>
      <c r="B4580" t="s">
        <v>444</v>
      </c>
      <c r="C4580">
        <f>VLOOKUP(A4580,'Puntaje Simple por Factor'!$A$4:$Q$347,'1. Puntajes Simples Traspuestos'!D4580,0)</f>
        <v>2</v>
      </c>
      <c r="D4580">
        <v>15</v>
      </c>
    </row>
    <row r="4581" spans="1:4" x14ac:dyDescent="0.25">
      <c r="A4581" s="8" t="s">
        <v>142</v>
      </c>
      <c r="B4581" t="s">
        <v>444</v>
      </c>
      <c r="C4581">
        <f>VLOOKUP(A4581,'Puntaje Simple por Factor'!$A$4:$Q$347,'1. Puntajes Simples Traspuestos'!D4581,0)</f>
        <v>0</v>
      </c>
      <c r="D4581">
        <v>15</v>
      </c>
    </row>
    <row r="4582" spans="1:4" x14ac:dyDescent="0.25">
      <c r="A4582" s="8" t="s">
        <v>409</v>
      </c>
      <c r="B4582" t="s">
        <v>444</v>
      </c>
      <c r="C4582">
        <f>VLOOKUP(A4582,'Puntaje Simple por Factor'!$A$4:$Q$347,'1. Puntajes Simples Traspuestos'!D4582,0)</f>
        <v>0</v>
      </c>
      <c r="D4582">
        <v>15</v>
      </c>
    </row>
    <row r="4583" spans="1:4" x14ac:dyDescent="0.25">
      <c r="A4583" s="8" t="s">
        <v>358</v>
      </c>
      <c r="B4583" t="s">
        <v>444</v>
      </c>
      <c r="C4583">
        <f>VLOOKUP(A4583,'Puntaje Simple por Factor'!$A$4:$Q$347,'1. Puntajes Simples Traspuestos'!D4583,0)</f>
        <v>2</v>
      </c>
      <c r="D4583">
        <v>15</v>
      </c>
    </row>
    <row r="4584" spans="1:4" x14ac:dyDescent="0.25">
      <c r="A4584" s="8" t="s">
        <v>106</v>
      </c>
      <c r="B4584" t="s">
        <v>444</v>
      </c>
      <c r="C4584">
        <f>VLOOKUP(A4584,'Puntaje Simple por Factor'!$A$4:$Q$347,'1. Puntajes Simples Traspuestos'!D4584,0)</f>
        <v>3</v>
      </c>
      <c r="D4584">
        <v>15</v>
      </c>
    </row>
    <row r="4585" spans="1:4" x14ac:dyDescent="0.25">
      <c r="A4585" s="8" t="s">
        <v>388</v>
      </c>
      <c r="B4585" t="s">
        <v>444</v>
      </c>
      <c r="C4585">
        <f>VLOOKUP(A4585,'Puntaje Simple por Factor'!$A$4:$Q$347,'1. Puntajes Simples Traspuestos'!D4585,0)</f>
        <v>0</v>
      </c>
      <c r="D4585">
        <v>15</v>
      </c>
    </row>
    <row r="4586" spans="1:4" x14ac:dyDescent="0.25">
      <c r="A4586" s="8" t="s">
        <v>160</v>
      </c>
      <c r="B4586" t="s">
        <v>444</v>
      </c>
      <c r="C4586">
        <f>VLOOKUP(A4586,'Puntaje Simple por Factor'!$A$4:$Q$347,'1. Puntajes Simples Traspuestos'!D4586,0)</f>
        <v>3</v>
      </c>
      <c r="D4586">
        <v>15</v>
      </c>
    </row>
    <row r="4587" spans="1:4" x14ac:dyDescent="0.25">
      <c r="A4587" s="8" t="s">
        <v>120</v>
      </c>
      <c r="B4587" t="s">
        <v>444</v>
      </c>
      <c r="C4587">
        <f>VLOOKUP(A4587,'Puntaje Simple por Factor'!$A$4:$Q$347,'1. Puntajes Simples Traspuestos'!D4587,0)</f>
        <v>0</v>
      </c>
      <c r="D4587">
        <v>15</v>
      </c>
    </row>
    <row r="4588" spans="1:4" x14ac:dyDescent="0.25">
      <c r="A4588" s="8" t="s">
        <v>263</v>
      </c>
      <c r="B4588" t="s">
        <v>444</v>
      </c>
      <c r="C4588">
        <f>VLOOKUP(A4588,'Puntaje Simple por Factor'!$A$4:$Q$347,'1. Puntajes Simples Traspuestos'!D4588,0)</f>
        <v>2</v>
      </c>
      <c r="D4588">
        <v>15</v>
      </c>
    </row>
    <row r="4589" spans="1:4" x14ac:dyDescent="0.25">
      <c r="A4589" s="8" t="s">
        <v>96</v>
      </c>
      <c r="B4589" t="s">
        <v>444</v>
      </c>
      <c r="C4589">
        <f>VLOOKUP(A4589,'Puntaje Simple por Factor'!$A$4:$Q$347,'1. Puntajes Simples Traspuestos'!D4589,0)</f>
        <v>2</v>
      </c>
      <c r="D4589">
        <v>15</v>
      </c>
    </row>
    <row r="4590" spans="1:4" x14ac:dyDescent="0.25">
      <c r="A4590" s="8" t="s">
        <v>98</v>
      </c>
      <c r="B4590" t="s">
        <v>444</v>
      </c>
      <c r="C4590">
        <f>VLOOKUP(A4590,'Puntaje Simple por Factor'!$A$4:$Q$347,'1. Puntajes Simples Traspuestos'!D4590,0)</f>
        <v>1</v>
      </c>
      <c r="D4590">
        <v>15</v>
      </c>
    </row>
    <row r="4591" spans="1:4" x14ac:dyDescent="0.25">
      <c r="A4591" s="8" t="s">
        <v>264</v>
      </c>
      <c r="B4591" t="s">
        <v>444</v>
      </c>
      <c r="C4591">
        <f>VLOOKUP(A4591,'Puntaje Simple por Factor'!$A$4:$Q$347,'1. Puntajes Simples Traspuestos'!D4591,0)</f>
        <v>3</v>
      </c>
      <c r="D4591">
        <v>15</v>
      </c>
    </row>
    <row r="4592" spans="1:4" x14ac:dyDescent="0.25">
      <c r="A4592" s="8" t="s">
        <v>126</v>
      </c>
      <c r="B4592" t="s">
        <v>444</v>
      </c>
      <c r="C4592">
        <f>VLOOKUP(A4592,'Puntaje Simple por Factor'!$A$4:$Q$347,'1. Puntajes Simples Traspuestos'!D4592,0)</f>
        <v>2</v>
      </c>
      <c r="D4592">
        <v>15</v>
      </c>
    </row>
    <row r="4593" spans="1:4" x14ac:dyDescent="0.25">
      <c r="A4593" s="8" t="s">
        <v>222</v>
      </c>
      <c r="B4593" t="s">
        <v>444</v>
      </c>
      <c r="C4593">
        <f>VLOOKUP(A4593,'Puntaje Simple por Factor'!$A$4:$Q$347,'1. Puntajes Simples Traspuestos'!D4593,0)</f>
        <v>2</v>
      </c>
      <c r="D4593">
        <v>15</v>
      </c>
    </row>
    <row r="4594" spans="1:4" x14ac:dyDescent="0.25">
      <c r="A4594" s="8" t="s">
        <v>389</v>
      </c>
      <c r="B4594" t="s">
        <v>444</v>
      </c>
      <c r="C4594">
        <f>VLOOKUP(A4594,'Puntaje Simple por Factor'!$A$4:$Q$347,'1. Puntajes Simples Traspuestos'!D4594,0)</f>
        <v>0</v>
      </c>
      <c r="D4594">
        <v>15</v>
      </c>
    </row>
    <row r="4595" spans="1:4" x14ac:dyDescent="0.25">
      <c r="A4595" s="8" t="s">
        <v>127</v>
      </c>
      <c r="B4595" t="s">
        <v>444</v>
      </c>
      <c r="C4595">
        <f>VLOOKUP(A4595,'Puntaje Simple por Factor'!$A$4:$Q$347,'1. Puntajes Simples Traspuestos'!D4595,0)</f>
        <v>1</v>
      </c>
      <c r="D4595">
        <v>15</v>
      </c>
    </row>
    <row r="4596" spans="1:4" x14ac:dyDescent="0.25">
      <c r="A4596" s="8" t="s">
        <v>187</v>
      </c>
      <c r="B4596" t="s">
        <v>444</v>
      </c>
      <c r="C4596">
        <f>VLOOKUP(A4596,'Puntaje Simple por Factor'!$A$4:$Q$347,'1. Puntajes Simples Traspuestos'!D4596,0)</f>
        <v>0</v>
      </c>
      <c r="D4596">
        <v>15</v>
      </c>
    </row>
    <row r="4597" spans="1:4" x14ac:dyDescent="0.25">
      <c r="A4597" s="8" t="s">
        <v>114</v>
      </c>
      <c r="B4597" t="s">
        <v>444</v>
      </c>
      <c r="C4597">
        <f>VLOOKUP(A4597,'Puntaje Simple por Factor'!$A$4:$Q$347,'1. Puntajes Simples Traspuestos'!D4597,0)</f>
        <v>2</v>
      </c>
      <c r="D4597">
        <v>15</v>
      </c>
    </row>
    <row r="4598" spans="1:4" x14ac:dyDescent="0.25">
      <c r="A4598" s="8" t="s">
        <v>238</v>
      </c>
      <c r="B4598" t="s">
        <v>444</v>
      </c>
      <c r="C4598">
        <f>VLOOKUP(A4598,'Puntaje Simple por Factor'!$A$4:$Q$347,'1. Puntajes Simples Traspuestos'!D4598,0)</f>
        <v>3</v>
      </c>
      <c r="D4598">
        <v>15</v>
      </c>
    </row>
    <row r="4599" spans="1:4" x14ac:dyDescent="0.25">
      <c r="A4599" s="8" t="s">
        <v>135</v>
      </c>
      <c r="B4599" t="s">
        <v>444</v>
      </c>
      <c r="C4599">
        <f>VLOOKUP(A4599,'Puntaje Simple por Factor'!$A$4:$Q$347,'1. Puntajes Simples Traspuestos'!D4599,0)</f>
        <v>3</v>
      </c>
      <c r="D4599">
        <v>15</v>
      </c>
    </row>
    <row r="4600" spans="1:4" x14ac:dyDescent="0.25">
      <c r="A4600" s="8" t="s">
        <v>301</v>
      </c>
      <c r="B4600" t="s">
        <v>444</v>
      </c>
      <c r="C4600">
        <f>VLOOKUP(A4600,'Puntaje Simple por Factor'!$A$4:$Q$347,'1. Puntajes Simples Traspuestos'!D4600,0)</f>
        <v>0</v>
      </c>
      <c r="D4600">
        <v>15</v>
      </c>
    </row>
    <row r="4601" spans="1:4" x14ac:dyDescent="0.25">
      <c r="A4601" s="8" t="s">
        <v>286</v>
      </c>
      <c r="B4601" t="s">
        <v>444</v>
      </c>
      <c r="C4601">
        <f>VLOOKUP(A4601,'Puntaje Simple por Factor'!$A$4:$Q$347,'1. Puntajes Simples Traspuestos'!D4601,0)</f>
        <v>3</v>
      </c>
      <c r="D4601">
        <v>15</v>
      </c>
    </row>
    <row r="4602" spans="1:4" x14ac:dyDescent="0.25">
      <c r="A4602" s="8" t="s">
        <v>302</v>
      </c>
      <c r="B4602" t="s">
        <v>444</v>
      </c>
      <c r="C4602">
        <f>VLOOKUP(A4602,'Puntaje Simple por Factor'!$A$4:$Q$347,'1. Puntajes Simples Traspuestos'!D4602,0)</f>
        <v>0</v>
      </c>
      <c r="D4602">
        <v>15</v>
      </c>
    </row>
    <row r="4603" spans="1:4" x14ac:dyDescent="0.25">
      <c r="A4603" s="8" t="s">
        <v>239</v>
      </c>
      <c r="B4603" t="s">
        <v>444</v>
      </c>
      <c r="C4603">
        <f>VLOOKUP(A4603,'Puntaje Simple por Factor'!$A$4:$Q$347,'1. Puntajes Simples Traspuestos'!D4603,0)</f>
        <v>1</v>
      </c>
      <c r="D4603">
        <v>15</v>
      </c>
    </row>
    <row r="4604" spans="1:4" x14ac:dyDescent="0.25">
      <c r="A4604" s="8" t="s">
        <v>380</v>
      </c>
      <c r="B4604" t="s">
        <v>444</v>
      </c>
      <c r="C4604">
        <f>VLOOKUP(A4604,'Puntaje Simple por Factor'!$A$4:$Q$347,'1. Puntajes Simples Traspuestos'!D4604,0)</f>
        <v>0</v>
      </c>
      <c r="D4604">
        <v>15</v>
      </c>
    </row>
    <row r="4605" spans="1:4" x14ac:dyDescent="0.25">
      <c r="A4605" s="8" t="s">
        <v>365</v>
      </c>
      <c r="B4605" t="s">
        <v>444</v>
      </c>
      <c r="C4605">
        <f>VLOOKUP(A4605,'Puntaje Simple por Factor'!$A$4:$Q$347,'1. Puntajes Simples Traspuestos'!D4605,0)</f>
        <v>3</v>
      </c>
      <c r="D4605">
        <v>15</v>
      </c>
    </row>
    <row r="4606" spans="1:4" x14ac:dyDescent="0.25">
      <c r="A4606" s="8" t="s">
        <v>366</v>
      </c>
      <c r="B4606" t="s">
        <v>444</v>
      </c>
      <c r="C4606">
        <f>VLOOKUP(A4606,'Puntaje Simple por Factor'!$A$4:$Q$347,'1. Puntajes Simples Traspuestos'!D4606,0)</f>
        <v>0</v>
      </c>
      <c r="D4606">
        <v>15</v>
      </c>
    </row>
    <row r="4607" spans="1:4" x14ac:dyDescent="0.25">
      <c r="A4607" s="8" t="s">
        <v>80</v>
      </c>
      <c r="B4607" t="s">
        <v>444</v>
      </c>
      <c r="C4607">
        <f>VLOOKUP(A4607,'Puntaje Simple por Factor'!$A$4:$Q$347,'1. Puntajes Simples Traspuestos'!D4607,0)</f>
        <v>3</v>
      </c>
      <c r="D4607">
        <v>15</v>
      </c>
    </row>
    <row r="4608" spans="1:4" x14ac:dyDescent="0.25">
      <c r="A4608" s="8" t="s">
        <v>149</v>
      </c>
      <c r="B4608" t="s">
        <v>444</v>
      </c>
      <c r="C4608">
        <f>VLOOKUP(A4608,'Puntaje Simple por Factor'!$A$4:$Q$347,'1. Puntajes Simples Traspuestos'!D4608,0)</f>
        <v>2</v>
      </c>
      <c r="D4608">
        <v>15</v>
      </c>
    </row>
    <row r="4609" spans="1:4" x14ac:dyDescent="0.25">
      <c r="A4609" s="8" t="s">
        <v>317</v>
      </c>
      <c r="B4609" t="s">
        <v>444</v>
      </c>
      <c r="C4609">
        <f>VLOOKUP(A4609,'Puntaje Simple por Factor'!$A$4:$Q$347,'1. Puntajes Simples Traspuestos'!D4609,0)</f>
        <v>1</v>
      </c>
      <c r="D4609">
        <v>15</v>
      </c>
    </row>
    <row r="4610" spans="1:4" x14ac:dyDescent="0.25">
      <c r="A4610" s="8" t="s">
        <v>161</v>
      </c>
      <c r="B4610" t="s">
        <v>444</v>
      </c>
      <c r="C4610">
        <f>VLOOKUP(A4610,'Puntaje Simple por Factor'!$A$4:$Q$347,'1. Puntajes Simples Traspuestos'!D4610,0)</f>
        <v>0</v>
      </c>
      <c r="D4610">
        <v>15</v>
      </c>
    </row>
    <row r="4611" spans="1:4" x14ac:dyDescent="0.25">
      <c r="A4611" s="8" t="s">
        <v>115</v>
      </c>
      <c r="B4611" t="s">
        <v>444</v>
      </c>
      <c r="C4611">
        <f>VLOOKUP(A4611,'Puntaje Simple por Factor'!$A$4:$Q$347,'1. Puntajes Simples Traspuestos'!D4611,0)</f>
        <v>1</v>
      </c>
      <c r="D4611">
        <v>15</v>
      </c>
    </row>
    <row r="4612" spans="1:4" x14ac:dyDescent="0.25">
      <c r="A4612" s="8" t="s">
        <v>240</v>
      </c>
      <c r="B4612" t="s">
        <v>444</v>
      </c>
      <c r="C4612">
        <f>VLOOKUP(A4612,'Puntaje Simple por Factor'!$A$4:$Q$347,'1. Puntajes Simples Traspuestos'!D4612,0)</f>
        <v>0</v>
      </c>
      <c r="D4612">
        <v>15</v>
      </c>
    </row>
    <row r="4613" spans="1:4" x14ac:dyDescent="0.25">
      <c r="A4613" s="8" t="s">
        <v>162</v>
      </c>
      <c r="B4613" t="s">
        <v>444</v>
      </c>
      <c r="C4613">
        <f>VLOOKUP(A4613,'Puntaje Simple por Factor'!$A$4:$Q$347,'1. Puntajes Simples Traspuestos'!D4613,0)</f>
        <v>3</v>
      </c>
      <c r="D4613">
        <v>15</v>
      </c>
    </row>
    <row r="4614" spans="1:4" x14ac:dyDescent="0.25">
      <c r="A4614" s="8" t="s">
        <v>318</v>
      </c>
      <c r="B4614" t="s">
        <v>444</v>
      </c>
      <c r="C4614">
        <f>VLOOKUP(A4614,'Puntaje Simple por Factor'!$A$4:$Q$347,'1. Puntajes Simples Traspuestos'!D4614,0)</f>
        <v>2</v>
      </c>
      <c r="D4614">
        <v>15</v>
      </c>
    </row>
    <row r="4615" spans="1:4" x14ac:dyDescent="0.25">
      <c r="A4615" s="8" t="s">
        <v>287</v>
      </c>
      <c r="B4615" t="s">
        <v>444</v>
      </c>
      <c r="C4615">
        <f>VLOOKUP(A4615,'Puntaje Simple por Factor'!$A$4:$Q$347,'1. Puntajes Simples Traspuestos'!D4615,0)</f>
        <v>0</v>
      </c>
      <c r="D4615">
        <v>15</v>
      </c>
    </row>
    <row r="4616" spans="1:4" x14ac:dyDescent="0.25">
      <c r="A4616" s="8" t="s">
        <v>79</v>
      </c>
      <c r="B4616" t="s">
        <v>444</v>
      </c>
      <c r="C4616">
        <f>VLOOKUP(A4616,'Puntaje Simple por Factor'!$A$4:$Q$347,'1. Puntajes Simples Traspuestos'!D4616,0)</f>
        <v>3</v>
      </c>
      <c r="D4616">
        <v>15</v>
      </c>
    </row>
    <row r="4617" spans="1:4" x14ac:dyDescent="0.25">
      <c r="A4617" s="8" t="s">
        <v>202</v>
      </c>
      <c r="B4617" t="s">
        <v>444</v>
      </c>
      <c r="C4617">
        <f>VLOOKUP(A4617,'Puntaje Simple por Factor'!$A$4:$Q$347,'1. Puntajes Simples Traspuestos'!D4617,0)</f>
        <v>0</v>
      </c>
      <c r="D4617">
        <v>15</v>
      </c>
    </row>
    <row r="4618" spans="1:4" x14ac:dyDescent="0.25">
      <c r="A4618" s="8" t="s">
        <v>207</v>
      </c>
      <c r="B4618" t="s">
        <v>444</v>
      </c>
      <c r="C4618">
        <f>VLOOKUP(A4618,'Puntaje Simple por Factor'!$A$4:$Q$347,'1. Puntajes Simples Traspuestos'!D4618,0)</f>
        <v>0</v>
      </c>
      <c r="D4618">
        <v>15</v>
      </c>
    </row>
    <row r="4619" spans="1:4" x14ac:dyDescent="0.25">
      <c r="A4619" s="8" t="s">
        <v>214</v>
      </c>
      <c r="B4619" t="s">
        <v>444</v>
      </c>
      <c r="C4619">
        <f>VLOOKUP(A4619,'Puntaje Simple por Factor'!$A$4:$Q$347,'1. Puntajes Simples Traspuestos'!D4619,0)</f>
        <v>0</v>
      </c>
      <c r="D4619">
        <v>15</v>
      </c>
    </row>
    <row r="4620" spans="1:4" x14ac:dyDescent="0.25">
      <c r="A4620" s="8" t="s">
        <v>122</v>
      </c>
      <c r="B4620" t="s">
        <v>444</v>
      </c>
      <c r="C4620">
        <f>VLOOKUP(A4620,'Puntaje Simple por Factor'!$A$4:$Q$347,'1. Puntajes Simples Traspuestos'!D4620,0)</f>
        <v>2</v>
      </c>
      <c r="D4620">
        <v>15</v>
      </c>
    </row>
    <row r="4621" spans="1:4" x14ac:dyDescent="0.25">
      <c r="A4621" s="8" t="s">
        <v>410</v>
      </c>
      <c r="B4621" t="s">
        <v>444</v>
      </c>
      <c r="C4621">
        <f>VLOOKUP(A4621,'Puntaje Simple por Factor'!$A$4:$Q$347,'1. Puntajes Simples Traspuestos'!D4621,0)</f>
        <v>0</v>
      </c>
      <c r="D4621">
        <v>15</v>
      </c>
    </row>
    <row r="4622" spans="1:4" x14ac:dyDescent="0.25">
      <c r="A4622" s="8" t="s">
        <v>143</v>
      </c>
      <c r="B4622" t="s">
        <v>444</v>
      </c>
      <c r="C4622">
        <f>VLOOKUP(A4622,'Puntaje Simple por Factor'!$A$4:$Q$347,'1. Puntajes Simples Traspuestos'!D4622,0)</f>
        <v>0</v>
      </c>
      <c r="D4622">
        <v>15</v>
      </c>
    </row>
    <row r="4623" spans="1:4" x14ac:dyDescent="0.25">
      <c r="A4623" s="8" t="s">
        <v>249</v>
      </c>
      <c r="B4623" t="s">
        <v>444</v>
      </c>
      <c r="C4623">
        <f>VLOOKUP(A4623,'Puntaje Simple por Factor'!$A$4:$Q$347,'1. Puntajes Simples Traspuestos'!D4623,0)</f>
        <v>1</v>
      </c>
      <c r="D4623">
        <v>15</v>
      </c>
    </row>
    <row r="4624" spans="1:4" x14ac:dyDescent="0.25">
      <c r="A4624" s="8" t="s">
        <v>128</v>
      </c>
      <c r="B4624" t="s">
        <v>444</v>
      </c>
      <c r="C4624">
        <f>VLOOKUP(A4624,'Puntaje Simple por Factor'!$A$4:$Q$347,'1. Puntajes Simples Traspuestos'!D4624,0)</f>
        <v>1</v>
      </c>
      <c r="D4624">
        <v>15</v>
      </c>
    </row>
    <row r="4625" spans="1:4" x14ac:dyDescent="0.25">
      <c r="A4625" s="8" t="s">
        <v>203</v>
      </c>
      <c r="B4625" t="s">
        <v>444</v>
      </c>
      <c r="C4625">
        <f>VLOOKUP(A4625,'Puntaje Simple por Factor'!$A$4:$Q$347,'1. Puntajes Simples Traspuestos'!D4625,0)</f>
        <v>1</v>
      </c>
      <c r="D4625">
        <v>15</v>
      </c>
    </row>
    <row r="4626" spans="1:4" x14ac:dyDescent="0.25">
      <c r="A4626" s="8" t="s">
        <v>265</v>
      </c>
      <c r="B4626" t="s">
        <v>444</v>
      </c>
      <c r="C4626">
        <f>VLOOKUP(A4626,'Puntaje Simple por Factor'!$A$4:$Q$347,'1. Puntajes Simples Traspuestos'!D4626,0)</f>
        <v>3</v>
      </c>
      <c r="D4626">
        <v>15</v>
      </c>
    </row>
    <row r="4627" spans="1:4" x14ac:dyDescent="0.25">
      <c r="A4627" s="8" t="s">
        <v>150</v>
      </c>
      <c r="B4627" t="s">
        <v>444</v>
      </c>
      <c r="C4627">
        <f>VLOOKUP(A4627,'Puntaje Simple por Factor'!$A$4:$Q$347,'1. Puntajes Simples Traspuestos'!D4627,0)</f>
        <v>3</v>
      </c>
      <c r="D4627">
        <v>15</v>
      </c>
    </row>
    <row r="4628" spans="1:4" x14ac:dyDescent="0.25">
      <c r="A4628" s="8" t="s">
        <v>136</v>
      </c>
      <c r="B4628" t="s">
        <v>444</v>
      </c>
      <c r="C4628">
        <f>VLOOKUP(A4628,'Puntaje Simple por Factor'!$A$4:$Q$347,'1. Puntajes Simples Traspuestos'!D4628,0)</f>
        <v>2</v>
      </c>
      <c r="D4628">
        <v>15</v>
      </c>
    </row>
    <row r="4629" spans="1:4" x14ac:dyDescent="0.25">
      <c r="A4629" s="8" t="s">
        <v>377</v>
      </c>
      <c r="B4629" t="s">
        <v>444</v>
      </c>
      <c r="C4629">
        <f>VLOOKUP(A4629,'Puntaje Simple por Factor'!$A$4:$Q$347,'1. Puntajes Simples Traspuestos'!D4629,0)</f>
        <v>2</v>
      </c>
      <c r="D4629">
        <v>15</v>
      </c>
    </row>
    <row r="4630" spans="1:4" x14ac:dyDescent="0.25">
      <c r="A4630" s="8" t="s">
        <v>319</v>
      </c>
      <c r="B4630" t="s">
        <v>444</v>
      </c>
      <c r="C4630">
        <f>VLOOKUP(A4630,'Puntaje Simple por Factor'!$A$4:$Q$347,'1. Puntajes Simples Traspuestos'!D4630,0)</f>
        <v>0</v>
      </c>
      <c r="D4630">
        <v>15</v>
      </c>
    </row>
    <row r="4631" spans="1:4" x14ac:dyDescent="0.25">
      <c r="A4631" s="8" t="s">
        <v>188</v>
      </c>
      <c r="B4631" t="s">
        <v>444</v>
      </c>
      <c r="C4631">
        <f>VLOOKUP(A4631,'Puntaje Simple por Factor'!$A$4:$Q$347,'1. Puntajes Simples Traspuestos'!D4631,0)</f>
        <v>0</v>
      </c>
      <c r="D4631">
        <v>15</v>
      </c>
    </row>
    <row r="4632" spans="1:4" x14ac:dyDescent="0.25">
      <c r="A4632" s="8" t="s">
        <v>97</v>
      </c>
      <c r="B4632" t="s">
        <v>444</v>
      </c>
      <c r="C4632">
        <f>VLOOKUP(A4632,'Puntaje Simple por Factor'!$A$4:$Q$347,'1. Puntajes Simples Traspuestos'!D4632,0)</f>
        <v>0</v>
      </c>
      <c r="D4632">
        <v>15</v>
      </c>
    </row>
    <row r="4633" spans="1:4" x14ac:dyDescent="0.25">
      <c r="A4633" s="8" t="s">
        <v>189</v>
      </c>
      <c r="B4633" t="s">
        <v>444</v>
      </c>
      <c r="C4633">
        <f>VLOOKUP(A4633,'Puntaje Simple por Factor'!$A$4:$Q$347,'1. Puntajes Simples Traspuestos'!D4633,0)</f>
        <v>1</v>
      </c>
      <c r="D4633">
        <v>15</v>
      </c>
    </row>
    <row r="4634" spans="1:4" x14ac:dyDescent="0.25">
      <c r="A4634" s="8" t="s">
        <v>390</v>
      </c>
      <c r="B4634" t="s">
        <v>444</v>
      </c>
      <c r="C4634">
        <f>VLOOKUP(A4634,'Puntaje Simple por Factor'!$A$4:$Q$347,'1. Puntajes Simples Traspuestos'!D4634,0)</f>
        <v>0</v>
      </c>
      <c r="D4634">
        <v>15</v>
      </c>
    </row>
    <row r="4635" spans="1:4" x14ac:dyDescent="0.25">
      <c r="A4635" s="8" t="s">
        <v>137</v>
      </c>
      <c r="B4635" t="s">
        <v>444</v>
      </c>
      <c r="C4635">
        <f>VLOOKUP(A4635,'Puntaje Simple por Factor'!$A$4:$Q$347,'1. Puntajes Simples Traspuestos'!D4635,0)</f>
        <v>1</v>
      </c>
      <c r="D4635">
        <v>15</v>
      </c>
    </row>
    <row r="4636" spans="1:4" x14ac:dyDescent="0.25">
      <c r="A4636" s="8" t="s">
        <v>190</v>
      </c>
      <c r="B4636" t="s">
        <v>444</v>
      </c>
      <c r="C4636">
        <f>VLOOKUP(A4636,'Puntaje Simple por Factor'!$A$4:$Q$347,'1. Puntajes Simples Traspuestos'!D4636,0)</f>
        <v>0</v>
      </c>
      <c r="D4636">
        <v>15</v>
      </c>
    </row>
    <row r="4637" spans="1:4" x14ac:dyDescent="0.25">
      <c r="A4637" s="8" t="s">
        <v>340</v>
      </c>
      <c r="B4637" t="s">
        <v>444</v>
      </c>
      <c r="C4637">
        <f>VLOOKUP(A4637,'Puntaje Simple por Factor'!$A$4:$Q$347,'1. Puntajes Simples Traspuestos'!D4637,0)</f>
        <v>0</v>
      </c>
      <c r="D4637">
        <v>15</v>
      </c>
    </row>
    <row r="4638" spans="1:4" x14ac:dyDescent="0.25">
      <c r="A4638" s="8" t="s">
        <v>413</v>
      </c>
      <c r="B4638" t="s">
        <v>444</v>
      </c>
      <c r="C4638">
        <f>VLOOKUP(A4638,'Puntaje Simple por Factor'!$A$4:$Q$347,'1. Puntajes Simples Traspuestos'!D4638,0)</f>
        <v>0</v>
      </c>
      <c r="D4638">
        <v>15</v>
      </c>
    </row>
    <row r="4639" spans="1:4" x14ac:dyDescent="0.25">
      <c r="A4639" s="8" t="s">
        <v>328</v>
      </c>
      <c r="B4639" t="s">
        <v>444</v>
      </c>
      <c r="C4639">
        <f>VLOOKUP(A4639,'Puntaje Simple por Factor'!$A$4:$Q$347,'1. Puntajes Simples Traspuestos'!D4639,0)</f>
        <v>0</v>
      </c>
      <c r="D4639">
        <v>15</v>
      </c>
    </row>
    <row r="4640" spans="1:4" x14ac:dyDescent="0.25">
      <c r="A4640" s="8" t="s">
        <v>288</v>
      </c>
      <c r="B4640" t="s">
        <v>444</v>
      </c>
      <c r="C4640">
        <f>VLOOKUP(A4640,'Puntaje Simple por Factor'!$A$4:$Q$347,'1. Puntajes Simples Traspuestos'!D4640,0)</f>
        <v>3</v>
      </c>
      <c r="D4640">
        <v>15</v>
      </c>
    </row>
    <row r="4641" spans="1:4" x14ac:dyDescent="0.25">
      <c r="A4641" s="8" t="s">
        <v>303</v>
      </c>
      <c r="B4641" t="s">
        <v>444</v>
      </c>
      <c r="C4641">
        <f>VLOOKUP(A4641,'Puntaje Simple por Factor'!$A$4:$Q$347,'1. Puntajes Simples Traspuestos'!D4641,0)</f>
        <v>0</v>
      </c>
      <c r="D4641">
        <v>15</v>
      </c>
    </row>
    <row r="4642" spans="1:4" x14ac:dyDescent="0.25">
      <c r="A4642" s="8" t="s">
        <v>329</v>
      </c>
      <c r="B4642" t="s">
        <v>444</v>
      </c>
      <c r="C4642">
        <f>VLOOKUP(A4642,'Puntaje Simple por Factor'!$A$4:$Q$347,'1. Puntajes Simples Traspuestos'!D4642,0)</f>
        <v>0</v>
      </c>
      <c r="D4642">
        <v>15</v>
      </c>
    </row>
    <row r="4643" spans="1:4" x14ac:dyDescent="0.25">
      <c r="A4643" s="8" t="s">
        <v>330</v>
      </c>
      <c r="B4643" t="s">
        <v>444</v>
      </c>
      <c r="C4643">
        <f>VLOOKUP(A4643,'Puntaje Simple por Factor'!$A$4:$Q$347,'1. Puntajes Simples Traspuestos'!D4643,0)</f>
        <v>1</v>
      </c>
      <c r="D4643">
        <v>15</v>
      </c>
    </row>
    <row r="4644" spans="1:4" x14ac:dyDescent="0.25">
      <c r="A4644" s="8" t="s">
        <v>163</v>
      </c>
      <c r="B4644" t="s">
        <v>444</v>
      </c>
      <c r="C4644">
        <f>VLOOKUP(A4644,'Puntaje Simple por Factor'!$A$4:$Q$347,'1. Puntajes Simples Traspuestos'!D4644,0)</f>
        <v>1</v>
      </c>
      <c r="D4644">
        <v>15</v>
      </c>
    </row>
    <row r="4645" spans="1:4" x14ac:dyDescent="0.25">
      <c r="A4645" s="8" t="s">
        <v>223</v>
      </c>
      <c r="B4645" t="s">
        <v>444</v>
      </c>
      <c r="C4645">
        <f>VLOOKUP(A4645,'Puntaje Simple por Factor'!$A$4:$Q$347,'1. Puntajes Simples Traspuestos'!D4645,0)</f>
        <v>2</v>
      </c>
      <c r="D4645">
        <v>15</v>
      </c>
    </row>
    <row r="4646" spans="1:4" x14ac:dyDescent="0.25">
      <c r="A4646" s="8" t="s">
        <v>331</v>
      </c>
      <c r="B4646" t="s">
        <v>444</v>
      </c>
      <c r="C4646">
        <f>VLOOKUP(A4646,'Puntaje Simple por Factor'!$A$4:$Q$347,'1. Puntajes Simples Traspuestos'!D4646,0)</f>
        <v>1</v>
      </c>
      <c r="D4646">
        <v>15</v>
      </c>
    </row>
    <row r="4647" spans="1:4" x14ac:dyDescent="0.25">
      <c r="A4647" s="8" t="s">
        <v>381</v>
      </c>
      <c r="B4647" t="s">
        <v>444</v>
      </c>
      <c r="C4647">
        <f>VLOOKUP(A4647,'Puntaje Simple por Factor'!$A$4:$Q$347,'1. Puntajes Simples Traspuestos'!D4647,0)</f>
        <v>0</v>
      </c>
      <c r="D4647">
        <v>15</v>
      </c>
    </row>
    <row r="4648" spans="1:4" x14ac:dyDescent="0.25">
      <c r="A4648" s="8" t="s">
        <v>116</v>
      </c>
      <c r="B4648" t="s">
        <v>444</v>
      </c>
      <c r="C4648">
        <f>VLOOKUP(A4648,'Puntaje Simple por Factor'!$A$4:$Q$347,'1. Puntajes Simples Traspuestos'!D4648,0)</f>
        <v>1</v>
      </c>
      <c r="D4648">
        <v>15</v>
      </c>
    </row>
    <row r="4649" spans="1:4" x14ac:dyDescent="0.25">
      <c r="A4649" s="8" t="s">
        <v>224</v>
      </c>
      <c r="B4649" t="s">
        <v>444</v>
      </c>
      <c r="C4649">
        <f>VLOOKUP(A4649,'Puntaje Simple por Factor'!$A$4:$Q$347,'1. Puntajes Simples Traspuestos'!D4649,0)</f>
        <v>1</v>
      </c>
      <c r="D4649">
        <v>15</v>
      </c>
    </row>
    <row r="4650" spans="1:4" x14ac:dyDescent="0.25">
      <c r="A4650" s="8" t="s">
        <v>250</v>
      </c>
      <c r="B4650" t="s">
        <v>444</v>
      </c>
      <c r="C4650">
        <f>VLOOKUP(A4650,'Puntaje Simple por Factor'!$A$4:$Q$347,'1. Puntajes Simples Traspuestos'!D4650,0)</f>
        <v>0</v>
      </c>
      <c r="D4650">
        <v>15</v>
      </c>
    </row>
    <row r="4651" spans="1:4" x14ac:dyDescent="0.25">
      <c r="A4651" s="8" t="s">
        <v>208</v>
      </c>
      <c r="B4651" t="s">
        <v>444</v>
      </c>
      <c r="C4651">
        <f>VLOOKUP(A4651,'Puntaje Simple por Factor'!$A$4:$Q$347,'1. Puntajes Simples Traspuestos'!D4651,0)</f>
        <v>0</v>
      </c>
      <c r="D4651">
        <v>15</v>
      </c>
    </row>
    <row r="4652" spans="1:4" x14ac:dyDescent="0.25">
      <c r="A4652" s="8" t="s">
        <v>275</v>
      </c>
      <c r="B4652" t="s">
        <v>444</v>
      </c>
      <c r="C4652">
        <f>VLOOKUP(A4652,'Puntaje Simple por Factor'!$A$4:$Q$347,'1. Puntajes Simples Traspuestos'!D4652,0)</f>
        <v>3</v>
      </c>
      <c r="D4652">
        <v>15</v>
      </c>
    </row>
    <row r="4653" spans="1:4" x14ac:dyDescent="0.25">
      <c r="A4653" s="8" t="s">
        <v>304</v>
      </c>
      <c r="B4653" t="s">
        <v>444</v>
      </c>
      <c r="C4653">
        <f>VLOOKUP(A4653,'Puntaje Simple por Factor'!$A$4:$Q$347,'1. Puntajes Simples Traspuestos'!D4653,0)</f>
        <v>1</v>
      </c>
      <c r="D4653">
        <v>15</v>
      </c>
    </row>
    <row r="4654" spans="1:4" x14ac:dyDescent="0.25">
      <c r="A4654" s="8" t="s">
        <v>305</v>
      </c>
      <c r="B4654" t="s">
        <v>444</v>
      </c>
      <c r="C4654">
        <f>VLOOKUP(A4654,'Puntaje Simple por Factor'!$A$4:$Q$347,'1. Puntajes Simples Traspuestos'!D4654,0)</f>
        <v>1</v>
      </c>
      <c r="D4654">
        <v>15</v>
      </c>
    </row>
    <row r="4655" spans="1:4" x14ac:dyDescent="0.25">
      <c r="A4655" s="8" t="s">
        <v>417</v>
      </c>
      <c r="B4655" t="s">
        <v>444</v>
      </c>
      <c r="C4655">
        <f>VLOOKUP(A4655,'Puntaje Simple por Factor'!$A$4:$Q$347,'1. Puntajes Simples Traspuestos'!D4655,0)</f>
        <v>0</v>
      </c>
      <c r="D4655">
        <v>15</v>
      </c>
    </row>
    <row r="4656" spans="1:4" x14ac:dyDescent="0.25">
      <c r="A4656" s="8" t="s">
        <v>289</v>
      </c>
      <c r="B4656" t="s">
        <v>444</v>
      </c>
      <c r="C4656">
        <f>VLOOKUP(A4656,'Puntaje Simple por Factor'!$A$4:$Q$347,'1. Puntajes Simples Traspuestos'!D4656,0)</f>
        <v>1</v>
      </c>
      <c r="D4656">
        <v>15</v>
      </c>
    </row>
    <row r="4657" spans="1:4" x14ac:dyDescent="0.25">
      <c r="A4657" s="8" t="s">
        <v>129</v>
      </c>
      <c r="B4657" t="s">
        <v>444</v>
      </c>
      <c r="C4657">
        <f>VLOOKUP(A4657,'Puntaje Simple por Factor'!$A$4:$Q$347,'1. Puntajes Simples Traspuestos'!D4657,0)</f>
        <v>1</v>
      </c>
      <c r="D4657">
        <v>15</v>
      </c>
    </row>
    <row r="4658" spans="1:4" x14ac:dyDescent="0.25">
      <c r="A4658" s="8" t="s">
        <v>414</v>
      </c>
      <c r="B4658" t="s">
        <v>444</v>
      </c>
      <c r="C4658">
        <f>VLOOKUP(A4658,'Puntaje Simple por Factor'!$A$4:$Q$347,'1. Puntajes Simples Traspuestos'!D4658,0)</f>
        <v>0</v>
      </c>
      <c r="D4658">
        <v>15</v>
      </c>
    </row>
    <row r="4659" spans="1:4" x14ac:dyDescent="0.25">
      <c r="A4659" s="8" t="s">
        <v>306</v>
      </c>
      <c r="B4659" t="s">
        <v>444</v>
      </c>
      <c r="C4659">
        <f>VLOOKUP(A4659,'Puntaje Simple por Factor'!$A$4:$Q$347,'1. Puntajes Simples Traspuestos'!D4659,0)</f>
        <v>0</v>
      </c>
      <c r="D4659">
        <v>15</v>
      </c>
    </row>
    <row r="4660" spans="1:4" x14ac:dyDescent="0.25">
      <c r="A4660" s="8" t="s">
        <v>241</v>
      </c>
      <c r="B4660" t="s">
        <v>444</v>
      </c>
      <c r="C4660">
        <f>VLOOKUP(A4660,'Puntaje Simple por Factor'!$A$4:$Q$347,'1. Puntajes Simples Traspuestos'!D4660,0)</f>
        <v>2</v>
      </c>
      <c r="D4660">
        <v>15</v>
      </c>
    </row>
    <row r="4661" spans="1:4" x14ac:dyDescent="0.25">
      <c r="A4661" s="8" t="s">
        <v>251</v>
      </c>
      <c r="B4661" t="s">
        <v>444</v>
      </c>
      <c r="C4661">
        <f>VLOOKUP(A4661,'Puntaje Simple por Factor'!$A$4:$Q$347,'1. Puntajes Simples Traspuestos'!D4661,0)</f>
        <v>2</v>
      </c>
      <c r="D4661">
        <v>15</v>
      </c>
    </row>
    <row r="4662" spans="1:4" x14ac:dyDescent="0.25">
      <c r="A4662" s="8" t="s">
        <v>420</v>
      </c>
      <c r="B4662" t="s">
        <v>444</v>
      </c>
      <c r="C4662">
        <f>VLOOKUP(A4662,'Puntaje Simple por Factor'!$A$4:$Q$347,'1. Puntajes Simples Traspuestos'!D4662,0)</f>
        <v>0</v>
      </c>
      <c r="D4662">
        <v>15</v>
      </c>
    </row>
    <row r="4663" spans="1:4" x14ac:dyDescent="0.25">
      <c r="A4663" s="8" t="s">
        <v>130</v>
      </c>
      <c r="B4663" t="s">
        <v>444</v>
      </c>
      <c r="C4663">
        <f>VLOOKUP(A4663,'Puntaje Simple por Factor'!$A$4:$Q$347,'1. Puntajes Simples Traspuestos'!D4663,0)</f>
        <v>0</v>
      </c>
      <c r="D4663">
        <v>15</v>
      </c>
    </row>
    <row r="4664" spans="1:4" x14ac:dyDescent="0.25">
      <c r="A4664" s="8" t="s">
        <v>151</v>
      </c>
      <c r="B4664" t="s">
        <v>444</v>
      </c>
      <c r="C4664">
        <f>VLOOKUP(A4664,'Puntaje Simple por Factor'!$A$4:$Q$347,'1. Puntajes Simples Traspuestos'!D4664,0)</f>
        <v>1</v>
      </c>
      <c r="D4664">
        <v>15</v>
      </c>
    </row>
    <row r="4665" spans="1:4" x14ac:dyDescent="0.25">
      <c r="A4665" s="8" t="s">
        <v>215</v>
      </c>
      <c r="B4665" t="s">
        <v>444</v>
      </c>
      <c r="C4665">
        <f>VLOOKUP(A4665,'Puntaje Simple por Factor'!$A$4:$Q$347,'1. Puntajes Simples Traspuestos'!D4665,0)</f>
        <v>1</v>
      </c>
      <c r="D4665">
        <v>15</v>
      </c>
    </row>
    <row r="4666" spans="1:4" x14ac:dyDescent="0.25">
      <c r="A4666" s="8" t="s">
        <v>242</v>
      </c>
      <c r="B4666" t="s">
        <v>444</v>
      </c>
      <c r="C4666">
        <f>VLOOKUP(A4666,'Puntaje Simple por Factor'!$A$4:$Q$347,'1. Puntajes Simples Traspuestos'!D4666,0)</f>
        <v>0</v>
      </c>
      <c r="D4666">
        <v>15</v>
      </c>
    </row>
    <row r="4667" spans="1:4" x14ac:dyDescent="0.25">
      <c r="A4667" s="8" t="s">
        <v>92</v>
      </c>
      <c r="B4667" t="s">
        <v>444</v>
      </c>
      <c r="C4667">
        <f>VLOOKUP(A4667,'Puntaje Simple por Factor'!$A$4:$Q$347,'1. Puntajes Simples Traspuestos'!D4667,0)</f>
        <v>2</v>
      </c>
      <c r="D4667">
        <v>15</v>
      </c>
    </row>
    <row r="4668" spans="1:4" x14ac:dyDescent="0.25">
      <c r="A4668" s="8" t="s">
        <v>394</v>
      </c>
      <c r="B4668" t="s">
        <v>444</v>
      </c>
      <c r="C4668">
        <f>VLOOKUP(A4668,'Puntaje Simple por Factor'!$A$4:$Q$347,'1. Puntajes Simples Traspuestos'!D4668,0)</f>
        <v>1</v>
      </c>
      <c r="D4668">
        <v>15</v>
      </c>
    </row>
    <row r="4669" spans="1:4" x14ac:dyDescent="0.25">
      <c r="A4669" s="8" t="s">
        <v>191</v>
      </c>
      <c r="B4669" t="s">
        <v>444</v>
      </c>
      <c r="C4669">
        <f>VLOOKUP(A4669,'Puntaje Simple por Factor'!$A$4:$Q$347,'1. Puntajes Simples Traspuestos'!D4669,0)</f>
        <v>3</v>
      </c>
      <c r="D4669">
        <v>15</v>
      </c>
    </row>
    <row r="4670" spans="1:4" x14ac:dyDescent="0.25">
      <c r="A4670" s="8" t="s">
        <v>123</v>
      </c>
      <c r="B4670" t="s">
        <v>444</v>
      </c>
      <c r="C4670">
        <f>VLOOKUP(A4670,'Puntaje Simple por Factor'!$A$4:$Q$347,'1. Puntajes Simples Traspuestos'!D4670,0)</f>
        <v>2</v>
      </c>
      <c r="D4670">
        <v>15</v>
      </c>
    </row>
    <row r="4671" spans="1:4" x14ac:dyDescent="0.25">
      <c r="A4671" s="8" t="s">
        <v>276</v>
      </c>
      <c r="B4671" t="s">
        <v>444</v>
      </c>
      <c r="C4671">
        <f>VLOOKUP(A4671,'Puntaje Simple por Factor'!$A$4:$Q$347,'1. Puntajes Simples Traspuestos'!D4671,0)</f>
        <v>3</v>
      </c>
      <c r="D4671">
        <v>15</v>
      </c>
    </row>
    <row r="4672" spans="1:4" x14ac:dyDescent="0.25">
      <c r="A4672" s="8" t="s">
        <v>320</v>
      </c>
      <c r="B4672" t="s">
        <v>444</v>
      </c>
      <c r="C4672">
        <f>VLOOKUP(A4672,'Puntaje Simple por Factor'!$A$4:$Q$347,'1. Puntajes Simples Traspuestos'!D4672,0)</f>
        <v>2</v>
      </c>
      <c r="D4672">
        <v>15</v>
      </c>
    </row>
    <row r="4673" spans="1:4" x14ac:dyDescent="0.25">
      <c r="A4673" s="8" t="s">
        <v>252</v>
      </c>
      <c r="B4673" t="s">
        <v>444</v>
      </c>
      <c r="C4673">
        <f>VLOOKUP(A4673,'Puntaje Simple por Factor'!$A$4:$Q$347,'1. Puntajes Simples Traspuestos'!D4673,0)</f>
        <v>3</v>
      </c>
      <c r="D4673">
        <v>15</v>
      </c>
    </row>
    <row r="4674" spans="1:4" x14ac:dyDescent="0.25">
      <c r="A4674" s="8" t="s">
        <v>131</v>
      </c>
      <c r="B4674" t="s">
        <v>444</v>
      </c>
      <c r="C4674">
        <f>VLOOKUP(A4674,'Puntaje Simple por Factor'!$A$4:$Q$347,'1. Puntajes Simples Traspuestos'!D4674,0)</f>
        <v>1</v>
      </c>
      <c r="D4674">
        <v>15</v>
      </c>
    </row>
    <row r="4675" spans="1:4" x14ac:dyDescent="0.25">
      <c r="A4675" s="8" t="s">
        <v>124</v>
      </c>
      <c r="B4675" t="s">
        <v>444</v>
      </c>
      <c r="C4675">
        <f>VLOOKUP(A4675,'Puntaje Simple por Factor'!$A$4:$Q$347,'1. Puntajes Simples Traspuestos'!D4675,0)</f>
        <v>2</v>
      </c>
      <c r="D4675">
        <v>15</v>
      </c>
    </row>
    <row r="4676" spans="1:4" x14ac:dyDescent="0.25">
      <c r="A4676" s="8" t="s">
        <v>225</v>
      </c>
      <c r="B4676" t="s">
        <v>444</v>
      </c>
      <c r="C4676">
        <f>VLOOKUP(A4676,'Puntaje Simple por Factor'!$A$4:$Q$347,'1. Puntajes Simples Traspuestos'!D4676,0)</f>
        <v>2</v>
      </c>
      <c r="D4676">
        <v>15</v>
      </c>
    </row>
    <row r="4677" spans="1:4" x14ac:dyDescent="0.25">
      <c r="A4677" s="8" t="s">
        <v>332</v>
      </c>
      <c r="B4677" t="s">
        <v>444</v>
      </c>
      <c r="C4677">
        <f>VLOOKUP(A4677,'Puntaje Simple por Factor'!$A$4:$Q$347,'1. Puntajes Simples Traspuestos'!D4677,0)</f>
        <v>1</v>
      </c>
      <c r="D4677">
        <v>15</v>
      </c>
    </row>
    <row r="4678" spans="1:4" x14ac:dyDescent="0.25">
      <c r="A4678" s="8" t="s">
        <v>182</v>
      </c>
      <c r="B4678" t="s">
        <v>444</v>
      </c>
      <c r="C4678">
        <f>VLOOKUP(A4678,'Puntaje Simple por Factor'!$A$4:$Q$347,'1. Puntajes Simples Traspuestos'!D4678,0)</f>
        <v>0</v>
      </c>
      <c r="D4678">
        <v>15</v>
      </c>
    </row>
    <row r="4679" spans="1:4" x14ac:dyDescent="0.25">
      <c r="A4679" s="8" t="s">
        <v>307</v>
      </c>
      <c r="B4679" t="s">
        <v>444</v>
      </c>
      <c r="C4679">
        <f>VLOOKUP(A4679,'Puntaje Simple por Factor'!$A$4:$Q$347,'1. Puntajes Simples Traspuestos'!D4679,0)</f>
        <v>2</v>
      </c>
      <c r="D4679">
        <v>15</v>
      </c>
    </row>
    <row r="4680" spans="1:4" x14ac:dyDescent="0.25">
      <c r="A4680" s="8" t="s">
        <v>333</v>
      </c>
      <c r="B4680" t="s">
        <v>444</v>
      </c>
      <c r="C4680">
        <f>VLOOKUP(A4680,'Puntaje Simple por Factor'!$A$4:$Q$347,'1. Puntajes Simples Traspuestos'!D4680,0)</f>
        <v>1</v>
      </c>
      <c r="D4680">
        <v>15</v>
      </c>
    </row>
    <row r="4681" spans="1:4" x14ac:dyDescent="0.25">
      <c r="A4681" s="8" t="s">
        <v>347</v>
      </c>
      <c r="B4681" t="s">
        <v>444</v>
      </c>
      <c r="C4681">
        <f>VLOOKUP(A4681,'Puntaje Simple por Factor'!$A$4:$Q$347,'1. Puntajes Simples Traspuestos'!D4681,0)</f>
        <v>3</v>
      </c>
      <c r="D4681">
        <v>15</v>
      </c>
    </row>
    <row r="4682" spans="1:4" x14ac:dyDescent="0.25">
      <c r="A4682" s="8" t="s">
        <v>372</v>
      </c>
      <c r="B4682" t="s">
        <v>444</v>
      </c>
      <c r="C4682">
        <f>VLOOKUP(A4682,'Puntaje Simple por Factor'!$A$4:$Q$347,'1. Puntajes Simples Traspuestos'!D4682,0)</f>
        <v>0</v>
      </c>
      <c r="D4682">
        <v>15</v>
      </c>
    </row>
    <row r="4683" spans="1:4" x14ac:dyDescent="0.25">
      <c r="A4683" s="8" t="s">
        <v>277</v>
      </c>
      <c r="B4683" t="s">
        <v>444</v>
      </c>
      <c r="C4683">
        <f>VLOOKUP(A4683,'Puntaje Simple por Factor'!$A$4:$Q$347,'1. Puntajes Simples Traspuestos'!D4683,0)</f>
        <v>0</v>
      </c>
      <c r="D4683">
        <v>15</v>
      </c>
    </row>
    <row r="4684" spans="1:4" x14ac:dyDescent="0.25">
      <c r="A4684" s="8" t="s">
        <v>82</v>
      </c>
      <c r="B4684" t="s">
        <v>444</v>
      </c>
      <c r="C4684">
        <f>VLOOKUP(A4684,'Puntaje Simple por Factor'!$A$4:$Q$347,'1. Puntajes Simples Traspuestos'!D4684,0)</f>
        <v>2</v>
      </c>
      <c r="D4684">
        <v>15</v>
      </c>
    </row>
    <row r="4685" spans="1:4" x14ac:dyDescent="0.25">
      <c r="A4685" s="8" t="s">
        <v>104</v>
      </c>
      <c r="B4685" t="s">
        <v>444</v>
      </c>
      <c r="C4685">
        <f>VLOOKUP(A4685,'Puntaje Simple por Factor'!$A$4:$Q$347,'1. Puntajes Simples Traspuestos'!D4685,0)</f>
        <v>0</v>
      </c>
      <c r="D4685">
        <v>15</v>
      </c>
    </row>
    <row r="4686" spans="1:4" x14ac:dyDescent="0.25">
      <c r="A4686" s="8" t="s">
        <v>367</v>
      </c>
      <c r="B4686" t="s">
        <v>444</v>
      </c>
      <c r="C4686">
        <f>VLOOKUP(A4686,'Puntaje Simple por Factor'!$A$4:$Q$347,'1. Puntajes Simples Traspuestos'!D4686,0)</f>
        <v>1</v>
      </c>
      <c r="D4686">
        <v>15</v>
      </c>
    </row>
    <row r="4687" spans="1:4" x14ac:dyDescent="0.25">
      <c r="A4687" s="8" t="s">
        <v>172</v>
      </c>
      <c r="B4687" t="s">
        <v>444</v>
      </c>
      <c r="C4687">
        <f>VLOOKUP(A4687,'Puntaje Simple por Factor'!$A$4:$Q$347,'1. Puntajes Simples Traspuestos'!D4687,0)</f>
        <v>2</v>
      </c>
      <c r="D4687">
        <v>15</v>
      </c>
    </row>
    <row r="4688" spans="1:4" x14ac:dyDescent="0.25">
      <c r="A4688" s="8" t="s">
        <v>321</v>
      </c>
      <c r="B4688" t="s">
        <v>444</v>
      </c>
      <c r="C4688">
        <f>VLOOKUP(A4688,'Puntaje Simple por Factor'!$A$4:$Q$347,'1. Puntajes Simples Traspuestos'!D4688,0)</f>
        <v>0</v>
      </c>
      <c r="D4688">
        <v>15</v>
      </c>
    </row>
    <row r="4689" spans="1:4" x14ac:dyDescent="0.25">
      <c r="A4689" s="8" t="s">
        <v>353</v>
      </c>
      <c r="B4689" t="s">
        <v>444</v>
      </c>
      <c r="C4689">
        <f>VLOOKUP(A4689,'Puntaje Simple por Factor'!$A$4:$Q$347,'1. Puntajes Simples Traspuestos'!D4689,0)</f>
        <v>0</v>
      </c>
      <c r="D4689">
        <v>15</v>
      </c>
    </row>
    <row r="4690" spans="1:4" x14ac:dyDescent="0.25">
      <c r="A4690" s="8" t="s">
        <v>290</v>
      </c>
      <c r="B4690" t="s">
        <v>444</v>
      </c>
      <c r="C4690">
        <f>VLOOKUP(A4690,'Puntaje Simple por Factor'!$A$4:$Q$347,'1. Puntajes Simples Traspuestos'!D4690,0)</f>
        <v>1</v>
      </c>
      <c r="D4690">
        <v>15</v>
      </c>
    </row>
    <row r="4691" spans="1:4" x14ac:dyDescent="0.25">
      <c r="A4691" s="8" t="s">
        <v>334</v>
      </c>
      <c r="B4691" t="s">
        <v>444</v>
      </c>
      <c r="C4691">
        <f>VLOOKUP(A4691,'Puntaje Simple por Factor'!$A$4:$Q$347,'1. Puntajes Simples Traspuestos'!D4691,0)</f>
        <v>2</v>
      </c>
      <c r="D4691">
        <v>15</v>
      </c>
    </row>
    <row r="4692" spans="1:4" x14ac:dyDescent="0.25">
      <c r="A4692" s="8" t="s">
        <v>278</v>
      </c>
      <c r="B4692" t="s">
        <v>444</v>
      </c>
      <c r="C4692">
        <f>VLOOKUP(A4692,'Puntaje Simple por Factor'!$A$4:$Q$347,'1. Puntajes Simples Traspuestos'!D4692,0)</f>
        <v>2</v>
      </c>
      <c r="D4692">
        <v>15</v>
      </c>
    </row>
    <row r="4693" spans="1:4" x14ac:dyDescent="0.25">
      <c r="A4693" s="8" t="s">
        <v>253</v>
      </c>
      <c r="B4693" t="s">
        <v>444</v>
      </c>
      <c r="C4693">
        <f>VLOOKUP(A4693,'Puntaje Simple por Factor'!$A$4:$Q$347,'1. Puntajes Simples Traspuestos'!D4693,0)</f>
        <v>3</v>
      </c>
      <c r="D4693">
        <v>15</v>
      </c>
    </row>
    <row r="4694" spans="1:4" x14ac:dyDescent="0.25">
      <c r="A4694" s="8" t="s">
        <v>322</v>
      </c>
      <c r="B4694" t="s">
        <v>444</v>
      </c>
      <c r="C4694">
        <f>VLOOKUP(A4694,'Puntaje Simple por Factor'!$A$4:$Q$347,'1. Puntajes Simples Traspuestos'!D4694,0)</f>
        <v>0</v>
      </c>
      <c r="D4694">
        <v>15</v>
      </c>
    </row>
    <row r="4695" spans="1:4" x14ac:dyDescent="0.25">
      <c r="A4695" s="8" t="s">
        <v>132</v>
      </c>
      <c r="B4695" t="s">
        <v>444</v>
      </c>
      <c r="C4695">
        <f>VLOOKUP(A4695,'Puntaje Simple por Factor'!$A$4:$Q$347,'1. Puntajes Simples Traspuestos'!D4695,0)</f>
        <v>2</v>
      </c>
      <c r="D4695">
        <v>15</v>
      </c>
    </row>
    <row r="4696" spans="1:4" x14ac:dyDescent="0.25">
      <c r="A4696" s="8" t="s">
        <v>341</v>
      </c>
      <c r="B4696" t="s">
        <v>444</v>
      </c>
      <c r="C4696">
        <f>VLOOKUP(A4696,'Puntaje Simple por Factor'!$A$4:$Q$347,'1. Puntajes Simples Traspuestos'!D4696,0)</f>
        <v>0</v>
      </c>
      <c r="D4696">
        <v>15</v>
      </c>
    </row>
    <row r="4697" spans="1:4" x14ac:dyDescent="0.25">
      <c r="A4697" s="8" t="s">
        <v>308</v>
      </c>
      <c r="B4697" t="s">
        <v>444</v>
      </c>
      <c r="C4697">
        <f>VLOOKUP(A4697,'Puntaje Simple por Factor'!$A$4:$Q$347,'1. Puntajes Simples Traspuestos'!D4697,0)</f>
        <v>0</v>
      </c>
      <c r="D4697">
        <v>15</v>
      </c>
    </row>
    <row r="4698" spans="1:4" x14ac:dyDescent="0.25">
      <c r="A4698" s="8" t="s">
        <v>279</v>
      </c>
      <c r="B4698" t="s">
        <v>444</v>
      </c>
      <c r="C4698">
        <f>VLOOKUP(A4698,'Puntaje Simple por Factor'!$A$4:$Q$347,'1. Puntajes Simples Traspuestos'!D4698,0)</f>
        <v>0</v>
      </c>
      <c r="D4698">
        <v>15</v>
      </c>
    </row>
    <row r="4699" spans="1:4" x14ac:dyDescent="0.25">
      <c r="A4699" s="8" t="s">
        <v>401</v>
      </c>
      <c r="B4699" t="s">
        <v>444</v>
      </c>
      <c r="C4699">
        <f>VLOOKUP(A4699,'Puntaje Simple por Factor'!$A$4:$Q$347,'1. Puntajes Simples Traspuestos'!D4699,0)</f>
        <v>1</v>
      </c>
      <c r="D4699">
        <v>15</v>
      </c>
    </row>
    <row r="4700" spans="1:4" x14ac:dyDescent="0.25">
      <c r="A4700" s="8" t="s">
        <v>323</v>
      </c>
      <c r="B4700" t="s">
        <v>444</v>
      </c>
      <c r="C4700">
        <f>VLOOKUP(A4700,'Puntaje Simple por Factor'!$A$4:$Q$347,'1. Puntajes Simples Traspuestos'!D4700,0)</f>
        <v>2</v>
      </c>
      <c r="D4700">
        <v>15</v>
      </c>
    </row>
    <row r="4701" spans="1:4" x14ac:dyDescent="0.25">
      <c r="A4701" s="8" t="s">
        <v>84</v>
      </c>
      <c r="B4701" t="s">
        <v>444</v>
      </c>
      <c r="C4701">
        <f>VLOOKUP(A4701,'Puntaje Simple por Factor'!$A$4:$Q$347,'1. Puntajes Simples Traspuestos'!D4701,0)</f>
        <v>3</v>
      </c>
      <c r="D4701">
        <v>15</v>
      </c>
    </row>
    <row r="4702" spans="1:4" x14ac:dyDescent="0.25">
      <c r="A4702" s="8" t="s">
        <v>152</v>
      </c>
      <c r="B4702" t="s">
        <v>444</v>
      </c>
      <c r="C4702">
        <f>VLOOKUP(A4702,'Puntaje Simple por Factor'!$A$4:$Q$347,'1. Puntajes Simples Traspuestos'!D4702,0)</f>
        <v>2</v>
      </c>
      <c r="D4702">
        <v>15</v>
      </c>
    </row>
    <row r="4703" spans="1:4" x14ac:dyDescent="0.25">
      <c r="A4703" s="8" t="s">
        <v>93</v>
      </c>
      <c r="B4703" t="s">
        <v>444</v>
      </c>
      <c r="C4703">
        <f>VLOOKUP(A4703,'Puntaje Simple por Factor'!$A$4:$Q$347,'1. Puntajes Simples Traspuestos'!D4703,0)</f>
        <v>1</v>
      </c>
      <c r="D4703">
        <v>15</v>
      </c>
    </row>
    <row r="4704" spans="1:4" x14ac:dyDescent="0.25">
      <c r="A4704" s="8" t="s">
        <v>226</v>
      </c>
      <c r="B4704" t="s">
        <v>444</v>
      </c>
      <c r="C4704">
        <f>VLOOKUP(A4704,'Puntaje Simple por Factor'!$A$4:$Q$347,'1. Puntajes Simples Traspuestos'!D4704,0)</f>
        <v>0</v>
      </c>
      <c r="D4704">
        <v>15</v>
      </c>
    </row>
    <row r="4705" spans="1:4" x14ac:dyDescent="0.25">
      <c r="A4705" s="8" t="s">
        <v>164</v>
      </c>
      <c r="B4705" t="s">
        <v>444</v>
      </c>
      <c r="C4705">
        <f>VLOOKUP(A4705,'Puntaje Simple por Factor'!$A$4:$Q$347,'1. Puntajes Simples Traspuestos'!D4705,0)</f>
        <v>0</v>
      </c>
      <c r="D4705">
        <v>15</v>
      </c>
    </row>
    <row r="4706" spans="1:4" x14ac:dyDescent="0.25">
      <c r="A4706" s="8" t="s">
        <v>138</v>
      </c>
      <c r="B4706" t="s">
        <v>444</v>
      </c>
      <c r="C4706">
        <f>VLOOKUP(A4706,'Puntaje Simple por Factor'!$A$4:$Q$347,'1. Puntajes Simples Traspuestos'!D4706,0)</f>
        <v>3</v>
      </c>
      <c r="D4706">
        <v>15</v>
      </c>
    </row>
    <row r="4707" spans="1:4" x14ac:dyDescent="0.25">
      <c r="A4707" s="8" t="s">
        <v>402</v>
      </c>
      <c r="B4707" t="s">
        <v>444</v>
      </c>
      <c r="C4707">
        <f>VLOOKUP(A4707,'Puntaje Simple por Factor'!$A$4:$Q$347,'1. Puntajes Simples Traspuestos'!D4707,0)</f>
        <v>0</v>
      </c>
      <c r="D4707">
        <v>15</v>
      </c>
    </row>
    <row r="4708" spans="1:4" x14ac:dyDescent="0.25">
      <c r="A4708" s="8" t="s">
        <v>209</v>
      </c>
      <c r="B4708" t="s">
        <v>444</v>
      </c>
      <c r="C4708">
        <f>VLOOKUP(A4708,'Puntaje Simple por Factor'!$A$4:$Q$347,'1. Puntajes Simples Traspuestos'!D4708,0)</f>
        <v>0</v>
      </c>
      <c r="D4708">
        <v>15</v>
      </c>
    </row>
    <row r="4709" spans="1:4" x14ac:dyDescent="0.25">
      <c r="A4709" s="8" t="s">
        <v>368</v>
      </c>
      <c r="B4709" t="s">
        <v>444</v>
      </c>
      <c r="C4709">
        <f>VLOOKUP(A4709,'Puntaje Simple por Factor'!$A$4:$Q$347,'1. Puntajes Simples Traspuestos'!D4709,0)</f>
        <v>0</v>
      </c>
      <c r="D4709">
        <v>15</v>
      </c>
    </row>
    <row r="4710" spans="1:4" x14ac:dyDescent="0.25">
      <c r="A4710" s="8" t="s">
        <v>354</v>
      </c>
      <c r="B4710" t="s">
        <v>444</v>
      </c>
      <c r="C4710">
        <f>VLOOKUP(A4710,'Puntaje Simple por Factor'!$A$4:$Q$347,'1. Puntajes Simples Traspuestos'!D4710,0)</f>
        <v>2</v>
      </c>
      <c r="D4710">
        <v>15</v>
      </c>
    </row>
    <row r="4711" spans="1:4" x14ac:dyDescent="0.25">
      <c r="A4711" s="8" t="s">
        <v>107</v>
      </c>
      <c r="B4711" t="s">
        <v>444</v>
      </c>
      <c r="C4711">
        <f>VLOOKUP(A4711,'Puntaje Simple por Factor'!$A$4:$Q$347,'1. Puntajes Simples Traspuestos'!D4711,0)</f>
        <v>1</v>
      </c>
      <c r="D4711">
        <v>15</v>
      </c>
    </row>
    <row r="4712" spans="1:4" x14ac:dyDescent="0.25">
      <c r="A4712" s="8" t="s">
        <v>254</v>
      </c>
      <c r="B4712" t="s">
        <v>444</v>
      </c>
      <c r="C4712">
        <f>VLOOKUP(A4712,'Puntaje Simple por Factor'!$A$4:$Q$347,'1. Puntajes Simples Traspuestos'!D4712,0)</f>
        <v>3</v>
      </c>
      <c r="D4712">
        <v>15</v>
      </c>
    </row>
    <row r="4713" spans="1:4" x14ac:dyDescent="0.25">
      <c r="A4713" s="8" t="s">
        <v>192</v>
      </c>
      <c r="B4713" t="s">
        <v>444</v>
      </c>
      <c r="C4713">
        <f>VLOOKUP(A4713,'Puntaje Simple por Factor'!$A$4:$Q$347,'1. Puntajes Simples Traspuestos'!D4713,0)</f>
        <v>2</v>
      </c>
      <c r="D4713">
        <v>15</v>
      </c>
    </row>
    <row r="4714" spans="1:4" x14ac:dyDescent="0.25">
      <c r="A4714" s="8" t="s">
        <v>173</v>
      </c>
      <c r="B4714" t="s">
        <v>444</v>
      </c>
      <c r="C4714">
        <f>VLOOKUP(A4714,'Puntaje Simple por Factor'!$A$4:$Q$347,'1. Puntajes Simples Traspuestos'!D4714,0)</f>
        <v>0</v>
      </c>
      <c r="D4714">
        <v>15</v>
      </c>
    </row>
    <row r="4715" spans="1:4" x14ac:dyDescent="0.25">
      <c r="A4715" s="8" t="s">
        <v>139</v>
      </c>
      <c r="B4715" t="s">
        <v>444</v>
      </c>
      <c r="C4715">
        <f>VLOOKUP(A4715,'Puntaje Simple por Factor'!$A$4:$Q$347,'1. Puntajes Simples Traspuestos'!D4715,0)</f>
        <v>1</v>
      </c>
      <c r="D4715">
        <v>15</v>
      </c>
    </row>
    <row r="4716" spans="1:4" x14ac:dyDescent="0.25">
      <c r="A4716" s="8" t="s">
        <v>350</v>
      </c>
      <c r="B4716" t="s">
        <v>444</v>
      </c>
      <c r="C4716">
        <f>VLOOKUP(A4716,'Puntaje Simple por Factor'!$A$4:$Q$347,'1. Puntajes Simples Traspuestos'!D4716,0)</f>
        <v>0</v>
      </c>
      <c r="D4716">
        <v>15</v>
      </c>
    </row>
    <row r="4717" spans="1:4" x14ac:dyDescent="0.25">
      <c r="A4717" s="8" t="s">
        <v>227</v>
      </c>
      <c r="B4717" t="s">
        <v>444</v>
      </c>
      <c r="C4717">
        <f>VLOOKUP(A4717,'Puntaje Simple por Factor'!$A$4:$Q$347,'1. Puntajes Simples Traspuestos'!D4717,0)</f>
        <v>0</v>
      </c>
      <c r="D4717">
        <v>15</v>
      </c>
    </row>
    <row r="4718" spans="1:4" x14ac:dyDescent="0.25">
      <c r="A4718" s="8" t="s">
        <v>228</v>
      </c>
      <c r="B4718" t="s">
        <v>444</v>
      </c>
      <c r="C4718">
        <f>VLOOKUP(A4718,'Puntaje Simple por Factor'!$A$4:$Q$347,'1. Puntajes Simples Traspuestos'!D4718,0)</f>
        <v>3</v>
      </c>
      <c r="D4718">
        <v>15</v>
      </c>
    </row>
    <row r="4719" spans="1:4" x14ac:dyDescent="0.25">
      <c r="A4719" s="8" t="s">
        <v>309</v>
      </c>
      <c r="B4719" t="s">
        <v>444</v>
      </c>
      <c r="C4719">
        <f>VLOOKUP(A4719,'Puntaje Simple por Factor'!$A$4:$Q$347,'1. Puntajes Simples Traspuestos'!D4719,0)</f>
        <v>0</v>
      </c>
      <c r="D4719">
        <v>15</v>
      </c>
    </row>
    <row r="4720" spans="1:4" x14ac:dyDescent="0.25">
      <c r="A4720" s="8" t="s">
        <v>193</v>
      </c>
      <c r="B4720" t="s">
        <v>444</v>
      </c>
      <c r="C4720">
        <f>VLOOKUP(A4720,'Puntaje Simple por Factor'!$A$4:$Q$347,'1. Puntajes Simples Traspuestos'!D4720,0)</f>
        <v>0</v>
      </c>
      <c r="D4720">
        <v>15</v>
      </c>
    </row>
    <row r="4721" spans="1:4" x14ac:dyDescent="0.25">
      <c r="A4721" s="8" t="s">
        <v>335</v>
      </c>
      <c r="B4721" t="s">
        <v>444</v>
      </c>
      <c r="C4721">
        <f>VLOOKUP(A4721,'Puntaje Simple por Factor'!$A$4:$Q$347,'1. Puntajes Simples Traspuestos'!D4721,0)</f>
        <v>0</v>
      </c>
      <c r="D4721">
        <v>15</v>
      </c>
    </row>
    <row r="4722" spans="1:4" x14ac:dyDescent="0.25">
      <c r="A4722" s="8" t="s">
        <v>85</v>
      </c>
      <c r="B4722" t="s">
        <v>444</v>
      </c>
      <c r="C4722">
        <f>VLOOKUP(A4722,'Puntaje Simple por Factor'!$A$4:$Q$347,'1. Puntajes Simples Traspuestos'!D4722,0)</f>
        <v>3</v>
      </c>
      <c r="D4722">
        <v>15</v>
      </c>
    </row>
    <row r="4723" spans="1:4" x14ac:dyDescent="0.25">
      <c r="A4723" s="8" t="s">
        <v>378</v>
      </c>
      <c r="B4723" t="s">
        <v>444</v>
      </c>
      <c r="C4723">
        <f>VLOOKUP(A4723,'Puntaje Simple por Factor'!$A$4:$Q$347,'1. Puntajes Simples Traspuestos'!D4723,0)</f>
        <v>0</v>
      </c>
      <c r="D4723">
        <v>15</v>
      </c>
    </row>
    <row r="4724" spans="1:4" x14ac:dyDescent="0.25">
      <c r="A4724" s="8" t="s">
        <v>359</v>
      </c>
      <c r="B4724" t="s">
        <v>444</v>
      </c>
      <c r="C4724">
        <f>VLOOKUP(A4724,'Puntaje Simple por Factor'!$A$4:$Q$347,'1. Puntajes Simples Traspuestos'!D4724,0)</f>
        <v>0</v>
      </c>
      <c r="D4724">
        <v>15</v>
      </c>
    </row>
    <row r="4725" spans="1:4" x14ac:dyDescent="0.25">
      <c r="A4725" s="8" t="s">
        <v>86</v>
      </c>
      <c r="B4725" t="s">
        <v>444</v>
      </c>
      <c r="C4725">
        <f>VLOOKUP(A4725,'Puntaje Simple por Factor'!$A$4:$Q$347,'1. Puntajes Simples Traspuestos'!D4725,0)</f>
        <v>2</v>
      </c>
      <c r="D4725">
        <v>15</v>
      </c>
    </row>
    <row r="4726" spans="1:4" x14ac:dyDescent="0.25">
      <c r="A4726" s="8" t="s">
        <v>108</v>
      </c>
      <c r="B4726" t="s">
        <v>444</v>
      </c>
      <c r="C4726">
        <f>VLOOKUP(A4726,'Puntaje Simple por Factor'!$A$4:$Q$347,'1. Puntajes Simples Traspuestos'!D4726,0)</f>
        <v>2</v>
      </c>
      <c r="D4726">
        <v>15</v>
      </c>
    </row>
    <row r="4727" spans="1:4" x14ac:dyDescent="0.25">
      <c r="A4727" s="8" t="s">
        <v>355</v>
      </c>
      <c r="B4727" t="s">
        <v>444</v>
      </c>
      <c r="C4727">
        <f>VLOOKUP(A4727,'Puntaje Simple por Factor'!$A$4:$Q$347,'1. Puntajes Simples Traspuestos'!D4727,0)</f>
        <v>0</v>
      </c>
      <c r="D4727">
        <v>15</v>
      </c>
    </row>
    <row r="4728" spans="1:4" x14ac:dyDescent="0.25">
      <c r="A4728" s="8" t="s">
        <v>351</v>
      </c>
      <c r="B4728" t="s">
        <v>444</v>
      </c>
      <c r="C4728">
        <f>VLOOKUP(A4728,'Puntaje Simple por Factor'!$A$4:$Q$347,'1. Puntajes Simples Traspuestos'!D4728,0)</f>
        <v>0</v>
      </c>
      <c r="D4728">
        <v>15</v>
      </c>
    </row>
    <row r="4729" spans="1:4" x14ac:dyDescent="0.25">
      <c r="A4729" s="8" t="s">
        <v>229</v>
      </c>
      <c r="B4729" t="s">
        <v>444</v>
      </c>
      <c r="C4729">
        <f>VLOOKUP(A4729,'Puntaje Simple por Factor'!$A$4:$Q$347,'1. Puntajes Simples Traspuestos'!D4729,0)</f>
        <v>0</v>
      </c>
      <c r="D4729">
        <v>15</v>
      </c>
    </row>
    <row r="4730" spans="1:4" x14ac:dyDescent="0.25">
      <c r="A4730" s="8" t="s">
        <v>204</v>
      </c>
      <c r="B4730" t="s">
        <v>444</v>
      </c>
      <c r="C4730">
        <f>VLOOKUP(A4730,'Puntaje Simple por Factor'!$A$4:$Q$347,'1. Puntajes Simples Traspuestos'!D4730,0)</f>
        <v>2</v>
      </c>
      <c r="D4730">
        <v>15</v>
      </c>
    </row>
    <row r="4731" spans="1:4" x14ac:dyDescent="0.25">
      <c r="A4731" s="8" t="s">
        <v>373</v>
      </c>
      <c r="B4731" t="s">
        <v>444</v>
      </c>
      <c r="C4731">
        <f>VLOOKUP(A4731,'Puntaje Simple por Factor'!$A$4:$Q$347,'1. Puntajes Simples Traspuestos'!D4731,0)</f>
        <v>2</v>
      </c>
      <c r="D4731">
        <v>15</v>
      </c>
    </row>
    <row r="4732" spans="1:4" x14ac:dyDescent="0.25">
      <c r="A4732" s="8" t="s">
        <v>210</v>
      </c>
      <c r="B4732" t="s">
        <v>444</v>
      </c>
      <c r="C4732">
        <f>VLOOKUP(A4732,'Puntaje Simple por Factor'!$A$4:$Q$347,'1. Puntajes Simples Traspuestos'!D4732,0)</f>
        <v>2</v>
      </c>
      <c r="D4732">
        <v>15</v>
      </c>
    </row>
    <row r="4733" spans="1:4" x14ac:dyDescent="0.25">
      <c r="A4733" s="8" t="s">
        <v>243</v>
      </c>
      <c r="B4733" t="s">
        <v>444</v>
      </c>
      <c r="C4733">
        <f>VLOOKUP(A4733,'Puntaje Simple por Factor'!$A$4:$Q$347,'1. Puntajes Simples Traspuestos'!D4733,0)</f>
        <v>3</v>
      </c>
      <c r="D4733">
        <v>15</v>
      </c>
    </row>
    <row r="4734" spans="1:4" x14ac:dyDescent="0.25">
      <c r="A4734" s="8" t="s">
        <v>266</v>
      </c>
      <c r="B4734" t="s">
        <v>444</v>
      </c>
      <c r="C4734">
        <f>VLOOKUP(A4734,'Puntaje Simple por Factor'!$A$4:$Q$347,'1. Puntajes Simples Traspuestos'!D4734,0)</f>
        <v>0</v>
      </c>
      <c r="D4734">
        <v>15</v>
      </c>
    </row>
    <row r="4735" spans="1:4" x14ac:dyDescent="0.25">
      <c r="A4735" s="8" t="s">
        <v>216</v>
      </c>
      <c r="B4735" t="s">
        <v>444</v>
      </c>
      <c r="C4735">
        <f>VLOOKUP(A4735,'Puntaje Simple por Factor'!$A$4:$Q$347,'1. Puntajes Simples Traspuestos'!D4735,0)</f>
        <v>0</v>
      </c>
      <c r="D4735">
        <v>15</v>
      </c>
    </row>
    <row r="4736" spans="1:4" x14ac:dyDescent="0.25">
      <c r="A4736" s="8" t="s">
        <v>291</v>
      </c>
      <c r="B4736" t="s">
        <v>444</v>
      </c>
      <c r="C4736">
        <f>VLOOKUP(A4736,'Puntaje Simple por Factor'!$A$4:$Q$347,'1. Puntajes Simples Traspuestos'!D4736,0)</f>
        <v>0</v>
      </c>
      <c r="D4736">
        <v>15</v>
      </c>
    </row>
    <row r="4737" spans="1:4" x14ac:dyDescent="0.25">
      <c r="A4737" s="8" t="s">
        <v>165</v>
      </c>
      <c r="B4737" t="s">
        <v>444</v>
      </c>
      <c r="C4737">
        <f>VLOOKUP(A4737,'Puntaje Simple por Factor'!$A$4:$Q$347,'1. Puntajes Simples Traspuestos'!D4737,0)</f>
        <v>2</v>
      </c>
      <c r="D4737">
        <v>15</v>
      </c>
    </row>
    <row r="4738" spans="1:4" x14ac:dyDescent="0.25">
      <c r="A4738" s="8" t="s">
        <v>194</v>
      </c>
      <c r="B4738" t="s">
        <v>444</v>
      </c>
      <c r="C4738">
        <f>VLOOKUP(A4738,'Puntaje Simple por Factor'!$A$4:$Q$347,'1. Puntajes Simples Traspuestos'!D4738,0)</f>
        <v>0</v>
      </c>
      <c r="D4738">
        <v>15</v>
      </c>
    </row>
    <row r="4739" spans="1:4" x14ac:dyDescent="0.25">
      <c r="A4739" s="8" t="s">
        <v>404</v>
      </c>
      <c r="B4739" t="s">
        <v>444</v>
      </c>
      <c r="C4739">
        <f>VLOOKUP(A4739,'Puntaje Simple por Factor'!$A$4:$Q$347,'1. Puntajes Simples Traspuestos'!D4739,0)</f>
        <v>0</v>
      </c>
      <c r="D4739">
        <v>15</v>
      </c>
    </row>
    <row r="4740" spans="1:4" x14ac:dyDescent="0.25">
      <c r="A4740" s="8" t="s">
        <v>292</v>
      </c>
      <c r="B4740" t="s">
        <v>444</v>
      </c>
      <c r="C4740">
        <f>VLOOKUP(A4740,'Puntaje Simple por Factor'!$A$4:$Q$347,'1. Puntajes Simples Traspuestos'!D4740,0)</f>
        <v>0</v>
      </c>
      <c r="D4740">
        <v>15</v>
      </c>
    </row>
    <row r="4741" spans="1:4" x14ac:dyDescent="0.25">
      <c r="A4741" s="8" t="s">
        <v>153</v>
      </c>
      <c r="B4741" t="s">
        <v>444</v>
      </c>
      <c r="C4741">
        <f>VLOOKUP(A4741,'Puntaje Simple por Factor'!$A$4:$Q$347,'1. Puntajes Simples Traspuestos'!D4741,0)</f>
        <v>0</v>
      </c>
      <c r="D4741">
        <v>15</v>
      </c>
    </row>
    <row r="4742" spans="1:4" x14ac:dyDescent="0.25">
      <c r="A4742" s="8" t="s">
        <v>267</v>
      </c>
      <c r="B4742" t="s">
        <v>444</v>
      </c>
      <c r="C4742">
        <f>VLOOKUP(A4742,'Puntaje Simple por Factor'!$A$4:$Q$347,'1. Puntajes Simples Traspuestos'!D4742,0)</f>
        <v>0</v>
      </c>
      <c r="D4742">
        <v>15</v>
      </c>
    </row>
    <row r="4743" spans="1:4" x14ac:dyDescent="0.25">
      <c r="A4743" s="8" t="s">
        <v>324</v>
      </c>
      <c r="B4743" t="s">
        <v>444</v>
      </c>
      <c r="C4743">
        <f>VLOOKUP(A4743,'Puntaje Simple por Factor'!$A$4:$Q$347,'1. Puntajes Simples Traspuestos'!D4743,0)</f>
        <v>1</v>
      </c>
      <c r="D4743">
        <v>15</v>
      </c>
    </row>
    <row r="4744" spans="1:4" x14ac:dyDescent="0.25">
      <c r="A4744" s="8" t="s">
        <v>406</v>
      </c>
      <c r="B4744" t="s">
        <v>444</v>
      </c>
      <c r="C4744">
        <f>VLOOKUP(A4744,'Puntaje Simple por Factor'!$A$4:$Q$347,'1. Puntajes Simples Traspuestos'!D4744,0)</f>
        <v>0</v>
      </c>
      <c r="D4744">
        <v>15</v>
      </c>
    </row>
    <row r="4745" spans="1:4" x14ac:dyDescent="0.25">
      <c r="A4745" s="8" t="s">
        <v>336</v>
      </c>
      <c r="B4745" t="s">
        <v>444</v>
      </c>
      <c r="C4745">
        <f>VLOOKUP(A4745,'Puntaje Simple por Factor'!$A$4:$Q$347,'1. Puntajes Simples Traspuestos'!D4745,0)</f>
        <v>0</v>
      </c>
      <c r="D4745">
        <v>15</v>
      </c>
    </row>
    <row r="4746" spans="1:4" x14ac:dyDescent="0.25">
      <c r="A4746" s="8" t="s">
        <v>268</v>
      </c>
      <c r="B4746" t="s">
        <v>444</v>
      </c>
      <c r="C4746">
        <f>VLOOKUP(A4746,'Puntaje Simple por Factor'!$A$4:$Q$347,'1. Puntajes Simples Traspuestos'!D4746,0)</f>
        <v>0</v>
      </c>
      <c r="D4746">
        <v>15</v>
      </c>
    </row>
    <row r="4747" spans="1:4" x14ac:dyDescent="0.25">
      <c r="A4747" s="8" t="s">
        <v>255</v>
      </c>
      <c r="B4747" t="s">
        <v>444</v>
      </c>
      <c r="C4747">
        <f>VLOOKUP(A4747,'Puntaje Simple por Factor'!$A$4:$Q$347,'1. Puntajes Simples Traspuestos'!D4747,0)</f>
        <v>0</v>
      </c>
      <c r="D4747">
        <v>15</v>
      </c>
    </row>
    <row r="4748" spans="1:4" x14ac:dyDescent="0.25">
      <c r="A4748" s="8" t="s">
        <v>395</v>
      </c>
      <c r="B4748" t="s">
        <v>444</v>
      </c>
      <c r="C4748">
        <f>VLOOKUP(A4748,'Puntaje Simple por Factor'!$A$4:$Q$347,'1. Puntajes Simples Traspuestos'!D4748,0)</f>
        <v>0</v>
      </c>
      <c r="D4748">
        <v>15</v>
      </c>
    </row>
    <row r="4749" spans="1:4" x14ac:dyDescent="0.25">
      <c r="A4749" s="8" t="s">
        <v>174</v>
      </c>
      <c r="B4749" t="s">
        <v>444</v>
      </c>
      <c r="C4749">
        <f>VLOOKUP(A4749,'Puntaje Simple por Factor'!$A$4:$Q$347,'1. Puntajes Simples Traspuestos'!D4749,0)</f>
        <v>3</v>
      </c>
      <c r="D4749">
        <v>15</v>
      </c>
    </row>
    <row r="4750" spans="1:4" x14ac:dyDescent="0.25">
      <c r="A4750" s="8" t="s">
        <v>342</v>
      </c>
      <c r="B4750" t="s">
        <v>444</v>
      </c>
      <c r="C4750">
        <f>VLOOKUP(A4750,'Puntaje Simple por Factor'!$A$4:$Q$347,'1. Puntajes Simples Traspuestos'!D4750,0)</f>
        <v>0</v>
      </c>
      <c r="D4750">
        <v>15</v>
      </c>
    </row>
    <row r="4751" spans="1:4" x14ac:dyDescent="0.25">
      <c r="A4751" s="8" t="s">
        <v>256</v>
      </c>
      <c r="B4751" t="s">
        <v>444</v>
      </c>
      <c r="C4751">
        <f>VLOOKUP(A4751,'Puntaje Simple por Factor'!$A$4:$Q$347,'1. Puntajes Simples Traspuestos'!D4751,0)</f>
        <v>0</v>
      </c>
      <c r="D4751">
        <v>15</v>
      </c>
    </row>
    <row r="4752" spans="1:4" x14ac:dyDescent="0.25">
      <c r="A4752" s="8" t="s">
        <v>83</v>
      </c>
      <c r="B4752" t="s">
        <v>444</v>
      </c>
      <c r="C4752">
        <f>VLOOKUP(A4752,'Puntaje Simple por Factor'!$A$4:$Q$347,'1. Puntajes Simples Traspuestos'!D4752,0)</f>
        <v>2</v>
      </c>
      <c r="D4752">
        <v>15</v>
      </c>
    </row>
    <row r="4753" spans="1:4" x14ac:dyDescent="0.25">
      <c r="A4753" s="8" t="s">
        <v>211</v>
      </c>
      <c r="B4753" t="s">
        <v>444</v>
      </c>
      <c r="C4753">
        <f>VLOOKUP(A4753,'Puntaje Simple por Factor'!$A$4:$Q$347,'1. Puntajes Simples Traspuestos'!D4753,0)</f>
        <v>1</v>
      </c>
      <c r="D4753">
        <v>15</v>
      </c>
    </row>
    <row r="4754" spans="1:4" x14ac:dyDescent="0.25">
      <c r="A4754" s="8" t="s">
        <v>352</v>
      </c>
      <c r="B4754" t="s">
        <v>444</v>
      </c>
      <c r="C4754">
        <f>VLOOKUP(A4754,'Puntaje Simple por Factor'!$A$4:$Q$347,'1. Puntajes Simples Traspuestos'!D4754,0)</f>
        <v>3</v>
      </c>
      <c r="D4754">
        <v>15</v>
      </c>
    </row>
    <row r="4755" spans="1:4" x14ac:dyDescent="0.25">
      <c r="A4755" s="8" t="s">
        <v>140</v>
      </c>
      <c r="B4755" t="s">
        <v>444</v>
      </c>
      <c r="C4755">
        <f>VLOOKUP(A4755,'Puntaje Simple por Factor'!$A$4:$Q$347,'1. Puntajes Simples Traspuestos'!D4755,0)</f>
        <v>3</v>
      </c>
      <c r="D4755">
        <v>15</v>
      </c>
    </row>
    <row r="4756" spans="1:4" x14ac:dyDescent="0.25">
      <c r="A4756" s="8" t="s">
        <v>144</v>
      </c>
      <c r="B4756" t="s">
        <v>444</v>
      </c>
      <c r="C4756">
        <f>VLOOKUP(A4756,'Puntaje Simple por Factor'!$A$4:$Q$347,'1. Puntajes Simples Traspuestos'!D4756,0)</f>
        <v>1</v>
      </c>
      <c r="D4756">
        <v>15</v>
      </c>
    </row>
    <row r="4757" spans="1:4" x14ac:dyDescent="0.25">
      <c r="A4757" s="8" t="s">
        <v>382</v>
      </c>
      <c r="B4757" t="s">
        <v>444</v>
      </c>
      <c r="C4757">
        <f>VLOOKUP(A4757,'Puntaje Simple por Factor'!$A$4:$Q$347,'1. Puntajes Simples Traspuestos'!D4757,0)</f>
        <v>2</v>
      </c>
      <c r="D4757">
        <v>15</v>
      </c>
    </row>
    <row r="4758" spans="1:4" x14ac:dyDescent="0.25">
      <c r="A4758" s="8" t="s">
        <v>94</v>
      </c>
      <c r="B4758" t="s">
        <v>444</v>
      </c>
      <c r="C4758">
        <f>VLOOKUP(A4758,'Puntaje Simple por Factor'!$A$4:$Q$347,'1. Puntajes Simples Traspuestos'!D4758,0)</f>
        <v>2</v>
      </c>
      <c r="D4758">
        <v>15</v>
      </c>
    </row>
    <row r="4759" spans="1:4" x14ac:dyDescent="0.25">
      <c r="A4759" s="8" t="s">
        <v>166</v>
      </c>
      <c r="B4759" t="s">
        <v>444</v>
      </c>
      <c r="C4759">
        <f>VLOOKUP(A4759,'Puntaje Simple por Factor'!$A$4:$Q$347,'1. Puntajes Simples Traspuestos'!D4759,0)</f>
        <v>3</v>
      </c>
      <c r="D4759">
        <v>15</v>
      </c>
    </row>
    <row r="4760" spans="1:4" x14ac:dyDescent="0.25">
      <c r="A4760" s="8" t="s">
        <v>244</v>
      </c>
      <c r="B4760" t="s">
        <v>444</v>
      </c>
      <c r="C4760">
        <f>VLOOKUP(A4760,'Puntaje Simple por Factor'!$A$4:$Q$347,'1. Puntajes Simples Traspuestos'!D4760,0)</f>
        <v>1</v>
      </c>
      <c r="D4760">
        <v>15</v>
      </c>
    </row>
    <row r="4761" spans="1:4" x14ac:dyDescent="0.25">
      <c r="A4761" s="8" t="s">
        <v>360</v>
      </c>
      <c r="B4761" t="s">
        <v>444</v>
      </c>
      <c r="C4761">
        <f>VLOOKUP(A4761,'Puntaje Simple por Factor'!$A$4:$Q$347,'1. Puntajes Simples Traspuestos'!D4761,0)</f>
        <v>0</v>
      </c>
      <c r="D4761">
        <v>15</v>
      </c>
    </row>
    <row r="4762" spans="1:4" x14ac:dyDescent="0.25">
      <c r="A4762" s="8" t="s">
        <v>117</v>
      </c>
      <c r="B4762" t="s">
        <v>444</v>
      </c>
      <c r="C4762">
        <f>VLOOKUP(A4762,'Puntaje Simple por Factor'!$A$4:$Q$347,'1. Puntajes Simples Traspuestos'!D4762,0)</f>
        <v>2</v>
      </c>
      <c r="D4762">
        <v>15</v>
      </c>
    </row>
    <row r="4763" spans="1:4" x14ac:dyDescent="0.25">
      <c r="A4763" s="8" t="s">
        <v>99</v>
      </c>
      <c r="B4763" t="s">
        <v>444</v>
      </c>
      <c r="C4763">
        <f>VLOOKUP(A4763,'Puntaje Simple por Factor'!$A$4:$Q$347,'1. Puntajes Simples Traspuestos'!D4763,0)</f>
        <v>0</v>
      </c>
      <c r="D4763">
        <v>15</v>
      </c>
    </row>
    <row r="4764" spans="1:4" x14ac:dyDescent="0.25">
      <c r="A4764" s="8" t="s">
        <v>183</v>
      </c>
      <c r="B4764" t="s">
        <v>444</v>
      </c>
      <c r="C4764">
        <f>VLOOKUP(A4764,'Puntaje Simple por Factor'!$A$4:$Q$347,'1. Puntajes Simples Traspuestos'!D4764,0)</f>
        <v>2</v>
      </c>
      <c r="D4764">
        <v>15</v>
      </c>
    </row>
    <row r="4765" spans="1:4" x14ac:dyDescent="0.25">
      <c r="A4765" s="8" t="s">
        <v>175</v>
      </c>
      <c r="B4765" t="s">
        <v>444</v>
      </c>
      <c r="C4765">
        <f>VLOOKUP(A4765,'Puntaje Simple por Factor'!$A$4:$Q$347,'1. Puntajes Simples Traspuestos'!D4765,0)</f>
        <v>0</v>
      </c>
      <c r="D4765">
        <v>15</v>
      </c>
    </row>
    <row r="4766" spans="1:4" x14ac:dyDescent="0.25">
      <c r="A4766" s="8" t="s">
        <v>369</v>
      </c>
      <c r="B4766" t="s">
        <v>444</v>
      </c>
      <c r="C4766">
        <f>VLOOKUP(A4766,'Puntaje Simple por Factor'!$A$4:$Q$347,'1. Puntajes Simples Traspuestos'!D4766,0)</f>
        <v>1</v>
      </c>
      <c r="D4766">
        <v>15</v>
      </c>
    </row>
    <row r="4767" spans="1:4" x14ac:dyDescent="0.25">
      <c r="A4767" s="8" t="s">
        <v>396</v>
      </c>
      <c r="B4767" t="s">
        <v>444</v>
      </c>
      <c r="C4767">
        <f>VLOOKUP(A4767,'Puntaje Simple por Factor'!$A$4:$Q$347,'1. Puntajes Simples Traspuestos'!D4767,0)</f>
        <v>2</v>
      </c>
      <c r="D4767">
        <v>15</v>
      </c>
    </row>
    <row r="4768" spans="1:4" x14ac:dyDescent="0.25">
      <c r="A4768" s="8" t="s">
        <v>343</v>
      </c>
      <c r="B4768" t="s">
        <v>444</v>
      </c>
      <c r="C4768">
        <f>VLOOKUP(A4768,'Puntaje Simple por Factor'!$A$4:$Q$347,'1. Puntajes Simples Traspuestos'!D4768,0)</f>
        <v>0</v>
      </c>
      <c r="D4768">
        <v>15</v>
      </c>
    </row>
    <row r="4769" spans="1:4" x14ac:dyDescent="0.25">
      <c r="A4769" s="8" t="s">
        <v>257</v>
      </c>
      <c r="B4769" t="s">
        <v>444</v>
      </c>
      <c r="C4769">
        <f>VLOOKUP(A4769,'Puntaje Simple por Factor'!$A$4:$Q$347,'1. Puntajes Simples Traspuestos'!D4769,0)</f>
        <v>0</v>
      </c>
      <c r="D4769">
        <v>15</v>
      </c>
    </row>
    <row r="4770" spans="1:4" x14ac:dyDescent="0.25">
      <c r="A4770" s="8" t="s">
        <v>293</v>
      </c>
      <c r="B4770" t="s">
        <v>444</v>
      </c>
      <c r="C4770">
        <f>VLOOKUP(A4770,'Puntaje Simple por Factor'!$A$4:$Q$347,'1. Puntajes Simples Traspuestos'!D4770,0)</f>
        <v>0</v>
      </c>
      <c r="D4770">
        <v>15</v>
      </c>
    </row>
    <row r="4771" spans="1:4" x14ac:dyDescent="0.25">
      <c r="A4771" s="8" t="s">
        <v>280</v>
      </c>
      <c r="B4771" t="s">
        <v>444</v>
      </c>
      <c r="C4771">
        <f>VLOOKUP(A4771,'Puntaje Simple por Factor'!$A$4:$Q$347,'1. Puntajes Simples Traspuestos'!D4771,0)</f>
        <v>0</v>
      </c>
      <c r="D4771">
        <v>15</v>
      </c>
    </row>
    <row r="4772" spans="1:4" x14ac:dyDescent="0.25">
      <c r="A4772" s="8" t="s">
        <v>344</v>
      </c>
      <c r="B4772" t="s">
        <v>444</v>
      </c>
      <c r="C4772">
        <f>VLOOKUP(A4772,'Puntaje Simple por Factor'!$A$4:$Q$347,'1. Puntajes Simples Traspuestos'!D4772,0)</f>
        <v>0</v>
      </c>
      <c r="D4772">
        <v>15</v>
      </c>
    </row>
    <row r="4773" spans="1:4" x14ac:dyDescent="0.25">
      <c r="A4773" s="8" t="s">
        <v>310</v>
      </c>
      <c r="B4773" t="s">
        <v>444</v>
      </c>
      <c r="C4773">
        <f>VLOOKUP(A4773,'Puntaje Simple por Factor'!$A$4:$Q$347,'1. Puntajes Simples Traspuestos'!D4773,0)</f>
        <v>0</v>
      </c>
      <c r="D4773">
        <v>15</v>
      </c>
    </row>
    <row r="4774" spans="1:4" x14ac:dyDescent="0.25">
      <c r="A4774" s="8" t="s">
        <v>379</v>
      </c>
      <c r="B4774" t="s">
        <v>444</v>
      </c>
      <c r="C4774">
        <f>VLOOKUP(A4774,'Puntaje Simple por Factor'!$A$4:$Q$347,'1. Puntajes Simples Traspuestos'!D4774,0)</f>
        <v>3</v>
      </c>
      <c r="D4774">
        <v>15</v>
      </c>
    </row>
    <row r="4775" spans="1:4" x14ac:dyDescent="0.25">
      <c r="A4775" s="8" t="s">
        <v>337</v>
      </c>
      <c r="B4775" t="s">
        <v>444</v>
      </c>
      <c r="C4775">
        <f>VLOOKUP(A4775,'Puntaje Simple por Factor'!$A$4:$Q$347,'1. Puntajes Simples Traspuestos'!D4775,0)</f>
        <v>0</v>
      </c>
      <c r="D4775">
        <v>15</v>
      </c>
    </row>
    <row r="4776" spans="1:4" x14ac:dyDescent="0.25">
      <c r="A4776" s="8" t="s">
        <v>141</v>
      </c>
      <c r="B4776" t="s">
        <v>444</v>
      </c>
      <c r="C4776">
        <f>VLOOKUP(A4776,'Puntaje Simple por Factor'!$A$4:$Q$347,'1. Puntajes Simples Traspuestos'!D4776,0)</f>
        <v>2</v>
      </c>
      <c r="D4776">
        <v>15</v>
      </c>
    </row>
    <row r="4777" spans="1:4" x14ac:dyDescent="0.25">
      <c r="A4777" s="8" t="s">
        <v>418</v>
      </c>
      <c r="B4777" t="s">
        <v>444</v>
      </c>
      <c r="C4777">
        <f>VLOOKUP(A4777,'Puntaje Simple por Factor'!$A$4:$Q$347,'1. Puntajes Simples Traspuestos'!D4777,0)</f>
        <v>0</v>
      </c>
      <c r="D4777">
        <v>15</v>
      </c>
    </row>
    <row r="4778" spans="1:4" x14ac:dyDescent="0.25">
      <c r="A4778" s="8" t="s">
        <v>361</v>
      </c>
      <c r="B4778" t="s">
        <v>444</v>
      </c>
      <c r="C4778">
        <f>VLOOKUP(A4778,'Puntaje Simple por Factor'!$A$4:$Q$347,'1. Puntajes Simples Traspuestos'!D4778,0)</f>
        <v>1</v>
      </c>
      <c r="D4778">
        <v>15</v>
      </c>
    </row>
    <row r="4779" spans="1:4" x14ac:dyDescent="0.25">
      <c r="A4779" s="8" t="s">
        <v>145</v>
      </c>
      <c r="B4779" t="s">
        <v>444</v>
      </c>
      <c r="C4779">
        <f>VLOOKUP(A4779,'Puntaje Simple por Factor'!$A$4:$Q$347,'1. Puntajes Simples Traspuestos'!D4779,0)</f>
        <v>2</v>
      </c>
      <c r="D4779">
        <v>15</v>
      </c>
    </row>
    <row r="4780" spans="1:4" x14ac:dyDescent="0.25">
      <c r="A4780" s="8" t="s">
        <v>81</v>
      </c>
      <c r="B4780" t="s">
        <v>444</v>
      </c>
      <c r="C4780">
        <f>VLOOKUP(A4780,'Puntaje Simple por Factor'!$A$4:$Q$347,'1. Puntajes Simples Traspuestos'!D4780,0)</f>
        <v>3</v>
      </c>
      <c r="D4780">
        <v>15</v>
      </c>
    </row>
    <row r="4781" spans="1:4" x14ac:dyDescent="0.25">
      <c r="A4781" s="8" t="s">
        <v>100</v>
      </c>
      <c r="B4781" t="s">
        <v>444</v>
      </c>
      <c r="C4781">
        <f>VLOOKUP(A4781,'Puntaje Simple por Factor'!$A$4:$Q$347,'1. Puntajes Simples Traspuestos'!D4781,0)</f>
        <v>2</v>
      </c>
      <c r="D4781">
        <v>15</v>
      </c>
    </row>
    <row r="4782" spans="1:4" x14ac:dyDescent="0.25">
      <c r="A4782" s="8" t="s">
        <v>184</v>
      </c>
      <c r="B4782" t="s">
        <v>444</v>
      </c>
      <c r="C4782">
        <f>VLOOKUP(A4782,'Puntaje Simple por Factor'!$A$4:$Q$347,'1. Puntajes Simples Traspuestos'!D4782,0)</f>
        <v>1</v>
      </c>
      <c r="D4782">
        <v>15</v>
      </c>
    </row>
    <row r="4783" spans="1:4" x14ac:dyDescent="0.25">
      <c r="A4783" s="8" t="s">
        <v>195</v>
      </c>
      <c r="B4783" t="s">
        <v>444</v>
      </c>
      <c r="C4783">
        <f>VLOOKUP(A4783,'Puntaje Simple por Factor'!$A$4:$Q$347,'1. Puntajes Simples Traspuestos'!D4783,0)</f>
        <v>0</v>
      </c>
      <c r="D4783">
        <v>15</v>
      </c>
    </row>
    <row r="4784" spans="1:4" x14ac:dyDescent="0.25">
      <c r="A4784" s="8" t="s">
        <v>338</v>
      </c>
      <c r="B4784" t="s">
        <v>444</v>
      </c>
      <c r="C4784">
        <f>VLOOKUP(A4784,'Puntaje Simple por Factor'!$A$4:$Q$347,'1. Puntajes Simples Traspuestos'!D4784,0)</f>
        <v>0</v>
      </c>
      <c r="D4784">
        <v>15</v>
      </c>
    </row>
    <row r="4785" spans="1:4" x14ac:dyDescent="0.25">
      <c r="A4785" s="8" t="s">
        <v>230</v>
      </c>
      <c r="B4785" t="s">
        <v>444</v>
      </c>
      <c r="C4785">
        <f>VLOOKUP(A4785,'Puntaje Simple por Factor'!$A$4:$Q$347,'1. Puntajes Simples Traspuestos'!D4785,0)</f>
        <v>2</v>
      </c>
      <c r="D4785">
        <v>15</v>
      </c>
    </row>
    <row r="4786" spans="1:4" x14ac:dyDescent="0.25">
      <c r="A4786" s="8" t="s">
        <v>411</v>
      </c>
      <c r="B4786" t="s">
        <v>444</v>
      </c>
      <c r="C4786">
        <f>VLOOKUP(A4786,'Puntaje Simple por Factor'!$A$4:$Q$347,'1. Puntajes Simples Traspuestos'!D4786,0)</f>
        <v>0</v>
      </c>
      <c r="D4786">
        <v>15</v>
      </c>
    </row>
    <row r="4787" spans="1:4" x14ac:dyDescent="0.25">
      <c r="A4787" s="8" t="s">
        <v>95</v>
      </c>
      <c r="B4787" t="s">
        <v>444</v>
      </c>
      <c r="C4787">
        <f>VLOOKUP(A4787,'Puntaje Simple por Factor'!$A$4:$Q$347,'1. Puntajes Simples Traspuestos'!D4787,0)</f>
        <v>2</v>
      </c>
      <c r="D4787">
        <v>15</v>
      </c>
    </row>
    <row r="4788" spans="1:4" x14ac:dyDescent="0.25">
      <c r="A4788" s="8" t="s">
        <v>269</v>
      </c>
      <c r="B4788" t="s">
        <v>444</v>
      </c>
      <c r="C4788">
        <f>VLOOKUP(A4788,'Puntaje Simple por Factor'!$A$4:$Q$347,'1. Puntajes Simples Traspuestos'!D4788,0)</f>
        <v>3</v>
      </c>
      <c r="D4788">
        <v>15</v>
      </c>
    </row>
    <row r="4789" spans="1:4" x14ac:dyDescent="0.25">
      <c r="A4789" s="8" t="s">
        <v>121</v>
      </c>
      <c r="B4789" t="s">
        <v>444</v>
      </c>
      <c r="C4789">
        <f>VLOOKUP(A4789,'Puntaje Simple por Factor'!$A$4:$Q$347,'1. Puntajes Simples Traspuestos'!D4789,0)</f>
        <v>2</v>
      </c>
      <c r="D4789">
        <v>15</v>
      </c>
    </row>
    <row r="4790" spans="1:4" x14ac:dyDescent="0.25">
      <c r="A4790" s="8" t="s">
        <v>383</v>
      </c>
      <c r="B4790" t="s">
        <v>444</v>
      </c>
      <c r="C4790">
        <f>VLOOKUP(A4790,'Puntaje Simple por Factor'!$A$4:$Q$347,'1. Puntajes Simples Traspuestos'!D4790,0)</f>
        <v>0</v>
      </c>
      <c r="D4790">
        <v>15</v>
      </c>
    </row>
    <row r="4791" spans="1:4" x14ac:dyDescent="0.25">
      <c r="A4791" s="8" t="s">
        <v>217</v>
      </c>
      <c r="B4791" t="s">
        <v>444</v>
      </c>
      <c r="C4791">
        <f>VLOOKUP(A4791,'Puntaje Simple por Factor'!$A$4:$Q$347,'1. Puntajes Simples Traspuestos'!D4791,0)</f>
        <v>0</v>
      </c>
      <c r="D4791">
        <v>15</v>
      </c>
    </row>
    <row r="4792" spans="1:4" x14ac:dyDescent="0.25">
      <c r="A4792" s="8" t="s">
        <v>384</v>
      </c>
      <c r="B4792" t="s">
        <v>444</v>
      </c>
      <c r="C4792">
        <f>VLOOKUP(A4792,'Puntaje Simple por Factor'!$A$4:$Q$347,'1. Puntajes Simples Traspuestos'!D4792,0)</f>
        <v>0</v>
      </c>
      <c r="D4792">
        <v>15</v>
      </c>
    </row>
    <row r="4793" spans="1:4" x14ac:dyDescent="0.25">
      <c r="A4793" s="8" t="s">
        <v>345</v>
      </c>
      <c r="B4793" t="s">
        <v>444</v>
      </c>
      <c r="C4793">
        <f>VLOOKUP(A4793,'Puntaje Simple por Factor'!$A$4:$Q$347,'1. Puntajes Simples Traspuestos'!D4793,0)</f>
        <v>0</v>
      </c>
      <c r="D4793">
        <v>15</v>
      </c>
    </row>
    <row r="4794" spans="1:4" x14ac:dyDescent="0.25">
      <c r="A4794" s="8" t="s">
        <v>391</v>
      </c>
      <c r="B4794" t="s">
        <v>444</v>
      </c>
      <c r="C4794">
        <f>VLOOKUP(A4794,'Puntaje Simple por Factor'!$A$4:$Q$347,'1. Puntajes Simples Traspuestos'!D4794,0)</f>
        <v>1</v>
      </c>
      <c r="D4794">
        <v>15</v>
      </c>
    </row>
    <row r="4795" spans="1:4" x14ac:dyDescent="0.25">
      <c r="A4795" s="8" t="s">
        <v>281</v>
      </c>
      <c r="B4795" t="s">
        <v>444</v>
      </c>
      <c r="C4795">
        <f>VLOOKUP(A4795,'Puntaje Simple por Factor'!$A$4:$Q$347,'1. Puntajes Simples Traspuestos'!D4795,0)</f>
        <v>1</v>
      </c>
      <c r="D4795">
        <v>15</v>
      </c>
    </row>
    <row r="4796" spans="1:4" x14ac:dyDescent="0.25">
      <c r="A4796" s="8" t="s">
        <v>258</v>
      </c>
      <c r="B4796" t="s">
        <v>444</v>
      </c>
      <c r="C4796">
        <f>VLOOKUP(A4796,'Puntaje Simple por Factor'!$A$4:$Q$347,'1. Puntajes Simples Traspuestos'!D4796,0)</f>
        <v>2</v>
      </c>
      <c r="D4796">
        <v>15</v>
      </c>
    </row>
    <row r="4797" spans="1:4" x14ac:dyDescent="0.25">
      <c r="A4797" s="8" t="s">
        <v>311</v>
      </c>
      <c r="B4797" t="s">
        <v>444</v>
      </c>
      <c r="C4797">
        <f>VLOOKUP(A4797,'Puntaje Simple por Factor'!$A$4:$Q$347,'1. Puntajes Simples Traspuestos'!D4797,0)</f>
        <v>3</v>
      </c>
      <c r="D4797">
        <v>15</v>
      </c>
    </row>
    <row r="4798" spans="1:4" x14ac:dyDescent="0.25">
      <c r="A4798" s="8" t="s">
        <v>294</v>
      </c>
      <c r="B4798" t="s">
        <v>444</v>
      </c>
      <c r="C4798">
        <f>VLOOKUP(A4798,'Puntaje Simple por Factor'!$A$4:$Q$347,'1. Puntajes Simples Traspuestos'!D4798,0)</f>
        <v>1</v>
      </c>
      <c r="D4798">
        <v>15</v>
      </c>
    </row>
    <row r="4799" spans="1:4" x14ac:dyDescent="0.25">
      <c r="A4799" s="8" t="s">
        <v>146</v>
      </c>
      <c r="B4799" t="s">
        <v>444</v>
      </c>
      <c r="C4799">
        <f>VLOOKUP(A4799,'Puntaje Simple por Factor'!$A$4:$Q$347,'1. Puntajes Simples Traspuestos'!D4799,0)</f>
        <v>2</v>
      </c>
      <c r="D4799">
        <v>15</v>
      </c>
    </row>
    <row r="4800" spans="1:4" x14ac:dyDescent="0.25">
      <c r="A4800" s="8" t="s">
        <v>407</v>
      </c>
      <c r="B4800" t="s">
        <v>444</v>
      </c>
      <c r="C4800">
        <f>VLOOKUP(A4800,'Puntaje Simple por Factor'!$A$4:$Q$347,'1. Puntajes Simples Traspuestos'!D4800,0)</f>
        <v>0</v>
      </c>
      <c r="D4800">
        <v>15</v>
      </c>
    </row>
    <row r="4801" spans="1:4" x14ac:dyDescent="0.25">
      <c r="A4801" s="8" t="s">
        <v>348</v>
      </c>
      <c r="B4801" t="s">
        <v>444</v>
      </c>
      <c r="C4801">
        <f>VLOOKUP(A4801,'Puntaje Simple por Factor'!$A$4:$Q$347,'1. Puntajes Simples Traspuestos'!D4801,0)</f>
        <v>0</v>
      </c>
      <c r="D4801">
        <v>15</v>
      </c>
    </row>
    <row r="4802" spans="1:4" x14ac:dyDescent="0.25">
      <c r="A4802" s="8" t="s">
        <v>125</v>
      </c>
      <c r="B4802" t="s">
        <v>444</v>
      </c>
      <c r="C4802">
        <f>VLOOKUP(A4802,'Puntaje Simple por Factor'!$A$4:$Q$347,'1. Puntajes Simples Traspuestos'!D4802,0)</f>
        <v>0</v>
      </c>
      <c r="D4802">
        <v>15</v>
      </c>
    </row>
    <row r="4803" spans="1:4" x14ac:dyDescent="0.25">
      <c r="A4803" s="8" t="s">
        <v>374</v>
      </c>
      <c r="B4803" t="s">
        <v>444</v>
      </c>
      <c r="C4803">
        <f>VLOOKUP(A4803,'Puntaje Simple por Factor'!$A$4:$Q$347,'1. Puntajes Simples Traspuestos'!D4803,0)</f>
        <v>1</v>
      </c>
      <c r="D4803">
        <v>15</v>
      </c>
    </row>
    <row r="4804" spans="1:4" x14ac:dyDescent="0.25">
      <c r="A4804" s="8" t="s">
        <v>133</v>
      </c>
      <c r="B4804" t="s">
        <v>444</v>
      </c>
      <c r="C4804">
        <f>VLOOKUP(A4804,'Puntaje Simple por Factor'!$A$4:$Q$347,'1. Puntajes Simples Traspuestos'!D4804,0)</f>
        <v>1</v>
      </c>
      <c r="D4804">
        <v>15</v>
      </c>
    </row>
    <row r="4805" spans="1:4" x14ac:dyDescent="0.25">
      <c r="A4805" s="8" t="s">
        <v>205</v>
      </c>
      <c r="B4805" t="s">
        <v>444</v>
      </c>
      <c r="C4805">
        <f>VLOOKUP(A4805,'Puntaje Simple por Factor'!$A$4:$Q$347,'1. Puntajes Simples Traspuestos'!D4805,0)</f>
        <v>1</v>
      </c>
      <c r="D4805">
        <v>15</v>
      </c>
    </row>
    <row r="4806" spans="1:4" x14ac:dyDescent="0.25">
      <c r="A4806" s="8" t="s">
        <v>101</v>
      </c>
      <c r="B4806" t="s">
        <v>444</v>
      </c>
      <c r="C4806">
        <f>VLOOKUP(A4806,'Puntaje Simple por Factor'!$A$4:$Q$347,'1. Puntajes Simples Traspuestos'!D4806,0)</f>
        <v>3</v>
      </c>
      <c r="D4806">
        <v>15</v>
      </c>
    </row>
    <row r="4807" spans="1:4" x14ac:dyDescent="0.25">
      <c r="A4807" s="8" t="s">
        <v>370</v>
      </c>
      <c r="B4807" t="s">
        <v>444</v>
      </c>
      <c r="C4807">
        <f>VLOOKUP(A4807,'Puntaje Simple por Factor'!$A$4:$Q$347,'1. Puntajes Simples Traspuestos'!D4807,0)</f>
        <v>3</v>
      </c>
      <c r="D4807">
        <v>15</v>
      </c>
    </row>
    <row r="4808" spans="1:4" x14ac:dyDescent="0.25">
      <c r="A4808" s="8" t="s">
        <v>109</v>
      </c>
      <c r="B4808" t="s">
        <v>444</v>
      </c>
      <c r="C4808">
        <f>VLOOKUP(A4808,'Puntaje Simple por Factor'!$A$4:$Q$347,'1. Puntajes Simples Traspuestos'!D4808,0)</f>
        <v>2</v>
      </c>
      <c r="D4808">
        <v>15</v>
      </c>
    </row>
    <row r="4809" spans="1:4" x14ac:dyDescent="0.25">
      <c r="A4809" s="8" t="s">
        <v>270</v>
      </c>
      <c r="B4809" t="s">
        <v>444</v>
      </c>
      <c r="C4809">
        <f>VLOOKUP(A4809,'Puntaje Simple por Factor'!$A$4:$Q$347,'1. Puntajes Simples Traspuestos'!D4809,0)</f>
        <v>0</v>
      </c>
      <c r="D4809">
        <v>15</v>
      </c>
    </row>
    <row r="4810" spans="1:4" x14ac:dyDescent="0.25">
      <c r="A4810" s="8" t="s">
        <v>154</v>
      </c>
      <c r="B4810" t="s">
        <v>444</v>
      </c>
      <c r="C4810">
        <f>VLOOKUP(A4810,'Puntaje Simple por Factor'!$A$4:$Q$347,'1. Puntajes Simples Traspuestos'!D4810,0)</f>
        <v>2</v>
      </c>
      <c r="D4810">
        <v>15</v>
      </c>
    </row>
    <row r="4811" spans="1:4" x14ac:dyDescent="0.25">
      <c r="A4811" s="8" t="s">
        <v>105</v>
      </c>
      <c r="B4811" t="s">
        <v>444</v>
      </c>
      <c r="C4811">
        <f>VLOOKUP(A4811,'Puntaje Simple por Factor'!$A$4:$Q$347,'1. Puntajes Simples Traspuestos'!D4811,0)</f>
        <v>2</v>
      </c>
      <c r="D4811">
        <v>15</v>
      </c>
    </row>
    <row r="4812" spans="1:4" x14ac:dyDescent="0.25">
      <c r="A4812" s="8" t="s">
        <v>155</v>
      </c>
      <c r="B4812" t="s">
        <v>444</v>
      </c>
      <c r="C4812">
        <f>VLOOKUP(A4812,'Puntaje Simple por Factor'!$A$4:$Q$347,'1. Puntajes Simples Traspuestos'!D4812,0)</f>
        <v>2</v>
      </c>
      <c r="D4812">
        <v>15</v>
      </c>
    </row>
    <row r="4813" spans="1:4" x14ac:dyDescent="0.25">
      <c r="A4813" s="8" t="s">
        <v>87</v>
      </c>
      <c r="B4813" t="s">
        <v>444</v>
      </c>
      <c r="C4813">
        <f>VLOOKUP(A4813,'Puntaje Simple por Factor'!$A$4:$Q$347,'1. Puntajes Simples Traspuestos'!D4813,0)</f>
        <v>3</v>
      </c>
      <c r="D4813">
        <v>15</v>
      </c>
    </row>
    <row r="4814" spans="1:4" x14ac:dyDescent="0.25">
      <c r="A4814" s="8" t="s">
        <v>271</v>
      </c>
      <c r="B4814" t="s">
        <v>444</v>
      </c>
      <c r="C4814">
        <f>VLOOKUP(A4814,'Puntaje Simple por Factor'!$A$4:$Q$347,'1. Puntajes Simples Traspuestos'!D4814,0)</f>
        <v>1</v>
      </c>
      <c r="D4814">
        <v>15</v>
      </c>
    </row>
    <row r="4815" spans="1:4" x14ac:dyDescent="0.25">
      <c r="A4815" s="8" t="s">
        <v>312</v>
      </c>
      <c r="B4815" t="s">
        <v>444</v>
      </c>
      <c r="C4815">
        <f>VLOOKUP(A4815,'Puntaje Simple por Factor'!$A$4:$Q$347,'1. Puntajes Simples Traspuestos'!D4815,0)</f>
        <v>0</v>
      </c>
      <c r="D4815">
        <v>15</v>
      </c>
    </row>
    <row r="4816" spans="1:4" x14ac:dyDescent="0.25">
      <c r="A4816" s="8" t="s">
        <v>313</v>
      </c>
      <c r="B4816" t="s">
        <v>444</v>
      </c>
      <c r="C4816">
        <f>VLOOKUP(A4816,'Puntaje Simple por Factor'!$A$4:$Q$347,'1. Puntajes Simples Traspuestos'!D4816,0)</f>
        <v>3</v>
      </c>
      <c r="D4816">
        <v>15</v>
      </c>
    </row>
    <row r="4817" spans="1:4" x14ac:dyDescent="0.25">
      <c r="A4817" s="8" t="s">
        <v>110</v>
      </c>
      <c r="B4817" t="s">
        <v>444</v>
      </c>
      <c r="C4817">
        <f>VLOOKUP(A4817,'Puntaje Simple por Factor'!$A$4:$Q$347,'1. Puntajes Simples Traspuestos'!D4817,0)</f>
        <v>2</v>
      </c>
      <c r="D4817">
        <v>15</v>
      </c>
    </row>
    <row r="4818" spans="1:4" x14ac:dyDescent="0.25">
      <c r="A4818" s="8" t="s">
        <v>436</v>
      </c>
      <c r="B4818" t="s">
        <v>445</v>
      </c>
      <c r="C4818">
        <f>VLOOKUP(A4818,'Puntaje Simple por Factor'!$A$4:$Q$347,'1. Puntajes Simples Traspuestos'!D4818,0)</f>
        <v>0</v>
      </c>
      <c r="D4818">
        <v>16</v>
      </c>
    </row>
    <row r="4819" spans="1:4" x14ac:dyDescent="0.25">
      <c r="A4819" s="8" t="s">
        <v>111</v>
      </c>
      <c r="B4819" t="s">
        <v>445</v>
      </c>
      <c r="C4819">
        <f>VLOOKUP(A4819,'Puntaje Simple por Factor'!$A$4:$Q$347,'1. Puntajes Simples Traspuestos'!D4819,0)</f>
        <v>1</v>
      </c>
      <c r="D4819">
        <v>16</v>
      </c>
    </row>
    <row r="4820" spans="1:4" x14ac:dyDescent="0.25">
      <c r="A4820" s="8" t="s">
        <v>295</v>
      </c>
      <c r="B4820" t="s">
        <v>445</v>
      </c>
      <c r="C4820">
        <f>VLOOKUP(A4820,'Puntaje Simple por Factor'!$A$4:$Q$347,'1. Puntajes Simples Traspuestos'!D4820,0)</f>
        <v>0</v>
      </c>
      <c r="D4820">
        <v>16</v>
      </c>
    </row>
    <row r="4821" spans="1:4" x14ac:dyDescent="0.25">
      <c r="A4821" s="8" t="s">
        <v>392</v>
      </c>
      <c r="B4821" t="s">
        <v>445</v>
      </c>
      <c r="C4821">
        <f>VLOOKUP(A4821,'Puntaje Simple por Factor'!$A$4:$Q$347,'1. Puntajes Simples Traspuestos'!D4821,0)</f>
        <v>0</v>
      </c>
      <c r="D4821">
        <v>16</v>
      </c>
    </row>
    <row r="4822" spans="1:4" x14ac:dyDescent="0.25">
      <c r="A4822" s="8" t="s">
        <v>282</v>
      </c>
      <c r="B4822" t="s">
        <v>445</v>
      </c>
      <c r="C4822">
        <f>VLOOKUP(A4822,'Puntaje Simple por Factor'!$A$4:$Q$347,'1. Puntajes Simples Traspuestos'!D4822,0)</f>
        <v>0</v>
      </c>
      <c r="D4822">
        <v>16</v>
      </c>
    </row>
    <row r="4823" spans="1:4" x14ac:dyDescent="0.25">
      <c r="A4823" s="8" t="s">
        <v>421</v>
      </c>
      <c r="B4823" t="s">
        <v>445</v>
      </c>
      <c r="C4823">
        <f>VLOOKUP(A4823,'Puntaje Simple por Factor'!$A$4:$Q$347,'1. Puntajes Simples Traspuestos'!D4823,0)</f>
        <v>0</v>
      </c>
      <c r="D4823">
        <v>16</v>
      </c>
    </row>
    <row r="4824" spans="1:4" x14ac:dyDescent="0.25">
      <c r="A4824" s="8" t="s">
        <v>147</v>
      </c>
      <c r="B4824" t="s">
        <v>445</v>
      </c>
      <c r="C4824">
        <f>VLOOKUP(A4824,'Puntaje Simple por Factor'!$A$4:$Q$347,'1. Puntajes Simples Traspuestos'!D4824,0)</f>
        <v>0</v>
      </c>
      <c r="D4824">
        <v>16</v>
      </c>
    </row>
    <row r="4825" spans="1:4" x14ac:dyDescent="0.25">
      <c r="A4825" s="8" t="s">
        <v>375</v>
      </c>
      <c r="B4825" t="s">
        <v>445</v>
      </c>
      <c r="C4825">
        <f>VLOOKUP(A4825,'Puntaje Simple por Factor'!$A$4:$Q$347,'1. Puntajes Simples Traspuestos'!D4825,0)</f>
        <v>0</v>
      </c>
      <c r="D4825">
        <v>16</v>
      </c>
    </row>
    <row r="4826" spans="1:4" x14ac:dyDescent="0.25">
      <c r="A4826" s="8" t="s">
        <v>176</v>
      </c>
      <c r="B4826" t="s">
        <v>445</v>
      </c>
      <c r="C4826">
        <f>VLOOKUP(A4826,'Puntaje Simple por Factor'!$A$4:$Q$347,'1. Puntajes Simples Traspuestos'!D4826,0)</f>
        <v>0</v>
      </c>
      <c r="D4826">
        <v>16</v>
      </c>
    </row>
    <row r="4827" spans="1:4" x14ac:dyDescent="0.25">
      <c r="A4827" s="8" t="s">
        <v>88</v>
      </c>
      <c r="B4827" t="s">
        <v>445</v>
      </c>
      <c r="C4827">
        <f>VLOOKUP(A4827,'Puntaje Simple por Factor'!$A$4:$Q$347,'1. Puntajes Simples Traspuestos'!D4827,0)</f>
        <v>1</v>
      </c>
      <c r="D4827">
        <v>16</v>
      </c>
    </row>
    <row r="4828" spans="1:4" x14ac:dyDescent="0.25">
      <c r="A4828" s="8" t="s">
        <v>196</v>
      </c>
      <c r="B4828" t="s">
        <v>445</v>
      </c>
      <c r="C4828">
        <f>VLOOKUP(A4828,'Puntaje Simple por Factor'!$A$4:$Q$347,'1. Puntajes Simples Traspuestos'!D4828,0)</f>
        <v>0</v>
      </c>
      <c r="D4828">
        <v>16</v>
      </c>
    </row>
    <row r="4829" spans="1:4" x14ac:dyDescent="0.25">
      <c r="A4829" s="8" t="s">
        <v>231</v>
      </c>
      <c r="B4829" t="s">
        <v>445</v>
      </c>
      <c r="C4829">
        <f>VLOOKUP(A4829,'Puntaje Simple por Factor'!$A$4:$Q$347,'1. Puntajes Simples Traspuestos'!D4829,0)</f>
        <v>0</v>
      </c>
      <c r="D4829">
        <v>16</v>
      </c>
    </row>
    <row r="4830" spans="1:4" x14ac:dyDescent="0.25">
      <c r="A4830" s="8" t="s">
        <v>218</v>
      </c>
      <c r="B4830" t="s">
        <v>445</v>
      </c>
      <c r="C4830">
        <f>VLOOKUP(A4830,'Puntaje Simple por Factor'!$A$4:$Q$347,'1. Puntajes Simples Traspuestos'!D4830,0)</f>
        <v>1</v>
      </c>
      <c r="D4830">
        <v>16</v>
      </c>
    </row>
    <row r="4831" spans="1:4" x14ac:dyDescent="0.25">
      <c r="A4831" s="8" t="s">
        <v>112</v>
      </c>
      <c r="B4831" t="s">
        <v>445</v>
      </c>
      <c r="C4831">
        <f>VLOOKUP(A4831,'Puntaje Simple por Factor'!$A$4:$Q$347,'1. Puntajes Simples Traspuestos'!D4831,0)</f>
        <v>0</v>
      </c>
      <c r="D4831">
        <v>16</v>
      </c>
    </row>
    <row r="4832" spans="1:4" x14ac:dyDescent="0.25">
      <c r="A4832" s="8" t="s">
        <v>283</v>
      </c>
      <c r="B4832" t="s">
        <v>445</v>
      </c>
      <c r="C4832">
        <f>VLOOKUP(A4832,'Puntaje Simple por Factor'!$A$4:$Q$347,'1. Puntajes Simples Traspuestos'!D4832,0)</f>
        <v>0</v>
      </c>
      <c r="D4832">
        <v>16</v>
      </c>
    </row>
    <row r="4833" spans="1:4" x14ac:dyDescent="0.25">
      <c r="A4833" s="8" t="s">
        <v>314</v>
      </c>
      <c r="B4833" t="s">
        <v>445</v>
      </c>
      <c r="C4833">
        <f>VLOOKUP(A4833,'Puntaje Simple por Factor'!$A$4:$Q$347,'1. Puntajes Simples Traspuestos'!D4833,0)</f>
        <v>0</v>
      </c>
      <c r="D4833">
        <v>16</v>
      </c>
    </row>
    <row r="4834" spans="1:4" x14ac:dyDescent="0.25">
      <c r="A4834" s="8" t="s">
        <v>113</v>
      </c>
      <c r="B4834" t="s">
        <v>445</v>
      </c>
      <c r="C4834">
        <f>VLOOKUP(A4834,'Puntaje Simple por Factor'!$A$4:$Q$347,'1. Puntajes Simples Traspuestos'!D4834,0)</f>
        <v>0</v>
      </c>
      <c r="D4834">
        <v>16</v>
      </c>
    </row>
    <row r="4835" spans="1:4" x14ac:dyDescent="0.25">
      <c r="A4835" s="8" t="s">
        <v>219</v>
      </c>
      <c r="B4835" t="s">
        <v>445</v>
      </c>
      <c r="C4835">
        <f>VLOOKUP(A4835,'Puntaje Simple por Factor'!$A$4:$Q$347,'1. Puntajes Simples Traspuestos'!D4835,0)</f>
        <v>0</v>
      </c>
      <c r="D4835">
        <v>16</v>
      </c>
    </row>
    <row r="4836" spans="1:4" x14ac:dyDescent="0.25">
      <c r="A4836" s="8" t="s">
        <v>259</v>
      </c>
      <c r="B4836" t="s">
        <v>445</v>
      </c>
      <c r="C4836">
        <f>VLOOKUP(A4836,'Puntaje Simple por Factor'!$A$4:$Q$347,'1. Puntajes Simples Traspuestos'!D4836,0)</f>
        <v>0</v>
      </c>
      <c r="D4836">
        <v>16</v>
      </c>
    </row>
    <row r="4837" spans="1:4" x14ac:dyDescent="0.25">
      <c r="A4837" s="8" t="s">
        <v>412</v>
      </c>
      <c r="B4837" t="s">
        <v>445</v>
      </c>
      <c r="C4837">
        <f>VLOOKUP(A4837,'Puntaje Simple por Factor'!$A$4:$Q$347,'1. Puntajes Simples Traspuestos'!D4837,0)</f>
        <v>0</v>
      </c>
      <c r="D4837">
        <v>16</v>
      </c>
    </row>
    <row r="4838" spans="1:4" x14ac:dyDescent="0.25">
      <c r="A4838" s="8" t="s">
        <v>245</v>
      </c>
      <c r="B4838" t="s">
        <v>445</v>
      </c>
      <c r="C4838">
        <f>VLOOKUP(A4838,'Puntaje Simple por Factor'!$A$4:$Q$347,'1. Puntajes Simples Traspuestos'!D4838,0)</f>
        <v>0</v>
      </c>
      <c r="D4838">
        <v>16</v>
      </c>
    </row>
    <row r="4839" spans="1:4" x14ac:dyDescent="0.25">
      <c r="A4839" s="8" t="s">
        <v>376</v>
      </c>
      <c r="B4839" t="s">
        <v>445</v>
      </c>
      <c r="C4839">
        <f>VLOOKUP(A4839,'Puntaje Simple por Factor'!$A$4:$Q$347,'1. Puntajes Simples Traspuestos'!D4839,0)</f>
        <v>0</v>
      </c>
      <c r="D4839">
        <v>16</v>
      </c>
    </row>
    <row r="4840" spans="1:4" x14ac:dyDescent="0.25">
      <c r="A4840" s="8" t="s">
        <v>197</v>
      </c>
      <c r="B4840" t="s">
        <v>445</v>
      </c>
      <c r="C4840">
        <f>VLOOKUP(A4840,'Puntaje Simple por Factor'!$A$4:$Q$347,'1. Puntajes Simples Traspuestos'!D4840,0)</f>
        <v>0</v>
      </c>
      <c r="D4840">
        <v>16</v>
      </c>
    </row>
    <row r="4841" spans="1:4" x14ac:dyDescent="0.25">
      <c r="A4841" s="8" t="s">
        <v>419</v>
      </c>
      <c r="B4841" t="s">
        <v>445</v>
      </c>
      <c r="C4841">
        <f>VLOOKUP(A4841,'Puntaje Simple por Factor'!$A$4:$Q$347,'1. Puntajes Simples Traspuestos'!D4841,0)</f>
        <v>0</v>
      </c>
      <c r="D4841">
        <v>16</v>
      </c>
    </row>
    <row r="4842" spans="1:4" x14ac:dyDescent="0.25">
      <c r="A4842" s="8" t="s">
        <v>220</v>
      </c>
      <c r="B4842" t="s">
        <v>445</v>
      </c>
      <c r="C4842">
        <f>VLOOKUP(A4842,'Puntaje Simple por Factor'!$A$4:$Q$347,'1. Puntajes Simples Traspuestos'!D4842,0)</f>
        <v>0</v>
      </c>
      <c r="D4842">
        <v>16</v>
      </c>
    </row>
    <row r="4843" spans="1:4" x14ac:dyDescent="0.25">
      <c r="A4843" s="8" t="s">
        <v>260</v>
      </c>
      <c r="B4843" t="s">
        <v>445</v>
      </c>
      <c r="C4843">
        <f>VLOOKUP(A4843,'Puntaje Simple por Factor'!$A$4:$Q$347,'1. Puntajes Simples Traspuestos'!D4843,0)</f>
        <v>0</v>
      </c>
      <c r="D4843">
        <v>16</v>
      </c>
    </row>
    <row r="4844" spans="1:4" x14ac:dyDescent="0.25">
      <c r="A4844" s="8" t="s">
        <v>403</v>
      </c>
      <c r="B4844" t="s">
        <v>445</v>
      </c>
      <c r="C4844">
        <f>VLOOKUP(A4844,'Puntaje Simple por Factor'!$A$4:$Q$347,'1. Puntajes Simples Traspuestos'!D4844,0)</f>
        <v>0</v>
      </c>
      <c r="D4844">
        <v>16</v>
      </c>
    </row>
    <row r="4845" spans="1:4" x14ac:dyDescent="0.25">
      <c r="A4845" s="8" t="s">
        <v>408</v>
      </c>
      <c r="B4845" t="s">
        <v>445</v>
      </c>
      <c r="C4845">
        <f>VLOOKUP(A4845,'Puntaje Simple por Factor'!$A$4:$Q$347,'1. Puntajes Simples Traspuestos'!D4845,0)</f>
        <v>0</v>
      </c>
      <c r="D4845">
        <v>16</v>
      </c>
    </row>
    <row r="4846" spans="1:4" x14ac:dyDescent="0.25">
      <c r="A4846" s="8" t="s">
        <v>198</v>
      </c>
      <c r="B4846" t="s">
        <v>445</v>
      </c>
      <c r="C4846">
        <f>VLOOKUP(A4846,'Puntaje Simple por Factor'!$A$4:$Q$347,'1. Puntajes Simples Traspuestos'!D4846,0)</f>
        <v>0</v>
      </c>
      <c r="D4846">
        <v>16</v>
      </c>
    </row>
    <row r="4847" spans="1:4" x14ac:dyDescent="0.25">
      <c r="A4847" s="8" t="s">
        <v>261</v>
      </c>
      <c r="B4847" t="s">
        <v>445</v>
      </c>
      <c r="C4847">
        <f>VLOOKUP(A4847,'Puntaje Simple por Factor'!$A$4:$Q$347,'1. Puntajes Simples Traspuestos'!D4847,0)</f>
        <v>0</v>
      </c>
      <c r="D4847">
        <v>16</v>
      </c>
    </row>
    <row r="4848" spans="1:4" x14ac:dyDescent="0.25">
      <c r="A4848" s="8" t="s">
        <v>177</v>
      </c>
      <c r="B4848" t="s">
        <v>445</v>
      </c>
      <c r="C4848">
        <f>VLOOKUP(A4848,'Puntaje Simple por Factor'!$A$4:$Q$347,'1. Puntajes Simples Traspuestos'!D4848,0)</f>
        <v>1</v>
      </c>
      <c r="D4848">
        <v>16</v>
      </c>
    </row>
    <row r="4849" spans="1:4" x14ac:dyDescent="0.25">
      <c r="A4849" s="8" t="s">
        <v>89</v>
      </c>
      <c r="B4849" t="s">
        <v>445</v>
      </c>
      <c r="C4849">
        <f>VLOOKUP(A4849,'Puntaje Simple por Factor'!$A$4:$Q$347,'1. Puntajes Simples Traspuestos'!D4849,0)</f>
        <v>1</v>
      </c>
      <c r="D4849">
        <v>16</v>
      </c>
    </row>
    <row r="4850" spans="1:4" x14ac:dyDescent="0.25">
      <c r="A4850" s="8" t="s">
        <v>339</v>
      </c>
      <c r="B4850" t="s">
        <v>445</v>
      </c>
      <c r="C4850">
        <f>VLOOKUP(A4850,'Puntaje Simple por Factor'!$A$4:$Q$347,'1. Puntajes Simples Traspuestos'!D4850,0)</f>
        <v>0</v>
      </c>
      <c r="D4850">
        <v>16</v>
      </c>
    </row>
    <row r="4851" spans="1:4" x14ac:dyDescent="0.25">
      <c r="A4851" s="8" t="s">
        <v>272</v>
      </c>
      <c r="B4851" t="s">
        <v>445</v>
      </c>
      <c r="C4851">
        <f>VLOOKUP(A4851,'Puntaje Simple por Factor'!$A$4:$Q$347,'1. Puntajes Simples Traspuestos'!D4851,0)</f>
        <v>0</v>
      </c>
      <c r="D4851">
        <v>16</v>
      </c>
    </row>
    <row r="4852" spans="1:4" x14ac:dyDescent="0.25">
      <c r="A4852" s="8" t="s">
        <v>385</v>
      </c>
      <c r="B4852" t="s">
        <v>445</v>
      </c>
      <c r="C4852">
        <f>VLOOKUP(A4852,'Puntaje Simple por Factor'!$A$4:$Q$347,'1. Puntajes Simples Traspuestos'!D4852,0)</f>
        <v>0</v>
      </c>
      <c r="D4852">
        <v>16</v>
      </c>
    </row>
    <row r="4853" spans="1:4" x14ac:dyDescent="0.25">
      <c r="A4853" s="8" t="s">
        <v>167</v>
      </c>
      <c r="B4853" t="s">
        <v>445</v>
      </c>
      <c r="C4853">
        <f>VLOOKUP(A4853,'Puntaje Simple por Factor'!$A$4:$Q$347,'1. Puntajes Simples Traspuestos'!D4853,0)</f>
        <v>0</v>
      </c>
      <c r="D4853">
        <v>16</v>
      </c>
    </row>
    <row r="4854" spans="1:4" x14ac:dyDescent="0.25">
      <c r="A4854" s="8" t="s">
        <v>273</v>
      </c>
      <c r="B4854" t="s">
        <v>445</v>
      </c>
      <c r="C4854">
        <f>VLOOKUP(A4854,'Puntaje Simple por Factor'!$A$4:$Q$347,'1. Puntajes Simples Traspuestos'!D4854,0)</f>
        <v>0</v>
      </c>
      <c r="D4854">
        <v>16</v>
      </c>
    </row>
    <row r="4855" spans="1:4" x14ac:dyDescent="0.25">
      <c r="A4855" s="8" t="s">
        <v>393</v>
      </c>
      <c r="B4855" t="s">
        <v>445</v>
      </c>
      <c r="C4855">
        <f>VLOOKUP(A4855,'Puntaje Simple por Factor'!$A$4:$Q$347,'1. Puntajes Simples Traspuestos'!D4855,0)</f>
        <v>0</v>
      </c>
      <c r="D4855">
        <v>16</v>
      </c>
    </row>
    <row r="4856" spans="1:4" x14ac:dyDescent="0.25">
      <c r="A4856" s="8" t="s">
        <v>325</v>
      </c>
      <c r="B4856" t="s">
        <v>445</v>
      </c>
      <c r="C4856">
        <f>VLOOKUP(A4856,'Puntaje Simple por Factor'!$A$4:$Q$347,'1. Puntajes Simples Traspuestos'!D4856,0)</f>
        <v>0</v>
      </c>
      <c r="D4856">
        <v>16</v>
      </c>
    </row>
    <row r="4857" spans="1:4" x14ac:dyDescent="0.25">
      <c r="A4857" s="8" t="s">
        <v>326</v>
      </c>
      <c r="B4857" t="s">
        <v>445</v>
      </c>
      <c r="C4857">
        <f>VLOOKUP(A4857,'Puntaje Simple por Factor'!$A$4:$Q$347,'1. Puntajes Simples Traspuestos'!D4857,0)</f>
        <v>0</v>
      </c>
      <c r="D4857">
        <v>16</v>
      </c>
    </row>
    <row r="4858" spans="1:4" x14ac:dyDescent="0.25">
      <c r="A4858" s="8" t="s">
        <v>246</v>
      </c>
      <c r="B4858" t="s">
        <v>445</v>
      </c>
      <c r="C4858">
        <f>VLOOKUP(A4858,'Puntaje Simple por Factor'!$A$4:$Q$347,'1. Puntajes Simples Traspuestos'!D4858,0)</f>
        <v>0</v>
      </c>
      <c r="D4858">
        <v>16</v>
      </c>
    </row>
    <row r="4859" spans="1:4" x14ac:dyDescent="0.25">
      <c r="A4859" s="8" t="s">
        <v>118</v>
      </c>
      <c r="B4859" t="s">
        <v>445</v>
      </c>
      <c r="C4859">
        <f>VLOOKUP(A4859,'Puntaje Simple por Factor'!$A$4:$Q$347,'1. Puntajes Simples Traspuestos'!D4859,0)</f>
        <v>0</v>
      </c>
      <c r="D4859">
        <v>16</v>
      </c>
    </row>
    <row r="4860" spans="1:4" x14ac:dyDescent="0.25">
      <c r="A4860" s="8" t="s">
        <v>386</v>
      </c>
      <c r="B4860" t="s">
        <v>445</v>
      </c>
      <c r="C4860">
        <f>VLOOKUP(A4860,'Puntaje Simple por Factor'!$A$4:$Q$347,'1. Puntajes Simples Traspuestos'!D4860,0)</f>
        <v>0</v>
      </c>
      <c r="D4860">
        <v>16</v>
      </c>
    </row>
    <row r="4861" spans="1:4" x14ac:dyDescent="0.25">
      <c r="A4861" s="8" t="s">
        <v>178</v>
      </c>
      <c r="B4861" t="s">
        <v>445</v>
      </c>
      <c r="C4861">
        <f>VLOOKUP(A4861,'Puntaje Simple por Factor'!$A$4:$Q$347,'1. Puntajes Simples Traspuestos'!D4861,0)</f>
        <v>0</v>
      </c>
      <c r="D4861">
        <v>16</v>
      </c>
    </row>
    <row r="4862" spans="1:4" x14ac:dyDescent="0.25">
      <c r="A4862" s="8" t="s">
        <v>415</v>
      </c>
      <c r="B4862" t="s">
        <v>445</v>
      </c>
      <c r="C4862">
        <f>VLOOKUP(A4862,'Puntaje Simple por Factor'!$A$4:$Q$347,'1. Puntajes Simples Traspuestos'!D4862,0)</f>
        <v>0</v>
      </c>
      <c r="D4862">
        <v>16</v>
      </c>
    </row>
    <row r="4863" spans="1:4" x14ac:dyDescent="0.25">
      <c r="A4863" s="8" t="s">
        <v>232</v>
      </c>
      <c r="B4863" t="s">
        <v>445</v>
      </c>
      <c r="C4863">
        <f>VLOOKUP(A4863,'Puntaje Simple por Factor'!$A$4:$Q$347,'1. Puntajes Simples Traspuestos'!D4863,0)</f>
        <v>0</v>
      </c>
      <c r="D4863">
        <v>16</v>
      </c>
    </row>
    <row r="4864" spans="1:4" x14ac:dyDescent="0.25">
      <c r="A4864" s="8" t="s">
        <v>206</v>
      </c>
      <c r="B4864" t="s">
        <v>445</v>
      </c>
      <c r="C4864">
        <f>VLOOKUP(A4864,'Puntaje Simple por Factor'!$A$4:$Q$347,'1. Puntajes Simples Traspuestos'!D4864,0)</f>
        <v>0</v>
      </c>
      <c r="D4864">
        <v>16</v>
      </c>
    </row>
    <row r="4865" spans="1:4" x14ac:dyDescent="0.25">
      <c r="A4865" s="8" t="s">
        <v>296</v>
      </c>
      <c r="B4865" t="s">
        <v>445</v>
      </c>
      <c r="C4865">
        <f>VLOOKUP(A4865,'Puntaje Simple por Factor'!$A$4:$Q$347,'1. Puntajes Simples Traspuestos'!D4865,0)</f>
        <v>0</v>
      </c>
      <c r="D4865">
        <v>16</v>
      </c>
    </row>
    <row r="4866" spans="1:4" x14ac:dyDescent="0.25">
      <c r="A4866" s="8" t="s">
        <v>297</v>
      </c>
      <c r="B4866" t="s">
        <v>445</v>
      </c>
      <c r="C4866">
        <f>VLOOKUP(A4866,'Puntaje Simple por Factor'!$A$4:$Q$347,'1. Puntajes Simples Traspuestos'!D4866,0)</f>
        <v>0</v>
      </c>
      <c r="D4866">
        <v>16</v>
      </c>
    </row>
    <row r="4867" spans="1:4" x14ac:dyDescent="0.25">
      <c r="A4867" s="8" t="s">
        <v>362</v>
      </c>
      <c r="B4867" t="s">
        <v>445</v>
      </c>
      <c r="C4867">
        <f>VLOOKUP(A4867,'Puntaje Simple por Factor'!$A$4:$Q$347,'1. Puntajes Simples Traspuestos'!D4867,0)</f>
        <v>0</v>
      </c>
      <c r="D4867">
        <v>16</v>
      </c>
    </row>
    <row r="4868" spans="1:4" x14ac:dyDescent="0.25">
      <c r="A4868" s="8" t="s">
        <v>298</v>
      </c>
      <c r="B4868" t="s">
        <v>445</v>
      </c>
      <c r="C4868">
        <f>VLOOKUP(A4868,'Puntaje Simple por Factor'!$A$4:$Q$347,'1. Puntajes Simples Traspuestos'!D4868,0)</f>
        <v>0</v>
      </c>
      <c r="D4868">
        <v>16</v>
      </c>
    </row>
    <row r="4869" spans="1:4" x14ac:dyDescent="0.25">
      <c r="A4869" s="8" t="s">
        <v>299</v>
      </c>
      <c r="B4869" t="s">
        <v>445</v>
      </c>
      <c r="C4869">
        <f>VLOOKUP(A4869,'Puntaje Simple por Factor'!$A$4:$Q$347,'1. Puntajes Simples Traspuestos'!D4869,0)</f>
        <v>0</v>
      </c>
      <c r="D4869">
        <v>16</v>
      </c>
    </row>
    <row r="4870" spans="1:4" x14ac:dyDescent="0.25">
      <c r="A4870" s="8" t="s">
        <v>247</v>
      </c>
      <c r="B4870" t="s">
        <v>445</v>
      </c>
      <c r="C4870">
        <f>VLOOKUP(A4870,'Puntaje Simple por Factor'!$A$4:$Q$347,'1. Puntajes Simples Traspuestos'!D4870,0)</f>
        <v>1</v>
      </c>
      <c r="D4870">
        <v>16</v>
      </c>
    </row>
    <row r="4871" spans="1:4" x14ac:dyDescent="0.25">
      <c r="A4871" s="8" t="s">
        <v>416</v>
      </c>
      <c r="B4871" t="s">
        <v>445</v>
      </c>
      <c r="C4871">
        <f>VLOOKUP(A4871,'Puntaje Simple por Factor'!$A$4:$Q$347,'1. Puntajes Simples Traspuestos'!D4871,0)</f>
        <v>0</v>
      </c>
      <c r="D4871">
        <v>16</v>
      </c>
    </row>
    <row r="4872" spans="1:4" x14ac:dyDescent="0.25">
      <c r="A4872" s="8" t="s">
        <v>405</v>
      </c>
      <c r="B4872" t="s">
        <v>445</v>
      </c>
      <c r="C4872">
        <f>VLOOKUP(A4872,'Puntaje Simple por Factor'!$A$4:$Q$347,'1. Puntajes Simples Traspuestos'!D4872,0)</f>
        <v>0</v>
      </c>
      <c r="D4872">
        <v>16</v>
      </c>
    </row>
    <row r="4873" spans="1:4" x14ac:dyDescent="0.25">
      <c r="A4873" s="8" t="s">
        <v>156</v>
      </c>
      <c r="B4873" t="s">
        <v>445</v>
      </c>
      <c r="C4873">
        <f>VLOOKUP(A4873,'Puntaje Simple por Factor'!$A$4:$Q$347,'1. Puntajes Simples Traspuestos'!D4873,0)</f>
        <v>0</v>
      </c>
      <c r="D4873">
        <v>16</v>
      </c>
    </row>
    <row r="4874" spans="1:4" x14ac:dyDescent="0.25">
      <c r="A4874" s="8" t="s">
        <v>233</v>
      </c>
      <c r="B4874" t="s">
        <v>445</v>
      </c>
      <c r="C4874">
        <f>VLOOKUP(A4874,'Puntaje Simple por Factor'!$A$4:$Q$347,'1. Puntajes Simples Traspuestos'!D4874,0)</f>
        <v>0</v>
      </c>
      <c r="D4874">
        <v>16</v>
      </c>
    </row>
    <row r="4875" spans="1:4" x14ac:dyDescent="0.25">
      <c r="A4875" s="8" t="s">
        <v>371</v>
      </c>
      <c r="B4875" t="s">
        <v>445</v>
      </c>
      <c r="C4875">
        <f>VLOOKUP(A4875,'Puntaje Simple por Factor'!$A$4:$Q$347,'1. Puntajes Simples Traspuestos'!D4875,0)</f>
        <v>0</v>
      </c>
      <c r="D4875">
        <v>16</v>
      </c>
    </row>
    <row r="4876" spans="1:4" x14ac:dyDescent="0.25">
      <c r="A4876" s="8" t="s">
        <v>148</v>
      </c>
      <c r="B4876" t="s">
        <v>445</v>
      </c>
      <c r="C4876">
        <f>VLOOKUP(A4876,'Puntaje Simple por Factor'!$A$4:$Q$347,'1. Puntajes Simples Traspuestos'!D4876,0)</f>
        <v>0</v>
      </c>
      <c r="D4876">
        <v>16</v>
      </c>
    </row>
    <row r="4877" spans="1:4" x14ac:dyDescent="0.25">
      <c r="A4877" s="8" t="s">
        <v>168</v>
      </c>
      <c r="B4877" t="s">
        <v>445</v>
      </c>
      <c r="C4877">
        <f>VLOOKUP(A4877,'Puntaje Simple por Factor'!$A$4:$Q$347,'1. Puntajes Simples Traspuestos'!D4877,0)</f>
        <v>1</v>
      </c>
      <c r="D4877">
        <v>16</v>
      </c>
    </row>
    <row r="4878" spans="1:4" x14ac:dyDescent="0.25">
      <c r="A4878" s="8" t="s">
        <v>315</v>
      </c>
      <c r="B4878" t="s">
        <v>445</v>
      </c>
      <c r="C4878">
        <f>VLOOKUP(A4878,'Puntaje Simple por Factor'!$A$4:$Q$347,'1. Puntajes Simples Traspuestos'!D4878,0)</f>
        <v>0</v>
      </c>
      <c r="D4878">
        <v>16</v>
      </c>
    </row>
    <row r="4879" spans="1:4" x14ac:dyDescent="0.25">
      <c r="A4879" s="8" t="s">
        <v>397</v>
      </c>
      <c r="B4879" t="s">
        <v>445</v>
      </c>
      <c r="C4879">
        <f>VLOOKUP(A4879,'Puntaje Simple por Factor'!$A$4:$Q$347,'1. Puntajes Simples Traspuestos'!D4879,0)</f>
        <v>0</v>
      </c>
      <c r="D4879">
        <v>16</v>
      </c>
    </row>
    <row r="4880" spans="1:4" x14ac:dyDescent="0.25">
      <c r="A4880" s="8" t="s">
        <v>212</v>
      </c>
      <c r="B4880" t="s">
        <v>445</v>
      </c>
      <c r="C4880">
        <f>VLOOKUP(A4880,'Puntaje Simple por Factor'!$A$4:$Q$347,'1. Puntajes Simples Traspuestos'!D4880,0)</f>
        <v>0</v>
      </c>
      <c r="D4880">
        <v>16</v>
      </c>
    </row>
    <row r="4881" spans="1:4" x14ac:dyDescent="0.25">
      <c r="A4881" s="8" t="s">
        <v>262</v>
      </c>
      <c r="B4881" t="s">
        <v>445</v>
      </c>
      <c r="C4881">
        <f>VLOOKUP(A4881,'Puntaje Simple por Factor'!$A$4:$Q$347,'1. Puntajes Simples Traspuestos'!D4881,0)</f>
        <v>2</v>
      </c>
      <c r="D4881">
        <v>16</v>
      </c>
    </row>
    <row r="4882" spans="1:4" x14ac:dyDescent="0.25">
      <c r="A4882" s="8" t="s">
        <v>157</v>
      </c>
      <c r="B4882" t="s">
        <v>445</v>
      </c>
      <c r="C4882">
        <f>VLOOKUP(A4882,'Puntaje Simple por Factor'!$A$4:$Q$347,'1. Puntajes Simples Traspuestos'!D4882,0)</f>
        <v>1</v>
      </c>
      <c r="D4882">
        <v>16</v>
      </c>
    </row>
    <row r="4883" spans="1:4" x14ac:dyDescent="0.25">
      <c r="A4883" s="8" t="s">
        <v>398</v>
      </c>
      <c r="B4883" t="s">
        <v>445</v>
      </c>
      <c r="C4883">
        <f>VLOOKUP(A4883,'Puntaje Simple por Factor'!$A$4:$Q$347,'1. Puntajes Simples Traspuestos'!D4883,0)</f>
        <v>0</v>
      </c>
      <c r="D4883">
        <v>16</v>
      </c>
    </row>
    <row r="4884" spans="1:4" x14ac:dyDescent="0.25">
      <c r="A4884" s="8" t="s">
        <v>363</v>
      </c>
      <c r="B4884" t="s">
        <v>445</v>
      </c>
      <c r="C4884">
        <f>VLOOKUP(A4884,'Puntaje Simple por Factor'!$A$4:$Q$347,'1. Puntajes Simples Traspuestos'!D4884,0)</f>
        <v>0</v>
      </c>
      <c r="D4884">
        <v>16</v>
      </c>
    </row>
    <row r="4885" spans="1:4" x14ac:dyDescent="0.25">
      <c r="A4885" s="8" t="s">
        <v>364</v>
      </c>
      <c r="B4885" t="s">
        <v>445</v>
      </c>
      <c r="C4885">
        <f>VLOOKUP(A4885,'Puntaje Simple por Factor'!$A$4:$Q$347,'1. Puntajes Simples Traspuestos'!D4885,0)</f>
        <v>0</v>
      </c>
      <c r="D4885">
        <v>16</v>
      </c>
    </row>
    <row r="4886" spans="1:4" x14ac:dyDescent="0.25">
      <c r="A4886" s="8" t="s">
        <v>248</v>
      </c>
      <c r="B4886" t="s">
        <v>445</v>
      </c>
      <c r="C4886">
        <f>VLOOKUP(A4886,'Puntaje Simple por Factor'!$A$4:$Q$347,'1. Puntajes Simples Traspuestos'!D4886,0)</f>
        <v>0</v>
      </c>
      <c r="D4886">
        <v>16</v>
      </c>
    </row>
    <row r="4887" spans="1:4" x14ac:dyDescent="0.25">
      <c r="A4887" s="8" t="s">
        <v>234</v>
      </c>
      <c r="B4887" t="s">
        <v>445</v>
      </c>
      <c r="C4887">
        <f>VLOOKUP(A4887,'Puntaje Simple por Factor'!$A$4:$Q$347,'1. Puntajes Simples Traspuestos'!D4887,0)</f>
        <v>0</v>
      </c>
      <c r="D4887">
        <v>16</v>
      </c>
    </row>
    <row r="4888" spans="1:4" x14ac:dyDescent="0.25">
      <c r="A4888" s="8" t="s">
        <v>387</v>
      </c>
      <c r="B4888" t="s">
        <v>445</v>
      </c>
      <c r="C4888">
        <f>VLOOKUP(A4888,'Puntaje Simple por Factor'!$A$4:$Q$347,'1. Puntajes Simples Traspuestos'!D4888,0)</f>
        <v>0</v>
      </c>
      <c r="D4888">
        <v>16</v>
      </c>
    </row>
    <row r="4889" spans="1:4" x14ac:dyDescent="0.25">
      <c r="A4889" s="8" t="s">
        <v>119</v>
      </c>
      <c r="B4889" t="s">
        <v>445</v>
      </c>
      <c r="C4889">
        <f>VLOOKUP(A4889,'Puntaje Simple por Factor'!$A$4:$Q$347,'1. Puntajes Simples Traspuestos'!D4889,0)</f>
        <v>0</v>
      </c>
      <c r="D4889">
        <v>16</v>
      </c>
    </row>
    <row r="4890" spans="1:4" x14ac:dyDescent="0.25">
      <c r="A4890" s="8" t="s">
        <v>169</v>
      </c>
      <c r="B4890" t="s">
        <v>445</v>
      </c>
      <c r="C4890">
        <f>VLOOKUP(A4890,'Puntaje Simple por Factor'!$A$4:$Q$347,'1. Puntajes Simples Traspuestos'!D4890,0)</f>
        <v>1</v>
      </c>
      <c r="D4890">
        <v>16</v>
      </c>
    </row>
    <row r="4891" spans="1:4" x14ac:dyDescent="0.25">
      <c r="A4891" s="8" t="s">
        <v>134</v>
      </c>
      <c r="B4891" t="s">
        <v>445</v>
      </c>
      <c r="C4891">
        <f>VLOOKUP(A4891,'Puntaje Simple por Factor'!$A$4:$Q$347,'1. Puntajes Simples Traspuestos'!D4891,0)</f>
        <v>0</v>
      </c>
      <c r="D4891">
        <v>16</v>
      </c>
    </row>
    <row r="4892" spans="1:4" x14ac:dyDescent="0.25">
      <c r="A4892" s="8" t="s">
        <v>235</v>
      </c>
      <c r="B4892" t="s">
        <v>445</v>
      </c>
      <c r="C4892">
        <f>VLOOKUP(A4892,'Puntaje Simple por Factor'!$A$4:$Q$347,'1. Puntajes Simples Traspuestos'!D4892,0)</f>
        <v>0</v>
      </c>
      <c r="D4892">
        <v>16</v>
      </c>
    </row>
    <row r="4893" spans="1:4" x14ac:dyDescent="0.25">
      <c r="A4893" s="8" t="s">
        <v>349</v>
      </c>
      <c r="B4893" t="s">
        <v>445</v>
      </c>
      <c r="C4893">
        <f>VLOOKUP(A4893,'Puntaje Simple por Factor'!$A$4:$Q$347,'1. Puntajes Simples Traspuestos'!D4893,0)</f>
        <v>0</v>
      </c>
      <c r="D4893">
        <v>16</v>
      </c>
    </row>
    <row r="4894" spans="1:4" x14ac:dyDescent="0.25">
      <c r="A4894" s="8" t="s">
        <v>102</v>
      </c>
      <c r="B4894" t="s">
        <v>445</v>
      </c>
      <c r="C4894">
        <f>VLOOKUP(A4894,'Puntaje Simple por Factor'!$A$4:$Q$347,'1. Puntajes Simples Traspuestos'!D4894,0)</f>
        <v>0</v>
      </c>
      <c r="D4894">
        <v>16</v>
      </c>
    </row>
    <row r="4895" spans="1:4" x14ac:dyDescent="0.25">
      <c r="A4895" s="8" t="s">
        <v>236</v>
      </c>
      <c r="B4895" t="s">
        <v>445</v>
      </c>
      <c r="C4895">
        <f>VLOOKUP(A4895,'Puntaje Simple por Factor'!$A$4:$Q$347,'1. Puntajes Simples Traspuestos'!D4895,0)</f>
        <v>0</v>
      </c>
      <c r="D4895">
        <v>16</v>
      </c>
    </row>
    <row r="4896" spans="1:4" x14ac:dyDescent="0.25">
      <c r="A4896" s="8" t="s">
        <v>356</v>
      </c>
      <c r="B4896" t="s">
        <v>445</v>
      </c>
      <c r="C4896">
        <f>VLOOKUP(A4896,'Puntaje Simple por Factor'!$A$4:$Q$347,'1. Puntajes Simples Traspuestos'!D4896,0)</f>
        <v>0</v>
      </c>
      <c r="D4896">
        <v>16</v>
      </c>
    </row>
    <row r="4897" spans="1:4" x14ac:dyDescent="0.25">
      <c r="A4897" s="8" t="s">
        <v>179</v>
      </c>
      <c r="B4897" t="s">
        <v>445</v>
      </c>
      <c r="C4897">
        <f>VLOOKUP(A4897,'Puntaje Simple por Factor'!$A$4:$Q$347,'1. Puntajes Simples Traspuestos'!D4897,0)</f>
        <v>0</v>
      </c>
      <c r="D4897">
        <v>16</v>
      </c>
    </row>
    <row r="4898" spans="1:4" x14ac:dyDescent="0.25">
      <c r="A4898" s="8" t="s">
        <v>316</v>
      </c>
      <c r="B4898" t="s">
        <v>445</v>
      </c>
      <c r="C4898">
        <f>VLOOKUP(A4898,'Puntaje Simple por Factor'!$A$4:$Q$347,'1. Puntajes Simples Traspuestos'!D4898,0)</f>
        <v>0</v>
      </c>
      <c r="D4898">
        <v>16</v>
      </c>
    </row>
    <row r="4899" spans="1:4" x14ac:dyDescent="0.25">
      <c r="A4899" s="8" t="s">
        <v>284</v>
      </c>
      <c r="B4899" t="s">
        <v>445</v>
      </c>
      <c r="C4899">
        <f>VLOOKUP(A4899,'Puntaje Simple por Factor'!$A$4:$Q$347,'1. Puntajes Simples Traspuestos'!D4899,0)</f>
        <v>0</v>
      </c>
      <c r="D4899">
        <v>16</v>
      </c>
    </row>
    <row r="4900" spans="1:4" x14ac:dyDescent="0.25">
      <c r="A4900" s="8" t="s">
        <v>300</v>
      </c>
      <c r="B4900" t="s">
        <v>445</v>
      </c>
      <c r="C4900">
        <f>VLOOKUP(A4900,'Puntaje Simple por Factor'!$A$4:$Q$347,'1. Puntajes Simples Traspuestos'!D4900,0)</f>
        <v>0</v>
      </c>
      <c r="D4900">
        <v>16</v>
      </c>
    </row>
    <row r="4901" spans="1:4" x14ac:dyDescent="0.25">
      <c r="A4901" s="8" t="s">
        <v>170</v>
      </c>
      <c r="B4901" t="s">
        <v>445</v>
      </c>
      <c r="C4901">
        <f>VLOOKUP(A4901,'Puntaje Simple por Factor'!$A$4:$Q$347,'1. Puntajes Simples Traspuestos'!D4901,0)</f>
        <v>0</v>
      </c>
      <c r="D4901">
        <v>16</v>
      </c>
    </row>
    <row r="4902" spans="1:4" x14ac:dyDescent="0.25">
      <c r="A4902" s="8" t="s">
        <v>346</v>
      </c>
      <c r="B4902" t="s">
        <v>445</v>
      </c>
      <c r="C4902">
        <f>VLOOKUP(A4902,'Puntaje Simple por Factor'!$A$4:$Q$347,'1. Puntajes Simples Traspuestos'!D4902,0)</f>
        <v>0</v>
      </c>
      <c r="D4902">
        <v>16</v>
      </c>
    </row>
    <row r="4903" spans="1:4" x14ac:dyDescent="0.25">
      <c r="A4903" s="8" t="s">
        <v>237</v>
      </c>
      <c r="B4903" t="s">
        <v>445</v>
      </c>
      <c r="C4903">
        <f>VLOOKUP(A4903,'Puntaje Simple por Factor'!$A$4:$Q$347,'1. Puntajes Simples Traspuestos'!D4903,0)</f>
        <v>0</v>
      </c>
      <c r="D4903">
        <v>16</v>
      </c>
    </row>
    <row r="4904" spans="1:4" x14ac:dyDescent="0.25">
      <c r="A4904" s="8" t="s">
        <v>90</v>
      </c>
      <c r="B4904" t="s">
        <v>445</v>
      </c>
      <c r="C4904">
        <f>VLOOKUP(A4904,'Puntaje Simple por Factor'!$A$4:$Q$347,'1. Puntajes Simples Traspuestos'!D4904,0)</f>
        <v>1</v>
      </c>
      <c r="D4904">
        <v>16</v>
      </c>
    </row>
    <row r="4905" spans="1:4" x14ac:dyDescent="0.25">
      <c r="A4905" s="8" t="s">
        <v>185</v>
      </c>
      <c r="B4905" t="s">
        <v>445</v>
      </c>
      <c r="C4905">
        <f>VLOOKUP(A4905,'Puntaje Simple por Factor'!$A$4:$Q$347,'1. Puntajes Simples Traspuestos'!D4905,0)</f>
        <v>1</v>
      </c>
      <c r="D4905">
        <v>16</v>
      </c>
    </row>
    <row r="4906" spans="1:4" x14ac:dyDescent="0.25">
      <c r="A4906" s="8" t="s">
        <v>357</v>
      </c>
      <c r="B4906" t="s">
        <v>445</v>
      </c>
      <c r="C4906">
        <f>VLOOKUP(A4906,'Puntaje Simple por Factor'!$A$4:$Q$347,'1. Puntajes Simples Traspuestos'!D4906,0)</f>
        <v>0</v>
      </c>
      <c r="D4906">
        <v>16</v>
      </c>
    </row>
    <row r="4907" spans="1:4" x14ac:dyDescent="0.25">
      <c r="A4907" s="8" t="s">
        <v>186</v>
      </c>
      <c r="B4907" t="s">
        <v>445</v>
      </c>
      <c r="C4907">
        <f>VLOOKUP(A4907,'Puntaje Simple por Factor'!$A$4:$Q$347,'1. Puntajes Simples Traspuestos'!D4907,0)</f>
        <v>0</v>
      </c>
      <c r="D4907">
        <v>16</v>
      </c>
    </row>
    <row r="4908" spans="1:4" x14ac:dyDescent="0.25">
      <c r="A4908" s="8" t="s">
        <v>171</v>
      </c>
      <c r="B4908" t="s">
        <v>445</v>
      </c>
      <c r="C4908">
        <f>VLOOKUP(A4908,'Puntaje Simple por Factor'!$A$4:$Q$347,'1. Puntajes Simples Traspuestos'!D4908,0)</f>
        <v>0</v>
      </c>
      <c r="D4908">
        <v>16</v>
      </c>
    </row>
    <row r="4909" spans="1:4" x14ac:dyDescent="0.25">
      <c r="A4909" s="8" t="s">
        <v>213</v>
      </c>
      <c r="B4909" t="s">
        <v>445</v>
      </c>
      <c r="C4909">
        <f>VLOOKUP(A4909,'Puntaje Simple por Factor'!$A$4:$Q$347,'1. Puntajes Simples Traspuestos'!D4909,0)</f>
        <v>0</v>
      </c>
      <c r="D4909">
        <v>16</v>
      </c>
    </row>
    <row r="4910" spans="1:4" x14ac:dyDescent="0.25">
      <c r="A4910" s="8" t="s">
        <v>180</v>
      </c>
      <c r="B4910" t="s">
        <v>445</v>
      </c>
      <c r="C4910">
        <f>VLOOKUP(A4910,'Puntaje Simple por Factor'!$A$4:$Q$347,'1. Puntajes Simples Traspuestos'!D4910,0)</f>
        <v>0</v>
      </c>
      <c r="D4910">
        <v>16</v>
      </c>
    </row>
    <row r="4911" spans="1:4" x14ac:dyDescent="0.25">
      <c r="A4911" s="8" t="s">
        <v>399</v>
      </c>
      <c r="B4911" t="s">
        <v>445</v>
      </c>
      <c r="C4911">
        <f>VLOOKUP(A4911,'Puntaje Simple por Factor'!$A$4:$Q$347,'1. Puntajes Simples Traspuestos'!D4911,0)</f>
        <v>0</v>
      </c>
      <c r="D4911">
        <v>16</v>
      </c>
    </row>
    <row r="4912" spans="1:4" x14ac:dyDescent="0.25">
      <c r="A4912" s="8" t="s">
        <v>199</v>
      </c>
      <c r="B4912" t="s">
        <v>445</v>
      </c>
      <c r="C4912">
        <f>VLOOKUP(A4912,'Puntaje Simple por Factor'!$A$4:$Q$347,'1. Puntajes Simples Traspuestos'!D4912,0)</f>
        <v>0</v>
      </c>
      <c r="D4912">
        <v>16</v>
      </c>
    </row>
    <row r="4913" spans="1:4" x14ac:dyDescent="0.25">
      <c r="A4913" s="8" t="s">
        <v>200</v>
      </c>
      <c r="B4913" t="s">
        <v>445</v>
      </c>
      <c r="C4913">
        <f>VLOOKUP(A4913,'Puntaje Simple por Factor'!$A$4:$Q$347,'1. Puntajes Simples Traspuestos'!D4913,0)</f>
        <v>0</v>
      </c>
      <c r="D4913">
        <v>16</v>
      </c>
    </row>
    <row r="4914" spans="1:4" x14ac:dyDescent="0.25">
      <c r="A4914" s="8" t="s">
        <v>91</v>
      </c>
      <c r="B4914" t="s">
        <v>445</v>
      </c>
      <c r="C4914">
        <f>VLOOKUP(A4914,'Puntaje Simple por Factor'!$A$4:$Q$347,'1. Puntajes Simples Traspuestos'!D4914,0)</f>
        <v>3</v>
      </c>
      <c r="D4914">
        <v>16</v>
      </c>
    </row>
    <row r="4915" spans="1:4" x14ac:dyDescent="0.25">
      <c r="A4915" s="8" t="s">
        <v>201</v>
      </c>
      <c r="B4915" t="s">
        <v>445</v>
      </c>
      <c r="C4915">
        <f>VLOOKUP(A4915,'Puntaje Simple por Factor'!$A$4:$Q$347,'1. Puntajes Simples Traspuestos'!D4915,0)</f>
        <v>0</v>
      </c>
      <c r="D4915">
        <v>16</v>
      </c>
    </row>
    <row r="4916" spans="1:4" x14ac:dyDescent="0.25">
      <c r="A4916" s="8" t="s">
        <v>221</v>
      </c>
      <c r="B4916" t="s">
        <v>445</v>
      </c>
      <c r="C4916">
        <f>VLOOKUP(A4916,'Puntaje Simple por Factor'!$A$4:$Q$347,'1. Puntajes Simples Traspuestos'!D4916,0)</f>
        <v>0</v>
      </c>
      <c r="D4916">
        <v>16</v>
      </c>
    </row>
    <row r="4917" spans="1:4" x14ac:dyDescent="0.25">
      <c r="A4917" s="8" t="s">
        <v>400</v>
      </c>
      <c r="B4917" t="s">
        <v>445</v>
      </c>
      <c r="C4917">
        <f>VLOOKUP(A4917,'Puntaje Simple por Factor'!$A$4:$Q$347,'1. Puntajes Simples Traspuestos'!D4917,0)</f>
        <v>0</v>
      </c>
      <c r="D4917">
        <v>16</v>
      </c>
    </row>
    <row r="4918" spans="1:4" x14ac:dyDescent="0.25">
      <c r="A4918" s="8" t="s">
        <v>103</v>
      </c>
      <c r="B4918" t="s">
        <v>445</v>
      </c>
      <c r="C4918">
        <f>VLOOKUP(A4918,'Puntaje Simple por Factor'!$A$4:$Q$347,'1. Puntajes Simples Traspuestos'!D4918,0)</f>
        <v>1</v>
      </c>
      <c r="D4918">
        <v>16</v>
      </c>
    </row>
    <row r="4919" spans="1:4" x14ac:dyDescent="0.25">
      <c r="A4919" s="8" t="s">
        <v>285</v>
      </c>
      <c r="B4919" t="s">
        <v>445</v>
      </c>
      <c r="C4919">
        <f>VLOOKUP(A4919,'Puntaje Simple por Factor'!$A$4:$Q$347,'1. Puntajes Simples Traspuestos'!D4919,0)</f>
        <v>0</v>
      </c>
      <c r="D4919">
        <v>16</v>
      </c>
    </row>
    <row r="4920" spans="1:4" x14ac:dyDescent="0.25">
      <c r="A4920" s="8" t="s">
        <v>181</v>
      </c>
      <c r="B4920" t="s">
        <v>445</v>
      </c>
      <c r="C4920">
        <f>VLOOKUP(A4920,'Puntaje Simple por Factor'!$A$4:$Q$347,'1. Puntajes Simples Traspuestos'!D4920,0)</f>
        <v>0</v>
      </c>
      <c r="D4920">
        <v>16</v>
      </c>
    </row>
    <row r="4921" spans="1:4" x14ac:dyDescent="0.25">
      <c r="A4921" s="8" t="s">
        <v>158</v>
      </c>
      <c r="B4921" t="s">
        <v>445</v>
      </c>
      <c r="C4921">
        <f>VLOOKUP(A4921,'Puntaje Simple por Factor'!$A$4:$Q$347,'1. Puntajes Simples Traspuestos'!D4921,0)</f>
        <v>1</v>
      </c>
      <c r="D4921">
        <v>16</v>
      </c>
    </row>
    <row r="4922" spans="1:4" x14ac:dyDescent="0.25">
      <c r="A4922" s="8" t="s">
        <v>274</v>
      </c>
      <c r="B4922" t="s">
        <v>445</v>
      </c>
      <c r="C4922">
        <f>VLOOKUP(A4922,'Puntaje Simple por Factor'!$A$4:$Q$347,'1. Puntajes Simples Traspuestos'!D4922,0)</f>
        <v>0</v>
      </c>
      <c r="D4922">
        <v>16</v>
      </c>
    </row>
    <row r="4923" spans="1:4" x14ac:dyDescent="0.25">
      <c r="A4923" s="8" t="s">
        <v>327</v>
      </c>
      <c r="B4923" t="s">
        <v>445</v>
      </c>
      <c r="C4923">
        <f>VLOOKUP(A4923,'Puntaje Simple por Factor'!$A$4:$Q$347,'1. Puntajes Simples Traspuestos'!D4923,0)</f>
        <v>0</v>
      </c>
      <c r="D4923">
        <v>16</v>
      </c>
    </row>
    <row r="4924" spans="1:4" x14ac:dyDescent="0.25">
      <c r="A4924" s="8" t="s">
        <v>159</v>
      </c>
      <c r="B4924" t="s">
        <v>445</v>
      </c>
      <c r="C4924">
        <f>VLOOKUP(A4924,'Puntaje Simple por Factor'!$A$4:$Q$347,'1. Puntajes Simples Traspuestos'!D4924,0)</f>
        <v>0</v>
      </c>
      <c r="D4924">
        <v>16</v>
      </c>
    </row>
    <row r="4925" spans="1:4" x14ac:dyDescent="0.25">
      <c r="A4925" s="8" t="s">
        <v>142</v>
      </c>
      <c r="B4925" t="s">
        <v>445</v>
      </c>
      <c r="C4925">
        <f>VLOOKUP(A4925,'Puntaje Simple por Factor'!$A$4:$Q$347,'1. Puntajes Simples Traspuestos'!D4925,0)</f>
        <v>0</v>
      </c>
      <c r="D4925">
        <v>16</v>
      </c>
    </row>
    <row r="4926" spans="1:4" x14ac:dyDescent="0.25">
      <c r="A4926" s="8" t="s">
        <v>409</v>
      </c>
      <c r="B4926" t="s">
        <v>445</v>
      </c>
      <c r="C4926">
        <f>VLOOKUP(A4926,'Puntaje Simple por Factor'!$A$4:$Q$347,'1. Puntajes Simples Traspuestos'!D4926,0)</f>
        <v>0</v>
      </c>
      <c r="D4926">
        <v>16</v>
      </c>
    </row>
    <row r="4927" spans="1:4" x14ac:dyDescent="0.25">
      <c r="A4927" s="8" t="s">
        <v>358</v>
      </c>
      <c r="B4927" t="s">
        <v>445</v>
      </c>
      <c r="C4927">
        <f>VLOOKUP(A4927,'Puntaje Simple por Factor'!$A$4:$Q$347,'1. Puntajes Simples Traspuestos'!D4927,0)</f>
        <v>0</v>
      </c>
      <c r="D4927">
        <v>16</v>
      </c>
    </row>
    <row r="4928" spans="1:4" x14ac:dyDescent="0.25">
      <c r="A4928" s="8" t="s">
        <v>106</v>
      </c>
      <c r="B4928" t="s">
        <v>445</v>
      </c>
      <c r="C4928">
        <f>VLOOKUP(A4928,'Puntaje Simple por Factor'!$A$4:$Q$347,'1. Puntajes Simples Traspuestos'!D4928,0)</f>
        <v>0</v>
      </c>
      <c r="D4928">
        <v>16</v>
      </c>
    </row>
    <row r="4929" spans="1:4" x14ac:dyDescent="0.25">
      <c r="A4929" s="8" t="s">
        <v>388</v>
      </c>
      <c r="B4929" t="s">
        <v>445</v>
      </c>
      <c r="C4929">
        <f>VLOOKUP(A4929,'Puntaje Simple por Factor'!$A$4:$Q$347,'1. Puntajes Simples Traspuestos'!D4929,0)</f>
        <v>0</v>
      </c>
      <c r="D4929">
        <v>16</v>
      </c>
    </row>
    <row r="4930" spans="1:4" x14ac:dyDescent="0.25">
      <c r="A4930" s="8" t="s">
        <v>160</v>
      </c>
      <c r="B4930" t="s">
        <v>445</v>
      </c>
      <c r="C4930">
        <f>VLOOKUP(A4930,'Puntaje Simple por Factor'!$A$4:$Q$347,'1. Puntajes Simples Traspuestos'!D4930,0)</f>
        <v>0</v>
      </c>
      <c r="D4930">
        <v>16</v>
      </c>
    </row>
    <row r="4931" spans="1:4" x14ac:dyDescent="0.25">
      <c r="A4931" s="8" t="s">
        <v>120</v>
      </c>
      <c r="B4931" t="s">
        <v>445</v>
      </c>
      <c r="C4931">
        <f>VLOOKUP(A4931,'Puntaje Simple por Factor'!$A$4:$Q$347,'1. Puntajes Simples Traspuestos'!D4931,0)</f>
        <v>2</v>
      </c>
      <c r="D4931">
        <v>16</v>
      </c>
    </row>
    <row r="4932" spans="1:4" x14ac:dyDescent="0.25">
      <c r="A4932" s="8" t="s">
        <v>263</v>
      </c>
      <c r="B4932" t="s">
        <v>445</v>
      </c>
      <c r="C4932">
        <f>VLOOKUP(A4932,'Puntaje Simple por Factor'!$A$4:$Q$347,'1. Puntajes Simples Traspuestos'!D4932,0)</f>
        <v>0</v>
      </c>
      <c r="D4932">
        <v>16</v>
      </c>
    </row>
    <row r="4933" spans="1:4" x14ac:dyDescent="0.25">
      <c r="A4933" s="8" t="s">
        <v>96</v>
      </c>
      <c r="B4933" t="s">
        <v>445</v>
      </c>
      <c r="C4933">
        <f>VLOOKUP(A4933,'Puntaje Simple por Factor'!$A$4:$Q$347,'1. Puntajes Simples Traspuestos'!D4933,0)</f>
        <v>2</v>
      </c>
      <c r="D4933">
        <v>16</v>
      </c>
    </row>
    <row r="4934" spans="1:4" x14ac:dyDescent="0.25">
      <c r="A4934" s="8" t="s">
        <v>98</v>
      </c>
      <c r="B4934" t="s">
        <v>445</v>
      </c>
      <c r="C4934">
        <f>VLOOKUP(A4934,'Puntaje Simple por Factor'!$A$4:$Q$347,'1. Puntajes Simples Traspuestos'!D4934,0)</f>
        <v>1</v>
      </c>
      <c r="D4934">
        <v>16</v>
      </c>
    </row>
    <row r="4935" spans="1:4" x14ac:dyDescent="0.25">
      <c r="A4935" s="8" t="s">
        <v>264</v>
      </c>
      <c r="B4935" t="s">
        <v>445</v>
      </c>
      <c r="C4935">
        <f>VLOOKUP(A4935,'Puntaje Simple por Factor'!$A$4:$Q$347,'1. Puntajes Simples Traspuestos'!D4935,0)</f>
        <v>0</v>
      </c>
      <c r="D4935">
        <v>16</v>
      </c>
    </row>
    <row r="4936" spans="1:4" x14ac:dyDescent="0.25">
      <c r="A4936" s="8" t="s">
        <v>126</v>
      </c>
      <c r="B4936" t="s">
        <v>445</v>
      </c>
      <c r="C4936">
        <f>VLOOKUP(A4936,'Puntaje Simple por Factor'!$A$4:$Q$347,'1. Puntajes Simples Traspuestos'!D4936,0)</f>
        <v>0</v>
      </c>
      <c r="D4936">
        <v>16</v>
      </c>
    </row>
    <row r="4937" spans="1:4" x14ac:dyDescent="0.25">
      <c r="A4937" s="8" t="s">
        <v>222</v>
      </c>
      <c r="B4937" t="s">
        <v>445</v>
      </c>
      <c r="C4937">
        <f>VLOOKUP(A4937,'Puntaje Simple por Factor'!$A$4:$Q$347,'1. Puntajes Simples Traspuestos'!D4937,0)</f>
        <v>0</v>
      </c>
      <c r="D4937">
        <v>16</v>
      </c>
    </row>
    <row r="4938" spans="1:4" x14ac:dyDescent="0.25">
      <c r="A4938" s="8" t="s">
        <v>389</v>
      </c>
      <c r="B4938" t="s">
        <v>445</v>
      </c>
      <c r="C4938">
        <f>VLOOKUP(A4938,'Puntaje Simple por Factor'!$A$4:$Q$347,'1. Puntajes Simples Traspuestos'!D4938,0)</f>
        <v>0</v>
      </c>
      <c r="D4938">
        <v>16</v>
      </c>
    </row>
    <row r="4939" spans="1:4" x14ac:dyDescent="0.25">
      <c r="A4939" s="8" t="s">
        <v>127</v>
      </c>
      <c r="B4939" t="s">
        <v>445</v>
      </c>
      <c r="C4939">
        <f>VLOOKUP(A4939,'Puntaje Simple por Factor'!$A$4:$Q$347,'1. Puntajes Simples Traspuestos'!D4939,0)</f>
        <v>2</v>
      </c>
      <c r="D4939">
        <v>16</v>
      </c>
    </row>
    <row r="4940" spans="1:4" x14ac:dyDescent="0.25">
      <c r="A4940" s="8" t="s">
        <v>187</v>
      </c>
      <c r="B4940" t="s">
        <v>445</v>
      </c>
      <c r="C4940">
        <f>VLOOKUP(A4940,'Puntaje Simple por Factor'!$A$4:$Q$347,'1. Puntajes Simples Traspuestos'!D4940,0)</f>
        <v>1</v>
      </c>
      <c r="D4940">
        <v>16</v>
      </c>
    </row>
    <row r="4941" spans="1:4" x14ac:dyDescent="0.25">
      <c r="A4941" s="8" t="s">
        <v>114</v>
      </c>
      <c r="B4941" t="s">
        <v>445</v>
      </c>
      <c r="C4941">
        <f>VLOOKUP(A4941,'Puntaje Simple por Factor'!$A$4:$Q$347,'1. Puntajes Simples Traspuestos'!D4941,0)</f>
        <v>1</v>
      </c>
      <c r="D4941">
        <v>16</v>
      </c>
    </row>
    <row r="4942" spans="1:4" x14ac:dyDescent="0.25">
      <c r="A4942" s="8" t="s">
        <v>238</v>
      </c>
      <c r="B4942" t="s">
        <v>445</v>
      </c>
      <c r="C4942">
        <f>VLOOKUP(A4942,'Puntaje Simple por Factor'!$A$4:$Q$347,'1. Puntajes Simples Traspuestos'!D4942,0)</f>
        <v>0</v>
      </c>
      <c r="D4942">
        <v>16</v>
      </c>
    </row>
    <row r="4943" spans="1:4" x14ac:dyDescent="0.25">
      <c r="A4943" s="8" t="s">
        <v>135</v>
      </c>
      <c r="B4943" t="s">
        <v>445</v>
      </c>
      <c r="C4943">
        <f>VLOOKUP(A4943,'Puntaje Simple por Factor'!$A$4:$Q$347,'1. Puntajes Simples Traspuestos'!D4943,0)</f>
        <v>0</v>
      </c>
      <c r="D4943">
        <v>16</v>
      </c>
    </row>
    <row r="4944" spans="1:4" x14ac:dyDescent="0.25">
      <c r="A4944" s="8" t="s">
        <v>301</v>
      </c>
      <c r="B4944" t="s">
        <v>445</v>
      </c>
      <c r="C4944">
        <f>VLOOKUP(A4944,'Puntaje Simple por Factor'!$A$4:$Q$347,'1. Puntajes Simples Traspuestos'!D4944,0)</f>
        <v>0</v>
      </c>
      <c r="D4944">
        <v>16</v>
      </c>
    </row>
    <row r="4945" spans="1:4" x14ac:dyDescent="0.25">
      <c r="A4945" s="8" t="s">
        <v>286</v>
      </c>
      <c r="B4945" t="s">
        <v>445</v>
      </c>
      <c r="C4945">
        <f>VLOOKUP(A4945,'Puntaje Simple por Factor'!$A$4:$Q$347,'1. Puntajes Simples Traspuestos'!D4945,0)</f>
        <v>1</v>
      </c>
      <c r="D4945">
        <v>16</v>
      </c>
    </row>
    <row r="4946" spans="1:4" x14ac:dyDescent="0.25">
      <c r="A4946" s="8" t="s">
        <v>302</v>
      </c>
      <c r="B4946" t="s">
        <v>445</v>
      </c>
      <c r="C4946">
        <f>VLOOKUP(A4946,'Puntaje Simple por Factor'!$A$4:$Q$347,'1. Puntajes Simples Traspuestos'!D4946,0)</f>
        <v>0</v>
      </c>
      <c r="D4946">
        <v>16</v>
      </c>
    </row>
    <row r="4947" spans="1:4" x14ac:dyDescent="0.25">
      <c r="A4947" s="8" t="s">
        <v>239</v>
      </c>
      <c r="B4947" t="s">
        <v>445</v>
      </c>
      <c r="C4947">
        <f>VLOOKUP(A4947,'Puntaje Simple por Factor'!$A$4:$Q$347,'1. Puntajes Simples Traspuestos'!D4947,0)</f>
        <v>0</v>
      </c>
      <c r="D4947">
        <v>16</v>
      </c>
    </row>
    <row r="4948" spans="1:4" x14ac:dyDescent="0.25">
      <c r="A4948" s="8" t="s">
        <v>380</v>
      </c>
      <c r="B4948" t="s">
        <v>445</v>
      </c>
      <c r="C4948">
        <f>VLOOKUP(A4948,'Puntaje Simple por Factor'!$A$4:$Q$347,'1. Puntajes Simples Traspuestos'!D4948,0)</f>
        <v>0</v>
      </c>
      <c r="D4948">
        <v>16</v>
      </c>
    </row>
    <row r="4949" spans="1:4" x14ac:dyDescent="0.25">
      <c r="A4949" s="8" t="s">
        <v>365</v>
      </c>
      <c r="B4949" t="s">
        <v>445</v>
      </c>
      <c r="C4949">
        <f>VLOOKUP(A4949,'Puntaje Simple por Factor'!$A$4:$Q$347,'1. Puntajes Simples Traspuestos'!D4949,0)</f>
        <v>0</v>
      </c>
      <c r="D4949">
        <v>16</v>
      </c>
    </row>
    <row r="4950" spans="1:4" x14ac:dyDescent="0.25">
      <c r="A4950" s="8" t="s">
        <v>366</v>
      </c>
      <c r="B4950" t="s">
        <v>445</v>
      </c>
      <c r="C4950">
        <f>VLOOKUP(A4950,'Puntaje Simple por Factor'!$A$4:$Q$347,'1. Puntajes Simples Traspuestos'!D4950,0)</f>
        <v>0</v>
      </c>
      <c r="D4950">
        <v>16</v>
      </c>
    </row>
    <row r="4951" spans="1:4" x14ac:dyDescent="0.25">
      <c r="A4951" s="8" t="s">
        <v>80</v>
      </c>
      <c r="B4951" t="s">
        <v>445</v>
      </c>
      <c r="C4951">
        <f>VLOOKUP(A4951,'Puntaje Simple por Factor'!$A$4:$Q$347,'1. Puntajes Simples Traspuestos'!D4951,0)</f>
        <v>2</v>
      </c>
      <c r="D4951">
        <v>16</v>
      </c>
    </row>
    <row r="4952" spans="1:4" x14ac:dyDescent="0.25">
      <c r="A4952" s="8" t="s">
        <v>149</v>
      </c>
      <c r="B4952" t="s">
        <v>445</v>
      </c>
      <c r="C4952">
        <f>VLOOKUP(A4952,'Puntaje Simple por Factor'!$A$4:$Q$347,'1. Puntajes Simples Traspuestos'!D4952,0)</f>
        <v>0</v>
      </c>
      <c r="D4952">
        <v>16</v>
      </c>
    </row>
    <row r="4953" spans="1:4" x14ac:dyDescent="0.25">
      <c r="A4953" s="8" t="s">
        <v>317</v>
      </c>
      <c r="B4953" t="s">
        <v>445</v>
      </c>
      <c r="C4953">
        <f>VLOOKUP(A4953,'Puntaje Simple por Factor'!$A$4:$Q$347,'1. Puntajes Simples Traspuestos'!D4953,0)</f>
        <v>0</v>
      </c>
      <c r="D4953">
        <v>16</v>
      </c>
    </row>
    <row r="4954" spans="1:4" x14ac:dyDescent="0.25">
      <c r="A4954" s="8" t="s">
        <v>161</v>
      </c>
      <c r="B4954" t="s">
        <v>445</v>
      </c>
      <c r="C4954">
        <f>VLOOKUP(A4954,'Puntaje Simple por Factor'!$A$4:$Q$347,'1. Puntajes Simples Traspuestos'!D4954,0)</f>
        <v>0</v>
      </c>
      <c r="D4954">
        <v>16</v>
      </c>
    </row>
    <row r="4955" spans="1:4" x14ac:dyDescent="0.25">
      <c r="A4955" s="8" t="s">
        <v>115</v>
      </c>
      <c r="B4955" t="s">
        <v>445</v>
      </c>
      <c r="C4955">
        <f>VLOOKUP(A4955,'Puntaje Simple por Factor'!$A$4:$Q$347,'1. Puntajes Simples Traspuestos'!D4955,0)</f>
        <v>1</v>
      </c>
      <c r="D4955">
        <v>16</v>
      </c>
    </row>
    <row r="4956" spans="1:4" x14ac:dyDescent="0.25">
      <c r="A4956" s="8" t="s">
        <v>240</v>
      </c>
      <c r="B4956" t="s">
        <v>445</v>
      </c>
      <c r="C4956">
        <f>VLOOKUP(A4956,'Puntaje Simple por Factor'!$A$4:$Q$347,'1. Puntajes Simples Traspuestos'!D4956,0)</f>
        <v>0</v>
      </c>
      <c r="D4956">
        <v>16</v>
      </c>
    </row>
    <row r="4957" spans="1:4" x14ac:dyDescent="0.25">
      <c r="A4957" s="8" t="s">
        <v>162</v>
      </c>
      <c r="B4957" t="s">
        <v>445</v>
      </c>
      <c r="C4957">
        <f>VLOOKUP(A4957,'Puntaje Simple por Factor'!$A$4:$Q$347,'1. Puntajes Simples Traspuestos'!D4957,0)</f>
        <v>0</v>
      </c>
      <c r="D4957">
        <v>16</v>
      </c>
    </row>
    <row r="4958" spans="1:4" x14ac:dyDescent="0.25">
      <c r="A4958" s="8" t="s">
        <v>318</v>
      </c>
      <c r="B4958" t="s">
        <v>445</v>
      </c>
      <c r="C4958">
        <f>VLOOKUP(A4958,'Puntaje Simple por Factor'!$A$4:$Q$347,'1. Puntajes Simples Traspuestos'!D4958,0)</f>
        <v>0</v>
      </c>
      <c r="D4958">
        <v>16</v>
      </c>
    </row>
    <row r="4959" spans="1:4" x14ac:dyDescent="0.25">
      <c r="A4959" s="8" t="s">
        <v>287</v>
      </c>
      <c r="B4959" t="s">
        <v>445</v>
      </c>
      <c r="C4959">
        <f>VLOOKUP(A4959,'Puntaje Simple por Factor'!$A$4:$Q$347,'1. Puntajes Simples Traspuestos'!D4959,0)</f>
        <v>0</v>
      </c>
      <c r="D4959">
        <v>16</v>
      </c>
    </row>
    <row r="4960" spans="1:4" x14ac:dyDescent="0.25">
      <c r="A4960" s="8" t="s">
        <v>79</v>
      </c>
      <c r="B4960" t="s">
        <v>445</v>
      </c>
      <c r="C4960">
        <f>VLOOKUP(A4960,'Puntaje Simple por Factor'!$A$4:$Q$347,'1. Puntajes Simples Traspuestos'!D4960,0)</f>
        <v>2</v>
      </c>
      <c r="D4960">
        <v>16</v>
      </c>
    </row>
    <row r="4961" spans="1:4" x14ac:dyDescent="0.25">
      <c r="A4961" s="8" t="s">
        <v>202</v>
      </c>
      <c r="B4961" t="s">
        <v>445</v>
      </c>
      <c r="C4961">
        <f>VLOOKUP(A4961,'Puntaje Simple por Factor'!$A$4:$Q$347,'1. Puntajes Simples Traspuestos'!D4961,0)</f>
        <v>0</v>
      </c>
      <c r="D4961">
        <v>16</v>
      </c>
    </row>
    <row r="4962" spans="1:4" x14ac:dyDescent="0.25">
      <c r="A4962" s="8" t="s">
        <v>207</v>
      </c>
      <c r="B4962" t="s">
        <v>445</v>
      </c>
      <c r="C4962">
        <f>VLOOKUP(A4962,'Puntaje Simple por Factor'!$A$4:$Q$347,'1. Puntajes Simples Traspuestos'!D4962,0)</f>
        <v>1</v>
      </c>
      <c r="D4962">
        <v>16</v>
      </c>
    </row>
    <row r="4963" spans="1:4" x14ac:dyDescent="0.25">
      <c r="A4963" s="8" t="s">
        <v>214</v>
      </c>
      <c r="B4963" t="s">
        <v>445</v>
      </c>
      <c r="C4963">
        <f>VLOOKUP(A4963,'Puntaje Simple por Factor'!$A$4:$Q$347,'1. Puntajes Simples Traspuestos'!D4963,0)</f>
        <v>0</v>
      </c>
      <c r="D4963">
        <v>16</v>
      </c>
    </row>
    <row r="4964" spans="1:4" x14ac:dyDescent="0.25">
      <c r="A4964" s="8" t="s">
        <v>122</v>
      </c>
      <c r="B4964" t="s">
        <v>445</v>
      </c>
      <c r="C4964">
        <f>VLOOKUP(A4964,'Puntaje Simple por Factor'!$A$4:$Q$347,'1. Puntajes Simples Traspuestos'!D4964,0)</f>
        <v>0</v>
      </c>
      <c r="D4964">
        <v>16</v>
      </c>
    </row>
    <row r="4965" spans="1:4" x14ac:dyDescent="0.25">
      <c r="A4965" s="8" t="s">
        <v>410</v>
      </c>
      <c r="B4965" t="s">
        <v>445</v>
      </c>
      <c r="C4965">
        <f>VLOOKUP(A4965,'Puntaje Simple por Factor'!$A$4:$Q$347,'1. Puntajes Simples Traspuestos'!D4965,0)</f>
        <v>0</v>
      </c>
      <c r="D4965">
        <v>16</v>
      </c>
    </row>
    <row r="4966" spans="1:4" x14ac:dyDescent="0.25">
      <c r="A4966" s="8" t="s">
        <v>143</v>
      </c>
      <c r="B4966" t="s">
        <v>445</v>
      </c>
      <c r="C4966">
        <f>VLOOKUP(A4966,'Puntaje Simple por Factor'!$A$4:$Q$347,'1. Puntajes Simples Traspuestos'!D4966,0)</f>
        <v>0</v>
      </c>
      <c r="D4966">
        <v>16</v>
      </c>
    </row>
    <row r="4967" spans="1:4" x14ac:dyDescent="0.25">
      <c r="A4967" s="8" t="s">
        <v>249</v>
      </c>
      <c r="B4967" t="s">
        <v>445</v>
      </c>
      <c r="C4967">
        <f>VLOOKUP(A4967,'Puntaje Simple por Factor'!$A$4:$Q$347,'1. Puntajes Simples Traspuestos'!D4967,0)</f>
        <v>0</v>
      </c>
      <c r="D4967">
        <v>16</v>
      </c>
    </row>
    <row r="4968" spans="1:4" x14ac:dyDescent="0.25">
      <c r="A4968" s="8" t="s">
        <v>128</v>
      </c>
      <c r="B4968" t="s">
        <v>445</v>
      </c>
      <c r="C4968">
        <f>VLOOKUP(A4968,'Puntaje Simple por Factor'!$A$4:$Q$347,'1. Puntajes Simples Traspuestos'!D4968,0)</f>
        <v>1</v>
      </c>
      <c r="D4968">
        <v>16</v>
      </c>
    </row>
    <row r="4969" spans="1:4" x14ac:dyDescent="0.25">
      <c r="A4969" s="8" t="s">
        <v>203</v>
      </c>
      <c r="B4969" t="s">
        <v>445</v>
      </c>
      <c r="C4969">
        <f>VLOOKUP(A4969,'Puntaje Simple por Factor'!$A$4:$Q$347,'1. Puntajes Simples Traspuestos'!D4969,0)</f>
        <v>0</v>
      </c>
      <c r="D4969">
        <v>16</v>
      </c>
    </row>
    <row r="4970" spans="1:4" x14ac:dyDescent="0.25">
      <c r="A4970" s="8" t="s">
        <v>265</v>
      </c>
      <c r="B4970" t="s">
        <v>445</v>
      </c>
      <c r="C4970">
        <f>VLOOKUP(A4970,'Puntaje Simple por Factor'!$A$4:$Q$347,'1. Puntajes Simples Traspuestos'!D4970,0)</f>
        <v>0</v>
      </c>
      <c r="D4970">
        <v>16</v>
      </c>
    </row>
    <row r="4971" spans="1:4" x14ac:dyDescent="0.25">
      <c r="A4971" s="8" t="s">
        <v>150</v>
      </c>
      <c r="B4971" t="s">
        <v>445</v>
      </c>
      <c r="C4971">
        <f>VLOOKUP(A4971,'Puntaje Simple por Factor'!$A$4:$Q$347,'1. Puntajes Simples Traspuestos'!D4971,0)</f>
        <v>0</v>
      </c>
      <c r="D4971">
        <v>16</v>
      </c>
    </row>
    <row r="4972" spans="1:4" x14ac:dyDescent="0.25">
      <c r="A4972" s="8" t="s">
        <v>136</v>
      </c>
      <c r="B4972" t="s">
        <v>445</v>
      </c>
      <c r="C4972">
        <f>VLOOKUP(A4972,'Puntaje Simple por Factor'!$A$4:$Q$347,'1. Puntajes Simples Traspuestos'!D4972,0)</f>
        <v>0</v>
      </c>
      <c r="D4972">
        <v>16</v>
      </c>
    </row>
    <row r="4973" spans="1:4" x14ac:dyDescent="0.25">
      <c r="A4973" s="8" t="s">
        <v>377</v>
      </c>
      <c r="B4973" t="s">
        <v>445</v>
      </c>
      <c r="C4973">
        <f>VLOOKUP(A4973,'Puntaje Simple por Factor'!$A$4:$Q$347,'1. Puntajes Simples Traspuestos'!D4973,0)</f>
        <v>0</v>
      </c>
      <c r="D4973">
        <v>16</v>
      </c>
    </row>
    <row r="4974" spans="1:4" x14ac:dyDescent="0.25">
      <c r="A4974" s="8" t="s">
        <v>319</v>
      </c>
      <c r="B4974" t="s">
        <v>445</v>
      </c>
      <c r="C4974">
        <f>VLOOKUP(A4974,'Puntaje Simple por Factor'!$A$4:$Q$347,'1. Puntajes Simples Traspuestos'!D4974,0)</f>
        <v>0</v>
      </c>
      <c r="D4974">
        <v>16</v>
      </c>
    </row>
    <row r="4975" spans="1:4" x14ac:dyDescent="0.25">
      <c r="A4975" s="8" t="s">
        <v>188</v>
      </c>
      <c r="B4975" t="s">
        <v>445</v>
      </c>
      <c r="C4975">
        <f>VLOOKUP(A4975,'Puntaje Simple por Factor'!$A$4:$Q$347,'1. Puntajes Simples Traspuestos'!D4975,0)</f>
        <v>0</v>
      </c>
      <c r="D4975">
        <v>16</v>
      </c>
    </row>
    <row r="4976" spans="1:4" x14ac:dyDescent="0.25">
      <c r="A4976" s="8" t="s">
        <v>97</v>
      </c>
      <c r="B4976" t="s">
        <v>445</v>
      </c>
      <c r="C4976">
        <f>VLOOKUP(A4976,'Puntaje Simple por Factor'!$A$4:$Q$347,'1. Puntajes Simples Traspuestos'!D4976,0)</f>
        <v>1</v>
      </c>
      <c r="D4976">
        <v>16</v>
      </c>
    </row>
    <row r="4977" spans="1:4" x14ac:dyDescent="0.25">
      <c r="A4977" s="8" t="s">
        <v>189</v>
      </c>
      <c r="B4977" t="s">
        <v>445</v>
      </c>
      <c r="C4977">
        <f>VLOOKUP(A4977,'Puntaje Simple por Factor'!$A$4:$Q$347,'1. Puntajes Simples Traspuestos'!D4977,0)</f>
        <v>0</v>
      </c>
      <c r="D4977">
        <v>16</v>
      </c>
    </row>
    <row r="4978" spans="1:4" x14ac:dyDescent="0.25">
      <c r="A4978" s="8" t="s">
        <v>390</v>
      </c>
      <c r="B4978" t="s">
        <v>445</v>
      </c>
      <c r="C4978">
        <f>VLOOKUP(A4978,'Puntaje Simple por Factor'!$A$4:$Q$347,'1. Puntajes Simples Traspuestos'!D4978,0)</f>
        <v>0</v>
      </c>
      <c r="D4978">
        <v>16</v>
      </c>
    </row>
    <row r="4979" spans="1:4" x14ac:dyDescent="0.25">
      <c r="A4979" s="8" t="s">
        <v>137</v>
      </c>
      <c r="B4979" t="s">
        <v>445</v>
      </c>
      <c r="C4979">
        <f>VLOOKUP(A4979,'Puntaje Simple por Factor'!$A$4:$Q$347,'1. Puntajes Simples Traspuestos'!D4979,0)</f>
        <v>1</v>
      </c>
      <c r="D4979">
        <v>16</v>
      </c>
    </row>
    <row r="4980" spans="1:4" x14ac:dyDescent="0.25">
      <c r="A4980" s="8" t="s">
        <v>190</v>
      </c>
      <c r="B4980" t="s">
        <v>445</v>
      </c>
      <c r="C4980">
        <f>VLOOKUP(A4980,'Puntaje Simple por Factor'!$A$4:$Q$347,'1. Puntajes Simples Traspuestos'!D4980,0)</f>
        <v>0</v>
      </c>
      <c r="D4980">
        <v>16</v>
      </c>
    </row>
    <row r="4981" spans="1:4" x14ac:dyDescent="0.25">
      <c r="A4981" s="8" t="s">
        <v>340</v>
      </c>
      <c r="B4981" t="s">
        <v>445</v>
      </c>
      <c r="C4981">
        <f>VLOOKUP(A4981,'Puntaje Simple por Factor'!$A$4:$Q$347,'1. Puntajes Simples Traspuestos'!D4981,0)</f>
        <v>0</v>
      </c>
      <c r="D4981">
        <v>16</v>
      </c>
    </row>
    <row r="4982" spans="1:4" x14ac:dyDescent="0.25">
      <c r="A4982" s="8" t="s">
        <v>413</v>
      </c>
      <c r="B4982" t="s">
        <v>445</v>
      </c>
      <c r="C4982">
        <f>VLOOKUP(A4982,'Puntaje Simple por Factor'!$A$4:$Q$347,'1. Puntajes Simples Traspuestos'!D4982,0)</f>
        <v>0</v>
      </c>
      <c r="D4982">
        <v>16</v>
      </c>
    </row>
    <row r="4983" spans="1:4" x14ac:dyDescent="0.25">
      <c r="A4983" s="8" t="s">
        <v>328</v>
      </c>
      <c r="B4983" t="s">
        <v>445</v>
      </c>
      <c r="C4983">
        <f>VLOOKUP(A4983,'Puntaje Simple por Factor'!$A$4:$Q$347,'1. Puntajes Simples Traspuestos'!D4983,0)</f>
        <v>0</v>
      </c>
      <c r="D4983">
        <v>16</v>
      </c>
    </row>
    <row r="4984" spans="1:4" x14ac:dyDescent="0.25">
      <c r="A4984" s="8" t="s">
        <v>288</v>
      </c>
      <c r="B4984" t="s">
        <v>445</v>
      </c>
      <c r="C4984">
        <f>VLOOKUP(A4984,'Puntaje Simple por Factor'!$A$4:$Q$347,'1. Puntajes Simples Traspuestos'!D4984,0)</f>
        <v>0</v>
      </c>
      <c r="D4984">
        <v>16</v>
      </c>
    </row>
    <row r="4985" spans="1:4" x14ac:dyDescent="0.25">
      <c r="A4985" s="8" t="s">
        <v>303</v>
      </c>
      <c r="B4985" t="s">
        <v>445</v>
      </c>
      <c r="C4985">
        <f>VLOOKUP(A4985,'Puntaje Simple por Factor'!$A$4:$Q$347,'1. Puntajes Simples Traspuestos'!D4985,0)</f>
        <v>0</v>
      </c>
      <c r="D4985">
        <v>16</v>
      </c>
    </row>
    <row r="4986" spans="1:4" x14ac:dyDescent="0.25">
      <c r="A4986" s="8" t="s">
        <v>329</v>
      </c>
      <c r="B4986" t="s">
        <v>445</v>
      </c>
      <c r="C4986">
        <f>VLOOKUP(A4986,'Puntaje Simple por Factor'!$A$4:$Q$347,'1. Puntajes Simples Traspuestos'!D4986,0)</f>
        <v>0</v>
      </c>
      <c r="D4986">
        <v>16</v>
      </c>
    </row>
    <row r="4987" spans="1:4" x14ac:dyDescent="0.25">
      <c r="A4987" s="8" t="s">
        <v>330</v>
      </c>
      <c r="B4987" t="s">
        <v>445</v>
      </c>
      <c r="C4987">
        <f>VLOOKUP(A4987,'Puntaje Simple por Factor'!$A$4:$Q$347,'1. Puntajes Simples Traspuestos'!D4987,0)</f>
        <v>0</v>
      </c>
      <c r="D4987">
        <v>16</v>
      </c>
    </row>
    <row r="4988" spans="1:4" x14ac:dyDescent="0.25">
      <c r="A4988" s="8" t="s">
        <v>163</v>
      </c>
      <c r="B4988" t="s">
        <v>445</v>
      </c>
      <c r="C4988">
        <f>VLOOKUP(A4988,'Puntaje Simple por Factor'!$A$4:$Q$347,'1. Puntajes Simples Traspuestos'!D4988,0)</f>
        <v>1</v>
      </c>
      <c r="D4988">
        <v>16</v>
      </c>
    </row>
    <row r="4989" spans="1:4" x14ac:dyDescent="0.25">
      <c r="A4989" s="8" t="s">
        <v>223</v>
      </c>
      <c r="B4989" t="s">
        <v>445</v>
      </c>
      <c r="C4989">
        <f>VLOOKUP(A4989,'Puntaje Simple por Factor'!$A$4:$Q$347,'1. Puntajes Simples Traspuestos'!D4989,0)</f>
        <v>0</v>
      </c>
      <c r="D4989">
        <v>16</v>
      </c>
    </row>
    <row r="4990" spans="1:4" x14ac:dyDescent="0.25">
      <c r="A4990" s="8" t="s">
        <v>331</v>
      </c>
      <c r="B4990" t="s">
        <v>445</v>
      </c>
      <c r="C4990">
        <f>VLOOKUP(A4990,'Puntaje Simple por Factor'!$A$4:$Q$347,'1. Puntajes Simples Traspuestos'!D4990,0)</f>
        <v>0</v>
      </c>
      <c r="D4990">
        <v>16</v>
      </c>
    </row>
    <row r="4991" spans="1:4" x14ac:dyDescent="0.25">
      <c r="A4991" s="8" t="s">
        <v>381</v>
      </c>
      <c r="B4991" t="s">
        <v>445</v>
      </c>
      <c r="C4991">
        <f>VLOOKUP(A4991,'Puntaje Simple por Factor'!$A$4:$Q$347,'1. Puntajes Simples Traspuestos'!D4991,0)</f>
        <v>0</v>
      </c>
      <c r="D4991">
        <v>16</v>
      </c>
    </row>
    <row r="4992" spans="1:4" x14ac:dyDescent="0.25">
      <c r="A4992" s="8" t="s">
        <v>116</v>
      </c>
      <c r="B4992" t="s">
        <v>445</v>
      </c>
      <c r="C4992">
        <f>VLOOKUP(A4992,'Puntaje Simple por Factor'!$A$4:$Q$347,'1. Puntajes Simples Traspuestos'!D4992,0)</f>
        <v>3</v>
      </c>
      <c r="D4992">
        <v>16</v>
      </c>
    </row>
    <row r="4993" spans="1:4" x14ac:dyDescent="0.25">
      <c r="A4993" s="8" t="s">
        <v>224</v>
      </c>
      <c r="B4993" t="s">
        <v>445</v>
      </c>
      <c r="C4993">
        <f>VLOOKUP(A4993,'Puntaje Simple por Factor'!$A$4:$Q$347,'1. Puntajes Simples Traspuestos'!D4993,0)</f>
        <v>0</v>
      </c>
      <c r="D4993">
        <v>16</v>
      </c>
    </row>
    <row r="4994" spans="1:4" x14ac:dyDescent="0.25">
      <c r="A4994" s="8" t="s">
        <v>250</v>
      </c>
      <c r="B4994" t="s">
        <v>445</v>
      </c>
      <c r="C4994">
        <f>VLOOKUP(A4994,'Puntaje Simple por Factor'!$A$4:$Q$347,'1. Puntajes Simples Traspuestos'!D4994,0)</f>
        <v>0</v>
      </c>
      <c r="D4994">
        <v>16</v>
      </c>
    </row>
    <row r="4995" spans="1:4" x14ac:dyDescent="0.25">
      <c r="A4995" s="8" t="s">
        <v>208</v>
      </c>
      <c r="B4995" t="s">
        <v>445</v>
      </c>
      <c r="C4995">
        <f>VLOOKUP(A4995,'Puntaje Simple por Factor'!$A$4:$Q$347,'1. Puntajes Simples Traspuestos'!D4995,0)</f>
        <v>0</v>
      </c>
      <c r="D4995">
        <v>16</v>
      </c>
    </row>
    <row r="4996" spans="1:4" x14ac:dyDescent="0.25">
      <c r="A4996" s="8" t="s">
        <v>275</v>
      </c>
      <c r="B4996" t="s">
        <v>445</v>
      </c>
      <c r="C4996">
        <f>VLOOKUP(A4996,'Puntaje Simple por Factor'!$A$4:$Q$347,'1. Puntajes Simples Traspuestos'!D4996,0)</f>
        <v>0</v>
      </c>
      <c r="D4996">
        <v>16</v>
      </c>
    </row>
    <row r="4997" spans="1:4" x14ac:dyDescent="0.25">
      <c r="A4997" s="8" t="s">
        <v>304</v>
      </c>
      <c r="B4997" t="s">
        <v>445</v>
      </c>
      <c r="C4997">
        <f>VLOOKUP(A4997,'Puntaje Simple por Factor'!$A$4:$Q$347,'1. Puntajes Simples Traspuestos'!D4997,0)</f>
        <v>0</v>
      </c>
      <c r="D4997">
        <v>16</v>
      </c>
    </row>
    <row r="4998" spans="1:4" x14ac:dyDescent="0.25">
      <c r="A4998" s="8" t="s">
        <v>305</v>
      </c>
      <c r="B4998" t="s">
        <v>445</v>
      </c>
      <c r="C4998">
        <f>VLOOKUP(A4998,'Puntaje Simple por Factor'!$A$4:$Q$347,'1. Puntajes Simples Traspuestos'!D4998,0)</f>
        <v>0</v>
      </c>
      <c r="D4998">
        <v>16</v>
      </c>
    </row>
    <row r="4999" spans="1:4" x14ac:dyDescent="0.25">
      <c r="A4999" s="8" t="s">
        <v>417</v>
      </c>
      <c r="B4999" t="s">
        <v>445</v>
      </c>
      <c r="C4999">
        <f>VLOOKUP(A4999,'Puntaje Simple por Factor'!$A$4:$Q$347,'1. Puntajes Simples Traspuestos'!D4999,0)</f>
        <v>0</v>
      </c>
      <c r="D4999">
        <v>16</v>
      </c>
    </row>
    <row r="5000" spans="1:4" x14ac:dyDescent="0.25">
      <c r="A5000" s="8" t="s">
        <v>289</v>
      </c>
      <c r="B5000" t="s">
        <v>445</v>
      </c>
      <c r="C5000">
        <f>VLOOKUP(A5000,'Puntaje Simple por Factor'!$A$4:$Q$347,'1. Puntajes Simples Traspuestos'!D5000,0)</f>
        <v>0</v>
      </c>
      <c r="D5000">
        <v>16</v>
      </c>
    </row>
    <row r="5001" spans="1:4" x14ac:dyDescent="0.25">
      <c r="A5001" s="8" t="s">
        <v>129</v>
      </c>
      <c r="B5001" t="s">
        <v>445</v>
      </c>
      <c r="C5001">
        <f>VLOOKUP(A5001,'Puntaje Simple por Factor'!$A$4:$Q$347,'1. Puntajes Simples Traspuestos'!D5001,0)</f>
        <v>1</v>
      </c>
      <c r="D5001">
        <v>16</v>
      </c>
    </row>
    <row r="5002" spans="1:4" x14ac:dyDescent="0.25">
      <c r="A5002" s="8" t="s">
        <v>414</v>
      </c>
      <c r="B5002" t="s">
        <v>445</v>
      </c>
      <c r="C5002">
        <f>VLOOKUP(A5002,'Puntaje Simple por Factor'!$A$4:$Q$347,'1. Puntajes Simples Traspuestos'!D5002,0)</f>
        <v>0</v>
      </c>
      <c r="D5002">
        <v>16</v>
      </c>
    </row>
    <row r="5003" spans="1:4" x14ac:dyDescent="0.25">
      <c r="A5003" s="8" t="s">
        <v>306</v>
      </c>
      <c r="B5003" t="s">
        <v>445</v>
      </c>
      <c r="C5003">
        <f>VLOOKUP(A5003,'Puntaje Simple por Factor'!$A$4:$Q$347,'1. Puntajes Simples Traspuestos'!D5003,0)</f>
        <v>0</v>
      </c>
      <c r="D5003">
        <v>16</v>
      </c>
    </row>
    <row r="5004" spans="1:4" x14ac:dyDescent="0.25">
      <c r="A5004" s="8" t="s">
        <v>241</v>
      </c>
      <c r="B5004" t="s">
        <v>445</v>
      </c>
      <c r="C5004">
        <f>VLOOKUP(A5004,'Puntaje Simple por Factor'!$A$4:$Q$347,'1. Puntajes Simples Traspuestos'!D5004,0)</f>
        <v>0</v>
      </c>
      <c r="D5004">
        <v>16</v>
      </c>
    </row>
    <row r="5005" spans="1:4" x14ac:dyDescent="0.25">
      <c r="A5005" s="8" t="s">
        <v>251</v>
      </c>
      <c r="B5005" t="s">
        <v>445</v>
      </c>
      <c r="C5005">
        <f>VLOOKUP(A5005,'Puntaje Simple por Factor'!$A$4:$Q$347,'1. Puntajes Simples Traspuestos'!D5005,0)</f>
        <v>0</v>
      </c>
      <c r="D5005">
        <v>16</v>
      </c>
    </row>
    <row r="5006" spans="1:4" x14ac:dyDescent="0.25">
      <c r="A5006" s="8" t="s">
        <v>420</v>
      </c>
      <c r="B5006" t="s">
        <v>445</v>
      </c>
      <c r="C5006">
        <f>VLOOKUP(A5006,'Puntaje Simple por Factor'!$A$4:$Q$347,'1. Puntajes Simples Traspuestos'!D5006,0)</f>
        <v>0</v>
      </c>
      <c r="D5006">
        <v>16</v>
      </c>
    </row>
    <row r="5007" spans="1:4" x14ac:dyDescent="0.25">
      <c r="A5007" s="8" t="s">
        <v>130</v>
      </c>
      <c r="B5007" t="s">
        <v>445</v>
      </c>
      <c r="C5007">
        <f>VLOOKUP(A5007,'Puntaje Simple por Factor'!$A$4:$Q$347,'1. Puntajes Simples Traspuestos'!D5007,0)</f>
        <v>0</v>
      </c>
      <c r="D5007">
        <v>16</v>
      </c>
    </row>
    <row r="5008" spans="1:4" x14ac:dyDescent="0.25">
      <c r="A5008" s="8" t="s">
        <v>151</v>
      </c>
      <c r="B5008" t="s">
        <v>445</v>
      </c>
      <c r="C5008">
        <f>VLOOKUP(A5008,'Puntaje Simple por Factor'!$A$4:$Q$347,'1. Puntajes Simples Traspuestos'!D5008,0)</f>
        <v>0</v>
      </c>
      <c r="D5008">
        <v>16</v>
      </c>
    </row>
    <row r="5009" spans="1:4" x14ac:dyDescent="0.25">
      <c r="A5009" s="8" t="s">
        <v>215</v>
      </c>
      <c r="B5009" t="s">
        <v>445</v>
      </c>
      <c r="C5009">
        <f>VLOOKUP(A5009,'Puntaje Simple por Factor'!$A$4:$Q$347,'1. Puntajes Simples Traspuestos'!D5009,0)</f>
        <v>0</v>
      </c>
      <c r="D5009">
        <v>16</v>
      </c>
    </row>
    <row r="5010" spans="1:4" x14ac:dyDescent="0.25">
      <c r="A5010" s="8" t="s">
        <v>242</v>
      </c>
      <c r="B5010" t="s">
        <v>445</v>
      </c>
      <c r="C5010">
        <f>VLOOKUP(A5010,'Puntaje Simple por Factor'!$A$4:$Q$347,'1. Puntajes Simples Traspuestos'!D5010,0)</f>
        <v>0</v>
      </c>
      <c r="D5010">
        <v>16</v>
      </c>
    </row>
    <row r="5011" spans="1:4" x14ac:dyDescent="0.25">
      <c r="A5011" s="8" t="s">
        <v>92</v>
      </c>
      <c r="B5011" t="s">
        <v>445</v>
      </c>
      <c r="C5011">
        <f>VLOOKUP(A5011,'Puntaje Simple por Factor'!$A$4:$Q$347,'1. Puntajes Simples Traspuestos'!D5011,0)</f>
        <v>1</v>
      </c>
      <c r="D5011">
        <v>16</v>
      </c>
    </row>
    <row r="5012" spans="1:4" x14ac:dyDescent="0.25">
      <c r="A5012" s="8" t="s">
        <v>394</v>
      </c>
      <c r="B5012" t="s">
        <v>445</v>
      </c>
      <c r="C5012">
        <f>VLOOKUP(A5012,'Puntaje Simple por Factor'!$A$4:$Q$347,'1. Puntajes Simples Traspuestos'!D5012,0)</f>
        <v>0</v>
      </c>
      <c r="D5012">
        <v>16</v>
      </c>
    </row>
    <row r="5013" spans="1:4" x14ac:dyDescent="0.25">
      <c r="A5013" s="8" t="s">
        <v>191</v>
      </c>
      <c r="B5013" t="s">
        <v>445</v>
      </c>
      <c r="C5013">
        <f>VLOOKUP(A5013,'Puntaje Simple por Factor'!$A$4:$Q$347,'1. Puntajes Simples Traspuestos'!D5013,0)</f>
        <v>0</v>
      </c>
      <c r="D5013">
        <v>16</v>
      </c>
    </row>
    <row r="5014" spans="1:4" x14ac:dyDescent="0.25">
      <c r="A5014" s="8" t="s">
        <v>123</v>
      </c>
      <c r="B5014" t="s">
        <v>445</v>
      </c>
      <c r="C5014">
        <f>VLOOKUP(A5014,'Puntaje Simple por Factor'!$A$4:$Q$347,'1. Puntajes Simples Traspuestos'!D5014,0)</f>
        <v>2</v>
      </c>
      <c r="D5014">
        <v>16</v>
      </c>
    </row>
    <row r="5015" spans="1:4" x14ac:dyDescent="0.25">
      <c r="A5015" s="8" t="s">
        <v>276</v>
      </c>
      <c r="B5015" t="s">
        <v>445</v>
      </c>
      <c r="C5015">
        <f>VLOOKUP(A5015,'Puntaje Simple por Factor'!$A$4:$Q$347,'1. Puntajes Simples Traspuestos'!D5015,0)</f>
        <v>0</v>
      </c>
      <c r="D5015">
        <v>16</v>
      </c>
    </row>
    <row r="5016" spans="1:4" x14ac:dyDescent="0.25">
      <c r="A5016" s="8" t="s">
        <v>320</v>
      </c>
      <c r="B5016" t="s">
        <v>445</v>
      </c>
      <c r="C5016">
        <f>VLOOKUP(A5016,'Puntaje Simple por Factor'!$A$4:$Q$347,'1. Puntajes Simples Traspuestos'!D5016,0)</f>
        <v>0</v>
      </c>
      <c r="D5016">
        <v>16</v>
      </c>
    </row>
    <row r="5017" spans="1:4" x14ac:dyDescent="0.25">
      <c r="A5017" s="8" t="s">
        <v>252</v>
      </c>
      <c r="B5017" t="s">
        <v>445</v>
      </c>
      <c r="C5017">
        <f>VLOOKUP(A5017,'Puntaje Simple por Factor'!$A$4:$Q$347,'1. Puntajes Simples Traspuestos'!D5017,0)</f>
        <v>2</v>
      </c>
      <c r="D5017">
        <v>16</v>
      </c>
    </row>
    <row r="5018" spans="1:4" x14ac:dyDescent="0.25">
      <c r="A5018" s="8" t="s">
        <v>131</v>
      </c>
      <c r="B5018" t="s">
        <v>445</v>
      </c>
      <c r="C5018">
        <f>VLOOKUP(A5018,'Puntaje Simple por Factor'!$A$4:$Q$347,'1. Puntajes Simples Traspuestos'!D5018,0)</f>
        <v>0</v>
      </c>
      <c r="D5018">
        <v>16</v>
      </c>
    </row>
    <row r="5019" spans="1:4" x14ac:dyDescent="0.25">
      <c r="A5019" s="8" t="s">
        <v>124</v>
      </c>
      <c r="B5019" t="s">
        <v>445</v>
      </c>
      <c r="C5019">
        <f>VLOOKUP(A5019,'Puntaje Simple por Factor'!$A$4:$Q$347,'1. Puntajes Simples Traspuestos'!D5019,0)</f>
        <v>0</v>
      </c>
      <c r="D5019">
        <v>16</v>
      </c>
    </row>
    <row r="5020" spans="1:4" x14ac:dyDescent="0.25">
      <c r="A5020" s="8" t="s">
        <v>225</v>
      </c>
      <c r="B5020" t="s">
        <v>445</v>
      </c>
      <c r="C5020">
        <f>VLOOKUP(A5020,'Puntaje Simple por Factor'!$A$4:$Q$347,'1. Puntajes Simples Traspuestos'!D5020,0)</f>
        <v>1</v>
      </c>
      <c r="D5020">
        <v>16</v>
      </c>
    </row>
    <row r="5021" spans="1:4" x14ac:dyDescent="0.25">
      <c r="A5021" s="8" t="s">
        <v>332</v>
      </c>
      <c r="B5021" t="s">
        <v>445</v>
      </c>
      <c r="C5021">
        <f>VLOOKUP(A5021,'Puntaje Simple por Factor'!$A$4:$Q$347,'1. Puntajes Simples Traspuestos'!D5021,0)</f>
        <v>0</v>
      </c>
      <c r="D5021">
        <v>16</v>
      </c>
    </row>
    <row r="5022" spans="1:4" x14ac:dyDescent="0.25">
      <c r="A5022" s="8" t="s">
        <v>182</v>
      </c>
      <c r="B5022" t="s">
        <v>445</v>
      </c>
      <c r="C5022">
        <f>VLOOKUP(A5022,'Puntaje Simple por Factor'!$A$4:$Q$347,'1. Puntajes Simples Traspuestos'!D5022,0)</f>
        <v>0</v>
      </c>
      <c r="D5022">
        <v>16</v>
      </c>
    </row>
    <row r="5023" spans="1:4" x14ac:dyDescent="0.25">
      <c r="A5023" s="8" t="s">
        <v>307</v>
      </c>
      <c r="B5023" t="s">
        <v>445</v>
      </c>
      <c r="C5023">
        <f>VLOOKUP(A5023,'Puntaje Simple por Factor'!$A$4:$Q$347,'1. Puntajes Simples Traspuestos'!D5023,0)</f>
        <v>0</v>
      </c>
      <c r="D5023">
        <v>16</v>
      </c>
    </row>
    <row r="5024" spans="1:4" x14ac:dyDescent="0.25">
      <c r="A5024" s="8" t="s">
        <v>333</v>
      </c>
      <c r="B5024" t="s">
        <v>445</v>
      </c>
      <c r="C5024">
        <f>VLOOKUP(A5024,'Puntaje Simple por Factor'!$A$4:$Q$347,'1. Puntajes Simples Traspuestos'!D5024,0)</f>
        <v>0</v>
      </c>
      <c r="D5024">
        <v>16</v>
      </c>
    </row>
    <row r="5025" spans="1:4" x14ac:dyDescent="0.25">
      <c r="A5025" s="8" t="s">
        <v>347</v>
      </c>
      <c r="B5025" t="s">
        <v>445</v>
      </c>
      <c r="C5025">
        <f>VLOOKUP(A5025,'Puntaje Simple por Factor'!$A$4:$Q$347,'1. Puntajes Simples Traspuestos'!D5025,0)</f>
        <v>0</v>
      </c>
      <c r="D5025">
        <v>16</v>
      </c>
    </row>
    <row r="5026" spans="1:4" x14ac:dyDescent="0.25">
      <c r="A5026" s="8" t="s">
        <v>372</v>
      </c>
      <c r="B5026" t="s">
        <v>445</v>
      </c>
      <c r="C5026">
        <f>VLOOKUP(A5026,'Puntaje Simple por Factor'!$A$4:$Q$347,'1. Puntajes Simples Traspuestos'!D5026,0)</f>
        <v>0</v>
      </c>
      <c r="D5026">
        <v>16</v>
      </c>
    </row>
    <row r="5027" spans="1:4" x14ac:dyDescent="0.25">
      <c r="A5027" s="8" t="s">
        <v>277</v>
      </c>
      <c r="B5027" t="s">
        <v>445</v>
      </c>
      <c r="C5027">
        <f>VLOOKUP(A5027,'Puntaje Simple por Factor'!$A$4:$Q$347,'1. Puntajes Simples Traspuestos'!D5027,0)</f>
        <v>0</v>
      </c>
      <c r="D5027">
        <v>16</v>
      </c>
    </row>
    <row r="5028" spans="1:4" x14ac:dyDescent="0.25">
      <c r="A5028" s="8" t="s">
        <v>82</v>
      </c>
      <c r="B5028" t="s">
        <v>445</v>
      </c>
      <c r="C5028">
        <f>VLOOKUP(A5028,'Puntaje Simple por Factor'!$A$4:$Q$347,'1. Puntajes Simples Traspuestos'!D5028,0)</f>
        <v>1</v>
      </c>
      <c r="D5028">
        <v>16</v>
      </c>
    </row>
    <row r="5029" spans="1:4" x14ac:dyDescent="0.25">
      <c r="A5029" s="8" t="s">
        <v>104</v>
      </c>
      <c r="B5029" t="s">
        <v>445</v>
      </c>
      <c r="C5029">
        <f>VLOOKUP(A5029,'Puntaje Simple por Factor'!$A$4:$Q$347,'1. Puntajes Simples Traspuestos'!D5029,0)</f>
        <v>0</v>
      </c>
      <c r="D5029">
        <v>16</v>
      </c>
    </row>
    <row r="5030" spans="1:4" x14ac:dyDescent="0.25">
      <c r="A5030" s="8" t="s">
        <v>367</v>
      </c>
      <c r="B5030" t="s">
        <v>445</v>
      </c>
      <c r="C5030">
        <f>VLOOKUP(A5030,'Puntaje Simple por Factor'!$A$4:$Q$347,'1. Puntajes Simples Traspuestos'!D5030,0)</f>
        <v>0</v>
      </c>
      <c r="D5030">
        <v>16</v>
      </c>
    </row>
    <row r="5031" spans="1:4" x14ac:dyDescent="0.25">
      <c r="A5031" s="8" t="s">
        <v>172</v>
      </c>
      <c r="B5031" t="s">
        <v>445</v>
      </c>
      <c r="C5031">
        <f>VLOOKUP(A5031,'Puntaje Simple por Factor'!$A$4:$Q$347,'1. Puntajes Simples Traspuestos'!D5031,0)</f>
        <v>1</v>
      </c>
      <c r="D5031">
        <v>16</v>
      </c>
    </row>
    <row r="5032" spans="1:4" x14ac:dyDescent="0.25">
      <c r="A5032" s="8" t="s">
        <v>321</v>
      </c>
      <c r="B5032" t="s">
        <v>445</v>
      </c>
      <c r="C5032">
        <f>VLOOKUP(A5032,'Puntaje Simple por Factor'!$A$4:$Q$347,'1. Puntajes Simples Traspuestos'!D5032,0)</f>
        <v>1</v>
      </c>
      <c r="D5032">
        <v>16</v>
      </c>
    </row>
    <row r="5033" spans="1:4" x14ac:dyDescent="0.25">
      <c r="A5033" s="8" t="s">
        <v>353</v>
      </c>
      <c r="B5033" t="s">
        <v>445</v>
      </c>
      <c r="C5033">
        <f>VLOOKUP(A5033,'Puntaje Simple por Factor'!$A$4:$Q$347,'1. Puntajes Simples Traspuestos'!D5033,0)</f>
        <v>0</v>
      </c>
      <c r="D5033">
        <v>16</v>
      </c>
    </row>
    <row r="5034" spans="1:4" x14ac:dyDescent="0.25">
      <c r="A5034" s="8" t="s">
        <v>290</v>
      </c>
      <c r="B5034" t="s">
        <v>445</v>
      </c>
      <c r="C5034">
        <f>VLOOKUP(A5034,'Puntaje Simple por Factor'!$A$4:$Q$347,'1. Puntajes Simples Traspuestos'!D5034,0)</f>
        <v>0</v>
      </c>
      <c r="D5034">
        <v>16</v>
      </c>
    </row>
    <row r="5035" spans="1:4" x14ac:dyDescent="0.25">
      <c r="A5035" s="8" t="s">
        <v>334</v>
      </c>
      <c r="B5035" t="s">
        <v>445</v>
      </c>
      <c r="C5035">
        <f>VLOOKUP(A5035,'Puntaje Simple por Factor'!$A$4:$Q$347,'1. Puntajes Simples Traspuestos'!D5035,0)</f>
        <v>0</v>
      </c>
      <c r="D5035">
        <v>16</v>
      </c>
    </row>
    <row r="5036" spans="1:4" x14ac:dyDescent="0.25">
      <c r="A5036" s="8" t="s">
        <v>278</v>
      </c>
      <c r="B5036" t="s">
        <v>445</v>
      </c>
      <c r="C5036">
        <f>VLOOKUP(A5036,'Puntaje Simple por Factor'!$A$4:$Q$347,'1. Puntajes Simples Traspuestos'!D5036,0)</f>
        <v>0</v>
      </c>
      <c r="D5036">
        <v>16</v>
      </c>
    </row>
    <row r="5037" spans="1:4" x14ac:dyDescent="0.25">
      <c r="A5037" s="8" t="s">
        <v>253</v>
      </c>
      <c r="B5037" t="s">
        <v>445</v>
      </c>
      <c r="C5037">
        <f>VLOOKUP(A5037,'Puntaje Simple por Factor'!$A$4:$Q$347,'1. Puntajes Simples Traspuestos'!D5037,0)</f>
        <v>0</v>
      </c>
      <c r="D5037">
        <v>16</v>
      </c>
    </row>
    <row r="5038" spans="1:4" x14ac:dyDescent="0.25">
      <c r="A5038" s="8" t="s">
        <v>322</v>
      </c>
      <c r="B5038" t="s">
        <v>445</v>
      </c>
      <c r="C5038">
        <f>VLOOKUP(A5038,'Puntaje Simple por Factor'!$A$4:$Q$347,'1. Puntajes Simples Traspuestos'!D5038,0)</f>
        <v>0</v>
      </c>
      <c r="D5038">
        <v>16</v>
      </c>
    </row>
    <row r="5039" spans="1:4" x14ac:dyDescent="0.25">
      <c r="A5039" s="8" t="s">
        <v>132</v>
      </c>
      <c r="B5039" t="s">
        <v>445</v>
      </c>
      <c r="C5039">
        <f>VLOOKUP(A5039,'Puntaje Simple por Factor'!$A$4:$Q$347,'1. Puntajes Simples Traspuestos'!D5039,0)</f>
        <v>1</v>
      </c>
      <c r="D5039">
        <v>16</v>
      </c>
    </row>
    <row r="5040" spans="1:4" x14ac:dyDescent="0.25">
      <c r="A5040" s="8" t="s">
        <v>341</v>
      </c>
      <c r="B5040" t="s">
        <v>445</v>
      </c>
      <c r="C5040">
        <f>VLOOKUP(A5040,'Puntaje Simple por Factor'!$A$4:$Q$347,'1. Puntajes Simples Traspuestos'!D5040,0)</f>
        <v>0</v>
      </c>
      <c r="D5040">
        <v>16</v>
      </c>
    </row>
    <row r="5041" spans="1:4" x14ac:dyDescent="0.25">
      <c r="A5041" s="8" t="s">
        <v>308</v>
      </c>
      <c r="B5041" t="s">
        <v>445</v>
      </c>
      <c r="C5041">
        <f>VLOOKUP(A5041,'Puntaje Simple por Factor'!$A$4:$Q$347,'1. Puntajes Simples Traspuestos'!D5041,0)</f>
        <v>0</v>
      </c>
      <c r="D5041">
        <v>16</v>
      </c>
    </row>
    <row r="5042" spans="1:4" x14ac:dyDescent="0.25">
      <c r="A5042" s="8" t="s">
        <v>279</v>
      </c>
      <c r="B5042" t="s">
        <v>445</v>
      </c>
      <c r="C5042">
        <f>VLOOKUP(A5042,'Puntaje Simple por Factor'!$A$4:$Q$347,'1. Puntajes Simples Traspuestos'!D5042,0)</f>
        <v>0</v>
      </c>
      <c r="D5042">
        <v>16</v>
      </c>
    </row>
    <row r="5043" spans="1:4" x14ac:dyDescent="0.25">
      <c r="A5043" s="8" t="s">
        <v>401</v>
      </c>
      <c r="B5043" t="s">
        <v>445</v>
      </c>
      <c r="C5043">
        <f>VLOOKUP(A5043,'Puntaje Simple por Factor'!$A$4:$Q$347,'1. Puntajes Simples Traspuestos'!D5043,0)</f>
        <v>0</v>
      </c>
      <c r="D5043">
        <v>16</v>
      </c>
    </row>
    <row r="5044" spans="1:4" x14ac:dyDescent="0.25">
      <c r="A5044" s="8" t="s">
        <v>323</v>
      </c>
      <c r="B5044" t="s">
        <v>445</v>
      </c>
      <c r="C5044">
        <f>VLOOKUP(A5044,'Puntaje Simple por Factor'!$A$4:$Q$347,'1. Puntajes Simples Traspuestos'!D5044,0)</f>
        <v>0</v>
      </c>
      <c r="D5044">
        <v>16</v>
      </c>
    </row>
    <row r="5045" spans="1:4" x14ac:dyDescent="0.25">
      <c r="A5045" s="8" t="s">
        <v>84</v>
      </c>
      <c r="B5045" t="s">
        <v>445</v>
      </c>
      <c r="C5045">
        <f>VLOOKUP(A5045,'Puntaje Simple por Factor'!$A$4:$Q$347,'1. Puntajes Simples Traspuestos'!D5045,0)</f>
        <v>2</v>
      </c>
      <c r="D5045">
        <v>16</v>
      </c>
    </row>
    <row r="5046" spans="1:4" x14ac:dyDescent="0.25">
      <c r="A5046" s="8" t="s">
        <v>152</v>
      </c>
      <c r="B5046" t="s">
        <v>445</v>
      </c>
      <c r="C5046">
        <f>VLOOKUP(A5046,'Puntaje Simple por Factor'!$A$4:$Q$347,'1. Puntajes Simples Traspuestos'!D5046,0)</f>
        <v>0</v>
      </c>
      <c r="D5046">
        <v>16</v>
      </c>
    </row>
    <row r="5047" spans="1:4" x14ac:dyDescent="0.25">
      <c r="A5047" s="8" t="s">
        <v>93</v>
      </c>
      <c r="B5047" t="s">
        <v>445</v>
      </c>
      <c r="C5047">
        <f>VLOOKUP(A5047,'Puntaje Simple por Factor'!$A$4:$Q$347,'1. Puntajes Simples Traspuestos'!D5047,0)</f>
        <v>1</v>
      </c>
      <c r="D5047">
        <v>16</v>
      </c>
    </row>
    <row r="5048" spans="1:4" x14ac:dyDescent="0.25">
      <c r="A5048" s="8" t="s">
        <v>226</v>
      </c>
      <c r="B5048" t="s">
        <v>445</v>
      </c>
      <c r="C5048">
        <f>VLOOKUP(A5048,'Puntaje Simple por Factor'!$A$4:$Q$347,'1. Puntajes Simples Traspuestos'!D5048,0)</f>
        <v>0</v>
      </c>
      <c r="D5048">
        <v>16</v>
      </c>
    </row>
    <row r="5049" spans="1:4" x14ac:dyDescent="0.25">
      <c r="A5049" s="8" t="s">
        <v>164</v>
      </c>
      <c r="B5049" t="s">
        <v>445</v>
      </c>
      <c r="C5049">
        <f>VLOOKUP(A5049,'Puntaje Simple por Factor'!$A$4:$Q$347,'1. Puntajes Simples Traspuestos'!D5049,0)</f>
        <v>0</v>
      </c>
      <c r="D5049">
        <v>16</v>
      </c>
    </row>
    <row r="5050" spans="1:4" x14ac:dyDescent="0.25">
      <c r="A5050" s="8" t="s">
        <v>138</v>
      </c>
      <c r="B5050" t="s">
        <v>445</v>
      </c>
      <c r="C5050">
        <f>VLOOKUP(A5050,'Puntaje Simple por Factor'!$A$4:$Q$347,'1. Puntajes Simples Traspuestos'!D5050,0)</f>
        <v>0</v>
      </c>
      <c r="D5050">
        <v>16</v>
      </c>
    </row>
    <row r="5051" spans="1:4" x14ac:dyDescent="0.25">
      <c r="A5051" s="8" t="s">
        <v>402</v>
      </c>
      <c r="B5051" t="s">
        <v>445</v>
      </c>
      <c r="C5051">
        <f>VLOOKUP(A5051,'Puntaje Simple por Factor'!$A$4:$Q$347,'1. Puntajes Simples Traspuestos'!D5051,0)</f>
        <v>0</v>
      </c>
      <c r="D5051">
        <v>16</v>
      </c>
    </row>
    <row r="5052" spans="1:4" x14ac:dyDescent="0.25">
      <c r="A5052" s="8" t="s">
        <v>209</v>
      </c>
      <c r="B5052" t="s">
        <v>445</v>
      </c>
      <c r="C5052">
        <f>VLOOKUP(A5052,'Puntaje Simple por Factor'!$A$4:$Q$347,'1. Puntajes Simples Traspuestos'!D5052,0)</f>
        <v>0</v>
      </c>
      <c r="D5052">
        <v>16</v>
      </c>
    </row>
    <row r="5053" spans="1:4" x14ac:dyDescent="0.25">
      <c r="A5053" s="8" t="s">
        <v>368</v>
      </c>
      <c r="B5053" t="s">
        <v>445</v>
      </c>
      <c r="C5053">
        <f>VLOOKUP(A5053,'Puntaje Simple por Factor'!$A$4:$Q$347,'1. Puntajes Simples Traspuestos'!D5053,0)</f>
        <v>0</v>
      </c>
      <c r="D5053">
        <v>16</v>
      </c>
    </row>
    <row r="5054" spans="1:4" x14ac:dyDescent="0.25">
      <c r="A5054" s="8" t="s">
        <v>354</v>
      </c>
      <c r="B5054" t="s">
        <v>445</v>
      </c>
      <c r="C5054">
        <f>VLOOKUP(A5054,'Puntaje Simple por Factor'!$A$4:$Q$347,'1. Puntajes Simples Traspuestos'!D5054,0)</f>
        <v>0</v>
      </c>
      <c r="D5054">
        <v>16</v>
      </c>
    </row>
    <row r="5055" spans="1:4" x14ac:dyDescent="0.25">
      <c r="A5055" s="8" t="s">
        <v>107</v>
      </c>
      <c r="B5055" t="s">
        <v>445</v>
      </c>
      <c r="C5055">
        <f>VLOOKUP(A5055,'Puntaje Simple por Factor'!$A$4:$Q$347,'1. Puntajes Simples Traspuestos'!D5055,0)</f>
        <v>1</v>
      </c>
      <c r="D5055">
        <v>16</v>
      </c>
    </row>
    <row r="5056" spans="1:4" x14ac:dyDescent="0.25">
      <c r="A5056" s="8" t="s">
        <v>254</v>
      </c>
      <c r="B5056" t="s">
        <v>445</v>
      </c>
      <c r="C5056">
        <f>VLOOKUP(A5056,'Puntaje Simple por Factor'!$A$4:$Q$347,'1. Puntajes Simples Traspuestos'!D5056,0)</f>
        <v>0</v>
      </c>
      <c r="D5056">
        <v>16</v>
      </c>
    </row>
    <row r="5057" spans="1:4" x14ac:dyDescent="0.25">
      <c r="A5057" s="8" t="s">
        <v>192</v>
      </c>
      <c r="B5057" t="s">
        <v>445</v>
      </c>
      <c r="C5057">
        <f>VLOOKUP(A5057,'Puntaje Simple por Factor'!$A$4:$Q$347,'1. Puntajes Simples Traspuestos'!D5057,0)</f>
        <v>0</v>
      </c>
      <c r="D5057">
        <v>16</v>
      </c>
    </row>
    <row r="5058" spans="1:4" x14ac:dyDescent="0.25">
      <c r="A5058" s="8" t="s">
        <v>173</v>
      </c>
      <c r="B5058" t="s">
        <v>445</v>
      </c>
      <c r="C5058">
        <f>VLOOKUP(A5058,'Puntaje Simple por Factor'!$A$4:$Q$347,'1. Puntajes Simples Traspuestos'!D5058,0)</f>
        <v>3</v>
      </c>
      <c r="D5058">
        <v>16</v>
      </c>
    </row>
    <row r="5059" spans="1:4" x14ac:dyDescent="0.25">
      <c r="A5059" s="8" t="s">
        <v>139</v>
      </c>
      <c r="B5059" t="s">
        <v>445</v>
      </c>
      <c r="C5059">
        <f>VLOOKUP(A5059,'Puntaje Simple por Factor'!$A$4:$Q$347,'1. Puntajes Simples Traspuestos'!D5059,0)</f>
        <v>0</v>
      </c>
      <c r="D5059">
        <v>16</v>
      </c>
    </row>
    <row r="5060" spans="1:4" x14ac:dyDescent="0.25">
      <c r="A5060" s="8" t="s">
        <v>350</v>
      </c>
      <c r="B5060" t="s">
        <v>445</v>
      </c>
      <c r="C5060">
        <f>VLOOKUP(A5060,'Puntaje Simple por Factor'!$A$4:$Q$347,'1. Puntajes Simples Traspuestos'!D5060,0)</f>
        <v>0</v>
      </c>
      <c r="D5060">
        <v>16</v>
      </c>
    </row>
    <row r="5061" spans="1:4" x14ac:dyDescent="0.25">
      <c r="A5061" s="8" t="s">
        <v>227</v>
      </c>
      <c r="B5061" t="s">
        <v>445</v>
      </c>
      <c r="C5061">
        <f>VLOOKUP(A5061,'Puntaje Simple por Factor'!$A$4:$Q$347,'1. Puntajes Simples Traspuestos'!D5061,0)</f>
        <v>1</v>
      </c>
      <c r="D5061">
        <v>16</v>
      </c>
    </row>
    <row r="5062" spans="1:4" x14ac:dyDescent="0.25">
      <c r="A5062" s="8" t="s">
        <v>228</v>
      </c>
      <c r="B5062" t="s">
        <v>445</v>
      </c>
      <c r="C5062">
        <f>VLOOKUP(A5062,'Puntaje Simple por Factor'!$A$4:$Q$347,'1. Puntajes Simples Traspuestos'!D5062,0)</f>
        <v>3</v>
      </c>
      <c r="D5062">
        <v>16</v>
      </c>
    </row>
    <row r="5063" spans="1:4" x14ac:dyDescent="0.25">
      <c r="A5063" s="8" t="s">
        <v>309</v>
      </c>
      <c r="B5063" t="s">
        <v>445</v>
      </c>
      <c r="C5063">
        <f>VLOOKUP(A5063,'Puntaje Simple por Factor'!$A$4:$Q$347,'1. Puntajes Simples Traspuestos'!D5063,0)</f>
        <v>0</v>
      </c>
      <c r="D5063">
        <v>16</v>
      </c>
    </row>
    <row r="5064" spans="1:4" x14ac:dyDescent="0.25">
      <c r="A5064" s="8" t="s">
        <v>193</v>
      </c>
      <c r="B5064" t="s">
        <v>445</v>
      </c>
      <c r="C5064">
        <f>VLOOKUP(A5064,'Puntaje Simple por Factor'!$A$4:$Q$347,'1. Puntajes Simples Traspuestos'!D5064,0)</f>
        <v>0</v>
      </c>
      <c r="D5064">
        <v>16</v>
      </c>
    </row>
    <row r="5065" spans="1:4" x14ac:dyDescent="0.25">
      <c r="A5065" s="8" t="s">
        <v>335</v>
      </c>
      <c r="B5065" t="s">
        <v>445</v>
      </c>
      <c r="C5065">
        <f>VLOOKUP(A5065,'Puntaje Simple por Factor'!$A$4:$Q$347,'1. Puntajes Simples Traspuestos'!D5065,0)</f>
        <v>0</v>
      </c>
      <c r="D5065">
        <v>16</v>
      </c>
    </row>
    <row r="5066" spans="1:4" x14ac:dyDescent="0.25">
      <c r="A5066" s="8" t="s">
        <v>85</v>
      </c>
      <c r="B5066" t="s">
        <v>445</v>
      </c>
      <c r="C5066">
        <f>VLOOKUP(A5066,'Puntaje Simple por Factor'!$A$4:$Q$347,'1. Puntajes Simples Traspuestos'!D5066,0)</f>
        <v>2</v>
      </c>
      <c r="D5066">
        <v>16</v>
      </c>
    </row>
    <row r="5067" spans="1:4" x14ac:dyDescent="0.25">
      <c r="A5067" s="8" t="s">
        <v>378</v>
      </c>
      <c r="B5067" t="s">
        <v>445</v>
      </c>
      <c r="C5067">
        <f>VLOOKUP(A5067,'Puntaje Simple por Factor'!$A$4:$Q$347,'1. Puntajes Simples Traspuestos'!D5067,0)</f>
        <v>0</v>
      </c>
      <c r="D5067">
        <v>16</v>
      </c>
    </row>
    <row r="5068" spans="1:4" x14ac:dyDescent="0.25">
      <c r="A5068" s="8" t="s">
        <v>359</v>
      </c>
      <c r="B5068" t="s">
        <v>445</v>
      </c>
      <c r="C5068">
        <f>VLOOKUP(A5068,'Puntaje Simple por Factor'!$A$4:$Q$347,'1. Puntajes Simples Traspuestos'!D5068,0)</f>
        <v>0</v>
      </c>
      <c r="D5068">
        <v>16</v>
      </c>
    </row>
    <row r="5069" spans="1:4" x14ac:dyDescent="0.25">
      <c r="A5069" s="8" t="s">
        <v>86</v>
      </c>
      <c r="B5069" t="s">
        <v>445</v>
      </c>
      <c r="C5069">
        <f>VLOOKUP(A5069,'Puntaje Simple por Factor'!$A$4:$Q$347,'1. Puntajes Simples Traspuestos'!D5069,0)</f>
        <v>1</v>
      </c>
      <c r="D5069">
        <v>16</v>
      </c>
    </row>
    <row r="5070" spans="1:4" x14ac:dyDescent="0.25">
      <c r="A5070" s="8" t="s">
        <v>108</v>
      </c>
      <c r="B5070" t="s">
        <v>445</v>
      </c>
      <c r="C5070">
        <f>VLOOKUP(A5070,'Puntaje Simple por Factor'!$A$4:$Q$347,'1. Puntajes Simples Traspuestos'!D5070,0)</f>
        <v>1</v>
      </c>
      <c r="D5070">
        <v>16</v>
      </c>
    </row>
    <row r="5071" spans="1:4" x14ac:dyDescent="0.25">
      <c r="A5071" s="8" t="s">
        <v>355</v>
      </c>
      <c r="B5071" t="s">
        <v>445</v>
      </c>
      <c r="C5071">
        <f>VLOOKUP(A5071,'Puntaje Simple por Factor'!$A$4:$Q$347,'1. Puntajes Simples Traspuestos'!D5071,0)</f>
        <v>0</v>
      </c>
      <c r="D5071">
        <v>16</v>
      </c>
    </row>
    <row r="5072" spans="1:4" x14ac:dyDescent="0.25">
      <c r="A5072" s="8" t="s">
        <v>351</v>
      </c>
      <c r="B5072" t="s">
        <v>445</v>
      </c>
      <c r="C5072">
        <f>VLOOKUP(A5072,'Puntaje Simple por Factor'!$A$4:$Q$347,'1. Puntajes Simples Traspuestos'!D5072,0)</f>
        <v>0</v>
      </c>
      <c r="D5072">
        <v>16</v>
      </c>
    </row>
    <row r="5073" spans="1:4" x14ac:dyDescent="0.25">
      <c r="A5073" s="8" t="s">
        <v>229</v>
      </c>
      <c r="B5073" t="s">
        <v>445</v>
      </c>
      <c r="C5073">
        <f>VLOOKUP(A5073,'Puntaje Simple por Factor'!$A$4:$Q$347,'1. Puntajes Simples Traspuestos'!D5073,0)</f>
        <v>1</v>
      </c>
      <c r="D5073">
        <v>16</v>
      </c>
    </row>
    <row r="5074" spans="1:4" x14ac:dyDescent="0.25">
      <c r="A5074" s="8" t="s">
        <v>204</v>
      </c>
      <c r="B5074" t="s">
        <v>445</v>
      </c>
      <c r="C5074">
        <f>VLOOKUP(A5074,'Puntaje Simple por Factor'!$A$4:$Q$347,'1. Puntajes Simples Traspuestos'!D5074,0)</f>
        <v>1</v>
      </c>
      <c r="D5074">
        <v>16</v>
      </c>
    </row>
    <row r="5075" spans="1:4" x14ac:dyDescent="0.25">
      <c r="A5075" s="8" t="s">
        <v>373</v>
      </c>
      <c r="B5075" t="s">
        <v>445</v>
      </c>
      <c r="C5075">
        <f>VLOOKUP(A5075,'Puntaje Simple por Factor'!$A$4:$Q$347,'1. Puntajes Simples Traspuestos'!D5075,0)</f>
        <v>0</v>
      </c>
      <c r="D5075">
        <v>16</v>
      </c>
    </row>
    <row r="5076" spans="1:4" x14ac:dyDescent="0.25">
      <c r="A5076" s="8" t="s">
        <v>210</v>
      </c>
      <c r="B5076" t="s">
        <v>445</v>
      </c>
      <c r="C5076">
        <f>VLOOKUP(A5076,'Puntaje Simple por Factor'!$A$4:$Q$347,'1. Puntajes Simples Traspuestos'!D5076,0)</f>
        <v>0</v>
      </c>
      <c r="D5076">
        <v>16</v>
      </c>
    </row>
    <row r="5077" spans="1:4" x14ac:dyDescent="0.25">
      <c r="A5077" s="8" t="s">
        <v>243</v>
      </c>
      <c r="B5077" t="s">
        <v>445</v>
      </c>
      <c r="C5077">
        <f>VLOOKUP(A5077,'Puntaje Simple por Factor'!$A$4:$Q$347,'1. Puntajes Simples Traspuestos'!D5077,0)</f>
        <v>1</v>
      </c>
      <c r="D5077">
        <v>16</v>
      </c>
    </row>
    <row r="5078" spans="1:4" x14ac:dyDescent="0.25">
      <c r="A5078" s="8" t="s">
        <v>266</v>
      </c>
      <c r="B5078" t="s">
        <v>445</v>
      </c>
      <c r="C5078">
        <f>VLOOKUP(A5078,'Puntaje Simple por Factor'!$A$4:$Q$347,'1. Puntajes Simples Traspuestos'!D5078,0)</f>
        <v>0</v>
      </c>
      <c r="D5078">
        <v>16</v>
      </c>
    </row>
    <row r="5079" spans="1:4" x14ac:dyDescent="0.25">
      <c r="A5079" s="8" t="s">
        <v>216</v>
      </c>
      <c r="B5079" t="s">
        <v>445</v>
      </c>
      <c r="C5079">
        <f>VLOOKUP(A5079,'Puntaje Simple por Factor'!$A$4:$Q$347,'1. Puntajes Simples Traspuestos'!D5079,0)</f>
        <v>0</v>
      </c>
      <c r="D5079">
        <v>16</v>
      </c>
    </row>
    <row r="5080" spans="1:4" x14ac:dyDescent="0.25">
      <c r="A5080" s="8" t="s">
        <v>291</v>
      </c>
      <c r="B5080" t="s">
        <v>445</v>
      </c>
      <c r="C5080">
        <f>VLOOKUP(A5080,'Puntaje Simple por Factor'!$A$4:$Q$347,'1. Puntajes Simples Traspuestos'!D5080,0)</f>
        <v>0</v>
      </c>
      <c r="D5080">
        <v>16</v>
      </c>
    </row>
    <row r="5081" spans="1:4" x14ac:dyDescent="0.25">
      <c r="A5081" s="8" t="s">
        <v>165</v>
      </c>
      <c r="B5081" t="s">
        <v>445</v>
      </c>
      <c r="C5081">
        <f>VLOOKUP(A5081,'Puntaje Simple por Factor'!$A$4:$Q$347,'1. Puntajes Simples Traspuestos'!D5081,0)</f>
        <v>0</v>
      </c>
      <c r="D5081">
        <v>16</v>
      </c>
    </row>
    <row r="5082" spans="1:4" x14ac:dyDescent="0.25">
      <c r="A5082" s="8" t="s">
        <v>194</v>
      </c>
      <c r="B5082" t="s">
        <v>445</v>
      </c>
      <c r="C5082">
        <f>VLOOKUP(A5082,'Puntaje Simple por Factor'!$A$4:$Q$347,'1. Puntajes Simples Traspuestos'!D5082,0)</f>
        <v>0</v>
      </c>
      <c r="D5082">
        <v>16</v>
      </c>
    </row>
    <row r="5083" spans="1:4" x14ac:dyDescent="0.25">
      <c r="A5083" s="8" t="s">
        <v>404</v>
      </c>
      <c r="B5083" t="s">
        <v>445</v>
      </c>
      <c r="C5083">
        <f>VLOOKUP(A5083,'Puntaje Simple por Factor'!$A$4:$Q$347,'1. Puntajes Simples Traspuestos'!D5083,0)</f>
        <v>0</v>
      </c>
      <c r="D5083">
        <v>16</v>
      </c>
    </row>
    <row r="5084" spans="1:4" x14ac:dyDescent="0.25">
      <c r="A5084" s="8" t="s">
        <v>292</v>
      </c>
      <c r="B5084" t="s">
        <v>445</v>
      </c>
      <c r="C5084">
        <f>VLOOKUP(A5084,'Puntaje Simple por Factor'!$A$4:$Q$347,'1. Puntajes Simples Traspuestos'!D5084,0)</f>
        <v>0</v>
      </c>
      <c r="D5084">
        <v>16</v>
      </c>
    </row>
    <row r="5085" spans="1:4" x14ac:dyDescent="0.25">
      <c r="A5085" s="8" t="s">
        <v>153</v>
      </c>
      <c r="B5085" t="s">
        <v>445</v>
      </c>
      <c r="C5085">
        <f>VLOOKUP(A5085,'Puntaje Simple por Factor'!$A$4:$Q$347,'1. Puntajes Simples Traspuestos'!D5085,0)</f>
        <v>1</v>
      </c>
      <c r="D5085">
        <v>16</v>
      </c>
    </row>
    <row r="5086" spans="1:4" x14ac:dyDescent="0.25">
      <c r="A5086" s="8" t="s">
        <v>267</v>
      </c>
      <c r="B5086" t="s">
        <v>445</v>
      </c>
      <c r="C5086">
        <f>VLOOKUP(A5086,'Puntaje Simple por Factor'!$A$4:$Q$347,'1. Puntajes Simples Traspuestos'!D5086,0)</f>
        <v>0</v>
      </c>
      <c r="D5086">
        <v>16</v>
      </c>
    </row>
    <row r="5087" spans="1:4" x14ac:dyDescent="0.25">
      <c r="A5087" s="8" t="s">
        <v>324</v>
      </c>
      <c r="B5087" t="s">
        <v>445</v>
      </c>
      <c r="C5087">
        <f>VLOOKUP(A5087,'Puntaje Simple por Factor'!$A$4:$Q$347,'1. Puntajes Simples Traspuestos'!D5087,0)</f>
        <v>0</v>
      </c>
      <c r="D5087">
        <v>16</v>
      </c>
    </row>
    <row r="5088" spans="1:4" x14ac:dyDescent="0.25">
      <c r="A5088" s="8" t="s">
        <v>406</v>
      </c>
      <c r="B5088" t="s">
        <v>445</v>
      </c>
      <c r="C5088">
        <f>VLOOKUP(A5088,'Puntaje Simple por Factor'!$A$4:$Q$347,'1. Puntajes Simples Traspuestos'!D5088,0)</f>
        <v>0</v>
      </c>
      <c r="D5088">
        <v>16</v>
      </c>
    </row>
    <row r="5089" spans="1:4" x14ac:dyDescent="0.25">
      <c r="A5089" s="8" t="s">
        <v>336</v>
      </c>
      <c r="B5089" t="s">
        <v>445</v>
      </c>
      <c r="C5089">
        <f>VLOOKUP(A5089,'Puntaje Simple por Factor'!$A$4:$Q$347,'1. Puntajes Simples Traspuestos'!D5089,0)</f>
        <v>0</v>
      </c>
      <c r="D5089">
        <v>16</v>
      </c>
    </row>
    <row r="5090" spans="1:4" x14ac:dyDescent="0.25">
      <c r="A5090" s="8" t="s">
        <v>268</v>
      </c>
      <c r="B5090" t="s">
        <v>445</v>
      </c>
      <c r="C5090">
        <f>VLOOKUP(A5090,'Puntaje Simple por Factor'!$A$4:$Q$347,'1. Puntajes Simples Traspuestos'!D5090,0)</f>
        <v>0</v>
      </c>
      <c r="D5090">
        <v>16</v>
      </c>
    </row>
    <row r="5091" spans="1:4" x14ac:dyDescent="0.25">
      <c r="A5091" s="8" t="s">
        <v>255</v>
      </c>
      <c r="B5091" t="s">
        <v>445</v>
      </c>
      <c r="C5091">
        <f>VLOOKUP(A5091,'Puntaje Simple por Factor'!$A$4:$Q$347,'1. Puntajes Simples Traspuestos'!D5091,0)</f>
        <v>0</v>
      </c>
      <c r="D5091">
        <v>16</v>
      </c>
    </row>
    <row r="5092" spans="1:4" x14ac:dyDescent="0.25">
      <c r="A5092" s="8" t="s">
        <v>395</v>
      </c>
      <c r="B5092" t="s">
        <v>445</v>
      </c>
      <c r="C5092">
        <f>VLOOKUP(A5092,'Puntaje Simple por Factor'!$A$4:$Q$347,'1. Puntajes Simples Traspuestos'!D5092,0)</f>
        <v>0</v>
      </c>
      <c r="D5092">
        <v>16</v>
      </c>
    </row>
    <row r="5093" spans="1:4" x14ac:dyDescent="0.25">
      <c r="A5093" s="8" t="s">
        <v>174</v>
      </c>
      <c r="B5093" t="s">
        <v>445</v>
      </c>
      <c r="C5093">
        <f>VLOOKUP(A5093,'Puntaje Simple por Factor'!$A$4:$Q$347,'1. Puntajes Simples Traspuestos'!D5093,0)</f>
        <v>1</v>
      </c>
      <c r="D5093">
        <v>16</v>
      </c>
    </row>
    <row r="5094" spans="1:4" x14ac:dyDescent="0.25">
      <c r="A5094" s="8" t="s">
        <v>342</v>
      </c>
      <c r="B5094" t="s">
        <v>445</v>
      </c>
      <c r="C5094">
        <f>VLOOKUP(A5094,'Puntaje Simple por Factor'!$A$4:$Q$347,'1. Puntajes Simples Traspuestos'!D5094,0)</f>
        <v>0</v>
      </c>
      <c r="D5094">
        <v>16</v>
      </c>
    </row>
    <row r="5095" spans="1:4" x14ac:dyDescent="0.25">
      <c r="A5095" s="8" t="s">
        <v>256</v>
      </c>
      <c r="B5095" t="s">
        <v>445</v>
      </c>
      <c r="C5095">
        <f>VLOOKUP(A5095,'Puntaje Simple por Factor'!$A$4:$Q$347,'1. Puntajes Simples Traspuestos'!D5095,0)</f>
        <v>0</v>
      </c>
      <c r="D5095">
        <v>16</v>
      </c>
    </row>
    <row r="5096" spans="1:4" x14ac:dyDescent="0.25">
      <c r="A5096" s="8" t="s">
        <v>83</v>
      </c>
      <c r="B5096" t="s">
        <v>445</v>
      </c>
      <c r="C5096">
        <f>VLOOKUP(A5096,'Puntaje Simple por Factor'!$A$4:$Q$347,'1. Puntajes Simples Traspuestos'!D5096,0)</f>
        <v>1</v>
      </c>
      <c r="D5096">
        <v>16</v>
      </c>
    </row>
    <row r="5097" spans="1:4" x14ac:dyDescent="0.25">
      <c r="A5097" s="8" t="s">
        <v>211</v>
      </c>
      <c r="B5097" t="s">
        <v>445</v>
      </c>
      <c r="C5097">
        <f>VLOOKUP(A5097,'Puntaje Simple por Factor'!$A$4:$Q$347,'1. Puntajes Simples Traspuestos'!D5097,0)</f>
        <v>0</v>
      </c>
      <c r="D5097">
        <v>16</v>
      </c>
    </row>
    <row r="5098" spans="1:4" x14ac:dyDescent="0.25">
      <c r="A5098" s="8" t="s">
        <v>352</v>
      </c>
      <c r="B5098" t="s">
        <v>445</v>
      </c>
      <c r="C5098">
        <f>VLOOKUP(A5098,'Puntaje Simple por Factor'!$A$4:$Q$347,'1. Puntajes Simples Traspuestos'!D5098,0)</f>
        <v>0</v>
      </c>
      <c r="D5098">
        <v>16</v>
      </c>
    </row>
    <row r="5099" spans="1:4" x14ac:dyDescent="0.25">
      <c r="A5099" s="8" t="s">
        <v>140</v>
      </c>
      <c r="B5099" t="s">
        <v>445</v>
      </c>
      <c r="C5099">
        <f>VLOOKUP(A5099,'Puntaje Simple por Factor'!$A$4:$Q$347,'1. Puntajes Simples Traspuestos'!D5099,0)</f>
        <v>0</v>
      </c>
      <c r="D5099">
        <v>16</v>
      </c>
    </row>
    <row r="5100" spans="1:4" x14ac:dyDescent="0.25">
      <c r="A5100" s="8" t="s">
        <v>144</v>
      </c>
      <c r="B5100" t="s">
        <v>445</v>
      </c>
      <c r="C5100">
        <f>VLOOKUP(A5100,'Puntaje Simple por Factor'!$A$4:$Q$347,'1. Puntajes Simples Traspuestos'!D5100,0)</f>
        <v>0</v>
      </c>
      <c r="D5100">
        <v>16</v>
      </c>
    </row>
    <row r="5101" spans="1:4" x14ac:dyDescent="0.25">
      <c r="A5101" s="8" t="s">
        <v>382</v>
      </c>
      <c r="B5101" t="s">
        <v>445</v>
      </c>
      <c r="C5101">
        <f>VLOOKUP(A5101,'Puntaje Simple por Factor'!$A$4:$Q$347,'1. Puntajes Simples Traspuestos'!D5101,0)</f>
        <v>0</v>
      </c>
      <c r="D5101">
        <v>16</v>
      </c>
    </row>
    <row r="5102" spans="1:4" x14ac:dyDescent="0.25">
      <c r="A5102" s="8" t="s">
        <v>94</v>
      </c>
      <c r="B5102" t="s">
        <v>445</v>
      </c>
      <c r="C5102">
        <f>VLOOKUP(A5102,'Puntaje Simple por Factor'!$A$4:$Q$347,'1. Puntajes Simples Traspuestos'!D5102,0)</f>
        <v>0</v>
      </c>
      <c r="D5102">
        <v>16</v>
      </c>
    </row>
    <row r="5103" spans="1:4" x14ac:dyDescent="0.25">
      <c r="A5103" s="8" t="s">
        <v>166</v>
      </c>
      <c r="B5103" t="s">
        <v>445</v>
      </c>
      <c r="C5103">
        <f>VLOOKUP(A5103,'Puntaje Simple por Factor'!$A$4:$Q$347,'1. Puntajes Simples Traspuestos'!D5103,0)</f>
        <v>0</v>
      </c>
      <c r="D5103">
        <v>16</v>
      </c>
    </row>
    <row r="5104" spans="1:4" x14ac:dyDescent="0.25">
      <c r="A5104" s="8" t="s">
        <v>244</v>
      </c>
      <c r="B5104" t="s">
        <v>445</v>
      </c>
      <c r="C5104">
        <f>VLOOKUP(A5104,'Puntaje Simple por Factor'!$A$4:$Q$347,'1. Puntajes Simples Traspuestos'!D5104,0)</f>
        <v>0</v>
      </c>
      <c r="D5104">
        <v>16</v>
      </c>
    </row>
    <row r="5105" spans="1:4" x14ac:dyDescent="0.25">
      <c r="A5105" s="8" t="s">
        <v>360</v>
      </c>
      <c r="B5105" t="s">
        <v>445</v>
      </c>
      <c r="C5105">
        <f>VLOOKUP(A5105,'Puntaje Simple por Factor'!$A$4:$Q$347,'1. Puntajes Simples Traspuestos'!D5105,0)</f>
        <v>0</v>
      </c>
      <c r="D5105">
        <v>16</v>
      </c>
    </row>
    <row r="5106" spans="1:4" x14ac:dyDescent="0.25">
      <c r="A5106" s="8" t="s">
        <v>117</v>
      </c>
      <c r="B5106" t="s">
        <v>445</v>
      </c>
      <c r="C5106">
        <f>VLOOKUP(A5106,'Puntaje Simple por Factor'!$A$4:$Q$347,'1. Puntajes Simples Traspuestos'!D5106,0)</f>
        <v>0</v>
      </c>
      <c r="D5106">
        <v>16</v>
      </c>
    </row>
    <row r="5107" spans="1:4" x14ac:dyDescent="0.25">
      <c r="A5107" s="8" t="s">
        <v>99</v>
      </c>
      <c r="B5107" t="s">
        <v>445</v>
      </c>
      <c r="C5107">
        <f>VLOOKUP(A5107,'Puntaje Simple por Factor'!$A$4:$Q$347,'1. Puntajes Simples Traspuestos'!D5107,0)</f>
        <v>0</v>
      </c>
      <c r="D5107">
        <v>16</v>
      </c>
    </row>
    <row r="5108" spans="1:4" x14ac:dyDescent="0.25">
      <c r="A5108" s="8" t="s">
        <v>183</v>
      </c>
      <c r="B5108" t="s">
        <v>445</v>
      </c>
      <c r="C5108">
        <f>VLOOKUP(A5108,'Puntaje Simple por Factor'!$A$4:$Q$347,'1. Puntajes Simples Traspuestos'!D5108,0)</f>
        <v>0</v>
      </c>
      <c r="D5108">
        <v>16</v>
      </c>
    </row>
    <row r="5109" spans="1:4" x14ac:dyDescent="0.25">
      <c r="A5109" s="8" t="s">
        <v>175</v>
      </c>
      <c r="B5109" t="s">
        <v>445</v>
      </c>
      <c r="C5109">
        <f>VLOOKUP(A5109,'Puntaje Simple por Factor'!$A$4:$Q$347,'1. Puntajes Simples Traspuestos'!D5109,0)</f>
        <v>0</v>
      </c>
      <c r="D5109">
        <v>16</v>
      </c>
    </row>
    <row r="5110" spans="1:4" x14ac:dyDescent="0.25">
      <c r="A5110" s="8" t="s">
        <v>369</v>
      </c>
      <c r="B5110" t="s">
        <v>445</v>
      </c>
      <c r="C5110">
        <f>VLOOKUP(A5110,'Puntaje Simple por Factor'!$A$4:$Q$347,'1. Puntajes Simples Traspuestos'!D5110,0)</f>
        <v>0</v>
      </c>
      <c r="D5110">
        <v>16</v>
      </c>
    </row>
    <row r="5111" spans="1:4" x14ac:dyDescent="0.25">
      <c r="A5111" s="8" t="s">
        <v>396</v>
      </c>
      <c r="B5111" t="s">
        <v>445</v>
      </c>
      <c r="C5111">
        <f>VLOOKUP(A5111,'Puntaje Simple por Factor'!$A$4:$Q$347,'1. Puntajes Simples Traspuestos'!D5111,0)</f>
        <v>0</v>
      </c>
      <c r="D5111">
        <v>16</v>
      </c>
    </row>
    <row r="5112" spans="1:4" x14ac:dyDescent="0.25">
      <c r="A5112" s="8" t="s">
        <v>343</v>
      </c>
      <c r="B5112" t="s">
        <v>445</v>
      </c>
      <c r="C5112">
        <f>VLOOKUP(A5112,'Puntaje Simple por Factor'!$A$4:$Q$347,'1. Puntajes Simples Traspuestos'!D5112,0)</f>
        <v>0</v>
      </c>
      <c r="D5112">
        <v>16</v>
      </c>
    </row>
    <row r="5113" spans="1:4" x14ac:dyDescent="0.25">
      <c r="A5113" s="8" t="s">
        <v>257</v>
      </c>
      <c r="B5113" t="s">
        <v>445</v>
      </c>
      <c r="C5113">
        <f>VLOOKUP(A5113,'Puntaje Simple por Factor'!$A$4:$Q$347,'1. Puntajes Simples Traspuestos'!D5113,0)</f>
        <v>0</v>
      </c>
      <c r="D5113">
        <v>16</v>
      </c>
    </row>
    <row r="5114" spans="1:4" x14ac:dyDescent="0.25">
      <c r="A5114" s="8" t="s">
        <v>293</v>
      </c>
      <c r="B5114" t="s">
        <v>445</v>
      </c>
      <c r="C5114">
        <f>VLOOKUP(A5114,'Puntaje Simple por Factor'!$A$4:$Q$347,'1. Puntajes Simples Traspuestos'!D5114,0)</f>
        <v>0</v>
      </c>
      <c r="D5114">
        <v>16</v>
      </c>
    </row>
    <row r="5115" spans="1:4" x14ac:dyDescent="0.25">
      <c r="A5115" s="8" t="s">
        <v>280</v>
      </c>
      <c r="B5115" t="s">
        <v>445</v>
      </c>
      <c r="C5115">
        <f>VLOOKUP(A5115,'Puntaje Simple por Factor'!$A$4:$Q$347,'1. Puntajes Simples Traspuestos'!D5115,0)</f>
        <v>0</v>
      </c>
      <c r="D5115">
        <v>16</v>
      </c>
    </row>
    <row r="5116" spans="1:4" x14ac:dyDescent="0.25">
      <c r="A5116" s="8" t="s">
        <v>344</v>
      </c>
      <c r="B5116" t="s">
        <v>445</v>
      </c>
      <c r="C5116">
        <f>VLOOKUP(A5116,'Puntaje Simple por Factor'!$A$4:$Q$347,'1. Puntajes Simples Traspuestos'!D5116,0)</f>
        <v>0</v>
      </c>
      <c r="D5116">
        <v>16</v>
      </c>
    </row>
    <row r="5117" spans="1:4" x14ac:dyDescent="0.25">
      <c r="A5117" s="8" t="s">
        <v>310</v>
      </c>
      <c r="B5117" t="s">
        <v>445</v>
      </c>
      <c r="C5117">
        <f>VLOOKUP(A5117,'Puntaje Simple por Factor'!$A$4:$Q$347,'1. Puntajes Simples Traspuestos'!D5117,0)</f>
        <v>0</v>
      </c>
      <c r="D5117">
        <v>16</v>
      </c>
    </row>
    <row r="5118" spans="1:4" x14ac:dyDescent="0.25">
      <c r="A5118" s="8" t="s">
        <v>379</v>
      </c>
      <c r="B5118" t="s">
        <v>445</v>
      </c>
      <c r="C5118">
        <f>VLOOKUP(A5118,'Puntaje Simple por Factor'!$A$4:$Q$347,'1. Puntajes Simples Traspuestos'!D5118,0)</f>
        <v>0</v>
      </c>
      <c r="D5118">
        <v>16</v>
      </c>
    </row>
    <row r="5119" spans="1:4" x14ac:dyDescent="0.25">
      <c r="A5119" s="8" t="s">
        <v>337</v>
      </c>
      <c r="B5119" t="s">
        <v>445</v>
      </c>
      <c r="C5119">
        <f>VLOOKUP(A5119,'Puntaje Simple por Factor'!$A$4:$Q$347,'1. Puntajes Simples Traspuestos'!D5119,0)</f>
        <v>0</v>
      </c>
      <c r="D5119">
        <v>16</v>
      </c>
    </row>
    <row r="5120" spans="1:4" x14ac:dyDescent="0.25">
      <c r="A5120" s="8" t="s">
        <v>141</v>
      </c>
      <c r="B5120" t="s">
        <v>445</v>
      </c>
      <c r="C5120">
        <f>VLOOKUP(A5120,'Puntaje Simple por Factor'!$A$4:$Q$347,'1. Puntajes Simples Traspuestos'!D5120,0)</f>
        <v>0</v>
      </c>
      <c r="D5120">
        <v>16</v>
      </c>
    </row>
    <row r="5121" spans="1:4" x14ac:dyDescent="0.25">
      <c r="A5121" s="8" t="s">
        <v>418</v>
      </c>
      <c r="B5121" t="s">
        <v>445</v>
      </c>
      <c r="C5121">
        <f>VLOOKUP(A5121,'Puntaje Simple por Factor'!$A$4:$Q$347,'1. Puntajes Simples Traspuestos'!D5121,0)</f>
        <v>0</v>
      </c>
      <c r="D5121">
        <v>16</v>
      </c>
    </row>
    <row r="5122" spans="1:4" x14ac:dyDescent="0.25">
      <c r="A5122" s="8" t="s">
        <v>361</v>
      </c>
      <c r="B5122" t="s">
        <v>445</v>
      </c>
      <c r="C5122">
        <f>VLOOKUP(A5122,'Puntaje Simple por Factor'!$A$4:$Q$347,'1. Puntajes Simples Traspuestos'!D5122,0)</f>
        <v>0</v>
      </c>
      <c r="D5122">
        <v>16</v>
      </c>
    </row>
    <row r="5123" spans="1:4" x14ac:dyDescent="0.25">
      <c r="A5123" s="8" t="s">
        <v>145</v>
      </c>
      <c r="B5123" t="s">
        <v>445</v>
      </c>
      <c r="C5123">
        <f>VLOOKUP(A5123,'Puntaje Simple por Factor'!$A$4:$Q$347,'1. Puntajes Simples Traspuestos'!D5123,0)</f>
        <v>1</v>
      </c>
      <c r="D5123">
        <v>16</v>
      </c>
    </row>
    <row r="5124" spans="1:4" x14ac:dyDescent="0.25">
      <c r="A5124" s="8" t="s">
        <v>81</v>
      </c>
      <c r="B5124" t="s">
        <v>445</v>
      </c>
      <c r="C5124">
        <f>VLOOKUP(A5124,'Puntaje Simple por Factor'!$A$4:$Q$347,'1. Puntajes Simples Traspuestos'!D5124,0)</f>
        <v>1</v>
      </c>
      <c r="D5124">
        <v>16</v>
      </c>
    </row>
    <row r="5125" spans="1:4" x14ac:dyDescent="0.25">
      <c r="A5125" s="8" t="s">
        <v>100</v>
      </c>
      <c r="B5125" t="s">
        <v>445</v>
      </c>
      <c r="C5125">
        <f>VLOOKUP(A5125,'Puntaje Simple por Factor'!$A$4:$Q$347,'1. Puntajes Simples Traspuestos'!D5125,0)</f>
        <v>1</v>
      </c>
      <c r="D5125">
        <v>16</v>
      </c>
    </row>
    <row r="5126" spans="1:4" x14ac:dyDescent="0.25">
      <c r="A5126" s="8" t="s">
        <v>184</v>
      </c>
      <c r="B5126" t="s">
        <v>445</v>
      </c>
      <c r="C5126">
        <f>VLOOKUP(A5126,'Puntaje Simple por Factor'!$A$4:$Q$347,'1. Puntajes Simples Traspuestos'!D5126,0)</f>
        <v>0</v>
      </c>
      <c r="D5126">
        <v>16</v>
      </c>
    </row>
    <row r="5127" spans="1:4" x14ac:dyDescent="0.25">
      <c r="A5127" s="8" t="s">
        <v>195</v>
      </c>
      <c r="B5127" t="s">
        <v>445</v>
      </c>
      <c r="C5127">
        <f>VLOOKUP(A5127,'Puntaje Simple por Factor'!$A$4:$Q$347,'1. Puntajes Simples Traspuestos'!D5127,0)</f>
        <v>0</v>
      </c>
      <c r="D5127">
        <v>16</v>
      </c>
    </row>
    <row r="5128" spans="1:4" x14ac:dyDescent="0.25">
      <c r="A5128" s="8" t="s">
        <v>338</v>
      </c>
      <c r="B5128" t="s">
        <v>445</v>
      </c>
      <c r="C5128">
        <f>VLOOKUP(A5128,'Puntaje Simple por Factor'!$A$4:$Q$347,'1. Puntajes Simples Traspuestos'!D5128,0)</f>
        <v>0</v>
      </c>
      <c r="D5128">
        <v>16</v>
      </c>
    </row>
    <row r="5129" spans="1:4" x14ac:dyDescent="0.25">
      <c r="A5129" s="8" t="s">
        <v>230</v>
      </c>
      <c r="B5129" t="s">
        <v>445</v>
      </c>
      <c r="C5129">
        <f>VLOOKUP(A5129,'Puntaje Simple por Factor'!$A$4:$Q$347,'1. Puntajes Simples Traspuestos'!D5129,0)</f>
        <v>0</v>
      </c>
      <c r="D5129">
        <v>16</v>
      </c>
    </row>
    <row r="5130" spans="1:4" x14ac:dyDescent="0.25">
      <c r="A5130" s="8" t="s">
        <v>411</v>
      </c>
      <c r="B5130" t="s">
        <v>445</v>
      </c>
      <c r="C5130">
        <f>VLOOKUP(A5130,'Puntaje Simple por Factor'!$A$4:$Q$347,'1. Puntajes Simples Traspuestos'!D5130,0)</f>
        <v>0</v>
      </c>
      <c r="D5130">
        <v>16</v>
      </c>
    </row>
    <row r="5131" spans="1:4" x14ac:dyDescent="0.25">
      <c r="A5131" s="8" t="s">
        <v>95</v>
      </c>
      <c r="B5131" t="s">
        <v>445</v>
      </c>
      <c r="C5131">
        <f>VLOOKUP(A5131,'Puntaje Simple por Factor'!$A$4:$Q$347,'1. Puntajes Simples Traspuestos'!D5131,0)</f>
        <v>2</v>
      </c>
      <c r="D5131">
        <v>16</v>
      </c>
    </row>
    <row r="5132" spans="1:4" x14ac:dyDescent="0.25">
      <c r="A5132" s="8" t="s">
        <v>269</v>
      </c>
      <c r="B5132" t="s">
        <v>445</v>
      </c>
      <c r="C5132">
        <f>VLOOKUP(A5132,'Puntaje Simple por Factor'!$A$4:$Q$347,'1. Puntajes Simples Traspuestos'!D5132,0)</f>
        <v>0</v>
      </c>
      <c r="D5132">
        <v>16</v>
      </c>
    </row>
    <row r="5133" spans="1:4" x14ac:dyDescent="0.25">
      <c r="A5133" s="8" t="s">
        <v>121</v>
      </c>
      <c r="B5133" t="s">
        <v>445</v>
      </c>
      <c r="C5133">
        <f>VLOOKUP(A5133,'Puntaje Simple por Factor'!$A$4:$Q$347,'1. Puntajes Simples Traspuestos'!D5133,0)</f>
        <v>1</v>
      </c>
      <c r="D5133">
        <v>16</v>
      </c>
    </row>
    <row r="5134" spans="1:4" x14ac:dyDescent="0.25">
      <c r="A5134" s="8" t="s">
        <v>383</v>
      </c>
      <c r="B5134" t="s">
        <v>445</v>
      </c>
      <c r="C5134">
        <f>VLOOKUP(A5134,'Puntaje Simple por Factor'!$A$4:$Q$347,'1. Puntajes Simples Traspuestos'!D5134,0)</f>
        <v>0</v>
      </c>
      <c r="D5134">
        <v>16</v>
      </c>
    </row>
    <row r="5135" spans="1:4" x14ac:dyDescent="0.25">
      <c r="A5135" s="8" t="s">
        <v>217</v>
      </c>
      <c r="B5135" t="s">
        <v>445</v>
      </c>
      <c r="C5135">
        <f>VLOOKUP(A5135,'Puntaje Simple por Factor'!$A$4:$Q$347,'1. Puntajes Simples Traspuestos'!D5135,0)</f>
        <v>0</v>
      </c>
      <c r="D5135">
        <v>16</v>
      </c>
    </row>
    <row r="5136" spans="1:4" x14ac:dyDescent="0.25">
      <c r="A5136" s="8" t="s">
        <v>384</v>
      </c>
      <c r="B5136" t="s">
        <v>445</v>
      </c>
      <c r="C5136">
        <f>VLOOKUP(A5136,'Puntaje Simple por Factor'!$A$4:$Q$347,'1. Puntajes Simples Traspuestos'!D5136,0)</f>
        <v>0</v>
      </c>
      <c r="D5136">
        <v>16</v>
      </c>
    </row>
    <row r="5137" spans="1:4" x14ac:dyDescent="0.25">
      <c r="A5137" s="8" t="s">
        <v>345</v>
      </c>
      <c r="B5137" t="s">
        <v>445</v>
      </c>
      <c r="C5137">
        <f>VLOOKUP(A5137,'Puntaje Simple por Factor'!$A$4:$Q$347,'1. Puntajes Simples Traspuestos'!D5137,0)</f>
        <v>0</v>
      </c>
      <c r="D5137">
        <v>16</v>
      </c>
    </row>
    <row r="5138" spans="1:4" x14ac:dyDescent="0.25">
      <c r="A5138" s="8" t="s">
        <v>391</v>
      </c>
      <c r="B5138" t="s">
        <v>445</v>
      </c>
      <c r="C5138">
        <f>VLOOKUP(A5138,'Puntaje Simple por Factor'!$A$4:$Q$347,'1. Puntajes Simples Traspuestos'!D5138,0)</f>
        <v>0</v>
      </c>
      <c r="D5138">
        <v>16</v>
      </c>
    </row>
    <row r="5139" spans="1:4" x14ac:dyDescent="0.25">
      <c r="A5139" s="8" t="s">
        <v>281</v>
      </c>
      <c r="B5139" t="s">
        <v>445</v>
      </c>
      <c r="C5139">
        <f>VLOOKUP(A5139,'Puntaje Simple por Factor'!$A$4:$Q$347,'1. Puntajes Simples Traspuestos'!D5139,0)</f>
        <v>0</v>
      </c>
      <c r="D5139">
        <v>16</v>
      </c>
    </row>
    <row r="5140" spans="1:4" x14ac:dyDescent="0.25">
      <c r="A5140" s="8" t="s">
        <v>258</v>
      </c>
      <c r="B5140" t="s">
        <v>445</v>
      </c>
      <c r="C5140">
        <f>VLOOKUP(A5140,'Puntaje Simple por Factor'!$A$4:$Q$347,'1. Puntajes Simples Traspuestos'!D5140,0)</f>
        <v>0</v>
      </c>
      <c r="D5140">
        <v>16</v>
      </c>
    </row>
    <row r="5141" spans="1:4" x14ac:dyDescent="0.25">
      <c r="A5141" s="8" t="s">
        <v>311</v>
      </c>
      <c r="B5141" t="s">
        <v>445</v>
      </c>
      <c r="C5141">
        <f>VLOOKUP(A5141,'Puntaje Simple por Factor'!$A$4:$Q$347,'1. Puntajes Simples Traspuestos'!D5141,0)</f>
        <v>0</v>
      </c>
      <c r="D5141">
        <v>16</v>
      </c>
    </row>
    <row r="5142" spans="1:4" x14ac:dyDescent="0.25">
      <c r="A5142" s="8" t="s">
        <v>294</v>
      </c>
      <c r="B5142" t="s">
        <v>445</v>
      </c>
      <c r="C5142">
        <f>VLOOKUP(A5142,'Puntaje Simple por Factor'!$A$4:$Q$347,'1. Puntajes Simples Traspuestos'!D5142,0)</f>
        <v>0</v>
      </c>
      <c r="D5142">
        <v>16</v>
      </c>
    </row>
    <row r="5143" spans="1:4" x14ac:dyDescent="0.25">
      <c r="A5143" s="8" t="s">
        <v>146</v>
      </c>
      <c r="B5143" t="s">
        <v>445</v>
      </c>
      <c r="C5143">
        <f>VLOOKUP(A5143,'Puntaje Simple por Factor'!$A$4:$Q$347,'1. Puntajes Simples Traspuestos'!D5143,0)</f>
        <v>1</v>
      </c>
      <c r="D5143">
        <v>16</v>
      </c>
    </row>
    <row r="5144" spans="1:4" x14ac:dyDescent="0.25">
      <c r="A5144" s="8" t="s">
        <v>407</v>
      </c>
      <c r="B5144" t="s">
        <v>445</v>
      </c>
      <c r="C5144">
        <f>VLOOKUP(A5144,'Puntaje Simple por Factor'!$A$4:$Q$347,'1. Puntajes Simples Traspuestos'!D5144,0)</f>
        <v>0</v>
      </c>
      <c r="D5144">
        <v>16</v>
      </c>
    </row>
    <row r="5145" spans="1:4" x14ac:dyDescent="0.25">
      <c r="A5145" s="8" t="s">
        <v>348</v>
      </c>
      <c r="B5145" t="s">
        <v>445</v>
      </c>
      <c r="C5145">
        <f>VLOOKUP(A5145,'Puntaje Simple por Factor'!$A$4:$Q$347,'1. Puntajes Simples Traspuestos'!D5145,0)</f>
        <v>0</v>
      </c>
      <c r="D5145">
        <v>16</v>
      </c>
    </row>
    <row r="5146" spans="1:4" x14ac:dyDescent="0.25">
      <c r="A5146" s="8" t="s">
        <v>125</v>
      </c>
      <c r="B5146" t="s">
        <v>445</v>
      </c>
      <c r="C5146">
        <f>VLOOKUP(A5146,'Puntaje Simple por Factor'!$A$4:$Q$347,'1. Puntajes Simples Traspuestos'!D5146,0)</f>
        <v>0</v>
      </c>
      <c r="D5146">
        <v>16</v>
      </c>
    </row>
    <row r="5147" spans="1:4" x14ac:dyDescent="0.25">
      <c r="A5147" s="8" t="s">
        <v>374</v>
      </c>
      <c r="B5147" t="s">
        <v>445</v>
      </c>
      <c r="C5147">
        <f>VLOOKUP(A5147,'Puntaje Simple por Factor'!$A$4:$Q$347,'1. Puntajes Simples Traspuestos'!D5147,0)</f>
        <v>0</v>
      </c>
      <c r="D5147">
        <v>16</v>
      </c>
    </row>
    <row r="5148" spans="1:4" x14ac:dyDescent="0.25">
      <c r="A5148" s="8" t="s">
        <v>133</v>
      </c>
      <c r="B5148" t="s">
        <v>445</v>
      </c>
      <c r="C5148">
        <f>VLOOKUP(A5148,'Puntaje Simple por Factor'!$A$4:$Q$347,'1. Puntajes Simples Traspuestos'!D5148,0)</f>
        <v>1</v>
      </c>
      <c r="D5148">
        <v>16</v>
      </c>
    </row>
    <row r="5149" spans="1:4" x14ac:dyDescent="0.25">
      <c r="A5149" s="8" t="s">
        <v>205</v>
      </c>
      <c r="B5149" t="s">
        <v>445</v>
      </c>
      <c r="C5149">
        <f>VLOOKUP(A5149,'Puntaje Simple por Factor'!$A$4:$Q$347,'1. Puntajes Simples Traspuestos'!D5149,0)</f>
        <v>0</v>
      </c>
      <c r="D5149">
        <v>16</v>
      </c>
    </row>
    <row r="5150" spans="1:4" x14ac:dyDescent="0.25">
      <c r="A5150" s="8" t="s">
        <v>101</v>
      </c>
      <c r="B5150" t="s">
        <v>445</v>
      </c>
      <c r="C5150">
        <f>VLOOKUP(A5150,'Puntaje Simple por Factor'!$A$4:$Q$347,'1. Puntajes Simples Traspuestos'!D5150,0)</f>
        <v>2</v>
      </c>
      <c r="D5150">
        <v>16</v>
      </c>
    </row>
    <row r="5151" spans="1:4" x14ac:dyDescent="0.25">
      <c r="A5151" s="8" t="s">
        <v>370</v>
      </c>
      <c r="B5151" t="s">
        <v>445</v>
      </c>
      <c r="C5151">
        <f>VLOOKUP(A5151,'Puntaje Simple por Factor'!$A$4:$Q$347,'1. Puntajes Simples Traspuestos'!D5151,0)</f>
        <v>0</v>
      </c>
      <c r="D5151">
        <v>16</v>
      </c>
    </row>
    <row r="5152" spans="1:4" x14ac:dyDescent="0.25">
      <c r="A5152" s="8" t="s">
        <v>109</v>
      </c>
      <c r="B5152" t="s">
        <v>445</v>
      </c>
      <c r="C5152">
        <f>VLOOKUP(A5152,'Puntaje Simple por Factor'!$A$4:$Q$347,'1. Puntajes Simples Traspuestos'!D5152,0)</f>
        <v>0</v>
      </c>
      <c r="D5152">
        <v>16</v>
      </c>
    </row>
    <row r="5153" spans="1:4" x14ac:dyDescent="0.25">
      <c r="A5153" s="8" t="s">
        <v>270</v>
      </c>
      <c r="B5153" t="s">
        <v>445</v>
      </c>
      <c r="C5153">
        <f>VLOOKUP(A5153,'Puntaje Simple por Factor'!$A$4:$Q$347,'1. Puntajes Simples Traspuestos'!D5153,0)</f>
        <v>0</v>
      </c>
      <c r="D5153">
        <v>16</v>
      </c>
    </row>
    <row r="5154" spans="1:4" x14ac:dyDescent="0.25">
      <c r="A5154" s="8" t="s">
        <v>154</v>
      </c>
      <c r="B5154" t="s">
        <v>445</v>
      </c>
      <c r="C5154">
        <f>VLOOKUP(A5154,'Puntaje Simple por Factor'!$A$4:$Q$347,'1. Puntajes Simples Traspuestos'!D5154,0)</f>
        <v>1</v>
      </c>
      <c r="D5154">
        <v>16</v>
      </c>
    </row>
    <row r="5155" spans="1:4" x14ac:dyDescent="0.25">
      <c r="A5155" s="8" t="s">
        <v>105</v>
      </c>
      <c r="B5155" t="s">
        <v>445</v>
      </c>
      <c r="C5155">
        <f>VLOOKUP(A5155,'Puntaje Simple por Factor'!$A$4:$Q$347,'1. Puntajes Simples Traspuestos'!D5155,0)</f>
        <v>0</v>
      </c>
      <c r="D5155">
        <v>16</v>
      </c>
    </row>
    <row r="5156" spans="1:4" x14ac:dyDescent="0.25">
      <c r="A5156" s="8" t="s">
        <v>155</v>
      </c>
      <c r="B5156" t="s">
        <v>445</v>
      </c>
      <c r="C5156">
        <f>VLOOKUP(A5156,'Puntaje Simple por Factor'!$A$4:$Q$347,'1. Puntajes Simples Traspuestos'!D5156,0)</f>
        <v>2</v>
      </c>
      <c r="D5156">
        <v>16</v>
      </c>
    </row>
    <row r="5157" spans="1:4" x14ac:dyDescent="0.25">
      <c r="A5157" s="8" t="s">
        <v>87</v>
      </c>
      <c r="B5157" t="s">
        <v>445</v>
      </c>
      <c r="C5157">
        <f>VLOOKUP(A5157,'Puntaje Simple por Factor'!$A$4:$Q$347,'1. Puntajes Simples Traspuestos'!D5157,0)</f>
        <v>2</v>
      </c>
      <c r="D5157">
        <v>16</v>
      </c>
    </row>
    <row r="5158" spans="1:4" x14ac:dyDescent="0.25">
      <c r="A5158" s="8" t="s">
        <v>271</v>
      </c>
      <c r="B5158" t="s">
        <v>445</v>
      </c>
      <c r="C5158">
        <f>VLOOKUP(A5158,'Puntaje Simple por Factor'!$A$4:$Q$347,'1. Puntajes Simples Traspuestos'!D5158,0)</f>
        <v>0</v>
      </c>
      <c r="D5158">
        <v>16</v>
      </c>
    </row>
    <row r="5159" spans="1:4" x14ac:dyDescent="0.25">
      <c r="A5159" s="8" t="s">
        <v>312</v>
      </c>
      <c r="B5159" t="s">
        <v>445</v>
      </c>
      <c r="C5159">
        <f>VLOOKUP(A5159,'Puntaje Simple por Factor'!$A$4:$Q$347,'1. Puntajes Simples Traspuestos'!D5159,0)</f>
        <v>0</v>
      </c>
      <c r="D5159">
        <v>16</v>
      </c>
    </row>
    <row r="5160" spans="1:4" x14ac:dyDescent="0.25">
      <c r="A5160" s="8" t="s">
        <v>313</v>
      </c>
      <c r="B5160" t="s">
        <v>445</v>
      </c>
      <c r="C5160">
        <f>VLOOKUP(A5160,'Puntaje Simple por Factor'!$A$4:$Q$347,'1. Puntajes Simples Traspuestos'!D5160,0)</f>
        <v>0</v>
      </c>
      <c r="D5160">
        <v>16</v>
      </c>
    </row>
    <row r="5161" spans="1:4" x14ac:dyDescent="0.25">
      <c r="A5161" s="8" t="s">
        <v>110</v>
      </c>
      <c r="B5161" t="s">
        <v>445</v>
      </c>
      <c r="C5161">
        <f>VLOOKUP(A5161,'Puntaje Simple por Factor'!$A$4:$Q$347,'1. Puntajes Simples Traspuestos'!D5161,0)</f>
        <v>1</v>
      </c>
      <c r="D5161">
        <v>16</v>
      </c>
    </row>
    <row r="5162" spans="1:4" x14ac:dyDescent="0.25">
      <c r="A5162" s="8" t="s">
        <v>436</v>
      </c>
      <c r="B5162" t="s">
        <v>464</v>
      </c>
      <c r="C5162">
        <f>VLOOKUP(A5162,'Puntaje Simple por Factor'!$A$4:$Q$347,'1. Puntajes Simples Traspuestos'!D5162,0)</f>
        <v>31</v>
      </c>
      <c r="D5162">
        <v>17</v>
      </c>
    </row>
    <row r="5163" spans="1:4" x14ac:dyDescent="0.25">
      <c r="A5163" s="8" t="s">
        <v>111</v>
      </c>
      <c r="B5163" t="s">
        <v>464</v>
      </c>
      <c r="C5163">
        <f>VLOOKUP(A5163,'Puntaje Simple por Factor'!$A$4:$Q$347,'1. Puntajes Simples Traspuestos'!D5163,0)</f>
        <v>49</v>
      </c>
      <c r="D5163">
        <v>17</v>
      </c>
    </row>
    <row r="5164" spans="1:4" x14ac:dyDescent="0.25">
      <c r="A5164" s="8" t="s">
        <v>295</v>
      </c>
      <c r="B5164" t="s">
        <v>464</v>
      </c>
      <c r="C5164">
        <f>VLOOKUP(A5164,'Puntaje Simple por Factor'!$A$4:$Q$347,'1. Puntajes Simples Traspuestos'!D5164,0)</f>
        <v>30</v>
      </c>
      <c r="D5164">
        <v>17</v>
      </c>
    </row>
    <row r="5165" spans="1:4" x14ac:dyDescent="0.25">
      <c r="A5165" s="8" t="s">
        <v>392</v>
      </c>
      <c r="B5165" t="s">
        <v>464</v>
      </c>
      <c r="C5165">
        <f>VLOOKUP(A5165,'Puntaje Simple por Factor'!$A$4:$Q$347,'1. Puntajes Simples Traspuestos'!D5165,0)</f>
        <v>17</v>
      </c>
      <c r="D5165">
        <v>17</v>
      </c>
    </row>
    <row r="5166" spans="1:4" x14ac:dyDescent="0.25">
      <c r="A5166" s="8" t="s">
        <v>282</v>
      </c>
      <c r="B5166" t="s">
        <v>464</v>
      </c>
      <c r="C5166">
        <f>VLOOKUP(A5166,'Puntaje Simple por Factor'!$A$4:$Q$347,'1. Puntajes Simples Traspuestos'!D5166,0)</f>
        <v>31</v>
      </c>
      <c r="D5166">
        <v>17</v>
      </c>
    </row>
    <row r="5167" spans="1:4" x14ac:dyDescent="0.25">
      <c r="A5167" s="8" t="s">
        <v>421</v>
      </c>
      <c r="B5167" t="s">
        <v>464</v>
      </c>
      <c r="C5167">
        <f>VLOOKUP(A5167,'Puntaje Simple por Factor'!$A$4:$Q$347,'1. Puntajes Simples Traspuestos'!D5167,0)</f>
        <v>2</v>
      </c>
      <c r="D5167">
        <v>17</v>
      </c>
    </row>
    <row r="5168" spans="1:4" x14ac:dyDescent="0.25">
      <c r="A5168" s="8" t="s">
        <v>147</v>
      </c>
      <c r="B5168" t="s">
        <v>464</v>
      </c>
      <c r="C5168">
        <f>VLOOKUP(A5168,'Puntaje Simple por Factor'!$A$4:$Q$347,'1. Puntajes Simples Traspuestos'!D5168,0)</f>
        <v>45</v>
      </c>
      <c r="D5168">
        <v>17</v>
      </c>
    </row>
    <row r="5169" spans="1:4" x14ac:dyDescent="0.25">
      <c r="A5169" s="8" t="s">
        <v>375</v>
      </c>
      <c r="B5169" t="s">
        <v>464</v>
      </c>
      <c r="C5169">
        <f>VLOOKUP(A5169,'Puntaje Simple por Factor'!$A$4:$Q$347,'1. Puntajes Simples Traspuestos'!D5169,0)</f>
        <v>19</v>
      </c>
      <c r="D5169">
        <v>17</v>
      </c>
    </row>
    <row r="5170" spans="1:4" x14ac:dyDescent="0.25">
      <c r="A5170" s="8" t="s">
        <v>176</v>
      </c>
      <c r="B5170" t="s">
        <v>464</v>
      </c>
      <c r="C5170">
        <f>VLOOKUP(A5170,'Puntaje Simple por Factor'!$A$4:$Q$347,'1. Puntajes Simples Traspuestos'!D5170,0)</f>
        <v>45</v>
      </c>
      <c r="D5170">
        <v>17</v>
      </c>
    </row>
    <row r="5171" spans="1:4" x14ac:dyDescent="0.25">
      <c r="A5171" s="8" t="s">
        <v>88</v>
      </c>
      <c r="B5171" t="s">
        <v>464</v>
      </c>
      <c r="C5171">
        <f>VLOOKUP(A5171,'Puntaje Simple por Factor'!$A$4:$Q$347,'1. Puntajes Simples Traspuestos'!D5171,0)</f>
        <v>60</v>
      </c>
      <c r="D5171">
        <v>17</v>
      </c>
    </row>
    <row r="5172" spans="1:4" x14ac:dyDescent="0.25">
      <c r="A5172" s="8" t="s">
        <v>196</v>
      </c>
      <c r="B5172" t="s">
        <v>464</v>
      </c>
      <c r="C5172">
        <f>VLOOKUP(A5172,'Puntaje Simple por Factor'!$A$4:$Q$347,'1. Puntajes Simples Traspuestos'!D5172,0)</f>
        <v>38</v>
      </c>
      <c r="D5172">
        <v>17</v>
      </c>
    </row>
    <row r="5173" spans="1:4" x14ac:dyDescent="0.25">
      <c r="A5173" s="8" t="s">
        <v>231</v>
      </c>
      <c r="B5173" t="s">
        <v>464</v>
      </c>
      <c r="C5173">
        <f>VLOOKUP(A5173,'Puntaje Simple por Factor'!$A$4:$Q$347,'1. Puntajes Simples Traspuestos'!D5173,0)</f>
        <v>38</v>
      </c>
      <c r="D5173">
        <v>17</v>
      </c>
    </row>
    <row r="5174" spans="1:4" x14ac:dyDescent="0.25">
      <c r="A5174" s="8" t="s">
        <v>218</v>
      </c>
      <c r="B5174" t="s">
        <v>464</v>
      </c>
      <c r="C5174">
        <f>VLOOKUP(A5174,'Puntaje Simple por Factor'!$A$4:$Q$347,'1. Puntajes Simples Traspuestos'!D5174,0)</f>
        <v>36</v>
      </c>
      <c r="D5174">
        <v>17</v>
      </c>
    </row>
    <row r="5175" spans="1:4" x14ac:dyDescent="0.25">
      <c r="A5175" s="8" t="s">
        <v>112</v>
      </c>
      <c r="B5175" t="s">
        <v>464</v>
      </c>
      <c r="C5175">
        <f>VLOOKUP(A5175,'Puntaje Simple por Factor'!$A$4:$Q$347,'1. Puntajes Simples Traspuestos'!D5175,0)</f>
        <v>50</v>
      </c>
      <c r="D5175">
        <v>17</v>
      </c>
    </row>
    <row r="5176" spans="1:4" x14ac:dyDescent="0.25">
      <c r="A5176" s="8" t="s">
        <v>283</v>
      </c>
      <c r="B5176" t="s">
        <v>464</v>
      </c>
      <c r="C5176">
        <f>VLOOKUP(A5176,'Puntaje Simple por Factor'!$A$4:$Q$347,'1. Puntajes Simples Traspuestos'!D5176,0)</f>
        <v>30</v>
      </c>
      <c r="D5176">
        <v>17</v>
      </c>
    </row>
    <row r="5177" spans="1:4" x14ac:dyDescent="0.25">
      <c r="A5177" s="8" t="s">
        <v>314</v>
      </c>
      <c r="B5177" t="s">
        <v>464</v>
      </c>
      <c r="C5177">
        <f>VLOOKUP(A5177,'Puntaje Simple por Factor'!$A$4:$Q$347,'1. Puntajes Simples Traspuestos'!D5177,0)</f>
        <v>30</v>
      </c>
      <c r="D5177">
        <v>17</v>
      </c>
    </row>
    <row r="5178" spans="1:4" x14ac:dyDescent="0.25">
      <c r="A5178" s="8" t="s">
        <v>113</v>
      </c>
      <c r="B5178" t="s">
        <v>464</v>
      </c>
      <c r="C5178">
        <f>VLOOKUP(A5178,'Puntaje Simple por Factor'!$A$4:$Q$347,'1. Puntajes Simples Traspuestos'!D5178,0)</f>
        <v>50</v>
      </c>
      <c r="D5178">
        <v>17</v>
      </c>
    </row>
    <row r="5179" spans="1:4" x14ac:dyDescent="0.25">
      <c r="A5179" s="8" t="s">
        <v>219</v>
      </c>
      <c r="B5179" t="s">
        <v>464</v>
      </c>
      <c r="C5179">
        <f>VLOOKUP(A5179,'Puntaje Simple por Factor'!$A$4:$Q$347,'1. Puntajes Simples Traspuestos'!D5179,0)</f>
        <v>36</v>
      </c>
      <c r="D5179">
        <v>17</v>
      </c>
    </row>
    <row r="5180" spans="1:4" x14ac:dyDescent="0.25">
      <c r="A5180" s="8" t="s">
        <v>259</v>
      </c>
      <c r="B5180" t="s">
        <v>464</v>
      </c>
      <c r="C5180">
        <f>VLOOKUP(A5180,'Puntaje Simple por Factor'!$A$4:$Q$347,'1. Puntajes Simples Traspuestos'!D5180,0)</f>
        <v>33</v>
      </c>
      <c r="D5180">
        <v>17</v>
      </c>
    </row>
    <row r="5181" spans="1:4" x14ac:dyDescent="0.25">
      <c r="A5181" s="8" t="s">
        <v>412</v>
      </c>
      <c r="B5181" t="s">
        <v>464</v>
      </c>
      <c r="C5181">
        <f>VLOOKUP(A5181,'Puntaje Simple por Factor'!$A$4:$Q$347,'1. Puntajes Simples Traspuestos'!D5181,0)</f>
        <v>12</v>
      </c>
      <c r="D5181">
        <v>17</v>
      </c>
    </row>
    <row r="5182" spans="1:4" x14ac:dyDescent="0.25">
      <c r="A5182" s="8" t="s">
        <v>245</v>
      </c>
      <c r="B5182" t="s">
        <v>464</v>
      </c>
      <c r="C5182">
        <f>VLOOKUP(A5182,'Puntaje Simple por Factor'!$A$4:$Q$347,'1. Puntajes Simples Traspuestos'!D5182,0)</f>
        <v>34</v>
      </c>
      <c r="D5182">
        <v>17</v>
      </c>
    </row>
    <row r="5183" spans="1:4" x14ac:dyDescent="0.25">
      <c r="A5183" s="8" t="s">
        <v>376</v>
      </c>
      <c r="B5183" t="s">
        <v>464</v>
      </c>
      <c r="C5183">
        <f>VLOOKUP(A5183,'Puntaje Simple por Factor'!$A$4:$Q$347,'1. Puntajes Simples Traspuestos'!D5183,0)</f>
        <v>21</v>
      </c>
      <c r="D5183">
        <v>17</v>
      </c>
    </row>
    <row r="5184" spans="1:4" x14ac:dyDescent="0.25">
      <c r="A5184" s="8" t="s">
        <v>197</v>
      </c>
      <c r="B5184" t="s">
        <v>464</v>
      </c>
      <c r="C5184">
        <f>VLOOKUP(A5184,'Puntaje Simple por Factor'!$A$4:$Q$347,'1. Puntajes Simples Traspuestos'!D5184,0)</f>
        <v>37</v>
      </c>
      <c r="D5184">
        <v>17</v>
      </c>
    </row>
    <row r="5185" spans="1:4" x14ac:dyDescent="0.25">
      <c r="A5185" s="8" t="s">
        <v>419</v>
      </c>
      <c r="B5185" t="s">
        <v>464</v>
      </c>
      <c r="C5185">
        <f>VLOOKUP(A5185,'Puntaje Simple por Factor'!$A$4:$Q$347,'1. Puntajes Simples Traspuestos'!D5185,0)</f>
        <v>1</v>
      </c>
      <c r="D5185">
        <v>17</v>
      </c>
    </row>
    <row r="5186" spans="1:4" x14ac:dyDescent="0.25">
      <c r="A5186" s="8" t="s">
        <v>220</v>
      </c>
      <c r="B5186" t="s">
        <v>464</v>
      </c>
      <c r="C5186">
        <f>VLOOKUP(A5186,'Puntaje Simple por Factor'!$A$4:$Q$347,'1. Puntajes Simples Traspuestos'!D5186,0)</f>
        <v>37</v>
      </c>
      <c r="D5186">
        <v>17</v>
      </c>
    </row>
    <row r="5187" spans="1:4" x14ac:dyDescent="0.25">
      <c r="A5187" s="8" t="s">
        <v>260</v>
      </c>
      <c r="B5187" t="s">
        <v>464</v>
      </c>
      <c r="C5187">
        <f>VLOOKUP(A5187,'Puntaje Simple por Factor'!$A$4:$Q$347,'1. Puntajes Simples Traspuestos'!D5187,0)</f>
        <v>32</v>
      </c>
      <c r="D5187">
        <v>17</v>
      </c>
    </row>
    <row r="5188" spans="1:4" x14ac:dyDescent="0.25">
      <c r="A5188" s="8" t="s">
        <v>403</v>
      </c>
      <c r="B5188" t="s">
        <v>464</v>
      </c>
      <c r="C5188">
        <f>VLOOKUP(A5188,'Puntaje Simple por Factor'!$A$4:$Q$347,'1. Puntajes Simples Traspuestos'!D5188,0)</f>
        <v>15</v>
      </c>
      <c r="D5188">
        <v>17</v>
      </c>
    </row>
    <row r="5189" spans="1:4" x14ac:dyDescent="0.25">
      <c r="A5189" s="8" t="s">
        <v>408</v>
      </c>
      <c r="B5189" t="s">
        <v>464</v>
      </c>
      <c r="C5189">
        <f>VLOOKUP(A5189,'Puntaje Simple por Factor'!$A$4:$Q$347,'1. Puntajes Simples Traspuestos'!D5189,0)</f>
        <v>15</v>
      </c>
      <c r="D5189">
        <v>17</v>
      </c>
    </row>
    <row r="5190" spans="1:4" x14ac:dyDescent="0.25">
      <c r="A5190" s="8" t="s">
        <v>198</v>
      </c>
      <c r="B5190" t="s">
        <v>464</v>
      </c>
      <c r="C5190">
        <f>VLOOKUP(A5190,'Puntaje Simple por Factor'!$A$4:$Q$347,'1. Puntajes Simples Traspuestos'!D5190,0)</f>
        <v>40</v>
      </c>
      <c r="D5190">
        <v>17</v>
      </c>
    </row>
    <row r="5191" spans="1:4" x14ac:dyDescent="0.25">
      <c r="A5191" s="8" t="s">
        <v>261</v>
      </c>
      <c r="B5191" t="s">
        <v>464</v>
      </c>
      <c r="C5191">
        <f>VLOOKUP(A5191,'Puntaje Simple por Factor'!$A$4:$Q$347,'1. Puntajes Simples Traspuestos'!D5191,0)</f>
        <v>34</v>
      </c>
      <c r="D5191">
        <v>17</v>
      </c>
    </row>
    <row r="5192" spans="1:4" x14ac:dyDescent="0.25">
      <c r="A5192" s="8" t="s">
        <v>177</v>
      </c>
      <c r="B5192" t="s">
        <v>464</v>
      </c>
      <c r="C5192">
        <f>VLOOKUP(A5192,'Puntaje Simple por Factor'!$A$4:$Q$347,'1. Puntajes Simples Traspuestos'!D5192,0)</f>
        <v>43</v>
      </c>
      <c r="D5192">
        <v>17</v>
      </c>
    </row>
    <row r="5193" spans="1:4" x14ac:dyDescent="0.25">
      <c r="A5193" s="8" t="s">
        <v>89</v>
      </c>
      <c r="B5193" t="s">
        <v>464</v>
      </c>
      <c r="C5193">
        <f>VLOOKUP(A5193,'Puntaje Simple por Factor'!$A$4:$Q$347,'1. Puntajes Simples Traspuestos'!D5193,0)</f>
        <v>57</v>
      </c>
      <c r="D5193">
        <v>17</v>
      </c>
    </row>
    <row r="5194" spans="1:4" x14ac:dyDescent="0.25">
      <c r="A5194" s="8" t="s">
        <v>339</v>
      </c>
      <c r="B5194" t="s">
        <v>464</v>
      </c>
      <c r="C5194">
        <f>VLOOKUP(A5194,'Puntaje Simple por Factor'!$A$4:$Q$347,'1. Puntajes Simples Traspuestos'!D5194,0)</f>
        <v>30</v>
      </c>
      <c r="D5194">
        <v>17</v>
      </c>
    </row>
    <row r="5195" spans="1:4" x14ac:dyDescent="0.25">
      <c r="A5195" s="8" t="s">
        <v>272</v>
      </c>
      <c r="B5195" t="s">
        <v>464</v>
      </c>
      <c r="C5195">
        <f>VLOOKUP(A5195,'Puntaje Simple por Factor'!$A$4:$Q$347,'1. Puntajes Simples Traspuestos'!D5195,0)</f>
        <v>32</v>
      </c>
      <c r="D5195">
        <v>17</v>
      </c>
    </row>
    <row r="5196" spans="1:4" x14ac:dyDescent="0.25">
      <c r="A5196" s="8" t="s">
        <v>385</v>
      </c>
      <c r="B5196" t="s">
        <v>464</v>
      </c>
      <c r="C5196">
        <f>VLOOKUP(A5196,'Puntaje Simple por Factor'!$A$4:$Q$347,'1. Puntajes Simples Traspuestos'!D5196,0)</f>
        <v>22</v>
      </c>
      <c r="D5196">
        <v>17</v>
      </c>
    </row>
    <row r="5197" spans="1:4" x14ac:dyDescent="0.25">
      <c r="A5197" s="8" t="s">
        <v>167</v>
      </c>
      <c r="B5197" t="s">
        <v>464</v>
      </c>
      <c r="C5197">
        <f>VLOOKUP(A5197,'Puntaje Simple por Factor'!$A$4:$Q$347,'1. Puntajes Simples Traspuestos'!D5197,0)</f>
        <v>41</v>
      </c>
      <c r="D5197">
        <v>17</v>
      </c>
    </row>
    <row r="5198" spans="1:4" x14ac:dyDescent="0.25">
      <c r="A5198" s="8" t="s">
        <v>273</v>
      </c>
      <c r="B5198" t="s">
        <v>464</v>
      </c>
      <c r="C5198">
        <f>VLOOKUP(A5198,'Puntaje Simple por Factor'!$A$4:$Q$347,'1. Puntajes Simples Traspuestos'!D5198,0)</f>
        <v>30</v>
      </c>
      <c r="D5198">
        <v>17</v>
      </c>
    </row>
    <row r="5199" spans="1:4" x14ac:dyDescent="0.25">
      <c r="A5199" s="8" t="s">
        <v>393</v>
      </c>
      <c r="B5199" t="s">
        <v>464</v>
      </c>
      <c r="C5199">
        <f>VLOOKUP(A5199,'Puntaje Simple por Factor'!$A$4:$Q$347,'1. Puntajes Simples Traspuestos'!D5199,0)</f>
        <v>19</v>
      </c>
      <c r="D5199">
        <v>17</v>
      </c>
    </row>
    <row r="5200" spans="1:4" x14ac:dyDescent="0.25">
      <c r="A5200" s="8" t="s">
        <v>325</v>
      </c>
      <c r="B5200" t="s">
        <v>464</v>
      </c>
      <c r="C5200">
        <f>VLOOKUP(A5200,'Puntaje Simple por Factor'!$A$4:$Q$347,'1. Puntajes Simples Traspuestos'!D5200,0)</f>
        <v>29</v>
      </c>
      <c r="D5200">
        <v>17</v>
      </c>
    </row>
    <row r="5201" spans="1:4" x14ac:dyDescent="0.25">
      <c r="A5201" s="8" t="s">
        <v>326</v>
      </c>
      <c r="B5201" t="s">
        <v>464</v>
      </c>
      <c r="C5201">
        <f>VLOOKUP(A5201,'Puntaje Simple por Factor'!$A$4:$Q$347,'1. Puntajes Simples Traspuestos'!D5201,0)</f>
        <v>26</v>
      </c>
      <c r="D5201">
        <v>17</v>
      </c>
    </row>
    <row r="5202" spans="1:4" x14ac:dyDescent="0.25">
      <c r="A5202" s="8" t="s">
        <v>246</v>
      </c>
      <c r="B5202" t="s">
        <v>464</v>
      </c>
      <c r="C5202">
        <f>VLOOKUP(A5202,'Puntaje Simple por Factor'!$A$4:$Q$347,'1. Puntajes Simples Traspuestos'!D5202,0)</f>
        <v>36</v>
      </c>
      <c r="D5202">
        <v>17</v>
      </c>
    </row>
    <row r="5203" spans="1:4" x14ac:dyDescent="0.25">
      <c r="A5203" s="8" t="s">
        <v>118</v>
      </c>
      <c r="B5203" t="s">
        <v>464</v>
      </c>
      <c r="C5203">
        <f>VLOOKUP(A5203,'Puntaje Simple por Factor'!$A$4:$Q$347,'1. Puntajes Simples Traspuestos'!D5203,0)</f>
        <v>49</v>
      </c>
      <c r="D5203">
        <v>17</v>
      </c>
    </row>
    <row r="5204" spans="1:4" x14ac:dyDescent="0.25">
      <c r="A5204" s="8" t="s">
        <v>386</v>
      </c>
      <c r="B5204" t="s">
        <v>464</v>
      </c>
      <c r="C5204">
        <f>VLOOKUP(A5204,'Puntaje Simple por Factor'!$A$4:$Q$347,'1. Puntajes Simples Traspuestos'!D5204,0)</f>
        <v>19</v>
      </c>
      <c r="D5204">
        <v>17</v>
      </c>
    </row>
    <row r="5205" spans="1:4" x14ac:dyDescent="0.25">
      <c r="A5205" s="8" t="s">
        <v>178</v>
      </c>
      <c r="B5205" t="s">
        <v>464</v>
      </c>
      <c r="C5205">
        <f>VLOOKUP(A5205,'Puntaje Simple por Factor'!$A$4:$Q$347,'1. Puntajes Simples Traspuestos'!D5205,0)</f>
        <v>41</v>
      </c>
      <c r="D5205">
        <v>17</v>
      </c>
    </row>
    <row r="5206" spans="1:4" x14ac:dyDescent="0.25">
      <c r="A5206" s="8" t="s">
        <v>415</v>
      </c>
      <c r="B5206" t="s">
        <v>464</v>
      </c>
      <c r="C5206">
        <f>VLOOKUP(A5206,'Puntaje Simple por Factor'!$A$4:$Q$347,'1. Puntajes Simples Traspuestos'!D5206,0)</f>
        <v>10</v>
      </c>
      <c r="D5206">
        <v>17</v>
      </c>
    </row>
    <row r="5207" spans="1:4" x14ac:dyDescent="0.25">
      <c r="A5207" s="8" t="s">
        <v>232</v>
      </c>
      <c r="B5207" t="s">
        <v>464</v>
      </c>
      <c r="C5207">
        <f>VLOOKUP(A5207,'Puntaje Simple por Factor'!$A$4:$Q$347,'1. Puntajes Simples Traspuestos'!D5207,0)</f>
        <v>35</v>
      </c>
      <c r="D5207">
        <v>17</v>
      </c>
    </row>
    <row r="5208" spans="1:4" x14ac:dyDescent="0.25">
      <c r="A5208" s="8" t="s">
        <v>206</v>
      </c>
      <c r="B5208" t="s">
        <v>464</v>
      </c>
      <c r="C5208">
        <f>VLOOKUP(A5208,'Puntaje Simple por Factor'!$A$4:$Q$347,'1. Puntajes Simples Traspuestos'!D5208,0)</f>
        <v>39</v>
      </c>
      <c r="D5208">
        <v>17</v>
      </c>
    </row>
    <row r="5209" spans="1:4" x14ac:dyDescent="0.25">
      <c r="A5209" s="8" t="s">
        <v>296</v>
      </c>
      <c r="B5209" t="s">
        <v>464</v>
      </c>
      <c r="C5209">
        <f>VLOOKUP(A5209,'Puntaje Simple por Factor'!$A$4:$Q$347,'1. Puntajes Simples Traspuestos'!D5209,0)</f>
        <v>30</v>
      </c>
      <c r="D5209">
        <v>17</v>
      </c>
    </row>
    <row r="5210" spans="1:4" x14ac:dyDescent="0.25">
      <c r="A5210" s="8" t="s">
        <v>297</v>
      </c>
      <c r="B5210" t="s">
        <v>464</v>
      </c>
      <c r="C5210">
        <f>VLOOKUP(A5210,'Puntaje Simple por Factor'!$A$4:$Q$347,'1. Puntajes Simples Traspuestos'!D5210,0)</f>
        <v>30</v>
      </c>
      <c r="D5210">
        <v>17</v>
      </c>
    </row>
    <row r="5211" spans="1:4" x14ac:dyDescent="0.25">
      <c r="A5211" s="8" t="s">
        <v>362</v>
      </c>
      <c r="B5211" t="s">
        <v>464</v>
      </c>
      <c r="C5211">
        <f>VLOOKUP(A5211,'Puntaje Simple por Factor'!$A$4:$Q$347,'1. Puntajes Simples Traspuestos'!D5211,0)</f>
        <v>22</v>
      </c>
      <c r="D5211">
        <v>17</v>
      </c>
    </row>
    <row r="5212" spans="1:4" x14ac:dyDescent="0.25">
      <c r="A5212" s="8" t="s">
        <v>298</v>
      </c>
      <c r="B5212" t="s">
        <v>464</v>
      </c>
      <c r="C5212">
        <f>VLOOKUP(A5212,'Puntaje Simple por Factor'!$A$4:$Q$347,'1. Puntajes Simples Traspuestos'!D5212,0)</f>
        <v>30</v>
      </c>
      <c r="D5212">
        <v>17</v>
      </c>
    </row>
    <row r="5213" spans="1:4" x14ac:dyDescent="0.25">
      <c r="A5213" s="8" t="s">
        <v>299</v>
      </c>
      <c r="B5213" t="s">
        <v>464</v>
      </c>
      <c r="C5213">
        <f>VLOOKUP(A5213,'Puntaje Simple por Factor'!$A$4:$Q$347,'1. Puntajes Simples Traspuestos'!D5213,0)</f>
        <v>31</v>
      </c>
      <c r="D5213">
        <v>17</v>
      </c>
    </row>
    <row r="5214" spans="1:4" x14ac:dyDescent="0.25">
      <c r="A5214" s="8" t="s">
        <v>247</v>
      </c>
      <c r="B5214" t="s">
        <v>464</v>
      </c>
      <c r="C5214">
        <f>VLOOKUP(A5214,'Puntaje Simple por Factor'!$A$4:$Q$347,'1. Puntajes Simples Traspuestos'!D5214,0)</f>
        <v>34</v>
      </c>
      <c r="D5214">
        <v>17</v>
      </c>
    </row>
    <row r="5215" spans="1:4" x14ac:dyDescent="0.25">
      <c r="A5215" s="8" t="s">
        <v>416</v>
      </c>
      <c r="B5215" t="s">
        <v>464</v>
      </c>
      <c r="C5215">
        <f>VLOOKUP(A5215,'Puntaje Simple por Factor'!$A$4:$Q$347,'1. Puntajes Simples Traspuestos'!D5215,0)</f>
        <v>12</v>
      </c>
      <c r="D5215">
        <v>17</v>
      </c>
    </row>
    <row r="5216" spans="1:4" x14ac:dyDescent="0.25">
      <c r="A5216" s="8" t="s">
        <v>405</v>
      </c>
      <c r="B5216" t="s">
        <v>464</v>
      </c>
      <c r="C5216">
        <f>VLOOKUP(A5216,'Puntaje Simple por Factor'!$A$4:$Q$347,'1. Puntajes Simples Traspuestos'!D5216,0)</f>
        <v>14</v>
      </c>
      <c r="D5216">
        <v>17</v>
      </c>
    </row>
    <row r="5217" spans="1:4" x14ac:dyDescent="0.25">
      <c r="A5217" s="8" t="s">
        <v>156</v>
      </c>
      <c r="B5217" t="s">
        <v>464</v>
      </c>
      <c r="C5217">
        <f>VLOOKUP(A5217,'Puntaje Simple por Factor'!$A$4:$Q$347,'1. Puntajes Simples Traspuestos'!D5217,0)</f>
        <v>44</v>
      </c>
      <c r="D5217">
        <v>17</v>
      </c>
    </row>
    <row r="5218" spans="1:4" x14ac:dyDescent="0.25">
      <c r="A5218" s="8" t="s">
        <v>233</v>
      </c>
      <c r="B5218" t="s">
        <v>464</v>
      </c>
      <c r="C5218">
        <f>VLOOKUP(A5218,'Puntaje Simple por Factor'!$A$4:$Q$347,'1. Puntajes Simples Traspuestos'!D5218,0)</f>
        <v>34</v>
      </c>
      <c r="D5218">
        <v>17</v>
      </c>
    </row>
    <row r="5219" spans="1:4" x14ac:dyDescent="0.25">
      <c r="A5219" s="8" t="s">
        <v>371</v>
      </c>
      <c r="B5219" t="s">
        <v>464</v>
      </c>
      <c r="C5219">
        <f>VLOOKUP(A5219,'Puntaje Simple por Factor'!$A$4:$Q$347,'1. Puntajes Simples Traspuestos'!D5219,0)</f>
        <v>22</v>
      </c>
      <c r="D5219">
        <v>17</v>
      </c>
    </row>
    <row r="5220" spans="1:4" x14ac:dyDescent="0.25">
      <c r="A5220" s="8" t="s">
        <v>148</v>
      </c>
      <c r="B5220" t="s">
        <v>464</v>
      </c>
      <c r="C5220">
        <f>VLOOKUP(A5220,'Puntaje Simple por Factor'!$A$4:$Q$347,'1. Puntajes Simples Traspuestos'!D5220,0)</f>
        <v>42</v>
      </c>
      <c r="D5220">
        <v>17</v>
      </c>
    </row>
    <row r="5221" spans="1:4" x14ac:dyDescent="0.25">
      <c r="A5221" s="8" t="s">
        <v>168</v>
      </c>
      <c r="B5221" t="s">
        <v>464</v>
      </c>
      <c r="C5221">
        <f>VLOOKUP(A5221,'Puntaje Simple por Factor'!$A$4:$Q$347,'1. Puntajes Simples Traspuestos'!D5221,0)</f>
        <v>42</v>
      </c>
      <c r="D5221">
        <v>17</v>
      </c>
    </row>
    <row r="5222" spans="1:4" x14ac:dyDescent="0.25">
      <c r="A5222" s="8" t="s">
        <v>315</v>
      </c>
      <c r="B5222" t="s">
        <v>464</v>
      </c>
      <c r="C5222">
        <f>VLOOKUP(A5222,'Puntaje Simple por Factor'!$A$4:$Q$347,'1. Puntajes Simples Traspuestos'!D5222,0)</f>
        <v>30</v>
      </c>
      <c r="D5222">
        <v>17</v>
      </c>
    </row>
    <row r="5223" spans="1:4" x14ac:dyDescent="0.25">
      <c r="A5223" s="8" t="s">
        <v>397</v>
      </c>
      <c r="B5223" t="s">
        <v>464</v>
      </c>
      <c r="C5223">
        <f>VLOOKUP(A5223,'Puntaje Simple por Factor'!$A$4:$Q$347,'1. Puntajes Simples Traspuestos'!D5223,0)</f>
        <v>19</v>
      </c>
      <c r="D5223">
        <v>17</v>
      </c>
    </row>
    <row r="5224" spans="1:4" x14ac:dyDescent="0.25">
      <c r="A5224" s="8" t="s">
        <v>212</v>
      </c>
      <c r="B5224" t="s">
        <v>464</v>
      </c>
      <c r="C5224">
        <f>VLOOKUP(A5224,'Puntaje Simple por Factor'!$A$4:$Q$347,'1. Puntajes Simples Traspuestos'!D5224,0)</f>
        <v>37</v>
      </c>
      <c r="D5224">
        <v>17</v>
      </c>
    </row>
    <row r="5225" spans="1:4" x14ac:dyDescent="0.25">
      <c r="A5225" s="8" t="s">
        <v>262</v>
      </c>
      <c r="B5225" t="s">
        <v>464</v>
      </c>
      <c r="C5225">
        <f>VLOOKUP(A5225,'Puntaje Simple por Factor'!$A$4:$Q$347,'1. Puntajes Simples Traspuestos'!D5225,0)</f>
        <v>33</v>
      </c>
      <c r="D5225">
        <v>17</v>
      </c>
    </row>
    <row r="5226" spans="1:4" x14ac:dyDescent="0.25">
      <c r="A5226" s="8" t="s">
        <v>157</v>
      </c>
      <c r="B5226" t="s">
        <v>464</v>
      </c>
      <c r="C5226">
        <f>VLOOKUP(A5226,'Puntaje Simple por Factor'!$A$4:$Q$347,'1. Puntajes Simples Traspuestos'!D5226,0)</f>
        <v>43</v>
      </c>
      <c r="D5226">
        <v>17</v>
      </c>
    </row>
    <row r="5227" spans="1:4" x14ac:dyDescent="0.25">
      <c r="A5227" s="8" t="s">
        <v>398</v>
      </c>
      <c r="B5227" t="s">
        <v>464</v>
      </c>
      <c r="C5227">
        <f>VLOOKUP(A5227,'Puntaje Simple por Factor'!$A$4:$Q$347,'1. Puntajes Simples Traspuestos'!D5227,0)</f>
        <v>17</v>
      </c>
      <c r="D5227">
        <v>17</v>
      </c>
    </row>
    <row r="5228" spans="1:4" x14ac:dyDescent="0.25">
      <c r="A5228" s="8" t="s">
        <v>363</v>
      </c>
      <c r="B5228" t="s">
        <v>464</v>
      </c>
      <c r="C5228">
        <f>VLOOKUP(A5228,'Puntaje Simple por Factor'!$A$4:$Q$347,'1. Puntajes Simples Traspuestos'!D5228,0)</f>
        <v>24</v>
      </c>
      <c r="D5228">
        <v>17</v>
      </c>
    </row>
    <row r="5229" spans="1:4" x14ac:dyDescent="0.25">
      <c r="A5229" s="8" t="s">
        <v>364</v>
      </c>
      <c r="B5229" t="s">
        <v>464</v>
      </c>
      <c r="C5229">
        <f>VLOOKUP(A5229,'Puntaje Simple por Factor'!$A$4:$Q$347,'1. Puntajes Simples Traspuestos'!D5229,0)</f>
        <v>19</v>
      </c>
      <c r="D5229">
        <v>17</v>
      </c>
    </row>
    <row r="5230" spans="1:4" x14ac:dyDescent="0.25">
      <c r="A5230" s="8" t="s">
        <v>248</v>
      </c>
      <c r="B5230" t="s">
        <v>464</v>
      </c>
      <c r="C5230">
        <f>VLOOKUP(A5230,'Puntaje Simple por Factor'!$A$4:$Q$347,'1. Puntajes Simples Traspuestos'!D5230,0)</f>
        <v>36</v>
      </c>
      <c r="D5230">
        <v>17</v>
      </c>
    </row>
    <row r="5231" spans="1:4" x14ac:dyDescent="0.25">
      <c r="A5231" s="8" t="s">
        <v>234</v>
      </c>
      <c r="B5231" t="s">
        <v>464</v>
      </c>
      <c r="C5231">
        <f>VLOOKUP(A5231,'Puntaje Simple por Factor'!$A$4:$Q$347,'1. Puntajes Simples Traspuestos'!D5231,0)</f>
        <v>34</v>
      </c>
      <c r="D5231">
        <v>17</v>
      </c>
    </row>
    <row r="5232" spans="1:4" x14ac:dyDescent="0.25">
      <c r="A5232" s="8" t="s">
        <v>387</v>
      </c>
      <c r="B5232" t="s">
        <v>464</v>
      </c>
      <c r="C5232">
        <f>VLOOKUP(A5232,'Puntaje Simple por Factor'!$A$4:$Q$347,'1. Puntajes Simples Traspuestos'!D5232,0)</f>
        <v>18</v>
      </c>
      <c r="D5232">
        <v>17</v>
      </c>
    </row>
    <row r="5233" spans="1:4" x14ac:dyDescent="0.25">
      <c r="A5233" s="8" t="s">
        <v>119</v>
      </c>
      <c r="B5233" t="s">
        <v>464</v>
      </c>
      <c r="C5233">
        <f>VLOOKUP(A5233,'Puntaje Simple por Factor'!$A$4:$Q$347,'1. Puntajes Simples Traspuestos'!D5233,0)</f>
        <v>47</v>
      </c>
      <c r="D5233">
        <v>17</v>
      </c>
    </row>
    <row r="5234" spans="1:4" x14ac:dyDescent="0.25">
      <c r="A5234" s="8" t="s">
        <v>169</v>
      </c>
      <c r="B5234" t="s">
        <v>464</v>
      </c>
      <c r="C5234">
        <f>VLOOKUP(A5234,'Puntaje Simple por Factor'!$A$4:$Q$347,'1. Puntajes Simples Traspuestos'!D5234,0)</f>
        <v>45</v>
      </c>
      <c r="D5234">
        <v>17</v>
      </c>
    </row>
    <row r="5235" spans="1:4" x14ac:dyDescent="0.25">
      <c r="A5235" s="8" t="s">
        <v>134</v>
      </c>
      <c r="B5235" t="s">
        <v>464</v>
      </c>
      <c r="C5235">
        <f>VLOOKUP(A5235,'Puntaje Simple por Factor'!$A$4:$Q$347,'1. Puntajes Simples Traspuestos'!D5235,0)</f>
        <v>46</v>
      </c>
      <c r="D5235">
        <v>17</v>
      </c>
    </row>
    <row r="5236" spans="1:4" x14ac:dyDescent="0.25">
      <c r="A5236" s="8" t="s">
        <v>235</v>
      </c>
      <c r="B5236" t="s">
        <v>464</v>
      </c>
      <c r="C5236">
        <f>VLOOKUP(A5236,'Puntaje Simple por Factor'!$A$4:$Q$347,'1. Puntajes Simples Traspuestos'!D5236,0)</f>
        <v>35</v>
      </c>
      <c r="D5236">
        <v>17</v>
      </c>
    </row>
    <row r="5237" spans="1:4" x14ac:dyDescent="0.25">
      <c r="A5237" s="8" t="s">
        <v>349</v>
      </c>
      <c r="B5237" t="s">
        <v>464</v>
      </c>
      <c r="C5237">
        <f>VLOOKUP(A5237,'Puntaje Simple por Factor'!$A$4:$Q$347,'1. Puntajes Simples Traspuestos'!D5237,0)</f>
        <v>28</v>
      </c>
      <c r="D5237">
        <v>17</v>
      </c>
    </row>
    <row r="5238" spans="1:4" x14ac:dyDescent="0.25">
      <c r="A5238" s="8" t="s">
        <v>102</v>
      </c>
      <c r="B5238" t="s">
        <v>464</v>
      </c>
      <c r="C5238">
        <f>VLOOKUP(A5238,'Puntaje Simple por Factor'!$A$4:$Q$347,'1. Puntajes Simples Traspuestos'!D5238,0)</f>
        <v>54</v>
      </c>
      <c r="D5238">
        <v>17</v>
      </c>
    </row>
    <row r="5239" spans="1:4" x14ac:dyDescent="0.25">
      <c r="A5239" s="8" t="s">
        <v>236</v>
      </c>
      <c r="B5239" t="s">
        <v>464</v>
      </c>
      <c r="C5239">
        <f>VLOOKUP(A5239,'Puntaje Simple por Factor'!$A$4:$Q$347,'1. Puntajes Simples Traspuestos'!D5239,0)</f>
        <v>35</v>
      </c>
      <c r="D5239">
        <v>17</v>
      </c>
    </row>
    <row r="5240" spans="1:4" x14ac:dyDescent="0.25">
      <c r="A5240" s="8" t="s">
        <v>356</v>
      </c>
      <c r="B5240" t="s">
        <v>464</v>
      </c>
      <c r="C5240">
        <f>VLOOKUP(A5240,'Puntaje Simple por Factor'!$A$4:$Q$347,'1. Puntajes Simples Traspuestos'!D5240,0)</f>
        <v>24</v>
      </c>
      <c r="D5240">
        <v>17</v>
      </c>
    </row>
    <row r="5241" spans="1:4" x14ac:dyDescent="0.25">
      <c r="A5241" s="8" t="s">
        <v>179</v>
      </c>
      <c r="B5241" t="s">
        <v>464</v>
      </c>
      <c r="C5241">
        <f>VLOOKUP(A5241,'Puntaje Simple por Factor'!$A$4:$Q$347,'1. Puntajes Simples Traspuestos'!D5241,0)</f>
        <v>41</v>
      </c>
      <c r="D5241">
        <v>17</v>
      </c>
    </row>
    <row r="5242" spans="1:4" x14ac:dyDescent="0.25">
      <c r="A5242" s="8" t="s">
        <v>316</v>
      </c>
      <c r="B5242" t="s">
        <v>464</v>
      </c>
      <c r="C5242">
        <f>VLOOKUP(A5242,'Puntaje Simple por Factor'!$A$4:$Q$347,'1. Puntajes Simples Traspuestos'!D5242,0)</f>
        <v>31</v>
      </c>
      <c r="D5242">
        <v>17</v>
      </c>
    </row>
    <row r="5243" spans="1:4" x14ac:dyDescent="0.25">
      <c r="A5243" s="8" t="s">
        <v>284</v>
      </c>
      <c r="B5243" t="s">
        <v>464</v>
      </c>
      <c r="C5243">
        <f>VLOOKUP(A5243,'Puntaje Simple por Factor'!$A$4:$Q$347,'1. Puntajes Simples Traspuestos'!D5243,0)</f>
        <v>33</v>
      </c>
      <c r="D5243">
        <v>17</v>
      </c>
    </row>
    <row r="5244" spans="1:4" x14ac:dyDescent="0.25">
      <c r="A5244" s="8" t="s">
        <v>300</v>
      </c>
      <c r="B5244" t="s">
        <v>464</v>
      </c>
      <c r="C5244">
        <f>VLOOKUP(A5244,'Puntaje Simple por Factor'!$A$4:$Q$347,'1. Puntajes Simples Traspuestos'!D5244,0)</f>
        <v>31</v>
      </c>
      <c r="D5244">
        <v>17</v>
      </c>
    </row>
    <row r="5245" spans="1:4" x14ac:dyDescent="0.25">
      <c r="A5245" s="8" t="s">
        <v>170</v>
      </c>
      <c r="B5245" t="s">
        <v>464</v>
      </c>
      <c r="C5245">
        <f>VLOOKUP(A5245,'Puntaje Simple por Factor'!$A$4:$Q$347,'1. Puntajes Simples Traspuestos'!D5245,0)</f>
        <v>41</v>
      </c>
      <c r="D5245">
        <v>17</v>
      </c>
    </row>
    <row r="5246" spans="1:4" x14ac:dyDescent="0.25">
      <c r="A5246" s="8" t="s">
        <v>346</v>
      </c>
      <c r="B5246" t="s">
        <v>464</v>
      </c>
      <c r="C5246">
        <f>VLOOKUP(A5246,'Puntaje Simple por Factor'!$A$4:$Q$347,'1. Puntajes Simples Traspuestos'!D5246,0)</f>
        <v>28</v>
      </c>
      <c r="D5246">
        <v>17</v>
      </c>
    </row>
    <row r="5247" spans="1:4" x14ac:dyDescent="0.25">
      <c r="A5247" s="8" t="s">
        <v>237</v>
      </c>
      <c r="B5247" t="s">
        <v>464</v>
      </c>
      <c r="C5247">
        <f>VLOOKUP(A5247,'Puntaje Simple por Factor'!$A$4:$Q$347,'1. Puntajes Simples Traspuestos'!D5247,0)</f>
        <v>34</v>
      </c>
      <c r="D5247">
        <v>17</v>
      </c>
    </row>
    <row r="5248" spans="1:4" x14ac:dyDescent="0.25">
      <c r="A5248" s="8" t="s">
        <v>90</v>
      </c>
      <c r="B5248" t="s">
        <v>464</v>
      </c>
      <c r="C5248">
        <f>VLOOKUP(A5248,'Puntaje Simple por Factor'!$A$4:$Q$347,'1. Puntajes Simples Traspuestos'!D5248,0)</f>
        <v>61</v>
      </c>
      <c r="D5248">
        <v>17</v>
      </c>
    </row>
    <row r="5249" spans="1:4" x14ac:dyDescent="0.25">
      <c r="A5249" s="8" t="s">
        <v>185</v>
      </c>
      <c r="B5249" t="s">
        <v>464</v>
      </c>
      <c r="C5249">
        <f>VLOOKUP(A5249,'Puntaje Simple por Factor'!$A$4:$Q$347,'1. Puntajes Simples Traspuestos'!D5249,0)</f>
        <v>43</v>
      </c>
      <c r="D5249">
        <v>17</v>
      </c>
    </row>
    <row r="5250" spans="1:4" x14ac:dyDescent="0.25">
      <c r="A5250" s="8" t="s">
        <v>357</v>
      </c>
      <c r="B5250" t="s">
        <v>464</v>
      </c>
      <c r="C5250">
        <f>VLOOKUP(A5250,'Puntaje Simple por Factor'!$A$4:$Q$347,'1. Puntajes Simples Traspuestos'!D5250,0)</f>
        <v>25</v>
      </c>
      <c r="D5250">
        <v>17</v>
      </c>
    </row>
    <row r="5251" spans="1:4" x14ac:dyDescent="0.25">
      <c r="A5251" s="8" t="s">
        <v>186</v>
      </c>
      <c r="B5251" t="s">
        <v>464</v>
      </c>
      <c r="C5251">
        <f>VLOOKUP(A5251,'Puntaje Simple por Factor'!$A$4:$Q$347,'1. Puntajes Simples Traspuestos'!D5251,0)</f>
        <v>38</v>
      </c>
      <c r="D5251">
        <v>17</v>
      </c>
    </row>
    <row r="5252" spans="1:4" x14ac:dyDescent="0.25">
      <c r="A5252" s="8" t="s">
        <v>171</v>
      </c>
      <c r="B5252" t="s">
        <v>464</v>
      </c>
      <c r="C5252">
        <f>VLOOKUP(A5252,'Puntaje Simple por Factor'!$A$4:$Q$347,'1. Puntajes Simples Traspuestos'!D5252,0)</f>
        <v>42</v>
      </c>
      <c r="D5252">
        <v>17</v>
      </c>
    </row>
    <row r="5253" spans="1:4" x14ac:dyDescent="0.25">
      <c r="A5253" s="8" t="s">
        <v>213</v>
      </c>
      <c r="B5253" t="s">
        <v>464</v>
      </c>
      <c r="C5253">
        <f>VLOOKUP(A5253,'Puntaje Simple por Factor'!$A$4:$Q$347,'1. Puntajes Simples Traspuestos'!D5253,0)</f>
        <v>36</v>
      </c>
      <c r="D5253">
        <v>17</v>
      </c>
    </row>
    <row r="5254" spans="1:4" x14ac:dyDescent="0.25">
      <c r="A5254" s="8" t="s">
        <v>180</v>
      </c>
      <c r="B5254" t="s">
        <v>464</v>
      </c>
      <c r="C5254">
        <f>VLOOKUP(A5254,'Puntaje Simple por Factor'!$A$4:$Q$347,'1. Puntajes Simples Traspuestos'!D5254,0)</f>
        <v>40</v>
      </c>
      <c r="D5254">
        <v>17</v>
      </c>
    </row>
    <row r="5255" spans="1:4" x14ac:dyDescent="0.25">
      <c r="A5255" s="8" t="s">
        <v>399</v>
      </c>
      <c r="B5255" t="s">
        <v>464</v>
      </c>
      <c r="C5255">
        <f>VLOOKUP(A5255,'Puntaje Simple por Factor'!$A$4:$Q$347,'1. Puntajes Simples Traspuestos'!D5255,0)</f>
        <v>17</v>
      </c>
      <c r="D5255">
        <v>17</v>
      </c>
    </row>
    <row r="5256" spans="1:4" x14ac:dyDescent="0.25">
      <c r="A5256" s="8" t="s">
        <v>199</v>
      </c>
      <c r="B5256" t="s">
        <v>464</v>
      </c>
      <c r="C5256">
        <f>VLOOKUP(A5256,'Puntaje Simple por Factor'!$A$4:$Q$347,'1. Puntajes Simples Traspuestos'!D5256,0)</f>
        <v>38</v>
      </c>
      <c r="D5256">
        <v>17</v>
      </c>
    </row>
    <row r="5257" spans="1:4" x14ac:dyDescent="0.25">
      <c r="A5257" s="8" t="s">
        <v>200</v>
      </c>
      <c r="B5257" t="s">
        <v>464</v>
      </c>
      <c r="C5257">
        <f>VLOOKUP(A5257,'Puntaje Simple por Factor'!$A$4:$Q$347,'1. Puntajes Simples Traspuestos'!D5257,0)</f>
        <v>39</v>
      </c>
      <c r="D5257">
        <v>17</v>
      </c>
    </row>
    <row r="5258" spans="1:4" x14ac:dyDescent="0.25">
      <c r="A5258" s="8" t="s">
        <v>91</v>
      </c>
      <c r="B5258" t="s">
        <v>464</v>
      </c>
      <c r="C5258">
        <f>VLOOKUP(A5258,'Puntaje Simple por Factor'!$A$4:$Q$347,'1. Puntajes Simples Traspuestos'!D5258,0)</f>
        <v>57</v>
      </c>
      <c r="D5258">
        <v>17</v>
      </c>
    </row>
    <row r="5259" spans="1:4" x14ac:dyDescent="0.25">
      <c r="A5259" s="8" t="s">
        <v>201</v>
      </c>
      <c r="B5259" t="s">
        <v>464</v>
      </c>
      <c r="C5259">
        <f>VLOOKUP(A5259,'Puntaje Simple por Factor'!$A$4:$Q$347,'1. Puntajes Simples Traspuestos'!D5259,0)</f>
        <v>38</v>
      </c>
      <c r="D5259">
        <v>17</v>
      </c>
    </row>
    <row r="5260" spans="1:4" x14ac:dyDescent="0.25">
      <c r="A5260" s="8" t="s">
        <v>221</v>
      </c>
      <c r="B5260" t="s">
        <v>464</v>
      </c>
      <c r="C5260">
        <f>VLOOKUP(A5260,'Puntaje Simple por Factor'!$A$4:$Q$347,'1. Puntajes Simples Traspuestos'!D5260,0)</f>
        <v>36</v>
      </c>
      <c r="D5260">
        <v>17</v>
      </c>
    </row>
    <row r="5261" spans="1:4" x14ac:dyDescent="0.25">
      <c r="A5261" s="8" t="s">
        <v>400</v>
      </c>
      <c r="B5261" t="s">
        <v>464</v>
      </c>
      <c r="C5261">
        <f>VLOOKUP(A5261,'Puntaje Simple por Factor'!$A$4:$Q$347,'1. Puntajes Simples Traspuestos'!D5261,0)</f>
        <v>15</v>
      </c>
      <c r="D5261">
        <v>17</v>
      </c>
    </row>
    <row r="5262" spans="1:4" x14ac:dyDescent="0.25">
      <c r="A5262" s="8" t="s">
        <v>103</v>
      </c>
      <c r="B5262" t="s">
        <v>464</v>
      </c>
      <c r="C5262">
        <f>VLOOKUP(A5262,'Puntaje Simple por Factor'!$A$4:$Q$347,'1. Puntajes Simples Traspuestos'!D5262,0)</f>
        <v>51</v>
      </c>
      <c r="D5262">
        <v>17</v>
      </c>
    </row>
    <row r="5263" spans="1:4" x14ac:dyDescent="0.25">
      <c r="A5263" s="8" t="s">
        <v>285</v>
      </c>
      <c r="B5263" t="s">
        <v>464</v>
      </c>
      <c r="C5263">
        <f>VLOOKUP(A5263,'Puntaje Simple por Factor'!$A$4:$Q$347,'1. Puntajes Simples Traspuestos'!D5263,0)</f>
        <v>31</v>
      </c>
      <c r="D5263">
        <v>17</v>
      </c>
    </row>
    <row r="5264" spans="1:4" x14ac:dyDescent="0.25">
      <c r="A5264" s="8" t="s">
        <v>181</v>
      </c>
      <c r="B5264" t="s">
        <v>464</v>
      </c>
      <c r="C5264">
        <f>VLOOKUP(A5264,'Puntaje Simple por Factor'!$A$4:$Q$347,'1. Puntajes Simples Traspuestos'!D5264,0)</f>
        <v>40</v>
      </c>
      <c r="D5264">
        <v>17</v>
      </c>
    </row>
    <row r="5265" spans="1:4" x14ac:dyDescent="0.25">
      <c r="A5265" s="8" t="s">
        <v>158</v>
      </c>
      <c r="B5265" t="s">
        <v>464</v>
      </c>
      <c r="C5265">
        <f>VLOOKUP(A5265,'Puntaje Simple por Factor'!$A$4:$Q$347,'1. Puntajes Simples Traspuestos'!D5265,0)</f>
        <v>43</v>
      </c>
      <c r="D5265">
        <v>17</v>
      </c>
    </row>
    <row r="5266" spans="1:4" x14ac:dyDescent="0.25">
      <c r="A5266" s="8" t="s">
        <v>274</v>
      </c>
      <c r="B5266" t="s">
        <v>464</v>
      </c>
      <c r="C5266">
        <f>VLOOKUP(A5266,'Puntaje Simple por Factor'!$A$4:$Q$347,'1. Puntajes Simples Traspuestos'!D5266,0)</f>
        <v>32</v>
      </c>
      <c r="D5266">
        <v>17</v>
      </c>
    </row>
    <row r="5267" spans="1:4" x14ac:dyDescent="0.25">
      <c r="A5267" s="8" t="s">
        <v>327</v>
      </c>
      <c r="B5267" t="s">
        <v>464</v>
      </c>
      <c r="C5267">
        <f>VLOOKUP(A5267,'Puntaje Simple por Factor'!$A$4:$Q$347,'1. Puntajes Simples Traspuestos'!D5267,0)</f>
        <v>29</v>
      </c>
      <c r="D5267">
        <v>17</v>
      </c>
    </row>
    <row r="5268" spans="1:4" x14ac:dyDescent="0.25">
      <c r="A5268" s="8" t="s">
        <v>159</v>
      </c>
      <c r="B5268" t="s">
        <v>464</v>
      </c>
      <c r="C5268">
        <f>VLOOKUP(A5268,'Puntaje Simple por Factor'!$A$4:$Q$347,'1. Puntajes Simples Traspuestos'!D5268,0)</f>
        <v>42</v>
      </c>
      <c r="D5268">
        <v>17</v>
      </c>
    </row>
    <row r="5269" spans="1:4" x14ac:dyDescent="0.25">
      <c r="A5269" s="8" t="s">
        <v>142</v>
      </c>
      <c r="B5269" t="s">
        <v>464</v>
      </c>
      <c r="C5269">
        <f>VLOOKUP(A5269,'Puntaje Simple por Factor'!$A$4:$Q$347,'1. Puntajes Simples Traspuestos'!D5269,0)</f>
        <v>43</v>
      </c>
      <c r="D5269">
        <v>17</v>
      </c>
    </row>
    <row r="5270" spans="1:4" x14ac:dyDescent="0.25">
      <c r="A5270" s="8" t="s">
        <v>409</v>
      </c>
      <c r="B5270" t="s">
        <v>464</v>
      </c>
      <c r="C5270">
        <f>VLOOKUP(A5270,'Puntaje Simple por Factor'!$A$4:$Q$347,'1. Puntajes Simples Traspuestos'!D5270,0)</f>
        <v>14</v>
      </c>
      <c r="D5270">
        <v>17</v>
      </c>
    </row>
    <row r="5271" spans="1:4" x14ac:dyDescent="0.25">
      <c r="A5271" s="8" t="s">
        <v>358</v>
      </c>
      <c r="B5271" t="s">
        <v>464</v>
      </c>
      <c r="C5271">
        <f>VLOOKUP(A5271,'Puntaje Simple por Factor'!$A$4:$Q$347,'1. Puntajes Simples Traspuestos'!D5271,0)</f>
        <v>23</v>
      </c>
      <c r="D5271">
        <v>17</v>
      </c>
    </row>
    <row r="5272" spans="1:4" x14ac:dyDescent="0.25">
      <c r="A5272" s="8" t="s">
        <v>106</v>
      </c>
      <c r="B5272" t="s">
        <v>464</v>
      </c>
      <c r="C5272">
        <f>VLOOKUP(A5272,'Puntaje Simple por Factor'!$A$4:$Q$347,'1. Puntajes Simples Traspuestos'!D5272,0)</f>
        <v>51</v>
      </c>
      <c r="D5272">
        <v>17</v>
      </c>
    </row>
    <row r="5273" spans="1:4" x14ac:dyDescent="0.25">
      <c r="A5273" s="8" t="s">
        <v>388</v>
      </c>
      <c r="B5273" t="s">
        <v>464</v>
      </c>
      <c r="C5273">
        <f>VLOOKUP(A5273,'Puntaje Simple por Factor'!$A$4:$Q$347,'1. Puntajes Simples Traspuestos'!D5273,0)</f>
        <v>19</v>
      </c>
      <c r="D5273">
        <v>17</v>
      </c>
    </row>
    <row r="5274" spans="1:4" x14ac:dyDescent="0.25">
      <c r="A5274" s="8" t="s">
        <v>160</v>
      </c>
      <c r="B5274" t="s">
        <v>464</v>
      </c>
      <c r="C5274">
        <f>VLOOKUP(A5274,'Puntaje Simple por Factor'!$A$4:$Q$347,'1. Puntajes Simples Traspuestos'!D5274,0)</f>
        <v>42</v>
      </c>
      <c r="D5274">
        <v>17</v>
      </c>
    </row>
    <row r="5275" spans="1:4" x14ac:dyDescent="0.25">
      <c r="A5275" s="8" t="s">
        <v>120</v>
      </c>
      <c r="B5275" t="s">
        <v>464</v>
      </c>
      <c r="C5275">
        <f>VLOOKUP(A5275,'Puntaje Simple por Factor'!$A$4:$Q$347,'1. Puntajes Simples Traspuestos'!D5275,0)</f>
        <v>48</v>
      </c>
      <c r="D5275">
        <v>17</v>
      </c>
    </row>
    <row r="5276" spans="1:4" x14ac:dyDescent="0.25">
      <c r="A5276" s="8" t="s">
        <v>263</v>
      </c>
      <c r="B5276" t="s">
        <v>464</v>
      </c>
      <c r="C5276">
        <f>VLOOKUP(A5276,'Puntaje Simple por Factor'!$A$4:$Q$347,'1. Puntajes Simples Traspuestos'!D5276,0)</f>
        <v>34</v>
      </c>
      <c r="D5276">
        <v>17</v>
      </c>
    </row>
    <row r="5277" spans="1:4" x14ac:dyDescent="0.25">
      <c r="A5277" s="8" t="s">
        <v>96</v>
      </c>
      <c r="B5277" t="s">
        <v>464</v>
      </c>
      <c r="C5277">
        <f>VLOOKUP(A5277,'Puntaje Simple por Factor'!$A$4:$Q$347,'1. Puntajes Simples Traspuestos'!D5277,0)</f>
        <v>55</v>
      </c>
      <c r="D5277">
        <v>17</v>
      </c>
    </row>
    <row r="5278" spans="1:4" x14ac:dyDescent="0.25">
      <c r="A5278" s="8" t="s">
        <v>98</v>
      </c>
      <c r="B5278" t="s">
        <v>464</v>
      </c>
      <c r="C5278">
        <f>VLOOKUP(A5278,'Puntaje Simple por Factor'!$A$4:$Q$347,'1. Puntajes Simples Traspuestos'!D5278,0)</f>
        <v>52</v>
      </c>
      <c r="D5278">
        <v>17</v>
      </c>
    </row>
    <row r="5279" spans="1:4" x14ac:dyDescent="0.25">
      <c r="A5279" s="8" t="s">
        <v>264</v>
      </c>
      <c r="B5279" t="s">
        <v>464</v>
      </c>
      <c r="C5279">
        <f>VLOOKUP(A5279,'Puntaje Simple por Factor'!$A$4:$Q$347,'1. Puntajes Simples Traspuestos'!D5279,0)</f>
        <v>35</v>
      </c>
      <c r="D5279">
        <v>17</v>
      </c>
    </row>
    <row r="5280" spans="1:4" x14ac:dyDescent="0.25">
      <c r="A5280" s="8" t="s">
        <v>126</v>
      </c>
      <c r="B5280" t="s">
        <v>464</v>
      </c>
      <c r="C5280">
        <f>VLOOKUP(A5280,'Puntaje Simple por Factor'!$A$4:$Q$347,'1. Puntajes Simples Traspuestos'!D5280,0)</f>
        <v>46</v>
      </c>
      <c r="D5280">
        <v>17</v>
      </c>
    </row>
    <row r="5281" spans="1:4" x14ac:dyDescent="0.25">
      <c r="A5281" s="8" t="s">
        <v>222</v>
      </c>
      <c r="B5281" t="s">
        <v>464</v>
      </c>
      <c r="C5281">
        <f>VLOOKUP(A5281,'Puntaje Simple por Factor'!$A$4:$Q$347,'1. Puntajes Simples Traspuestos'!D5281,0)</f>
        <v>37</v>
      </c>
      <c r="D5281">
        <v>17</v>
      </c>
    </row>
    <row r="5282" spans="1:4" x14ac:dyDescent="0.25">
      <c r="A5282" s="8" t="s">
        <v>389</v>
      </c>
      <c r="B5282" t="s">
        <v>464</v>
      </c>
      <c r="C5282">
        <f>VLOOKUP(A5282,'Puntaje Simple por Factor'!$A$4:$Q$347,'1. Puntajes Simples Traspuestos'!D5282,0)</f>
        <v>19</v>
      </c>
      <c r="D5282">
        <v>17</v>
      </c>
    </row>
    <row r="5283" spans="1:4" x14ac:dyDescent="0.25">
      <c r="A5283" s="8" t="s">
        <v>127</v>
      </c>
      <c r="B5283" t="s">
        <v>464</v>
      </c>
      <c r="C5283">
        <f>VLOOKUP(A5283,'Puntaje Simple por Factor'!$A$4:$Q$347,'1. Puntajes Simples Traspuestos'!D5283,0)</f>
        <v>47</v>
      </c>
      <c r="D5283">
        <v>17</v>
      </c>
    </row>
    <row r="5284" spans="1:4" x14ac:dyDescent="0.25">
      <c r="A5284" s="8" t="s">
        <v>187</v>
      </c>
      <c r="B5284" t="s">
        <v>464</v>
      </c>
      <c r="C5284">
        <f>VLOOKUP(A5284,'Puntaje Simple por Factor'!$A$4:$Q$347,'1. Puntajes Simples Traspuestos'!D5284,0)</f>
        <v>39</v>
      </c>
      <c r="D5284">
        <v>17</v>
      </c>
    </row>
    <row r="5285" spans="1:4" x14ac:dyDescent="0.25">
      <c r="A5285" s="8" t="s">
        <v>114</v>
      </c>
      <c r="B5285" t="s">
        <v>464</v>
      </c>
      <c r="C5285">
        <f>VLOOKUP(A5285,'Puntaje Simple por Factor'!$A$4:$Q$347,'1. Puntajes Simples Traspuestos'!D5285,0)</f>
        <v>48</v>
      </c>
      <c r="D5285">
        <v>17</v>
      </c>
    </row>
    <row r="5286" spans="1:4" x14ac:dyDescent="0.25">
      <c r="A5286" s="8" t="s">
        <v>238</v>
      </c>
      <c r="B5286" t="s">
        <v>464</v>
      </c>
      <c r="C5286">
        <f>VLOOKUP(A5286,'Puntaje Simple por Factor'!$A$4:$Q$347,'1. Puntajes Simples Traspuestos'!D5286,0)</f>
        <v>32</v>
      </c>
      <c r="D5286">
        <v>17</v>
      </c>
    </row>
    <row r="5287" spans="1:4" x14ac:dyDescent="0.25">
      <c r="A5287" s="8" t="s">
        <v>135</v>
      </c>
      <c r="B5287" t="s">
        <v>464</v>
      </c>
      <c r="C5287">
        <f>VLOOKUP(A5287,'Puntaje Simple por Factor'!$A$4:$Q$347,'1. Puntajes Simples Traspuestos'!D5287,0)</f>
        <v>45</v>
      </c>
      <c r="D5287">
        <v>17</v>
      </c>
    </row>
    <row r="5288" spans="1:4" x14ac:dyDescent="0.25">
      <c r="A5288" s="8" t="s">
        <v>301</v>
      </c>
      <c r="B5288" t="s">
        <v>464</v>
      </c>
      <c r="C5288">
        <f>VLOOKUP(A5288,'Puntaje Simple por Factor'!$A$4:$Q$347,'1. Puntajes Simples Traspuestos'!D5288,0)</f>
        <v>29</v>
      </c>
      <c r="D5288">
        <v>17</v>
      </c>
    </row>
    <row r="5289" spans="1:4" x14ac:dyDescent="0.25">
      <c r="A5289" s="8" t="s">
        <v>286</v>
      </c>
      <c r="B5289" t="s">
        <v>464</v>
      </c>
      <c r="C5289">
        <f>VLOOKUP(A5289,'Puntaje Simple por Factor'!$A$4:$Q$347,'1. Puntajes Simples Traspuestos'!D5289,0)</f>
        <v>32</v>
      </c>
      <c r="D5289">
        <v>17</v>
      </c>
    </row>
    <row r="5290" spans="1:4" x14ac:dyDescent="0.25">
      <c r="A5290" s="8" t="s">
        <v>302</v>
      </c>
      <c r="B5290" t="s">
        <v>464</v>
      </c>
      <c r="C5290">
        <f>VLOOKUP(A5290,'Puntaje Simple por Factor'!$A$4:$Q$347,'1. Puntajes Simples Traspuestos'!D5290,0)</f>
        <v>31</v>
      </c>
      <c r="D5290">
        <v>17</v>
      </c>
    </row>
    <row r="5291" spans="1:4" x14ac:dyDescent="0.25">
      <c r="A5291" s="8" t="s">
        <v>239</v>
      </c>
      <c r="B5291" t="s">
        <v>464</v>
      </c>
      <c r="C5291">
        <f>VLOOKUP(A5291,'Puntaje Simple por Factor'!$A$4:$Q$347,'1. Puntajes Simples Traspuestos'!D5291,0)</f>
        <v>35</v>
      </c>
      <c r="D5291">
        <v>17</v>
      </c>
    </row>
    <row r="5292" spans="1:4" x14ac:dyDescent="0.25">
      <c r="A5292" s="8" t="s">
        <v>380</v>
      </c>
      <c r="B5292" t="s">
        <v>464</v>
      </c>
      <c r="C5292">
        <f>VLOOKUP(A5292,'Puntaje Simple por Factor'!$A$4:$Q$347,'1. Puntajes Simples Traspuestos'!D5292,0)</f>
        <v>20</v>
      </c>
      <c r="D5292">
        <v>17</v>
      </c>
    </row>
    <row r="5293" spans="1:4" x14ac:dyDescent="0.25">
      <c r="A5293" s="8" t="s">
        <v>365</v>
      </c>
      <c r="B5293" t="s">
        <v>464</v>
      </c>
      <c r="C5293">
        <f>VLOOKUP(A5293,'Puntaje Simple por Factor'!$A$4:$Q$347,'1. Puntajes Simples Traspuestos'!D5293,0)</f>
        <v>24</v>
      </c>
      <c r="D5293">
        <v>17</v>
      </c>
    </row>
    <row r="5294" spans="1:4" x14ac:dyDescent="0.25">
      <c r="A5294" s="8" t="s">
        <v>366</v>
      </c>
      <c r="B5294" t="s">
        <v>464</v>
      </c>
      <c r="C5294">
        <f>VLOOKUP(A5294,'Puntaje Simple por Factor'!$A$4:$Q$347,'1. Puntajes Simples Traspuestos'!D5294,0)</f>
        <v>22</v>
      </c>
      <c r="D5294">
        <v>17</v>
      </c>
    </row>
    <row r="5295" spans="1:4" x14ac:dyDescent="0.25">
      <c r="A5295" s="8" t="s">
        <v>80</v>
      </c>
      <c r="B5295" t="s">
        <v>464</v>
      </c>
      <c r="C5295">
        <f>VLOOKUP(A5295,'Puntaje Simple por Factor'!$A$4:$Q$347,'1. Puntajes Simples Traspuestos'!D5295,0)</f>
        <v>70</v>
      </c>
      <c r="D5295">
        <v>17</v>
      </c>
    </row>
    <row r="5296" spans="1:4" x14ac:dyDescent="0.25">
      <c r="A5296" s="8" t="s">
        <v>149</v>
      </c>
      <c r="B5296" t="s">
        <v>464</v>
      </c>
      <c r="C5296">
        <f>VLOOKUP(A5296,'Puntaje Simple por Factor'!$A$4:$Q$347,'1. Puntajes Simples Traspuestos'!D5296,0)</f>
        <v>45</v>
      </c>
      <c r="D5296">
        <v>17</v>
      </c>
    </row>
    <row r="5297" spans="1:4" x14ac:dyDescent="0.25">
      <c r="A5297" s="8" t="s">
        <v>317</v>
      </c>
      <c r="B5297" t="s">
        <v>464</v>
      </c>
      <c r="C5297">
        <f>VLOOKUP(A5297,'Puntaje Simple por Factor'!$A$4:$Q$347,'1. Puntajes Simples Traspuestos'!D5297,0)</f>
        <v>30</v>
      </c>
      <c r="D5297">
        <v>17</v>
      </c>
    </row>
    <row r="5298" spans="1:4" x14ac:dyDescent="0.25">
      <c r="A5298" s="8" t="s">
        <v>161</v>
      </c>
      <c r="B5298" t="s">
        <v>464</v>
      </c>
      <c r="C5298">
        <f>VLOOKUP(A5298,'Puntaje Simple por Factor'!$A$4:$Q$347,'1. Puntajes Simples Traspuestos'!D5298,0)</f>
        <v>43</v>
      </c>
      <c r="D5298">
        <v>17</v>
      </c>
    </row>
    <row r="5299" spans="1:4" x14ac:dyDescent="0.25">
      <c r="A5299" s="8" t="s">
        <v>115</v>
      </c>
      <c r="B5299" t="s">
        <v>464</v>
      </c>
      <c r="C5299">
        <f>VLOOKUP(A5299,'Puntaje Simple por Factor'!$A$4:$Q$347,'1. Puntajes Simples Traspuestos'!D5299,0)</f>
        <v>49</v>
      </c>
      <c r="D5299">
        <v>17</v>
      </c>
    </row>
    <row r="5300" spans="1:4" x14ac:dyDescent="0.25">
      <c r="A5300" s="8" t="s">
        <v>240</v>
      </c>
      <c r="B5300" t="s">
        <v>464</v>
      </c>
      <c r="C5300">
        <f>VLOOKUP(A5300,'Puntaje Simple por Factor'!$A$4:$Q$347,'1. Puntajes Simples Traspuestos'!D5300,0)</f>
        <v>35</v>
      </c>
      <c r="D5300">
        <v>17</v>
      </c>
    </row>
    <row r="5301" spans="1:4" x14ac:dyDescent="0.25">
      <c r="A5301" s="8" t="s">
        <v>162</v>
      </c>
      <c r="B5301" t="s">
        <v>464</v>
      </c>
      <c r="C5301">
        <f>VLOOKUP(A5301,'Puntaje Simple por Factor'!$A$4:$Q$347,'1. Puntajes Simples Traspuestos'!D5301,0)</f>
        <v>45</v>
      </c>
      <c r="D5301">
        <v>17</v>
      </c>
    </row>
    <row r="5302" spans="1:4" x14ac:dyDescent="0.25">
      <c r="A5302" s="8" t="s">
        <v>318</v>
      </c>
      <c r="B5302" t="s">
        <v>464</v>
      </c>
      <c r="C5302">
        <f>VLOOKUP(A5302,'Puntaje Simple por Factor'!$A$4:$Q$347,'1. Puntajes Simples Traspuestos'!D5302,0)</f>
        <v>29</v>
      </c>
      <c r="D5302">
        <v>17</v>
      </c>
    </row>
    <row r="5303" spans="1:4" x14ac:dyDescent="0.25">
      <c r="A5303" s="8" t="s">
        <v>287</v>
      </c>
      <c r="B5303" t="s">
        <v>464</v>
      </c>
      <c r="C5303">
        <f>VLOOKUP(A5303,'Puntaje Simple por Factor'!$A$4:$Q$347,'1. Puntajes Simples Traspuestos'!D5303,0)</f>
        <v>31</v>
      </c>
      <c r="D5303">
        <v>17</v>
      </c>
    </row>
    <row r="5304" spans="1:4" x14ac:dyDescent="0.25">
      <c r="A5304" s="8" t="s">
        <v>79</v>
      </c>
      <c r="B5304" t="s">
        <v>464</v>
      </c>
      <c r="C5304">
        <f>VLOOKUP(A5304,'Puntaje Simple por Factor'!$A$4:$Q$347,'1. Puntajes Simples Traspuestos'!D5304,0)</f>
        <v>77</v>
      </c>
      <c r="D5304">
        <v>17</v>
      </c>
    </row>
    <row r="5305" spans="1:4" x14ac:dyDescent="0.25">
      <c r="A5305" s="8" t="s">
        <v>202</v>
      </c>
      <c r="B5305" t="s">
        <v>464</v>
      </c>
      <c r="C5305">
        <f>VLOOKUP(A5305,'Puntaje Simple por Factor'!$A$4:$Q$347,'1. Puntajes Simples Traspuestos'!D5305,0)</f>
        <v>38</v>
      </c>
      <c r="D5305">
        <v>17</v>
      </c>
    </row>
    <row r="5306" spans="1:4" x14ac:dyDescent="0.25">
      <c r="A5306" s="8" t="s">
        <v>207</v>
      </c>
      <c r="B5306" t="s">
        <v>464</v>
      </c>
      <c r="C5306">
        <f>VLOOKUP(A5306,'Puntaje Simple por Factor'!$A$4:$Q$347,'1. Puntajes Simples Traspuestos'!D5306,0)</f>
        <v>37</v>
      </c>
      <c r="D5306">
        <v>17</v>
      </c>
    </row>
    <row r="5307" spans="1:4" x14ac:dyDescent="0.25">
      <c r="A5307" s="8" t="s">
        <v>214</v>
      </c>
      <c r="B5307" t="s">
        <v>464</v>
      </c>
      <c r="C5307">
        <f>VLOOKUP(A5307,'Puntaje Simple por Factor'!$A$4:$Q$347,'1. Puntajes Simples Traspuestos'!D5307,0)</f>
        <v>38</v>
      </c>
      <c r="D5307">
        <v>17</v>
      </c>
    </row>
    <row r="5308" spans="1:4" x14ac:dyDescent="0.25">
      <c r="A5308" s="8" t="s">
        <v>122</v>
      </c>
      <c r="B5308" t="s">
        <v>464</v>
      </c>
      <c r="C5308">
        <f>VLOOKUP(A5308,'Puntaje Simple por Factor'!$A$4:$Q$347,'1. Puntajes Simples Traspuestos'!D5308,0)</f>
        <v>47</v>
      </c>
      <c r="D5308">
        <v>17</v>
      </c>
    </row>
    <row r="5309" spans="1:4" x14ac:dyDescent="0.25">
      <c r="A5309" s="8" t="s">
        <v>410</v>
      </c>
      <c r="B5309" t="s">
        <v>464</v>
      </c>
      <c r="C5309">
        <f>VLOOKUP(A5309,'Puntaje Simple por Factor'!$A$4:$Q$347,'1. Puntajes Simples Traspuestos'!D5309,0)</f>
        <v>12</v>
      </c>
      <c r="D5309">
        <v>17</v>
      </c>
    </row>
    <row r="5310" spans="1:4" x14ac:dyDescent="0.25">
      <c r="A5310" s="8" t="s">
        <v>143</v>
      </c>
      <c r="B5310" t="s">
        <v>464</v>
      </c>
      <c r="C5310">
        <f>VLOOKUP(A5310,'Puntaje Simple por Factor'!$A$4:$Q$347,'1. Puntajes Simples Traspuestos'!D5310,0)</f>
        <v>46</v>
      </c>
      <c r="D5310">
        <v>17</v>
      </c>
    </row>
    <row r="5311" spans="1:4" x14ac:dyDescent="0.25">
      <c r="A5311" s="8" t="s">
        <v>249</v>
      </c>
      <c r="B5311" t="s">
        <v>464</v>
      </c>
      <c r="C5311">
        <f>VLOOKUP(A5311,'Puntaje Simple por Factor'!$A$4:$Q$347,'1. Puntajes Simples Traspuestos'!D5311,0)</f>
        <v>35</v>
      </c>
      <c r="D5311">
        <v>17</v>
      </c>
    </row>
    <row r="5312" spans="1:4" x14ac:dyDescent="0.25">
      <c r="A5312" s="8" t="s">
        <v>128</v>
      </c>
      <c r="B5312" t="s">
        <v>464</v>
      </c>
      <c r="C5312">
        <f>VLOOKUP(A5312,'Puntaje Simple por Factor'!$A$4:$Q$347,'1. Puntajes Simples Traspuestos'!D5312,0)</f>
        <v>47</v>
      </c>
      <c r="D5312">
        <v>17</v>
      </c>
    </row>
    <row r="5313" spans="1:4" x14ac:dyDescent="0.25">
      <c r="A5313" s="8" t="s">
        <v>203</v>
      </c>
      <c r="B5313" t="s">
        <v>464</v>
      </c>
      <c r="C5313">
        <f>VLOOKUP(A5313,'Puntaje Simple por Factor'!$A$4:$Q$347,'1. Puntajes Simples Traspuestos'!D5313,0)</f>
        <v>41</v>
      </c>
      <c r="D5313">
        <v>17</v>
      </c>
    </row>
    <row r="5314" spans="1:4" x14ac:dyDescent="0.25">
      <c r="A5314" s="8" t="s">
        <v>265</v>
      </c>
      <c r="B5314" t="s">
        <v>464</v>
      </c>
      <c r="C5314">
        <f>VLOOKUP(A5314,'Puntaje Simple por Factor'!$A$4:$Q$347,'1. Puntajes Simples Traspuestos'!D5314,0)</f>
        <v>33</v>
      </c>
      <c r="D5314">
        <v>17</v>
      </c>
    </row>
    <row r="5315" spans="1:4" x14ac:dyDescent="0.25">
      <c r="A5315" s="8" t="s">
        <v>150</v>
      </c>
      <c r="B5315" t="s">
        <v>464</v>
      </c>
      <c r="C5315">
        <f>VLOOKUP(A5315,'Puntaje Simple por Factor'!$A$4:$Q$347,'1. Puntajes Simples Traspuestos'!D5315,0)</f>
        <v>44</v>
      </c>
      <c r="D5315">
        <v>17</v>
      </c>
    </row>
    <row r="5316" spans="1:4" x14ac:dyDescent="0.25">
      <c r="A5316" s="8" t="s">
        <v>136</v>
      </c>
      <c r="B5316" t="s">
        <v>464</v>
      </c>
      <c r="C5316">
        <f>VLOOKUP(A5316,'Puntaje Simple por Factor'!$A$4:$Q$347,'1. Puntajes Simples Traspuestos'!D5316,0)</f>
        <v>46</v>
      </c>
      <c r="D5316">
        <v>17</v>
      </c>
    </row>
    <row r="5317" spans="1:4" x14ac:dyDescent="0.25">
      <c r="A5317" s="8" t="s">
        <v>377</v>
      </c>
      <c r="B5317" t="s">
        <v>464</v>
      </c>
      <c r="C5317">
        <f>VLOOKUP(A5317,'Puntaje Simple por Factor'!$A$4:$Q$347,'1. Puntajes Simples Traspuestos'!D5317,0)</f>
        <v>18</v>
      </c>
      <c r="D5317">
        <v>17</v>
      </c>
    </row>
    <row r="5318" spans="1:4" x14ac:dyDescent="0.25">
      <c r="A5318" s="8" t="s">
        <v>319</v>
      </c>
      <c r="B5318" t="s">
        <v>464</v>
      </c>
      <c r="C5318">
        <f>VLOOKUP(A5318,'Puntaje Simple por Factor'!$A$4:$Q$347,'1. Puntajes Simples Traspuestos'!D5318,0)</f>
        <v>30</v>
      </c>
      <c r="D5318">
        <v>17</v>
      </c>
    </row>
    <row r="5319" spans="1:4" x14ac:dyDescent="0.25">
      <c r="A5319" s="8" t="s">
        <v>188</v>
      </c>
      <c r="B5319" t="s">
        <v>464</v>
      </c>
      <c r="C5319">
        <f>VLOOKUP(A5319,'Puntaje Simple por Factor'!$A$4:$Q$347,'1. Puntajes Simples Traspuestos'!D5319,0)</f>
        <v>41</v>
      </c>
      <c r="D5319">
        <v>17</v>
      </c>
    </row>
    <row r="5320" spans="1:4" x14ac:dyDescent="0.25">
      <c r="A5320" s="8" t="s">
        <v>97</v>
      </c>
      <c r="B5320" t="s">
        <v>464</v>
      </c>
      <c r="C5320">
        <f>VLOOKUP(A5320,'Puntaje Simple por Factor'!$A$4:$Q$347,'1. Puntajes Simples Traspuestos'!D5320,0)</f>
        <v>53</v>
      </c>
      <c r="D5320">
        <v>17</v>
      </c>
    </row>
    <row r="5321" spans="1:4" x14ac:dyDescent="0.25">
      <c r="A5321" s="8" t="s">
        <v>189</v>
      </c>
      <c r="B5321" t="s">
        <v>464</v>
      </c>
      <c r="C5321">
        <f>VLOOKUP(A5321,'Puntaje Simple por Factor'!$A$4:$Q$347,'1. Puntajes Simples Traspuestos'!D5321,0)</f>
        <v>38</v>
      </c>
      <c r="D5321">
        <v>17</v>
      </c>
    </row>
    <row r="5322" spans="1:4" x14ac:dyDescent="0.25">
      <c r="A5322" s="8" t="s">
        <v>390</v>
      </c>
      <c r="B5322" t="s">
        <v>464</v>
      </c>
      <c r="C5322">
        <f>VLOOKUP(A5322,'Puntaje Simple por Factor'!$A$4:$Q$347,'1. Puntajes Simples Traspuestos'!D5322,0)</f>
        <v>19</v>
      </c>
      <c r="D5322">
        <v>17</v>
      </c>
    </row>
    <row r="5323" spans="1:4" x14ac:dyDescent="0.25">
      <c r="A5323" s="8" t="s">
        <v>137</v>
      </c>
      <c r="B5323" t="s">
        <v>464</v>
      </c>
      <c r="C5323">
        <f>VLOOKUP(A5323,'Puntaje Simple por Factor'!$A$4:$Q$347,'1. Puntajes Simples Traspuestos'!D5323,0)</f>
        <v>45</v>
      </c>
      <c r="D5323">
        <v>17</v>
      </c>
    </row>
    <row r="5324" spans="1:4" x14ac:dyDescent="0.25">
      <c r="A5324" s="8" t="s">
        <v>190</v>
      </c>
      <c r="B5324" t="s">
        <v>464</v>
      </c>
      <c r="C5324">
        <f>VLOOKUP(A5324,'Puntaje Simple por Factor'!$A$4:$Q$347,'1. Puntajes Simples Traspuestos'!D5324,0)</f>
        <v>38</v>
      </c>
      <c r="D5324">
        <v>17</v>
      </c>
    </row>
    <row r="5325" spans="1:4" x14ac:dyDescent="0.25">
      <c r="A5325" s="8" t="s">
        <v>340</v>
      </c>
      <c r="B5325" t="s">
        <v>464</v>
      </c>
      <c r="C5325">
        <f>VLOOKUP(A5325,'Puntaje Simple por Factor'!$A$4:$Q$347,'1. Puntajes Simples Traspuestos'!D5325,0)</f>
        <v>30</v>
      </c>
      <c r="D5325">
        <v>17</v>
      </c>
    </row>
    <row r="5326" spans="1:4" x14ac:dyDescent="0.25">
      <c r="A5326" s="8" t="s">
        <v>413</v>
      </c>
      <c r="B5326" t="s">
        <v>464</v>
      </c>
      <c r="C5326">
        <f>VLOOKUP(A5326,'Puntaje Simple por Factor'!$A$4:$Q$347,'1. Puntajes Simples Traspuestos'!D5326,0)</f>
        <v>13</v>
      </c>
      <c r="D5326">
        <v>17</v>
      </c>
    </row>
    <row r="5327" spans="1:4" x14ac:dyDescent="0.25">
      <c r="A5327" s="8" t="s">
        <v>328</v>
      </c>
      <c r="B5327" t="s">
        <v>464</v>
      </c>
      <c r="C5327">
        <f>VLOOKUP(A5327,'Puntaje Simple por Factor'!$A$4:$Q$347,'1. Puntajes Simples Traspuestos'!D5327,0)</f>
        <v>27</v>
      </c>
      <c r="D5327">
        <v>17</v>
      </c>
    </row>
    <row r="5328" spans="1:4" x14ac:dyDescent="0.25">
      <c r="A5328" s="8" t="s">
        <v>288</v>
      </c>
      <c r="B5328" t="s">
        <v>464</v>
      </c>
      <c r="C5328">
        <f>VLOOKUP(A5328,'Puntaje Simple por Factor'!$A$4:$Q$347,'1. Puntajes Simples Traspuestos'!D5328,0)</f>
        <v>30</v>
      </c>
      <c r="D5328">
        <v>17</v>
      </c>
    </row>
    <row r="5329" spans="1:4" x14ac:dyDescent="0.25">
      <c r="A5329" s="8" t="s">
        <v>303</v>
      </c>
      <c r="B5329" t="s">
        <v>464</v>
      </c>
      <c r="C5329">
        <f>VLOOKUP(A5329,'Puntaje Simple por Factor'!$A$4:$Q$347,'1. Puntajes Simples Traspuestos'!D5329,0)</f>
        <v>30</v>
      </c>
      <c r="D5329">
        <v>17</v>
      </c>
    </row>
    <row r="5330" spans="1:4" x14ac:dyDescent="0.25">
      <c r="A5330" s="8" t="s">
        <v>329</v>
      </c>
      <c r="B5330" t="s">
        <v>464</v>
      </c>
      <c r="C5330">
        <f>VLOOKUP(A5330,'Puntaje Simple por Factor'!$A$4:$Q$347,'1. Puntajes Simples Traspuestos'!D5330,0)</f>
        <v>30</v>
      </c>
      <c r="D5330">
        <v>17</v>
      </c>
    </row>
    <row r="5331" spans="1:4" x14ac:dyDescent="0.25">
      <c r="A5331" s="8" t="s">
        <v>330</v>
      </c>
      <c r="B5331" t="s">
        <v>464</v>
      </c>
      <c r="C5331">
        <f>VLOOKUP(A5331,'Puntaje Simple por Factor'!$A$4:$Q$347,'1. Puntajes Simples Traspuestos'!D5331,0)</f>
        <v>29</v>
      </c>
      <c r="D5331">
        <v>17</v>
      </c>
    </row>
    <row r="5332" spans="1:4" x14ac:dyDescent="0.25">
      <c r="A5332" s="8" t="s">
        <v>163</v>
      </c>
      <c r="B5332" t="s">
        <v>464</v>
      </c>
      <c r="C5332">
        <f>VLOOKUP(A5332,'Puntaje Simple por Factor'!$A$4:$Q$347,'1. Puntajes Simples Traspuestos'!D5332,0)</f>
        <v>42</v>
      </c>
      <c r="D5332">
        <v>17</v>
      </c>
    </row>
    <row r="5333" spans="1:4" x14ac:dyDescent="0.25">
      <c r="A5333" s="8" t="s">
        <v>223</v>
      </c>
      <c r="B5333" t="s">
        <v>464</v>
      </c>
      <c r="C5333">
        <f>VLOOKUP(A5333,'Puntaje Simple por Factor'!$A$4:$Q$347,'1. Puntajes Simples Traspuestos'!D5333,0)</f>
        <v>35</v>
      </c>
      <c r="D5333">
        <v>17</v>
      </c>
    </row>
    <row r="5334" spans="1:4" x14ac:dyDescent="0.25">
      <c r="A5334" s="8" t="s">
        <v>331</v>
      </c>
      <c r="B5334" t="s">
        <v>464</v>
      </c>
      <c r="C5334">
        <f>VLOOKUP(A5334,'Puntaje Simple por Factor'!$A$4:$Q$347,'1. Puntajes Simples Traspuestos'!D5334,0)</f>
        <v>31</v>
      </c>
      <c r="D5334">
        <v>17</v>
      </c>
    </row>
    <row r="5335" spans="1:4" x14ac:dyDescent="0.25">
      <c r="A5335" s="8" t="s">
        <v>381</v>
      </c>
      <c r="B5335" t="s">
        <v>464</v>
      </c>
      <c r="C5335">
        <f>VLOOKUP(A5335,'Puntaje Simple por Factor'!$A$4:$Q$347,'1. Puntajes Simples Traspuestos'!D5335,0)</f>
        <v>20</v>
      </c>
      <c r="D5335">
        <v>17</v>
      </c>
    </row>
    <row r="5336" spans="1:4" x14ac:dyDescent="0.25">
      <c r="A5336" s="8" t="s">
        <v>116</v>
      </c>
      <c r="B5336" t="s">
        <v>464</v>
      </c>
      <c r="C5336">
        <f>VLOOKUP(A5336,'Puntaje Simple por Factor'!$A$4:$Q$347,'1. Puntajes Simples Traspuestos'!D5336,0)</f>
        <v>51</v>
      </c>
      <c r="D5336">
        <v>17</v>
      </c>
    </row>
    <row r="5337" spans="1:4" x14ac:dyDescent="0.25">
      <c r="A5337" s="8" t="s">
        <v>224</v>
      </c>
      <c r="B5337" t="s">
        <v>464</v>
      </c>
      <c r="C5337">
        <f>VLOOKUP(A5337,'Puntaje Simple por Factor'!$A$4:$Q$347,'1. Puntajes Simples Traspuestos'!D5337,0)</f>
        <v>35</v>
      </c>
      <c r="D5337">
        <v>17</v>
      </c>
    </row>
    <row r="5338" spans="1:4" x14ac:dyDescent="0.25">
      <c r="A5338" s="8" t="s">
        <v>250</v>
      </c>
      <c r="B5338" t="s">
        <v>464</v>
      </c>
      <c r="C5338">
        <f>VLOOKUP(A5338,'Puntaje Simple por Factor'!$A$4:$Q$347,'1. Puntajes Simples Traspuestos'!D5338,0)</f>
        <v>34</v>
      </c>
      <c r="D5338">
        <v>17</v>
      </c>
    </row>
    <row r="5339" spans="1:4" x14ac:dyDescent="0.25">
      <c r="A5339" s="8" t="s">
        <v>208</v>
      </c>
      <c r="B5339" t="s">
        <v>464</v>
      </c>
      <c r="C5339">
        <f>VLOOKUP(A5339,'Puntaje Simple por Factor'!$A$4:$Q$347,'1. Puntajes Simples Traspuestos'!D5339,0)</f>
        <v>37</v>
      </c>
      <c r="D5339">
        <v>17</v>
      </c>
    </row>
    <row r="5340" spans="1:4" x14ac:dyDescent="0.25">
      <c r="A5340" s="8" t="s">
        <v>275</v>
      </c>
      <c r="B5340" t="s">
        <v>464</v>
      </c>
      <c r="C5340">
        <f>VLOOKUP(A5340,'Puntaje Simple por Factor'!$A$4:$Q$347,'1. Puntajes Simples Traspuestos'!D5340,0)</f>
        <v>32</v>
      </c>
      <c r="D5340">
        <v>17</v>
      </c>
    </row>
    <row r="5341" spans="1:4" x14ac:dyDescent="0.25">
      <c r="A5341" s="8" t="s">
        <v>304</v>
      </c>
      <c r="B5341" t="s">
        <v>464</v>
      </c>
      <c r="C5341">
        <f>VLOOKUP(A5341,'Puntaje Simple por Factor'!$A$4:$Q$347,'1. Puntajes Simples Traspuestos'!D5341,0)</f>
        <v>30</v>
      </c>
      <c r="D5341">
        <v>17</v>
      </c>
    </row>
    <row r="5342" spans="1:4" x14ac:dyDescent="0.25">
      <c r="A5342" s="8" t="s">
        <v>305</v>
      </c>
      <c r="B5342" t="s">
        <v>464</v>
      </c>
      <c r="C5342">
        <f>VLOOKUP(A5342,'Puntaje Simple por Factor'!$A$4:$Q$347,'1. Puntajes Simples Traspuestos'!D5342,0)</f>
        <v>30</v>
      </c>
      <c r="D5342">
        <v>17</v>
      </c>
    </row>
    <row r="5343" spans="1:4" x14ac:dyDescent="0.25">
      <c r="A5343" s="8" t="s">
        <v>417</v>
      </c>
      <c r="B5343" t="s">
        <v>464</v>
      </c>
      <c r="C5343">
        <f>VLOOKUP(A5343,'Puntaje Simple por Factor'!$A$4:$Q$347,'1. Puntajes Simples Traspuestos'!D5343,0)</f>
        <v>10</v>
      </c>
      <c r="D5343">
        <v>17</v>
      </c>
    </row>
    <row r="5344" spans="1:4" x14ac:dyDescent="0.25">
      <c r="A5344" s="8" t="s">
        <v>289</v>
      </c>
      <c r="B5344" t="s">
        <v>464</v>
      </c>
      <c r="C5344">
        <f>VLOOKUP(A5344,'Puntaje Simple por Factor'!$A$4:$Q$347,'1. Puntajes Simples Traspuestos'!D5344,0)</f>
        <v>33</v>
      </c>
      <c r="D5344">
        <v>17</v>
      </c>
    </row>
    <row r="5345" spans="1:4" x14ac:dyDescent="0.25">
      <c r="A5345" s="8" t="s">
        <v>129</v>
      </c>
      <c r="B5345" t="s">
        <v>464</v>
      </c>
      <c r="C5345">
        <f>VLOOKUP(A5345,'Puntaje Simple por Factor'!$A$4:$Q$347,'1. Puntajes Simples Traspuestos'!D5345,0)</f>
        <v>47</v>
      </c>
      <c r="D5345">
        <v>17</v>
      </c>
    </row>
    <row r="5346" spans="1:4" x14ac:dyDescent="0.25">
      <c r="A5346" s="8" t="s">
        <v>414</v>
      </c>
      <c r="B5346" t="s">
        <v>464</v>
      </c>
      <c r="C5346">
        <f>VLOOKUP(A5346,'Puntaje Simple por Factor'!$A$4:$Q$347,'1. Puntajes Simples Traspuestos'!D5346,0)</f>
        <v>12</v>
      </c>
      <c r="D5346">
        <v>17</v>
      </c>
    </row>
    <row r="5347" spans="1:4" x14ac:dyDescent="0.25">
      <c r="A5347" s="8" t="s">
        <v>306</v>
      </c>
      <c r="B5347" t="s">
        <v>464</v>
      </c>
      <c r="C5347">
        <f>VLOOKUP(A5347,'Puntaje Simple por Factor'!$A$4:$Q$347,'1. Puntajes Simples Traspuestos'!D5347,0)</f>
        <v>28</v>
      </c>
      <c r="D5347">
        <v>17</v>
      </c>
    </row>
    <row r="5348" spans="1:4" x14ac:dyDescent="0.25">
      <c r="A5348" s="8" t="s">
        <v>241</v>
      </c>
      <c r="B5348" t="s">
        <v>464</v>
      </c>
      <c r="C5348">
        <f>VLOOKUP(A5348,'Puntaje Simple por Factor'!$A$4:$Q$347,'1. Puntajes Simples Traspuestos'!D5348,0)</f>
        <v>35</v>
      </c>
      <c r="D5348">
        <v>17</v>
      </c>
    </row>
    <row r="5349" spans="1:4" x14ac:dyDescent="0.25">
      <c r="A5349" s="8" t="s">
        <v>251</v>
      </c>
      <c r="B5349" t="s">
        <v>464</v>
      </c>
      <c r="C5349">
        <f>VLOOKUP(A5349,'Puntaje Simple por Factor'!$A$4:$Q$347,'1. Puntajes Simples Traspuestos'!D5349,0)</f>
        <v>33</v>
      </c>
      <c r="D5349">
        <v>17</v>
      </c>
    </row>
    <row r="5350" spans="1:4" x14ac:dyDescent="0.25">
      <c r="A5350" s="8" t="s">
        <v>420</v>
      </c>
      <c r="B5350" t="s">
        <v>464</v>
      </c>
      <c r="C5350">
        <f>VLOOKUP(A5350,'Puntaje Simple por Factor'!$A$4:$Q$347,'1. Puntajes Simples Traspuestos'!D5350,0)</f>
        <v>4</v>
      </c>
      <c r="D5350">
        <v>17</v>
      </c>
    </row>
    <row r="5351" spans="1:4" x14ac:dyDescent="0.25">
      <c r="A5351" s="8" t="s">
        <v>130</v>
      </c>
      <c r="B5351" t="s">
        <v>464</v>
      </c>
      <c r="C5351">
        <f>VLOOKUP(A5351,'Puntaje Simple por Factor'!$A$4:$Q$347,'1. Puntajes Simples Traspuestos'!D5351,0)</f>
        <v>46</v>
      </c>
      <c r="D5351">
        <v>17</v>
      </c>
    </row>
    <row r="5352" spans="1:4" x14ac:dyDescent="0.25">
      <c r="A5352" s="8" t="s">
        <v>151</v>
      </c>
      <c r="B5352" t="s">
        <v>464</v>
      </c>
      <c r="C5352">
        <f>VLOOKUP(A5352,'Puntaje Simple por Factor'!$A$4:$Q$347,'1. Puntajes Simples Traspuestos'!D5352,0)</f>
        <v>43</v>
      </c>
      <c r="D5352">
        <v>17</v>
      </c>
    </row>
    <row r="5353" spans="1:4" x14ac:dyDescent="0.25">
      <c r="A5353" s="8" t="s">
        <v>215</v>
      </c>
      <c r="B5353" t="s">
        <v>464</v>
      </c>
      <c r="C5353">
        <f>VLOOKUP(A5353,'Puntaje Simple por Factor'!$A$4:$Q$347,'1. Puntajes Simples Traspuestos'!D5353,0)</f>
        <v>36</v>
      </c>
      <c r="D5353">
        <v>17</v>
      </c>
    </row>
    <row r="5354" spans="1:4" x14ac:dyDescent="0.25">
      <c r="A5354" s="8" t="s">
        <v>242</v>
      </c>
      <c r="B5354" t="s">
        <v>464</v>
      </c>
      <c r="C5354">
        <f>VLOOKUP(A5354,'Puntaje Simple por Factor'!$A$4:$Q$347,'1. Puntajes Simples Traspuestos'!D5354,0)</f>
        <v>35</v>
      </c>
      <c r="D5354">
        <v>17</v>
      </c>
    </row>
    <row r="5355" spans="1:4" x14ac:dyDescent="0.25">
      <c r="A5355" s="8" t="s">
        <v>92</v>
      </c>
      <c r="B5355" t="s">
        <v>464</v>
      </c>
      <c r="C5355">
        <f>VLOOKUP(A5355,'Puntaje Simple por Factor'!$A$4:$Q$347,'1. Puntajes Simples Traspuestos'!D5355,0)</f>
        <v>57</v>
      </c>
      <c r="D5355">
        <v>17</v>
      </c>
    </row>
    <row r="5356" spans="1:4" x14ac:dyDescent="0.25">
      <c r="A5356" s="8" t="s">
        <v>394</v>
      </c>
      <c r="B5356" t="s">
        <v>464</v>
      </c>
      <c r="C5356">
        <f>VLOOKUP(A5356,'Puntaje Simple por Factor'!$A$4:$Q$347,'1. Puntajes Simples Traspuestos'!D5356,0)</f>
        <v>17</v>
      </c>
      <c r="D5356">
        <v>17</v>
      </c>
    </row>
    <row r="5357" spans="1:4" x14ac:dyDescent="0.25">
      <c r="A5357" s="8" t="s">
        <v>191</v>
      </c>
      <c r="B5357" t="s">
        <v>464</v>
      </c>
      <c r="C5357">
        <f>VLOOKUP(A5357,'Puntaje Simple por Factor'!$A$4:$Q$347,'1. Puntajes Simples Traspuestos'!D5357,0)</f>
        <v>39</v>
      </c>
      <c r="D5357">
        <v>17</v>
      </c>
    </row>
    <row r="5358" spans="1:4" x14ac:dyDescent="0.25">
      <c r="A5358" s="8" t="s">
        <v>123</v>
      </c>
      <c r="B5358" t="s">
        <v>464</v>
      </c>
      <c r="C5358">
        <f>VLOOKUP(A5358,'Puntaje Simple por Factor'!$A$4:$Q$347,'1. Puntajes Simples Traspuestos'!D5358,0)</f>
        <v>48</v>
      </c>
      <c r="D5358">
        <v>17</v>
      </c>
    </row>
    <row r="5359" spans="1:4" x14ac:dyDescent="0.25">
      <c r="A5359" s="8" t="s">
        <v>276</v>
      </c>
      <c r="B5359" t="s">
        <v>464</v>
      </c>
      <c r="C5359">
        <f>VLOOKUP(A5359,'Puntaje Simple por Factor'!$A$4:$Q$347,'1. Puntajes Simples Traspuestos'!D5359,0)</f>
        <v>33</v>
      </c>
      <c r="D5359">
        <v>17</v>
      </c>
    </row>
    <row r="5360" spans="1:4" x14ac:dyDescent="0.25">
      <c r="A5360" s="8" t="s">
        <v>320</v>
      </c>
      <c r="B5360" t="s">
        <v>464</v>
      </c>
      <c r="C5360">
        <f>VLOOKUP(A5360,'Puntaje Simple por Factor'!$A$4:$Q$347,'1. Puntajes Simples Traspuestos'!D5360,0)</f>
        <v>29</v>
      </c>
      <c r="D5360">
        <v>17</v>
      </c>
    </row>
    <row r="5361" spans="1:4" x14ac:dyDescent="0.25">
      <c r="A5361" s="8" t="s">
        <v>252</v>
      </c>
      <c r="B5361" t="s">
        <v>464</v>
      </c>
      <c r="C5361">
        <f>VLOOKUP(A5361,'Puntaje Simple por Factor'!$A$4:$Q$347,'1. Puntajes Simples Traspuestos'!D5361,0)</f>
        <v>33</v>
      </c>
      <c r="D5361">
        <v>17</v>
      </c>
    </row>
    <row r="5362" spans="1:4" x14ac:dyDescent="0.25">
      <c r="A5362" s="8" t="s">
        <v>131</v>
      </c>
      <c r="B5362" t="s">
        <v>464</v>
      </c>
      <c r="C5362">
        <f>VLOOKUP(A5362,'Puntaje Simple por Factor'!$A$4:$Q$347,'1. Puntajes Simples Traspuestos'!D5362,0)</f>
        <v>47</v>
      </c>
      <c r="D5362">
        <v>17</v>
      </c>
    </row>
    <row r="5363" spans="1:4" x14ac:dyDescent="0.25">
      <c r="A5363" s="8" t="s">
        <v>124</v>
      </c>
      <c r="B5363" t="s">
        <v>464</v>
      </c>
      <c r="C5363">
        <f>VLOOKUP(A5363,'Puntaje Simple por Factor'!$A$4:$Q$347,'1. Puntajes Simples Traspuestos'!D5363,0)</f>
        <v>46</v>
      </c>
      <c r="D5363">
        <v>17</v>
      </c>
    </row>
    <row r="5364" spans="1:4" x14ac:dyDescent="0.25">
      <c r="A5364" s="8" t="s">
        <v>225</v>
      </c>
      <c r="B5364" t="s">
        <v>464</v>
      </c>
      <c r="C5364">
        <f>VLOOKUP(A5364,'Puntaje Simple por Factor'!$A$4:$Q$347,'1. Puntajes Simples Traspuestos'!D5364,0)</f>
        <v>37</v>
      </c>
      <c r="D5364">
        <v>17</v>
      </c>
    </row>
    <row r="5365" spans="1:4" x14ac:dyDescent="0.25">
      <c r="A5365" s="8" t="s">
        <v>332</v>
      </c>
      <c r="B5365" t="s">
        <v>464</v>
      </c>
      <c r="C5365">
        <f>VLOOKUP(A5365,'Puntaje Simple por Factor'!$A$4:$Q$347,'1. Puntajes Simples Traspuestos'!D5365,0)</f>
        <v>29</v>
      </c>
      <c r="D5365">
        <v>17</v>
      </c>
    </row>
    <row r="5366" spans="1:4" x14ac:dyDescent="0.25">
      <c r="A5366" s="8" t="s">
        <v>182</v>
      </c>
      <c r="B5366" t="s">
        <v>464</v>
      </c>
      <c r="C5366">
        <f>VLOOKUP(A5366,'Puntaje Simple por Factor'!$A$4:$Q$347,'1. Puntajes Simples Traspuestos'!D5366,0)</f>
        <v>40</v>
      </c>
      <c r="D5366">
        <v>17</v>
      </c>
    </row>
    <row r="5367" spans="1:4" x14ac:dyDescent="0.25">
      <c r="A5367" s="8" t="s">
        <v>307</v>
      </c>
      <c r="B5367" t="s">
        <v>464</v>
      </c>
      <c r="C5367">
        <f>VLOOKUP(A5367,'Puntaje Simple por Factor'!$A$4:$Q$347,'1. Puntajes Simples Traspuestos'!D5367,0)</f>
        <v>32</v>
      </c>
      <c r="D5367">
        <v>17</v>
      </c>
    </row>
    <row r="5368" spans="1:4" x14ac:dyDescent="0.25">
      <c r="A5368" s="8" t="s">
        <v>333</v>
      </c>
      <c r="B5368" t="s">
        <v>464</v>
      </c>
      <c r="C5368">
        <f>VLOOKUP(A5368,'Puntaje Simple por Factor'!$A$4:$Q$347,'1. Puntajes Simples Traspuestos'!D5368,0)</f>
        <v>30</v>
      </c>
      <c r="D5368">
        <v>17</v>
      </c>
    </row>
    <row r="5369" spans="1:4" x14ac:dyDescent="0.25">
      <c r="A5369" s="8" t="s">
        <v>347</v>
      </c>
      <c r="B5369" t="s">
        <v>464</v>
      </c>
      <c r="C5369">
        <f>VLOOKUP(A5369,'Puntaje Simple por Factor'!$A$4:$Q$347,'1. Puntajes Simples Traspuestos'!D5369,0)</f>
        <v>25</v>
      </c>
      <c r="D5369">
        <v>17</v>
      </c>
    </row>
    <row r="5370" spans="1:4" x14ac:dyDescent="0.25">
      <c r="A5370" s="8" t="s">
        <v>372</v>
      </c>
      <c r="B5370" t="s">
        <v>464</v>
      </c>
      <c r="C5370">
        <f>VLOOKUP(A5370,'Puntaje Simple por Factor'!$A$4:$Q$347,'1. Puntajes Simples Traspuestos'!D5370,0)</f>
        <v>21</v>
      </c>
      <c r="D5370">
        <v>17</v>
      </c>
    </row>
    <row r="5371" spans="1:4" x14ac:dyDescent="0.25">
      <c r="A5371" s="8" t="s">
        <v>277</v>
      </c>
      <c r="B5371" t="s">
        <v>464</v>
      </c>
      <c r="C5371">
        <f>VLOOKUP(A5371,'Puntaje Simple por Factor'!$A$4:$Q$347,'1. Puntajes Simples Traspuestos'!D5371,0)</f>
        <v>31</v>
      </c>
      <c r="D5371">
        <v>17</v>
      </c>
    </row>
    <row r="5372" spans="1:4" x14ac:dyDescent="0.25">
      <c r="A5372" s="8" t="s">
        <v>82</v>
      </c>
      <c r="B5372" t="s">
        <v>464</v>
      </c>
      <c r="C5372">
        <f>VLOOKUP(A5372,'Puntaje Simple por Factor'!$A$4:$Q$347,'1. Puntajes Simples Traspuestos'!D5372,0)</f>
        <v>61</v>
      </c>
      <c r="D5372">
        <v>17</v>
      </c>
    </row>
    <row r="5373" spans="1:4" x14ac:dyDescent="0.25">
      <c r="A5373" s="8" t="s">
        <v>104</v>
      </c>
      <c r="B5373" t="s">
        <v>464</v>
      </c>
      <c r="C5373">
        <f>VLOOKUP(A5373,'Puntaje Simple por Factor'!$A$4:$Q$347,'1. Puntajes Simples Traspuestos'!D5373,0)</f>
        <v>52</v>
      </c>
      <c r="D5373">
        <v>17</v>
      </c>
    </row>
    <row r="5374" spans="1:4" x14ac:dyDescent="0.25">
      <c r="A5374" s="8" t="s">
        <v>367</v>
      </c>
      <c r="B5374" t="s">
        <v>464</v>
      </c>
      <c r="C5374">
        <f>VLOOKUP(A5374,'Puntaje Simple por Factor'!$A$4:$Q$347,'1. Puntajes Simples Traspuestos'!D5374,0)</f>
        <v>23</v>
      </c>
      <c r="D5374">
        <v>17</v>
      </c>
    </row>
    <row r="5375" spans="1:4" x14ac:dyDescent="0.25">
      <c r="A5375" s="8" t="s">
        <v>172</v>
      </c>
      <c r="B5375" t="s">
        <v>464</v>
      </c>
      <c r="C5375">
        <f>VLOOKUP(A5375,'Puntaje Simple por Factor'!$A$4:$Q$347,'1. Puntajes Simples Traspuestos'!D5375,0)</f>
        <v>43</v>
      </c>
      <c r="D5375">
        <v>17</v>
      </c>
    </row>
    <row r="5376" spans="1:4" x14ac:dyDescent="0.25">
      <c r="A5376" s="8" t="s">
        <v>321</v>
      </c>
      <c r="B5376" t="s">
        <v>464</v>
      </c>
      <c r="C5376">
        <f>VLOOKUP(A5376,'Puntaje Simple por Factor'!$A$4:$Q$347,'1. Puntajes Simples Traspuestos'!D5376,0)</f>
        <v>31</v>
      </c>
      <c r="D5376">
        <v>17</v>
      </c>
    </row>
    <row r="5377" spans="1:4" x14ac:dyDescent="0.25">
      <c r="A5377" s="8" t="s">
        <v>353</v>
      </c>
      <c r="B5377" t="s">
        <v>464</v>
      </c>
      <c r="C5377">
        <f>VLOOKUP(A5377,'Puntaje Simple por Factor'!$A$4:$Q$347,'1. Puntajes Simples Traspuestos'!D5377,0)</f>
        <v>24</v>
      </c>
      <c r="D5377">
        <v>17</v>
      </c>
    </row>
    <row r="5378" spans="1:4" x14ac:dyDescent="0.25">
      <c r="A5378" s="8" t="s">
        <v>290</v>
      </c>
      <c r="B5378" t="s">
        <v>464</v>
      </c>
      <c r="C5378">
        <f>VLOOKUP(A5378,'Puntaje Simple por Factor'!$A$4:$Q$347,'1. Puntajes Simples Traspuestos'!D5378,0)</f>
        <v>31</v>
      </c>
      <c r="D5378">
        <v>17</v>
      </c>
    </row>
    <row r="5379" spans="1:4" x14ac:dyDescent="0.25">
      <c r="A5379" s="8" t="s">
        <v>334</v>
      </c>
      <c r="B5379" t="s">
        <v>464</v>
      </c>
      <c r="C5379">
        <f>VLOOKUP(A5379,'Puntaje Simple por Factor'!$A$4:$Q$347,'1. Puntajes Simples Traspuestos'!D5379,0)</f>
        <v>27</v>
      </c>
      <c r="D5379">
        <v>17</v>
      </c>
    </row>
    <row r="5380" spans="1:4" x14ac:dyDescent="0.25">
      <c r="A5380" s="8" t="s">
        <v>278</v>
      </c>
      <c r="B5380" t="s">
        <v>464</v>
      </c>
      <c r="C5380">
        <f>VLOOKUP(A5380,'Puntaje Simple por Factor'!$A$4:$Q$347,'1. Puntajes Simples Traspuestos'!D5380,0)</f>
        <v>31</v>
      </c>
      <c r="D5380">
        <v>17</v>
      </c>
    </row>
    <row r="5381" spans="1:4" x14ac:dyDescent="0.25">
      <c r="A5381" s="8" t="s">
        <v>253</v>
      </c>
      <c r="B5381" t="s">
        <v>464</v>
      </c>
      <c r="C5381">
        <f>VLOOKUP(A5381,'Puntaje Simple por Factor'!$A$4:$Q$347,'1. Puntajes Simples Traspuestos'!D5381,0)</f>
        <v>34</v>
      </c>
      <c r="D5381">
        <v>17</v>
      </c>
    </row>
    <row r="5382" spans="1:4" x14ac:dyDescent="0.25">
      <c r="A5382" s="8" t="s">
        <v>322</v>
      </c>
      <c r="B5382" t="s">
        <v>464</v>
      </c>
      <c r="C5382">
        <f>VLOOKUP(A5382,'Puntaje Simple por Factor'!$A$4:$Q$347,'1. Puntajes Simples Traspuestos'!D5382,0)</f>
        <v>26</v>
      </c>
      <c r="D5382">
        <v>17</v>
      </c>
    </row>
    <row r="5383" spans="1:4" x14ac:dyDescent="0.25">
      <c r="A5383" s="8" t="s">
        <v>132</v>
      </c>
      <c r="B5383" t="s">
        <v>464</v>
      </c>
      <c r="C5383">
        <f>VLOOKUP(A5383,'Puntaje Simple por Factor'!$A$4:$Q$347,'1. Puntajes Simples Traspuestos'!D5383,0)</f>
        <v>48</v>
      </c>
      <c r="D5383">
        <v>17</v>
      </c>
    </row>
    <row r="5384" spans="1:4" x14ac:dyDescent="0.25">
      <c r="A5384" s="8" t="s">
        <v>341</v>
      </c>
      <c r="B5384" t="s">
        <v>464</v>
      </c>
      <c r="C5384">
        <f>VLOOKUP(A5384,'Puntaje Simple por Factor'!$A$4:$Q$347,'1. Puntajes Simples Traspuestos'!D5384,0)</f>
        <v>27</v>
      </c>
      <c r="D5384">
        <v>17</v>
      </c>
    </row>
    <row r="5385" spans="1:4" x14ac:dyDescent="0.25">
      <c r="A5385" s="8" t="s">
        <v>308</v>
      </c>
      <c r="B5385" t="s">
        <v>464</v>
      </c>
      <c r="C5385">
        <f>VLOOKUP(A5385,'Puntaje Simple por Factor'!$A$4:$Q$347,'1. Puntajes Simples Traspuestos'!D5385,0)</f>
        <v>31</v>
      </c>
      <c r="D5385">
        <v>17</v>
      </c>
    </row>
    <row r="5386" spans="1:4" x14ac:dyDescent="0.25">
      <c r="A5386" s="8" t="s">
        <v>279</v>
      </c>
      <c r="B5386" t="s">
        <v>464</v>
      </c>
      <c r="C5386">
        <f>VLOOKUP(A5386,'Puntaje Simple por Factor'!$A$4:$Q$347,'1. Puntajes Simples Traspuestos'!D5386,0)</f>
        <v>32</v>
      </c>
      <c r="D5386">
        <v>17</v>
      </c>
    </row>
    <row r="5387" spans="1:4" x14ac:dyDescent="0.25">
      <c r="A5387" s="8" t="s">
        <v>401</v>
      </c>
      <c r="B5387" t="s">
        <v>464</v>
      </c>
      <c r="C5387">
        <f>VLOOKUP(A5387,'Puntaje Simple por Factor'!$A$4:$Q$347,'1. Puntajes Simples Traspuestos'!D5387,0)</f>
        <v>16</v>
      </c>
      <c r="D5387">
        <v>17</v>
      </c>
    </row>
    <row r="5388" spans="1:4" x14ac:dyDescent="0.25">
      <c r="A5388" s="8" t="s">
        <v>323</v>
      </c>
      <c r="B5388" t="s">
        <v>464</v>
      </c>
      <c r="C5388">
        <f>VLOOKUP(A5388,'Puntaje Simple por Factor'!$A$4:$Q$347,'1. Puntajes Simples Traspuestos'!D5388,0)</f>
        <v>29</v>
      </c>
      <c r="D5388">
        <v>17</v>
      </c>
    </row>
    <row r="5389" spans="1:4" x14ac:dyDescent="0.25">
      <c r="A5389" s="8" t="s">
        <v>84</v>
      </c>
      <c r="B5389" t="s">
        <v>464</v>
      </c>
      <c r="C5389">
        <f>VLOOKUP(A5389,'Puntaje Simple por Factor'!$A$4:$Q$347,'1. Puntajes Simples Traspuestos'!D5389,0)</f>
        <v>62</v>
      </c>
      <c r="D5389">
        <v>17</v>
      </c>
    </row>
    <row r="5390" spans="1:4" x14ac:dyDescent="0.25">
      <c r="A5390" s="8" t="s">
        <v>152</v>
      </c>
      <c r="B5390" t="s">
        <v>464</v>
      </c>
      <c r="C5390">
        <f>VLOOKUP(A5390,'Puntaje Simple por Factor'!$A$4:$Q$347,'1. Puntajes Simples Traspuestos'!D5390,0)</f>
        <v>40</v>
      </c>
      <c r="D5390">
        <v>17</v>
      </c>
    </row>
    <row r="5391" spans="1:4" x14ac:dyDescent="0.25">
      <c r="A5391" s="8" t="s">
        <v>93</v>
      </c>
      <c r="B5391" t="s">
        <v>464</v>
      </c>
      <c r="C5391">
        <f>VLOOKUP(A5391,'Puntaje Simple por Factor'!$A$4:$Q$347,'1. Puntajes Simples Traspuestos'!D5391,0)</f>
        <v>53</v>
      </c>
      <c r="D5391">
        <v>17</v>
      </c>
    </row>
    <row r="5392" spans="1:4" x14ac:dyDescent="0.25">
      <c r="A5392" s="8" t="s">
        <v>226</v>
      </c>
      <c r="B5392" t="s">
        <v>464</v>
      </c>
      <c r="C5392">
        <f>VLOOKUP(A5392,'Puntaje Simple por Factor'!$A$4:$Q$347,'1. Puntajes Simples Traspuestos'!D5392,0)</f>
        <v>34</v>
      </c>
      <c r="D5392">
        <v>17</v>
      </c>
    </row>
    <row r="5393" spans="1:4" x14ac:dyDescent="0.25">
      <c r="A5393" s="8" t="s">
        <v>164</v>
      </c>
      <c r="B5393" t="s">
        <v>464</v>
      </c>
      <c r="C5393">
        <f>VLOOKUP(A5393,'Puntaje Simple por Factor'!$A$4:$Q$347,'1. Puntajes Simples Traspuestos'!D5393,0)</f>
        <v>41</v>
      </c>
      <c r="D5393">
        <v>17</v>
      </c>
    </row>
    <row r="5394" spans="1:4" x14ac:dyDescent="0.25">
      <c r="A5394" s="8" t="s">
        <v>138</v>
      </c>
      <c r="B5394" t="s">
        <v>464</v>
      </c>
      <c r="C5394">
        <f>VLOOKUP(A5394,'Puntaje Simple por Factor'!$A$4:$Q$347,'1. Puntajes Simples Traspuestos'!D5394,0)</f>
        <v>47</v>
      </c>
      <c r="D5394">
        <v>17</v>
      </c>
    </row>
    <row r="5395" spans="1:4" x14ac:dyDescent="0.25">
      <c r="A5395" s="8" t="s">
        <v>402</v>
      </c>
      <c r="B5395" t="s">
        <v>464</v>
      </c>
      <c r="C5395">
        <f>VLOOKUP(A5395,'Puntaje Simple por Factor'!$A$4:$Q$347,'1. Puntajes Simples Traspuestos'!D5395,0)</f>
        <v>18</v>
      </c>
      <c r="D5395">
        <v>17</v>
      </c>
    </row>
    <row r="5396" spans="1:4" x14ac:dyDescent="0.25">
      <c r="A5396" s="8" t="s">
        <v>209</v>
      </c>
      <c r="B5396" t="s">
        <v>464</v>
      </c>
      <c r="C5396">
        <f>VLOOKUP(A5396,'Puntaje Simple por Factor'!$A$4:$Q$347,'1. Puntajes Simples Traspuestos'!D5396,0)</f>
        <v>38</v>
      </c>
      <c r="D5396">
        <v>17</v>
      </c>
    </row>
    <row r="5397" spans="1:4" x14ac:dyDescent="0.25">
      <c r="A5397" s="8" t="s">
        <v>368</v>
      </c>
      <c r="B5397" t="s">
        <v>464</v>
      </c>
      <c r="C5397">
        <f>VLOOKUP(A5397,'Puntaje Simple por Factor'!$A$4:$Q$347,'1. Puntajes Simples Traspuestos'!D5397,0)</f>
        <v>23</v>
      </c>
      <c r="D5397">
        <v>17</v>
      </c>
    </row>
    <row r="5398" spans="1:4" x14ac:dyDescent="0.25">
      <c r="A5398" s="8" t="s">
        <v>354</v>
      </c>
      <c r="B5398" t="s">
        <v>464</v>
      </c>
      <c r="C5398">
        <f>VLOOKUP(A5398,'Puntaje Simple por Factor'!$A$4:$Q$347,'1. Puntajes Simples Traspuestos'!D5398,0)</f>
        <v>26</v>
      </c>
      <c r="D5398">
        <v>17</v>
      </c>
    </row>
    <row r="5399" spans="1:4" x14ac:dyDescent="0.25">
      <c r="A5399" s="8" t="s">
        <v>107</v>
      </c>
      <c r="B5399" t="s">
        <v>464</v>
      </c>
      <c r="C5399">
        <f>VLOOKUP(A5399,'Puntaje Simple por Factor'!$A$4:$Q$347,'1. Puntajes Simples Traspuestos'!D5399,0)</f>
        <v>50</v>
      </c>
      <c r="D5399">
        <v>17</v>
      </c>
    </row>
    <row r="5400" spans="1:4" x14ac:dyDescent="0.25">
      <c r="A5400" s="8" t="s">
        <v>254</v>
      </c>
      <c r="B5400" t="s">
        <v>464</v>
      </c>
      <c r="C5400">
        <f>VLOOKUP(A5400,'Puntaje Simple por Factor'!$A$4:$Q$347,'1. Puntajes Simples Traspuestos'!D5400,0)</f>
        <v>33</v>
      </c>
      <c r="D5400">
        <v>17</v>
      </c>
    </row>
    <row r="5401" spans="1:4" x14ac:dyDescent="0.25">
      <c r="A5401" s="8" t="s">
        <v>192</v>
      </c>
      <c r="B5401" t="s">
        <v>464</v>
      </c>
      <c r="C5401">
        <f>VLOOKUP(A5401,'Puntaje Simple por Factor'!$A$4:$Q$347,'1. Puntajes Simples Traspuestos'!D5401,0)</f>
        <v>41</v>
      </c>
      <c r="D5401">
        <v>17</v>
      </c>
    </row>
    <row r="5402" spans="1:4" x14ac:dyDescent="0.25">
      <c r="A5402" s="8" t="s">
        <v>173</v>
      </c>
      <c r="B5402" t="s">
        <v>464</v>
      </c>
      <c r="C5402">
        <f>VLOOKUP(A5402,'Puntaje Simple por Factor'!$A$4:$Q$347,'1. Puntajes Simples Traspuestos'!D5402,0)</f>
        <v>42</v>
      </c>
      <c r="D5402">
        <v>17</v>
      </c>
    </row>
    <row r="5403" spans="1:4" x14ac:dyDescent="0.25">
      <c r="A5403" s="8" t="s">
        <v>139</v>
      </c>
      <c r="B5403" t="s">
        <v>464</v>
      </c>
      <c r="C5403">
        <f>VLOOKUP(A5403,'Puntaje Simple por Factor'!$A$4:$Q$347,'1. Puntajes Simples Traspuestos'!D5403,0)</f>
        <v>44</v>
      </c>
      <c r="D5403">
        <v>17</v>
      </c>
    </row>
    <row r="5404" spans="1:4" x14ac:dyDescent="0.25">
      <c r="A5404" s="8" t="s">
        <v>350</v>
      </c>
      <c r="B5404" t="s">
        <v>464</v>
      </c>
      <c r="C5404">
        <f>VLOOKUP(A5404,'Puntaje Simple por Factor'!$A$4:$Q$347,'1. Puntajes Simples Traspuestos'!D5404,0)</f>
        <v>26</v>
      </c>
      <c r="D5404">
        <v>17</v>
      </c>
    </row>
    <row r="5405" spans="1:4" x14ac:dyDescent="0.25">
      <c r="A5405" s="8" t="s">
        <v>227</v>
      </c>
      <c r="B5405" t="s">
        <v>464</v>
      </c>
      <c r="C5405">
        <f>VLOOKUP(A5405,'Puntaje Simple por Factor'!$A$4:$Q$347,'1. Puntajes Simples Traspuestos'!D5405,0)</f>
        <v>36</v>
      </c>
      <c r="D5405">
        <v>17</v>
      </c>
    </row>
    <row r="5406" spans="1:4" x14ac:dyDescent="0.25">
      <c r="A5406" s="8" t="s">
        <v>228</v>
      </c>
      <c r="B5406" t="s">
        <v>464</v>
      </c>
      <c r="C5406">
        <f>VLOOKUP(A5406,'Puntaje Simple por Factor'!$A$4:$Q$347,'1. Puntajes Simples Traspuestos'!D5406,0)</f>
        <v>37</v>
      </c>
      <c r="D5406">
        <v>17</v>
      </c>
    </row>
    <row r="5407" spans="1:4" x14ac:dyDescent="0.25">
      <c r="A5407" s="8" t="s">
        <v>309</v>
      </c>
      <c r="B5407" t="s">
        <v>464</v>
      </c>
      <c r="C5407">
        <f>VLOOKUP(A5407,'Puntaje Simple por Factor'!$A$4:$Q$347,'1. Puntajes Simples Traspuestos'!D5407,0)</f>
        <v>31</v>
      </c>
      <c r="D5407">
        <v>17</v>
      </c>
    </row>
    <row r="5408" spans="1:4" x14ac:dyDescent="0.25">
      <c r="A5408" s="8" t="s">
        <v>193</v>
      </c>
      <c r="B5408" t="s">
        <v>464</v>
      </c>
      <c r="C5408">
        <f>VLOOKUP(A5408,'Puntaje Simple por Factor'!$A$4:$Q$347,'1. Puntajes Simples Traspuestos'!D5408,0)</f>
        <v>40</v>
      </c>
      <c r="D5408">
        <v>17</v>
      </c>
    </row>
    <row r="5409" spans="1:4" x14ac:dyDescent="0.25">
      <c r="A5409" s="8" t="s">
        <v>335</v>
      </c>
      <c r="B5409" t="s">
        <v>464</v>
      </c>
      <c r="C5409">
        <f>VLOOKUP(A5409,'Puntaje Simple por Factor'!$A$4:$Q$347,'1. Puntajes Simples Traspuestos'!D5409,0)</f>
        <v>29</v>
      </c>
      <c r="D5409">
        <v>17</v>
      </c>
    </row>
    <row r="5410" spans="1:4" x14ac:dyDescent="0.25">
      <c r="A5410" s="8" t="s">
        <v>85</v>
      </c>
      <c r="B5410" t="s">
        <v>464</v>
      </c>
      <c r="C5410">
        <f>VLOOKUP(A5410,'Puntaje Simple por Factor'!$A$4:$Q$347,'1. Puntajes Simples Traspuestos'!D5410,0)</f>
        <v>63</v>
      </c>
      <c r="D5410">
        <v>17</v>
      </c>
    </row>
    <row r="5411" spans="1:4" x14ac:dyDescent="0.25">
      <c r="A5411" s="8" t="s">
        <v>378</v>
      </c>
      <c r="B5411" t="s">
        <v>464</v>
      </c>
      <c r="C5411">
        <f>VLOOKUP(A5411,'Puntaje Simple por Factor'!$A$4:$Q$347,'1. Puntajes Simples Traspuestos'!D5411,0)</f>
        <v>20</v>
      </c>
      <c r="D5411">
        <v>17</v>
      </c>
    </row>
    <row r="5412" spans="1:4" x14ac:dyDescent="0.25">
      <c r="A5412" s="8" t="s">
        <v>359</v>
      </c>
      <c r="B5412" t="s">
        <v>464</v>
      </c>
      <c r="C5412">
        <f>VLOOKUP(A5412,'Puntaje Simple por Factor'!$A$4:$Q$347,'1. Puntajes Simples Traspuestos'!D5412,0)</f>
        <v>25</v>
      </c>
      <c r="D5412">
        <v>17</v>
      </c>
    </row>
    <row r="5413" spans="1:4" x14ac:dyDescent="0.25">
      <c r="A5413" s="8" t="s">
        <v>86</v>
      </c>
      <c r="B5413" t="s">
        <v>464</v>
      </c>
      <c r="C5413">
        <f>VLOOKUP(A5413,'Puntaje Simple por Factor'!$A$4:$Q$347,'1. Puntajes Simples Traspuestos'!D5413,0)</f>
        <v>60</v>
      </c>
      <c r="D5413">
        <v>17</v>
      </c>
    </row>
    <row r="5414" spans="1:4" x14ac:dyDescent="0.25">
      <c r="A5414" s="8" t="s">
        <v>108</v>
      </c>
      <c r="B5414" t="s">
        <v>464</v>
      </c>
      <c r="C5414">
        <f>VLOOKUP(A5414,'Puntaje Simple por Factor'!$A$4:$Q$347,'1. Puntajes Simples Traspuestos'!D5414,0)</f>
        <v>50</v>
      </c>
      <c r="D5414">
        <v>17</v>
      </c>
    </row>
    <row r="5415" spans="1:4" x14ac:dyDescent="0.25">
      <c r="A5415" s="8" t="s">
        <v>355</v>
      </c>
      <c r="B5415" t="s">
        <v>464</v>
      </c>
      <c r="C5415">
        <f>VLOOKUP(A5415,'Puntaje Simple por Factor'!$A$4:$Q$347,'1. Puntajes Simples Traspuestos'!D5415,0)</f>
        <v>25</v>
      </c>
      <c r="D5415">
        <v>17</v>
      </c>
    </row>
    <row r="5416" spans="1:4" x14ac:dyDescent="0.25">
      <c r="A5416" s="8" t="s">
        <v>351</v>
      </c>
      <c r="B5416" t="s">
        <v>464</v>
      </c>
      <c r="C5416">
        <f>VLOOKUP(A5416,'Puntaje Simple por Factor'!$A$4:$Q$347,'1. Puntajes Simples Traspuestos'!D5416,0)</f>
        <v>24</v>
      </c>
      <c r="D5416">
        <v>17</v>
      </c>
    </row>
    <row r="5417" spans="1:4" x14ac:dyDescent="0.25">
      <c r="A5417" s="8" t="s">
        <v>229</v>
      </c>
      <c r="B5417" t="s">
        <v>464</v>
      </c>
      <c r="C5417">
        <f>VLOOKUP(A5417,'Puntaje Simple por Factor'!$A$4:$Q$347,'1. Puntajes Simples Traspuestos'!D5417,0)</f>
        <v>35</v>
      </c>
      <c r="D5417">
        <v>17</v>
      </c>
    </row>
    <row r="5418" spans="1:4" x14ac:dyDescent="0.25">
      <c r="A5418" s="8" t="s">
        <v>204</v>
      </c>
      <c r="B5418" t="s">
        <v>464</v>
      </c>
      <c r="C5418">
        <f>VLOOKUP(A5418,'Puntaje Simple por Factor'!$A$4:$Q$347,'1. Puntajes Simples Traspuestos'!D5418,0)</f>
        <v>38</v>
      </c>
      <c r="D5418">
        <v>17</v>
      </c>
    </row>
    <row r="5419" spans="1:4" x14ac:dyDescent="0.25">
      <c r="A5419" s="8" t="s">
        <v>373</v>
      </c>
      <c r="B5419" t="s">
        <v>464</v>
      </c>
      <c r="C5419">
        <f>VLOOKUP(A5419,'Puntaje Simple por Factor'!$A$4:$Q$347,'1. Puntajes Simples Traspuestos'!D5419,0)</f>
        <v>22</v>
      </c>
      <c r="D5419">
        <v>17</v>
      </c>
    </row>
    <row r="5420" spans="1:4" x14ac:dyDescent="0.25">
      <c r="A5420" s="8" t="s">
        <v>210</v>
      </c>
      <c r="B5420" t="s">
        <v>464</v>
      </c>
      <c r="C5420">
        <f>VLOOKUP(A5420,'Puntaje Simple por Factor'!$A$4:$Q$347,'1. Puntajes Simples Traspuestos'!D5420,0)</f>
        <v>40</v>
      </c>
      <c r="D5420">
        <v>17</v>
      </c>
    </row>
    <row r="5421" spans="1:4" x14ac:dyDescent="0.25">
      <c r="A5421" s="8" t="s">
        <v>243</v>
      </c>
      <c r="B5421" t="s">
        <v>464</v>
      </c>
      <c r="C5421">
        <f>VLOOKUP(A5421,'Puntaje Simple por Factor'!$A$4:$Q$347,'1. Puntajes Simples Traspuestos'!D5421,0)</f>
        <v>47</v>
      </c>
      <c r="D5421">
        <v>17</v>
      </c>
    </row>
    <row r="5422" spans="1:4" x14ac:dyDescent="0.25">
      <c r="A5422" s="8" t="s">
        <v>266</v>
      </c>
      <c r="B5422" t="s">
        <v>464</v>
      </c>
      <c r="C5422">
        <f>VLOOKUP(A5422,'Puntaje Simple por Factor'!$A$4:$Q$347,'1. Puntajes Simples Traspuestos'!D5422,0)</f>
        <v>35</v>
      </c>
      <c r="D5422">
        <v>17</v>
      </c>
    </row>
    <row r="5423" spans="1:4" x14ac:dyDescent="0.25">
      <c r="A5423" s="8" t="s">
        <v>216</v>
      </c>
      <c r="B5423" t="s">
        <v>464</v>
      </c>
      <c r="C5423">
        <f>VLOOKUP(A5423,'Puntaje Simple por Factor'!$A$4:$Q$347,'1. Puntajes Simples Traspuestos'!D5423,0)</f>
        <v>36</v>
      </c>
      <c r="D5423">
        <v>17</v>
      </c>
    </row>
    <row r="5424" spans="1:4" x14ac:dyDescent="0.25">
      <c r="A5424" s="8" t="s">
        <v>291</v>
      </c>
      <c r="B5424" t="s">
        <v>464</v>
      </c>
      <c r="C5424">
        <f>VLOOKUP(A5424,'Puntaje Simple por Factor'!$A$4:$Q$347,'1. Puntajes Simples Traspuestos'!D5424,0)</f>
        <v>31</v>
      </c>
      <c r="D5424">
        <v>17</v>
      </c>
    </row>
    <row r="5425" spans="1:4" x14ac:dyDescent="0.25">
      <c r="A5425" s="8" t="s">
        <v>165</v>
      </c>
      <c r="B5425" t="s">
        <v>464</v>
      </c>
      <c r="C5425">
        <f>VLOOKUP(A5425,'Puntaje Simple por Factor'!$A$4:$Q$347,'1. Puntajes Simples Traspuestos'!D5425,0)</f>
        <v>43</v>
      </c>
      <c r="D5425">
        <v>17</v>
      </c>
    </row>
    <row r="5426" spans="1:4" x14ac:dyDescent="0.25">
      <c r="A5426" s="8" t="s">
        <v>194</v>
      </c>
      <c r="B5426" t="s">
        <v>464</v>
      </c>
      <c r="C5426">
        <f>VLOOKUP(A5426,'Puntaje Simple por Factor'!$A$4:$Q$347,'1. Puntajes Simples Traspuestos'!D5426,0)</f>
        <v>39</v>
      </c>
      <c r="D5426">
        <v>17</v>
      </c>
    </row>
    <row r="5427" spans="1:4" x14ac:dyDescent="0.25">
      <c r="A5427" s="8" t="s">
        <v>404</v>
      </c>
      <c r="B5427" t="s">
        <v>464</v>
      </c>
      <c r="C5427">
        <f>VLOOKUP(A5427,'Puntaje Simple por Factor'!$A$4:$Q$347,'1. Puntajes Simples Traspuestos'!D5427,0)</f>
        <v>16</v>
      </c>
      <c r="D5427">
        <v>17</v>
      </c>
    </row>
    <row r="5428" spans="1:4" x14ac:dyDescent="0.25">
      <c r="A5428" s="8" t="s">
        <v>292</v>
      </c>
      <c r="B5428" t="s">
        <v>464</v>
      </c>
      <c r="C5428">
        <f>VLOOKUP(A5428,'Puntaje Simple por Factor'!$A$4:$Q$347,'1. Puntajes Simples Traspuestos'!D5428,0)</f>
        <v>32</v>
      </c>
      <c r="D5428">
        <v>17</v>
      </c>
    </row>
    <row r="5429" spans="1:4" x14ac:dyDescent="0.25">
      <c r="A5429" s="8" t="s">
        <v>153</v>
      </c>
      <c r="B5429" t="s">
        <v>464</v>
      </c>
      <c r="C5429">
        <f>VLOOKUP(A5429,'Puntaje Simple por Factor'!$A$4:$Q$347,'1. Puntajes Simples Traspuestos'!D5429,0)</f>
        <v>40</v>
      </c>
      <c r="D5429">
        <v>17</v>
      </c>
    </row>
    <row r="5430" spans="1:4" x14ac:dyDescent="0.25">
      <c r="A5430" s="8" t="s">
        <v>267</v>
      </c>
      <c r="B5430" t="s">
        <v>464</v>
      </c>
      <c r="C5430">
        <f>VLOOKUP(A5430,'Puntaje Simple por Factor'!$A$4:$Q$347,'1. Puntajes Simples Traspuestos'!D5430,0)</f>
        <v>32</v>
      </c>
      <c r="D5430">
        <v>17</v>
      </c>
    </row>
    <row r="5431" spans="1:4" x14ac:dyDescent="0.25">
      <c r="A5431" s="8" t="s">
        <v>324</v>
      </c>
      <c r="B5431" t="s">
        <v>464</v>
      </c>
      <c r="C5431">
        <f>VLOOKUP(A5431,'Puntaje Simple por Factor'!$A$4:$Q$347,'1. Puntajes Simples Traspuestos'!D5431,0)</f>
        <v>30</v>
      </c>
      <c r="D5431">
        <v>17</v>
      </c>
    </row>
    <row r="5432" spans="1:4" x14ac:dyDescent="0.25">
      <c r="A5432" s="8" t="s">
        <v>406</v>
      </c>
      <c r="B5432" t="s">
        <v>464</v>
      </c>
      <c r="C5432">
        <f>VLOOKUP(A5432,'Puntaje Simple por Factor'!$A$4:$Q$347,'1. Puntajes Simples Traspuestos'!D5432,0)</f>
        <v>15</v>
      </c>
      <c r="D5432">
        <v>17</v>
      </c>
    </row>
    <row r="5433" spans="1:4" x14ac:dyDescent="0.25">
      <c r="A5433" s="8" t="s">
        <v>336</v>
      </c>
      <c r="B5433" t="s">
        <v>464</v>
      </c>
      <c r="C5433">
        <f>VLOOKUP(A5433,'Puntaje Simple por Factor'!$A$4:$Q$347,'1. Puntajes Simples Traspuestos'!D5433,0)</f>
        <v>29</v>
      </c>
      <c r="D5433">
        <v>17</v>
      </c>
    </row>
    <row r="5434" spans="1:4" x14ac:dyDescent="0.25">
      <c r="A5434" s="8" t="s">
        <v>268</v>
      </c>
      <c r="B5434" t="s">
        <v>464</v>
      </c>
      <c r="C5434">
        <f>VLOOKUP(A5434,'Puntaje Simple por Factor'!$A$4:$Q$347,'1. Puntajes Simples Traspuestos'!D5434,0)</f>
        <v>33</v>
      </c>
      <c r="D5434">
        <v>17</v>
      </c>
    </row>
    <row r="5435" spans="1:4" x14ac:dyDescent="0.25">
      <c r="A5435" s="8" t="s">
        <v>255</v>
      </c>
      <c r="B5435" t="s">
        <v>464</v>
      </c>
      <c r="C5435">
        <f>VLOOKUP(A5435,'Puntaje Simple por Factor'!$A$4:$Q$347,'1. Puntajes Simples Traspuestos'!D5435,0)</f>
        <v>33</v>
      </c>
      <c r="D5435">
        <v>17</v>
      </c>
    </row>
    <row r="5436" spans="1:4" x14ac:dyDescent="0.25">
      <c r="A5436" s="8" t="s">
        <v>395</v>
      </c>
      <c r="B5436" t="s">
        <v>464</v>
      </c>
      <c r="C5436">
        <f>VLOOKUP(A5436,'Puntaje Simple por Factor'!$A$4:$Q$347,'1. Puntajes Simples Traspuestos'!D5436,0)</f>
        <v>20</v>
      </c>
      <c r="D5436">
        <v>17</v>
      </c>
    </row>
    <row r="5437" spans="1:4" x14ac:dyDescent="0.25">
      <c r="A5437" s="8" t="s">
        <v>174</v>
      </c>
      <c r="B5437" t="s">
        <v>464</v>
      </c>
      <c r="C5437">
        <f>VLOOKUP(A5437,'Puntaje Simple por Factor'!$A$4:$Q$347,'1. Puntajes Simples Traspuestos'!D5437,0)</f>
        <v>41</v>
      </c>
      <c r="D5437">
        <v>17</v>
      </c>
    </row>
    <row r="5438" spans="1:4" x14ac:dyDescent="0.25">
      <c r="A5438" s="8" t="s">
        <v>342</v>
      </c>
      <c r="B5438" t="s">
        <v>464</v>
      </c>
      <c r="C5438">
        <f>VLOOKUP(A5438,'Puntaje Simple por Factor'!$A$4:$Q$347,'1. Puntajes Simples Traspuestos'!D5438,0)</f>
        <v>29</v>
      </c>
      <c r="D5438">
        <v>17</v>
      </c>
    </row>
    <row r="5439" spans="1:4" x14ac:dyDescent="0.25">
      <c r="A5439" s="8" t="s">
        <v>256</v>
      </c>
      <c r="B5439" t="s">
        <v>464</v>
      </c>
      <c r="C5439">
        <f>VLOOKUP(A5439,'Puntaje Simple por Factor'!$A$4:$Q$347,'1. Puntajes Simples Traspuestos'!D5439,0)</f>
        <v>36</v>
      </c>
      <c r="D5439">
        <v>17</v>
      </c>
    </row>
    <row r="5440" spans="1:4" x14ac:dyDescent="0.25">
      <c r="A5440" s="8" t="s">
        <v>83</v>
      </c>
      <c r="B5440" t="s">
        <v>464</v>
      </c>
      <c r="C5440">
        <f>VLOOKUP(A5440,'Puntaje Simple por Factor'!$A$4:$Q$347,'1. Puntajes Simples Traspuestos'!D5440,0)</f>
        <v>62</v>
      </c>
      <c r="D5440">
        <v>17</v>
      </c>
    </row>
    <row r="5441" spans="1:4" x14ac:dyDescent="0.25">
      <c r="A5441" s="8" t="s">
        <v>211</v>
      </c>
      <c r="B5441" t="s">
        <v>464</v>
      </c>
      <c r="C5441">
        <f>VLOOKUP(A5441,'Puntaje Simple por Factor'!$A$4:$Q$347,'1. Puntajes Simples Traspuestos'!D5441,0)</f>
        <v>38</v>
      </c>
      <c r="D5441">
        <v>17</v>
      </c>
    </row>
    <row r="5442" spans="1:4" x14ac:dyDescent="0.25">
      <c r="A5442" s="8" t="s">
        <v>352</v>
      </c>
      <c r="B5442" t="s">
        <v>464</v>
      </c>
      <c r="C5442">
        <f>VLOOKUP(A5442,'Puntaje Simple por Factor'!$A$4:$Q$347,'1. Puntajes Simples Traspuestos'!D5442,0)</f>
        <v>25</v>
      </c>
      <c r="D5442">
        <v>17</v>
      </c>
    </row>
    <row r="5443" spans="1:4" x14ac:dyDescent="0.25">
      <c r="A5443" s="8" t="s">
        <v>140</v>
      </c>
      <c r="B5443" t="s">
        <v>464</v>
      </c>
      <c r="C5443">
        <f>VLOOKUP(A5443,'Puntaje Simple por Factor'!$A$4:$Q$347,'1. Puntajes Simples Traspuestos'!D5443,0)</f>
        <v>46</v>
      </c>
      <c r="D5443">
        <v>17</v>
      </c>
    </row>
    <row r="5444" spans="1:4" x14ac:dyDescent="0.25">
      <c r="A5444" s="8" t="s">
        <v>144</v>
      </c>
      <c r="B5444" t="s">
        <v>464</v>
      </c>
      <c r="C5444">
        <f>VLOOKUP(A5444,'Puntaje Simple por Factor'!$A$4:$Q$347,'1. Puntajes Simples Traspuestos'!D5444,0)</f>
        <v>46</v>
      </c>
      <c r="D5444">
        <v>17</v>
      </c>
    </row>
    <row r="5445" spans="1:4" x14ac:dyDescent="0.25">
      <c r="A5445" s="8" t="s">
        <v>382</v>
      </c>
      <c r="B5445" t="s">
        <v>464</v>
      </c>
      <c r="C5445">
        <f>VLOOKUP(A5445,'Puntaje Simple por Factor'!$A$4:$Q$347,'1. Puntajes Simples Traspuestos'!D5445,0)</f>
        <v>19</v>
      </c>
      <c r="D5445">
        <v>17</v>
      </c>
    </row>
    <row r="5446" spans="1:4" x14ac:dyDescent="0.25">
      <c r="A5446" s="8" t="s">
        <v>94</v>
      </c>
      <c r="B5446" t="s">
        <v>464</v>
      </c>
      <c r="C5446">
        <f>VLOOKUP(A5446,'Puntaje Simple por Factor'!$A$4:$Q$347,'1. Puntajes Simples Traspuestos'!D5446,0)</f>
        <v>54</v>
      </c>
      <c r="D5446">
        <v>17</v>
      </c>
    </row>
    <row r="5447" spans="1:4" x14ac:dyDescent="0.25">
      <c r="A5447" s="8" t="s">
        <v>166</v>
      </c>
      <c r="B5447" t="s">
        <v>464</v>
      </c>
      <c r="C5447">
        <f>VLOOKUP(A5447,'Puntaje Simple por Factor'!$A$4:$Q$347,'1. Puntajes Simples Traspuestos'!D5447,0)</f>
        <v>44</v>
      </c>
      <c r="D5447">
        <v>17</v>
      </c>
    </row>
    <row r="5448" spans="1:4" x14ac:dyDescent="0.25">
      <c r="A5448" s="8" t="s">
        <v>244</v>
      </c>
      <c r="B5448" t="s">
        <v>464</v>
      </c>
      <c r="C5448">
        <f>VLOOKUP(A5448,'Puntaje Simple por Factor'!$A$4:$Q$347,'1. Puntajes Simples Traspuestos'!D5448,0)</f>
        <v>33</v>
      </c>
      <c r="D5448">
        <v>17</v>
      </c>
    </row>
    <row r="5449" spans="1:4" x14ac:dyDescent="0.25">
      <c r="A5449" s="8" t="s">
        <v>360</v>
      </c>
      <c r="B5449" t="s">
        <v>464</v>
      </c>
      <c r="C5449">
        <f>VLOOKUP(A5449,'Puntaje Simple por Factor'!$A$4:$Q$347,'1. Puntajes Simples Traspuestos'!D5449,0)</f>
        <v>24</v>
      </c>
      <c r="D5449">
        <v>17</v>
      </c>
    </row>
    <row r="5450" spans="1:4" x14ac:dyDescent="0.25">
      <c r="A5450" s="8" t="s">
        <v>117</v>
      </c>
      <c r="B5450" t="s">
        <v>464</v>
      </c>
      <c r="C5450">
        <f>VLOOKUP(A5450,'Puntaje Simple por Factor'!$A$4:$Q$347,'1. Puntajes Simples Traspuestos'!D5450,0)</f>
        <v>51</v>
      </c>
      <c r="D5450">
        <v>17</v>
      </c>
    </row>
    <row r="5451" spans="1:4" x14ac:dyDescent="0.25">
      <c r="A5451" s="8" t="s">
        <v>99</v>
      </c>
      <c r="B5451" t="s">
        <v>464</v>
      </c>
      <c r="C5451">
        <f>VLOOKUP(A5451,'Puntaje Simple por Factor'!$A$4:$Q$347,'1. Puntajes Simples Traspuestos'!D5451,0)</f>
        <v>50</v>
      </c>
      <c r="D5451">
        <v>17</v>
      </c>
    </row>
    <row r="5452" spans="1:4" x14ac:dyDescent="0.25">
      <c r="A5452" s="8" t="s">
        <v>183</v>
      </c>
      <c r="B5452" t="s">
        <v>464</v>
      </c>
      <c r="C5452">
        <f>VLOOKUP(A5452,'Puntaje Simple por Factor'!$A$4:$Q$347,'1. Puntajes Simples Traspuestos'!D5452,0)</f>
        <v>40</v>
      </c>
      <c r="D5452">
        <v>17</v>
      </c>
    </row>
    <row r="5453" spans="1:4" x14ac:dyDescent="0.25">
      <c r="A5453" s="8" t="s">
        <v>175</v>
      </c>
      <c r="B5453" t="s">
        <v>464</v>
      </c>
      <c r="C5453">
        <f>VLOOKUP(A5453,'Puntaje Simple por Factor'!$A$4:$Q$347,'1. Puntajes Simples Traspuestos'!D5453,0)</f>
        <v>43</v>
      </c>
      <c r="D5453">
        <v>17</v>
      </c>
    </row>
    <row r="5454" spans="1:4" x14ac:dyDescent="0.25">
      <c r="A5454" s="8" t="s">
        <v>369</v>
      </c>
      <c r="B5454" t="s">
        <v>464</v>
      </c>
      <c r="C5454">
        <f>VLOOKUP(A5454,'Puntaje Simple por Factor'!$A$4:$Q$347,'1. Puntajes Simples Traspuestos'!D5454,0)</f>
        <v>22</v>
      </c>
      <c r="D5454">
        <v>17</v>
      </c>
    </row>
    <row r="5455" spans="1:4" x14ac:dyDescent="0.25">
      <c r="A5455" s="8" t="s">
        <v>396</v>
      </c>
      <c r="B5455" t="s">
        <v>464</v>
      </c>
      <c r="C5455">
        <f>VLOOKUP(A5455,'Puntaje Simple por Factor'!$A$4:$Q$347,'1. Puntajes Simples Traspuestos'!D5455,0)</f>
        <v>19</v>
      </c>
      <c r="D5455">
        <v>17</v>
      </c>
    </row>
    <row r="5456" spans="1:4" x14ac:dyDescent="0.25">
      <c r="A5456" s="8" t="s">
        <v>343</v>
      </c>
      <c r="B5456" t="s">
        <v>464</v>
      </c>
      <c r="C5456">
        <f>VLOOKUP(A5456,'Puntaje Simple por Factor'!$A$4:$Q$347,'1. Puntajes Simples Traspuestos'!D5456,0)</f>
        <v>29</v>
      </c>
      <c r="D5456">
        <v>17</v>
      </c>
    </row>
    <row r="5457" spans="1:4" x14ac:dyDescent="0.25">
      <c r="A5457" s="8" t="s">
        <v>257</v>
      </c>
      <c r="B5457" t="s">
        <v>464</v>
      </c>
      <c r="C5457">
        <f>VLOOKUP(A5457,'Puntaje Simple por Factor'!$A$4:$Q$347,'1. Puntajes Simples Traspuestos'!D5457,0)</f>
        <v>34</v>
      </c>
      <c r="D5457">
        <v>17</v>
      </c>
    </row>
    <row r="5458" spans="1:4" x14ac:dyDescent="0.25">
      <c r="A5458" s="8" t="s">
        <v>293</v>
      </c>
      <c r="B5458" t="s">
        <v>464</v>
      </c>
      <c r="C5458">
        <f>VLOOKUP(A5458,'Puntaje Simple por Factor'!$A$4:$Q$347,'1. Puntajes Simples Traspuestos'!D5458,0)</f>
        <v>32</v>
      </c>
      <c r="D5458">
        <v>17</v>
      </c>
    </row>
    <row r="5459" spans="1:4" x14ac:dyDescent="0.25">
      <c r="A5459" s="8" t="s">
        <v>280</v>
      </c>
      <c r="B5459" t="s">
        <v>464</v>
      </c>
      <c r="C5459">
        <f>VLOOKUP(A5459,'Puntaje Simple por Factor'!$A$4:$Q$347,'1. Puntajes Simples Traspuestos'!D5459,0)</f>
        <v>33</v>
      </c>
      <c r="D5459">
        <v>17</v>
      </c>
    </row>
    <row r="5460" spans="1:4" x14ac:dyDescent="0.25">
      <c r="A5460" s="8" t="s">
        <v>344</v>
      </c>
      <c r="B5460" t="s">
        <v>464</v>
      </c>
      <c r="C5460">
        <f>VLOOKUP(A5460,'Puntaje Simple por Factor'!$A$4:$Q$347,'1. Puntajes Simples Traspuestos'!D5460,0)</f>
        <v>29</v>
      </c>
      <c r="D5460">
        <v>17</v>
      </c>
    </row>
    <row r="5461" spans="1:4" x14ac:dyDescent="0.25">
      <c r="A5461" s="8" t="s">
        <v>310</v>
      </c>
      <c r="B5461" t="s">
        <v>464</v>
      </c>
      <c r="C5461">
        <f>VLOOKUP(A5461,'Puntaje Simple por Factor'!$A$4:$Q$347,'1. Puntajes Simples Traspuestos'!D5461,0)</f>
        <v>30</v>
      </c>
      <c r="D5461">
        <v>17</v>
      </c>
    </row>
    <row r="5462" spans="1:4" x14ac:dyDescent="0.25">
      <c r="A5462" s="8" t="s">
        <v>379</v>
      </c>
      <c r="B5462" t="s">
        <v>464</v>
      </c>
      <c r="C5462">
        <f>VLOOKUP(A5462,'Puntaje Simple por Factor'!$A$4:$Q$347,'1. Puntajes Simples Traspuestos'!D5462,0)</f>
        <v>20</v>
      </c>
      <c r="D5462">
        <v>17</v>
      </c>
    </row>
    <row r="5463" spans="1:4" x14ac:dyDescent="0.25">
      <c r="A5463" s="8" t="s">
        <v>337</v>
      </c>
      <c r="B5463" t="s">
        <v>464</v>
      </c>
      <c r="C5463">
        <f>VLOOKUP(A5463,'Puntaje Simple por Factor'!$A$4:$Q$347,'1. Puntajes Simples Traspuestos'!D5463,0)</f>
        <v>27</v>
      </c>
      <c r="D5463">
        <v>17</v>
      </c>
    </row>
    <row r="5464" spans="1:4" x14ac:dyDescent="0.25">
      <c r="A5464" s="8" t="s">
        <v>141</v>
      </c>
      <c r="B5464" t="s">
        <v>464</v>
      </c>
      <c r="C5464">
        <f>VLOOKUP(A5464,'Puntaje Simple por Factor'!$A$4:$Q$347,'1. Puntajes Simples Traspuestos'!D5464,0)</f>
        <v>48</v>
      </c>
      <c r="D5464">
        <v>17</v>
      </c>
    </row>
    <row r="5465" spans="1:4" x14ac:dyDescent="0.25">
      <c r="A5465" s="8" t="s">
        <v>418</v>
      </c>
      <c r="B5465" t="s">
        <v>464</v>
      </c>
      <c r="C5465">
        <f>VLOOKUP(A5465,'Puntaje Simple por Factor'!$A$4:$Q$347,'1. Puntajes Simples Traspuestos'!D5465,0)</f>
        <v>9</v>
      </c>
      <c r="D5465">
        <v>17</v>
      </c>
    </row>
    <row r="5466" spans="1:4" x14ac:dyDescent="0.25">
      <c r="A5466" s="8" t="s">
        <v>361</v>
      </c>
      <c r="B5466" t="s">
        <v>464</v>
      </c>
      <c r="C5466">
        <f>VLOOKUP(A5466,'Puntaje Simple por Factor'!$A$4:$Q$347,'1. Puntajes Simples Traspuestos'!D5466,0)</f>
        <v>26</v>
      </c>
      <c r="D5466">
        <v>17</v>
      </c>
    </row>
    <row r="5467" spans="1:4" x14ac:dyDescent="0.25">
      <c r="A5467" s="8" t="s">
        <v>145</v>
      </c>
      <c r="B5467" t="s">
        <v>464</v>
      </c>
      <c r="C5467">
        <f>VLOOKUP(A5467,'Puntaje Simple por Factor'!$A$4:$Q$347,'1. Puntajes Simples Traspuestos'!D5467,0)</f>
        <v>42</v>
      </c>
      <c r="D5467">
        <v>17</v>
      </c>
    </row>
    <row r="5468" spans="1:4" x14ac:dyDescent="0.25">
      <c r="A5468" s="8" t="s">
        <v>81</v>
      </c>
      <c r="B5468" t="s">
        <v>464</v>
      </c>
      <c r="C5468">
        <f>VLOOKUP(A5468,'Puntaje Simple por Factor'!$A$4:$Q$347,'1. Puntajes Simples Traspuestos'!D5468,0)</f>
        <v>68</v>
      </c>
      <c r="D5468">
        <v>17</v>
      </c>
    </row>
    <row r="5469" spans="1:4" x14ac:dyDescent="0.25">
      <c r="A5469" s="8" t="s">
        <v>100</v>
      </c>
      <c r="B5469" t="s">
        <v>464</v>
      </c>
      <c r="C5469">
        <f>VLOOKUP(A5469,'Puntaje Simple por Factor'!$A$4:$Q$347,'1. Puntajes Simples Traspuestos'!D5469,0)</f>
        <v>51</v>
      </c>
      <c r="D5469">
        <v>17</v>
      </c>
    </row>
    <row r="5470" spans="1:4" x14ac:dyDescent="0.25">
      <c r="A5470" s="8" t="s">
        <v>184</v>
      </c>
      <c r="B5470" t="s">
        <v>464</v>
      </c>
      <c r="C5470">
        <f>VLOOKUP(A5470,'Puntaje Simple por Factor'!$A$4:$Q$347,'1. Puntajes Simples Traspuestos'!D5470,0)</f>
        <v>41</v>
      </c>
      <c r="D5470">
        <v>17</v>
      </c>
    </row>
    <row r="5471" spans="1:4" x14ac:dyDescent="0.25">
      <c r="A5471" s="8" t="s">
        <v>195</v>
      </c>
      <c r="B5471" t="s">
        <v>464</v>
      </c>
      <c r="C5471">
        <f>VLOOKUP(A5471,'Puntaje Simple por Factor'!$A$4:$Q$347,'1. Puntajes Simples Traspuestos'!D5471,0)</f>
        <v>39</v>
      </c>
      <c r="D5471">
        <v>17</v>
      </c>
    </row>
    <row r="5472" spans="1:4" x14ac:dyDescent="0.25">
      <c r="A5472" s="8" t="s">
        <v>338</v>
      </c>
      <c r="B5472" t="s">
        <v>464</v>
      </c>
      <c r="C5472">
        <f>VLOOKUP(A5472,'Puntaje Simple por Factor'!$A$4:$Q$347,'1. Puntajes Simples Traspuestos'!D5472,0)</f>
        <v>31</v>
      </c>
      <c r="D5472">
        <v>17</v>
      </c>
    </row>
    <row r="5473" spans="1:4" x14ac:dyDescent="0.25">
      <c r="A5473" s="8" t="s">
        <v>230</v>
      </c>
      <c r="B5473" t="s">
        <v>464</v>
      </c>
      <c r="C5473">
        <f>VLOOKUP(A5473,'Puntaje Simple por Factor'!$A$4:$Q$347,'1. Puntajes Simples Traspuestos'!D5473,0)</f>
        <v>36</v>
      </c>
      <c r="D5473">
        <v>17</v>
      </c>
    </row>
    <row r="5474" spans="1:4" x14ac:dyDescent="0.25">
      <c r="A5474" s="8" t="s">
        <v>411</v>
      </c>
      <c r="B5474" t="s">
        <v>464</v>
      </c>
      <c r="C5474">
        <f>VLOOKUP(A5474,'Puntaje Simple por Factor'!$A$4:$Q$347,'1. Puntajes Simples Traspuestos'!D5474,0)</f>
        <v>13</v>
      </c>
      <c r="D5474">
        <v>17</v>
      </c>
    </row>
    <row r="5475" spans="1:4" x14ac:dyDescent="0.25">
      <c r="A5475" s="8" t="s">
        <v>95</v>
      </c>
      <c r="B5475" t="s">
        <v>464</v>
      </c>
      <c r="C5475">
        <f>VLOOKUP(A5475,'Puntaje Simple por Factor'!$A$4:$Q$347,'1. Puntajes Simples Traspuestos'!D5475,0)</f>
        <v>54</v>
      </c>
      <c r="D5475">
        <v>17</v>
      </c>
    </row>
    <row r="5476" spans="1:4" x14ac:dyDescent="0.25">
      <c r="A5476" s="8" t="s">
        <v>269</v>
      </c>
      <c r="B5476" t="s">
        <v>464</v>
      </c>
      <c r="C5476">
        <f>VLOOKUP(A5476,'Puntaje Simple por Factor'!$A$4:$Q$347,'1. Puntajes Simples Traspuestos'!D5476,0)</f>
        <v>34</v>
      </c>
      <c r="D5476">
        <v>17</v>
      </c>
    </row>
    <row r="5477" spans="1:4" x14ac:dyDescent="0.25">
      <c r="A5477" s="8" t="s">
        <v>121</v>
      </c>
      <c r="B5477" t="s">
        <v>464</v>
      </c>
      <c r="C5477">
        <f>VLOOKUP(A5477,'Puntaje Simple por Factor'!$A$4:$Q$347,'1. Puntajes Simples Traspuestos'!D5477,0)</f>
        <v>48</v>
      </c>
      <c r="D5477">
        <v>17</v>
      </c>
    </row>
    <row r="5478" spans="1:4" x14ac:dyDescent="0.25">
      <c r="A5478" s="8" t="s">
        <v>383</v>
      </c>
      <c r="B5478" t="s">
        <v>464</v>
      </c>
      <c r="C5478">
        <f>VLOOKUP(A5478,'Puntaje Simple por Factor'!$A$4:$Q$347,'1. Puntajes Simples Traspuestos'!D5478,0)</f>
        <v>19</v>
      </c>
      <c r="D5478">
        <v>17</v>
      </c>
    </row>
    <row r="5479" spans="1:4" x14ac:dyDescent="0.25">
      <c r="A5479" s="8" t="s">
        <v>217</v>
      </c>
      <c r="B5479" t="s">
        <v>464</v>
      </c>
      <c r="C5479">
        <f>VLOOKUP(A5479,'Puntaje Simple por Factor'!$A$4:$Q$347,'1. Puntajes Simples Traspuestos'!D5479,0)</f>
        <v>39</v>
      </c>
      <c r="D5479">
        <v>17</v>
      </c>
    </row>
    <row r="5480" spans="1:4" x14ac:dyDescent="0.25">
      <c r="A5480" s="8" t="s">
        <v>384</v>
      </c>
      <c r="B5480" t="s">
        <v>464</v>
      </c>
      <c r="C5480">
        <f>VLOOKUP(A5480,'Puntaje Simple por Factor'!$A$4:$Q$347,'1. Puntajes Simples Traspuestos'!D5480,0)</f>
        <v>18</v>
      </c>
      <c r="D5480">
        <v>17</v>
      </c>
    </row>
    <row r="5481" spans="1:4" x14ac:dyDescent="0.25">
      <c r="A5481" s="8" t="s">
        <v>345</v>
      </c>
      <c r="B5481" t="s">
        <v>464</v>
      </c>
      <c r="C5481">
        <f>VLOOKUP(A5481,'Puntaje Simple por Factor'!$A$4:$Q$347,'1. Puntajes Simples Traspuestos'!D5481,0)</f>
        <v>28</v>
      </c>
      <c r="D5481">
        <v>17</v>
      </c>
    </row>
    <row r="5482" spans="1:4" x14ac:dyDescent="0.25">
      <c r="A5482" s="8" t="s">
        <v>391</v>
      </c>
      <c r="B5482" t="s">
        <v>464</v>
      </c>
      <c r="C5482">
        <f>VLOOKUP(A5482,'Puntaje Simple por Factor'!$A$4:$Q$347,'1. Puntajes Simples Traspuestos'!D5482,0)</f>
        <v>21</v>
      </c>
      <c r="D5482">
        <v>17</v>
      </c>
    </row>
    <row r="5483" spans="1:4" x14ac:dyDescent="0.25">
      <c r="A5483" s="8" t="s">
        <v>281</v>
      </c>
      <c r="B5483" t="s">
        <v>464</v>
      </c>
      <c r="C5483">
        <f>VLOOKUP(A5483,'Puntaje Simple por Factor'!$A$4:$Q$347,'1. Puntajes Simples Traspuestos'!D5483,0)</f>
        <v>32</v>
      </c>
      <c r="D5483">
        <v>17</v>
      </c>
    </row>
    <row r="5484" spans="1:4" x14ac:dyDescent="0.25">
      <c r="A5484" s="8" t="s">
        <v>258</v>
      </c>
      <c r="B5484" t="s">
        <v>464</v>
      </c>
      <c r="C5484">
        <f>VLOOKUP(A5484,'Puntaje Simple por Factor'!$A$4:$Q$347,'1. Puntajes Simples Traspuestos'!D5484,0)</f>
        <v>35</v>
      </c>
      <c r="D5484">
        <v>17</v>
      </c>
    </row>
    <row r="5485" spans="1:4" x14ac:dyDescent="0.25">
      <c r="A5485" s="8" t="s">
        <v>311</v>
      </c>
      <c r="B5485" t="s">
        <v>464</v>
      </c>
      <c r="C5485">
        <f>VLOOKUP(A5485,'Puntaje Simple por Factor'!$A$4:$Q$347,'1. Puntajes Simples Traspuestos'!D5485,0)</f>
        <v>30</v>
      </c>
      <c r="D5485">
        <v>17</v>
      </c>
    </row>
    <row r="5486" spans="1:4" x14ac:dyDescent="0.25">
      <c r="A5486" s="8" t="s">
        <v>294</v>
      </c>
      <c r="B5486" t="s">
        <v>464</v>
      </c>
      <c r="C5486">
        <f>VLOOKUP(A5486,'Puntaje Simple por Factor'!$A$4:$Q$347,'1. Puntajes Simples Traspuestos'!D5486,0)</f>
        <v>32</v>
      </c>
      <c r="D5486">
        <v>17</v>
      </c>
    </row>
    <row r="5487" spans="1:4" x14ac:dyDescent="0.25">
      <c r="A5487" s="8" t="s">
        <v>146</v>
      </c>
      <c r="B5487" t="s">
        <v>464</v>
      </c>
      <c r="C5487">
        <f>VLOOKUP(A5487,'Puntaje Simple por Factor'!$A$4:$Q$347,'1. Puntajes Simples Traspuestos'!D5487,0)</f>
        <v>46</v>
      </c>
      <c r="D5487">
        <v>17</v>
      </c>
    </row>
    <row r="5488" spans="1:4" x14ac:dyDescent="0.25">
      <c r="A5488" s="8" t="s">
        <v>407</v>
      </c>
      <c r="B5488" t="s">
        <v>464</v>
      </c>
      <c r="C5488">
        <f>VLOOKUP(A5488,'Puntaje Simple por Factor'!$A$4:$Q$347,'1. Puntajes Simples Traspuestos'!D5488,0)</f>
        <v>15</v>
      </c>
      <c r="D5488">
        <v>17</v>
      </c>
    </row>
    <row r="5489" spans="1:4" x14ac:dyDescent="0.25">
      <c r="A5489" s="8" t="s">
        <v>348</v>
      </c>
      <c r="B5489" t="s">
        <v>464</v>
      </c>
      <c r="C5489">
        <f>VLOOKUP(A5489,'Puntaje Simple por Factor'!$A$4:$Q$347,'1. Puntajes Simples Traspuestos'!D5489,0)</f>
        <v>24</v>
      </c>
      <c r="D5489">
        <v>17</v>
      </c>
    </row>
    <row r="5490" spans="1:4" x14ac:dyDescent="0.25">
      <c r="A5490" s="8" t="s">
        <v>125</v>
      </c>
      <c r="B5490" t="s">
        <v>464</v>
      </c>
      <c r="C5490">
        <f>VLOOKUP(A5490,'Puntaje Simple por Factor'!$A$4:$Q$347,'1. Puntajes Simples Traspuestos'!D5490,0)</f>
        <v>47</v>
      </c>
      <c r="D5490">
        <v>17</v>
      </c>
    </row>
    <row r="5491" spans="1:4" x14ac:dyDescent="0.25">
      <c r="A5491" s="8" t="s">
        <v>374</v>
      </c>
      <c r="B5491" t="s">
        <v>464</v>
      </c>
      <c r="C5491">
        <f>VLOOKUP(A5491,'Puntaje Simple por Factor'!$A$4:$Q$347,'1. Puntajes Simples Traspuestos'!D5491,0)</f>
        <v>21</v>
      </c>
      <c r="D5491">
        <v>17</v>
      </c>
    </row>
    <row r="5492" spans="1:4" x14ac:dyDescent="0.25">
      <c r="A5492" s="8" t="s">
        <v>133</v>
      </c>
      <c r="B5492" t="s">
        <v>464</v>
      </c>
      <c r="C5492">
        <f>VLOOKUP(A5492,'Puntaje Simple por Factor'!$A$4:$Q$347,'1. Puntajes Simples Traspuestos'!D5492,0)</f>
        <v>48</v>
      </c>
      <c r="D5492">
        <v>17</v>
      </c>
    </row>
    <row r="5493" spans="1:4" x14ac:dyDescent="0.25">
      <c r="A5493" s="8" t="s">
        <v>205</v>
      </c>
      <c r="B5493" t="s">
        <v>464</v>
      </c>
      <c r="C5493">
        <f>VLOOKUP(A5493,'Puntaje Simple por Factor'!$A$4:$Q$347,'1. Puntajes Simples Traspuestos'!D5493,0)</f>
        <v>39</v>
      </c>
      <c r="D5493">
        <v>17</v>
      </c>
    </row>
    <row r="5494" spans="1:4" x14ac:dyDescent="0.25">
      <c r="A5494" s="8" t="s">
        <v>101</v>
      </c>
      <c r="B5494" t="s">
        <v>464</v>
      </c>
      <c r="C5494">
        <f>VLOOKUP(A5494,'Puntaje Simple por Factor'!$A$4:$Q$347,'1. Puntajes Simples Traspuestos'!D5494,0)</f>
        <v>51</v>
      </c>
      <c r="D5494">
        <v>17</v>
      </c>
    </row>
    <row r="5495" spans="1:4" x14ac:dyDescent="0.25">
      <c r="A5495" s="8" t="s">
        <v>370</v>
      </c>
      <c r="B5495" t="s">
        <v>464</v>
      </c>
      <c r="C5495">
        <f>VLOOKUP(A5495,'Puntaje Simple por Factor'!$A$4:$Q$347,'1. Puntajes Simples Traspuestos'!D5495,0)</f>
        <v>21</v>
      </c>
      <c r="D5495">
        <v>17</v>
      </c>
    </row>
    <row r="5496" spans="1:4" x14ac:dyDescent="0.25">
      <c r="A5496" s="8" t="s">
        <v>109</v>
      </c>
      <c r="B5496" t="s">
        <v>464</v>
      </c>
      <c r="C5496">
        <f>VLOOKUP(A5496,'Puntaje Simple por Factor'!$A$4:$Q$347,'1. Puntajes Simples Traspuestos'!D5496,0)</f>
        <v>51</v>
      </c>
      <c r="D5496">
        <v>17</v>
      </c>
    </row>
    <row r="5497" spans="1:4" x14ac:dyDescent="0.25">
      <c r="A5497" s="8" t="s">
        <v>270</v>
      </c>
      <c r="B5497" t="s">
        <v>464</v>
      </c>
      <c r="C5497">
        <f>VLOOKUP(A5497,'Puntaje Simple por Factor'!$A$4:$Q$347,'1. Puntajes Simples Traspuestos'!D5497,0)</f>
        <v>35</v>
      </c>
      <c r="D5497">
        <v>17</v>
      </c>
    </row>
    <row r="5498" spans="1:4" x14ac:dyDescent="0.25">
      <c r="A5498" s="8" t="s">
        <v>154</v>
      </c>
      <c r="B5498" t="s">
        <v>464</v>
      </c>
      <c r="C5498">
        <f>VLOOKUP(A5498,'Puntaje Simple por Factor'!$A$4:$Q$347,'1. Puntajes Simples Traspuestos'!D5498,0)</f>
        <v>45</v>
      </c>
      <c r="D5498">
        <v>17</v>
      </c>
    </row>
    <row r="5499" spans="1:4" x14ac:dyDescent="0.25">
      <c r="A5499" s="8" t="s">
        <v>105</v>
      </c>
      <c r="B5499" t="s">
        <v>464</v>
      </c>
      <c r="C5499">
        <f>VLOOKUP(A5499,'Puntaje Simple por Factor'!$A$4:$Q$347,'1. Puntajes Simples Traspuestos'!D5499,0)</f>
        <v>51</v>
      </c>
      <c r="D5499">
        <v>17</v>
      </c>
    </row>
    <row r="5500" spans="1:4" x14ac:dyDescent="0.25">
      <c r="A5500" s="8" t="s">
        <v>155</v>
      </c>
      <c r="B5500" t="s">
        <v>464</v>
      </c>
      <c r="C5500">
        <f>VLOOKUP(A5500,'Puntaje Simple por Factor'!$A$4:$Q$347,'1. Puntajes Simples Traspuestos'!D5500,0)</f>
        <v>41</v>
      </c>
      <c r="D5500">
        <v>17</v>
      </c>
    </row>
    <row r="5501" spans="1:4" x14ac:dyDescent="0.25">
      <c r="A5501" s="8" t="s">
        <v>87</v>
      </c>
      <c r="B5501" t="s">
        <v>464</v>
      </c>
      <c r="C5501">
        <f>VLOOKUP(A5501,'Puntaje Simple por Factor'!$A$4:$Q$347,'1. Puntajes Simples Traspuestos'!D5501,0)</f>
        <v>61</v>
      </c>
      <c r="D5501">
        <v>17</v>
      </c>
    </row>
    <row r="5502" spans="1:4" x14ac:dyDescent="0.25">
      <c r="A5502" s="8" t="s">
        <v>271</v>
      </c>
      <c r="B5502" t="s">
        <v>464</v>
      </c>
      <c r="C5502">
        <f>VLOOKUP(A5502,'Puntaje Simple por Factor'!$A$4:$Q$347,'1. Puntajes Simples Traspuestos'!D5502,0)</f>
        <v>34</v>
      </c>
      <c r="D5502">
        <v>17</v>
      </c>
    </row>
    <row r="5503" spans="1:4" x14ac:dyDescent="0.25">
      <c r="A5503" s="8" t="s">
        <v>312</v>
      </c>
      <c r="B5503" t="s">
        <v>464</v>
      </c>
      <c r="C5503">
        <f>VLOOKUP(A5503,'Puntaje Simple por Factor'!$A$4:$Q$347,'1. Puntajes Simples Traspuestos'!D5503,0)</f>
        <v>31</v>
      </c>
      <c r="D5503">
        <v>17</v>
      </c>
    </row>
    <row r="5504" spans="1:4" x14ac:dyDescent="0.25">
      <c r="A5504" s="8" t="s">
        <v>313</v>
      </c>
      <c r="B5504" t="s">
        <v>464</v>
      </c>
      <c r="C5504">
        <f>VLOOKUP(A5504,'Puntaje Simple por Factor'!$A$4:$Q$347,'1. Puntajes Simples Traspuestos'!D5504,0)</f>
        <v>30</v>
      </c>
      <c r="D5504">
        <v>17</v>
      </c>
    </row>
    <row r="5505" spans="1:4" x14ac:dyDescent="0.25">
      <c r="A5505" s="8" t="s">
        <v>110</v>
      </c>
      <c r="B5505" t="s">
        <v>464</v>
      </c>
      <c r="C5505">
        <f>VLOOKUP(A5505,'Puntaje Simple por Factor'!$A$4:$Q$347,'1. Puntajes Simples Traspuestos'!D5505,0)</f>
        <v>51</v>
      </c>
      <c r="D5505">
        <v>17</v>
      </c>
    </row>
  </sheetData>
  <autoFilter ref="A1:AG5505" xr:uid="{66C68906-F750-4DC8-879D-0416F53C88E3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4D7E9-A6A1-4121-A19E-26AF5F264D83}">
  <sheetPr>
    <tabColor rgb="FF00B0F0"/>
  </sheetPr>
  <dimension ref="A1:D5505"/>
  <sheetViews>
    <sheetView zoomScale="85" zoomScaleNormal="85" workbookViewId="0">
      <selection activeCell="D18" sqref="D18"/>
    </sheetView>
  </sheetViews>
  <sheetFormatPr baseColWidth="10" defaultRowHeight="15" x14ac:dyDescent="0.25"/>
  <cols>
    <col min="1" max="1" width="21.5703125" bestFit="1" customWidth="1"/>
    <col min="2" max="2" width="56.7109375" bestFit="1" customWidth="1"/>
    <col min="3" max="3" width="21.7109375" bestFit="1" customWidth="1"/>
  </cols>
  <sheetData>
    <row r="1" spans="1:4" x14ac:dyDescent="0.25">
      <c r="A1" s="4" t="s">
        <v>0</v>
      </c>
      <c r="B1" s="24" t="s">
        <v>423</v>
      </c>
      <c r="C1" s="24" t="s">
        <v>466</v>
      </c>
    </row>
    <row r="2" spans="1:4" x14ac:dyDescent="0.25">
      <c r="A2" s="8" t="s">
        <v>436</v>
      </c>
      <c r="B2" t="s">
        <v>424</v>
      </c>
      <c r="C2">
        <f>VLOOKUP(A2,'Puntaje Ponderado CF'!$A$4:$Q$347,D2,0)</f>
        <v>4.6501873727657497</v>
      </c>
      <c r="D2">
        <v>2</v>
      </c>
    </row>
    <row r="3" spans="1:4" x14ac:dyDescent="0.25">
      <c r="A3" s="8" t="s">
        <v>111</v>
      </c>
      <c r="B3" t="s">
        <v>424</v>
      </c>
      <c r="C3">
        <f>VLOOKUP(A3,'Puntaje Ponderado CF'!$A$4:$Q$347,D3,0)</f>
        <v>8.2541684972801583</v>
      </c>
      <c r="D3">
        <v>2</v>
      </c>
    </row>
    <row r="4" spans="1:4" x14ac:dyDescent="0.25">
      <c r="A4" s="8" t="s">
        <v>295</v>
      </c>
      <c r="B4" t="s">
        <v>424</v>
      </c>
      <c r="C4">
        <f>VLOOKUP(A4,'Puntaje Ponderado CF'!$A$4:$Q$347,D4,0)</f>
        <v>8.7863072602459518</v>
      </c>
      <c r="D4">
        <v>2</v>
      </c>
    </row>
    <row r="5" spans="1:4" x14ac:dyDescent="0.25">
      <c r="A5" s="8" t="s">
        <v>392</v>
      </c>
      <c r="B5" t="s">
        <v>424</v>
      </c>
      <c r="C5">
        <f>VLOOKUP(A5,'Puntaje Ponderado CF'!$A$4:$Q$347,D5,0)</f>
        <v>0.53213876296579399</v>
      </c>
      <c r="D5">
        <v>2</v>
      </c>
    </row>
    <row r="6" spans="1:4" x14ac:dyDescent="0.25">
      <c r="A6" s="8" t="s">
        <v>282</v>
      </c>
      <c r="B6" t="s">
        <v>424</v>
      </c>
      <c r="C6">
        <f>VLOOKUP(A6,'Puntaje Ponderado CF'!$A$4:$Q$347,D6,0)</f>
        <v>8.7863072602459518</v>
      </c>
      <c r="D6">
        <v>2</v>
      </c>
    </row>
    <row r="7" spans="1:4" x14ac:dyDescent="0.25">
      <c r="A7" s="8" t="s">
        <v>421</v>
      </c>
      <c r="B7" t="s">
        <v>424</v>
      </c>
      <c r="C7">
        <f>VLOOKUP(A7,'Puntaje Ponderado CF'!$A$4:$Q$347,D7,0)</f>
        <v>0</v>
      </c>
      <c r="D7">
        <v>2</v>
      </c>
    </row>
    <row r="8" spans="1:4" x14ac:dyDescent="0.25">
      <c r="A8" s="8" t="s">
        <v>147</v>
      </c>
      <c r="B8" t="s">
        <v>424</v>
      </c>
      <c r="C8">
        <f>VLOOKUP(A8,'Puntaje Ponderado CF'!$A$4:$Q$347,D8,0)</f>
        <v>8.7863072602459518</v>
      </c>
      <c r="D8">
        <v>2</v>
      </c>
    </row>
    <row r="9" spans="1:4" x14ac:dyDescent="0.25">
      <c r="A9" s="8" t="s">
        <v>375</v>
      </c>
      <c r="B9" t="s">
        <v>424</v>
      </c>
      <c r="C9">
        <f>VLOOKUP(A9,'Puntaje Ponderado CF'!$A$4:$Q$347,D9,0)</f>
        <v>0.53213876296579399</v>
      </c>
      <c r="D9">
        <v>2</v>
      </c>
    </row>
    <row r="10" spans="1:4" x14ac:dyDescent="0.25">
      <c r="A10" s="8" t="s">
        <v>176</v>
      </c>
      <c r="B10" t="s">
        <v>424</v>
      </c>
      <c r="C10">
        <f>VLOOKUP(A10,'Puntaje Ponderado CF'!$A$4:$Q$347,D10,0)</f>
        <v>7.2357583464683497</v>
      </c>
      <c r="D10">
        <v>2</v>
      </c>
    </row>
    <row r="11" spans="1:4" x14ac:dyDescent="0.25">
      <c r="A11" s="8" t="s">
        <v>88</v>
      </c>
      <c r="B11" t="s">
        <v>424</v>
      </c>
      <c r="C11">
        <f>VLOOKUP(A11,'Puntaje Ponderado CF'!$A$4:$Q$347,D11,0)</f>
        <v>9.2780024403950847</v>
      </c>
      <c r="D11">
        <v>2</v>
      </c>
    </row>
    <row r="12" spans="1:4" x14ac:dyDescent="0.25">
      <c r="A12" s="8" t="s">
        <v>196</v>
      </c>
      <c r="B12" t="s">
        <v>424</v>
      </c>
      <c r="C12">
        <f>VLOOKUP(A12,'Puntaje Ponderado CF'!$A$4:$Q$347,D12,0)</f>
        <v>8.7863072602459518</v>
      </c>
      <c r="D12">
        <v>2</v>
      </c>
    </row>
    <row r="13" spans="1:4" x14ac:dyDescent="0.25">
      <c r="A13" s="8" t="s">
        <v>231</v>
      </c>
      <c r="B13" t="s">
        <v>424</v>
      </c>
      <c r="C13">
        <f>VLOOKUP(A13,'Puntaje Ponderado CF'!$A$4:$Q$347,D13,0)</f>
        <v>8.7863072602459518</v>
      </c>
      <c r="D13">
        <v>2</v>
      </c>
    </row>
    <row r="14" spans="1:4" x14ac:dyDescent="0.25">
      <c r="A14" s="8" t="s">
        <v>218</v>
      </c>
      <c r="B14" t="s">
        <v>424</v>
      </c>
      <c r="C14">
        <f>VLOOKUP(A14,'Puntaje Ponderado CF'!$A$4:$Q$347,D14,0)</f>
        <v>8.489634760397248</v>
      </c>
      <c r="D14">
        <v>2</v>
      </c>
    </row>
    <row r="15" spans="1:4" x14ac:dyDescent="0.25">
      <c r="A15" s="8" t="s">
        <v>112</v>
      </c>
      <c r="B15" t="s">
        <v>424</v>
      </c>
      <c r="C15">
        <f>VLOOKUP(A15,'Puntaje Ponderado CF'!$A$4:$Q$347,D15,0)</f>
        <v>8.7863072602459518</v>
      </c>
      <c r="D15">
        <v>2</v>
      </c>
    </row>
    <row r="16" spans="1:4" x14ac:dyDescent="0.25">
      <c r="A16" s="8" t="s">
        <v>283</v>
      </c>
      <c r="B16" t="s">
        <v>424</v>
      </c>
      <c r="C16">
        <f>VLOOKUP(A16,'Puntaje Ponderado CF'!$A$4:$Q$347,D16,0)</f>
        <v>8.7863072602459518</v>
      </c>
      <c r="D16">
        <v>2</v>
      </c>
    </row>
    <row r="17" spans="1:4" x14ac:dyDescent="0.25">
      <c r="A17" s="8" t="s">
        <v>314</v>
      </c>
      <c r="B17" t="s">
        <v>424</v>
      </c>
      <c r="C17">
        <f>VLOOKUP(A17,'Puntaje Ponderado CF'!$A$4:$Q$347,D17,0)</f>
        <v>8.0241260264661882</v>
      </c>
      <c r="D17">
        <v>2</v>
      </c>
    </row>
    <row r="18" spans="1:4" x14ac:dyDescent="0.25">
      <c r="A18" s="8" t="s">
        <v>113</v>
      </c>
      <c r="B18" t="s">
        <v>424</v>
      </c>
      <c r="C18">
        <f>VLOOKUP(A18,'Puntaje Ponderado CF'!$A$4:$Q$347,D18,0)</f>
        <v>7.2302401803870149</v>
      </c>
      <c r="D18">
        <v>2</v>
      </c>
    </row>
    <row r="19" spans="1:4" x14ac:dyDescent="0.25">
      <c r="A19" s="8" t="s">
        <v>219</v>
      </c>
      <c r="B19" t="s">
        <v>424</v>
      </c>
      <c r="C19">
        <f>VLOOKUP(A19,'Puntaje Ponderado CF'!$A$4:$Q$347,D19,0)</f>
        <v>7.2490900374121008</v>
      </c>
      <c r="D19">
        <v>2</v>
      </c>
    </row>
    <row r="20" spans="1:4" x14ac:dyDescent="0.25">
      <c r="A20" s="8" t="s">
        <v>259</v>
      </c>
      <c r="B20" t="s">
        <v>424</v>
      </c>
      <c r="C20">
        <f>VLOOKUP(A20,'Puntaje Ponderado CF'!$A$4:$Q$347,D20,0)</f>
        <v>8.7863072602459518</v>
      </c>
      <c r="D20">
        <v>2</v>
      </c>
    </row>
    <row r="21" spans="1:4" x14ac:dyDescent="0.25">
      <c r="A21" s="8" t="s">
        <v>412</v>
      </c>
      <c r="B21" t="s">
        <v>424</v>
      </c>
      <c r="C21">
        <f>VLOOKUP(A21,'Puntaje Ponderado CF'!$A$4:$Q$347,D21,0)</f>
        <v>1.2943199967455579</v>
      </c>
      <c r="D21">
        <v>2</v>
      </c>
    </row>
    <row r="22" spans="1:4" x14ac:dyDescent="0.25">
      <c r="A22" s="8" t="s">
        <v>245</v>
      </c>
      <c r="B22" t="s">
        <v>424</v>
      </c>
      <c r="C22">
        <f>VLOOKUP(A22,'Puntaje Ponderado CF'!$A$4:$Q$347,D22,0)</f>
        <v>8.7863072602459518</v>
      </c>
      <c r="D22">
        <v>2</v>
      </c>
    </row>
    <row r="23" spans="1:4" x14ac:dyDescent="0.25">
      <c r="A23" s="8" t="s">
        <v>376</v>
      </c>
      <c r="B23" t="s">
        <v>424</v>
      </c>
      <c r="C23">
        <f>VLOOKUP(A23,'Puntaje Ponderado CF'!$A$4:$Q$347,D23,0)</f>
        <v>0.53213876296579399</v>
      </c>
      <c r="D23">
        <v>2</v>
      </c>
    </row>
    <row r="24" spans="1:4" x14ac:dyDescent="0.25">
      <c r="A24" s="8" t="s">
        <v>197</v>
      </c>
      <c r="B24" t="s">
        <v>424</v>
      </c>
      <c r="C24">
        <f>VLOOKUP(A24,'Puntaje Ponderado CF'!$A$4:$Q$347,D24,0)</f>
        <v>6.2558252431853276</v>
      </c>
      <c r="D24">
        <v>2</v>
      </c>
    </row>
    <row r="25" spans="1:4" x14ac:dyDescent="0.25">
      <c r="A25" s="8" t="s">
        <v>419</v>
      </c>
      <c r="B25" t="s">
        <v>424</v>
      </c>
      <c r="C25">
        <f>VLOOKUP(A25,'Puntaje Ponderado CF'!$A$4:$Q$347,D25,0)</f>
        <v>0</v>
      </c>
      <c r="D25">
        <v>2</v>
      </c>
    </row>
    <row r="26" spans="1:4" x14ac:dyDescent="0.25">
      <c r="A26" s="8" t="s">
        <v>220</v>
      </c>
      <c r="B26" t="s">
        <v>424</v>
      </c>
      <c r="C26">
        <f>VLOOKUP(A26,'Puntaje Ponderado CF'!$A$4:$Q$347,D26,0)</f>
        <v>1.6576584199717299</v>
      </c>
      <c r="D26">
        <v>2</v>
      </c>
    </row>
    <row r="27" spans="1:4" x14ac:dyDescent="0.25">
      <c r="A27" s="8" t="s">
        <v>260</v>
      </c>
      <c r="B27" t="s">
        <v>424</v>
      </c>
      <c r="C27">
        <f>VLOOKUP(A27,'Puntaje Ponderado CF'!$A$4:$Q$347,D27,0)</f>
        <v>1.4188269083450011</v>
      </c>
      <c r="D27">
        <v>2</v>
      </c>
    </row>
    <row r="28" spans="1:4" x14ac:dyDescent="0.25">
      <c r="A28" s="8" t="s">
        <v>403</v>
      </c>
      <c r="B28" t="s">
        <v>424</v>
      </c>
      <c r="C28">
        <f>VLOOKUP(A28,'Puntaje Ponderado CF'!$A$4:$Q$347,D28,0)</f>
        <v>6.4869088036323364</v>
      </c>
      <c r="D28">
        <v>2</v>
      </c>
    </row>
    <row r="29" spans="1:4" x14ac:dyDescent="0.25">
      <c r="A29" s="8" t="s">
        <v>408</v>
      </c>
      <c r="B29" t="s">
        <v>424</v>
      </c>
      <c r="C29">
        <f>VLOOKUP(A29,'Puntaje Ponderado CF'!$A$4:$Q$347,D29,0)</f>
        <v>2.9277047041663762</v>
      </c>
      <c r="D29">
        <v>2</v>
      </c>
    </row>
    <row r="30" spans="1:4" x14ac:dyDescent="0.25">
      <c r="A30" s="8" t="s">
        <v>198</v>
      </c>
      <c r="B30" t="s">
        <v>424</v>
      </c>
      <c r="C30">
        <f>VLOOKUP(A30,'Puntaje Ponderado CF'!$A$4:$Q$347,D30,0)</f>
        <v>8.7863072602459518</v>
      </c>
      <c r="D30">
        <v>2</v>
      </c>
    </row>
    <row r="31" spans="1:4" x14ac:dyDescent="0.25">
      <c r="A31" s="8" t="s">
        <v>261</v>
      </c>
      <c r="B31" t="s">
        <v>424</v>
      </c>
      <c r="C31">
        <f>VLOOKUP(A31,'Puntaje Ponderado CF'!$A$4:$Q$347,D31,0)</f>
        <v>6.3991820118098559</v>
      </c>
      <c r="D31">
        <v>2</v>
      </c>
    </row>
    <row r="32" spans="1:4" x14ac:dyDescent="0.25">
      <c r="A32" s="8" t="s">
        <v>177</v>
      </c>
      <c r="B32" t="s">
        <v>424</v>
      </c>
      <c r="C32">
        <f>VLOOKUP(A32,'Puntaje Ponderado CF'!$A$4:$Q$347,D32,0)</f>
        <v>8.7863072602459518</v>
      </c>
      <c r="D32">
        <v>2</v>
      </c>
    </row>
    <row r="33" spans="1:4" x14ac:dyDescent="0.25">
      <c r="A33" s="8" t="s">
        <v>89</v>
      </c>
      <c r="B33" t="s">
        <v>424</v>
      </c>
      <c r="C33">
        <f>VLOOKUP(A33,'Puntaje Ponderado CF'!$A$4:$Q$347,D33,0)</f>
        <v>8.7863072602459518</v>
      </c>
      <c r="D33">
        <v>2</v>
      </c>
    </row>
    <row r="34" spans="1:4" x14ac:dyDescent="0.25">
      <c r="A34" s="8" t="s">
        <v>339</v>
      </c>
      <c r="B34" t="s">
        <v>424</v>
      </c>
      <c r="C34">
        <f>VLOOKUP(A34,'Puntaje Ponderado CF'!$A$4:$Q$347,D34,0)</f>
        <v>8.7863072602459518</v>
      </c>
      <c r="D34">
        <v>2</v>
      </c>
    </row>
    <row r="35" spans="1:4" x14ac:dyDescent="0.25">
      <c r="A35" s="8" t="s">
        <v>272</v>
      </c>
      <c r="B35" t="s">
        <v>424</v>
      </c>
      <c r="C35">
        <f>VLOOKUP(A35,'Puntaje Ponderado CF'!$A$4:$Q$347,D35,0)</f>
        <v>9.2780024403950847</v>
      </c>
      <c r="D35">
        <v>2</v>
      </c>
    </row>
    <row r="36" spans="1:4" x14ac:dyDescent="0.25">
      <c r="A36" s="8" t="s">
        <v>385</v>
      </c>
      <c r="B36" t="s">
        <v>424</v>
      </c>
      <c r="C36">
        <f>VLOOKUP(A36,'Puntaje Ponderado CF'!$A$4:$Q$347,D36,0)</f>
        <v>0.53213876296579399</v>
      </c>
      <c r="D36">
        <v>2</v>
      </c>
    </row>
    <row r="37" spans="1:4" x14ac:dyDescent="0.25">
      <c r="A37" s="8" t="s">
        <v>167</v>
      </c>
      <c r="B37" t="s">
        <v>424</v>
      </c>
      <c r="C37">
        <f>VLOOKUP(A37,'Puntaje Ponderado CF'!$A$4:$Q$347,D37,0)</f>
        <v>9.2780024403950847</v>
      </c>
      <c r="D37">
        <v>2</v>
      </c>
    </row>
    <row r="38" spans="1:4" x14ac:dyDescent="0.25">
      <c r="A38" s="8" t="s">
        <v>273</v>
      </c>
      <c r="B38" t="s">
        <v>424</v>
      </c>
      <c r="C38">
        <f>VLOOKUP(A38,'Puntaje Ponderado CF'!$A$4:$Q$347,D38,0)</f>
        <v>8.7863072602459518</v>
      </c>
      <c r="D38">
        <v>2</v>
      </c>
    </row>
    <row r="39" spans="1:4" x14ac:dyDescent="0.25">
      <c r="A39" s="8" t="s">
        <v>393</v>
      </c>
      <c r="B39" t="s">
        <v>424</v>
      </c>
      <c r="C39">
        <f>VLOOKUP(A39,'Puntaje Ponderado CF'!$A$4:$Q$347,D39,0)</f>
        <v>0.53213876296579399</v>
      </c>
      <c r="D39">
        <v>2</v>
      </c>
    </row>
    <row r="40" spans="1:4" x14ac:dyDescent="0.25">
      <c r="A40" s="8" t="s">
        <v>325</v>
      </c>
      <c r="B40" t="s">
        <v>424</v>
      </c>
      <c r="C40">
        <f>VLOOKUP(A40,'Puntaje Ponderado CF'!$A$4:$Q$347,D40,0)</f>
        <v>8.7863072602459518</v>
      </c>
      <c r="D40">
        <v>2</v>
      </c>
    </row>
    <row r="41" spans="1:4" x14ac:dyDescent="0.25">
      <c r="A41" s="8" t="s">
        <v>326</v>
      </c>
      <c r="B41" t="s">
        <v>424</v>
      </c>
      <c r="C41">
        <f>VLOOKUP(A41,'Puntaje Ponderado CF'!$A$4:$Q$347,D41,0)</f>
        <v>8.7863072602459518</v>
      </c>
      <c r="D41">
        <v>2</v>
      </c>
    </row>
    <row r="42" spans="1:4" x14ac:dyDescent="0.25">
      <c r="A42" s="8" t="s">
        <v>246</v>
      </c>
      <c r="B42" t="s">
        <v>424</v>
      </c>
      <c r="C42">
        <f>VLOOKUP(A42,'Puntaje Ponderado CF'!$A$4:$Q$347,D42,0)</f>
        <v>8.0222132927990266</v>
      </c>
      <c r="D42">
        <v>2</v>
      </c>
    </row>
    <row r="43" spans="1:4" x14ac:dyDescent="0.25">
      <c r="A43" s="8" t="s">
        <v>118</v>
      </c>
      <c r="B43" t="s">
        <v>424</v>
      </c>
      <c r="C43">
        <f>VLOOKUP(A43,'Puntaje Ponderado CF'!$A$4:$Q$347,D43,0)</f>
        <v>8.7863072602459518</v>
      </c>
      <c r="D43">
        <v>2</v>
      </c>
    </row>
    <row r="44" spans="1:4" x14ac:dyDescent="0.25">
      <c r="A44" s="8" t="s">
        <v>386</v>
      </c>
      <c r="B44" t="s">
        <v>424</v>
      </c>
      <c r="C44">
        <f>VLOOKUP(A44,'Puntaje Ponderado CF'!$A$4:$Q$347,D44,0)</f>
        <v>0.53213876296579399</v>
      </c>
      <c r="D44">
        <v>2</v>
      </c>
    </row>
    <row r="45" spans="1:4" x14ac:dyDescent="0.25">
      <c r="A45" s="8" t="s">
        <v>178</v>
      </c>
      <c r="B45" t="s">
        <v>424</v>
      </c>
      <c r="C45">
        <f>VLOOKUP(A45,'Puntaje Ponderado CF'!$A$4:$Q$347,D45,0)</f>
        <v>8.7863072602459518</v>
      </c>
      <c r="D45">
        <v>2</v>
      </c>
    </row>
    <row r="46" spans="1:4" x14ac:dyDescent="0.25">
      <c r="A46" s="8" t="s">
        <v>415</v>
      </c>
      <c r="B46" t="s">
        <v>424</v>
      </c>
      <c r="C46">
        <f>VLOOKUP(A46,'Puntaje Ponderado CF'!$A$4:$Q$347,D46,0)</f>
        <v>0.53213876296579399</v>
      </c>
      <c r="D46">
        <v>2</v>
      </c>
    </row>
    <row r="47" spans="1:4" x14ac:dyDescent="0.25">
      <c r="A47" s="8" t="s">
        <v>232</v>
      </c>
      <c r="B47" t="s">
        <v>424</v>
      </c>
      <c r="C47">
        <f>VLOOKUP(A47,'Puntaje Ponderado CF'!$A$4:$Q$347,D47,0)</f>
        <v>8.7863072602459518</v>
      </c>
      <c r="D47">
        <v>2</v>
      </c>
    </row>
    <row r="48" spans="1:4" x14ac:dyDescent="0.25">
      <c r="A48" s="8" t="s">
        <v>206</v>
      </c>
      <c r="B48" t="s">
        <v>424</v>
      </c>
      <c r="C48">
        <f>VLOOKUP(A48,'Puntaje Ponderado CF'!$A$4:$Q$347,D48,0)</f>
        <v>6.3664676064944583</v>
      </c>
      <c r="D48">
        <v>2</v>
      </c>
    </row>
    <row r="49" spans="1:4" x14ac:dyDescent="0.25">
      <c r="A49" s="8" t="s">
        <v>296</v>
      </c>
      <c r="B49" t="s">
        <v>424</v>
      </c>
      <c r="C49">
        <f>VLOOKUP(A49,'Puntaje Ponderado CF'!$A$4:$Q$347,D49,0)</f>
        <v>8.7863072602459518</v>
      </c>
      <c r="D49">
        <v>2</v>
      </c>
    </row>
    <row r="50" spans="1:4" x14ac:dyDescent="0.25">
      <c r="A50" s="8" t="s">
        <v>297</v>
      </c>
      <c r="B50" t="s">
        <v>424</v>
      </c>
      <c r="C50">
        <f>VLOOKUP(A50,'Puntaje Ponderado CF'!$A$4:$Q$347,D50,0)</f>
        <v>1.320506442963632</v>
      </c>
      <c r="D50">
        <v>2</v>
      </c>
    </row>
    <row r="51" spans="1:4" x14ac:dyDescent="0.25">
      <c r="A51" s="8" t="s">
        <v>362</v>
      </c>
      <c r="B51" t="s">
        <v>424</v>
      </c>
      <c r="C51">
        <f>VLOOKUP(A51,'Puntaje Ponderado CF'!$A$4:$Q$347,D51,0)</f>
        <v>0.53213876296579399</v>
      </c>
      <c r="D51">
        <v>2</v>
      </c>
    </row>
    <row r="52" spans="1:4" x14ac:dyDescent="0.25">
      <c r="A52" s="8" t="s">
        <v>298</v>
      </c>
      <c r="B52" t="s">
        <v>424</v>
      </c>
      <c r="C52">
        <f>VLOOKUP(A52,'Puntaje Ponderado CF'!$A$4:$Q$347,D52,0)</f>
        <v>8.7863072602459518</v>
      </c>
      <c r="D52">
        <v>2</v>
      </c>
    </row>
    <row r="53" spans="1:4" x14ac:dyDescent="0.25">
      <c r="A53" s="8" t="s">
        <v>299</v>
      </c>
      <c r="B53" t="s">
        <v>424</v>
      </c>
      <c r="C53">
        <f>VLOOKUP(A53,'Puntaje Ponderado CF'!$A$4:$Q$347,D53,0)</f>
        <v>5.6162381873378449</v>
      </c>
      <c r="D53">
        <v>2</v>
      </c>
    </row>
    <row r="54" spans="1:4" x14ac:dyDescent="0.25">
      <c r="A54" s="8" t="s">
        <v>247</v>
      </c>
      <c r="B54" t="s">
        <v>424</v>
      </c>
      <c r="C54">
        <f>VLOOKUP(A54,'Puntaje Ponderado CF'!$A$4:$Q$347,D54,0)</f>
        <v>8.7863072602459518</v>
      </c>
      <c r="D54">
        <v>2</v>
      </c>
    </row>
    <row r="55" spans="1:4" x14ac:dyDescent="0.25">
      <c r="A55" s="8" t="s">
        <v>416</v>
      </c>
      <c r="B55" t="s">
        <v>424</v>
      </c>
      <c r="C55">
        <f>VLOOKUP(A55,'Puntaje Ponderado CF'!$A$4:$Q$347,D55,0)</f>
        <v>0.53213876296579399</v>
      </c>
      <c r="D55">
        <v>2</v>
      </c>
    </row>
    <row r="56" spans="1:4" x14ac:dyDescent="0.25">
      <c r="A56" s="8" t="s">
        <v>405</v>
      </c>
      <c r="B56" t="s">
        <v>424</v>
      </c>
      <c r="C56">
        <f>VLOOKUP(A56,'Puntaje Ponderado CF'!$A$4:$Q$347,D56,0)</f>
        <v>0.53213876296579399</v>
      </c>
      <c r="D56">
        <v>2</v>
      </c>
    </row>
    <row r="57" spans="1:4" x14ac:dyDescent="0.25">
      <c r="A57" s="8" t="s">
        <v>156</v>
      </c>
      <c r="B57" t="s">
        <v>424</v>
      </c>
      <c r="C57">
        <f>VLOOKUP(A57,'Puntaje Ponderado CF'!$A$4:$Q$347,D57,0)</f>
        <v>8.7863072602459518</v>
      </c>
      <c r="D57">
        <v>2</v>
      </c>
    </row>
    <row r="58" spans="1:4" x14ac:dyDescent="0.25">
      <c r="A58" s="8" t="s">
        <v>233</v>
      </c>
      <c r="B58" t="s">
        <v>424</v>
      </c>
      <c r="C58">
        <f>VLOOKUP(A58,'Puntaje Ponderado CF'!$A$4:$Q$347,D58,0)</f>
        <v>9.2780024403950847</v>
      </c>
      <c r="D58">
        <v>2</v>
      </c>
    </row>
    <row r="59" spans="1:4" x14ac:dyDescent="0.25">
      <c r="A59" s="8" t="s">
        <v>371</v>
      </c>
      <c r="B59" t="s">
        <v>424</v>
      </c>
      <c r="C59">
        <f>VLOOKUP(A59,'Puntaje Ponderado CF'!$A$4:$Q$347,D59,0)</f>
        <v>8.7863072602459518</v>
      </c>
      <c r="D59">
        <v>2</v>
      </c>
    </row>
    <row r="60" spans="1:4" x14ac:dyDescent="0.25">
      <c r="A60" s="8" t="s">
        <v>148</v>
      </c>
      <c r="B60" t="s">
        <v>424</v>
      </c>
      <c r="C60">
        <f>VLOOKUP(A60,'Puntaje Ponderado CF'!$A$4:$Q$347,D60,0)</f>
        <v>8.7863072602459518</v>
      </c>
      <c r="D60">
        <v>2</v>
      </c>
    </row>
    <row r="61" spans="1:4" x14ac:dyDescent="0.25">
      <c r="A61" s="8" t="s">
        <v>168</v>
      </c>
      <c r="B61" t="s">
        <v>424</v>
      </c>
      <c r="C61">
        <f>VLOOKUP(A61,'Puntaje Ponderado CF'!$A$4:$Q$347,D61,0)</f>
        <v>8.7863072602459518</v>
      </c>
      <c r="D61">
        <v>2</v>
      </c>
    </row>
    <row r="62" spans="1:4" x14ac:dyDescent="0.25">
      <c r="A62" s="8" t="s">
        <v>315</v>
      </c>
      <c r="B62" t="s">
        <v>424</v>
      </c>
      <c r="C62">
        <f>VLOOKUP(A62,'Puntaje Ponderado CF'!$A$4:$Q$347,D62,0)</f>
        <v>8.7863072602459518</v>
      </c>
      <c r="D62">
        <v>2</v>
      </c>
    </row>
    <row r="63" spans="1:4" x14ac:dyDescent="0.25">
      <c r="A63" s="8" t="s">
        <v>397</v>
      </c>
      <c r="B63" t="s">
        <v>424</v>
      </c>
      <c r="C63">
        <f>VLOOKUP(A63,'Puntaje Ponderado CF'!$A$4:$Q$347,D63,0)</f>
        <v>0.53213876296579399</v>
      </c>
      <c r="D63">
        <v>2</v>
      </c>
    </row>
    <row r="64" spans="1:4" x14ac:dyDescent="0.25">
      <c r="A64" s="8" t="s">
        <v>212</v>
      </c>
      <c r="B64" t="s">
        <v>424</v>
      </c>
      <c r="C64">
        <f>VLOOKUP(A64,'Puntaje Ponderado CF'!$A$4:$Q$347,D64,0)</f>
        <v>8.7863072602459518</v>
      </c>
      <c r="D64">
        <v>2</v>
      </c>
    </row>
    <row r="65" spans="1:4" x14ac:dyDescent="0.25">
      <c r="A65" s="8" t="s">
        <v>262</v>
      </c>
      <c r="B65" t="s">
        <v>424</v>
      </c>
      <c r="C65">
        <f>VLOOKUP(A65,'Puntaje Ponderado CF'!$A$4:$Q$347,D65,0)</f>
        <v>8.0241260264661882</v>
      </c>
      <c r="D65">
        <v>2</v>
      </c>
    </row>
    <row r="66" spans="1:4" x14ac:dyDescent="0.25">
      <c r="A66" s="8" t="s">
        <v>157</v>
      </c>
      <c r="B66" t="s">
        <v>424</v>
      </c>
      <c r="C66">
        <f>VLOOKUP(A66,'Puntaje Ponderado CF'!$A$4:$Q$347,D66,0)</f>
        <v>6.6420792378981499</v>
      </c>
      <c r="D66">
        <v>2</v>
      </c>
    </row>
    <row r="67" spans="1:4" x14ac:dyDescent="0.25">
      <c r="A67" s="8" t="s">
        <v>398</v>
      </c>
      <c r="B67" t="s">
        <v>424</v>
      </c>
      <c r="C67">
        <f>VLOOKUP(A67,'Puntaje Ponderado CF'!$A$4:$Q$347,D67,0)</f>
        <v>0</v>
      </c>
      <c r="D67">
        <v>2</v>
      </c>
    </row>
    <row r="68" spans="1:4" x14ac:dyDescent="0.25">
      <c r="A68" s="8" t="s">
        <v>363</v>
      </c>
      <c r="B68" t="s">
        <v>424</v>
      </c>
      <c r="C68">
        <f>VLOOKUP(A68,'Puntaje Ponderado CF'!$A$4:$Q$347,D68,0)</f>
        <v>5.5194055374404707</v>
      </c>
      <c r="D68">
        <v>2</v>
      </c>
    </row>
    <row r="69" spans="1:4" x14ac:dyDescent="0.25">
      <c r="A69" s="8" t="s">
        <v>364</v>
      </c>
      <c r="B69" t="s">
        <v>424</v>
      </c>
      <c r="C69">
        <f>VLOOKUP(A69,'Puntaje Ponderado CF'!$A$4:$Q$347,D69,0)</f>
        <v>0</v>
      </c>
      <c r="D69">
        <v>2</v>
      </c>
    </row>
    <row r="70" spans="1:4" x14ac:dyDescent="0.25">
      <c r="A70" s="8" t="s">
        <v>248</v>
      </c>
      <c r="B70" t="s">
        <v>424</v>
      </c>
      <c r="C70">
        <f>VLOOKUP(A70,'Puntaje Ponderado CF'!$A$4:$Q$347,D70,0)</f>
        <v>8.7863072602459518</v>
      </c>
      <c r="D70">
        <v>2</v>
      </c>
    </row>
    <row r="71" spans="1:4" x14ac:dyDescent="0.25">
      <c r="A71" s="8" t="s">
        <v>234</v>
      </c>
      <c r="B71" t="s">
        <v>424</v>
      </c>
      <c r="C71">
        <f>VLOOKUP(A71,'Puntaje Ponderado CF'!$A$4:$Q$347,D71,0)</f>
        <v>8.7863072602459518</v>
      </c>
      <c r="D71">
        <v>2</v>
      </c>
    </row>
    <row r="72" spans="1:4" x14ac:dyDescent="0.25">
      <c r="A72" s="8" t="s">
        <v>387</v>
      </c>
      <c r="B72" t="s">
        <v>424</v>
      </c>
      <c r="C72">
        <f>VLOOKUP(A72,'Puntaje Ponderado CF'!$A$4:$Q$347,D72,0)</f>
        <v>4.8514790545805111</v>
      </c>
      <c r="D72">
        <v>2</v>
      </c>
    </row>
    <row r="73" spans="1:4" x14ac:dyDescent="0.25">
      <c r="A73" s="8" t="s">
        <v>119</v>
      </c>
      <c r="B73" t="s">
        <v>424</v>
      </c>
      <c r="C73">
        <f>VLOOKUP(A73,'Puntaje Ponderado CF'!$A$4:$Q$347,D73,0)</f>
        <v>9.2780024403950847</v>
      </c>
      <c r="D73">
        <v>2</v>
      </c>
    </row>
    <row r="74" spans="1:4" x14ac:dyDescent="0.25">
      <c r="A74" s="8" t="s">
        <v>169</v>
      </c>
      <c r="B74" t="s">
        <v>424</v>
      </c>
      <c r="C74">
        <f>VLOOKUP(A74,'Puntaje Ponderado CF'!$A$4:$Q$347,D74,0)</f>
        <v>9.2780024403950847</v>
      </c>
      <c r="D74">
        <v>2</v>
      </c>
    </row>
    <row r="75" spans="1:4" x14ac:dyDescent="0.25">
      <c r="A75" s="8" t="s">
        <v>134</v>
      </c>
      <c r="B75" t="s">
        <v>424</v>
      </c>
      <c r="C75">
        <f>VLOOKUP(A75,'Puntaje Ponderado CF'!$A$4:$Q$347,D75,0)</f>
        <v>8.7863072602459518</v>
      </c>
      <c r="D75">
        <v>2</v>
      </c>
    </row>
    <row r="76" spans="1:4" x14ac:dyDescent="0.25">
      <c r="A76" s="8" t="s">
        <v>235</v>
      </c>
      <c r="B76" t="s">
        <v>424</v>
      </c>
      <c r="C76">
        <f>VLOOKUP(A76,'Puntaje Ponderado CF'!$A$4:$Q$347,D76,0)</f>
        <v>8.7863072602459518</v>
      </c>
      <c r="D76">
        <v>2</v>
      </c>
    </row>
    <row r="77" spans="1:4" x14ac:dyDescent="0.25">
      <c r="A77" s="8" t="s">
        <v>349</v>
      </c>
      <c r="B77" t="s">
        <v>424</v>
      </c>
      <c r="C77">
        <f>VLOOKUP(A77,'Puntaje Ponderado CF'!$A$4:$Q$347,D77,0)</f>
        <v>4.1881404370323541</v>
      </c>
      <c r="D77">
        <v>2</v>
      </c>
    </row>
    <row r="78" spans="1:4" x14ac:dyDescent="0.25">
      <c r="A78" s="8" t="s">
        <v>102</v>
      </c>
      <c r="B78" t="s">
        <v>424</v>
      </c>
      <c r="C78">
        <f>VLOOKUP(A78,'Puntaje Ponderado CF'!$A$4:$Q$347,D78,0)</f>
        <v>8.7863072602459518</v>
      </c>
      <c r="D78">
        <v>2</v>
      </c>
    </row>
    <row r="79" spans="1:4" x14ac:dyDescent="0.25">
      <c r="A79" s="8" t="s">
        <v>236</v>
      </c>
      <c r="B79" t="s">
        <v>424</v>
      </c>
      <c r="C79">
        <f>VLOOKUP(A79,'Puntaje Ponderado CF'!$A$4:$Q$347,D79,0)</f>
        <v>6.9786039837814702</v>
      </c>
      <c r="D79">
        <v>2</v>
      </c>
    </row>
    <row r="80" spans="1:4" x14ac:dyDescent="0.25">
      <c r="A80" s="8" t="s">
        <v>356</v>
      </c>
      <c r="B80" t="s">
        <v>424</v>
      </c>
      <c r="C80">
        <f>VLOOKUP(A80,'Puntaje Ponderado CF'!$A$4:$Q$347,D80,0)</f>
        <v>8.7863072602459518</v>
      </c>
      <c r="D80">
        <v>2</v>
      </c>
    </row>
    <row r="81" spans="1:4" x14ac:dyDescent="0.25">
      <c r="A81" s="8" t="s">
        <v>179</v>
      </c>
      <c r="B81" t="s">
        <v>424</v>
      </c>
      <c r="C81">
        <f>VLOOKUP(A81,'Puntaje Ponderado CF'!$A$4:$Q$347,D81,0)</f>
        <v>8.7863072602459518</v>
      </c>
      <c r="D81">
        <v>2</v>
      </c>
    </row>
    <row r="82" spans="1:4" x14ac:dyDescent="0.25">
      <c r="A82" s="8" t="s">
        <v>316</v>
      </c>
      <c r="B82" t="s">
        <v>424</v>
      </c>
      <c r="C82">
        <f>VLOOKUP(A82,'Puntaje Ponderado CF'!$A$4:$Q$347,D82,0)</f>
        <v>8.7863072602459518</v>
      </c>
      <c r="D82">
        <v>2</v>
      </c>
    </row>
    <row r="83" spans="1:4" x14ac:dyDescent="0.25">
      <c r="A83" s="8" t="s">
        <v>284</v>
      </c>
      <c r="B83" t="s">
        <v>424</v>
      </c>
      <c r="C83">
        <f>VLOOKUP(A83,'Puntaje Ponderado CF'!$A$4:$Q$347,D83,0)</f>
        <v>8.7863072602459518</v>
      </c>
      <c r="D83">
        <v>2</v>
      </c>
    </row>
    <row r="84" spans="1:4" x14ac:dyDescent="0.25">
      <c r="A84" s="8" t="s">
        <v>300</v>
      </c>
      <c r="B84" t="s">
        <v>424</v>
      </c>
      <c r="C84">
        <f>VLOOKUP(A84,'Puntaje Ponderado CF'!$A$4:$Q$347,D84,0)</f>
        <v>8.7863072602459518</v>
      </c>
      <c r="D84">
        <v>2</v>
      </c>
    </row>
    <row r="85" spans="1:4" x14ac:dyDescent="0.25">
      <c r="A85" s="8" t="s">
        <v>170</v>
      </c>
      <c r="B85" t="s">
        <v>424</v>
      </c>
      <c r="C85">
        <f>VLOOKUP(A85,'Puntaje Ponderado CF'!$A$4:$Q$347,D85,0)</f>
        <v>9.2780024403950847</v>
      </c>
      <c r="D85">
        <v>2</v>
      </c>
    </row>
    <row r="86" spans="1:4" x14ac:dyDescent="0.25">
      <c r="A86" s="8" t="s">
        <v>346</v>
      </c>
      <c r="B86" t="s">
        <v>424</v>
      </c>
      <c r="C86">
        <f>VLOOKUP(A86,'Puntaje Ponderado CF'!$A$4:$Q$347,D86,0)</f>
        <v>0.53213876296579399</v>
      </c>
      <c r="D86">
        <v>2</v>
      </c>
    </row>
    <row r="87" spans="1:4" x14ac:dyDescent="0.25">
      <c r="A87" s="8" t="s">
        <v>237</v>
      </c>
      <c r="B87" t="s">
        <v>424</v>
      </c>
      <c r="C87">
        <f>VLOOKUP(A87,'Puntaje Ponderado CF'!$A$4:$Q$347,D87,0)</f>
        <v>8.7863072602459518</v>
      </c>
      <c r="D87">
        <v>2</v>
      </c>
    </row>
    <row r="88" spans="1:4" x14ac:dyDescent="0.25">
      <c r="A88" s="8" t="s">
        <v>90</v>
      </c>
      <c r="B88" t="s">
        <v>424</v>
      </c>
      <c r="C88">
        <f>VLOOKUP(A88,'Puntaje Ponderado CF'!$A$4:$Q$347,D88,0)</f>
        <v>8.7863072602459518</v>
      </c>
      <c r="D88">
        <v>2</v>
      </c>
    </row>
    <row r="89" spans="1:4" x14ac:dyDescent="0.25">
      <c r="A89" s="8" t="s">
        <v>185</v>
      </c>
      <c r="B89" t="s">
        <v>424</v>
      </c>
      <c r="C89">
        <f>VLOOKUP(A89,'Puntaje Ponderado CF'!$A$4:$Q$347,D89,0)</f>
        <v>7.9979395802481141</v>
      </c>
      <c r="D89">
        <v>2</v>
      </c>
    </row>
    <row r="90" spans="1:4" x14ac:dyDescent="0.25">
      <c r="A90" s="8" t="s">
        <v>357</v>
      </c>
      <c r="B90" t="s">
        <v>424</v>
      </c>
      <c r="C90">
        <f>VLOOKUP(A90,'Puntaje Ponderado CF'!$A$4:$Q$347,D90,0)</f>
        <v>8.7863072602459518</v>
      </c>
      <c r="D90">
        <v>2</v>
      </c>
    </row>
    <row r="91" spans="1:4" x14ac:dyDescent="0.25">
      <c r="A91" s="8" t="s">
        <v>186</v>
      </c>
      <c r="B91" t="s">
        <v>424</v>
      </c>
      <c r="C91">
        <f>VLOOKUP(A91,'Puntaje Ponderado CF'!$A$4:$Q$347,D91,0)</f>
        <v>5.6002206582531295</v>
      </c>
      <c r="D91">
        <v>2</v>
      </c>
    </row>
    <row r="92" spans="1:4" x14ac:dyDescent="0.25">
      <c r="A92" s="8" t="s">
        <v>171</v>
      </c>
      <c r="B92" t="s">
        <v>424</v>
      </c>
      <c r="C92">
        <f>VLOOKUP(A92,'Puntaje Ponderado CF'!$A$4:$Q$347,D92,0)</f>
        <v>9.2780024403950847</v>
      </c>
      <c r="D92">
        <v>2</v>
      </c>
    </row>
    <row r="93" spans="1:4" x14ac:dyDescent="0.25">
      <c r="A93" s="8" t="s">
        <v>213</v>
      </c>
      <c r="B93" t="s">
        <v>424</v>
      </c>
      <c r="C93">
        <f>VLOOKUP(A93,'Puntaje Ponderado CF'!$A$4:$Q$347,D93,0)</f>
        <v>8.7863072602459518</v>
      </c>
      <c r="D93">
        <v>2</v>
      </c>
    </row>
    <row r="94" spans="1:4" x14ac:dyDescent="0.25">
      <c r="A94" s="8" t="s">
        <v>180</v>
      </c>
      <c r="B94" t="s">
        <v>424</v>
      </c>
      <c r="C94">
        <f>VLOOKUP(A94,'Puntaje Ponderado CF'!$A$4:$Q$347,D94,0)</f>
        <v>6.3867835437472014</v>
      </c>
      <c r="D94">
        <v>2</v>
      </c>
    </row>
    <row r="95" spans="1:4" x14ac:dyDescent="0.25">
      <c r="A95" s="8" t="s">
        <v>399</v>
      </c>
      <c r="B95" t="s">
        <v>424</v>
      </c>
      <c r="C95">
        <f>VLOOKUP(A95,'Puntaje Ponderado CF'!$A$4:$Q$347,D95,0)</f>
        <v>0</v>
      </c>
      <c r="D95">
        <v>2</v>
      </c>
    </row>
    <row r="96" spans="1:4" x14ac:dyDescent="0.25">
      <c r="A96" s="8" t="s">
        <v>199</v>
      </c>
      <c r="B96" t="s">
        <v>424</v>
      </c>
      <c r="C96">
        <f>VLOOKUP(A96,'Puntaje Ponderado CF'!$A$4:$Q$347,D96,0)</f>
        <v>8.7863072602459518</v>
      </c>
      <c r="D96">
        <v>2</v>
      </c>
    </row>
    <row r="97" spans="1:4" x14ac:dyDescent="0.25">
      <c r="A97" s="8" t="s">
        <v>200</v>
      </c>
      <c r="B97" t="s">
        <v>424</v>
      </c>
      <c r="C97">
        <f>VLOOKUP(A97,'Puntaje Ponderado CF'!$A$4:$Q$347,D97,0)</f>
        <v>8.7863072602459518</v>
      </c>
      <c r="D97">
        <v>2</v>
      </c>
    </row>
    <row r="98" spans="1:4" x14ac:dyDescent="0.25">
      <c r="A98" s="8" t="s">
        <v>91</v>
      </c>
      <c r="B98" t="s">
        <v>424</v>
      </c>
      <c r="C98">
        <f>VLOOKUP(A98,'Puntaje Ponderado CF'!$A$4:$Q$347,D98,0)</f>
        <v>8.7863072602459518</v>
      </c>
      <c r="D98">
        <v>2</v>
      </c>
    </row>
    <row r="99" spans="1:4" x14ac:dyDescent="0.25">
      <c r="A99" s="8" t="s">
        <v>201</v>
      </c>
      <c r="B99" t="s">
        <v>424</v>
      </c>
      <c r="C99">
        <f>VLOOKUP(A99,'Puntaje Ponderado CF'!$A$4:$Q$347,D99,0)</f>
        <v>8.0222132927990266</v>
      </c>
      <c r="D99">
        <v>2</v>
      </c>
    </row>
    <row r="100" spans="1:4" x14ac:dyDescent="0.25">
      <c r="A100" s="8" t="s">
        <v>221</v>
      </c>
      <c r="B100" t="s">
        <v>424</v>
      </c>
      <c r="C100">
        <f>VLOOKUP(A100,'Puntaje Ponderado CF'!$A$4:$Q$347,D100,0)</f>
        <v>6.2555836891648378</v>
      </c>
      <c r="D100">
        <v>2</v>
      </c>
    </row>
    <row r="101" spans="1:4" x14ac:dyDescent="0.25">
      <c r="A101" s="8" t="s">
        <v>400</v>
      </c>
      <c r="B101" t="s">
        <v>424</v>
      </c>
      <c r="C101">
        <f>VLOOKUP(A101,'Puntaje Ponderado CF'!$A$4:$Q$347,D101,0)</f>
        <v>0.53213876296579399</v>
      </c>
      <c r="D101">
        <v>2</v>
      </c>
    </row>
    <row r="102" spans="1:4" x14ac:dyDescent="0.25">
      <c r="A102" s="8" t="s">
        <v>103</v>
      </c>
      <c r="B102" t="s">
        <v>424</v>
      </c>
      <c r="C102">
        <f>VLOOKUP(A102,'Puntaje Ponderado CF'!$A$4:$Q$347,D102,0)</f>
        <v>6.3416393013406456</v>
      </c>
      <c r="D102">
        <v>2</v>
      </c>
    </row>
    <row r="103" spans="1:4" x14ac:dyDescent="0.25">
      <c r="A103" s="8" t="s">
        <v>285</v>
      </c>
      <c r="B103" t="s">
        <v>424</v>
      </c>
      <c r="C103">
        <f>VLOOKUP(A103,'Puntaje Ponderado CF'!$A$4:$Q$347,D103,0)</f>
        <v>8.7863072602459518</v>
      </c>
      <c r="D103">
        <v>2</v>
      </c>
    </row>
    <row r="104" spans="1:4" x14ac:dyDescent="0.25">
      <c r="A104" s="8" t="s">
        <v>181</v>
      </c>
      <c r="B104" t="s">
        <v>424</v>
      </c>
      <c r="C104">
        <f>VLOOKUP(A104,'Puntaje Ponderado CF'!$A$4:$Q$347,D104,0)</f>
        <v>7.1438932648851337</v>
      </c>
      <c r="D104">
        <v>2</v>
      </c>
    </row>
    <row r="105" spans="1:4" x14ac:dyDescent="0.25">
      <c r="A105" s="8" t="s">
        <v>158</v>
      </c>
      <c r="B105" t="s">
        <v>424</v>
      </c>
      <c r="C105">
        <f>VLOOKUP(A105,'Puntaje Ponderado CF'!$A$4:$Q$347,D105,0)</f>
        <v>8.5158212066153212</v>
      </c>
      <c r="D105">
        <v>2</v>
      </c>
    </row>
    <row r="106" spans="1:4" x14ac:dyDescent="0.25">
      <c r="A106" s="8" t="s">
        <v>274</v>
      </c>
      <c r="B106" t="s">
        <v>424</v>
      </c>
      <c r="C106">
        <f>VLOOKUP(A106,'Puntaje Ponderado CF'!$A$4:$Q$347,D106,0)</f>
        <v>8.0131840048590277</v>
      </c>
      <c r="D106">
        <v>2</v>
      </c>
    </row>
    <row r="107" spans="1:4" x14ac:dyDescent="0.25">
      <c r="A107" s="8" t="s">
        <v>327</v>
      </c>
      <c r="B107" t="s">
        <v>424</v>
      </c>
      <c r="C107">
        <f>VLOOKUP(A107,'Puntaje Ponderado CF'!$A$4:$Q$347,D107,0)</f>
        <v>8.7863072602459518</v>
      </c>
      <c r="D107">
        <v>2</v>
      </c>
    </row>
    <row r="108" spans="1:4" x14ac:dyDescent="0.25">
      <c r="A108" s="8" t="s">
        <v>159</v>
      </c>
      <c r="B108" t="s">
        <v>424</v>
      </c>
      <c r="C108">
        <f>VLOOKUP(A108,'Puntaje Ponderado CF'!$A$4:$Q$347,D108,0)</f>
        <v>8.2541684972801583</v>
      </c>
      <c r="D108">
        <v>2</v>
      </c>
    </row>
    <row r="109" spans="1:4" x14ac:dyDescent="0.25">
      <c r="A109" s="8" t="s">
        <v>142</v>
      </c>
      <c r="B109" t="s">
        <v>424</v>
      </c>
      <c r="C109">
        <f>VLOOKUP(A109,'Puntaje Ponderado CF'!$A$4:$Q$347,D109,0)</f>
        <v>8.7863072602459518</v>
      </c>
      <c r="D109">
        <v>2</v>
      </c>
    </row>
    <row r="110" spans="1:4" x14ac:dyDescent="0.25">
      <c r="A110" s="8" t="s">
        <v>409</v>
      </c>
      <c r="B110" t="s">
        <v>424</v>
      </c>
      <c r="C110">
        <f>VLOOKUP(A110,'Puntaje Ponderado CF'!$A$4:$Q$347,D110,0)</f>
        <v>0.53213876296579399</v>
      </c>
      <c r="D110">
        <v>2</v>
      </c>
    </row>
    <row r="111" spans="1:4" x14ac:dyDescent="0.25">
      <c r="A111" s="8" t="s">
        <v>358</v>
      </c>
      <c r="B111" t="s">
        <v>424</v>
      </c>
      <c r="C111">
        <f>VLOOKUP(A111,'Puntaje Ponderado CF'!$A$4:$Q$347,D111,0)</f>
        <v>0.53213876296579399</v>
      </c>
      <c r="D111">
        <v>2</v>
      </c>
    </row>
    <row r="112" spans="1:4" x14ac:dyDescent="0.25">
      <c r="A112" s="8" t="s">
        <v>106</v>
      </c>
      <c r="B112" t="s">
        <v>424</v>
      </c>
      <c r="C112">
        <f>VLOOKUP(A112,'Puntaje Ponderado CF'!$A$4:$Q$347,D112,0)</f>
        <v>8.7863072602459518</v>
      </c>
      <c r="D112">
        <v>2</v>
      </c>
    </row>
    <row r="113" spans="1:4" x14ac:dyDescent="0.25">
      <c r="A113" s="8" t="s">
        <v>388</v>
      </c>
      <c r="B113" t="s">
        <v>424</v>
      </c>
      <c r="C113">
        <f>VLOOKUP(A113,'Puntaje Ponderado CF'!$A$4:$Q$347,D113,0)</f>
        <v>0.53213876296579399</v>
      </c>
      <c r="D113">
        <v>2</v>
      </c>
    </row>
    <row r="114" spans="1:4" x14ac:dyDescent="0.25">
      <c r="A114" s="8" t="s">
        <v>160</v>
      </c>
      <c r="B114" t="s">
        <v>424</v>
      </c>
      <c r="C114">
        <f>VLOOKUP(A114,'Puntaje Ponderado CF'!$A$4:$Q$347,D114,0)</f>
        <v>8.7863072602459518</v>
      </c>
      <c r="D114">
        <v>2</v>
      </c>
    </row>
    <row r="115" spans="1:4" x14ac:dyDescent="0.25">
      <c r="A115" s="8" t="s">
        <v>120</v>
      </c>
      <c r="B115" t="s">
        <v>424</v>
      </c>
      <c r="C115">
        <f>VLOOKUP(A115,'Puntaje Ponderado CF'!$A$4:$Q$347,D115,0)</f>
        <v>8.7863072602459518</v>
      </c>
      <c r="D115">
        <v>2</v>
      </c>
    </row>
    <row r="116" spans="1:4" x14ac:dyDescent="0.25">
      <c r="A116" s="8" t="s">
        <v>263</v>
      </c>
      <c r="B116" t="s">
        <v>424</v>
      </c>
      <c r="C116">
        <f>VLOOKUP(A116,'Puntaje Ponderado CF'!$A$4:$Q$347,D116,0)</f>
        <v>6.1847181377022968</v>
      </c>
      <c r="D116">
        <v>2</v>
      </c>
    </row>
    <row r="117" spans="1:4" x14ac:dyDescent="0.25">
      <c r="A117" s="8" t="s">
        <v>96</v>
      </c>
      <c r="B117" t="s">
        <v>424</v>
      </c>
      <c r="C117">
        <f>VLOOKUP(A117,'Puntaje Ponderado CF'!$A$4:$Q$347,D117,0)</f>
        <v>8.7863072602459518</v>
      </c>
      <c r="D117">
        <v>2</v>
      </c>
    </row>
    <row r="118" spans="1:4" x14ac:dyDescent="0.25">
      <c r="A118" s="8" t="s">
        <v>98</v>
      </c>
      <c r="B118" t="s">
        <v>424</v>
      </c>
      <c r="C118">
        <f>VLOOKUP(A118,'Puntaje Ponderado CF'!$A$4:$Q$347,D118,0)</f>
        <v>6.2856171218175749</v>
      </c>
      <c r="D118">
        <v>2</v>
      </c>
    </row>
    <row r="119" spans="1:4" x14ac:dyDescent="0.25">
      <c r="A119" s="8" t="s">
        <v>264</v>
      </c>
      <c r="B119" t="s">
        <v>424</v>
      </c>
      <c r="C119">
        <f>VLOOKUP(A119,'Puntaje Ponderado CF'!$A$4:$Q$347,D119,0)</f>
        <v>8.7863072602459518</v>
      </c>
      <c r="D119">
        <v>2</v>
      </c>
    </row>
    <row r="120" spans="1:4" x14ac:dyDescent="0.25">
      <c r="A120" s="8" t="s">
        <v>126</v>
      </c>
      <c r="B120" t="s">
        <v>424</v>
      </c>
      <c r="C120">
        <f>VLOOKUP(A120,'Puntaje Ponderado CF'!$A$4:$Q$347,D120,0)</f>
        <v>8.7863072602459518</v>
      </c>
      <c r="D120">
        <v>2</v>
      </c>
    </row>
    <row r="121" spans="1:4" x14ac:dyDescent="0.25">
      <c r="A121" s="8" t="s">
        <v>222</v>
      </c>
      <c r="B121" t="s">
        <v>424</v>
      </c>
      <c r="C121">
        <f>VLOOKUP(A121,'Puntaje Ponderado CF'!$A$4:$Q$347,D121,0)</f>
        <v>8.7863072602459518</v>
      </c>
      <c r="D121">
        <v>2</v>
      </c>
    </row>
    <row r="122" spans="1:4" x14ac:dyDescent="0.25">
      <c r="A122" s="8" t="s">
        <v>389</v>
      </c>
      <c r="B122" t="s">
        <v>424</v>
      </c>
      <c r="C122">
        <f>VLOOKUP(A122,'Puntaje Ponderado CF'!$A$4:$Q$347,D122,0)</f>
        <v>0</v>
      </c>
      <c r="D122">
        <v>2</v>
      </c>
    </row>
    <row r="123" spans="1:4" x14ac:dyDescent="0.25">
      <c r="A123" s="8" t="s">
        <v>127</v>
      </c>
      <c r="B123" t="s">
        <v>424</v>
      </c>
      <c r="C123">
        <f>VLOOKUP(A123,'Puntaje Ponderado CF'!$A$4:$Q$347,D123,0)</f>
        <v>8.7863072602459518</v>
      </c>
      <c r="D123">
        <v>2</v>
      </c>
    </row>
    <row r="124" spans="1:4" x14ac:dyDescent="0.25">
      <c r="A124" s="8" t="s">
        <v>187</v>
      </c>
      <c r="B124" t="s">
        <v>424</v>
      </c>
      <c r="C124">
        <f>VLOOKUP(A124,'Puntaje Ponderado CF'!$A$4:$Q$347,D124,0)</f>
        <v>9.2780024403950847</v>
      </c>
      <c r="D124">
        <v>2</v>
      </c>
    </row>
    <row r="125" spans="1:4" x14ac:dyDescent="0.25">
      <c r="A125" s="8" t="s">
        <v>114</v>
      </c>
      <c r="B125" t="s">
        <v>424</v>
      </c>
      <c r="C125">
        <f>VLOOKUP(A125,'Puntaje Ponderado CF'!$A$4:$Q$347,D125,0)</f>
        <v>8.7863072602459518</v>
      </c>
      <c r="D125">
        <v>2</v>
      </c>
    </row>
    <row r="126" spans="1:4" x14ac:dyDescent="0.25">
      <c r="A126" s="8" t="s">
        <v>238</v>
      </c>
      <c r="B126" t="s">
        <v>424</v>
      </c>
      <c r="C126">
        <f>VLOOKUP(A126,'Puntaje Ponderado CF'!$A$4:$Q$347,D126,0)</f>
        <v>8.2541684972801583</v>
      </c>
      <c r="D126">
        <v>2</v>
      </c>
    </row>
    <row r="127" spans="1:4" x14ac:dyDescent="0.25">
      <c r="A127" s="8" t="s">
        <v>135</v>
      </c>
      <c r="B127" t="s">
        <v>424</v>
      </c>
      <c r="C127">
        <f>VLOOKUP(A127,'Puntaje Ponderado CF'!$A$4:$Q$347,D127,0)</f>
        <v>8.7863072602459518</v>
      </c>
      <c r="D127">
        <v>2</v>
      </c>
    </row>
    <row r="128" spans="1:4" x14ac:dyDescent="0.25">
      <c r="A128" s="8" t="s">
        <v>301</v>
      </c>
      <c r="B128" t="s">
        <v>424</v>
      </c>
      <c r="C128">
        <f>VLOOKUP(A128,'Puntaje Ponderado CF'!$A$4:$Q$347,D128,0)</f>
        <v>8.7863072602459518</v>
      </c>
      <c r="D128">
        <v>2</v>
      </c>
    </row>
    <row r="129" spans="1:4" x14ac:dyDescent="0.25">
      <c r="A129" s="8" t="s">
        <v>286</v>
      </c>
      <c r="B129" t="s">
        <v>424</v>
      </c>
      <c r="C129">
        <f>VLOOKUP(A129,'Puntaje Ponderado CF'!$A$4:$Q$347,D129,0)</f>
        <v>7.7407852175612337</v>
      </c>
      <c r="D129">
        <v>2</v>
      </c>
    </row>
    <row r="130" spans="1:4" x14ac:dyDescent="0.25">
      <c r="A130" s="8" t="s">
        <v>302</v>
      </c>
      <c r="B130" t="s">
        <v>424</v>
      </c>
      <c r="C130">
        <f>VLOOKUP(A130,'Puntaje Ponderado CF'!$A$4:$Q$347,D130,0)</f>
        <v>5.6176180636584441</v>
      </c>
      <c r="D130">
        <v>2</v>
      </c>
    </row>
    <row r="131" spans="1:4" x14ac:dyDescent="0.25">
      <c r="A131" s="8" t="s">
        <v>239</v>
      </c>
      <c r="B131" t="s">
        <v>424</v>
      </c>
      <c r="C131">
        <f>VLOOKUP(A131,'Puntaje Ponderado CF'!$A$4:$Q$347,D131,0)</f>
        <v>8.2541684972801583</v>
      </c>
      <c r="D131">
        <v>2</v>
      </c>
    </row>
    <row r="132" spans="1:4" x14ac:dyDescent="0.25">
      <c r="A132" s="8" t="s">
        <v>380</v>
      </c>
      <c r="B132" t="s">
        <v>424</v>
      </c>
      <c r="C132">
        <f>VLOOKUP(A132,'Puntaje Ponderado CF'!$A$4:$Q$347,D132,0)</f>
        <v>0.53213876296579399</v>
      </c>
      <c r="D132">
        <v>2</v>
      </c>
    </row>
    <row r="133" spans="1:4" x14ac:dyDescent="0.25">
      <c r="A133" s="8" t="s">
        <v>365</v>
      </c>
      <c r="B133" t="s">
        <v>424</v>
      </c>
      <c r="C133">
        <f>VLOOKUP(A133,'Puntaje Ponderado CF'!$A$4:$Q$347,D133,0)</f>
        <v>0.53213876296579399</v>
      </c>
      <c r="D133">
        <v>2</v>
      </c>
    </row>
    <row r="134" spans="1:4" x14ac:dyDescent="0.25">
      <c r="A134" s="8" t="s">
        <v>366</v>
      </c>
      <c r="B134" t="s">
        <v>424</v>
      </c>
      <c r="C134">
        <f>VLOOKUP(A134,'Puntaje Ponderado CF'!$A$4:$Q$347,D134,0)</f>
        <v>8.7863072602459518</v>
      </c>
      <c r="D134">
        <v>2</v>
      </c>
    </row>
    <row r="135" spans="1:4" x14ac:dyDescent="0.25">
      <c r="A135" s="8" t="s">
        <v>80</v>
      </c>
      <c r="B135" t="s">
        <v>424</v>
      </c>
      <c r="C135">
        <f>VLOOKUP(A135,'Puntaje Ponderado CF'!$A$4:$Q$347,D135,0)</f>
        <v>8.7863072602459518</v>
      </c>
      <c r="D135">
        <v>2</v>
      </c>
    </row>
    <row r="136" spans="1:4" x14ac:dyDescent="0.25">
      <c r="A136" s="8" t="s">
        <v>149</v>
      </c>
      <c r="B136" t="s">
        <v>424</v>
      </c>
      <c r="C136">
        <f>VLOOKUP(A136,'Puntaje Ponderado CF'!$A$4:$Q$347,D136,0)</f>
        <v>8.7863072602459518</v>
      </c>
      <c r="D136">
        <v>2</v>
      </c>
    </row>
    <row r="137" spans="1:4" x14ac:dyDescent="0.25">
      <c r="A137" s="8" t="s">
        <v>317</v>
      </c>
      <c r="B137" t="s">
        <v>424</v>
      </c>
      <c r="C137">
        <f>VLOOKUP(A137,'Puntaje Ponderado CF'!$A$4:$Q$347,D137,0)</f>
        <v>8.7863072602459518</v>
      </c>
      <c r="D137">
        <v>2</v>
      </c>
    </row>
    <row r="138" spans="1:4" x14ac:dyDescent="0.25">
      <c r="A138" s="8" t="s">
        <v>161</v>
      </c>
      <c r="B138" t="s">
        <v>424</v>
      </c>
      <c r="C138">
        <f>VLOOKUP(A138,'Puntaje Ponderado CF'!$A$4:$Q$347,D138,0)</f>
        <v>8.7863072602459518</v>
      </c>
      <c r="D138">
        <v>2</v>
      </c>
    </row>
    <row r="139" spans="1:4" x14ac:dyDescent="0.25">
      <c r="A139" s="8" t="s">
        <v>115</v>
      </c>
      <c r="B139" t="s">
        <v>424</v>
      </c>
      <c r="C139">
        <f>VLOOKUP(A139,'Puntaje Ponderado CF'!$A$4:$Q$347,D139,0)</f>
        <v>7.1231306741928861</v>
      </c>
      <c r="D139">
        <v>2</v>
      </c>
    </row>
    <row r="140" spans="1:4" x14ac:dyDescent="0.25">
      <c r="A140" s="8" t="s">
        <v>240</v>
      </c>
      <c r="B140" t="s">
        <v>424</v>
      </c>
      <c r="C140">
        <f>VLOOKUP(A140,'Puntaje Ponderado CF'!$A$4:$Q$347,D140,0)</f>
        <v>8.7863072602459518</v>
      </c>
      <c r="D140">
        <v>2</v>
      </c>
    </row>
    <row r="141" spans="1:4" x14ac:dyDescent="0.25">
      <c r="A141" s="8" t="s">
        <v>162</v>
      </c>
      <c r="B141" t="s">
        <v>424</v>
      </c>
      <c r="C141">
        <f>VLOOKUP(A141,'Puntaje Ponderado CF'!$A$4:$Q$347,D141,0)</f>
        <v>8.7863072602459518</v>
      </c>
      <c r="D141">
        <v>2</v>
      </c>
    </row>
    <row r="142" spans="1:4" x14ac:dyDescent="0.25">
      <c r="A142" s="8" t="s">
        <v>318</v>
      </c>
      <c r="B142" t="s">
        <v>424</v>
      </c>
      <c r="C142">
        <f>VLOOKUP(A142,'Puntaje Ponderado CF'!$A$4:$Q$347,D142,0)</f>
        <v>2.0826876767433959</v>
      </c>
      <c r="D142">
        <v>2</v>
      </c>
    </row>
    <row r="143" spans="1:4" x14ac:dyDescent="0.25">
      <c r="A143" s="8" t="s">
        <v>287</v>
      </c>
      <c r="B143" t="s">
        <v>424</v>
      </c>
      <c r="C143">
        <f>VLOOKUP(A143,'Puntaje Ponderado CF'!$A$4:$Q$347,D143,0)</f>
        <v>8.7863072602459518</v>
      </c>
      <c r="D143">
        <v>2</v>
      </c>
    </row>
    <row r="144" spans="1:4" x14ac:dyDescent="0.25">
      <c r="A144" s="8" t="s">
        <v>79</v>
      </c>
      <c r="B144" t="s">
        <v>424</v>
      </c>
      <c r="C144">
        <f>VLOOKUP(A144,'Puntaje Ponderado CF'!$A$4:$Q$347,D144,0)</f>
        <v>9.2780024403950847</v>
      </c>
      <c r="D144">
        <v>2</v>
      </c>
    </row>
    <row r="145" spans="1:4" x14ac:dyDescent="0.25">
      <c r="A145" s="8" t="s">
        <v>202</v>
      </c>
      <c r="B145" t="s">
        <v>424</v>
      </c>
      <c r="C145">
        <f>VLOOKUP(A145,'Puntaje Ponderado CF'!$A$4:$Q$347,D145,0)</f>
        <v>8.7863072602459518</v>
      </c>
      <c r="D145">
        <v>2</v>
      </c>
    </row>
    <row r="146" spans="1:4" x14ac:dyDescent="0.25">
      <c r="A146" s="8" t="s">
        <v>207</v>
      </c>
      <c r="B146" t="s">
        <v>424</v>
      </c>
      <c r="C146">
        <f>VLOOKUP(A146,'Puntaje Ponderado CF'!$A$4:$Q$347,D146,0)</f>
        <v>8.7863072602459518</v>
      </c>
      <c r="D146">
        <v>2</v>
      </c>
    </row>
    <row r="147" spans="1:4" x14ac:dyDescent="0.25">
      <c r="A147" s="8" t="s">
        <v>214</v>
      </c>
      <c r="B147" t="s">
        <v>424</v>
      </c>
      <c r="C147">
        <f>VLOOKUP(A147,'Puntaje Ponderado CF'!$A$4:$Q$347,D147,0)</f>
        <v>8.7863072602459518</v>
      </c>
      <c r="D147">
        <v>2</v>
      </c>
    </row>
    <row r="148" spans="1:4" x14ac:dyDescent="0.25">
      <c r="A148" s="8" t="s">
        <v>122</v>
      </c>
      <c r="B148" t="s">
        <v>424</v>
      </c>
      <c r="C148">
        <f>VLOOKUP(A148,'Puntaje Ponderado CF'!$A$4:$Q$347,D148,0)</f>
        <v>8.0222132927990266</v>
      </c>
      <c r="D148">
        <v>2</v>
      </c>
    </row>
    <row r="149" spans="1:4" x14ac:dyDescent="0.25">
      <c r="A149" s="8" t="s">
        <v>410</v>
      </c>
      <c r="B149" t="s">
        <v>424</v>
      </c>
      <c r="C149">
        <f>VLOOKUP(A149,'Puntaje Ponderado CF'!$A$4:$Q$347,D149,0)</f>
        <v>0</v>
      </c>
      <c r="D149">
        <v>2</v>
      </c>
    </row>
    <row r="150" spans="1:4" x14ac:dyDescent="0.25">
      <c r="A150" s="8" t="s">
        <v>143</v>
      </c>
      <c r="B150" t="s">
        <v>424</v>
      </c>
      <c r="C150">
        <f>VLOOKUP(A150,'Puntaje Ponderado CF'!$A$4:$Q$347,D150,0)</f>
        <v>7.9836824436495277</v>
      </c>
      <c r="D150">
        <v>2</v>
      </c>
    </row>
    <row r="151" spans="1:4" x14ac:dyDescent="0.25">
      <c r="A151" s="8" t="s">
        <v>249</v>
      </c>
      <c r="B151" t="s">
        <v>424</v>
      </c>
      <c r="C151">
        <f>VLOOKUP(A151,'Puntaje Ponderado CF'!$A$4:$Q$347,D151,0)</f>
        <v>8.7863072602459518</v>
      </c>
      <c r="D151">
        <v>2</v>
      </c>
    </row>
    <row r="152" spans="1:4" x14ac:dyDescent="0.25">
      <c r="A152" s="8" t="s">
        <v>128</v>
      </c>
      <c r="B152" t="s">
        <v>424</v>
      </c>
      <c r="C152">
        <f>VLOOKUP(A152,'Puntaje Ponderado CF'!$A$4:$Q$347,D152,0)</f>
        <v>8.7863072602459518</v>
      </c>
      <c r="D152">
        <v>2</v>
      </c>
    </row>
    <row r="153" spans="1:4" x14ac:dyDescent="0.25">
      <c r="A153" s="8" t="s">
        <v>203</v>
      </c>
      <c r="B153" t="s">
        <v>424</v>
      </c>
      <c r="C153">
        <f>VLOOKUP(A153,'Puntaje Ponderado CF'!$A$4:$Q$347,D153,0)</f>
        <v>8.7863072602459518</v>
      </c>
      <c r="D153">
        <v>2</v>
      </c>
    </row>
    <row r="154" spans="1:4" x14ac:dyDescent="0.25">
      <c r="A154" s="8" t="s">
        <v>265</v>
      </c>
      <c r="B154" t="s">
        <v>424</v>
      </c>
      <c r="C154">
        <f>VLOOKUP(A154,'Puntaje Ponderado CF'!$A$4:$Q$347,D154,0)</f>
        <v>8.7863072602459518</v>
      </c>
      <c r="D154">
        <v>2</v>
      </c>
    </row>
    <row r="155" spans="1:4" x14ac:dyDescent="0.25">
      <c r="A155" s="8" t="s">
        <v>150</v>
      </c>
      <c r="B155" t="s">
        <v>424</v>
      </c>
      <c r="C155">
        <f>VLOOKUP(A155,'Puntaje Ponderado CF'!$A$4:$Q$347,D155,0)</f>
        <v>8.7863072602459518</v>
      </c>
      <c r="D155">
        <v>2</v>
      </c>
    </row>
    <row r="156" spans="1:4" x14ac:dyDescent="0.25">
      <c r="A156" s="8" t="s">
        <v>136</v>
      </c>
      <c r="B156" t="s">
        <v>424</v>
      </c>
      <c r="C156">
        <f>VLOOKUP(A156,'Puntaje Ponderado CF'!$A$4:$Q$347,D156,0)</f>
        <v>7.751727239168396</v>
      </c>
      <c r="D156">
        <v>2</v>
      </c>
    </row>
    <row r="157" spans="1:4" x14ac:dyDescent="0.25">
      <c r="A157" s="8" t="s">
        <v>377</v>
      </c>
      <c r="B157" t="s">
        <v>424</v>
      </c>
      <c r="C157">
        <f>VLOOKUP(A157,'Puntaje Ponderado CF'!$A$4:$Q$347,D157,0)</f>
        <v>0</v>
      </c>
      <c r="D157">
        <v>2</v>
      </c>
    </row>
    <row r="158" spans="1:4" x14ac:dyDescent="0.25">
      <c r="A158" s="8" t="s">
        <v>319</v>
      </c>
      <c r="B158" t="s">
        <v>424</v>
      </c>
      <c r="C158">
        <f>VLOOKUP(A158,'Puntaje Ponderado CF'!$A$4:$Q$347,D158,0)</f>
        <v>8.7863072602459518</v>
      </c>
      <c r="D158">
        <v>2</v>
      </c>
    </row>
    <row r="159" spans="1:4" x14ac:dyDescent="0.25">
      <c r="A159" s="8" t="s">
        <v>188</v>
      </c>
      <c r="B159" t="s">
        <v>424</v>
      </c>
      <c r="C159">
        <f>VLOOKUP(A159,'Puntaje Ponderado CF'!$A$4:$Q$347,D159,0)</f>
        <v>7.2490900374121008</v>
      </c>
      <c r="D159">
        <v>2</v>
      </c>
    </row>
    <row r="160" spans="1:4" x14ac:dyDescent="0.25">
      <c r="A160" s="8" t="s">
        <v>97</v>
      </c>
      <c r="B160" t="s">
        <v>424</v>
      </c>
      <c r="C160">
        <f>VLOOKUP(A160,'Puntaje Ponderado CF'!$A$4:$Q$347,D160,0)</f>
        <v>8.7863072602459518</v>
      </c>
      <c r="D160">
        <v>2</v>
      </c>
    </row>
    <row r="161" spans="1:4" x14ac:dyDescent="0.25">
      <c r="A161" s="8" t="s">
        <v>189</v>
      </c>
      <c r="B161" t="s">
        <v>424</v>
      </c>
      <c r="C161">
        <f>VLOOKUP(A161,'Puntaje Ponderado CF'!$A$4:$Q$347,D161,0)</f>
        <v>8.7863072602459518</v>
      </c>
      <c r="D161">
        <v>2</v>
      </c>
    </row>
    <row r="162" spans="1:4" x14ac:dyDescent="0.25">
      <c r="A162" s="8" t="s">
        <v>390</v>
      </c>
      <c r="B162" t="s">
        <v>424</v>
      </c>
      <c r="C162">
        <f>VLOOKUP(A162,'Puntaje Ponderado CF'!$A$4:$Q$347,D162,0)</f>
        <v>0.53213876296579399</v>
      </c>
      <c r="D162">
        <v>2</v>
      </c>
    </row>
    <row r="163" spans="1:4" x14ac:dyDescent="0.25">
      <c r="A163" s="8" t="s">
        <v>137</v>
      </c>
      <c r="B163" t="s">
        <v>424</v>
      </c>
      <c r="C163">
        <f>VLOOKUP(A163,'Puntaje Ponderado CF'!$A$4:$Q$347,D163,0)</f>
        <v>8.7863072602459518</v>
      </c>
      <c r="D163">
        <v>2</v>
      </c>
    </row>
    <row r="164" spans="1:4" x14ac:dyDescent="0.25">
      <c r="A164" s="8" t="s">
        <v>190</v>
      </c>
      <c r="B164" t="s">
        <v>424</v>
      </c>
      <c r="C164">
        <f>VLOOKUP(A164,'Puntaje Ponderado CF'!$A$4:$Q$347,D164,0)</f>
        <v>8.7863072602459518</v>
      </c>
      <c r="D164">
        <v>2</v>
      </c>
    </row>
    <row r="165" spans="1:4" x14ac:dyDescent="0.25">
      <c r="A165" s="8" t="s">
        <v>340</v>
      </c>
      <c r="B165" t="s">
        <v>424</v>
      </c>
      <c r="C165">
        <f>VLOOKUP(A165,'Puntaje Ponderado CF'!$A$4:$Q$347,D165,0)</f>
        <v>8.7863072602459518</v>
      </c>
      <c r="D165">
        <v>2</v>
      </c>
    </row>
    <row r="166" spans="1:4" x14ac:dyDescent="0.25">
      <c r="A166" s="8" t="s">
        <v>413</v>
      </c>
      <c r="B166" t="s">
        <v>424</v>
      </c>
      <c r="C166">
        <f>VLOOKUP(A166,'Puntaje Ponderado CF'!$A$4:$Q$347,D166,0)</f>
        <v>0.53213876296579399</v>
      </c>
      <c r="D166">
        <v>2</v>
      </c>
    </row>
    <row r="167" spans="1:4" x14ac:dyDescent="0.25">
      <c r="A167" s="8" t="s">
        <v>328</v>
      </c>
      <c r="B167" t="s">
        <v>424</v>
      </c>
      <c r="C167">
        <f>VLOOKUP(A167,'Puntaje Ponderado CF'!$A$4:$Q$347,D167,0)</f>
        <v>0.53213876296579399</v>
      </c>
      <c r="D167">
        <v>2</v>
      </c>
    </row>
    <row r="168" spans="1:4" x14ac:dyDescent="0.25">
      <c r="A168" s="8" t="s">
        <v>288</v>
      </c>
      <c r="B168" t="s">
        <v>424</v>
      </c>
      <c r="C168">
        <f>VLOOKUP(A168,'Puntaje Ponderado CF'!$A$4:$Q$347,D168,0)</f>
        <v>9.2780024403950847</v>
      </c>
      <c r="D168">
        <v>2</v>
      </c>
    </row>
    <row r="169" spans="1:4" x14ac:dyDescent="0.25">
      <c r="A169" s="8" t="s">
        <v>303</v>
      </c>
      <c r="B169" t="s">
        <v>424</v>
      </c>
      <c r="C169">
        <f>VLOOKUP(A169,'Puntaje Ponderado CF'!$A$4:$Q$347,D169,0)</f>
        <v>8.7863072602459518</v>
      </c>
      <c r="D169">
        <v>2</v>
      </c>
    </row>
    <row r="170" spans="1:4" x14ac:dyDescent="0.25">
      <c r="A170" s="8" t="s">
        <v>329</v>
      </c>
      <c r="B170" t="s">
        <v>424</v>
      </c>
      <c r="C170">
        <f>VLOOKUP(A170,'Puntaje Ponderado CF'!$A$4:$Q$347,D170,0)</f>
        <v>8.7863072602459518</v>
      </c>
      <c r="D170">
        <v>2</v>
      </c>
    </row>
    <row r="171" spans="1:4" x14ac:dyDescent="0.25">
      <c r="A171" s="8" t="s">
        <v>330</v>
      </c>
      <c r="B171" t="s">
        <v>424</v>
      </c>
      <c r="C171">
        <f>VLOOKUP(A171,'Puntaje Ponderado CF'!$A$4:$Q$347,D171,0)</f>
        <v>8.7863072602459518</v>
      </c>
      <c r="D171">
        <v>2</v>
      </c>
    </row>
    <row r="172" spans="1:4" x14ac:dyDescent="0.25">
      <c r="A172" s="8" t="s">
        <v>163</v>
      </c>
      <c r="B172" t="s">
        <v>424</v>
      </c>
      <c r="C172">
        <f>VLOOKUP(A172,'Puntaje Ponderado CF'!$A$4:$Q$347,D172,0)</f>
        <v>3.7935223196899397</v>
      </c>
      <c r="D172">
        <v>2</v>
      </c>
    </row>
    <row r="173" spans="1:4" x14ac:dyDescent="0.25">
      <c r="A173" s="8" t="s">
        <v>223</v>
      </c>
      <c r="B173" t="s">
        <v>424</v>
      </c>
      <c r="C173">
        <f>VLOOKUP(A173,'Puntaje Ponderado CF'!$A$4:$Q$347,D173,0)</f>
        <v>8.7863072602459518</v>
      </c>
      <c r="D173">
        <v>2</v>
      </c>
    </row>
    <row r="174" spans="1:4" x14ac:dyDescent="0.25">
      <c r="A174" s="8" t="s">
        <v>331</v>
      </c>
      <c r="B174" t="s">
        <v>424</v>
      </c>
      <c r="C174">
        <f>VLOOKUP(A174,'Puntaje Ponderado CF'!$A$4:$Q$347,D174,0)</f>
        <v>8.7863072602459518</v>
      </c>
      <c r="D174">
        <v>2</v>
      </c>
    </row>
    <row r="175" spans="1:4" x14ac:dyDescent="0.25">
      <c r="A175" s="8" t="s">
        <v>381</v>
      </c>
      <c r="B175" t="s">
        <v>424</v>
      </c>
      <c r="C175">
        <f>VLOOKUP(A175,'Puntaje Ponderado CF'!$A$4:$Q$347,D175,0)</f>
        <v>0.53213876296579399</v>
      </c>
      <c r="D175">
        <v>2</v>
      </c>
    </row>
    <row r="176" spans="1:4" x14ac:dyDescent="0.25">
      <c r="A176" s="8" t="s">
        <v>116</v>
      </c>
      <c r="B176" t="s">
        <v>424</v>
      </c>
      <c r="C176">
        <f>VLOOKUP(A176,'Puntaje Ponderado CF'!$A$4:$Q$347,D176,0)</f>
        <v>8.7863072602459518</v>
      </c>
      <c r="D176">
        <v>2</v>
      </c>
    </row>
    <row r="177" spans="1:4" x14ac:dyDescent="0.25">
      <c r="A177" s="8" t="s">
        <v>224</v>
      </c>
      <c r="B177" t="s">
        <v>424</v>
      </c>
      <c r="C177">
        <f>VLOOKUP(A177,'Puntaje Ponderado CF'!$A$4:$Q$347,D177,0)</f>
        <v>8.7863072602459518</v>
      </c>
      <c r="D177">
        <v>2</v>
      </c>
    </row>
    <row r="178" spans="1:4" x14ac:dyDescent="0.25">
      <c r="A178" s="8" t="s">
        <v>250</v>
      </c>
      <c r="B178" t="s">
        <v>424</v>
      </c>
      <c r="C178">
        <f>VLOOKUP(A178,'Puntaje Ponderado CF'!$A$4:$Q$347,D178,0)</f>
        <v>8.7863072602459518</v>
      </c>
      <c r="D178">
        <v>2</v>
      </c>
    </row>
    <row r="179" spans="1:4" x14ac:dyDescent="0.25">
      <c r="A179" s="8" t="s">
        <v>208</v>
      </c>
      <c r="B179" t="s">
        <v>424</v>
      </c>
      <c r="C179">
        <f>VLOOKUP(A179,'Puntaje Ponderado CF'!$A$4:$Q$347,D179,0)</f>
        <v>8.0241260264661882</v>
      </c>
      <c r="D179">
        <v>2</v>
      </c>
    </row>
    <row r="180" spans="1:4" x14ac:dyDescent="0.25">
      <c r="A180" s="8" t="s">
        <v>275</v>
      </c>
      <c r="B180" t="s">
        <v>424</v>
      </c>
      <c r="C180">
        <f>VLOOKUP(A180,'Puntaje Ponderado CF'!$A$4:$Q$347,D180,0)</f>
        <v>8.7863072602459518</v>
      </c>
      <c r="D180">
        <v>2</v>
      </c>
    </row>
    <row r="181" spans="1:4" x14ac:dyDescent="0.25">
      <c r="A181" s="8" t="s">
        <v>304</v>
      </c>
      <c r="B181" t="s">
        <v>424</v>
      </c>
      <c r="C181">
        <f>VLOOKUP(A181,'Puntaje Ponderado CF'!$A$4:$Q$347,D181,0)</f>
        <v>8.7863072602459518</v>
      </c>
      <c r="D181">
        <v>2</v>
      </c>
    </row>
    <row r="182" spans="1:4" x14ac:dyDescent="0.25">
      <c r="A182" s="8" t="s">
        <v>305</v>
      </c>
      <c r="B182" t="s">
        <v>424</v>
      </c>
      <c r="C182">
        <f>VLOOKUP(A182,'Puntaje Ponderado CF'!$A$4:$Q$347,D182,0)</f>
        <v>8.7863072602459518</v>
      </c>
      <c r="D182">
        <v>2</v>
      </c>
    </row>
    <row r="183" spans="1:4" x14ac:dyDescent="0.25">
      <c r="A183" s="8" t="s">
        <v>417</v>
      </c>
      <c r="B183" t="s">
        <v>424</v>
      </c>
      <c r="C183">
        <f>VLOOKUP(A183,'Puntaje Ponderado CF'!$A$4:$Q$347,D183,0)</f>
        <v>0</v>
      </c>
      <c r="D183">
        <v>2</v>
      </c>
    </row>
    <row r="184" spans="1:4" x14ac:dyDescent="0.25">
      <c r="A184" s="8" t="s">
        <v>289</v>
      </c>
      <c r="B184" t="s">
        <v>424</v>
      </c>
      <c r="C184">
        <f>VLOOKUP(A184,'Puntaje Ponderado CF'!$A$4:$Q$347,D184,0)</f>
        <v>3.8602593019847458</v>
      </c>
      <c r="D184">
        <v>2</v>
      </c>
    </row>
    <row r="185" spans="1:4" x14ac:dyDescent="0.25">
      <c r="A185" s="8" t="s">
        <v>129</v>
      </c>
      <c r="B185" t="s">
        <v>424</v>
      </c>
      <c r="C185">
        <f>VLOOKUP(A185,'Puntaje Ponderado CF'!$A$4:$Q$347,D185,0)</f>
        <v>7.2600320590192622</v>
      </c>
      <c r="D185">
        <v>2</v>
      </c>
    </row>
    <row r="186" spans="1:4" x14ac:dyDescent="0.25">
      <c r="A186" s="8" t="s">
        <v>414</v>
      </c>
      <c r="B186" t="s">
        <v>424</v>
      </c>
      <c r="C186">
        <f>VLOOKUP(A186,'Puntaje Ponderado CF'!$A$4:$Q$347,D186,0)</f>
        <v>0.53213876296579399</v>
      </c>
      <c r="D186">
        <v>2</v>
      </c>
    </row>
    <row r="187" spans="1:4" x14ac:dyDescent="0.25">
      <c r="A187" s="8" t="s">
        <v>306</v>
      </c>
      <c r="B187" t="s">
        <v>424</v>
      </c>
      <c r="C187">
        <f>VLOOKUP(A187,'Puntaje Ponderado CF'!$A$4:$Q$347,D187,0)</f>
        <v>8.7863072602459518</v>
      </c>
      <c r="D187">
        <v>2</v>
      </c>
    </row>
    <row r="188" spans="1:4" x14ac:dyDescent="0.25">
      <c r="A188" s="8" t="s">
        <v>241</v>
      </c>
      <c r="B188" t="s">
        <v>424</v>
      </c>
      <c r="C188">
        <f>VLOOKUP(A188,'Puntaje Ponderado CF'!$A$4:$Q$347,D188,0)</f>
        <v>5.6176180636584441</v>
      </c>
      <c r="D188">
        <v>2</v>
      </c>
    </row>
    <row r="189" spans="1:4" x14ac:dyDescent="0.25">
      <c r="A189" s="8" t="s">
        <v>251</v>
      </c>
      <c r="B189" t="s">
        <v>424</v>
      </c>
      <c r="C189">
        <f>VLOOKUP(A189,'Puntaje Ponderado CF'!$A$4:$Q$347,D189,0)</f>
        <v>8.7863072602459518</v>
      </c>
      <c r="D189">
        <v>2</v>
      </c>
    </row>
    <row r="190" spans="1:4" x14ac:dyDescent="0.25">
      <c r="A190" s="8" t="s">
        <v>420</v>
      </c>
      <c r="B190" t="s">
        <v>424</v>
      </c>
      <c r="C190">
        <f>VLOOKUP(A190,'Puntaje Ponderado CF'!$A$4:$Q$347,D190,0)</f>
        <v>0.53213876296579399</v>
      </c>
      <c r="D190">
        <v>2</v>
      </c>
    </row>
    <row r="191" spans="1:4" x14ac:dyDescent="0.25">
      <c r="A191" s="8" t="s">
        <v>130</v>
      </c>
      <c r="B191" t="s">
        <v>424</v>
      </c>
      <c r="C191">
        <f>VLOOKUP(A191,'Puntaje Ponderado CF'!$A$4:$Q$347,D191,0)</f>
        <v>7.2302401803870149</v>
      </c>
      <c r="D191">
        <v>2</v>
      </c>
    </row>
    <row r="192" spans="1:4" x14ac:dyDescent="0.25">
      <c r="A192" s="8" t="s">
        <v>151</v>
      </c>
      <c r="B192" t="s">
        <v>424</v>
      </c>
      <c r="C192">
        <f>VLOOKUP(A192,'Puntaje Ponderado CF'!$A$4:$Q$347,D192,0)</f>
        <v>9.2780024403950847</v>
      </c>
      <c r="D192">
        <v>2</v>
      </c>
    </row>
    <row r="193" spans="1:4" x14ac:dyDescent="0.25">
      <c r="A193" s="8" t="s">
        <v>215</v>
      </c>
      <c r="B193" t="s">
        <v>424</v>
      </c>
      <c r="C193">
        <f>VLOOKUP(A193,'Puntaje Ponderado CF'!$A$4:$Q$347,D193,0)</f>
        <v>8.7863072602459518</v>
      </c>
      <c r="D193">
        <v>2</v>
      </c>
    </row>
    <row r="194" spans="1:4" x14ac:dyDescent="0.25">
      <c r="A194" s="8" t="s">
        <v>242</v>
      </c>
      <c r="B194" t="s">
        <v>424</v>
      </c>
      <c r="C194">
        <f>VLOOKUP(A194,'Puntaje Ponderado CF'!$A$4:$Q$347,D194,0)</f>
        <v>7.9979395802481141</v>
      </c>
      <c r="D194">
        <v>2</v>
      </c>
    </row>
    <row r="195" spans="1:4" x14ac:dyDescent="0.25">
      <c r="A195" s="8" t="s">
        <v>92</v>
      </c>
      <c r="B195" t="s">
        <v>424</v>
      </c>
      <c r="C195">
        <f>VLOOKUP(A195,'Puntaje Ponderado CF'!$A$4:$Q$347,D195,0)</f>
        <v>8.7863072602459518</v>
      </c>
      <c r="D195">
        <v>2</v>
      </c>
    </row>
    <row r="196" spans="1:4" x14ac:dyDescent="0.25">
      <c r="A196" s="8" t="s">
        <v>394</v>
      </c>
      <c r="B196" t="s">
        <v>424</v>
      </c>
      <c r="C196">
        <f>VLOOKUP(A196,'Puntaje Ponderado CF'!$A$4:$Q$347,D196,0)</f>
        <v>0</v>
      </c>
      <c r="D196">
        <v>2</v>
      </c>
    </row>
    <row r="197" spans="1:4" x14ac:dyDescent="0.25">
      <c r="A197" s="8" t="s">
        <v>191</v>
      </c>
      <c r="B197" t="s">
        <v>424</v>
      </c>
      <c r="C197">
        <f>VLOOKUP(A197,'Puntaje Ponderado CF'!$A$4:$Q$347,D197,0)</f>
        <v>8.7863072602459518</v>
      </c>
      <c r="D197">
        <v>2</v>
      </c>
    </row>
    <row r="198" spans="1:4" x14ac:dyDescent="0.25">
      <c r="A198" s="8" t="s">
        <v>123</v>
      </c>
      <c r="B198" t="s">
        <v>424</v>
      </c>
      <c r="C198">
        <f>VLOOKUP(A198,'Puntaje Ponderado CF'!$A$4:$Q$347,D198,0)</f>
        <v>8.7863072602459518</v>
      </c>
      <c r="D198">
        <v>2</v>
      </c>
    </row>
    <row r="199" spans="1:4" x14ac:dyDescent="0.25">
      <c r="A199" s="8" t="s">
        <v>276</v>
      </c>
      <c r="B199" t="s">
        <v>424</v>
      </c>
      <c r="C199">
        <f>VLOOKUP(A199,'Puntaje Ponderado CF'!$A$4:$Q$347,D199,0)</f>
        <v>8.7863072602459518</v>
      </c>
      <c r="D199">
        <v>2</v>
      </c>
    </row>
    <row r="200" spans="1:4" x14ac:dyDescent="0.25">
      <c r="A200" s="8" t="s">
        <v>320</v>
      </c>
      <c r="B200" t="s">
        <v>424</v>
      </c>
      <c r="C200">
        <f>VLOOKUP(A200,'Puntaje Ponderado CF'!$A$4:$Q$347,D200,0)</f>
        <v>8.7863072602459518</v>
      </c>
      <c r="D200">
        <v>2</v>
      </c>
    </row>
    <row r="201" spans="1:4" x14ac:dyDescent="0.25">
      <c r="A201" s="8" t="s">
        <v>252</v>
      </c>
      <c r="B201" t="s">
        <v>424</v>
      </c>
      <c r="C201">
        <f>VLOOKUP(A201,'Puntaje Ponderado CF'!$A$4:$Q$347,D201,0)</f>
        <v>8.2541684972801583</v>
      </c>
      <c r="D201">
        <v>2</v>
      </c>
    </row>
    <row r="202" spans="1:4" x14ac:dyDescent="0.25">
      <c r="A202" s="8" t="s">
        <v>131</v>
      </c>
      <c r="B202" t="s">
        <v>424</v>
      </c>
      <c r="C202">
        <f>VLOOKUP(A202,'Puntaje Ponderado CF'!$A$4:$Q$347,D202,0)</f>
        <v>7.2600320590192622</v>
      </c>
      <c r="D202">
        <v>2</v>
      </c>
    </row>
    <row r="203" spans="1:4" x14ac:dyDescent="0.25">
      <c r="A203" s="8" t="s">
        <v>124</v>
      </c>
      <c r="B203" t="s">
        <v>424</v>
      </c>
      <c r="C203">
        <f>VLOOKUP(A203,'Puntaje Ponderado CF'!$A$4:$Q$347,D203,0)</f>
        <v>6.4010947454770184</v>
      </c>
      <c r="D203">
        <v>2</v>
      </c>
    </row>
    <row r="204" spans="1:4" x14ac:dyDescent="0.25">
      <c r="A204" s="8" t="s">
        <v>225</v>
      </c>
      <c r="B204" t="s">
        <v>424</v>
      </c>
      <c r="C204">
        <f>VLOOKUP(A204,'Puntaje Ponderado CF'!$A$4:$Q$347,D204,0)</f>
        <v>8.7863072602459518</v>
      </c>
      <c r="D204">
        <v>2</v>
      </c>
    </row>
    <row r="205" spans="1:4" x14ac:dyDescent="0.25">
      <c r="A205" s="8" t="s">
        <v>332</v>
      </c>
      <c r="B205" t="s">
        <v>424</v>
      </c>
      <c r="C205">
        <f>VLOOKUP(A205,'Puntaje Ponderado CF'!$A$4:$Q$347,D205,0)</f>
        <v>0.53213876296579399</v>
      </c>
      <c r="D205">
        <v>2</v>
      </c>
    </row>
    <row r="206" spans="1:4" x14ac:dyDescent="0.25">
      <c r="A206" s="8" t="s">
        <v>182</v>
      </c>
      <c r="B206" t="s">
        <v>424</v>
      </c>
      <c r="C206">
        <f>VLOOKUP(A206,'Puntaje Ponderado CF'!$A$4:$Q$347,D206,0)</f>
        <v>8.7863072602459518</v>
      </c>
      <c r="D206">
        <v>2</v>
      </c>
    </row>
    <row r="207" spans="1:4" x14ac:dyDescent="0.25">
      <c r="A207" s="8" t="s">
        <v>307</v>
      </c>
      <c r="B207" t="s">
        <v>424</v>
      </c>
      <c r="C207">
        <f>VLOOKUP(A207,'Puntaje Ponderado CF'!$A$4:$Q$347,D207,0)</f>
        <v>8.7863072602459518</v>
      </c>
      <c r="D207">
        <v>2</v>
      </c>
    </row>
    <row r="208" spans="1:4" x14ac:dyDescent="0.25">
      <c r="A208" s="8" t="s">
        <v>333</v>
      </c>
      <c r="B208" t="s">
        <v>424</v>
      </c>
      <c r="C208">
        <f>VLOOKUP(A208,'Puntaje Ponderado CF'!$A$4:$Q$347,D208,0)</f>
        <v>8.7863072602459518</v>
      </c>
      <c r="D208">
        <v>2</v>
      </c>
    </row>
    <row r="209" spans="1:4" x14ac:dyDescent="0.25">
      <c r="A209" s="8" t="s">
        <v>347</v>
      </c>
      <c r="B209" t="s">
        <v>424</v>
      </c>
      <c r="C209">
        <f>VLOOKUP(A209,'Puntaje Ponderado CF'!$A$4:$Q$347,D209,0)</f>
        <v>0.53213876296579399</v>
      </c>
      <c r="D209">
        <v>2</v>
      </c>
    </row>
    <row r="210" spans="1:4" x14ac:dyDescent="0.25">
      <c r="A210" s="8" t="s">
        <v>372</v>
      </c>
      <c r="B210" t="s">
        <v>424</v>
      </c>
      <c r="C210">
        <f>VLOOKUP(A210,'Puntaje Ponderado CF'!$A$4:$Q$347,D210,0)</f>
        <v>8.7863072602459518</v>
      </c>
      <c r="D210">
        <v>2</v>
      </c>
    </row>
    <row r="211" spans="1:4" x14ac:dyDescent="0.25">
      <c r="A211" s="8" t="s">
        <v>277</v>
      </c>
      <c r="B211" t="s">
        <v>424</v>
      </c>
      <c r="C211">
        <f>VLOOKUP(A211,'Puntaje Ponderado CF'!$A$4:$Q$347,D211,0)</f>
        <v>8.7863072602459518</v>
      </c>
      <c r="D211">
        <v>2</v>
      </c>
    </row>
    <row r="212" spans="1:4" x14ac:dyDescent="0.25">
      <c r="A212" s="8" t="s">
        <v>82</v>
      </c>
      <c r="B212" t="s">
        <v>424</v>
      </c>
      <c r="C212">
        <f>VLOOKUP(A212,'Puntaje Ponderado CF'!$A$4:$Q$347,D212,0)</f>
        <v>9.2780024403950847</v>
      </c>
      <c r="D212">
        <v>2</v>
      </c>
    </row>
    <row r="213" spans="1:4" x14ac:dyDescent="0.25">
      <c r="A213" s="8" t="s">
        <v>104</v>
      </c>
      <c r="B213" t="s">
        <v>424</v>
      </c>
      <c r="C213">
        <f>VLOOKUP(A213,'Puntaje Ponderado CF'!$A$4:$Q$347,D213,0)</f>
        <v>8.7863072602459518</v>
      </c>
      <c r="D213">
        <v>2</v>
      </c>
    </row>
    <row r="214" spans="1:4" x14ac:dyDescent="0.25">
      <c r="A214" s="8" t="s">
        <v>367</v>
      </c>
      <c r="B214" t="s">
        <v>424</v>
      </c>
      <c r="C214">
        <f>VLOOKUP(A214,'Puntaje Ponderado CF'!$A$4:$Q$347,D214,0)</f>
        <v>8.7863072602459518</v>
      </c>
      <c r="D214">
        <v>2</v>
      </c>
    </row>
    <row r="215" spans="1:4" x14ac:dyDescent="0.25">
      <c r="A215" s="8" t="s">
        <v>172</v>
      </c>
      <c r="B215" t="s">
        <v>424</v>
      </c>
      <c r="C215">
        <f>VLOOKUP(A215,'Puntaje Ponderado CF'!$A$4:$Q$347,D215,0)</f>
        <v>6.3643146257000556</v>
      </c>
      <c r="D215">
        <v>2</v>
      </c>
    </row>
    <row r="216" spans="1:4" x14ac:dyDescent="0.25">
      <c r="A216" s="8" t="s">
        <v>321</v>
      </c>
      <c r="B216" t="s">
        <v>424</v>
      </c>
      <c r="C216">
        <f>VLOOKUP(A216,'Puntaje Ponderado CF'!$A$4:$Q$347,D216,0)</f>
        <v>1.320506442963632</v>
      </c>
      <c r="D216">
        <v>2</v>
      </c>
    </row>
    <row r="217" spans="1:4" x14ac:dyDescent="0.25">
      <c r="A217" s="8" t="s">
        <v>353</v>
      </c>
      <c r="B217" t="s">
        <v>424</v>
      </c>
      <c r="C217">
        <f>VLOOKUP(A217,'Puntaje Ponderado CF'!$A$4:$Q$347,D217,0)</f>
        <v>8.7863072602459518</v>
      </c>
      <c r="D217">
        <v>2</v>
      </c>
    </row>
    <row r="218" spans="1:4" x14ac:dyDescent="0.25">
      <c r="A218" s="8" t="s">
        <v>290</v>
      </c>
      <c r="B218" t="s">
        <v>424</v>
      </c>
      <c r="C218">
        <f>VLOOKUP(A218,'Puntaje Ponderado CF'!$A$4:$Q$347,D218,0)</f>
        <v>8.7863072602459518</v>
      </c>
      <c r="D218">
        <v>2</v>
      </c>
    </row>
    <row r="219" spans="1:4" x14ac:dyDescent="0.25">
      <c r="A219" s="8" t="s">
        <v>334</v>
      </c>
      <c r="B219" t="s">
        <v>424</v>
      </c>
      <c r="C219">
        <f>VLOOKUP(A219,'Puntaje Ponderado CF'!$A$4:$Q$347,D219,0)</f>
        <v>8.7863072602459518</v>
      </c>
      <c r="D219">
        <v>2</v>
      </c>
    </row>
    <row r="220" spans="1:4" x14ac:dyDescent="0.25">
      <c r="A220" s="8" t="s">
        <v>278</v>
      </c>
      <c r="B220" t="s">
        <v>424</v>
      </c>
      <c r="C220">
        <f>VLOOKUP(A220,'Puntaje Ponderado CF'!$A$4:$Q$347,D220,0)</f>
        <v>8.7863072602459518</v>
      </c>
      <c r="D220">
        <v>2</v>
      </c>
    </row>
    <row r="221" spans="1:4" x14ac:dyDescent="0.25">
      <c r="A221" s="8" t="s">
        <v>253</v>
      </c>
      <c r="B221" t="s">
        <v>424</v>
      </c>
      <c r="C221">
        <f>VLOOKUP(A221,'Puntaje Ponderado CF'!$A$4:$Q$347,D221,0)</f>
        <v>9.2780024403950847</v>
      </c>
      <c r="D221">
        <v>2</v>
      </c>
    </row>
    <row r="222" spans="1:4" x14ac:dyDescent="0.25">
      <c r="A222" s="8" t="s">
        <v>322</v>
      </c>
      <c r="B222" t="s">
        <v>424</v>
      </c>
      <c r="C222">
        <f>VLOOKUP(A222,'Puntaje Ponderado CF'!$A$4:$Q$347,D222,0)</f>
        <v>0.53213876296579399</v>
      </c>
      <c r="D222">
        <v>2</v>
      </c>
    </row>
    <row r="223" spans="1:4" x14ac:dyDescent="0.25">
      <c r="A223" s="8" t="s">
        <v>132</v>
      </c>
      <c r="B223" t="s">
        <v>424</v>
      </c>
      <c r="C223">
        <f>VLOOKUP(A223,'Puntaje Ponderado CF'!$A$4:$Q$347,D223,0)</f>
        <v>7.2338456128011881</v>
      </c>
      <c r="D223">
        <v>2</v>
      </c>
    </row>
    <row r="224" spans="1:4" x14ac:dyDescent="0.25">
      <c r="A224" s="8" t="s">
        <v>341</v>
      </c>
      <c r="B224" t="s">
        <v>424</v>
      </c>
      <c r="C224">
        <f>VLOOKUP(A224,'Puntaje Ponderado CF'!$A$4:$Q$347,D224,0)</f>
        <v>8.7863072602459518</v>
      </c>
      <c r="D224">
        <v>2</v>
      </c>
    </row>
    <row r="225" spans="1:4" x14ac:dyDescent="0.25">
      <c r="A225" s="8" t="s">
        <v>308</v>
      </c>
      <c r="B225" t="s">
        <v>424</v>
      </c>
      <c r="C225">
        <f>VLOOKUP(A225,'Puntaje Ponderado CF'!$A$4:$Q$347,D225,0)</f>
        <v>8.7863072602459518</v>
      </c>
      <c r="D225">
        <v>2</v>
      </c>
    </row>
    <row r="226" spans="1:4" x14ac:dyDescent="0.25">
      <c r="A226" s="8" t="s">
        <v>279</v>
      </c>
      <c r="B226" t="s">
        <v>424</v>
      </c>
      <c r="C226">
        <f>VLOOKUP(A226,'Puntaje Ponderado CF'!$A$4:$Q$347,D226,0)</f>
        <v>9.2780024403950847</v>
      </c>
      <c r="D226">
        <v>2</v>
      </c>
    </row>
    <row r="227" spans="1:4" x14ac:dyDescent="0.25">
      <c r="A227" s="8" t="s">
        <v>401</v>
      </c>
      <c r="B227" t="s">
        <v>424</v>
      </c>
      <c r="C227">
        <f>VLOOKUP(A227,'Puntaje Ponderado CF'!$A$4:$Q$347,D227,0)</f>
        <v>0</v>
      </c>
      <c r="D227">
        <v>2</v>
      </c>
    </row>
    <row r="228" spans="1:4" x14ac:dyDescent="0.25">
      <c r="A228" s="8" t="s">
        <v>323</v>
      </c>
      <c r="B228" t="s">
        <v>424</v>
      </c>
      <c r="C228">
        <f>VLOOKUP(A228,'Puntaje Ponderado CF'!$A$4:$Q$347,D228,0)</f>
        <v>0.53213876296579399</v>
      </c>
      <c r="D228">
        <v>2</v>
      </c>
    </row>
    <row r="229" spans="1:4" x14ac:dyDescent="0.25">
      <c r="A229" s="8" t="s">
        <v>84</v>
      </c>
      <c r="B229" t="s">
        <v>424</v>
      </c>
      <c r="C229">
        <f>VLOOKUP(A229,'Puntaje Ponderado CF'!$A$4:$Q$347,D229,0)</f>
        <v>9.2780024403950847</v>
      </c>
      <c r="D229">
        <v>2</v>
      </c>
    </row>
    <row r="230" spans="1:4" x14ac:dyDescent="0.25">
      <c r="A230" s="8" t="s">
        <v>152</v>
      </c>
      <c r="B230" t="s">
        <v>424</v>
      </c>
      <c r="C230">
        <f>VLOOKUP(A230,'Puntaje Ponderado CF'!$A$4:$Q$347,D230,0)</f>
        <v>8.0222132927990266</v>
      </c>
      <c r="D230">
        <v>2</v>
      </c>
    </row>
    <row r="231" spans="1:4" x14ac:dyDescent="0.25">
      <c r="A231" s="8" t="s">
        <v>93</v>
      </c>
      <c r="B231" t="s">
        <v>424</v>
      </c>
      <c r="C231">
        <f>VLOOKUP(A231,'Puntaje Ponderado CF'!$A$4:$Q$347,D231,0)</f>
        <v>8.7863072602459518</v>
      </c>
      <c r="D231">
        <v>2</v>
      </c>
    </row>
    <row r="232" spans="1:4" x14ac:dyDescent="0.25">
      <c r="A232" s="8" t="s">
        <v>226</v>
      </c>
      <c r="B232" t="s">
        <v>424</v>
      </c>
      <c r="C232">
        <f>VLOOKUP(A232,'Puntaje Ponderado CF'!$A$4:$Q$347,D232,0)</f>
        <v>8.7863072602459518</v>
      </c>
      <c r="D232">
        <v>2</v>
      </c>
    </row>
    <row r="233" spans="1:4" x14ac:dyDescent="0.25">
      <c r="A233" s="8" t="s">
        <v>164</v>
      </c>
      <c r="B233" t="s">
        <v>424</v>
      </c>
      <c r="C233">
        <f>VLOOKUP(A233,'Puntaje Ponderado CF'!$A$4:$Q$347,D233,0)</f>
        <v>8.7863072602459518</v>
      </c>
      <c r="D233">
        <v>2</v>
      </c>
    </row>
    <row r="234" spans="1:4" x14ac:dyDescent="0.25">
      <c r="A234" s="8" t="s">
        <v>138</v>
      </c>
      <c r="B234" t="s">
        <v>424</v>
      </c>
      <c r="C234">
        <f>VLOOKUP(A234,'Puntaje Ponderado CF'!$A$4:$Q$347,D234,0)</f>
        <v>8.7863072602459518</v>
      </c>
      <c r="D234">
        <v>2</v>
      </c>
    </row>
    <row r="235" spans="1:4" x14ac:dyDescent="0.25">
      <c r="A235" s="8" t="s">
        <v>402</v>
      </c>
      <c r="B235" t="s">
        <v>424</v>
      </c>
      <c r="C235">
        <f>VLOOKUP(A235,'Puntaje Ponderado CF'!$A$4:$Q$347,D235,0)</f>
        <v>0.53213876296579399</v>
      </c>
      <c r="D235">
        <v>2</v>
      </c>
    </row>
    <row r="236" spans="1:4" x14ac:dyDescent="0.25">
      <c r="A236" s="8" t="s">
        <v>209</v>
      </c>
      <c r="B236" t="s">
        <v>424</v>
      </c>
      <c r="C236">
        <f>VLOOKUP(A236,'Puntaje Ponderado CF'!$A$4:$Q$347,D236,0)</f>
        <v>9.2780024403950847</v>
      </c>
      <c r="D236">
        <v>2</v>
      </c>
    </row>
    <row r="237" spans="1:4" x14ac:dyDescent="0.25">
      <c r="A237" s="8" t="s">
        <v>368</v>
      </c>
      <c r="B237" t="s">
        <v>424</v>
      </c>
      <c r="C237">
        <f>VLOOKUP(A237,'Puntaje Ponderado CF'!$A$4:$Q$347,D237,0)</f>
        <v>5.6246023099674369</v>
      </c>
      <c r="D237">
        <v>2</v>
      </c>
    </row>
    <row r="238" spans="1:4" x14ac:dyDescent="0.25">
      <c r="A238" s="8" t="s">
        <v>354</v>
      </c>
      <c r="B238" t="s">
        <v>424</v>
      </c>
      <c r="C238">
        <f>VLOOKUP(A238,'Puntaje Ponderado CF'!$A$4:$Q$347,D238,0)</f>
        <v>0.53213876296579399</v>
      </c>
      <c r="D238">
        <v>2</v>
      </c>
    </row>
    <row r="239" spans="1:4" x14ac:dyDescent="0.25">
      <c r="A239" s="8" t="s">
        <v>107</v>
      </c>
      <c r="B239" t="s">
        <v>424</v>
      </c>
      <c r="C239">
        <f>VLOOKUP(A239,'Puntaje Ponderado CF'!$A$4:$Q$347,D239,0)</f>
        <v>8.7863072602459518</v>
      </c>
      <c r="D239">
        <v>2</v>
      </c>
    </row>
    <row r="240" spans="1:4" x14ac:dyDescent="0.25">
      <c r="A240" s="8" t="s">
        <v>254</v>
      </c>
      <c r="B240" t="s">
        <v>424</v>
      </c>
      <c r="C240">
        <f>VLOOKUP(A240,'Puntaje Ponderado CF'!$A$4:$Q$347,D240,0)</f>
        <v>8.7863072602459518</v>
      </c>
      <c r="D240">
        <v>2</v>
      </c>
    </row>
    <row r="241" spans="1:4" x14ac:dyDescent="0.25">
      <c r="A241" s="8" t="s">
        <v>192</v>
      </c>
      <c r="B241" t="s">
        <v>424</v>
      </c>
      <c r="C241">
        <f>VLOOKUP(A241,'Puntaje Ponderado CF'!$A$4:$Q$347,D241,0)</f>
        <v>7.2283274467198533</v>
      </c>
      <c r="D241">
        <v>2</v>
      </c>
    </row>
    <row r="242" spans="1:4" x14ac:dyDescent="0.25">
      <c r="A242" s="8" t="s">
        <v>173</v>
      </c>
      <c r="B242" t="s">
        <v>424</v>
      </c>
      <c r="C242">
        <f>VLOOKUP(A242,'Puntaje Ponderado CF'!$A$4:$Q$347,D242,0)</f>
        <v>8.7863072602459518</v>
      </c>
      <c r="D242">
        <v>2</v>
      </c>
    </row>
    <row r="243" spans="1:4" x14ac:dyDescent="0.25">
      <c r="A243" s="8" t="s">
        <v>139</v>
      </c>
      <c r="B243" t="s">
        <v>424</v>
      </c>
      <c r="C243">
        <f>VLOOKUP(A243,'Puntaje Ponderado CF'!$A$4:$Q$347,D243,0)</f>
        <v>7.1742180008639442</v>
      </c>
      <c r="D243">
        <v>2</v>
      </c>
    </row>
    <row r="244" spans="1:4" x14ac:dyDescent="0.25">
      <c r="A244" s="8" t="s">
        <v>350</v>
      </c>
      <c r="B244" t="s">
        <v>424</v>
      </c>
      <c r="C244">
        <f>VLOOKUP(A244,'Puntaje Ponderado CF'!$A$4:$Q$347,D244,0)</f>
        <v>3.8701878102332272</v>
      </c>
      <c r="D244">
        <v>2</v>
      </c>
    </row>
    <row r="245" spans="1:4" x14ac:dyDescent="0.25">
      <c r="A245" s="8" t="s">
        <v>227</v>
      </c>
      <c r="B245" t="s">
        <v>424</v>
      </c>
      <c r="C245">
        <f>VLOOKUP(A245,'Puntaje Ponderado CF'!$A$4:$Q$347,D245,0)</f>
        <v>8.7863072602459518</v>
      </c>
      <c r="D245">
        <v>2</v>
      </c>
    </row>
    <row r="246" spans="1:4" x14ac:dyDescent="0.25">
      <c r="A246" s="8" t="s">
        <v>228</v>
      </c>
      <c r="B246" t="s">
        <v>424</v>
      </c>
      <c r="C246">
        <f>VLOOKUP(A246,'Puntaje Ponderado CF'!$A$4:$Q$347,D246,0)</f>
        <v>8.7863072602459518</v>
      </c>
      <c r="D246">
        <v>2</v>
      </c>
    </row>
    <row r="247" spans="1:4" x14ac:dyDescent="0.25">
      <c r="A247" s="8" t="s">
        <v>309</v>
      </c>
      <c r="B247" t="s">
        <v>424</v>
      </c>
      <c r="C247">
        <f>VLOOKUP(A247,'Puntaje Ponderado CF'!$A$4:$Q$347,D247,0)</f>
        <v>8.7863072602459518</v>
      </c>
      <c r="D247">
        <v>2</v>
      </c>
    </row>
    <row r="248" spans="1:4" x14ac:dyDescent="0.25">
      <c r="A248" s="8" t="s">
        <v>193</v>
      </c>
      <c r="B248" t="s">
        <v>424</v>
      </c>
      <c r="C248">
        <f>VLOOKUP(A248,'Puntaje Ponderado CF'!$A$4:$Q$347,D248,0)</f>
        <v>8.7863072602459518</v>
      </c>
      <c r="D248">
        <v>2</v>
      </c>
    </row>
    <row r="249" spans="1:4" x14ac:dyDescent="0.25">
      <c r="A249" s="8" t="s">
        <v>335</v>
      </c>
      <c r="B249" t="s">
        <v>424</v>
      </c>
      <c r="C249">
        <f>VLOOKUP(A249,'Puntaje Ponderado CF'!$A$4:$Q$347,D249,0)</f>
        <v>8.7863072602459518</v>
      </c>
      <c r="D249">
        <v>2</v>
      </c>
    </row>
    <row r="250" spans="1:4" x14ac:dyDescent="0.25">
      <c r="A250" s="8" t="s">
        <v>85</v>
      </c>
      <c r="B250" t="s">
        <v>424</v>
      </c>
      <c r="C250">
        <f>VLOOKUP(A250,'Puntaje Ponderado CF'!$A$4:$Q$347,D250,0)</f>
        <v>8.7863072602459518</v>
      </c>
      <c r="D250">
        <v>2</v>
      </c>
    </row>
    <row r="251" spans="1:4" x14ac:dyDescent="0.25">
      <c r="A251" s="8" t="s">
        <v>378</v>
      </c>
      <c r="B251" t="s">
        <v>424</v>
      </c>
      <c r="C251">
        <f>VLOOKUP(A251,'Puntaje Ponderado CF'!$A$4:$Q$347,D251,0)</f>
        <v>0</v>
      </c>
      <c r="D251">
        <v>2</v>
      </c>
    </row>
    <row r="252" spans="1:4" x14ac:dyDescent="0.25">
      <c r="A252" s="8" t="s">
        <v>359</v>
      </c>
      <c r="B252" t="s">
        <v>424</v>
      </c>
      <c r="C252">
        <f>VLOOKUP(A252,'Puntaje Ponderado CF'!$A$4:$Q$347,D252,0)</f>
        <v>0.53213876296579399</v>
      </c>
      <c r="D252">
        <v>2</v>
      </c>
    </row>
    <row r="253" spans="1:4" x14ac:dyDescent="0.25">
      <c r="A253" s="8" t="s">
        <v>86</v>
      </c>
      <c r="B253" t="s">
        <v>424</v>
      </c>
      <c r="C253">
        <f>VLOOKUP(A253,'Puntaje Ponderado CF'!$A$4:$Q$347,D253,0)</f>
        <v>9.2780024403950847</v>
      </c>
      <c r="D253">
        <v>2</v>
      </c>
    </row>
    <row r="254" spans="1:4" x14ac:dyDescent="0.25">
      <c r="A254" s="8" t="s">
        <v>108</v>
      </c>
      <c r="B254" t="s">
        <v>424</v>
      </c>
      <c r="C254">
        <f>VLOOKUP(A254,'Puntaje Ponderado CF'!$A$4:$Q$347,D254,0)</f>
        <v>9.2780024403950847</v>
      </c>
      <c r="D254">
        <v>2</v>
      </c>
    </row>
    <row r="255" spans="1:4" x14ac:dyDescent="0.25">
      <c r="A255" s="8" t="s">
        <v>355</v>
      </c>
      <c r="B255" t="s">
        <v>424</v>
      </c>
      <c r="C255">
        <f>VLOOKUP(A255,'Puntaje Ponderado CF'!$A$4:$Q$347,D255,0)</f>
        <v>4.7954568750574404</v>
      </c>
      <c r="D255">
        <v>2</v>
      </c>
    </row>
    <row r="256" spans="1:4" x14ac:dyDescent="0.25">
      <c r="A256" s="8" t="s">
        <v>351</v>
      </c>
      <c r="B256" t="s">
        <v>424</v>
      </c>
      <c r="C256">
        <f>VLOOKUP(A256,'Puntaje Ponderado CF'!$A$4:$Q$347,D256,0)</f>
        <v>8.7863072602459518</v>
      </c>
      <c r="D256">
        <v>2</v>
      </c>
    </row>
    <row r="257" spans="1:4" x14ac:dyDescent="0.25">
      <c r="A257" s="8" t="s">
        <v>229</v>
      </c>
      <c r="B257" t="s">
        <v>424</v>
      </c>
      <c r="C257">
        <f>VLOOKUP(A257,'Puntaje Ponderado CF'!$A$4:$Q$347,D257,0)</f>
        <v>8.7863072602459518</v>
      </c>
      <c r="D257">
        <v>2</v>
      </c>
    </row>
    <row r="258" spans="1:4" x14ac:dyDescent="0.25">
      <c r="A258" s="8" t="s">
        <v>204</v>
      </c>
      <c r="B258" t="s">
        <v>424</v>
      </c>
      <c r="C258">
        <f>VLOOKUP(A258,'Puntaje Ponderado CF'!$A$4:$Q$347,D258,0)</f>
        <v>8.4280944147928416</v>
      </c>
      <c r="D258">
        <v>2</v>
      </c>
    </row>
    <row r="259" spans="1:4" x14ac:dyDescent="0.25">
      <c r="A259" s="8" t="s">
        <v>373</v>
      </c>
      <c r="B259" t="s">
        <v>424</v>
      </c>
      <c r="C259">
        <f>VLOOKUP(A259,'Puntaje Ponderado CF'!$A$4:$Q$347,D259,0)</f>
        <v>0.53213876296579399</v>
      </c>
      <c r="D259">
        <v>2</v>
      </c>
    </row>
    <row r="260" spans="1:4" x14ac:dyDescent="0.25">
      <c r="A260" s="8" t="s">
        <v>210</v>
      </c>
      <c r="B260" t="s">
        <v>424</v>
      </c>
      <c r="C260">
        <f>VLOOKUP(A260,'Puntaje Ponderado CF'!$A$4:$Q$347,D260,0)</f>
        <v>8.7863072602459518</v>
      </c>
      <c r="D260">
        <v>2</v>
      </c>
    </row>
    <row r="261" spans="1:4" x14ac:dyDescent="0.25">
      <c r="A261" s="8" t="s">
        <v>243</v>
      </c>
      <c r="B261" t="s">
        <v>424</v>
      </c>
      <c r="C261">
        <f>VLOOKUP(A261,'Puntaje Ponderado CF'!$A$4:$Q$347,D261,0)</f>
        <v>7.1057332687875716</v>
      </c>
      <c r="D261">
        <v>2</v>
      </c>
    </row>
    <row r="262" spans="1:4" x14ac:dyDescent="0.25">
      <c r="A262" s="8" t="s">
        <v>266</v>
      </c>
      <c r="B262" t="s">
        <v>424</v>
      </c>
      <c r="C262">
        <f>VLOOKUP(A262,'Puntaje Ponderado CF'!$A$4:$Q$347,D262,0)</f>
        <v>8.7863072602459518</v>
      </c>
      <c r="D262">
        <v>2</v>
      </c>
    </row>
    <row r="263" spans="1:4" x14ac:dyDescent="0.25">
      <c r="A263" s="8" t="s">
        <v>216</v>
      </c>
      <c r="B263" t="s">
        <v>424</v>
      </c>
      <c r="C263">
        <f>VLOOKUP(A263,'Puntaje Ponderado CF'!$A$4:$Q$347,D263,0)</f>
        <v>8.7863072602459518</v>
      </c>
      <c r="D263">
        <v>2</v>
      </c>
    </row>
    <row r="264" spans="1:4" x14ac:dyDescent="0.25">
      <c r="A264" s="8" t="s">
        <v>291</v>
      </c>
      <c r="B264" t="s">
        <v>424</v>
      </c>
      <c r="C264">
        <f>VLOOKUP(A264,'Puntaje Ponderado CF'!$A$4:$Q$347,D264,0)</f>
        <v>7.2600320590192622</v>
      </c>
      <c r="D264">
        <v>2</v>
      </c>
    </row>
    <row r="265" spans="1:4" x14ac:dyDescent="0.25">
      <c r="A265" s="8" t="s">
        <v>165</v>
      </c>
      <c r="B265" t="s">
        <v>424</v>
      </c>
      <c r="C265">
        <f>VLOOKUP(A265,'Puntaje Ponderado CF'!$A$4:$Q$347,D265,0)</f>
        <v>8.7863072602459518</v>
      </c>
      <c r="D265">
        <v>2</v>
      </c>
    </row>
    <row r="266" spans="1:4" x14ac:dyDescent="0.25">
      <c r="A266" s="8" t="s">
        <v>194</v>
      </c>
      <c r="B266" t="s">
        <v>424</v>
      </c>
      <c r="C266">
        <f>VLOOKUP(A266,'Puntaje Ponderado CF'!$A$4:$Q$347,D266,0)</f>
        <v>9.2780024403950847</v>
      </c>
      <c r="D266">
        <v>2</v>
      </c>
    </row>
    <row r="267" spans="1:4" x14ac:dyDescent="0.25">
      <c r="A267" s="8" t="s">
        <v>404</v>
      </c>
      <c r="B267" t="s">
        <v>424</v>
      </c>
      <c r="C267">
        <f>VLOOKUP(A267,'Puntaje Ponderado CF'!$A$4:$Q$347,D267,0)</f>
        <v>0.53213876296579399</v>
      </c>
      <c r="D267">
        <v>2</v>
      </c>
    </row>
    <row r="268" spans="1:4" x14ac:dyDescent="0.25">
      <c r="A268" s="8" t="s">
        <v>292</v>
      </c>
      <c r="B268" t="s">
        <v>424</v>
      </c>
      <c r="C268">
        <f>VLOOKUP(A268,'Puntaje Ponderado CF'!$A$4:$Q$347,D268,0)</f>
        <v>8.7863072602459518</v>
      </c>
      <c r="D268">
        <v>2</v>
      </c>
    </row>
    <row r="269" spans="1:4" x14ac:dyDescent="0.25">
      <c r="A269" s="8" t="s">
        <v>153</v>
      </c>
      <c r="B269" t="s">
        <v>424</v>
      </c>
      <c r="C269">
        <f>VLOOKUP(A269,'Puntaje Ponderado CF'!$A$4:$Q$347,D269,0)</f>
        <v>7.2302401803870149</v>
      </c>
      <c r="D269">
        <v>2</v>
      </c>
    </row>
    <row r="270" spans="1:4" x14ac:dyDescent="0.25">
      <c r="A270" s="8" t="s">
        <v>267</v>
      </c>
      <c r="B270" t="s">
        <v>424</v>
      </c>
      <c r="C270">
        <f>VLOOKUP(A270,'Puntaje Ponderado CF'!$A$4:$Q$347,D270,0)</f>
        <v>8.7863072602459518</v>
      </c>
      <c r="D270">
        <v>2</v>
      </c>
    </row>
    <row r="271" spans="1:4" x14ac:dyDescent="0.25">
      <c r="A271" s="8" t="s">
        <v>324</v>
      </c>
      <c r="B271" t="s">
        <v>424</v>
      </c>
      <c r="C271">
        <f>VLOOKUP(A271,'Puntaje Ponderado CF'!$A$4:$Q$347,D271,0)</f>
        <v>8.7863072602459518</v>
      </c>
      <c r="D271">
        <v>2</v>
      </c>
    </row>
    <row r="272" spans="1:4" x14ac:dyDescent="0.25">
      <c r="A272" s="8" t="s">
        <v>406</v>
      </c>
      <c r="B272" t="s">
        <v>424</v>
      </c>
      <c r="C272">
        <f>VLOOKUP(A272,'Puntaje Ponderado CF'!$A$4:$Q$347,D272,0)</f>
        <v>0.53213876296579399</v>
      </c>
      <c r="D272">
        <v>2</v>
      </c>
    </row>
    <row r="273" spans="1:4" x14ac:dyDescent="0.25">
      <c r="A273" s="8" t="s">
        <v>336</v>
      </c>
      <c r="B273" t="s">
        <v>424</v>
      </c>
      <c r="C273">
        <f>VLOOKUP(A273,'Puntaje Ponderado CF'!$A$4:$Q$347,D273,0)</f>
        <v>1.320506442963632</v>
      </c>
      <c r="D273">
        <v>2</v>
      </c>
    </row>
    <row r="274" spans="1:4" x14ac:dyDescent="0.25">
      <c r="A274" s="8" t="s">
        <v>268</v>
      </c>
      <c r="B274" t="s">
        <v>424</v>
      </c>
      <c r="C274">
        <f>VLOOKUP(A274,'Puntaje Ponderado CF'!$A$4:$Q$347,D274,0)</f>
        <v>8.7863072602459518</v>
      </c>
      <c r="D274">
        <v>2</v>
      </c>
    </row>
    <row r="275" spans="1:4" x14ac:dyDescent="0.25">
      <c r="A275" s="8" t="s">
        <v>255</v>
      </c>
      <c r="B275" t="s">
        <v>424</v>
      </c>
      <c r="C275">
        <f>VLOOKUP(A275,'Puntaje Ponderado CF'!$A$4:$Q$347,D275,0)</f>
        <v>5.0854793006926506</v>
      </c>
      <c r="D275">
        <v>2</v>
      </c>
    </row>
    <row r="276" spans="1:4" x14ac:dyDescent="0.25">
      <c r="A276" s="8" t="s">
        <v>395</v>
      </c>
      <c r="B276" t="s">
        <v>424</v>
      </c>
      <c r="C276">
        <f>VLOOKUP(A276,'Puntaje Ponderado CF'!$A$4:$Q$347,D276,0)</f>
        <v>0</v>
      </c>
      <c r="D276">
        <v>2</v>
      </c>
    </row>
    <row r="277" spans="1:4" x14ac:dyDescent="0.25">
      <c r="A277" s="8" t="s">
        <v>174</v>
      </c>
      <c r="B277" t="s">
        <v>424</v>
      </c>
      <c r="C277">
        <f>VLOOKUP(A277,'Puntaje Ponderado CF'!$A$4:$Q$347,D277,0)</f>
        <v>8.5048791850081606</v>
      </c>
      <c r="D277">
        <v>2</v>
      </c>
    </row>
    <row r="278" spans="1:4" x14ac:dyDescent="0.25">
      <c r="A278" s="8" t="s">
        <v>342</v>
      </c>
      <c r="B278" t="s">
        <v>424</v>
      </c>
      <c r="C278">
        <f>VLOOKUP(A278,'Puntaje Ponderado CF'!$A$4:$Q$347,D278,0)</f>
        <v>8.7863072602459518</v>
      </c>
      <c r="D278">
        <v>2</v>
      </c>
    </row>
    <row r="279" spans="1:4" x14ac:dyDescent="0.25">
      <c r="A279" s="8" t="s">
        <v>256</v>
      </c>
      <c r="B279" t="s">
        <v>424</v>
      </c>
      <c r="C279">
        <f>VLOOKUP(A279,'Puntaje Ponderado CF'!$A$4:$Q$347,D279,0)</f>
        <v>8.7863072602459518</v>
      </c>
      <c r="D279">
        <v>2</v>
      </c>
    </row>
    <row r="280" spans="1:4" x14ac:dyDescent="0.25">
      <c r="A280" s="8" t="s">
        <v>83</v>
      </c>
      <c r="B280" t="s">
        <v>424</v>
      </c>
      <c r="C280">
        <f>VLOOKUP(A280,'Puntaje Ponderado CF'!$A$4:$Q$347,D280,0)</f>
        <v>9.2780024403950847</v>
      </c>
      <c r="D280">
        <v>2</v>
      </c>
    </row>
    <row r="281" spans="1:4" x14ac:dyDescent="0.25">
      <c r="A281" s="8" t="s">
        <v>211</v>
      </c>
      <c r="B281" t="s">
        <v>424</v>
      </c>
      <c r="C281">
        <f>VLOOKUP(A281,'Puntaje Ponderado CF'!$A$4:$Q$347,D281,0)</f>
        <v>8.7863072602459518</v>
      </c>
      <c r="D281">
        <v>2</v>
      </c>
    </row>
    <row r="282" spans="1:4" x14ac:dyDescent="0.25">
      <c r="A282" s="8" t="s">
        <v>352</v>
      </c>
      <c r="B282" t="s">
        <v>424</v>
      </c>
      <c r="C282">
        <f>VLOOKUP(A282,'Puntaje Ponderado CF'!$A$4:$Q$347,D282,0)</f>
        <v>8.7863072602459518</v>
      </c>
      <c r="D282">
        <v>2</v>
      </c>
    </row>
    <row r="283" spans="1:4" x14ac:dyDescent="0.25">
      <c r="A283" s="8" t="s">
        <v>140</v>
      </c>
      <c r="B283" t="s">
        <v>424</v>
      </c>
      <c r="C283">
        <f>VLOOKUP(A283,'Puntaje Ponderado CF'!$A$4:$Q$347,D283,0)</f>
        <v>8.7863072602459518</v>
      </c>
      <c r="D283">
        <v>2</v>
      </c>
    </row>
    <row r="284" spans="1:4" x14ac:dyDescent="0.25">
      <c r="A284" s="8" t="s">
        <v>144</v>
      </c>
      <c r="B284" t="s">
        <v>424</v>
      </c>
      <c r="C284">
        <f>VLOOKUP(A284,'Puntaje Ponderado CF'!$A$4:$Q$347,D284,0)</f>
        <v>7.2600320590192622</v>
      </c>
      <c r="D284">
        <v>2</v>
      </c>
    </row>
    <row r="285" spans="1:4" x14ac:dyDescent="0.25">
      <c r="A285" s="8" t="s">
        <v>382</v>
      </c>
      <c r="B285" t="s">
        <v>424</v>
      </c>
      <c r="C285">
        <f>VLOOKUP(A285,'Puntaje Ponderado CF'!$A$4:$Q$347,D285,0)</f>
        <v>0.53213876296579399</v>
      </c>
      <c r="D285">
        <v>2</v>
      </c>
    </row>
    <row r="286" spans="1:4" x14ac:dyDescent="0.25">
      <c r="A286" s="8" t="s">
        <v>94</v>
      </c>
      <c r="B286" t="s">
        <v>424</v>
      </c>
      <c r="C286">
        <f>VLOOKUP(A286,'Puntaje Ponderado CF'!$A$4:$Q$347,D286,0)</f>
        <v>8.7863072602459518</v>
      </c>
      <c r="D286">
        <v>2</v>
      </c>
    </row>
    <row r="287" spans="1:4" x14ac:dyDescent="0.25">
      <c r="A287" s="8" t="s">
        <v>166</v>
      </c>
      <c r="B287" t="s">
        <v>424</v>
      </c>
      <c r="C287">
        <f>VLOOKUP(A287,'Puntaje Ponderado CF'!$A$4:$Q$347,D287,0)</f>
        <v>8.7863072602459518</v>
      </c>
      <c r="D287">
        <v>2</v>
      </c>
    </row>
    <row r="288" spans="1:4" x14ac:dyDescent="0.25">
      <c r="A288" s="8" t="s">
        <v>244</v>
      </c>
      <c r="B288" t="s">
        <v>424</v>
      </c>
      <c r="C288">
        <f>VLOOKUP(A288,'Puntaje Ponderado CF'!$A$4:$Q$347,D288,0)</f>
        <v>1.320506442963632</v>
      </c>
      <c r="D288">
        <v>2</v>
      </c>
    </row>
    <row r="289" spans="1:4" x14ac:dyDescent="0.25">
      <c r="A289" s="8" t="s">
        <v>360</v>
      </c>
      <c r="B289" t="s">
        <v>424</v>
      </c>
      <c r="C289">
        <f>VLOOKUP(A289,'Puntaje Ponderado CF'!$A$4:$Q$347,D289,0)</f>
        <v>0.53213876296579399</v>
      </c>
      <c r="D289">
        <v>2</v>
      </c>
    </row>
    <row r="290" spans="1:4" x14ac:dyDescent="0.25">
      <c r="A290" s="8" t="s">
        <v>117</v>
      </c>
      <c r="B290" t="s">
        <v>424</v>
      </c>
      <c r="C290">
        <f>VLOOKUP(A290,'Puntaje Ponderado CF'!$A$4:$Q$347,D290,0)</f>
        <v>8.7863072602459518</v>
      </c>
      <c r="D290">
        <v>2</v>
      </c>
    </row>
    <row r="291" spans="1:4" x14ac:dyDescent="0.25">
      <c r="A291" s="8" t="s">
        <v>99</v>
      </c>
      <c r="B291" t="s">
        <v>424</v>
      </c>
      <c r="C291">
        <f>VLOOKUP(A291,'Puntaje Ponderado CF'!$A$4:$Q$347,D291,0)</f>
        <v>8.7863072602459518</v>
      </c>
      <c r="D291">
        <v>2</v>
      </c>
    </row>
    <row r="292" spans="1:4" x14ac:dyDescent="0.25">
      <c r="A292" s="8" t="s">
        <v>183</v>
      </c>
      <c r="B292" t="s">
        <v>424</v>
      </c>
      <c r="C292">
        <f>VLOOKUP(A292,'Puntaje Ponderado CF'!$A$4:$Q$347,D292,0)</f>
        <v>8.7863072602459518</v>
      </c>
      <c r="D292">
        <v>2</v>
      </c>
    </row>
    <row r="293" spans="1:4" x14ac:dyDescent="0.25">
      <c r="A293" s="8" t="s">
        <v>175</v>
      </c>
      <c r="B293" t="s">
        <v>424</v>
      </c>
      <c r="C293">
        <f>VLOOKUP(A293,'Puntaje Ponderado CF'!$A$4:$Q$347,D293,0)</f>
        <v>9.2780024403950847</v>
      </c>
      <c r="D293">
        <v>2</v>
      </c>
    </row>
    <row r="294" spans="1:4" x14ac:dyDescent="0.25">
      <c r="A294" s="8" t="s">
        <v>369</v>
      </c>
      <c r="B294" t="s">
        <v>424</v>
      </c>
      <c r="C294">
        <f>VLOOKUP(A294,'Puntaje Ponderado CF'!$A$4:$Q$347,D294,0)</f>
        <v>0.53213876296579399</v>
      </c>
      <c r="D294">
        <v>2</v>
      </c>
    </row>
    <row r="295" spans="1:4" x14ac:dyDescent="0.25">
      <c r="A295" s="8" t="s">
        <v>396</v>
      </c>
      <c r="B295" t="s">
        <v>424</v>
      </c>
      <c r="C295">
        <f>VLOOKUP(A295,'Puntaje Ponderado CF'!$A$4:$Q$347,D295,0)</f>
        <v>0.53213876296579399</v>
      </c>
      <c r="D295">
        <v>2</v>
      </c>
    </row>
    <row r="296" spans="1:4" x14ac:dyDescent="0.25">
      <c r="A296" s="8" t="s">
        <v>343</v>
      </c>
      <c r="B296" t="s">
        <v>424</v>
      </c>
      <c r="C296">
        <f>VLOOKUP(A296,'Puntaje Ponderado CF'!$A$4:$Q$347,D296,0)</f>
        <v>8.0222132927990266</v>
      </c>
      <c r="D296">
        <v>2</v>
      </c>
    </row>
    <row r="297" spans="1:4" x14ac:dyDescent="0.25">
      <c r="A297" s="8" t="s">
        <v>257</v>
      </c>
      <c r="B297" t="s">
        <v>424</v>
      </c>
      <c r="C297">
        <f>VLOOKUP(A297,'Puntaje Ponderado CF'!$A$4:$Q$347,D297,0)</f>
        <v>8.7863072602459518</v>
      </c>
      <c r="D297">
        <v>2</v>
      </c>
    </row>
    <row r="298" spans="1:4" x14ac:dyDescent="0.25">
      <c r="A298" s="8" t="s">
        <v>293</v>
      </c>
      <c r="B298" t="s">
        <v>424</v>
      </c>
      <c r="C298">
        <f>VLOOKUP(A298,'Puntaje Ponderado CF'!$A$4:$Q$347,D298,0)</f>
        <v>8.7863072602459518</v>
      </c>
      <c r="D298">
        <v>2</v>
      </c>
    </row>
    <row r="299" spans="1:4" x14ac:dyDescent="0.25">
      <c r="A299" s="8" t="s">
        <v>280</v>
      </c>
      <c r="B299" t="s">
        <v>424</v>
      </c>
      <c r="C299">
        <f>VLOOKUP(A299,'Puntaje Ponderado CF'!$A$4:$Q$347,D299,0)</f>
        <v>8.7863072602459518</v>
      </c>
      <c r="D299">
        <v>2</v>
      </c>
    </row>
    <row r="300" spans="1:4" x14ac:dyDescent="0.25">
      <c r="A300" s="8" t="s">
        <v>344</v>
      </c>
      <c r="B300" t="s">
        <v>424</v>
      </c>
      <c r="C300">
        <f>VLOOKUP(A300,'Puntaje Ponderado CF'!$A$4:$Q$347,D300,0)</f>
        <v>8.7863072602459518</v>
      </c>
      <c r="D300">
        <v>2</v>
      </c>
    </row>
    <row r="301" spans="1:4" x14ac:dyDescent="0.25">
      <c r="A301" s="8" t="s">
        <v>310</v>
      </c>
      <c r="B301" t="s">
        <v>424</v>
      </c>
      <c r="C301">
        <f>VLOOKUP(A301,'Puntaje Ponderado CF'!$A$4:$Q$347,D301,0)</f>
        <v>8.7863072602459518</v>
      </c>
      <c r="D301">
        <v>2</v>
      </c>
    </row>
    <row r="302" spans="1:4" x14ac:dyDescent="0.25">
      <c r="A302" s="8" t="s">
        <v>379</v>
      </c>
      <c r="B302" t="s">
        <v>424</v>
      </c>
      <c r="C302">
        <f>VLOOKUP(A302,'Puntaje Ponderado CF'!$A$4:$Q$347,D302,0)</f>
        <v>0.53213876296579399</v>
      </c>
      <c r="D302">
        <v>2</v>
      </c>
    </row>
    <row r="303" spans="1:4" x14ac:dyDescent="0.25">
      <c r="A303" s="8" t="s">
        <v>337</v>
      </c>
      <c r="B303" t="s">
        <v>424</v>
      </c>
      <c r="C303">
        <f>VLOOKUP(A303,'Puntaje Ponderado CF'!$A$4:$Q$347,D303,0)</f>
        <v>9.2780024403950847</v>
      </c>
      <c r="D303">
        <v>2</v>
      </c>
    </row>
    <row r="304" spans="1:4" x14ac:dyDescent="0.25">
      <c r="A304" s="8" t="s">
        <v>141</v>
      </c>
      <c r="B304" t="s">
        <v>424</v>
      </c>
      <c r="C304">
        <f>VLOOKUP(A304,'Puntaje Ponderado CF'!$A$4:$Q$347,D304,0)</f>
        <v>9.2780024403950847</v>
      </c>
      <c r="D304">
        <v>2</v>
      </c>
    </row>
    <row r="305" spans="1:4" x14ac:dyDescent="0.25">
      <c r="A305" s="8" t="s">
        <v>418</v>
      </c>
      <c r="B305" t="s">
        <v>424</v>
      </c>
      <c r="C305">
        <f>VLOOKUP(A305,'Puntaje Ponderado CF'!$A$4:$Q$347,D305,0)</f>
        <v>0</v>
      </c>
      <c r="D305">
        <v>2</v>
      </c>
    </row>
    <row r="306" spans="1:4" x14ac:dyDescent="0.25">
      <c r="A306" s="8" t="s">
        <v>361</v>
      </c>
      <c r="B306" t="s">
        <v>424</v>
      </c>
      <c r="C306">
        <f>VLOOKUP(A306,'Puntaje Ponderado CF'!$A$4:$Q$347,D306,0)</f>
        <v>8.7863072602459518</v>
      </c>
      <c r="D306">
        <v>2</v>
      </c>
    </row>
    <row r="307" spans="1:4" x14ac:dyDescent="0.25">
      <c r="A307" s="8" t="s">
        <v>145</v>
      </c>
      <c r="B307" t="s">
        <v>424</v>
      </c>
      <c r="C307">
        <f>VLOOKUP(A307,'Puntaje Ponderado CF'!$A$4:$Q$347,D307,0)</f>
        <v>5.5968554729661966</v>
      </c>
      <c r="D307">
        <v>2</v>
      </c>
    </row>
    <row r="308" spans="1:4" x14ac:dyDescent="0.25">
      <c r="A308" s="8" t="s">
        <v>81</v>
      </c>
      <c r="B308" t="s">
        <v>424</v>
      </c>
      <c r="C308">
        <f>VLOOKUP(A308,'Puntaje Ponderado CF'!$A$4:$Q$347,D308,0)</f>
        <v>8.7863072602459518</v>
      </c>
      <c r="D308">
        <v>2</v>
      </c>
    </row>
    <row r="309" spans="1:4" x14ac:dyDescent="0.25">
      <c r="A309" s="8" t="s">
        <v>100</v>
      </c>
      <c r="B309" t="s">
        <v>424</v>
      </c>
      <c r="C309">
        <f>VLOOKUP(A309,'Puntaje Ponderado CF'!$A$4:$Q$347,D309,0)</f>
        <v>8.7863072602459518</v>
      </c>
      <c r="D309">
        <v>2</v>
      </c>
    </row>
    <row r="310" spans="1:4" x14ac:dyDescent="0.25">
      <c r="A310" s="8" t="s">
        <v>184</v>
      </c>
      <c r="B310" t="s">
        <v>424</v>
      </c>
      <c r="C310">
        <f>VLOOKUP(A310,'Puntaje Ponderado CF'!$A$4:$Q$347,D310,0)</f>
        <v>8.7863072602459518</v>
      </c>
      <c r="D310">
        <v>2</v>
      </c>
    </row>
    <row r="311" spans="1:4" x14ac:dyDescent="0.25">
      <c r="A311" s="8" t="s">
        <v>195</v>
      </c>
      <c r="B311" t="s">
        <v>424</v>
      </c>
      <c r="C311">
        <f>VLOOKUP(A311,'Puntaje Ponderado CF'!$A$4:$Q$347,D311,0)</f>
        <v>8.7863072602459518</v>
      </c>
      <c r="D311">
        <v>2</v>
      </c>
    </row>
    <row r="312" spans="1:4" x14ac:dyDescent="0.25">
      <c r="A312" s="8" t="s">
        <v>338</v>
      </c>
      <c r="B312" t="s">
        <v>424</v>
      </c>
      <c r="C312">
        <f>VLOOKUP(A312,'Puntaje Ponderado CF'!$A$4:$Q$347,D312,0)</f>
        <v>3.704785734851471</v>
      </c>
      <c r="D312">
        <v>2</v>
      </c>
    </row>
    <row r="313" spans="1:4" x14ac:dyDescent="0.25">
      <c r="A313" s="8" t="s">
        <v>230</v>
      </c>
      <c r="B313" t="s">
        <v>424</v>
      </c>
      <c r="C313">
        <f>VLOOKUP(A313,'Puntaje Ponderado CF'!$A$4:$Q$347,D313,0)</f>
        <v>8.7863072602459518</v>
      </c>
      <c r="D313">
        <v>2</v>
      </c>
    </row>
    <row r="314" spans="1:4" x14ac:dyDescent="0.25">
      <c r="A314" s="8" t="s">
        <v>411</v>
      </c>
      <c r="B314" t="s">
        <v>424</v>
      </c>
      <c r="C314">
        <f>VLOOKUP(A314,'Puntaje Ponderado CF'!$A$4:$Q$347,D314,0)</f>
        <v>0.53213876296579399</v>
      </c>
      <c r="D314">
        <v>2</v>
      </c>
    </row>
    <row r="315" spans="1:4" x14ac:dyDescent="0.25">
      <c r="A315" s="8" t="s">
        <v>95</v>
      </c>
      <c r="B315" t="s">
        <v>424</v>
      </c>
      <c r="C315">
        <f>VLOOKUP(A315,'Puntaje Ponderado CF'!$A$4:$Q$347,D315,0)</f>
        <v>9.2780024403950847</v>
      </c>
      <c r="D315">
        <v>2</v>
      </c>
    </row>
    <row r="316" spans="1:4" x14ac:dyDescent="0.25">
      <c r="A316" s="8" t="s">
        <v>269</v>
      </c>
      <c r="B316" t="s">
        <v>424</v>
      </c>
      <c r="C316">
        <f>VLOOKUP(A316,'Puntaje Ponderado CF'!$A$4:$Q$347,D316,0)</f>
        <v>8.7863072602459518</v>
      </c>
      <c r="D316">
        <v>2</v>
      </c>
    </row>
    <row r="317" spans="1:4" x14ac:dyDescent="0.25">
      <c r="A317" s="8" t="s">
        <v>121</v>
      </c>
      <c r="B317" t="s">
        <v>424</v>
      </c>
      <c r="C317">
        <f>VLOOKUP(A317,'Puntaje Ponderado CF'!$A$4:$Q$347,D317,0)</f>
        <v>8.489634760397248</v>
      </c>
      <c r="D317">
        <v>2</v>
      </c>
    </row>
    <row r="318" spans="1:4" x14ac:dyDescent="0.25">
      <c r="A318" s="8" t="s">
        <v>383</v>
      </c>
      <c r="B318" t="s">
        <v>424</v>
      </c>
      <c r="C318">
        <f>VLOOKUP(A318,'Puntaje Ponderado CF'!$A$4:$Q$347,D318,0)</f>
        <v>0.53213876296579399</v>
      </c>
      <c r="D318">
        <v>2</v>
      </c>
    </row>
    <row r="319" spans="1:4" x14ac:dyDescent="0.25">
      <c r="A319" s="8" t="s">
        <v>217</v>
      </c>
      <c r="B319" t="s">
        <v>424</v>
      </c>
      <c r="C319">
        <f>VLOOKUP(A319,'Puntaje Ponderado CF'!$A$4:$Q$347,D319,0)</f>
        <v>8.7863072602459518</v>
      </c>
      <c r="D319">
        <v>2</v>
      </c>
    </row>
    <row r="320" spans="1:4" x14ac:dyDescent="0.25">
      <c r="A320" s="8" t="s">
        <v>384</v>
      </c>
      <c r="B320" t="s">
        <v>424</v>
      </c>
      <c r="C320">
        <f>VLOOKUP(A320,'Puntaje Ponderado CF'!$A$4:$Q$347,D320,0)</f>
        <v>0.53213876296579399</v>
      </c>
      <c r="D320">
        <v>2</v>
      </c>
    </row>
    <row r="321" spans="1:4" x14ac:dyDescent="0.25">
      <c r="A321" s="8" t="s">
        <v>345</v>
      </c>
      <c r="B321" t="s">
        <v>424</v>
      </c>
      <c r="C321">
        <f>VLOOKUP(A321,'Puntaje Ponderado CF'!$A$4:$Q$347,D321,0)</f>
        <v>8.5158212066153212</v>
      </c>
      <c r="D321">
        <v>2</v>
      </c>
    </row>
    <row r="322" spans="1:4" x14ac:dyDescent="0.25">
      <c r="A322" s="8" t="s">
        <v>391</v>
      </c>
      <c r="B322" t="s">
        <v>424</v>
      </c>
      <c r="C322">
        <f>VLOOKUP(A322,'Puntaje Ponderado CF'!$A$4:$Q$347,D322,0)</f>
        <v>0.53213876296579399</v>
      </c>
      <c r="D322">
        <v>2</v>
      </c>
    </row>
    <row r="323" spans="1:4" x14ac:dyDescent="0.25">
      <c r="A323" s="8" t="s">
        <v>281</v>
      </c>
      <c r="B323" t="s">
        <v>424</v>
      </c>
      <c r="C323">
        <f>VLOOKUP(A323,'Puntaje Ponderado CF'!$A$4:$Q$347,D323,0)</f>
        <v>0.78836767999783797</v>
      </c>
      <c r="D323">
        <v>2</v>
      </c>
    </row>
    <row r="324" spans="1:4" x14ac:dyDescent="0.25">
      <c r="A324" s="8" t="s">
        <v>258</v>
      </c>
      <c r="B324" t="s">
        <v>424</v>
      </c>
      <c r="C324">
        <f>VLOOKUP(A324,'Puntaje Ponderado CF'!$A$4:$Q$347,D324,0)</f>
        <v>8.7863072602459518</v>
      </c>
      <c r="D324">
        <v>2</v>
      </c>
    </row>
    <row r="325" spans="1:4" x14ac:dyDescent="0.25">
      <c r="A325" s="8" t="s">
        <v>311</v>
      </c>
      <c r="B325" t="s">
        <v>424</v>
      </c>
      <c r="C325">
        <f>VLOOKUP(A325,'Puntaje Ponderado CF'!$A$4:$Q$347,D325,0)</f>
        <v>8.0222132927990266</v>
      </c>
      <c r="D325">
        <v>2</v>
      </c>
    </row>
    <row r="326" spans="1:4" x14ac:dyDescent="0.25">
      <c r="A326" s="8" t="s">
        <v>294</v>
      </c>
      <c r="B326" t="s">
        <v>424</v>
      </c>
      <c r="C326">
        <f>VLOOKUP(A326,'Puntaje Ponderado CF'!$A$4:$Q$347,D326,0)</f>
        <v>6.9786039837814702</v>
      </c>
      <c r="D326">
        <v>2</v>
      </c>
    </row>
    <row r="327" spans="1:4" x14ac:dyDescent="0.25">
      <c r="A327" s="8" t="s">
        <v>146</v>
      </c>
      <c r="B327" t="s">
        <v>424</v>
      </c>
      <c r="C327">
        <f>VLOOKUP(A327,'Puntaje Ponderado CF'!$A$4:$Q$347,D327,0)</f>
        <v>7.2490900374121008</v>
      </c>
      <c r="D327">
        <v>2</v>
      </c>
    </row>
    <row r="328" spans="1:4" x14ac:dyDescent="0.25">
      <c r="A328" s="8" t="s">
        <v>407</v>
      </c>
      <c r="B328" t="s">
        <v>424</v>
      </c>
      <c r="C328">
        <f>VLOOKUP(A328,'Puntaje Ponderado CF'!$A$4:$Q$347,D328,0)</f>
        <v>0.53213876296579399</v>
      </c>
      <c r="D328">
        <v>2</v>
      </c>
    </row>
    <row r="329" spans="1:4" x14ac:dyDescent="0.25">
      <c r="A329" s="8" t="s">
        <v>348</v>
      </c>
      <c r="B329" t="s">
        <v>424</v>
      </c>
      <c r="C329">
        <f>VLOOKUP(A329,'Puntaje Ponderado CF'!$A$4:$Q$347,D329,0)</f>
        <v>0.53213876296579399</v>
      </c>
      <c r="D329">
        <v>2</v>
      </c>
    </row>
    <row r="330" spans="1:4" x14ac:dyDescent="0.25">
      <c r="A330" s="8" t="s">
        <v>125</v>
      </c>
      <c r="B330" t="s">
        <v>424</v>
      </c>
      <c r="C330">
        <f>VLOOKUP(A330,'Puntaje Ponderado CF'!$A$4:$Q$347,D330,0)</f>
        <v>8.7863072602459518</v>
      </c>
      <c r="D330">
        <v>2</v>
      </c>
    </row>
    <row r="331" spans="1:4" x14ac:dyDescent="0.25">
      <c r="A331" s="8" t="s">
        <v>374</v>
      </c>
      <c r="B331" t="s">
        <v>424</v>
      </c>
      <c r="C331">
        <f>VLOOKUP(A331,'Puntaje Ponderado CF'!$A$4:$Q$347,D331,0)</f>
        <v>0</v>
      </c>
      <c r="D331">
        <v>2</v>
      </c>
    </row>
    <row r="332" spans="1:4" x14ac:dyDescent="0.25">
      <c r="A332" s="8" t="s">
        <v>133</v>
      </c>
      <c r="B332" t="s">
        <v>424</v>
      </c>
      <c r="C332">
        <f>VLOOKUP(A332,'Puntaje Ponderado CF'!$A$4:$Q$347,D332,0)</f>
        <v>5.2379774622026787</v>
      </c>
      <c r="D332">
        <v>2</v>
      </c>
    </row>
    <row r="333" spans="1:4" x14ac:dyDescent="0.25">
      <c r="A333" s="8" t="s">
        <v>205</v>
      </c>
      <c r="B333" t="s">
        <v>424</v>
      </c>
      <c r="C333">
        <f>VLOOKUP(A333,'Puntaje Ponderado CF'!$A$4:$Q$347,D333,0)</f>
        <v>8.7863072602459518</v>
      </c>
      <c r="D333">
        <v>2</v>
      </c>
    </row>
    <row r="334" spans="1:4" x14ac:dyDescent="0.25">
      <c r="A334" s="8" t="s">
        <v>101</v>
      </c>
      <c r="B334" t="s">
        <v>424</v>
      </c>
      <c r="C334">
        <f>VLOOKUP(A334,'Puntaje Ponderado CF'!$A$4:$Q$347,D334,0)</f>
        <v>7.2510027710792624</v>
      </c>
      <c r="D334">
        <v>2</v>
      </c>
    </row>
    <row r="335" spans="1:4" x14ac:dyDescent="0.25">
      <c r="A335" s="8" t="s">
        <v>370</v>
      </c>
      <c r="B335" t="s">
        <v>424</v>
      </c>
      <c r="C335">
        <f>VLOOKUP(A335,'Puntaje Ponderado CF'!$A$4:$Q$347,D335,0)</f>
        <v>0.53213876296579399</v>
      </c>
      <c r="D335">
        <v>2</v>
      </c>
    </row>
    <row r="336" spans="1:4" x14ac:dyDescent="0.25">
      <c r="A336" s="8" t="s">
        <v>109</v>
      </c>
      <c r="B336" t="s">
        <v>424</v>
      </c>
      <c r="C336">
        <f>VLOOKUP(A336,'Puntaje Ponderado CF'!$A$4:$Q$347,D336,0)</f>
        <v>7.1355251474198189</v>
      </c>
      <c r="D336">
        <v>2</v>
      </c>
    </row>
    <row r="337" spans="1:4" x14ac:dyDescent="0.25">
      <c r="A337" s="8" t="s">
        <v>270</v>
      </c>
      <c r="B337" t="s">
        <v>424</v>
      </c>
      <c r="C337">
        <f>VLOOKUP(A337,'Puntaje Ponderado CF'!$A$4:$Q$347,D337,0)</f>
        <v>8.7863072602459518</v>
      </c>
      <c r="D337">
        <v>2</v>
      </c>
    </row>
    <row r="338" spans="1:4" x14ac:dyDescent="0.25">
      <c r="A338" s="8" t="s">
        <v>154</v>
      </c>
      <c r="B338" t="s">
        <v>424</v>
      </c>
      <c r="C338">
        <f>VLOOKUP(A338,'Puntaje Ponderado CF'!$A$4:$Q$347,D338,0)</f>
        <v>8.5139084729481596</v>
      </c>
      <c r="D338">
        <v>2</v>
      </c>
    </row>
    <row r="339" spans="1:4" x14ac:dyDescent="0.25">
      <c r="A339" s="8" t="s">
        <v>105</v>
      </c>
      <c r="B339" t="s">
        <v>424</v>
      </c>
      <c r="C339">
        <f>VLOOKUP(A339,'Puntaje Ponderado CF'!$A$4:$Q$347,D339,0)</f>
        <v>9.2780024403950847</v>
      </c>
      <c r="D339">
        <v>2</v>
      </c>
    </row>
    <row r="340" spans="1:4" x14ac:dyDescent="0.25">
      <c r="A340" s="8" t="s">
        <v>155</v>
      </c>
      <c r="B340" t="s">
        <v>424</v>
      </c>
      <c r="C340">
        <f>VLOOKUP(A340,'Puntaje Ponderado CF'!$A$4:$Q$347,D340,0)</f>
        <v>6.2558252431853276</v>
      </c>
      <c r="D340">
        <v>2</v>
      </c>
    </row>
    <row r="341" spans="1:4" x14ac:dyDescent="0.25">
      <c r="A341" s="8" t="s">
        <v>87</v>
      </c>
      <c r="B341" t="s">
        <v>424</v>
      </c>
      <c r="C341">
        <f>VLOOKUP(A341,'Puntaje Ponderado CF'!$A$4:$Q$347,D341,0)</f>
        <v>8.7863072602459518</v>
      </c>
      <c r="D341">
        <v>2</v>
      </c>
    </row>
    <row r="342" spans="1:4" x14ac:dyDescent="0.25">
      <c r="A342" s="8" t="s">
        <v>271</v>
      </c>
      <c r="B342" t="s">
        <v>424</v>
      </c>
      <c r="C342">
        <f>VLOOKUP(A342,'Puntaje Ponderado CF'!$A$4:$Q$347,D342,0)</f>
        <v>8.7863072602459518</v>
      </c>
      <c r="D342">
        <v>2</v>
      </c>
    </row>
    <row r="343" spans="1:4" x14ac:dyDescent="0.25">
      <c r="A343" s="8" t="s">
        <v>312</v>
      </c>
      <c r="B343" t="s">
        <v>424</v>
      </c>
      <c r="C343">
        <f>VLOOKUP(A343,'Puntaje Ponderado CF'!$A$4:$Q$347,D343,0)</f>
        <v>8.2541684972801583</v>
      </c>
      <c r="D343">
        <v>2</v>
      </c>
    </row>
    <row r="344" spans="1:4" x14ac:dyDescent="0.25">
      <c r="A344" s="8" t="s">
        <v>313</v>
      </c>
      <c r="B344" t="s">
        <v>424</v>
      </c>
      <c r="C344">
        <f>VLOOKUP(A344,'Puntaje Ponderado CF'!$A$4:$Q$347,D344,0)</f>
        <v>8.7863072602459518</v>
      </c>
      <c r="D344">
        <v>2</v>
      </c>
    </row>
    <row r="345" spans="1:4" x14ac:dyDescent="0.25">
      <c r="A345" s="8" t="s">
        <v>110</v>
      </c>
      <c r="B345" t="s">
        <v>424</v>
      </c>
      <c r="C345">
        <f>VLOOKUP(A345,'Puntaje Ponderado CF'!$A$4:$Q$347,D345,0)</f>
        <v>8.7863072602459518</v>
      </c>
      <c r="D345">
        <v>2</v>
      </c>
    </row>
    <row r="346" spans="1:4" x14ac:dyDescent="0.25">
      <c r="A346" s="8" t="s">
        <v>436</v>
      </c>
      <c r="B346" t="s">
        <v>425</v>
      </c>
      <c r="C346">
        <f>VLOOKUP(A346,'Puntaje Ponderado CF'!$A$4:$Q$347,D346,0)</f>
        <v>1.9057722798697569</v>
      </c>
      <c r="D346">
        <v>3</v>
      </c>
    </row>
    <row r="347" spans="1:4" x14ac:dyDescent="0.25">
      <c r="A347" s="8" t="s">
        <v>111</v>
      </c>
      <c r="B347" t="s">
        <v>425</v>
      </c>
      <c r="C347">
        <f>VLOOKUP(A347,'Puntaje Ponderado CF'!$A$4:$Q$347,D347,0)</f>
        <v>4.1785629290402797</v>
      </c>
      <c r="D347">
        <v>3</v>
      </c>
    </row>
    <row r="348" spans="1:4" x14ac:dyDescent="0.25">
      <c r="A348" s="8" t="s">
        <v>295</v>
      </c>
      <c r="B348" t="s">
        <v>425</v>
      </c>
      <c r="C348">
        <f>VLOOKUP(A348,'Puntaje Ponderado CF'!$A$4:$Q$347,D348,0)</f>
        <v>0</v>
      </c>
      <c r="D348">
        <v>3</v>
      </c>
    </row>
    <row r="349" spans="1:4" x14ac:dyDescent="0.25">
      <c r="A349" s="8" t="s">
        <v>392</v>
      </c>
      <c r="B349" t="s">
        <v>425</v>
      </c>
      <c r="C349">
        <f>VLOOKUP(A349,'Puntaje Ponderado CF'!$A$4:$Q$347,D349,0)</f>
        <v>0</v>
      </c>
      <c r="D349">
        <v>3</v>
      </c>
    </row>
    <row r="350" spans="1:4" x14ac:dyDescent="0.25">
      <c r="A350" s="8" t="s">
        <v>282</v>
      </c>
      <c r="B350" t="s">
        <v>425</v>
      </c>
      <c r="C350">
        <f>VLOOKUP(A350,'Puntaje Ponderado CF'!$A$4:$Q$347,D350,0)</f>
        <v>1.4215722828413528</v>
      </c>
      <c r="D350">
        <v>3</v>
      </c>
    </row>
    <row r="351" spans="1:4" x14ac:dyDescent="0.25">
      <c r="A351" s="8" t="s">
        <v>421</v>
      </c>
      <c r="B351" t="s">
        <v>425</v>
      </c>
      <c r="C351">
        <f>VLOOKUP(A351,'Puntaje Ponderado CF'!$A$4:$Q$347,D351,0)</f>
        <v>0</v>
      </c>
      <c r="D351">
        <v>3</v>
      </c>
    </row>
    <row r="352" spans="1:4" x14ac:dyDescent="0.25">
      <c r="A352" s="8" t="s">
        <v>147</v>
      </c>
      <c r="B352" t="s">
        <v>425</v>
      </c>
      <c r="C352">
        <f>VLOOKUP(A352,'Puntaje Ponderado CF'!$A$4:$Q$347,D352,0)</f>
        <v>7.300755289816319</v>
      </c>
      <c r="D352">
        <v>3</v>
      </c>
    </row>
    <row r="353" spans="1:4" x14ac:dyDescent="0.25">
      <c r="A353" s="8" t="s">
        <v>375</v>
      </c>
      <c r="B353" t="s">
        <v>425</v>
      </c>
      <c r="C353">
        <f>VLOOKUP(A353,'Puntaje Ponderado CF'!$A$4:$Q$347,D353,0)</f>
        <v>0</v>
      </c>
      <c r="D353">
        <v>3</v>
      </c>
    </row>
    <row r="354" spans="1:4" x14ac:dyDescent="0.25">
      <c r="A354" s="8" t="s">
        <v>176</v>
      </c>
      <c r="B354" t="s">
        <v>425</v>
      </c>
      <c r="C354">
        <f>VLOOKUP(A354,'Puntaje Ponderado CF'!$A$4:$Q$347,D354,0)</f>
        <v>1.507952559993998</v>
      </c>
      <c r="D354">
        <v>3</v>
      </c>
    </row>
    <row r="355" spans="1:4" x14ac:dyDescent="0.25">
      <c r="A355" s="8" t="s">
        <v>88</v>
      </c>
      <c r="B355" t="s">
        <v>425</v>
      </c>
      <c r="C355">
        <f>VLOOKUP(A355,'Puntaje Ponderado CF'!$A$4:$Q$347,D355,0)</f>
        <v>7.300755289816319</v>
      </c>
      <c r="D355">
        <v>3</v>
      </c>
    </row>
    <row r="356" spans="1:4" x14ac:dyDescent="0.25">
      <c r="A356" s="8" t="s">
        <v>196</v>
      </c>
      <c r="B356" t="s">
        <v>425</v>
      </c>
      <c r="C356">
        <f>VLOOKUP(A356,'Puntaje Ponderado CF'!$A$4:$Q$347,D356,0)</f>
        <v>0</v>
      </c>
      <c r="D356">
        <v>3</v>
      </c>
    </row>
    <row r="357" spans="1:4" x14ac:dyDescent="0.25">
      <c r="A357" s="8" t="s">
        <v>231</v>
      </c>
      <c r="B357" t="s">
        <v>425</v>
      </c>
      <c r="C357">
        <f>VLOOKUP(A357,'Puntaje Ponderado CF'!$A$4:$Q$347,D357,0)</f>
        <v>0</v>
      </c>
      <c r="D357">
        <v>3</v>
      </c>
    </row>
    <row r="358" spans="1:4" x14ac:dyDescent="0.25">
      <c r="A358" s="8" t="s">
        <v>218</v>
      </c>
      <c r="B358" t="s">
        <v>425</v>
      </c>
      <c r="C358">
        <f>VLOOKUP(A358,'Puntaje Ponderado CF'!$A$4:$Q$347,D358,0)</f>
        <v>0</v>
      </c>
      <c r="D358">
        <v>3</v>
      </c>
    </row>
    <row r="359" spans="1:4" x14ac:dyDescent="0.25">
      <c r="A359" s="8" t="s">
        <v>112</v>
      </c>
      <c r="B359" t="s">
        <v>425</v>
      </c>
      <c r="C359">
        <f>VLOOKUP(A359,'Puntaje Ponderado CF'!$A$4:$Q$347,D359,0)</f>
        <v>5.7503981481414819</v>
      </c>
      <c r="D359">
        <v>3</v>
      </c>
    </row>
    <row r="360" spans="1:4" x14ac:dyDescent="0.25">
      <c r="A360" s="8" t="s">
        <v>283</v>
      </c>
      <c r="B360" t="s">
        <v>425</v>
      </c>
      <c r="C360">
        <f>VLOOKUP(A360,'Puntaje Ponderado CF'!$A$4:$Q$347,D360,0)</f>
        <v>0</v>
      </c>
      <c r="D360">
        <v>3</v>
      </c>
    </row>
    <row r="361" spans="1:4" x14ac:dyDescent="0.25">
      <c r="A361" s="8" t="s">
        <v>314</v>
      </c>
      <c r="B361" t="s">
        <v>425</v>
      </c>
      <c r="C361">
        <f>VLOOKUP(A361,'Puntaje Ponderado CF'!$A$4:$Q$347,D361,0)</f>
        <v>0</v>
      </c>
      <c r="D361">
        <v>3</v>
      </c>
    </row>
    <row r="362" spans="1:4" x14ac:dyDescent="0.25">
      <c r="A362" s="8" t="s">
        <v>113</v>
      </c>
      <c r="B362" t="s">
        <v>425</v>
      </c>
      <c r="C362">
        <f>VLOOKUP(A362,'Puntaje Ponderado CF'!$A$4:$Q$347,D362,0)</f>
        <v>3.5029513891276345</v>
      </c>
      <c r="D362">
        <v>3</v>
      </c>
    </row>
    <row r="363" spans="1:4" x14ac:dyDescent="0.25">
      <c r="A363" s="8" t="s">
        <v>219</v>
      </c>
      <c r="B363" t="s">
        <v>425</v>
      </c>
      <c r="C363">
        <f>VLOOKUP(A363,'Puntaje Ponderado CF'!$A$4:$Q$347,D363,0)</f>
        <v>1.9614316594905969</v>
      </c>
      <c r="D363">
        <v>3</v>
      </c>
    </row>
    <row r="364" spans="1:4" x14ac:dyDescent="0.25">
      <c r="A364" s="8" t="s">
        <v>259</v>
      </c>
      <c r="B364" t="s">
        <v>425</v>
      </c>
      <c r="C364">
        <f>VLOOKUP(A364,'Puntaje Ponderado CF'!$A$4:$Q$347,D364,0)</f>
        <v>0</v>
      </c>
      <c r="D364">
        <v>3</v>
      </c>
    </row>
    <row r="365" spans="1:4" x14ac:dyDescent="0.25">
      <c r="A365" s="8" t="s">
        <v>412</v>
      </c>
      <c r="B365" t="s">
        <v>425</v>
      </c>
      <c r="C365">
        <f>VLOOKUP(A365,'Puntaje Ponderado CF'!$A$4:$Q$347,D365,0)</f>
        <v>0</v>
      </c>
      <c r="D365">
        <v>3</v>
      </c>
    </row>
    <row r="366" spans="1:4" x14ac:dyDescent="0.25">
      <c r="A366" s="8" t="s">
        <v>245</v>
      </c>
      <c r="B366" t="s">
        <v>425</v>
      </c>
      <c r="C366">
        <f>VLOOKUP(A366,'Puntaje Ponderado CF'!$A$4:$Q$347,D366,0)</f>
        <v>0</v>
      </c>
      <c r="D366">
        <v>3</v>
      </c>
    </row>
    <row r="367" spans="1:4" x14ac:dyDescent="0.25">
      <c r="A367" s="8" t="s">
        <v>376</v>
      </c>
      <c r="B367" t="s">
        <v>425</v>
      </c>
      <c r="C367">
        <f>VLOOKUP(A367,'Puntaje Ponderado CF'!$A$4:$Q$347,D367,0)</f>
        <v>0</v>
      </c>
      <c r="D367">
        <v>3</v>
      </c>
    </row>
    <row r="368" spans="1:4" x14ac:dyDescent="0.25">
      <c r="A368" s="8" t="s">
        <v>197</v>
      </c>
      <c r="B368" t="s">
        <v>425</v>
      </c>
      <c r="C368">
        <f>VLOOKUP(A368,'Puntaje Ponderado CF'!$A$4:$Q$347,D368,0)</f>
        <v>1.1520761263229959</v>
      </c>
      <c r="D368">
        <v>3</v>
      </c>
    </row>
    <row r="369" spans="1:4" x14ac:dyDescent="0.25">
      <c r="A369" s="8" t="s">
        <v>419</v>
      </c>
      <c r="B369" t="s">
        <v>425</v>
      </c>
      <c r="C369">
        <f>VLOOKUP(A369,'Puntaje Ponderado CF'!$A$4:$Q$347,D369,0)</f>
        <v>0</v>
      </c>
      <c r="D369">
        <v>3</v>
      </c>
    </row>
    <row r="370" spans="1:4" x14ac:dyDescent="0.25">
      <c r="A370" s="8" t="s">
        <v>220</v>
      </c>
      <c r="B370" t="s">
        <v>425</v>
      </c>
      <c r="C370">
        <f>VLOOKUP(A370,'Puntaje Ponderado CF'!$A$4:$Q$347,D370,0)</f>
        <v>1.925386040798333</v>
      </c>
      <c r="D370">
        <v>3</v>
      </c>
    </row>
    <row r="371" spans="1:4" x14ac:dyDescent="0.25">
      <c r="A371" s="8" t="s">
        <v>260</v>
      </c>
      <c r="B371" t="s">
        <v>425</v>
      </c>
      <c r="C371">
        <f>VLOOKUP(A371,'Puntaje Ponderado CF'!$A$4:$Q$347,D371,0)</f>
        <v>0.48419999702840399</v>
      </c>
      <c r="D371">
        <v>3</v>
      </c>
    </row>
    <row r="372" spans="1:4" x14ac:dyDescent="0.25">
      <c r="A372" s="8" t="s">
        <v>403</v>
      </c>
      <c r="B372" t="s">
        <v>425</v>
      </c>
      <c r="C372">
        <f>VLOOKUP(A372,'Puntaje Ponderado CF'!$A$4:$Q$347,D372,0)</f>
        <v>0</v>
      </c>
      <c r="D372">
        <v>3</v>
      </c>
    </row>
    <row r="373" spans="1:4" x14ac:dyDescent="0.25">
      <c r="A373" s="8" t="s">
        <v>408</v>
      </c>
      <c r="B373" t="s">
        <v>425</v>
      </c>
      <c r="C373">
        <f>VLOOKUP(A373,'Puntaje Ponderado CF'!$A$4:$Q$347,D373,0)</f>
        <v>0</v>
      </c>
      <c r="D373">
        <v>3</v>
      </c>
    </row>
    <row r="374" spans="1:4" x14ac:dyDescent="0.25">
      <c r="A374" s="8" t="s">
        <v>198</v>
      </c>
      <c r="B374" t="s">
        <v>425</v>
      </c>
      <c r="C374">
        <f>VLOOKUP(A374,'Puntaje Ponderado CF'!$A$4:$Q$347,D374,0)</f>
        <v>0</v>
      </c>
      <c r="D374">
        <v>3</v>
      </c>
    </row>
    <row r="375" spans="1:4" x14ac:dyDescent="0.25">
      <c r="A375" s="8" t="s">
        <v>261</v>
      </c>
      <c r="B375" t="s">
        <v>425</v>
      </c>
      <c r="C375">
        <f>VLOOKUP(A375,'Puntaje Ponderado CF'!$A$4:$Q$347,D375,0)</f>
        <v>2.7145860645180884</v>
      </c>
      <c r="D375">
        <v>3</v>
      </c>
    </row>
    <row r="376" spans="1:4" x14ac:dyDescent="0.25">
      <c r="A376" s="8" t="s">
        <v>177</v>
      </c>
      <c r="B376" t="s">
        <v>425</v>
      </c>
      <c r="C376">
        <f>VLOOKUP(A376,'Puntaje Ponderado CF'!$A$4:$Q$347,D376,0)</f>
        <v>0.48419999702840399</v>
      </c>
      <c r="D376">
        <v>3</v>
      </c>
    </row>
    <row r="377" spans="1:4" x14ac:dyDescent="0.25">
      <c r="A377" s="8" t="s">
        <v>89</v>
      </c>
      <c r="B377" t="s">
        <v>425</v>
      </c>
      <c r="C377">
        <f>VLOOKUP(A377,'Puntaje Ponderado CF'!$A$4:$Q$347,D377,0)</f>
        <v>5.8797247554942373</v>
      </c>
      <c r="D377">
        <v>3</v>
      </c>
    </row>
    <row r="378" spans="1:4" x14ac:dyDescent="0.25">
      <c r="A378" s="8" t="s">
        <v>339</v>
      </c>
      <c r="B378" t="s">
        <v>425</v>
      </c>
      <c r="C378">
        <f>VLOOKUP(A378,'Puntaje Ponderado CF'!$A$4:$Q$347,D378,0)</f>
        <v>0</v>
      </c>
      <c r="D378">
        <v>3</v>
      </c>
    </row>
    <row r="379" spans="1:4" x14ac:dyDescent="0.25">
      <c r="A379" s="8" t="s">
        <v>272</v>
      </c>
      <c r="B379" t="s">
        <v>425</v>
      </c>
      <c r="C379">
        <f>VLOOKUP(A379,'Puntaje Ponderado CF'!$A$4:$Q$347,D379,0)</f>
        <v>0</v>
      </c>
      <c r="D379">
        <v>3</v>
      </c>
    </row>
    <row r="380" spans="1:4" x14ac:dyDescent="0.25">
      <c r="A380" s="8" t="s">
        <v>385</v>
      </c>
      <c r="B380" t="s">
        <v>425</v>
      </c>
      <c r="C380">
        <f>VLOOKUP(A380,'Puntaje Ponderado CF'!$A$4:$Q$347,D380,0)</f>
        <v>0</v>
      </c>
      <c r="D380">
        <v>3</v>
      </c>
    </row>
    <row r="381" spans="1:4" x14ac:dyDescent="0.25">
      <c r="A381" s="8" t="s">
        <v>167</v>
      </c>
      <c r="B381" t="s">
        <v>425</v>
      </c>
      <c r="C381">
        <f>VLOOKUP(A381,'Puntaje Ponderado CF'!$A$4:$Q$347,D381,0)</f>
        <v>0</v>
      </c>
      <c r="D381">
        <v>3</v>
      </c>
    </row>
    <row r="382" spans="1:4" x14ac:dyDescent="0.25">
      <c r="A382" s="8" t="s">
        <v>273</v>
      </c>
      <c r="B382" t="s">
        <v>425</v>
      </c>
      <c r="C382">
        <f>VLOOKUP(A382,'Puntaje Ponderado CF'!$A$4:$Q$347,D382,0)</f>
        <v>0</v>
      </c>
      <c r="D382">
        <v>3</v>
      </c>
    </row>
    <row r="383" spans="1:4" x14ac:dyDescent="0.25">
      <c r="A383" s="8" t="s">
        <v>393</v>
      </c>
      <c r="B383" t="s">
        <v>425</v>
      </c>
      <c r="C383">
        <f>VLOOKUP(A383,'Puntaje Ponderado CF'!$A$4:$Q$347,D383,0)</f>
        <v>0</v>
      </c>
      <c r="D383">
        <v>3</v>
      </c>
    </row>
    <row r="384" spans="1:4" x14ac:dyDescent="0.25">
      <c r="A384" s="8" t="s">
        <v>325</v>
      </c>
      <c r="B384" t="s">
        <v>425</v>
      </c>
      <c r="C384">
        <f>VLOOKUP(A384,'Puntaje Ponderado CF'!$A$4:$Q$347,D384,0)</f>
        <v>0</v>
      </c>
      <c r="D384">
        <v>3</v>
      </c>
    </row>
    <row r="385" spans="1:4" x14ac:dyDescent="0.25">
      <c r="A385" s="8" t="s">
        <v>326</v>
      </c>
      <c r="B385" t="s">
        <v>425</v>
      </c>
      <c r="C385">
        <f>VLOOKUP(A385,'Puntaje Ponderado CF'!$A$4:$Q$347,D385,0)</f>
        <v>0</v>
      </c>
      <c r="D385">
        <v>3</v>
      </c>
    </row>
    <row r="386" spans="1:4" x14ac:dyDescent="0.25">
      <c r="A386" s="8" t="s">
        <v>246</v>
      </c>
      <c r="B386" t="s">
        <v>425</v>
      </c>
      <c r="C386">
        <f>VLOOKUP(A386,'Puntaje Ponderado CF'!$A$4:$Q$347,D386,0)</f>
        <v>0</v>
      </c>
      <c r="D386">
        <v>3</v>
      </c>
    </row>
    <row r="387" spans="1:4" x14ac:dyDescent="0.25">
      <c r="A387" s="8" t="s">
        <v>118</v>
      </c>
      <c r="B387" t="s">
        <v>425</v>
      </c>
      <c r="C387">
        <f>VLOOKUP(A387,'Puntaje Ponderado CF'!$A$4:$Q$347,D387,0)</f>
        <v>7.300755289816319</v>
      </c>
      <c r="D387">
        <v>3</v>
      </c>
    </row>
    <row r="388" spans="1:4" x14ac:dyDescent="0.25">
      <c r="A388" s="8" t="s">
        <v>386</v>
      </c>
      <c r="B388" t="s">
        <v>425</v>
      </c>
      <c r="C388">
        <f>VLOOKUP(A388,'Puntaje Ponderado CF'!$A$4:$Q$347,D388,0)</f>
        <v>0</v>
      </c>
      <c r="D388">
        <v>3</v>
      </c>
    </row>
    <row r="389" spans="1:4" x14ac:dyDescent="0.25">
      <c r="A389" s="8" t="s">
        <v>178</v>
      </c>
      <c r="B389" t="s">
        <v>425</v>
      </c>
      <c r="C389">
        <f>VLOOKUP(A389,'Puntaje Ponderado CF'!$A$4:$Q$347,D389,0)</f>
        <v>7.300755289816319</v>
      </c>
      <c r="D389">
        <v>3</v>
      </c>
    </row>
    <row r="390" spans="1:4" x14ac:dyDescent="0.25">
      <c r="A390" s="8" t="s">
        <v>415</v>
      </c>
      <c r="B390" t="s">
        <v>425</v>
      </c>
      <c r="C390">
        <f>VLOOKUP(A390,'Puntaje Ponderado CF'!$A$4:$Q$347,D390,0)</f>
        <v>0</v>
      </c>
      <c r="D390">
        <v>3</v>
      </c>
    </row>
    <row r="391" spans="1:4" x14ac:dyDescent="0.25">
      <c r="A391" s="8" t="s">
        <v>232</v>
      </c>
      <c r="B391" t="s">
        <v>425</v>
      </c>
      <c r="C391">
        <f>VLOOKUP(A391,'Puntaje Ponderado CF'!$A$4:$Q$347,D391,0)</f>
        <v>3.4282385014786949</v>
      </c>
      <c r="D391">
        <v>3</v>
      </c>
    </row>
    <row r="392" spans="1:4" x14ac:dyDescent="0.25">
      <c r="A392" s="8" t="s">
        <v>206</v>
      </c>
      <c r="B392" t="s">
        <v>425</v>
      </c>
      <c r="C392">
        <f>VLOOKUP(A392,'Puntaje Ponderado CF'!$A$4:$Q$347,D392,0)</f>
        <v>1.9921525570224019</v>
      </c>
      <c r="D392">
        <v>3</v>
      </c>
    </row>
    <row r="393" spans="1:4" x14ac:dyDescent="0.25">
      <c r="A393" s="8" t="s">
        <v>296</v>
      </c>
      <c r="B393" t="s">
        <v>425</v>
      </c>
      <c r="C393">
        <f>VLOOKUP(A393,'Puntaje Ponderado CF'!$A$4:$Q$347,D393,0)</f>
        <v>0</v>
      </c>
      <c r="D393">
        <v>3</v>
      </c>
    </row>
    <row r="394" spans="1:4" x14ac:dyDescent="0.25">
      <c r="A394" s="8" t="s">
        <v>297</v>
      </c>
      <c r="B394" t="s">
        <v>425</v>
      </c>
      <c r="C394">
        <f>VLOOKUP(A394,'Puntaje Ponderado CF'!$A$4:$Q$347,D394,0)</f>
        <v>1.457076153014347</v>
      </c>
      <c r="D394">
        <v>3</v>
      </c>
    </row>
    <row r="395" spans="1:4" x14ac:dyDescent="0.25">
      <c r="A395" s="8" t="s">
        <v>362</v>
      </c>
      <c r="B395" t="s">
        <v>425</v>
      </c>
      <c r="C395">
        <f>VLOOKUP(A395,'Puntaje Ponderado CF'!$A$4:$Q$347,D395,0)</f>
        <v>0.48419999702840399</v>
      </c>
      <c r="D395">
        <v>3</v>
      </c>
    </row>
    <row r="396" spans="1:4" x14ac:dyDescent="0.25">
      <c r="A396" s="8" t="s">
        <v>298</v>
      </c>
      <c r="B396" t="s">
        <v>425</v>
      </c>
      <c r="C396">
        <f>VLOOKUP(A396,'Puntaje Ponderado CF'!$A$4:$Q$347,D396,0)</f>
        <v>0</v>
      </c>
      <c r="D396">
        <v>3</v>
      </c>
    </row>
    <row r="397" spans="1:4" x14ac:dyDescent="0.25">
      <c r="A397" s="8" t="s">
        <v>299</v>
      </c>
      <c r="B397" t="s">
        <v>425</v>
      </c>
      <c r="C397">
        <f>VLOOKUP(A397,'Puntaje Ponderado CF'!$A$4:$Q$347,D397,0)</f>
        <v>0</v>
      </c>
      <c r="D397">
        <v>3</v>
      </c>
    </row>
    <row r="398" spans="1:4" x14ac:dyDescent="0.25">
      <c r="A398" s="8" t="s">
        <v>247</v>
      </c>
      <c r="B398" t="s">
        <v>425</v>
      </c>
      <c r="C398">
        <f>VLOOKUP(A398,'Puntaje Ponderado CF'!$A$4:$Q$347,D398,0)</f>
        <v>0</v>
      </c>
      <c r="D398">
        <v>3</v>
      </c>
    </row>
    <row r="399" spans="1:4" x14ac:dyDescent="0.25">
      <c r="A399" s="8" t="s">
        <v>416</v>
      </c>
      <c r="B399" t="s">
        <v>425</v>
      </c>
      <c r="C399">
        <f>VLOOKUP(A399,'Puntaje Ponderado CF'!$A$4:$Q$347,D399,0)</f>
        <v>0</v>
      </c>
      <c r="D399">
        <v>3</v>
      </c>
    </row>
    <row r="400" spans="1:4" x14ac:dyDescent="0.25">
      <c r="A400" s="8" t="s">
        <v>405</v>
      </c>
      <c r="B400" t="s">
        <v>425</v>
      </c>
      <c r="C400">
        <f>VLOOKUP(A400,'Puntaje Ponderado CF'!$A$4:$Q$347,D400,0)</f>
        <v>0</v>
      </c>
      <c r="D400">
        <v>3</v>
      </c>
    </row>
    <row r="401" spans="1:4" x14ac:dyDescent="0.25">
      <c r="A401" s="8" t="s">
        <v>156</v>
      </c>
      <c r="B401" t="s">
        <v>425</v>
      </c>
      <c r="C401">
        <f>VLOOKUP(A401,'Puntaje Ponderado CF'!$A$4:$Q$347,D401,0)</f>
        <v>0</v>
      </c>
      <c r="D401">
        <v>3</v>
      </c>
    </row>
    <row r="402" spans="1:4" x14ac:dyDescent="0.25">
      <c r="A402" s="8" t="s">
        <v>233</v>
      </c>
      <c r="B402" t="s">
        <v>425</v>
      </c>
      <c r="C402">
        <f>VLOOKUP(A402,'Puntaje Ponderado CF'!$A$4:$Q$347,D402,0)</f>
        <v>0</v>
      </c>
      <c r="D402">
        <v>3</v>
      </c>
    </row>
    <row r="403" spans="1:4" x14ac:dyDescent="0.25">
      <c r="A403" s="8" t="s">
        <v>371</v>
      </c>
      <c r="B403" t="s">
        <v>425</v>
      </c>
      <c r="C403">
        <f>VLOOKUP(A403,'Puntaje Ponderado CF'!$A$4:$Q$347,D403,0)</f>
        <v>0</v>
      </c>
      <c r="D403">
        <v>3</v>
      </c>
    </row>
    <row r="404" spans="1:4" x14ac:dyDescent="0.25">
      <c r="A404" s="8" t="s">
        <v>148</v>
      </c>
      <c r="B404" t="s">
        <v>425</v>
      </c>
      <c r="C404">
        <f>VLOOKUP(A404,'Puntaje Ponderado CF'!$A$4:$Q$347,D404,0)</f>
        <v>0</v>
      </c>
      <c r="D404">
        <v>3</v>
      </c>
    </row>
    <row r="405" spans="1:4" x14ac:dyDescent="0.25">
      <c r="A405" s="8" t="s">
        <v>168</v>
      </c>
      <c r="B405" t="s">
        <v>425</v>
      </c>
      <c r="C405">
        <f>VLOOKUP(A405,'Puntaje Ponderado CF'!$A$4:$Q$347,D405,0)</f>
        <v>2.8205615982181031</v>
      </c>
      <c r="D405">
        <v>3</v>
      </c>
    </row>
    <row r="406" spans="1:4" x14ac:dyDescent="0.25">
      <c r="A406" s="8" t="s">
        <v>315</v>
      </c>
      <c r="B406" t="s">
        <v>425</v>
      </c>
      <c r="C406">
        <f>VLOOKUP(A406,'Puntaje Ponderado CF'!$A$4:$Q$347,D406,0)</f>
        <v>0</v>
      </c>
      <c r="D406">
        <v>3</v>
      </c>
    </row>
    <row r="407" spans="1:4" x14ac:dyDescent="0.25">
      <c r="A407" s="8" t="s">
        <v>397</v>
      </c>
      <c r="B407" t="s">
        <v>425</v>
      </c>
      <c r="C407">
        <f>VLOOKUP(A407,'Puntaje Ponderado CF'!$A$4:$Q$347,D407,0)</f>
        <v>0</v>
      </c>
      <c r="D407">
        <v>3</v>
      </c>
    </row>
    <row r="408" spans="1:4" x14ac:dyDescent="0.25">
      <c r="A408" s="8" t="s">
        <v>212</v>
      </c>
      <c r="B408" t="s">
        <v>425</v>
      </c>
      <c r="C408">
        <f>VLOOKUP(A408,'Puntaje Ponderado CF'!$A$4:$Q$347,D408,0)</f>
        <v>0</v>
      </c>
      <c r="D408">
        <v>3</v>
      </c>
    </row>
    <row r="409" spans="1:4" x14ac:dyDescent="0.25">
      <c r="A409" s="8" t="s">
        <v>262</v>
      </c>
      <c r="B409" t="s">
        <v>425</v>
      </c>
      <c r="C409">
        <f>VLOOKUP(A409,'Puntaje Ponderado CF'!$A$4:$Q$347,D409,0)</f>
        <v>0</v>
      </c>
      <c r="D409">
        <v>3</v>
      </c>
    </row>
    <row r="410" spans="1:4" x14ac:dyDescent="0.25">
      <c r="A410" s="8" t="s">
        <v>157</v>
      </c>
      <c r="B410" t="s">
        <v>425</v>
      </c>
      <c r="C410">
        <f>VLOOKUP(A410,'Puntaje Ponderado CF'!$A$4:$Q$347,D410,0)</f>
        <v>4.3658186405793042</v>
      </c>
      <c r="D410">
        <v>3</v>
      </c>
    </row>
    <row r="411" spans="1:4" x14ac:dyDescent="0.25">
      <c r="A411" s="8" t="s">
        <v>398</v>
      </c>
      <c r="B411" t="s">
        <v>425</v>
      </c>
      <c r="C411">
        <f>VLOOKUP(A411,'Puntaje Ponderado CF'!$A$4:$Q$347,D411,0)</f>
        <v>0</v>
      </c>
      <c r="D411">
        <v>3</v>
      </c>
    </row>
    <row r="412" spans="1:4" x14ac:dyDescent="0.25">
      <c r="A412" s="8" t="s">
        <v>363</v>
      </c>
      <c r="B412" t="s">
        <v>425</v>
      </c>
      <c r="C412">
        <f>VLOOKUP(A412,'Puntaje Ponderado CF'!$A$4:$Q$347,D412,0)</f>
        <v>0</v>
      </c>
      <c r="D412">
        <v>3</v>
      </c>
    </row>
    <row r="413" spans="1:4" x14ac:dyDescent="0.25">
      <c r="A413" s="8" t="s">
        <v>364</v>
      </c>
      <c r="B413" t="s">
        <v>425</v>
      </c>
      <c r="C413">
        <f>VLOOKUP(A413,'Puntaje Ponderado CF'!$A$4:$Q$347,D413,0)</f>
        <v>0.48419999702840399</v>
      </c>
      <c r="D413">
        <v>3</v>
      </c>
    </row>
    <row r="414" spans="1:4" x14ac:dyDescent="0.25">
      <c r="A414" s="8" t="s">
        <v>248</v>
      </c>
      <c r="B414" t="s">
        <v>425</v>
      </c>
      <c r="C414">
        <f>VLOOKUP(A414,'Puntaje Ponderado CF'!$A$4:$Q$347,D414,0)</f>
        <v>0</v>
      </c>
      <c r="D414">
        <v>3</v>
      </c>
    </row>
    <row r="415" spans="1:4" x14ac:dyDescent="0.25">
      <c r="A415" s="8" t="s">
        <v>234</v>
      </c>
      <c r="B415" t="s">
        <v>425</v>
      </c>
      <c r="C415">
        <f>VLOOKUP(A415,'Puntaje Ponderado CF'!$A$4:$Q$347,D415,0)</f>
        <v>0</v>
      </c>
      <c r="D415">
        <v>3</v>
      </c>
    </row>
    <row r="416" spans="1:4" x14ac:dyDescent="0.25">
      <c r="A416" s="8" t="s">
        <v>387</v>
      </c>
      <c r="B416" t="s">
        <v>425</v>
      </c>
      <c r="C416">
        <f>VLOOKUP(A416,'Puntaje Ponderado CF'!$A$4:$Q$347,D416,0)</f>
        <v>0</v>
      </c>
      <c r="D416">
        <v>3</v>
      </c>
    </row>
    <row r="417" spans="1:4" x14ac:dyDescent="0.25">
      <c r="A417" s="8" t="s">
        <v>119</v>
      </c>
      <c r="B417" t="s">
        <v>425</v>
      </c>
      <c r="C417">
        <f>VLOOKUP(A417,'Puntaje Ponderado CF'!$A$4:$Q$347,D417,0)</f>
        <v>4.3489813747479751</v>
      </c>
      <c r="D417">
        <v>3</v>
      </c>
    </row>
    <row r="418" spans="1:4" x14ac:dyDescent="0.25">
      <c r="A418" s="8" t="s">
        <v>169</v>
      </c>
      <c r="B418" t="s">
        <v>425</v>
      </c>
      <c r="C418">
        <f>VLOOKUP(A418,'Puntaje Ponderado CF'!$A$4:$Q$347,D418,0)</f>
        <v>5.1890578054473817</v>
      </c>
      <c r="D418">
        <v>3</v>
      </c>
    </row>
    <row r="419" spans="1:4" x14ac:dyDescent="0.25">
      <c r="A419" s="8" t="s">
        <v>134</v>
      </c>
      <c r="B419" t="s">
        <v>425</v>
      </c>
      <c r="C419">
        <f>VLOOKUP(A419,'Puntaje Ponderado CF'!$A$4:$Q$347,D419,0)</f>
        <v>4.0810592206390766</v>
      </c>
      <c r="D419">
        <v>3</v>
      </c>
    </row>
    <row r="420" spans="1:4" x14ac:dyDescent="0.25">
      <c r="A420" s="8" t="s">
        <v>235</v>
      </c>
      <c r="B420" t="s">
        <v>425</v>
      </c>
      <c r="C420">
        <f>VLOOKUP(A420,'Puntaje Ponderado CF'!$A$4:$Q$347,D420,0)</f>
        <v>0</v>
      </c>
      <c r="D420">
        <v>3</v>
      </c>
    </row>
    <row r="421" spans="1:4" x14ac:dyDescent="0.25">
      <c r="A421" s="8" t="s">
        <v>349</v>
      </c>
      <c r="B421" t="s">
        <v>425</v>
      </c>
      <c r="C421">
        <f>VLOOKUP(A421,'Puntaje Ponderado CF'!$A$4:$Q$347,D421,0)</f>
        <v>0.48419999702840399</v>
      </c>
      <c r="D421">
        <v>3</v>
      </c>
    </row>
    <row r="422" spans="1:4" x14ac:dyDescent="0.25">
      <c r="A422" s="8" t="s">
        <v>102</v>
      </c>
      <c r="B422" t="s">
        <v>425</v>
      </c>
      <c r="C422">
        <f>VLOOKUP(A422,'Puntaje Ponderado CF'!$A$4:$Q$347,D422,0)</f>
        <v>7.300755289816319</v>
      </c>
      <c r="D422">
        <v>3</v>
      </c>
    </row>
    <row r="423" spans="1:4" x14ac:dyDescent="0.25">
      <c r="A423" s="8" t="s">
        <v>236</v>
      </c>
      <c r="B423" t="s">
        <v>425</v>
      </c>
      <c r="C423">
        <f>VLOOKUP(A423,'Puntaje Ponderado CF'!$A$4:$Q$347,D423,0)</f>
        <v>0.75425640644723702</v>
      </c>
      <c r="D423">
        <v>3</v>
      </c>
    </row>
    <row r="424" spans="1:4" x14ac:dyDescent="0.25">
      <c r="A424" s="8" t="s">
        <v>356</v>
      </c>
      <c r="B424" t="s">
        <v>425</v>
      </c>
      <c r="C424">
        <f>VLOOKUP(A424,'Puntaje Ponderado CF'!$A$4:$Q$347,D424,0)</f>
        <v>0</v>
      </c>
      <c r="D424">
        <v>3</v>
      </c>
    </row>
    <row r="425" spans="1:4" x14ac:dyDescent="0.25">
      <c r="A425" s="8" t="s">
        <v>179</v>
      </c>
      <c r="B425" t="s">
        <v>425</v>
      </c>
      <c r="C425">
        <f>VLOOKUP(A425,'Puntaje Ponderado CF'!$A$4:$Q$347,D425,0)</f>
        <v>0</v>
      </c>
      <c r="D425">
        <v>3</v>
      </c>
    </row>
    <row r="426" spans="1:4" x14ac:dyDescent="0.25">
      <c r="A426" s="8" t="s">
        <v>316</v>
      </c>
      <c r="B426" t="s">
        <v>425</v>
      </c>
      <c r="C426">
        <f>VLOOKUP(A426,'Puntaje Ponderado CF'!$A$4:$Q$347,D426,0)</f>
        <v>0</v>
      </c>
      <c r="D426">
        <v>3</v>
      </c>
    </row>
    <row r="427" spans="1:4" x14ac:dyDescent="0.25">
      <c r="A427" s="8" t="s">
        <v>284</v>
      </c>
      <c r="B427" t="s">
        <v>425</v>
      </c>
      <c r="C427">
        <f>VLOOKUP(A427,'Puntaje Ponderado CF'!$A$4:$Q$347,D427,0)</f>
        <v>1.4215722828413528</v>
      </c>
      <c r="D427">
        <v>3</v>
      </c>
    </row>
    <row r="428" spans="1:4" x14ac:dyDescent="0.25">
      <c r="A428" s="8" t="s">
        <v>300</v>
      </c>
      <c r="B428" t="s">
        <v>425</v>
      </c>
      <c r="C428">
        <f>VLOOKUP(A428,'Puntaje Ponderado CF'!$A$4:$Q$347,D428,0)</f>
        <v>0</v>
      </c>
      <c r="D428">
        <v>3</v>
      </c>
    </row>
    <row r="429" spans="1:4" x14ac:dyDescent="0.25">
      <c r="A429" s="8" t="s">
        <v>170</v>
      </c>
      <c r="B429" t="s">
        <v>425</v>
      </c>
      <c r="C429">
        <f>VLOOKUP(A429,'Puntaje Ponderado CF'!$A$4:$Q$347,D429,0)</f>
        <v>0</v>
      </c>
      <c r="D429">
        <v>3</v>
      </c>
    </row>
    <row r="430" spans="1:4" x14ac:dyDescent="0.25">
      <c r="A430" s="8" t="s">
        <v>346</v>
      </c>
      <c r="B430" t="s">
        <v>425</v>
      </c>
      <c r="C430">
        <f>VLOOKUP(A430,'Puntaje Ponderado CF'!$A$4:$Q$347,D430,0)</f>
        <v>0.48419999702840399</v>
      </c>
      <c r="D430">
        <v>3</v>
      </c>
    </row>
    <row r="431" spans="1:4" x14ac:dyDescent="0.25">
      <c r="A431" s="8" t="s">
        <v>237</v>
      </c>
      <c r="B431" t="s">
        <v>425</v>
      </c>
      <c r="C431">
        <f>VLOOKUP(A431,'Puntaje Ponderado CF'!$A$4:$Q$347,D431,0)</f>
        <v>0</v>
      </c>
      <c r="D431">
        <v>3</v>
      </c>
    </row>
    <row r="432" spans="1:4" x14ac:dyDescent="0.25">
      <c r="A432" s="8" t="s">
        <v>90</v>
      </c>
      <c r="B432" t="s">
        <v>425</v>
      </c>
      <c r="C432">
        <f>VLOOKUP(A432,'Puntaje Ponderado CF'!$A$4:$Q$347,D432,0)</f>
        <v>5.6586245689683778</v>
      </c>
      <c r="D432">
        <v>3</v>
      </c>
    </row>
    <row r="433" spans="1:4" x14ac:dyDescent="0.25">
      <c r="A433" s="8" t="s">
        <v>185</v>
      </c>
      <c r="B433" t="s">
        <v>425</v>
      </c>
      <c r="C433">
        <f>VLOOKUP(A433,'Puntaje Ponderado CF'!$A$4:$Q$347,D433,0)</f>
        <v>5.0109039491216336</v>
      </c>
      <c r="D433">
        <v>3</v>
      </c>
    </row>
    <row r="434" spans="1:4" x14ac:dyDescent="0.25">
      <c r="A434" s="8" t="s">
        <v>357</v>
      </c>
      <c r="B434" t="s">
        <v>425</v>
      </c>
      <c r="C434">
        <f>VLOOKUP(A434,'Puntaje Ponderado CF'!$A$4:$Q$347,D434,0)</f>
        <v>0</v>
      </c>
      <c r="D434">
        <v>3</v>
      </c>
    </row>
    <row r="435" spans="1:4" x14ac:dyDescent="0.25">
      <c r="A435" s="8" t="s">
        <v>186</v>
      </c>
      <c r="B435" t="s">
        <v>425</v>
      </c>
      <c r="C435">
        <f>VLOOKUP(A435,'Puntaje Ponderado CF'!$A$4:$Q$347,D435,0)</f>
        <v>1.9921525570224019</v>
      </c>
      <c r="D435">
        <v>3</v>
      </c>
    </row>
    <row r="436" spans="1:4" x14ac:dyDescent="0.25">
      <c r="A436" s="8" t="s">
        <v>171</v>
      </c>
      <c r="B436" t="s">
        <v>425</v>
      </c>
      <c r="C436">
        <f>VLOOKUP(A436,'Puntaje Ponderado CF'!$A$4:$Q$347,D436,0)</f>
        <v>0</v>
      </c>
      <c r="D436">
        <v>3</v>
      </c>
    </row>
    <row r="437" spans="1:4" x14ac:dyDescent="0.25">
      <c r="A437" s="8" t="s">
        <v>213</v>
      </c>
      <c r="B437" t="s">
        <v>425</v>
      </c>
      <c r="C437">
        <f>VLOOKUP(A437,'Puntaje Ponderado CF'!$A$4:$Q$347,D437,0)</f>
        <v>0</v>
      </c>
      <c r="D437">
        <v>3</v>
      </c>
    </row>
    <row r="438" spans="1:4" x14ac:dyDescent="0.25">
      <c r="A438" s="8" t="s">
        <v>180</v>
      </c>
      <c r="B438" t="s">
        <v>425</v>
      </c>
      <c r="C438">
        <f>VLOOKUP(A438,'Puntaje Ponderado CF'!$A$4:$Q$347,D438,0)</f>
        <v>0.48419999702840399</v>
      </c>
      <c r="D438">
        <v>3</v>
      </c>
    </row>
    <row r="439" spans="1:4" x14ac:dyDescent="0.25">
      <c r="A439" s="8" t="s">
        <v>399</v>
      </c>
      <c r="B439" t="s">
        <v>425</v>
      </c>
      <c r="C439">
        <f>VLOOKUP(A439,'Puntaje Ponderado CF'!$A$4:$Q$347,D439,0)</f>
        <v>0</v>
      </c>
      <c r="D439">
        <v>3</v>
      </c>
    </row>
    <row r="440" spans="1:4" x14ac:dyDescent="0.25">
      <c r="A440" s="8" t="s">
        <v>199</v>
      </c>
      <c r="B440" t="s">
        <v>425</v>
      </c>
      <c r="C440">
        <f>VLOOKUP(A440,'Puntaje Ponderado CF'!$A$4:$Q$347,D440,0)</f>
        <v>0</v>
      </c>
      <c r="D440">
        <v>3</v>
      </c>
    </row>
    <row r="441" spans="1:4" x14ac:dyDescent="0.25">
      <c r="A441" s="8" t="s">
        <v>200</v>
      </c>
      <c r="B441" t="s">
        <v>425</v>
      </c>
      <c r="C441">
        <f>VLOOKUP(A441,'Puntaje Ponderado CF'!$A$4:$Q$347,D441,0)</f>
        <v>0.48419999702840399</v>
      </c>
      <c r="D441">
        <v>3</v>
      </c>
    </row>
    <row r="442" spans="1:4" x14ac:dyDescent="0.25">
      <c r="A442" s="8" t="s">
        <v>91</v>
      </c>
      <c r="B442" t="s">
        <v>425</v>
      </c>
      <c r="C442">
        <f>VLOOKUP(A442,'Puntaje Ponderado CF'!$A$4:$Q$347,D442,0)</f>
        <v>7.300755289816319</v>
      </c>
      <c r="D442">
        <v>3</v>
      </c>
    </row>
    <row r="443" spans="1:4" x14ac:dyDescent="0.25">
      <c r="A443" s="8" t="s">
        <v>201</v>
      </c>
      <c r="B443" t="s">
        <v>425</v>
      </c>
      <c r="C443">
        <f>VLOOKUP(A443,'Puntaje Ponderado CF'!$A$4:$Q$347,D443,0)</f>
        <v>0</v>
      </c>
      <c r="D443">
        <v>3</v>
      </c>
    </row>
    <row r="444" spans="1:4" x14ac:dyDescent="0.25">
      <c r="A444" s="8" t="s">
        <v>221</v>
      </c>
      <c r="B444" t="s">
        <v>425</v>
      </c>
      <c r="C444">
        <f>VLOOKUP(A444,'Puntaje Ponderado CF'!$A$4:$Q$347,D444,0)</f>
        <v>2.660028686316994</v>
      </c>
      <c r="D444">
        <v>3</v>
      </c>
    </row>
    <row r="445" spans="1:4" x14ac:dyDescent="0.25">
      <c r="A445" s="8" t="s">
        <v>400</v>
      </c>
      <c r="B445" t="s">
        <v>425</v>
      </c>
      <c r="C445">
        <f>VLOOKUP(A445,'Puntaje Ponderado CF'!$A$4:$Q$347,D445,0)</f>
        <v>0</v>
      </c>
      <c r="D445">
        <v>3</v>
      </c>
    </row>
    <row r="446" spans="1:4" x14ac:dyDescent="0.25">
      <c r="A446" s="8" t="s">
        <v>103</v>
      </c>
      <c r="B446" t="s">
        <v>425</v>
      </c>
      <c r="C446">
        <f>VLOOKUP(A446,'Puntaje Ponderado CF'!$A$4:$Q$347,D446,0)</f>
        <v>5.0109039491216336</v>
      </c>
      <c r="D446">
        <v>3</v>
      </c>
    </row>
    <row r="447" spans="1:4" x14ac:dyDescent="0.25">
      <c r="A447" s="8" t="s">
        <v>285</v>
      </c>
      <c r="B447" t="s">
        <v>425</v>
      </c>
      <c r="C447">
        <f>VLOOKUP(A447,'Puntaje Ponderado CF'!$A$4:$Q$347,D447,0)</f>
        <v>0</v>
      </c>
      <c r="D447">
        <v>3</v>
      </c>
    </row>
    <row r="448" spans="1:4" x14ac:dyDescent="0.25">
      <c r="A448" s="8" t="s">
        <v>181</v>
      </c>
      <c r="B448" t="s">
        <v>425</v>
      </c>
      <c r="C448">
        <f>VLOOKUP(A448,'Puntaje Ponderado CF'!$A$4:$Q$347,D448,0)</f>
        <v>3.32680281419184</v>
      </c>
      <c r="D448">
        <v>3</v>
      </c>
    </row>
    <row r="449" spans="1:4" x14ac:dyDescent="0.25">
      <c r="A449" s="8" t="s">
        <v>158</v>
      </c>
      <c r="B449" t="s">
        <v>425</v>
      </c>
      <c r="C449">
        <f>VLOOKUP(A449,'Puntaje Ponderado CF'!$A$4:$Q$347,D449,0)</f>
        <v>1.507952559993998</v>
      </c>
      <c r="D449">
        <v>3</v>
      </c>
    </row>
    <row r="450" spans="1:4" x14ac:dyDescent="0.25">
      <c r="A450" s="8" t="s">
        <v>274</v>
      </c>
      <c r="B450" t="s">
        <v>425</v>
      </c>
      <c r="C450">
        <f>VLOOKUP(A450,'Puntaje Ponderado CF'!$A$4:$Q$347,D450,0)</f>
        <v>0</v>
      </c>
      <c r="D450">
        <v>3</v>
      </c>
    </row>
    <row r="451" spans="1:4" x14ac:dyDescent="0.25">
      <c r="A451" s="8" t="s">
        <v>327</v>
      </c>
      <c r="B451" t="s">
        <v>425</v>
      </c>
      <c r="C451">
        <f>VLOOKUP(A451,'Puntaje Ponderado CF'!$A$4:$Q$347,D451,0)</f>
        <v>0</v>
      </c>
      <c r="D451">
        <v>3</v>
      </c>
    </row>
    <row r="452" spans="1:4" x14ac:dyDescent="0.25">
      <c r="A452" s="8" t="s">
        <v>159</v>
      </c>
      <c r="B452" t="s">
        <v>425</v>
      </c>
      <c r="C452">
        <f>VLOOKUP(A452,'Puntaje Ponderado CF'!$A$4:$Q$347,D452,0)</f>
        <v>0</v>
      </c>
      <c r="D452">
        <v>3</v>
      </c>
    </row>
    <row r="453" spans="1:4" x14ac:dyDescent="0.25">
      <c r="A453" s="8" t="s">
        <v>142</v>
      </c>
      <c r="B453" t="s">
        <v>425</v>
      </c>
      <c r="C453">
        <f>VLOOKUP(A453,'Puntaje Ponderado CF'!$A$4:$Q$347,D453,0)</f>
        <v>6.8165552927879158</v>
      </c>
      <c r="D453">
        <v>3</v>
      </c>
    </row>
    <row r="454" spans="1:4" x14ac:dyDescent="0.25">
      <c r="A454" s="8" t="s">
        <v>409</v>
      </c>
      <c r="B454" t="s">
        <v>425</v>
      </c>
      <c r="C454">
        <f>VLOOKUP(A454,'Puntaje Ponderado CF'!$A$4:$Q$347,D454,0)</f>
        <v>0</v>
      </c>
      <c r="D454">
        <v>3</v>
      </c>
    </row>
    <row r="455" spans="1:4" x14ac:dyDescent="0.25">
      <c r="A455" s="8" t="s">
        <v>358</v>
      </c>
      <c r="B455" t="s">
        <v>425</v>
      </c>
      <c r="C455">
        <f>VLOOKUP(A455,'Puntaje Ponderado CF'!$A$4:$Q$347,D455,0)</f>
        <v>1.4215722828413528</v>
      </c>
      <c r="D455">
        <v>3</v>
      </c>
    </row>
    <row r="456" spans="1:4" x14ac:dyDescent="0.25">
      <c r="A456" s="8" t="s">
        <v>106</v>
      </c>
      <c r="B456" t="s">
        <v>425</v>
      </c>
      <c r="C456">
        <f>VLOOKUP(A456,'Puntaje Ponderado CF'!$A$4:$Q$347,D456,0)</f>
        <v>0</v>
      </c>
      <c r="D456">
        <v>3</v>
      </c>
    </row>
    <row r="457" spans="1:4" x14ac:dyDescent="0.25">
      <c r="A457" s="8" t="s">
        <v>388</v>
      </c>
      <c r="B457" t="s">
        <v>425</v>
      </c>
      <c r="C457">
        <f>VLOOKUP(A457,'Puntaje Ponderado CF'!$A$4:$Q$347,D457,0)</f>
        <v>0</v>
      </c>
      <c r="D457">
        <v>3</v>
      </c>
    </row>
    <row r="458" spans="1:4" x14ac:dyDescent="0.25">
      <c r="A458" s="8" t="s">
        <v>160</v>
      </c>
      <c r="B458" t="s">
        <v>425</v>
      </c>
      <c r="C458">
        <f>VLOOKUP(A458,'Puntaje Ponderado CF'!$A$4:$Q$347,D458,0)</f>
        <v>0</v>
      </c>
      <c r="D458">
        <v>3</v>
      </c>
    </row>
    <row r="459" spans="1:4" x14ac:dyDescent="0.25">
      <c r="A459" s="8" t="s">
        <v>120</v>
      </c>
      <c r="B459" t="s">
        <v>425</v>
      </c>
      <c r="C459">
        <f>VLOOKUP(A459,'Puntaje Ponderado CF'!$A$4:$Q$347,D459,0)</f>
        <v>5.5009585436465773</v>
      </c>
      <c r="D459">
        <v>3</v>
      </c>
    </row>
    <row r="460" spans="1:4" x14ac:dyDescent="0.25">
      <c r="A460" s="8" t="s">
        <v>263</v>
      </c>
      <c r="B460" t="s">
        <v>425</v>
      </c>
      <c r="C460">
        <f>VLOOKUP(A460,'Puntaje Ponderado CF'!$A$4:$Q$347,D460,0)</f>
        <v>0.66787612929459195</v>
      </c>
      <c r="D460">
        <v>3</v>
      </c>
    </row>
    <row r="461" spans="1:4" x14ac:dyDescent="0.25">
      <c r="A461" s="8" t="s">
        <v>96</v>
      </c>
      <c r="B461" t="s">
        <v>425</v>
      </c>
      <c r="C461">
        <f>VLOOKUP(A461,'Puntaje Ponderado CF'!$A$4:$Q$347,D461,0)</f>
        <v>7.300755289816319</v>
      </c>
      <c r="D461">
        <v>3</v>
      </c>
    </row>
    <row r="462" spans="1:4" x14ac:dyDescent="0.25">
      <c r="A462" s="8" t="s">
        <v>98</v>
      </c>
      <c r="B462" t="s">
        <v>425</v>
      </c>
      <c r="C462">
        <f>VLOOKUP(A462,'Puntaje Ponderado CF'!$A$4:$Q$347,D462,0)</f>
        <v>1.9921525570224019</v>
      </c>
      <c r="D462">
        <v>3</v>
      </c>
    </row>
    <row r="463" spans="1:4" x14ac:dyDescent="0.25">
      <c r="A463" s="8" t="s">
        <v>264</v>
      </c>
      <c r="B463" t="s">
        <v>425</v>
      </c>
      <c r="C463">
        <f>VLOOKUP(A463,'Puntaje Ponderado CF'!$A$4:$Q$347,D463,0)</f>
        <v>0</v>
      </c>
      <c r="D463">
        <v>3</v>
      </c>
    </row>
    <row r="464" spans="1:4" x14ac:dyDescent="0.25">
      <c r="A464" s="8" t="s">
        <v>126</v>
      </c>
      <c r="B464" t="s">
        <v>425</v>
      </c>
      <c r="C464">
        <f>VLOOKUP(A464,'Puntaje Ponderado CF'!$A$4:$Q$347,D464,0)</f>
        <v>7.300755289816319</v>
      </c>
      <c r="D464">
        <v>3</v>
      </c>
    </row>
    <row r="465" spans="1:4" x14ac:dyDescent="0.25">
      <c r="A465" s="8" t="s">
        <v>222</v>
      </c>
      <c r="B465" t="s">
        <v>425</v>
      </c>
      <c r="C465">
        <f>VLOOKUP(A465,'Puntaje Ponderado CF'!$A$4:$Q$347,D465,0)</f>
        <v>0</v>
      </c>
      <c r="D465">
        <v>3</v>
      </c>
    </row>
    <row r="466" spans="1:4" x14ac:dyDescent="0.25">
      <c r="A466" s="8" t="s">
        <v>389</v>
      </c>
      <c r="B466" t="s">
        <v>425</v>
      </c>
      <c r="C466">
        <f>VLOOKUP(A466,'Puntaje Ponderado CF'!$A$4:$Q$347,D466,0)</f>
        <v>0</v>
      </c>
      <c r="D466">
        <v>3</v>
      </c>
    </row>
    <row r="467" spans="1:4" x14ac:dyDescent="0.25">
      <c r="A467" s="8" t="s">
        <v>127</v>
      </c>
      <c r="B467" t="s">
        <v>425</v>
      </c>
      <c r="C467">
        <f>VLOOKUP(A467,'Puntaje Ponderado CF'!$A$4:$Q$347,D467,0)</f>
        <v>2.553492899716503</v>
      </c>
      <c r="D467">
        <v>3</v>
      </c>
    </row>
    <row r="468" spans="1:4" x14ac:dyDescent="0.25">
      <c r="A468" s="8" t="s">
        <v>187</v>
      </c>
      <c r="B468" t="s">
        <v>425</v>
      </c>
      <c r="C468">
        <f>VLOOKUP(A468,'Puntaje Ponderado CF'!$A$4:$Q$347,D468,0)</f>
        <v>0.48419999702840399</v>
      </c>
      <c r="D468">
        <v>3</v>
      </c>
    </row>
    <row r="469" spans="1:4" x14ac:dyDescent="0.25">
      <c r="A469" s="8" t="s">
        <v>114</v>
      </c>
      <c r="B469" t="s">
        <v>425</v>
      </c>
      <c r="C469">
        <f>VLOOKUP(A469,'Puntaje Ponderado CF'!$A$4:$Q$347,D469,0)</f>
        <v>3.4282385014786949</v>
      </c>
      <c r="D469">
        <v>3</v>
      </c>
    </row>
    <row r="470" spans="1:4" x14ac:dyDescent="0.25">
      <c r="A470" s="8" t="s">
        <v>238</v>
      </c>
      <c r="B470" t="s">
        <v>425</v>
      </c>
      <c r="C470">
        <f>VLOOKUP(A470,'Puntaje Ponderado CF'!$A$4:$Q$347,D470,0)</f>
        <v>0</v>
      </c>
      <c r="D470">
        <v>3</v>
      </c>
    </row>
    <row r="471" spans="1:4" x14ac:dyDescent="0.25">
      <c r="A471" s="8" t="s">
        <v>135</v>
      </c>
      <c r="B471" t="s">
        <v>425</v>
      </c>
      <c r="C471">
        <f>VLOOKUP(A471,'Puntaje Ponderado CF'!$A$4:$Q$347,D471,0)</f>
        <v>0.48419999702840399</v>
      </c>
      <c r="D471">
        <v>3</v>
      </c>
    </row>
    <row r="472" spans="1:4" x14ac:dyDescent="0.25">
      <c r="A472" s="8" t="s">
        <v>301</v>
      </c>
      <c r="B472" t="s">
        <v>425</v>
      </c>
      <c r="C472">
        <f>VLOOKUP(A472,'Puntaje Ponderado CF'!$A$4:$Q$347,D472,0)</f>
        <v>0</v>
      </c>
      <c r="D472">
        <v>3</v>
      </c>
    </row>
    <row r="473" spans="1:4" x14ac:dyDescent="0.25">
      <c r="A473" s="8" t="s">
        <v>286</v>
      </c>
      <c r="B473" t="s">
        <v>425</v>
      </c>
      <c r="C473">
        <f>VLOOKUP(A473,'Puntaje Ponderado CF'!$A$4:$Q$347,D473,0)</f>
        <v>0</v>
      </c>
      <c r="D473">
        <v>3</v>
      </c>
    </row>
    <row r="474" spans="1:4" x14ac:dyDescent="0.25">
      <c r="A474" s="8" t="s">
        <v>302</v>
      </c>
      <c r="B474" t="s">
        <v>425</v>
      </c>
      <c r="C474">
        <f>VLOOKUP(A474,'Puntaje Ponderado CF'!$A$4:$Q$347,D474,0)</f>
        <v>0</v>
      </c>
      <c r="D474">
        <v>3</v>
      </c>
    </row>
    <row r="475" spans="1:4" x14ac:dyDescent="0.25">
      <c r="A475" s="8" t="s">
        <v>239</v>
      </c>
      <c r="B475" t="s">
        <v>425</v>
      </c>
      <c r="C475">
        <f>VLOOKUP(A475,'Puntaje Ponderado CF'!$A$4:$Q$347,D475,0)</f>
        <v>0</v>
      </c>
      <c r="D475">
        <v>3</v>
      </c>
    </row>
    <row r="476" spans="1:4" x14ac:dyDescent="0.25">
      <c r="A476" s="8" t="s">
        <v>380</v>
      </c>
      <c r="B476" t="s">
        <v>425</v>
      </c>
      <c r="C476">
        <f>VLOOKUP(A476,'Puntaje Ponderado CF'!$A$4:$Q$347,D476,0)</f>
        <v>0</v>
      </c>
      <c r="D476">
        <v>3</v>
      </c>
    </row>
    <row r="477" spans="1:4" x14ac:dyDescent="0.25">
      <c r="A477" s="8" t="s">
        <v>365</v>
      </c>
      <c r="B477" t="s">
        <v>425</v>
      </c>
      <c r="C477">
        <f>VLOOKUP(A477,'Puntaje Ponderado CF'!$A$4:$Q$347,D477,0)</f>
        <v>0</v>
      </c>
      <c r="D477">
        <v>3</v>
      </c>
    </row>
    <row r="478" spans="1:4" x14ac:dyDescent="0.25">
      <c r="A478" s="8" t="s">
        <v>366</v>
      </c>
      <c r="B478" t="s">
        <v>425</v>
      </c>
      <c r="C478">
        <f>VLOOKUP(A478,'Puntaje Ponderado CF'!$A$4:$Q$347,D478,0)</f>
        <v>0</v>
      </c>
      <c r="D478">
        <v>3</v>
      </c>
    </row>
    <row r="479" spans="1:4" x14ac:dyDescent="0.25">
      <c r="A479" s="8" t="s">
        <v>80</v>
      </c>
      <c r="B479" t="s">
        <v>425</v>
      </c>
      <c r="C479">
        <f>VLOOKUP(A479,'Puntaje Ponderado CF'!$A$4:$Q$347,D479,0)</f>
        <v>7.300755289816319</v>
      </c>
      <c r="D479">
        <v>3</v>
      </c>
    </row>
    <row r="480" spans="1:4" x14ac:dyDescent="0.25">
      <c r="A480" s="8" t="s">
        <v>149</v>
      </c>
      <c r="B480" t="s">
        <v>425</v>
      </c>
      <c r="C480">
        <f>VLOOKUP(A480,'Puntaje Ponderado CF'!$A$4:$Q$347,D480,0)</f>
        <v>0.66787612929459195</v>
      </c>
      <c r="D480">
        <v>3</v>
      </c>
    </row>
    <row r="481" spans="1:4" x14ac:dyDescent="0.25">
      <c r="A481" s="8" t="s">
        <v>317</v>
      </c>
      <c r="B481" t="s">
        <v>425</v>
      </c>
      <c r="C481">
        <f>VLOOKUP(A481,'Puntaje Ponderado CF'!$A$4:$Q$347,D481,0)</f>
        <v>0</v>
      </c>
      <c r="D481">
        <v>3</v>
      </c>
    </row>
    <row r="482" spans="1:4" x14ac:dyDescent="0.25">
      <c r="A482" s="8" t="s">
        <v>161</v>
      </c>
      <c r="B482" t="s">
        <v>425</v>
      </c>
      <c r="C482">
        <f>VLOOKUP(A482,'Puntaje Ponderado CF'!$A$4:$Q$347,D482,0)</f>
        <v>0</v>
      </c>
      <c r="D482">
        <v>3</v>
      </c>
    </row>
    <row r="483" spans="1:4" x14ac:dyDescent="0.25">
      <c r="A483" s="8" t="s">
        <v>115</v>
      </c>
      <c r="B483" t="s">
        <v>425</v>
      </c>
      <c r="C483">
        <f>VLOOKUP(A483,'Puntaje Ponderado CF'!$A$4:$Q$347,D483,0)</f>
        <v>5.0109039491216336</v>
      </c>
      <c r="D483">
        <v>3</v>
      </c>
    </row>
    <row r="484" spans="1:4" x14ac:dyDescent="0.25">
      <c r="A484" s="8" t="s">
        <v>240</v>
      </c>
      <c r="B484" t="s">
        <v>425</v>
      </c>
      <c r="C484">
        <f>VLOOKUP(A484,'Puntaje Ponderado CF'!$A$4:$Q$347,D484,0)</f>
        <v>0</v>
      </c>
      <c r="D484">
        <v>3</v>
      </c>
    </row>
    <row r="485" spans="1:4" x14ac:dyDescent="0.25">
      <c r="A485" s="8" t="s">
        <v>162</v>
      </c>
      <c r="B485" t="s">
        <v>425</v>
      </c>
      <c r="C485">
        <f>VLOOKUP(A485,'Puntaje Ponderado CF'!$A$4:$Q$347,D485,0)</f>
        <v>0</v>
      </c>
      <c r="D485">
        <v>3</v>
      </c>
    </row>
    <row r="486" spans="1:4" x14ac:dyDescent="0.25">
      <c r="A486" s="8" t="s">
        <v>318</v>
      </c>
      <c r="B486" t="s">
        <v>425</v>
      </c>
      <c r="C486">
        <f>VLOOKUP(A486,'Puntaje Ponderado CF'!$A$4:$Q$347,D486,0)</f>
        <v>0.75425640644723702</v>
      </c>
      <c r="D486">
        <v>3</v>
      </c>
    </row>
    <row r="487" spans="1:4" x14ac:dyDescent="0.25">
      <c r="A487" s="8" t="s">
        <v>287</v>
      </c>
      <c r="B487" t="s">
        <v>425</v>
      </c>
      <c r="C487">
        <f>VLOOKUP(A487,'Puntaje Ponderado CF'!$A$4:$Q$347,D487,0)</f>
        <v>0</v>
      </c>
      <c r="D487">
        <v>3</v>
      </c>
    </row>
    <row r="488" spans="1:4" x14ac:dyDescent="0.25">
      <c r="A488" s="8" t="s">
        <v>79</v>
      </c>
      <c r="B488" t="s">
        <v>425</v>
      </c>
      <c r="C488">
        <f>VLOOKUP(A488,'Puntaje Ponderado CF'!$A$4:$Q$347,D488,0)</f>
        <v>7.300755289816319</v>
      </c>
      <c r="D488">
        <v>3</v>
      </c>
    </row>
    <row r="489" spans="1:4" x14ac:dyDescent="0.25">
      <c r="A489" s="8" t="s">
        <v>202</v>
      </c>
      <c r="B489" t="s">
        <v>425</v>
      </c>
      <c r="C489">
        <f>VLOOKUP(A489,'Puntaje Ponderado CF'!$A$4:$Q$347,D489,0)</f>
        <v>0</v>
      </c>
      <c r="D489">
        <v>3</v>
      </c>
    </row>
    <row r="490" spans="1:4" x14ac:dyDescent="0.25">
      <c r="A490" s="8" t="s">
        <v>207</v>
      </c>
      <c r="B490" t="s">
        <v>425</v>
      </c>
      <c r="C490">
        <f>VLOOKUP(A490,'Puntaje Ponderado CF'!$A$4:$Q$347,D490,0)</f>
        <v>0</v>
      </c>
      <c r="D490">
        <v>3</v>
      </c>
    </row>
    <row r="491" spans="1:4" x14ac:dyDescent="0.25">
      <c r="A491" s="8" t="s">
        <v>214</v>
      </c>
      <c r="B491" t="s">
        <v>425</v>
      </c>
      <c r="C491">
        <f>VLOOKUP(A491,'Puntaje Ponderado CF'!$A$4:$Q$347,D491,0)</f>
        <v>0</v>
      </c>
      <c r="D491">
        <v>3</v>
      </c>
    </row>
    <row r="492" spans="1:4" x14ac:dyDescent="0.25">
      <c r="A492" s="8" t="s">
        <v>122</v>
      </c>
      <c r="B492" t="s">
        <v>425</v>
      </c>
      <c r="C492">
        <f>VLOOKUP(A492,'Puntaje Ponderado CF'!$A$4:$Q$347,D492,0)</f>
        <v>3.4282385014786949</v>
      </c>
      <c r="D492">
        <v>3</v>
      </c>
    </row>
    <row r="493" spans="1:4" x14ac:dyDescent="0.25">
      <c r="A493" s="8" t="s">
        <v>410</v>
      </c>
      <c r="B493" t="s">
        <v>425</v>
      </c>
      <c r="C493">
        <f>VLOOKUP(A493,'Puntaje Ponderado CF'!$A$4:$Q$347,D493,0)</f>
        <v>0</v>
      </c>
      <c r="D493">
        <v>3</v>
      </c>
    </row>
    <row r="494" spans="1:4" x14ac:dyDescent="0.25">
      <c r="A494" s="8" t="s">
        <v>143</v>
      </c>
      <c r="B494" t="s">
        <v>425</v>
      </c>
      <c r="C494">
        <f>VLOOKUP(A494,'Puntaje Ponderado CF'!$A$4:$Q$347,D494,0)</f>
        <v>3.433338600792331</v>
      </c>
      <c r="D494">
        <v>3</v>
      </c>
    </row>
    <row r="495" spans="1:4" x14ac:dyDescent="0.25">
      <c r="A495" s="8" t="s">
        <v>249</v>
      </c>
      <c r="B495" t="s">
        <v>425</v>
      </c>
      <c r="C495">
        <f>VLOOKUP(A495,'Puntaje Ponderado CF'!$A$4:$Q$347,D495,0)</f>
        <v>0</v>
      </c>
      <c r="D495">
        <v>3</v>
      </c>
    </row>
    <row r="496" spans="1:4" x14ac:dyDescent="0.25">
      <c r="A496" s="8" t="s">
        <v>128</v>
      </c>
      <c r="B496" t="s">
        <v>425</v>
      </c>
      <c r="C496">
        <f>VLOOKUP(A496,'Puntaje Ponderado CF'!$A$4:$Q$347,D496,0)</f>
        <v>1.401416773393507</v>
      </c>
      <c r="D496">
        <v>3</v>
      </c>
    </row>
    <row r="497" spans="1:4" x14ac:dyDescent="0.25">
      <c r="A497" s="8" t="s">
        <v>203</v>
      </c>
      <c r="B497" t="s">
        <v>425</v>
      </c>
      <c r="C497">
        <f>VLOOKUP(A497,'Puntaje Ponderado CF'!$A$4:$Q$347,D497,0)</f>
        <v>2.9440385044502908</v>
      </c>
      <c r="D497">
        <v>3</v>
      </c>
    </row>
    <row r="498" spans="1:4" x14ac:dyDescent="0.25">
      <c r="A498" s="8" t="s">
        <v>265</v>
      </c>
      <c r="B498" t="s">
        <v>425</v>
      </c>
      <c r="C498">
        <f>VLOOKUP(A498,'Puntaje Ponderado CF'!$A$4:$Q$347,D498,0)</f>
        <v>0</v>
      </c>
      <c r="D498">
        <v>3</v>
      </c>
    </row>
    <row r="499" spans="1:4" x14ac:dyDescent="0.25">
      <c r="A499" s="8" t="s">
        <v>150</v>
      </c>
      <c r="B499" t="s">
        <v>425</v>
      </c>
      <c r="C499">
        <f>VLOOKUP(A499,'Puntaje Ponderado CF'!$A$4:$Q$347,D499,0)</f>
        <v>0</v>
      </c>
      <c r="D499">
        <v>3</v>
      </c>
    </row>
    <row r="500" spans="1:4" x14ac:dyDescent="0.25">
      <c r="A500" s="8" t="s">
        <v>136</v>
      </c>
      <c r="B500" t="s">
        <v>425</v>
      </c>
      <c r="C500">
        <f>VLOOKUP(A500,'Puntaje Ponderado CF'!$A$4:$Q$347,D500,0)</f>
        <v>3.4693842194845952</v>
      </c>
      <c r="D500">
        <v>3</v>
      </c>
    </row>
    <row r="501" spans="1:4" x14ac:dyDescent="0.25">
      <c r="A501" s="8" t="s">
        <v>377</v>
      </c>
      <c r="B501" t="s">
        <v>425</v>
      </c>
      <c r="C501">
        <f>VLOOKUP(A501,'Puntaje Ponderado CF'!$A$4:$Q$347,D501,0)</f>
        <v>0</v>
      </c>
      <c r="D501">
        <v>3</v>
      </c>
    </row>
    <row r="502" spans="1:4" x14ac:dyDescent="0.25">
      <c r="A502" s="8" t="s">
        <v>319</v>
      </c>
      <c r="B502" t="s">
        <v>425</v>
      </c>
      <c r="C502">
        <f>VLOOKUP(A502,'Puntaje Ponderado CF'!$A$4:$Q$347,D502,0)</f>
        <v>0</v>
      </c>
      <c r="D502">
        <v>3</v>
      </c>
    </row>
    <row r="503" spans="1:4" x14ac:dyDescent="0.25">
      <c r="A503" s="8" t="s">
        <v>188</v>
      </c>
      <c r="B503" t="s">
        <v>425</v>
      </c>
      <c r="C503">
        <f>VLOOKUP(A503,'Puntaje Ponderado CF'!$A$4:$Q$347,D503,0)</f>
        <v>4.1813929065061863</v>
      </c>
      <c r="D503">
        <v>3</v>
      </c>
    </row>
    <row r="504" spans="1:4" x14ac:dyDescent="0.25">
      <c r="A504" s="8" t="s">
        <v>97</v>
      </c>
      <c r="B504" t="s">
        <v>425</v>
      </c>
      <c r="C504">
        <f>VLOOKUP(A504,'Puntaje Ponderado CF'!$A$4:$Q$347,D504,0)</f>
        <v>6.8165552927879158</v>
      </c>
      <c r="D504">
        <v>3</v>
      </c>
    </row>
    <row r="505" spans="1:4" x14ac:dyDescent="0.25">
      <c r="A505" s="8" t="s">
        <v>189</v>
      </c>
      <c r="B505" t="s">
        <v>425</v>
      </c>
      <c r="C505">
        <f>VLOOKUP(A505,'Puntaje Ponderado CF'!$A$4:$Q$347,D505,0)</f>
        <v>0</v>
      </c>
      <c r="D505">
        <v>3</v>
      </c>
    </row>
    <row r="506" spans="1:4" x14ac:dyDescent="0.25">
      <c r="A506" s="8" t="s">
        <v>390</v>
      </c>
      <c r="B506" t="s">
        <v>425</v>
      </c>
      <c r="C506">
        <f>VLOOKUP(A506,'Puntaje Ponderado CF'!$A$4:$Q$347,D506,0)</f>
        <v>0</v>
      </c>
      <c r="D506">
        <v>3</v>
      </c>
    </row>
    <row r="507" spans="1:4" x14ac:dyDescent="0.25">
      <c r="A507" s="8" t="s">
        <v>137</v>
      </c>
      <c r="B507" t="s">
        <v>425</v>
      </c>
      <c r="C507">
        <f>VLOOKUP(A507,'Puntaje Ponderado CF'!$A$4:$Q$347,D507,0)</f>
        <v>3.4282385014786949</v>
      </c>
      <c r="D507">
        <v>3</v>
      </c>
    </row>
    <row r="508" spans="1:4" x14ac:dyDescent="0.25">
      <c r="A508" s="8" t="s">
        <v>190</v>
      </c>
      <c r="B508" t="s">
        <v>425</v>
      </c>
      <c r="C508">
        <f>VLOOKUP(A508,'Puntaje Ponderado CF'!$A$4:$Q$347,D508,0)</f>
        <v>0</v>
      </c>
      <c r="D508">
        <v>3</v>
      </c>
    </row>
    <row r="509" spans="1:4" x14ac:dyDescent="0.25">
      <c r="A509" s="8" t="s">
        <v>340</v>
      </c>
      <c r="B509" t="s">
        <v>425</v>
      </c>
      <c r="C509">
        <f>VLOOKUP(A509,'Puntaje Ponderado CF'!$A$4:$Q$347,D509,0)</f>
        <v>0</v>
      </c>
      <c r="D509">
        <v>3</v>
      </c>
    </row>
    <row r="510" spans="1:4" x14ac:dyDescent="0.25">
      <c r="A510" s="8" t="s">
        <v>413</v>
      </c>
      <c r="B510" t="s">
        <v>425</v>
      </c>
      <c r="C510">
        <f>VLOOKUP(A510,'Puntaje Ponderado CF'!$A$4:$Q$347,D510,0)</f>
        <v>0</v>
      </c>
      <c r="D510">
        <v>3</v>
      </c>
    </row>
    <row r="511" spans="1:4" x14ac:dyDescent="0.25">
      <c r="A511" s="8" t="s">
        <v>328</v>
      </c>
      <c r="B511" t="s">
        <v>425</v>
      </c>
      <c r="C511">
        <f>VLOOKUP(A511,'Puntaje Ponderado CF'!$A$4:$Q$347,D511,0)</f>
        <v>0</v>
      </c>
      <c r="D511">
        <v>3</v>
      </c>
    </row>
    <row r="512" spans="1:4" x14ac:dyDescent="0.25">
      <c r="A512" s="8" t="s">
        <v>288</v>
      </c>
      <c r="B512" t="s">
        <v>425</v>
      </c>
      <c r="C512">
        <f>VLOOKUP(A512,'Puntaje Ponderado CF'!$A$4:$Q$347,D512,0)</f>
        <v>0</v>
      </c>
      <c r="D512">
        <v>3</v>
      </c>
    </row>
    <row r="513" spans="1:4" x14ac:dyDescent="0.25">
      <c r="A513" s="8" t="s">
        <v>303</v>
      </c>
      <c r="B513" t="s">
        <v>425</v>
      </c>
      <c r="C513">
        <f>VLOOKUP(A513,'Puntaje Ponderado CF'!$A$4:$Q$347,D513,0)</f>
        <v>0</v>
      </c>
      <c r="D513">
        <v>3</v>
      </c>
    </row>
    <row r="514" spans="1:4" x14ac:dyDescent="0.25">
      <c r="A514" s="8" t="s">
        <v>329</v>
      </c>
      <c r="B514" t="s">
        <v>425</v>
      </c>
      <c r="C514">
        <f>VLOOKUP(A514,'Puntaje Ponderado CF'!$A$4:$Q$347,D514,0)</f>
        <v>0</v>
      </c>
      <c r="D514">
        <v>3</v>
      </c>
    </row>
    <row r="515" spans="1:4" x14ac:dyDescent="0.25">
      <c r="A515" s="8" t="s">
        <v>330</v>
      </c>
      <c r="B515" t="s">
        <v>425</v>
      </c>
      <c r="C515">
        <f>VLOOKUP(A515,'Puntaje Ponderado CF'!$A$4:$Q$347,D515,0)</f>
        <v>0.48419999702840399</v>
      </c>
      <c r="D515">
        <v>3</v>
      </c>
    </row>
    <row r="516" spans="1:4" x14ac:dyDescent="0.25">
      <c r="A516" s="8" t="s">
        <v>163</v>
      </c>
      <c r="B516" t="s">
        <v>425</v>
      </c>
      <c r="C516">
        <f>VLOOKUP(A516,'Puntaje Ponderado CF'!$A$4:$Q$347,D516,0)</f>
        <v>4.0759591213254414</v>
      </c>
      <c r="D516">
        <v>3</v>
      </c>
    </row>
    <row r="517" spans="1:4" x14ac:dyDescent="0.25">
      <c r="A517" s="8" t="s">
        <v>223</v>
      </c>
      <c r="B517" t="s">
        <v>425</v>
      </c>
      <c r="C517">
        <f>VLOOKUP(A517,'Puntaje Ponderado CF'!$A$4:$Q$347,D517,0)</f>
        <v>0</v>
      </c>
      <c r="D517">
        <v>3</v>
      </c>
    </row>
    <row r="518" spans="1:4" x14ac:dyDescent="0.25">
      <c r="A518" s="8" t="s">
        <v>331</v>
      </c>
      <c r="B518" t="s">
        <v>425</v>
      </c>
      <c r="C518">
        <f>VLOOKUP(A518,'Puntaje Ponderado CF'!$A$4:$Q$347,D518,0)</f>
        <v>0</v>
      </c>
      <c r="D518">
        <v>3</v>
      </c>
    </row>
    <row r="519" spans="1:4" x14ac:dyDescent="0.25">
      <c r="A519" s="8" t="s">
        <v>381</v>
      </c>
      <c r="B519" t="s">
        <v>425</v>
      </c>
      <c r="C519">
        <f>VLOOKUP(A519,'Puntaje Ponderado CF'!$A$4:$Q$347,D519,0)</f>
        <v>0</v>
      </c>
      <c r="D519">
        <v>3</v>
      </c>
    </row>
    <row r="520" spans="1:4" x14ac:dyDescent="0.25">
      <c r="A520" s="8" t="s">
        <v>116</v>
      </c>
      <c r="B520" t="s">
        <v>425</v>
      </c>
      <c r="C520">
        <f>VLOOKUP(A520,'Puntaje Ponderado CF'!$A$4:$Q$347,D520,0)</f>
        <v>7.300755289816319</v>
      </c>
      <c r="D520">
        <v>3</v>
      </c>
    </row>
    <row r="521" spans="1:4" x14ac:dyDescent="0.25">
      <c r="A521" s="8" t="s">
        <v>224</v>
      </c>
      <c r="B521" t="s">
        <v>425</v>
      </c>
      <c r="C521">
        <f>VLOOKUP(A521,'Puntaje Ponderado CF'!$A$4:$Q$347,D521,0)</f>
        <v>0</v>
      </c>
      <c r="D521">
        <v>3</v>
      </c>
    </row>
    <row r="522" spans="1:4" x14ac:dyDescent="0.25">
      <c r="A522" s="8" t="s">
        <v>250</v>
      </c>
      <c r="B522" t="s">
        <v>425</v>
      </c>
      <c r="C522">
        <f>VLOOKUP(A522,'Puntaje Ponderado CF'!$A$4:$Q$347,D522,0)</f>
        <v>0</v>
      </c>
      <c r="D522">
        <v>3</v>
      </c>
    </row>
    <row r="523" spans="1:4" x14ac:dyDescent="0.25">
      <c r="A523" s="8" t="s">
        <v>208</v>
      </c>
      <c r="B523" t="s">
        <v>425</v>
      </c>
      <c r="C523">
        <f>VLOOKUP(A523,'Puntaje Ponderado CF'!$A$4:$Q$347,D523,0)</f>
        <v>7.300755289816319</v>
      </c>
      <c r="D523">
        <v>3</v>
      </c>
    </row>
    <row r="524" spans="1:4" x14ac:dyDescent="0.25">
      <c r="A524" s="8" t="s">
        <v>275</v>
      </c>
      <c r="B524" t="s">
        <v>425</v>
      </c>
      <c r="C524">
        <f>VLOOKUP(A524,'Puntaje Ponderado CF'!$A$4:$Q$347,D524,0)</f>
        <v>0.48419999702840399</v>
      </c>
      <c r="D524">
        <v>3</v>
      </c>
    </row>
    <row r="525" spans="1:4" x14ac:dyDescent="0.25">
      <c r="A525" s="8" t="s">
        <v>304</v>
      </c>
      <c r="B525" t="s">
        <v>425</v>
      </c>
      <c r="C525">
        <f>VLOOKUP(A525,'Puntaje Ponderado CF'!$A$4:$Q$347,D525,0)</f>
        <v>0</v>
      </c>
      <c r="D525">
        <v>3</v>
      </c>
    </row>
    <row r="526" spans="1:4" x14ac:dyDescent="0.25">
      <c r="A526" s="8" t="s">
        <v>305</v>
      </c>
      <c r="B526" t="s">
        <v>425</v>
      </c>
      <c r="C526">
        <f>VLOOKUP(A526,'Puntaje Ponderado CF'!$A$4:$Q$347,D526,0)</f>
        <v>0</v>
      </c>
      <c r="D526">
        <v>3</v>
      </c>
    </row>
    <row r="527" spans="1:4" x14ac:dyDescent="0.25">
      <c r="A527" s="8" t="s">
        <v>417</v>
      </c>
      <c r="B527" t="s">
        <v>425</v>
      </c>
      <c r="C527">
        <f>VLOOKUP(A527,'Puntaje Ponderado CF'!$A$4:$Q$347,D527,0)</f>
        <v>0</v>
      </c>
      <c r="D527">
        <v>3</v>
      </c>
    </row>
    <row r="528" spans="1:4" x14ac:dyDescent="0.25">
      <c r="A528" s="8" t="s">
        <v>289</v>
      </c>
      <c r="B528" t="s">
        <v>425</v>
      </c>
      <c r="C528">
        <f>VLOOKUP(A528,'Puntaje Ponderado CF'!$A$4:$Q$347,D528,0)</f>
        <v>0</v>
      </c>
      <c r="D528">
        <v>3</v>
      </c>
    </row>
    <row r="529" spans="1:4" x14ac:dyDescent="0.25">
      <c r="A529" s="8" t="s">
        <v>129</v>
      </c>
      <c r="B529" t="s">
        <v>425</v>
      </c>
      <c r="C529">
        <f>VLOOKUP(A529,'Puntaje Ponderado CF'!$A$4:$Q$347,D529,0)</f>
        <v>4.2426941339599313</v>
      </c>
      <c r="D529">
        <v>3</v>
      </c>
    </row>
    <row r="530" spans="1:4" x14ac:dyDescent="0.25">
      <c r="A530" s="8" t="s">
        <v>414</v>
      </c>
      <c r="B530" t="s">
        <v>425</v>
      </c>
      <c r="C530">
        <f>VLOOKUP(A530,'Puntaje Ponderado CF'!$A$4:$Q$347,D530,0)</f>
        <v>0</v>
      </c>
      <c r="D530">
        <v>3</v>
      </c>
    </row>
    <row r="531" spans="1:4" x14ac:dyDescent="0.25">
      <c r="A531" s="8" t="s">
        <v>306</v>
      </c>
      <c r="B531" t="s">
        <v>425</v>
      </c>
      <c r="C531">
        <f>VLOOKUP(A531,'Puntaje Ponderado CF'!$A$4:$Q$347,D531,0)</f>
        <v>0</v>
      </c>
      <c r="D531">
        <v>3</v>
      </c>
    </row>
    <row r="532" spans="1:4" x14ac:dyDescent="0.25">
      <c r="A532" s="8" t="s">
        <v>241</v>
      </c>
      <c r="B532" t="s">
        <v>425</v>
      </c>
      <c r="C532">
        <f>VLOOKUP(A532,'Puntaje Ponderado CF'!$A$4:$Q$347,D532,0)</f>
        <v>0</v>
      </c>
      <c r="D532">
        <v>3</v>
      </c>
    </row>
    <row r="533" spans="1:4" x14ac:dyDescent="0.25">
      <c r="A533" s="8" t="s">
        <v>251</v>
      </c>
      <c r="B533" t="s">
        <v>425</v>
      </c>
      <c r="C533">
        <f>VLOOKUP(A533,'Puntaje Ponderado CF'!$A$4:$Q$347,D533,0)</f>
        <v>0</v>
      </c>
      <c r="D533">
        <v>3</v>
      </c>
    </row>
    <row r="534" spans="1:4" x14ac:dyDescent="0.25">
      <c r="A534" s="8" t="s">
        <v>420</v>
      </c>
      <c r="B534" t="s">
        <v>425</v>
      </c>
      <c r="C534">
        <f>VLOOKUP(A534,'Puntaje Ponderado CF'!$A$4:$Q$347,D534,0)</f>
        <v>0</v>
      </c>
      <c r="D534">
        <v>3</v>
      </c>
    </row>
    <row r="535" spans="1:4" x14ac:dyDescent="0.25">
      <c r="A535" s="8" t="s">
        <v>130</v>
      </c>
      <c r="B535" t="s">
        <v>425</v>
      </c>
      <c r="C535">
        <f>VLOOKUP(A535,'Puntaje Ponderado CF'!$A$4:$Q$347,D535,0)</f>
        <v>5.1890578054473817</v>
      </c>
      <c r="D535">
        <v>3</v>
      </c>
    </row>
    <row r="536" spans="1:4" x14ac:dyDescent="0.25">
      <c r="A536" s="8" t="s">
        <v>151</v>
      </c>
      <c r="B536" t="s">
        <v>425</v>
      </c>
      <c r="C536">
        <f>VLOOKUP(A536,'Puntaje Ponderado CF'!$A$4:$Q$347,D536,0)</f>
        <v>0</v>
      </c>
      <c r="D536">
        <v>3</v>
      </c>
    </row>
    <row r="537" spans="1:4" x14ac:dyDescent="0.25">
      <c r="A537" s="8" t="s">
        <v>215</v>
      </c>
      <c r="B537" t="s">
        <v>425</v>
      </c>
      <c r="C537">
        <f>VLOOKUP(A537,'Puntaje Ponderado CF'!$A$4:$Q$347,D537,0)</f>
        <v>0</v>
      </c>
      <c r="D537">
        <v>3</v>
      </c>
    </row>
    <row r="538" spans="1:4" x14ac:dyDescent="0.25">
      <c r="A538" s="8" t="s">
        <v>242</v>
      </c>
      <c r="B538" t="s">
        <v>425</v>
      </c>
      <c r="C538">
        <f>VLOOKUP(A538,'Puntaje Ponderado CF'!$A$4:$Q$347,D538,0)</f>
        <v>1.9057722798697569</v>
      </c>
      <c r="D538">
        <v>3</v>
      </c>
    </row>
    <row r="539" spans="1:4" x14ac:dyDescent="0.25">
      <c r="A539" s="8" t="s">
        <v>92</v>
      </c>
      <c r="B539" t="s">
        <v>425</v>
      </c>
      <c r="C539">
        <f>VLOOKUP(A539,'Puntaje Ponderado CF'!$A$4:$Q$347,D539,0)</f>
        <v>5.1890578054473817</v>
      </c>
      <c r="D539">
        <v>3</v>
      </c>
    </row>
    <row r="540" spans="1:4" x14ac:dyDescent="0.25">
      <c r="A540" s="8" t="s">
        <v>394</v>
      </c>
      <c r="B540" t="s">
        <v>425</v>
      </c>
      <c r="C540">
        <f>VLOOKUP(A540,'Puntaje Ponderado CF'!$A$4:$Q$347,D540,0)</f>
        <v>0</v>
      </c>
      <c r="D540">
        <v>3</v>
      </c>
    </row>
    <row r="541" spans="1:4" x14ac:dyDescent="0.25">
      <c r="A541" s="8" t="s">
        <v>191</v>
      </c>
      <c r="B541" t="s">
        <v>425</v>
      </c>
      <c r="C541">
        <f>VLOOKUP(A541,'Puntaje Ponderado CF'!$A$4:$Q$347,D541,0)</f>
        <v>0</v>
      </c>
      <c r="D541">
        <v>3</v>
      </c>
    </row>
    <row r="542" spans="1:4" x14ac:dyDescent="0.25">
      <c r="A542" s="8" t="s">
        <v>123</v>
      </c>
      <c r="B542" t="s">
        <v>425</v>
      </c>
      <c r="C542">
        <f>VLOOKUP(A542,'Puntaje Ponderado CF'!$A$4:$Q$347,D542,0)</f>
        <v>0.48419999702840399</v>
      </c>
      <c r="D542">
        <v>3</v>
      </c>
    </row>
    <row r="543" spans="1:4" x14ac:dyDescent="0.25">
      <c r="A543" s="8" t="s">
        <v>276</v>
      </c>
      <c r="B543" t="s">
        <v>425</v>
      </c>
      <c r="C543">
        <f>VLOOKUP(A543,'Puntaje Ponderado CF'!$A$4:$Q$347,D543,0)</f>
        <v>0</v>
      </c>
      <c r="D543">
        <v>3</v>
      </c>
    </row>
    <row r="544" spans="1:4" x14ac:dyDescent="0.25">
      <c r="A544" s="8" t="s">
        <v>320</v>
      </c>
      <c r="B544" t="s">
        <v>425</v>
      </c>
      <c r="C544">
        <f>VLOOKUP(A544,'Puntaje Ponderado CF'!$A$4:$Q$347,D544,0)</f>
        <v>0</v>
      </c>
      <c r="D544">
        <v>3</v>
      </c>
    </row>
    <row r="545" spans="1:4" x14ac:dyDescent="0.25">
      <c r="A545" s="8" t="s">
        <v>252</v>
      </c>
      <c r="B545" t="s">
        <v>425</v>
      </c>
      <c r="C545">
        <f>VLOOKUP(A545,'Puntaje Ponderado CF'!$A$4:$Q$347,D545,0)</f>
        <v>0</v>
      </c>
      <c r="D545">
        <v>3</v>
      </c>
    </row>
    <row r="546" spans="1:4" x14ac:dyDescent="0.25">
      <c r="A546" s="8" t="s">
        <v>131</v>
      </c>
      <c r="B546" t="s">
        <v>425</v>
      </c>
      <c r="C546">
        <f>VLOOKUP(A546,'Puntaje Ponderado CF'!$A$4:$Q$347,D546,0)</f>
        <v>3.32680281419184</v>
      </c>
      <c r="D546">
        <v>3</v>
      </c>
    </row>
    <row r="547" spans="1:4" x14ac:dyDescent="0.25">
      <c r="A547" s="8" t="s">
        <v>124</v>
      </c>
      <c r="B547" t="s">
        <v>425</v>
      </c>
      <c r="C547">
        <f>VLOOKUP(A547,'Puntaje Ponderado CF'!$A$4:$Q$347,D547,0)</f>
        <v>3.5887714133798037</v>
      </c>
      <c r="D547">
        <v>3</v>
      </c>
    </row>
    <row r="548" spans="1:4" x14ac:dyDescent="0.25">
      <c r="A548" s="8" t="s">
        <v>225</v>
      </c>
      <c r="B548" t="s">
        <v>425</v>
      </c>
      <c r="C548">
        <f>VLOOKUP(A548,'Puntaje Ponderado CF'!$A$4:$Q$347,D548,0)</f>
        <v>0</v>
      </c>
      <c r="D548">
        <v>3</v>
      </c>
    </row>
    <row r="549" spans="1:4" x14ac:dyDescent="0.25">
      <c r="A549" s="8" t="s">
        <v>332</v>
      </c>
      <c r="B549" t="s">
        <v>425</v>
      </c>
      <c r="C549">
        <f>VLOOKUP(A549,'Puntaje Ponderado CF'!$A$4:$Q$347,D549,0)</f>
        <v>2.1897820980030538</v>
      </c>
      <c r="D549">
        <v>3</v>
      </c>
    </row>
    <row r="550" spans="1:4" x14ac:dyDescent="0.25">
      <c r="A550" s="8" t="s">
        <v>182</v>
      </c>
      <c r="B550" t="s">
        <v>425</v>
      </c>
      <c r="C550">
        <f>VLOOKUP(A550,'Puntaje Ponderado CF'!$A$4:$Q$347,D550,0)</f>
        <v>0</v>
      </c>
      <c r="D550">
        <v>3</v>
      </c>
    </row>
    <row r="551" spans="1:4" x14ac:dyDescent="0.25">
      <c r="A551" s="8" t="s">
        <v>307</v>
      </c>
      <c r="B551" t="s">
        <v>425</v>
      </c>
      <c r="C551">
        <f>VLOOKUP(A551,'Puntaje Ponderado CF'!$A$4:$Q$347,D551,0)</f>
        <v>0</v>
      </c>
      <c r="D551">
        <v>3</v>
      </c>
    </row>
    <row r="552" spans="1:4" x14ac:dyDescent="0.25">
      <c r="A552" s="8" t="s">
        <v>333</v>
      </c>
      <c r="B552" t="s">
        <v>425</v>
      </c>
      <c r="C552">
        <f>VLOOKUP(A552,'Puntaje Ponderado CF'!$A$4:$Q$347,D552,0)</f>
        <v>0</v>
      </c>
      <c r="D552">
        <v>3</v>
      </c>
    </row>
    <row r="553" spans="1:4" x14ac:dyDescent="0.25">
      <c r="A553" s="8" t="s">
        <v>347</v>
      </c>
      <c r="B553" t="s">
        <v>425</v>
      </c>
      <c r="C553">
        <f>VLOOKUP(A553,'Puntaje Ponderado CF'!$A$4:$Q$347,D553,0)</f>
        <v>0.48419999702840399</v>
      </c>
      <c r="D553">
        <v>3</v>
      </c>
    </row>
    <row r="554" spans="1:4" x14ac:dyDescent="0.25">
      <c r="A554" s="8" t="s">
        <v>372</v>
      </c>
      <c r="B554" t="s">
        <v>425</v>
      </c>
      <c r="C554">
        <f>VLOOKUP(A554,'Puntaje Ponderado CF'!$A$4:$Q$347,D554,0)</f>
        <v>0</v>
      </c>
      <c r="D554">
        <v>3</v>
      </c>
    </row>
    <row r="555" spans="1:4" x14ac:dyDescent="0.25">
      <c r="A555" s="8" t="s">
        <v>277</v>
      </c>
      <c r="B555" t="s">
        <v>425</v>
      </c>
      <c r="C555">
        <f>VLOOKUP(A555,'Puntaje Ponderado CF'!$A$4:$Q$347,D555,0)</f>
        <v>0</v>
      </c>
      <c r="D555">
        <v>3</v>
      </c>
    </row>
    <row r="556" spans="1:4" x14ac:dyDescent="0.25">
      <c r="A556" s="8" t="s">
        <v>82</v>
      </c>
      <c r="B556" t="s">
        <v>425</v>
      </c>
      <c r="C556">
        <f>VLOOKUP(A556,'Puntaje Ponderado CF'!$A$4:$Q$347,D556,0)</f>
        <v>3.32680281419184</v>
      </c>
      <c r="D556">
        <v>3</v>
      </c>
    </row>
    <row r="557" spans="1:4" x14ac:dyDescent="0.25">
      <c r="A557" s="8" t="s">
        <v>104</v>
      </c>
      <c r="B557" t="s">
        <v>425</v>
      </c>
      <c r="C557">
        <f>VLOOKUP(A557,'Puntaje Ponderado CF'!$A$4:$Q$347,D557,0)</f>
        <v>6.8165552927879158</v>
      </c>
      <c r="D557">
        <v>3</v>
      </c>
    </row>
    <row r="558" spans="1:4" x14ac:dyDescent="0.25">
      <c r="A558" s="8" t="s">
        <v>367</v>
      </c>
      <c r="B558" t="s">
        <v>425</v>
      </c>
      <c r="C558">
        <f>VLOOKUP(A558,'Puntaje Ponderado CF'!$A$4:$Q$347,D558,0)</f>
        <v>0</v>
      </c>
      <c r="D558">
        <v>3</v>
      </c>
    </row>
    <row r="559" spans="1:4" x14ac:dyDescent="0.25">
      <c r="A559" s="8" t="s">
        <v>172</v>
      </c>
      <c r="B559" t="s">
        <v>425</v>
      </c>
      <c r="C559">
        <f>VLOOKUP(A559,'Puntaje Ponderado CF'!$A$4:$Q$347,D559,0)</f>
        <v>2.660028686316994</v>
      </c>
      <c r="D559">
        <v>3</v>
      </c>
    </row>
    <row r="560" spans="1:4" x14ac:dyDescent="0.25">
      <c r="A560" s="8" t="s">
        <v>321</v>
      </c>
      <c r="B560" t="s">
        <v>425</v>
      </c>
      <c r="C560">
        <f>VLOOKUP(A560,'Puntaje Ponderado CF'!$A$4:$Q$347,D560,0)</f>
        <v>4.3430278198270411</v>
      </c>
      <c r="D560">
        <v>3</v>
      </c>
    </row>
    <row r="561" spans="1:4" x14ac:dyDescent="0.25">
      <c r="A561" s="8" t="s">
        <v>353</v>
      </c>
      <c r="B561" t="s">
        <v>425</v>
      </c>
      <c r="C561">
        <f>VLOOKUP(A561,'Puntaje Ponderado CF'!$A$4:$Q$347,D561,0)</f>
        <v>0</v>
      </c>
      <c r="D561">
        <v>3</v>
      </c>
    </row>
    <row r="562" spans="1:4" x14ac:dyDescent="0.25">
      <c r="A562" s="8" t="s">
        <v>290</v>
      </c>
      <c r="B562" t="s">
        <v>425</v>
      </c>
      <c r="C562">
        <f>VLOOKUP(A562,'Puntaje Ponderado CF'!$A$4:$Q$347,D562,0)</f>
        <v>0.48419999702840399</v>
      </c>
      <c r="D562">
        <v>3</v>
      </c>
    </row>
    <row r="563" spans="1:4" x14ac:dyDescent="0.25">
      <c r="A563" s="8" t="s">
        <v>334</v>
      </c>
      <c r="B563" t="s">
        <v>425</v>
      </c>
      <c r="C563">
        <f>VLOOKUP(A563,'Puntaje Ponderado CF'!$A$4:$Q$347,D563,0)</f>
        <v>0</v>
      </c>
      <c r="D563">
        <v>3</v>
      </c>
    </row>
    <row r="564" spans="1:4" x14ac:dyDescent="0.25">
      <c r="A564" s="8" t="s">
        <v>278</v>
      </c>
      <c r="B564" t="s">
        <v>425</v>
      </c>
      <c r="C564">
        <f>VLOOKUP(A564,'Puntaje Ponderado CF'!$A$4:$Q$347,D564,0)</f>
        <v>0</v>
      </c>
      <c r="D564">
        <v>3</v>
      </c>
    </row>
    <row r="565" spans="1:4" x14ac:dyDescent="0.25">
      <c r="A565" s="8" t="s">
        <v>253</v>
      </c>
      <c r="B565" t="s">
        <v>425</v>
      </c>
      <c r="C565">
        <f>VLOOKUP(A565,'Puntaje Ponderado CF'!$A$4:$Q$347,D565,0)</f>
        <v>0</v>
      </c>
      <c r="D565">
        <v>3</v>
      </c>
    </row>
    <row r="566" spans="1:4" x14ac:dyDescent="0.25">
      <c r="A566" s="8" t="s">
        <v>322</v>
      </c>
      <c r="B566" t="s">
        <v>425</v>
      </c>
      <c r="C566">
        <f>VLOOKUP(A566,'Puntaje Ponderado CF'!$A$4:$Q$347,D566,0)</f>
        <v>0</v>
      </c>
      <c r="D566">
        <v>3</v>
      </c>
    </row>
    <row r="567" spans="1:4" x14ac:dyDescent="0.25">
      <c r="A567" s="8" t="s">
        <v>132</v>
      </c>
      <c r="B567" t="s">
        <v>425</v>
      </c>
      <c r="C567">
        <f>VLOOKUP(A567,'Puntaje Ponderado CF'!$A$4:$Q$347,D567,0)</f>
        <v>3.4131830913444849</v>
      </c>
      <c r="D567">
        <v>3</v>
      </c>
    </row>
    <row r="568" spans="1:4" x14ac:dyDescent="0.25">
      <c r="A568" s="8" t="s">
        <v>341</v>
      </c>
      <c r="B568" t="s">
        <v>425</v>
      </c>
      <c r="C568">
        <f>VLOOKUP(A568,'Puntaje Ponderado CF'!$A$4:$Q$347,D568,0)</f>
        <v>0</v>
      </c>
      <c r="D568">
        <v>3</v>
      </c>
    </row>
    <row r="569" spans="1:4" x14ac:dyDescent="0.25">
      <c r="A569" s="8" t="s">
        <v>308</v>
      </c>
      <c r="B569" t="s">
        <v>425</v>
      </c>
      <c r="C569">
        <f>VLOOKUP(A569,'Puntaje Ponderado CF'!$A$4:$Q$347,D569,0)</f>
        <v>7.300755289816319</v>
      </c>
      <c r="D569">
        <v>3</v>
      </c>
    </row>
    <row r="570" spans="1:4" x14ac:dyDescent="0.25">
      <c r="A570" s="8" t="s">
        <v>279</v>
      </c>
      <c r="B570" t="s">
        <v>425</v>
      </c>
      <c r="C570">
        <f>VLOOKUP(A570,'Puntaje Ponderado CF'!$A$4:$Q$347,D570,0)</f>
        <v>0</v>
      </c>
      <c r="D570">
        <v>3</v>
      </c>
    </row>
    <row r="571" spans="1:4" x14ac:dyDescent="0.25">
      <c r="A571" s="8" t="s">
        <v>401</v>
      </c>
      <c r="B571" t="s">
        <v>425</v>
      </c>
      <c r="C571">
        <f>VLOOKUP(A571,'Puntaje Ponderado CF'!$A$4:$Q$347,D571,0)</f>
        <v>0</v>
      </c>
      <c r="D571">
        <v>3</v>
      </c>
    </row>
    <row r="572" spans="1:4" x14ac:dyDescent="0.25">
      <c r="A572" s="8" t="s">
        <v>323</v>
      </c>
      <c r="B572" t="s">
        <v>425</v>
      </c>
      <c r="C572">
        <f>VLOOKUP(A572,'Puntaje Ponderado CF'!$A$4:$Q$347,D572,0)</f>
        <v>0</v>
      </c>
      <c r="D572">
        <v>3</v>
      </c>
    </row>
    <row r="573" spans="1:4" x14ac:dyDescent="0.25">
      <c r="A573" s="8" t="s">
        <v>84</v>
      </c>
      <c r="B573" t="s">
        <v>425</v>
      </c>
      <c r="C573">
        <f>VLOOKUP(A573,'Puntaje Ponderado CF'!$A$4:$Q$347,D573,0)</f>
        <v>7.300755289816319</v>
      </c>
      <c r="D573">
        <v>3</v>
      </c>
    </row>
    <row r="574" spans="1:4" x14ac:dyDescent="0.25">
      <c r="A574" s="8" t="s">
        <v>152</v>
      </c>
      <c r="B574" t="s">
        <v>425</v>
      </c>
      <c r="C574">
        <f>VLOOKUP(A574,'Puntaje Ponderado CF'!$A$4:$Q$347,D574,0)</f>
        <v>4.2654849547121954</v>
      </c>
      <c r="D574">
        <v>3</v>
      </c>
    </row>
    <row r="575" spans="1:4" x14ac:dyDescent="0.25">
      <c r="A575" s="8" t="s">
        <v>93</v>
      </c>
      <c r="B575" t="s">
        <v>425</v>
      </c>
      <c r="C575">
        <f>VLOOKUP(A575,'Puntaje Ponderado CF'!$A$4:$Q$347,D575,0)</f>
        <v>4.8904147538066773</v>
      </c>
      <c r="D575">
        <v>3</v>
      </c>
    </row>
    <row r="576" spans="1:4" x14ac:dyDescent="0.25">
      <c r="A576" s="8" t="s">
        <v>226</v>
      </c>
      <c r="B576" t="s">
        <v>425</v>
      </c>
      <c r="C576">
        <f>VLOOKUP(A576,'Puntaje Ponderado CF'!$A$4:$Q$347,D576,0)</f>
        <v>0</v>
      </c>
      <c r="D576">
        <v>3</v>
      </c>
    </row>
    <row r="577" spans="1:4" x14ac:dyDescent="0.25">
      <c r="A577" s="8" t="s">
        <v>164</v>
      </c>
      <c r="B577" t="s">
        <v>425</v>
      </c>
      <c r="C577">
        <f>VLOOKUP(A577,'Puntaje Ponderado CF'!$A$4:$Q$347,D577,0)</f>
        <v>0</v>
      </c>
      <c r="D577">
        <v>3</v>
      </c>
    </row>
    <row r="578" spans="1:4" x14ac:dyDescent="0.25">
      <c r="A578" s="8" t="s">
        <v>138</v>
      </c>
      <c r="B578" t="s">
        <v>425</v>
      </c>
      <c r="C578">
        <f>VLOOKUP(A578,'Puntaje Ponderado CF'!$A$4:$Q$347,D578,0)</f>
        <v>0</v>
      </c>
      <c r="D578">
        <v>3</v>
      </c>
    </row>
    <row r="579" spans="1:4" x14ac:dyDescent="0.25">
      <c r="A579" s="8" t="s">
        <v>402</v>
      </c>
      <c r="B579" t="s">
        <v>425</v>
      </c>
      <c r="C579">
        <f>VLOOKUP(A579,'Puntaje Ponderado CF'!$A$4:$Q$347,D579,0)</f>
        <v>0</v>
      </c>
      <c r="D579">
        <v>3</v>
      </c>
    </row>
    <row r="580" spans="1:4" x14ac:dyDescent="0.25">
      <c r="A580" s="8" t="s">
        <v>209</v>
      </c>
      <c r="B580" t="s">
        <v>425</v>
      </c>
      <c r="C580">
        <f>VLOOKUP(A580,'Puntaje Ponderado CF'!$A$4:$Q$347,D580,0)</f>
        <v>0</v>
      </c>
      <c r="D580">
        <v>3</v>
      </c>
    </row>
    <row r="581" spans="1:4" x14ac:dyDescent="0.25">
      <c r="A581" s="8" t="s">
        <v>368</v>
      </c>
      <c r="B581" t="s">
        <v>425</v>
      </c>
      <c r="C581">
        <f>VLOOKUP(A581,'Puntaje Ponderado CF'!$A$4:$Q$347,D581,0)</f>
        <v>0</v>
      </c>
      <c r="D581">
        <v>3</v>
      </c>
    </row>
    <row r="582" spans="1:4" x14ac:dyDescent="0.25">
      <c r="A582" s="8" t="s">
        <v>354</v>
      </c>
      <c r="B582" t="s">
        <v>425</v>
      </c>
      <c r="C582">
        <f>VLOOKUP(A582,'Puntaje Ponderado CF'!$A$4:$Q$347,D582,0)</f>
        <v>0</v>
      </c>
      <c r="D582">
        <v>3</v>
      </c>
    </row>
    <row r="583" spans="1:4" x14ac:dyDescent="0.25">
      <c r="A583" s="8" t="s">
        <v>107</v>
      </c>
      <c r="B583" t="s">
        <v>425</v>
      </c>
      <c r="C583">
        <f>VLOOKUP(A583,'Puntaje Ponderado CF'!$A$4:$Q$347,D583,0)</f>
        <v>2.734741573965934</v>
      </c>
      <c r="D583">
        <v>3</v>
      </c>
    </row>
    <row r="584" spans="1:4" x14ac:dyDescent="0.25">
      <c r="A584" s="8" t="s">
        <v>254</v>
      </c>
      <c r="B584" t="s">
        <v>425</v>
      </c>
      <c r="C584">
        <f>VLOOKUP(A584,'Puntaje Ponderado CF'!$A$4:$Q$347,D584,0)</f>
        <v>0</v>
      </c>
      <c r="D584">
        <v>3</v>
      </c>
    </row>
    <row r="585" spans="1:4" x14ac:dyDescent="0.25">
      <c r="A585" s="8" t="s">
        <v>192</v>
      </c>
      <c r="B585" t="s">
        <v>425</v>
      </c>
      <c r="C585">
        <f>VLOOKUP(A585,'Puntaje Ponderado CF'!$A$4:$Q$347,D585,0)</f>
        <v>2.7794158802122029</v>
      </c>
      <c r="D585">
        <v>3</v>
      </c>
    </row>
    <row r="586" spans="1:4" x14ac:dyDescent="0.25">
      <c r="A586" s="8" t="s">
        <v>173</v>
      </c>
      <c r="B586" t="s">
        <v>425</v>
      </c>
      <c r="C586">
        <f>VLOOKUP(A586,'Puntaje Ponderado CF'!$A$4:$Q$347,D586,0)</f>
        <v>0</v>
      </c>
      <c r="D586">
        <v>3</v>
      </c>
    </row>
    <row r="587" spans="1:4" x14ac:dyDescent="0.25">
      <c r="A587" s="8" t="s">
        <v>139</v>
      </c>
      <c r="B587" t="s">
        <v>425</v>
      </c>
      <c r="C587">
        <f>VLOOKUP(A587,'Puntaje Ponderado CF'!$A$4:$Q$347,D587,0)</f>
        <v>4.2426941339599313</v>
      </c>
      <c r="D587">
        <v>3</v>
      </c>
    </row>
    <row r="588" spans="1:4" x14ac:dyDescent="0.25">
      <c r="A588" s="8" t="s">
        <v>350</v>
      </c>
      <c r="B588" t="s">
        <v>425</v>
      </c>
      <c r="C588">
        <f>VLOOKUP(A588,'Puntaje Ponderado CF'!$A$4:$Q$347,D588,0)</f>
        <v>0.48419999702840399</v>
      </c>
      <c r="D588">
        <v>3</v>
      </c>
    </row>
    <row r="589" spans="1:4" x14ac:dyDescent="0.25">
      <c r="A589" s="8" t="s">
        <v>227</v>
      </c>
      <c r="B589" t="s">
        <v>425</v>
      </c>
      <c r="C589">
        <f>VLOOKUP(A589,'Puntaje Ponderado CF'!$A$4:$Q$347,D589,0)</f>
        <v>0</v>
      </c>
      <c r="D589">
        <v>3</v>
      </c>
    </row>
    <row r="590" spans="1:4" x14ac:dyDescent="0.25">
      <c r="A590" s="8" t="s">
        <v>228</v>
      </c>
      <c r="B590" t="s">
        <v>425</v>
      </c>
      <c r="C590">
        <f>VLOOKUP(A590,'Puntaje Ponderado CF'!$A$4:$Q$347,D590,0)</f>
        <v>0</v>
      </c>
      <c r="D590">
        <v>3</v>
      </c>
    </row>
    <row r="591" spans="1:4" x14ac:dyDescent="0.25">
      <c r="A591" s="8" t="s">
        <v>309</v>
      </c>
      <c r="B591" t="s">
        <v>425</v>
      </c>
      <c r="C591">
        <f>VLOOKUP(A591,'Puntaje Ponderado CF'!$A$4:$Q$347,D591,0)</f>
        <v>0</v>
      </c>
      <c r="D591">
        <v>3</v>
      </c>
    </row>
    <row r="592" spans="1:4" x14ac:dyDescent="0.25">
      <c r="A592" s="8" t="s">
        <v>193</v>
      </c>
      <c r="B592" t="s">
        <v>425</v>
      </c>
      <c r="C592">
        <f>VLOOKUP(A592,'Puntaje Ponderado CF'!$A$4:$Q$347,D592,0)</f>
        <v>0.48419999702840399</v>
      </c>
      <c r="D592">
        <v>3</v>
      </c>
    </row>
    <row r="593" spans="1:4" x14ac:dyDescent="0.25">
      <c r="A593" s="8" t="s">
        <v>335</v>
      </c>
      <c r="B593" t="s">
        <v>425</v>
      </c>
      <c r="C593">
        <f>VLOOKUP(A593,'Puntaje Ponderado CF'!$A$4:$Q$347,D593,0)</f>
        <v>0</v>
      </c>
      <c r="D593">
        <v>3</v>
      </c>
    </row>
    <row r="594" spans="1:4" x14ac:dyDescent="0.25">
      <c r="A594" s="8" t="s">
        <v>85</v>
      </c>
      <c r="B594" t="s">
        <v>425</v>
      </c>
      <c r="C594">
        <f>VLOOKUP(A594,'Puntaje Ponderado CF'!$A$4:$Q$347,D594,0)</f>
        <v>7.300755289816319</v>
      </c>
      <c r="D594">
        <v>3</v>
      </c>
    </row>
    <row r="595" spans="1:4" x14ac:dyDescent="0.25">
      <c r="A595" s="8" t="s">
        <v>378</v>
      </c>
      <c r="B595" t="s">
        <v>425</v>
      </c>
      <c r="C595">
        <f>VLOOKUP(A595,'Puntaje Ponderado CF'!$A$4:$Q$347,D595,0)</f>
        <v>0</v>
      </c>
      <c r="D595">
        <v>3</v>
      </c>
    </row>
    <row r="596" spans="1:4" x14ac:dyDescent="0.25">
      <c r="A596" s="8" t="s">
        <v>359</v>
      </c>
      <c r="B596" t="s">
        <v>425</v>
      </c>
      <c r="C596">
        <f>VLOOKUP(A596,'Puntaje Ponderado CF'!$A$4:$Q$347,D596,0)</f>
        <v>0</v>
      </c>
      <c r="D596">
        <v>3</v>
      </c>
    </row>
    <row r="597" spans="1:4" x14ac:dyDescent="0.25">
      <c r="A597" s="8" t="s">
        <v>86</v>
      </c>
      <c r="B597" t="s">
        <v>425</v>
      </c>
      <c r="C597">
        <f>VLOOKUP(A597,'Puntaje Ponderado CF'!$A$4:$Q$347,D597,0)</f>
        <v>6.4547253041959785</v>
      </c>
      <c r="D597">
        <v>3</v>
      </c>
    </row>
    <row r="598" spans="1:4" x14ac:dyDescent="0.25">
      <c r="A598" s="8" t="s">
        <v>108</v>
      </c>
      <c r="B598" t="s">
        <v>425</v>
      </c>
      <c r="C598">
        <f>VLOOKUP(A598,'Puntaje Ponderado CF'!$A$4:$Q$347,D598,0)</f>
        <v>3.4706430831595338</v>
      </c>
      <c r="D598">
        <v>3</v>
      </c>
    </row>
    <row r="599" spans="1:4" x14ac:dyDescent="0.25">
      <c r="A599" s="8" t="s">
        <v>355</v>
      </c>
      <c r="B599" t="s">
        <v>425</v>
      </c>
      <c r="C599">
        <f>VLOOKUP(A599,'Puntaje Ponderado CF'!$A$4:$Q$347,D599,0)</f>
        <v>0</v>
      </c>
      <c r="D599">
        <v>3</v>
      </c>
    </row>
    <row r="600" spans="1:4" x14ac:dyDescent="0.25">
      <c r="A600" s="8" t="s">
        <v>351</v>
      </c>
      <c r="B600" t="s">
        <v>425</v>
      </c>
      <c r="C600">
        <f>VLOOKUP(A600,'Puntaje Ponderado CF'!$A$4:$Q$347,D600,0)</f>
        <v>0</v>
      </c>
      <c r="D600">
        <v>3</v>
      </c>
    </row>
    <row r="601" spans="1:4" x14ac:dyDescent="0.25">
      <c r="A601" s="8" t="s">
        <v>229</v>
      </c>
      <c r="B601" t="s">
        <v>425</v>
      </c>
      <c r="C601">
        <f>VLOOKUP(A601,'Puntaje Ponderado CF'!$A$4:$Q$347,D601,0)</f>
        <v>0.48419999702840399</v>
      </c>
      <c r="D601">
        <v>3</v>
      </c>
    </row>
    <row r="602" spans="1:4" x14ac:dyDescent="0.25">
      <c r="A602" s="8" t="s">
        <v>204</v>
      </c>
      <c r="B602" t="s">
        <v>425</v>
      </c>
      <c r="C602">
        <f>VLOOKUP(A602,'Puntaje Ponderado CF'!$A$4:$Q$347,D602,0)</f>
        <v>0.48419999702840399</v>
      </c>
      <c r="D602">
        <v>3</v>
      </c>
    </row>
    <row r="603" spans="1:4" x14ac:dyDescent="0.25">
      <c r="A603" s="8" t="s">
        <v>373</v>
      </c>
      <c r="B603" t="s">
        <v>425</v>
      </c>
      <c r="C603">
        <f>VLOOKUP(A603,'Puntaje Ponderado CF'!$A$4:$Q$347,D603,0)</f>
        <v>0</v>
      </c>
      <c r="D603">
        <v>3</v>
      </c>
    </row>
    <row r="604" spans="1:4" x14ac:dyDescent="0.25">
      <c r="A604" s="8" t="s">
        <v>210</v>
      </c>
      <c r="B604" t="s">
        <v>425</v>
      </c>
      <c r="C604">
        <f>VLOOKUP(A604,'Puntaje Ponderado CF'!$A$4:$Q$347,D604,0)</f>
        <v>0</v>
      </c>
      <c r="D604">
        <v>3</v>
      </c>
    </row>
    <row r="605" spans="1:4" x14ac:dyDescent="0.25">
      <c r="A605" s="8" t="s">
        <v>243</v>
      </c>
      <c r="B605" t="s">
        <v>425</v>
      </c>
      <c r="C605">
        <f>VLOOKUP(A605,'Puntaje Ponderado CF'!$A$4:$Q$347,D605,0)</f>
        <v>0.76820981516170095</v>
      </c>
      <c r="D605">
        <v>3</v>
      </c>
    </row>
    <row r="606" spans="1:4" x14ac:dyDescent="0.25">
      <c r="A606" s="8" t="s">
        <v>266</v>
      </c>
      <c r="B606" t="s">
        <v>425</v>
      </c>
      <c r="C606">
        <f>VLOOKUP(A606,'Puntaje Ponderado CF'!$A$4:$Q$347,D606,0)</f>
        <v>0</v>
      </c>
      <c r="D606">
        <v>3</v>
      </c>
    </row>
    <row r="607" spans="1:4" x14ac:dyDescent="0.25">
      <c r="A607" s="8" t="s">
        <v>216</v>
      </c>
      <c r="B607" t="s">
        <v>425</v>
      </c>
      <c r="C607">
        <f>VLOOKUP(A607,'Puntaje Ponderado CF'!$A$4:$Q$347,D607,0)</f>
        <v>0</v>
      </c>
      <c r="D607">
        <v>3</v>
      </c>
    </row>
    <row r="608" spans="1:4" x14ac:dyDescent="0.25">
      <c r="A608" s="8" t="s">
        <v>291</v>
      </c>
      <c r="B608" t="s">
        <v>425</v>
      </c>
      <c r="C608">
        <f>VLOOKUP(A608,'Puntaje Ponderado CF'!$A$4:$Q$347,D608,0)</f>
        <v>1.2378961505751649</v>
      </c>
      <c r="D608">
        <v>3</v>
      </c>
    </row>
    <row r="609" spans="1:4" x14ac:dyDescent="0.25">
      <c r="A609" s="8" t="s">
        <v>165</v>
      </c>
      <c r="B609" t="s">
        <v>425</v>
      </c>
      <c r="C609">
        <f>VLOOKUP(A609,'Puntaje Ponderado CF'!$A$4:$Q$347,D609,0)</f>
        <v>0</v>
      </c>
      <c r="D609">
        <v>3</v>
      </c>
    </row>
    <row r="610" spans="1:4" x14ac:dyDescent="0.25">
      <c r="A610" s="8" t="s">
        <v>194</v>
      </c>
      <c r="B610" t="s">
        <v>425</v>
      </c>
      <c r="C610">
        <f>VLOOKUP(A610,'Puntaje Ponderado CF'!$A$4:$Q$347,D610,0)</f>
        <v>0</v>
      </c>
      <c r="D610">
        <v>3</v>
      </c>
    </row>
    <row r="611" spans="1:4" x14ac:dyDescent="0.25">
      <c r="A611" s="8" t="s">
        <v>404</v>
      </c>
      <c r="B611" t="s">
        <v>425</v>
      </c>
      <c r="C611">
        <f>VLOOKUP(A611,'Puntaje Ponderado CF'!$A$4:$Q$347,D611,0)</f>
        <v>0</v>
      </c>
      <c r="D611">
        <v>3</v>
      </c>
    </row>
    <row r="612" spans="1:4" x14ac:dyDescent="0.25">
      <c r="A612" s="8" t="s">
        <v>292</v>
      </c>
      <c r="B612" t="s">
        <v>425</v>
      </c>
      <c r="C612">
        <f>VLOOKUP(A612,'Puntaje Ponderado CF'!$A$4:$Q$347,D612,0)</f>
        <v>0</v>
      </c>
      <c r="D612">
        <v>3</v>
      </c>
    </row>
    <row r="613" spans="1:4" x14ac:dyDescent="0.25">
      <c r="A613" s="8" t="s">
        <v>153</v>
      </c>
      <c r="B613" t="s">
        <v>425</v>
      </c>
      <c r="C613">
        <f>VLOOKUP(A613,'Puntaje Ponderado CF'!$A$4:$Q$347,D613,0)</f>
        <v>5.6586245689683778</v>
      </c>
      <c r="D613">
        <v>3</v>
      </c>
    </row>
    <row r="614" spans="1:4" x14ac:dyDescent="0.25">
      <c r="A614" s="8" t="s">
        <v>267</v>
      </c>
      <c r="B614" t="s">
        <v>425</v>
      </c>
      <c r="C614">
        <f>VLOOKUP(A614,'Puntaje Ponderado CF'!$A$4:$Q$347,D614,0)</f>
        <v>0</v>
      </c>
      <c r="D614">
        <v>3</v>
      </c>
    </row>
    <row r="615" spans="1:4" x14ac:dyDescent="0.25">
      <c r="A615" s="8" t="s">
        <v>324</v>
      </c>
      <c r="B615" t="s">
        <v>425</v>
      </c>
      <c r="C615">
        <f>VLOOKUP(A615,'Puntaje Ponderado CF'!$A$4:$Q$347,D615,0)</f>
        <v>0</v>
      </c>
      <c r="D615">
        <v>3</v>
      </c>
    </row>
    <row r="616" spans="1:4" x14ac:dyDescent="0.25">
      <c r="A616" s="8" t="s">
        <v>406</v>
      </c>
      <c r="B616" t="s">
        <v>425</v>
      </c>
      <c r="C616">
        <f>VLOOKUP(A616,'Puntaje Ponderado CF'!$A$4:$Q$347,D616,0)</f>
        <v>0</v>
      </c>
      <c r="D616">
        <v>3</v>
      </c>
    </row>
    <row r="617" spans="1:4" x14ac:dyDescent="0.25">
      <c r="A617" s="8" t="s">
        <v>336</v>
      </c>
      <c r="B617" t="s">
        <v>425</v>
      </c>
      <c r="C617">
        <f>VLOOKUP(A617,'Puntaje Ponderado CF'!$A$4:$Q$347,D617,0)</f>
        <v>1.9614316594905969</v>
      </c>
      <c r="D617">
        <v>3</v>
      </c>
    </row>
    <row r="618" spans="1:4" x14ac:dyDescent="0.25">
      <c r="A618" s="8" t="s">
        <v>268</v>
      </c>
      <c r="B618" t="s">
        <v>425</v>
      </c>
      <c r="C618">
        <f>VLOOKUP(A618,'Puntaje Ponderado CF'!$A$4:$Q$347,D618,0)</f>
        <v>0</v>
      </c>
      <c r="D618">
        <v>3</v>
      </c>
    </row>
    <row r="619" spans="1:4" x14ac:dyDescent="0.25">
      <c r="A619" s="8" t="s">
        <v>255</v>
      </c>
      <c r="B619" t="s">
        <v>425</v>
      </c>
      <c r="C619">
        <f>VLOOKUP(A619,'Puntaje Ponderado CF'!$A$4:$Q$347,D619,0)</f>
        <v>2.2505415769375299</v>
      </c>
      <c r="D619">
        <v>3</v>
      </c>
    </row>
    <row r="620" spans="1:4" x14ac:dyDescent="0.25">
      <c r="A620" s="8" t="s">
        <v>395</v>
      </c>
      <c r="B620" t="s">
        <v>425</v>
      </c>
      <c r="C620">
        <f>VLOOKUP(A620,'Puntaje Ponderado CF'!$A$4:$Q$347,D620,0)</f>
        <v>0</v>
      </c>
      <c r="D620">
        <v>3</v>
      </c>
    </row>
    <row r="621" spans="1:4" x14ac:dyDescent="0.25">
      <c r="A621" s="8" t="s">
        <v>174</v>
      </c>
      <c r="B621" t="s">
        <v>425</v>
      </c>
      <c r="C621">
        <f>VLOOKUP(A621,'Puntaje Ponderado CF'!$A$4:$Q$347,D621,0)</f>
        <v>1.582665447642938</v>
      </c>
      <c r="D621">
        <v>3</v>
      </c>
    </row>
    <row r="622" spans="1:4" x14ac:dyDescent="0.25">
      <c r="A622" s="8" t="s">
        <v>342</v>
      </c>
      <c r="B622" t="s">
        <v>425</v>
      </c>
      <c r="C622">
        <f>VLOOKUP(A622,'Puntaje Ponderado CF'!$A$4:$Q$347,D622,0)</f>
        <v>0</v>
      </c>
      <c r="D622">
        <v>3</v>
      </c>
    </row>
    <row r="623" spans="1:4" x14ac:dyDescent="0.25">
      <c r="A623" s="8" t="s">
        <v>256</v>
      </c>
      <c r="B623" t="s">
        <v>425</v>
      </c>
      <c r="C623">
        <f>VLOOKUP(A623,'Puntaje Ponderado CF'!$A$4:$Q$347,D623,0)</f>
        <v>0</v>
      </c>
      <c r="D623">
        <v>3</v>
      </c>
    </row>
    <row r="624" spans="1:4" x14ac:dyDescent="0.25">
      <c r="A624" s="8" t="s">
        <v>83</v>
      </c>
      <c r="B624" t="s">
        <v>425</v>
      </c>
      <c r="C624">
        <f>VLOOKUP(A624,'Puntaje Ponderado CF'!$A$4:$Q$347,D624,0)</f>
        <v>6.4547253041959785</v>
      </c>
      <c r="D624">
        <v>3</v>
      </c>
    </row>
    <row r="625" spans="1:4" x14ac:dyDescent="0.25">
      <c r="A625" s="8" t="s">
        <v>211</v>
      </c>
      <c r="B625" t="s">
        <v>425</v>
      </c>
      <c r="C625">
        <f>VLOOKUP(A625,'Puntaje Ponderado CF'!$A$4:$Q$347,D625,0)</f>
        <v>0</v>
      </c>
      <c r="D625">
        <v>3</v>
      </c>
    </row>
    <row r="626" spans="1:4" x14ac:dyDescent="0.25">
      <c r="A626" s="8" t="s">
        <v>352</v>
      </c>
      <c r="B626" t="s">
        <v>425</v>
      </c>
      <c r="C626">
        <f>VLOOKUP(A626,'Puntaje Ponderado CF'!$A$4:$Q$347,D626,0)</f>
        <v>0</v>
      </c>
      <c r="D626">
        <v>3</v>
      </c>
    </row>
    <row r="627" spans="1:4" x14ac:dyDescent="0.25">
      <c r="A627" s="8" t="s">
        <v>140</v>
      </c>
      <c r="B627" t="s">
        <v>425</v>
      </c>
      <c r="C627">
        <f>VLOOKUP(A627,'Puntaje Ponderado CF'!$A$4:$Q$347,D627,0)</f>
        <v>0</v>
      </c>
      <c r="D627">
        <v>3</v>
      </c>
    </row>
    <row r="628" spans="1:4" x14ac:dyDescent="0.25">
      <c r="A628" s="8" t="s">
        <v>144</v>
      </c>
      <c r="B628" t="s">
        <v>425</v>
      </c>
      <c r="C628">
        <f>VLOOKUP(A628,'Puntaje Ponderado CF'!$A$4:$Q$347,D628,0)</f>
        <v>3.4472920095067949</v>
      </c>
      <c r="D628">
        <v>3</v>
      </c>
    </row>
    <row r="629" spans="1:4" x14ac:dyDescent="0.25">
      <c r="A629" s="8" t="s">
        <v>382</v>
      </c>
      <c r="B629" t="s">
        <v>425</v>
      </c>
      <c r="C629">
        <f>VLOOKUP(A629,'Puntaje Ponderado CF'!$A$4:$Q$347,D629,0)</f>
        <v>0</v>
      </c>
      <c r="D629">
        <v>3</v>
      </c>
    </row>
    <row r="630" spans="1:4" x14ac:dyDescent="0.25">
      <c r="A630" s="8" t="s">
        <v>94</v>
      </c>
      <c r="B630" t="s">
        <v>425</v>
      </c>
      <c r="C630">
        <f>VLOOKUP(A630,'Puntaje Ponderado CF'!$A$4:$Q$347,D630,0)</f>
        <v>6.4547253041959785</v>
      </c>
      <c r="D630">
        <v>3</v>
      </c>
    </row>
    <row r="631" spans="1:4" x14ac:dyDescent="0.25">
      <c r="A631" s="8" t="s">
        <v>166</v>
      </c>
      <c r="B631" t="s">
        <v>425</v>
      </c>
      <c r="C631">
        <f>VLOOKUP(A631,'Puntaje Ponderado CF'!$A$4:$Q$347,D631,0)</f>
        <v>7.300755289816319</v>
      </c>
      <c r="D631">
        <v>3</v>
      </c>
    </row>
    <row r="632" spans="1:4" x14ac:dyDescent="0.25">
      <c r="A632" s="8" t="s">
        <v>244</v>
      </c>
      <c r="B632" t="s">
        <v>425</v>
      </c>
      <c r="C632">
        <f>VLOOKUP(A632,'Puntaje Ponderado CF'!$A$4:$Q$347,D632,0)</f>
        <v>2.9440385044502908</v>
      </c>
      <c r="D632">
        <v>3</v>
      </c>
    </row>
    <row r="633" spans="1:4" x14ac:dyDescent="0.25">
      <c r="A633" s="8" t="s">
        <v>360</v>
      </c>
      <c r="B633" t="s">
        <v>425</v>
      </c>
      <c r="C633">
        <f>VLOOKUP(A633,'Puntaje Ponderado CF'!$A$4:$Q$347,D633,0)</f>
        <v>0</v>
      </c>
      <c r="D633">
        <v>3</v>
      </c>
    </row>
    <row r="634" spans="1:4" x14ac:dyDescent="0.25">
      <c r="A634" s="8" t="s">
        <v>117</v>
      </c>
      <c r="B634" t="s">
        <v>425</v>
      </c>
      <c r="C634">
        <f>VLOOKUP(A634,'Puntaje Ponderado CF'!$A$4:$Q$347,D634,0)</f>
        <v>6.8165552927879158</v>
      </c>
      <c r="D634">
        <v>3</v>
      </c>
    </row>
    <row r="635" spans="1:4" x14ac:dyDescent="0.25">
      <c r="A635" s="8" t="s">
        <v>99</v>
      </c>
      <c r="B635" t="s">
        <v>425</v>
      </c>
      <c r="C635">
        <f>VLOOKUP(A635,'Puntaje Ponderado CF'!$A$4:$Q$347,D635,0)</f>
        <v>6.8165552927879158</v>
      </c>
      <c r="D635">
        <v>3</v>
      </c>
    </row>
    <row r="636" spans="1:4" x14ac:dyDescent="0.25">
      <c r="A636" s="8" t="s">
        <v>183</v>
      </c>
      <c r="B636" t="s">
        <v>425</v>
      </c>
      <c r="C636">
        <f>VLOOKUP(A636,'Puntaje Ponderado CF'!$A$4:$Q$347,D636,0)</f>
        <v>0</v>
      </c>
      <c r="D636">
        <v>3</v>
      </c>
    </row>
    <row r="637" spans="1:4" x14ac:dyDescent="0.25">
      <c r="A637" s="8" t="s">
        <v>175</v>
      </c>
      <c r="B637" t="s">
        <v>425</v>
      </c>
      <c r="C637">
        <f>VLOOKUP(A637,'Puntaje Ponderado CF'!$A$4:$Q$347,D637,0)</f>
        <v>3.4282385014786949</v>
      </c>
      <c r="D637">
        <v>3</v>
      </c>
    </row>
    <row r="638" spans="1:4" x14ac:dyDescent="0.25">
      <c r="A638" s="8" t="s">
        <v>369</v>
      </c>
      <c r="B638" t="s">
        <v>425</v>
      </c>
      <c r="C638">
        <f>VLOOKUP(A638,'Puntaje Ponderado CF'!$A$4:$Q$347,D638,0)</f>
        <v>0</v>
      </c>
      <c r="D638">
        <v>3</v>
      </c>
    </row>
    <row r="639" spans="1:4" x14ac:dyDescent="0.25">
      <c r="A639" s="8" t="s">
        <v>396</v>
      </c>
      <c r="B639" t="s">
        <v>425</v>
      </c>
      <c r="C639">
        <f>VLOOKUP(A639,'Puntaje Ponderado CF'!$A$4:$Q$347,D639,0)</f>
        <v>0</v>
      </c>
      <c r="D639">
        <v>3</v>
      </c>
    </row>
    <row r="640" spans="1:4" x14ac:dyDescent="0.25">
      <c r="A640" s="8" t="s">
        <v>343</v>
      </c>
      <c r="B640" t="s">
        <v>425</v>
      </c>
      <c r="C640">
        <f>VLOOKUP(A640,'Puntaje Ponderado CF'!$A$4:$Q$347,D640,0)</f>
        <v>0</v>
      </c>
      <c r="D640">
        <v>3</v>
      </c>
    </row>
    <row r="641" spans="1:4" x14ac:dyDescent="0.25">
      <c r="A641" s="8" t="s">
        <v>257</v>
      </c>
      <c r="B641" t="s">
        <v>425</v>
      </c>
      <c r="C641">
        <f>VLOOKUP(A641,'Puntaje Ponderado CF'!$A$4:$Q$347,D641,0)</f>
        <v>0</v>
      </c>
      <c r="D641">
        <v>3</v>
      </c>
    </row>
    <row r="642" spans="1:4" x14ac:dyDescent="0.25">
      <c r="A642" s="8" t="s">
        <v>293</v>
      </c>
      <c r="B642" t="s">
        <v>425</v>
      </c>
      <c r="C642">
        <f>VLOOKUP(A642,'Puntaje Ponderado CF'!$A$4:$Q$347,D642,0)</f>
        <v>0</v>
      </c>
      <c r="D642">
        <v>3</v>
      </c>
    </row>
    <row r="643" spans="1:4" x14ac:dyDescent="0.25">
      <c r="A643" s="8" t="s">
        <v>280</v>
      </c>
      <c r="B643" t="s">
        <v>425</v>
      </c>
      <c r="C643">
        <f>VLOOKUP(A643,'Puntaje Ponderado CF'!$A$4:$Q$347,D643,0)</f>
        <v>0</v>
      </c>
      <c r="D643">
        <v>3</v>
      </c>
    </row>
    <row r="644" spans="1:4" x14ac:dyDescent="0.25">
      <c r="A644" s="8" t="s">
        <v>344</v>
      </c>
      <c r="B644" t="s">
        <v>425</v>
      </c>
      <c r="C644">
        <f>VLOOKUP(A644,'Puntaje Ponderado CF'!$A$4:$Q$347,D644,0)</f>
        <v>0</v>
      </c>
      <c r="D644">
        <v>3</v>
      </c>
    </row>
    <row r="645" spans="1:4" x14ac:dyDescent="0.25">
      <c r="A645" s="8" t="s">
        <v>310</v>
      </c>
      <c r="B645" t="s">
        <v>425</v>
      </c>
      <c r="C645">
        <f>VLOOKUP(A645,'Puntaje Ponderado CF'!$A$4:$Q$347,D645,0)</f>
        <v>0</v>
      </c>
      <c r="D645">
        <v>3</v>
      </c>
    </row>
    <row r="646" spans="1:4" x14ac:dyDescent="0.25">
      <c r="A646" s="8" t="s">
        <v>379</v>
      </c>
      <c r="B646" t="s">
        <v>425</v>
      </c>
      <c r="C646">
        <f>VLOOKUP(A646,'Puntaje Ponderado CF'!$A$4:$Q$347,D646,0)</f>
        <v>0.48419999702840399</v>
      </c>
      <c r="D646">
        <v>3</v>
      </c>
    </row>
    <row r="647" spans="1:4" x14ac:dyDescent="0.25">
      <c r="A647" s="8" t="s">
        <v>337</v>
      </c>
      <c r="B647" t="s">
        <v>425</v>
      </c>
      <c r="C647">
        <f>VLOOKUP(A647,'Puntaje Ponderado CF'!$A$4:$Q$347,D647,0)</f>
        <v>0</v>
      </c>
      <c r="D647">
        <v>3</v>
      </c>
    </row>
    <row r="648" spans="1:4" x14ac:dyDescent="0.25">
      <c r="A648" s="8" t="s">
        <v>141</v>
      </c>
      <c r="B648" t="s">
        <v>425</v>
      </c>
      <c r="C648">
        <f>VLOOKUP(A648,'Puntaje Ponderado CF'!$A$4:$Q$347,D648,0)</f>
        <v>2.6739820950314579</v>
      </c>
      <c r="D648">
        <v>3</v>
      </c>
    </row>
    <row r="649" spans="1:4" x14ac:dyDescent="0.25">
      <c r="A649" s="8" t="s">
        <v>418</v>
      </c>
      <c r="B649" t="s">
        <v>425</v>
      </c>
      <c r="C649">
        <f>VLOOKUP(A649,'Puntaje Ponderado CF'!$A$4:$Q$347,D649,0)</f>
        <v>0</v>
      </c>
      <c r="D649">
        <v>3</v>
      </c>
    </row>
    <row r="650" spans="1:4" x14ac:dyDescent="0.25">
      <c r="A650" s="8" t="s">
        <v>361</v>
      </c>
      <c r="B650" t="s">
        <v>425</v>
      </c>
      <c r="C650">
        <f>VLOOKUP(A650,'Puntaje Ponderado CF'!$A$4:$Q$347,D650,0)</f>
        <v>0</v>
      </c>
      <c r="D650">
        <v>3</v>
      </c>
    </row>
    <row r="651" spans="1:4" x14ac:dyDescent="0.25">
      <c r="A651" s="8" t="s">
        <v>145</v>
      </c>
      <c r="B651" t="s">
        <v>425</v>
      </c>
      <c r="C651">
        <f>VLOOKUP(A651,'Puntaje Ponderado CF'!$A$4:$Q$347,D651,0)</f>
        <v>1.2935555301960049</v>
      </c>
      <c r="D651">
        <v>3</v>
      </c>
    </row>
    <row r="652" spans="1:4" x14ac:dyDescent="0.25">
      <c r="A652" s="8" t="s">
        <v>81</v>
      </c>
      <c r="B652" t="s">
        <v>425</v>
      </c>
      <c r="C652">
        <f>VLOOKUP(A652,'Puntaje Ponderado CF'!$A$4:$Q$347,D652,0)</f>
        <v>7.300755289816319</v>
      </c>
      <c r="D652">
        <v>3</v>
      </c>
    </row>
    <row r="653" spans="1:4" x14ac:dyDescent="0.25">
      <c r="A653" s="8" t="s">
        <v>100</v>
      </c>
      <c r="B653" t="s">
        <v>425</v>
      </c>
      <c r="C653">
        <f>VLOOKUP(A653,'Puntaje Ponderado CF'!$A$4:$Q$347,D653,0)</f>
        <v>4.1361583473594408</v>
      </c>
      <c r="D653">
        <v>3</v>
      </c>
    </row>
    <row r="654" spans="1:4" x14ac:dyDescent="0.25">
      <c r="A654" s="8" t="s">
        <v>184</v>
      </c>
      <c r="B654" t="s">
        <v>425</v>
      </c>
      <c r="C654">
        <f>VLOOKUP(A654,'Puntaje Ponderado CF'!$A$4:$Q$347,D654,0)</f>
        <v>0.48419999702840399</v>
      </c>
      <c r="D654">
        <v>3</v>
      </c>
    </row>
    <row r="655" spans="1:4" x14ac:dyDescent="0.25">
      <c r="A655" s="8" t="s">
        <v>195</v>
      </c>
      <c r="B655" t="s">
        <v>425</v>
      </c>
      <c r="C655">
        <f>VLOOKUP(A655,'Puntaje Ponderado CF'!$A$4:$Q$347,D655,0)</f>
        <v>3.8725167883376255</v>
      </c>
      <c r="D655">
        <v>3</v>
      </c>
    </row>
    <row r="656" spans="1:4" x14ac:dyDescent="0.25">
      <c r="A656" s="8" t="s">
        <v>338</v>
      </c>
      <c r="B656" t="s">
        <v>425</v>
      </c>
      <c r="C656">
        <f>VLOOKUP(A656,'Puntaje Ponderado CF'!$A$4:$Q$347,D656,0)</f>
        <v>0</v>
      </c>
      <c r="D656">
        <v>3</v>
      </c>
    </row>
    <row r="657" spans="1:4" x14ac:dyDescent="0.25">
      <c r="A657" s="8" t="s">
        <v>230</v>
      </c>
      <c r="B657" t="s">
        <v>425</v>
      </c>
      <c r="C657">
        <f>VLOOKUP(A657,'Puntaje Ponderado CF'!$A$4:$Q$347,D657,0)</f>
        <v>0.48419999702840399</v>
      </c>
      <c r="D657">
        <v>3</v>
      </c>
    </row>
    <row r="658" spans="1:4" x14ac:dyDescent="0.25">
      <c r="A658" s="8" t="s">
        <v>411</v>
      </c>
      <c r="B658" t="s">
        <v>425</v>
      </c>
      <c r="C658">
        <f>VLOOKUP(A658,'Puntaje Ponderado CF'!$A$4:$Q$347,D658,0)</f>
        <v>0</v>
      </c>
      <c r="D658">
        <v>3</v>
      </c>
    </row>
    <row r="659" spans="1:4" x14ac:dyDescent="0.25">
      <c r="A659" s="8" t="s">
        <v>95</v>
      </c>
      <c r="B659" t="s">
        <v>425</v>
      </c>
      <c r="C659">
        <f>VLOOKUP(A659,'Puntaje Ponderado CF'!$A$4:$Q$347,D659,0)</f>
        <v>5.0109039491216336</v>
      </c>
      <c r="D659">
        <v>3</v>
      </c>
    </row>
    <row r="660" spans="1:4" x14ac:dyDescent="0.25">
      <c r="A660" s="8" t="s">
        <v>269</v>
      </c>
      <c r="B660" t="s">
        <v>425</v>
      </c>
      <c r="C660">
        <f>VLOOKUP(A660,'Puntaje Ponderado CF'!$A$4:$Q$347,D660,0)</f>
        <v>0</v>
      </c>
      <c r="D660">
        <v>3</v>
      </c>
    </row>
    <row r="661" spans="1:4" x14ac:dyDescent="0.25">
      <c r="A661" s="8" t="s">
        <v>121</v>
      </c>
      <c r="B661" t="s">
        <v>425</v>
      </c>
      <c r="C661">
        <f>VLOOKUP(A661,'Puntaje Ponderado CF'!$A$4:$Q$347,D661,0)</f>
        <v>5.0387948691875319</v>
      </c>
      <c r="D661">
        <v>3</v>
      </c>
    </row>
    <row r="662" spans="1:4" x14ac:dyDescent="0.25">
      <c r="A662" s="8" t="s">
        <v>383</v>
      </c>
      <c r="B662" t="s">
        <v>425</v>
      </c>
      <c r="C662">
        <f>VLOOKUP(A662,'Puntaje Ponderado CF'!$A$4:$Q$347,D662,0)</f>
        <v>0</v>
      </c>
      <c r="D662">
        <v>3</v>
      </c>
    </row>
    <row r="663" spans="1:4" x14ac:dyDescent="0.25">
      <c r="A663" s="8" t="s">
        <v>217</v>
      </c>
      <c r="B663" t="s">
        <v>425</v>
      </c>
      <c r="C663">
        <f>VLOOKUP(A663,'Puntaje Ponderado CF'!$A$4:$Q$347,D663,0)</f>
        <v>3.8725167883376255</v>
      </c>
      <c r="D663">
        <v>3</v>
      </c>
    </row>
    <row r="664" spans="1:4" x14ac:dyDescent="0.25">
      <c r="A664" s="8" t="s">
        <v>384</v>
      </c>
      <c r="B664" t="s">
        <v>425</v>
      </c>
      <c r="C664">
        <f>VLOOKUP(A664,'Puntaje Ponderado CF'!$A$4:$Q$347,D664,0)</f>
        <v>0</v>
      </c>
      <c r="D664">
        <v>3</v>
      </c>
    </row>
    <row r="665" spans="1:4" x14ac:dyDescent="0.25">
      <c r="A665" s="8" t="s">
        <v>345</v>
      </c>
      <c r="B665" t="s">
        <v>425</v>
      </c>
      <c r="C665">
        <f>VLOOKUP(A665,'Puntaje Ponderado CF'!$A$4:$Q$347,D665,0)</f>
        <v>0</v>
      </c>
      <c r="D665">
        <v>3</v>
      </c>
    </row>
    <row r="666" spans="1:4" x14ac:dyDescent="0.25">
      <c r="A666" s="8" t="s">
        <v>391</v>
      </c>
      <c r="B666" t="s">
        <v>425</v>
      </c>
      <c r="C666">
        <f>VLOOKUP(A666,'Puntaje Ponderado CF'!$A$4:$Q$347,D666,0)</f>
        <v>0</v>
      </c>
      <c r="D666">
        <v>3</v>
      </c>
    </row>
    <row r="667" spans="1:4" x14ac:dyDescent="0.25">
      <c r="A667" s="8" t="s">
        <v>281</v>
      </c>
      <c r="B667" t="s">
        <v>425</v>
      </c>
      <c r="C667">
        <f>VLOOKUP(A667,'Puntaje Ponderado CF'!$A$4:$Q$347,D667,0)</f>
        <v>2.2812624744693348</v>
      </c>
      <c r="D667">
        <v>3</v>
      </c>
    </row>
    <row r="668" spans="1:4" x14ac:dyDescent="0.25">
      <c r="A668" s="8" t="s">
        <v>258</v>
      </c>
      <c r="B668" t="s">
        <v>425</v>
      </c>
      <c r="C668">
        <f>VLOOKUP(A668,'Puntaje Ponderado CF'!$A$4:$Q$347,D668,0)</f>
        <v>2.9440385044502908</v>
      </c>
      <c r="D668">
        <v>3</v>
      </c>
    </row>
    <row r="669" spans="1:4" x14ac:dyDescent="0.25">
      <c r="A669" s="8" t="s">
        <v>311</v>
      </c>
      <c r="B669" t="s">
        <v>425</v>
      </c>
      <c r="C669">
        <f>VLOOKUP(A669,'Puntaje Ponderado CF'!$A$4:$Q$347,D669,0)</f>
        <v>0</v>
      </c>
      <c r="D669">
        <v>3</v>
      </c>
    </row>
    <row r="670" spans="1:4" x14ac:dyDescent="0.25">
      <c r="A670" s="8" t="s">
        <v>294</v>
      </c>
      <c r="B670" t="s">
        <v>425</v>
      </c>
      <c r="C670">
        <f>VLOOKUP(A670,'Puntaje Ponderado CF'!$A$4:$Q$347,D670,0)</f>
        <v>2.0345571387032413</v>
      </c>
      <c r="D670">
        <v>3</v>
      </c>
    </row>
    <row r="671" spans="1:4" x14ac:dyDescent="0.25">
      <c r="A671" s="8" t="s">
        <v>146</v>
      </c>
      <c r="B671" t="s">
        <v>425</v>
      </c>
      <c r="C671">
        <f>VLOOKUP(A671,'Puntaje Ponderado CF'!$A$4:$Q$347,D671,0)</f>
        <v>4.2426941339599313</v>
      </c>
      <c r="D671">
        <v>3</v>
      </c>
    </row>
    <row r="672" spans="1:4" x14ac:dyDescent="0.25">
      <c r="A672" s="8" t="s">
        <v>407</v>
      </c>
      <c r="B672" t="s">
        <v>425</v>
      </c>
      <c r="C672">
        <f>VLOOKUP(A672,'Puntaje Ponderado CF'!$A$4:$Q$347,D672,0)</f>
        <v>0</v>
      </c>
      <c r="D672">
        <v>3</v>
      </c>
    </row>
    <row r="673" spans="1:4" x14ac:dyDescent="0.25">
      <c r="A673" s="8" t="s">
        <v>348</v>
      </c>
      <c r="B673" t="s">
        <v>425</v>
      </c>
      <c r="C673">
        <f>VLOOKUP(A673,'Puntaje Ponderado CF'!$A$4:$Q$347,D673,0)</f>
        <v>0</v>
      </c>
      <c r="D673">
        <v>3</v>
      </c>
    </row>
    <row r="674" spans="1:4" x14ac:dyDescent="0.25">
      <c r="A674" s="8" t="s">
        <v>125</v>
      </c>
      <c r="B674" t="s">
        <v>425</v>
      </c>
      <c r="C674">
        <f>VLOOKUP(A674,'Puntaje Ponderado CF'!$A$4:$Q$347,D674,0)</f>
        <v>0.48419999702840399</v>
      </c>
      <c r="D674">
        <v>3</v>
      </c>
    </row>
    <row r="675" spans="1:4" x14ac:dyDescent="0.25">
      <c r="A675" s="8" t="s">
        <v>374</v>
      </c>
      <c r="B675" t="s">
        <v>425</v>
      </c>
      <c r="C675">
        <f>VLOOKUP(A675,'Puntaje Ponderado CF'!$A$4:$Q$347,D675,0)</f>
        <v>1.9057722798697569</v>
      </c>
      <c r="D675">
        <v>3</v>
      </c>
    </row>
    <row r="676" spans="1:4" x14ac:dyDescent="0.25">
      <c r="A676" s="8" t="s">
        <v>133</v>
      </c>
      <c r="B676" t="s">
        <v>425</v>
      </c>
      <c r="C676">
        <f>VLOOKUP(A676,'Puntaje Ponderado CF'!$A$4:$Q$347,D676,0)</f>
        <v>4.3430278198270411</v>
      </c>
      <c r="D676">
        <v>3</v>
      </c>
    </row>
    <row r="677" spans="1:4" x14ac:dyDescent="0.25">
      <c r="A677" s="8" t="s">
        <v>205</v>
      </c>
      <c r="B677" t="s">
        <v>425</v>
      </c>
      <c r="C677">
        <f>VLOOKUP(A677,'Puntaje Ponderado CF'!$A$4:$Q$347,D677,0)</f>
        <v>0</v>
      </c>
      <c r="D677">
        <v>3</v>
      </c>
    </row>
    <row r="678" spans="1:4" x14ac:dyDescent="0.25">
      <c r="A678" s="8" t="s">
        <v>101</v>
      </c>
      <c r="B678" t="s">
        <v>425</v>
      </c>
      <c r="C678">
        <f>VLOOKUP(A678,'Puntaje Ponderado CF'!$A$4:$Q$347,D678,0)</f>
        <v>6.4547253041959785</v>
      </c>
      <c r="D678">
        <v>3</v>
      </c>
    </row>
    <row r="679" spans="1:4" x14ac:dyDescent="0.25">
      <c r="A679" s="8" t="s">
        <v>370</v>
      </c>
      <c r="B679" t="s">
        <v>425</v>
      </c>
      <c r="C679">
        <f>VLOOKUP(A679,'Puntaje Ponderado CF'!$A$4:$Q$347,D679,0)</f>
        <v>0</v>
      </c>
      <c r="D679">
        <v>3</v>
      </c>
    </row>
    <row r="680" spans="1:4" x14ac:dyDescent="0.25">
      <c r="A680" s="8" t="s">
        <v>109</v>
      </c>
      <c r="B680" t="s">
        <v>425</v>
      </c>
      <c r="C680">
        <f>VLOOKUP(A680,'Puntaje Ponderado CF'!$A$4:$Q$347,D680,0)</f>
        <v>4.8853146544930421</v>
      </c>
      <c r="D680">
        <v>3</v>
      </c>
    </row>
    <row r="681" spans="1:4" x14ac:dyDescent="0.25">
      <c r="A681" s="8" t="s">
        <v>270</v>
      </c>
      <c r="B681" t="s">
        <v>425</v>
      </c>
      <c r="C681">
        <f>VLOOKUP(A681,'Puntaje Ponderado CF'!$A$4:$Q$347,D681,0)</f>
        <v>0</v>
      </c>
      <c r="D681">
        <v>3</v>
      </c>
    </row>
    <row r="682" spans="1:4" x14ac:dyDescent="0.25">
      <c r="A682" s="8" t="s">
        <v>154</v>
      </c>
      <c r="B682" t="s">
        <v>425</v>
      </c>
      <c r="C682">
        <f>VLOOKUP(A682,'Puntaje Ponderado CF'!$A$4:$Q$347,D682,0)</f>
        <v>3.3222629677786801</v>
      </c>
      <c r="D682">
        <v>3</v>
      </c>
    </row>
    <row r="683" spans="1:4" x14ac:dyDescent="0.25">
      <c r="A683" s="8" t="s">
        <v>105</v>
      </c>
      <c r="B683" t="s">
        <v>425</v>
      </c>
      <c r="C683">
        <f>VLOOKUP(A683,'Puntaje Ponderado CF'!$A$4:$Q$347,D683,0)</f>
        <v>3.5968592236106729</v>
      </c>
      <c r="D683">
        <v>3</v>
      </c>
    </row>
    <row r="684" spans="1:4" x14ac:dyDescent="0.25">
      <c r="A684" s="8" t="s">
        <v>155</v>
      </c>
      <c r="B684" t="s">
        <v>425</v>
      </c>
      <c r="C684">
        <f>VLOOKUP(A684,'Puntaje Ponderado CF'!$A$4:$Q$347,D684,0)</f>
        <v>1.2384564034756411</v>
      </c>
      <c r="D684">
        <v>3</v>
      </c>
    </row>
    <row r="685" spans="1:4" x14ac:dyDescent="0.25">
      <c r="A685" s="8" t="s">
        <v>87</v>
      </c>
      <c r="B685" t="s">
        <v>425</v>
      </c>
      <c r="C685">
        <f>VLOOKUP(A685,'Puntaje Ponderado CF'!$A$4:$Q$347,D685,0)</f>
        <v>6.8165552927879158</v>
      </c>
      <c r="D685">
        <v>3</v>
      </c>
    </row>
    <row r="686" spans="1:4" x14ac:dyDescent="0.25">
      <c r="A686" s="8" t="s">
        <v>271</v>
      </c>
      <c r="B686" t="s">
        <v>425</v>
      </c>
      <c r="C686">
        <f>VLOOKUP(A686,'Puntaje Ponderado CF'!$A$4:$Q$347,D686,0)</f>
        <v>0</v>
      </c>
      <c r="D686">
        <v>3</v>
      </c>
    </row>
    <row r="687" spans="1:4" x14ac:dyDescent="0.25">
      <c r="A687" s="8" t="s">
        <v>312</v>
      </c>
      <c r="B687" t="s">
        <v>425</v>
      </c>
      <c r="C687">
        <f>VLOOKUP(A687,'Puntaje Ponderado CF'!$A$4:$Q$347,D687,0)</f>
        <v>0</v>
      </c>
      <c r="D687">
        <v>3</v>
      </c>
    </row>
    <row r="688" spans="1:4" x14ac:dyDescent="0.25">
      <c r="A688" s="8" t="s">
        <v>313</v>
      </c>
      <c r="B688" t="s">
        <v>425</v>
      </c>
      <c r="C688">
        <f>VLOOKUP(A688,'Puntaje Ponderado CF'!$A$4:$Q$347,D688,0)</f>
        <v>0</v>
      </c>
      <c r="D688">
        <v>3</v>
      </c>
    </row>
    <row r="689" spans="1:4" x14ac:dyDescent="0.25">
      <c r="A689" s="8" t="s">
        <v>110</v>
      </c>
      <c r="B689" t="s">
        <v>425</v>
      </c>
      <c r="C689">
        <f>VLOOKUP(A689,'Puntaje Ponderado CF'!$A$4:$Q$347,D689,0)</f>
        <v>2.0061059657368658</v>
      </c>
      <c r="D689">
        <v>3</v>
      </c>
    </row>
    <row r="690" spans="1:4" x14ac:dyDescent="0.25">
      <c r="A690" s="8" t="s">
        <v>436</v>
      </c>
      <c r="B690" t="s">
        <v>437</v>
      </c>
      <c r="C690">
        <f>VLOOKUP(A690,'Puntaje Ponderado CF'!$A$4:$Q$347,D690,0)</f>
        <v>4.5646020432215284</v>
      </c>
      <c r="D690">
        <v>4</v>
      </c>
    </row>
    <row r="691" spans="1:4" x14ac:dyDescent="0.25">
      <c r="A691" s="8" t="s">
        <v>111</v>
      </c>
      <c r="B691" t="s">
        <v>437</v>
      </c>
      <c r="C691">
        <f>VLOOKUP(A691,'Puntaje Ponderado CF'!$A$4:$Q$347,D691,0)</f>
        <v>7.0246658996907865</v>
      </c>
      <c r="D691">
        <v>4</v>
      </c>
    </row>
    <row r="692" spans="1:4" x14ac:dyDescent="0.25">
      <c r="A692" s="8" t="s">
        <v>295</v>
      </c>
      <c r="B692" t="s">
        <v>437</v>
      </c>
      <c r="C692">
        <f>VLOOKUP(A692,'Puntaje Ponderado CF'!$A$4:$Q$347,D692,0)</f>
        <v>7.0246658996907865</v>
      </c>
      <c r="D692">
        <v>4</v>
      </c>
    </row>
    <row r="693" spans="1:4" x14ac:dyDescent="0.25">
      <c r="A693" s="8" t="s">
        <v>392</v>
      </c>
      <c r="B693" t="s">
        <v>437</v>
      </c>
      <c r="C693">
        <f>VLOOKUP(A693,'Puntaje Ponderado CF'!$A$4:$Q$347,D693,0)</f>
        <v>7.0246658996907865</v>
      </c>
      <c r="D693">
        <v>4</v>
      </c>
    </row>
    <row r="694" spans="1:4" x14ac:dyDescent="0.25">
      <c r="A694" s="8" t="s">
        <v>282</v>
      </c>
      <c r="B694" t="s">
        <v>437</v>
      </c>
      <c r="C694">
        <f>VLOOKUP(A694,'Puntaje Ponderado CF'!$A$4:$Q$347,D694,0)</f>
        <v>7.0246658996907865</v>
      </c>
      <c r="D694">
        <v>4</v>
      </c>
    </row>
    <row r="695" spans="1:4" x14ac:dyDescent="0.25">
      <c r="A695" s="8" t="s">
        <v>421</v>
      </c>
      <c r="B695" t="s">
        <v>437</v>
      </c>
      <c r="C695">
        <f>VLOOKUP(A695,'Puntaje Ponderado CF'!$A$4:$Q$347,D695,0)</f>
        <v>0</v>
      </c>
      <c r="D695">
        <v>4</v>
      </c>
    </row>
    <row r="696" spans="1:4" x14ac:dyDescent="0.25">
      <c r="A696" s="8" t="s">
        <v>147</v>
      </c>
      <c r="B696" t="s">
        <v>437</v>
      </c>
      <c r="C696">
        <f>VLOOKUP(A696,'Puntaje Ponderado CF'!$A$4:$Q$347,D696,0)</f>
        <v>7.0246658996907865</v>
      </c>
      <c r="D696">
        <v>4</v>
      </c>
    </row>
    <row r="697" spans="1:4" x14ac:dyDescent="0.25">
      <c r="A697" s="8" t="s">
        <v>375</v>
      </c>
      <c r="B697" t="s">
        <v>437</v>
      </c>
      <c r="C697">
        <f>VLOOKUP(A697,'Puntaje Ponderado CF'!$A$4:$Q$347,D697,0)</f>
        <v>6.4116003509537798</v>
      </c>
      <c r="D697">
        <v>4</v>
      </c>
    </row>
    <row r="698" spans="1:4" x14ac:dyDescent="0.25">
      <c r="A698" s="8" t="s">
        <v>176</v>
      </c>
      <c r="B698" t="s">
        <v>437</v>
      </c>
      <c r="C698">
        <f>VLOOKUP(A698,'Puntaje Ponderado CF'!$A$4:$Q$347,D698,0)</f>
        <v>7.0246658996907865</v>
      </c>
      <c r="D698">
        <v>4</v>
      </c>
    </row>
    <row r="699" spans="1:4" x14ac:dyDescent="0.25">
      <c r="A699" s="8" t="s">
        <v>88</v>
      </c>
      <c r="B699" t="s">
        <v>437</v>
      </c>
      <c r="C699">
        <f>VLOOKUP(A699,'Puntaje Ponderado CF'!$A$4:$Q$347,D699,0)</f>
        <v>7.0246658996907865</v>
      </c>
      <c r="D699">
        <v>4</v>
      </c>
    </row>
    <row r="700" spans="1:4" x14ac:dyDescent="0.25">
      <c r="A700" s="8" t="s">
        <v>196</v>
      </c>
      <c r="B700" t="s">
        <v>437</v>
      </c>
      <c r="C700">
        <f>VLOOKUP(A700,'Puntaje Ponderado CF'!$A$4:$Q$347,D700,0)</f>
        <v>7.0246658996907865</v>
      </c>
      <c r="D700">
        <v>4</v>
      </c>
    </row>
    <row r="701" spans="1:4" x14ac:dyDescent="0.25">
      <c r="A701" s="8" t="s">
        <v>231</v>
      </c>
      <c r="B701" t="s">
        <v>437</v>
      </c>
      <c r="C701">
        <f>VLOOKUP(A701,'Puntaje Ponderado CF'!$A$4:$Q$347,D701,0)</f>
        <v>7.0246658996907865</v>
      </c>
      <c r="D701">
        <v>4</v>
      </c>
    </row>
    <row r="702" spans="1:4" x14ac:dyDescent="0.25">
      <c r="A702" s="8" t="s">
        <v>218</v>
      </c>
      <c r="B702" t="s">
        <v>437</v>
      </c>
      <c r="C702">
        <f>VLOOKUP(A702,'Puntaje Ponderado CF'!$A$4:$Q$347,D702,0)</f>
        <v>5.2461446075826537</v>
      </c>
      <c r="D702">
        <v>4</v>
      </c>
    </row>
    <row r="703" spans="1:4" x14ac:dyDescent="0.25">
      <c r="A703" s="8" t="s">
        <v>112</v>
      </c>
      <c r="B703" t="s">
        <v>437</v>
      </c>
      <c r="C703">
        <f>VLOOKUP(A703,'Puntaje Ponderado CF'!$A$4:$Q$347,D703,0)</f>
        <v>7.0246658996907865</v>
      </c>
      <c r="D703">
        <v>4</v>
      </c>
    </row>
    <row r="704" spans="1:4" x14ac:dyDescent="0.25">
      <c r="A704" s="8" t="s">
        <v>283</v>
      </c>
      <c r="B704" t="s">
        <v>437</v>
      </c>
      <c r="C704">
        <f>VLOOKUP(A704,'Puntaje Ponderado CF'!$A$4:$Q$347,D704,0)</f>
        <v>7.0246658996907865</v>
      </c>
      <c r="D704">
        <v>4</v>
      </c>
    </row>
    <row r="705" spans="1:4" x14ac:dyDescent="0.25">
      <c r="A705" s="8" t="s">
        <v>314</v>
      </c>
      <c r="B705" t="s">
        <v>437</v>
      </c>
      <c r="C705">
        <f>VLOOKUP(A705,'Puntaje Ponderado CF'!$A$4:$Q$347,D705,0)</f>
        <v>7.0246658996907865</v>
      </c>
      <c r="D705">
        <v>4</v>
      </c>
    </row>
    <row r="706" spans="1:4" x14ac:dyDescent="0.25">
      <c r="A706" s="8" t="s">
        <v>113</v>
      </c>
      <c r="B706" t="s">
        <v>437</v>
      </c>
      <c r="C706">
        <f>VLOOKUP(A706,'Puntaje Ponderado CF'!$A$4:$Q$347,D706,0)</f>
        <v>7.0246658996907865</v>
      </c>
      <c r="D706">
        <v>4</v>
      </c>
    </row>
    <row r="707" spans="1:4" x14ac:dyDescent="0.25">
      <c r="A707" s="8" t="s">
        <v>219</v>
      </c>
      <c r="B707" t="s">
        <v>437</v>
      </c>
      <c r="C707">
        <f>VLOOKUP(A707,'Puntaje Ponderado CF'!$A$4:$Q$347,D707,0)</f>
        <v>7.0246658996907865</v>
      </c>
      <c r="D707">
        <v>4</v>
      </c>
    </row>
    <row r="708" spans="1:4" x14ac:dyDescent="0.25">
      <c r="A708" s="8" t="s">
        <v>259</v>
      </c>
      <c r="B708" t="s">
        <v>437</v>
      </c>
      <c r="C708">
        <f>VLOOKUP(A708,'Puntaje Ponderado CF'!$A$4:$Q$347,D708,0)</f>
        <v>7.0246658996907865</v>
      </c>
      <c r="D708">
        <v>4</v>
      </c>
    </row>
    <row r="709" spans="1:4" x14ac:dyDescent="0.25">
      <c r="A709" s="8" t="s">
        <v>412</v>
      </c>
      <c r="B709" t="s">
        <v>437</v>
      </c>
      <c r="C709">
        <f>VLOOKUP(A709,'Puntaje Ponderado CF'!$A$4:$Q$347,D709,0)</f>
        <v>3.6707639516610153</v>
      </c>
      <c r="D709">
        <v>4</v>
      </c>
    </row>
    <row r="710" spans="1:4" x14ac:dyDescent="0.25">
      <c r="A710" s="8" t="s">
        <v>245</v>
      </c>
      <c r="B710" t="s">
        <v>437</v>
      </c>
      <c r="C710">
        <f>VLOOKUP(A710,'Puntaje Ponderado CF'!$A$4:$Q$347,D710,0)</f>
        <v>7.0246658996907865</v>
      </c>
      <c r="D710">
        <v>4</v>
      </c>
    </row>
    <row r="711" spans="1:4" x14ac:dyDescent="0.25">
      <c r="A711" s="8" t="s">
        <v>376</v>
      </c>
      <c r="B711" t="s">
        <v>437</v>
      </c>
      <c r="C711">
        <f>VLOOKUP(A711,'Puntaje Ponderado CF'!$A$4:$Q$347,D711,0)</f>
        <v>7.0246658996907865</v>
      </c>
      <c r="D711">
        <v>4</v>
      </c>
    </row>
    <row r="712" spans="1:4" x14ac:dyDescent="0.25">
      <c r="A712" s="8" t="s">
        <v>197</v>
      </c>
      <c r="B712" t="s">
        <v>437</v>
      </c>
      <c r="C712">
        <f>VLOOKUP(A712,'Puntaje Ponderado CF'!$A$4:$Q$347,D712,0)</f>
        <v>7.0246658996907865</v>
      </c>
      <c r="D712">
        <v>4</v>
      </c>
    </row>
    <row r="713" spans="1:4" x14ac:dyDescent="0.25">
      <c r="A713" s="8" t="s">
        <v>419</v>
      </c>
      <c r="B713" t="s">
        <v>437</v>
      </c>
      <c r="C713">
        <f>VLOOKUP(A713,'Puntaje Ponderado CF'!$A$4:$Q$347,D713,0)</f>
        <v>0</v>
      </c>
      <c r="D713">
        <v>4</v>
      </c>
    </row>
    <row r="714" spans="1:4" x14ac:dyDescent="0.25">
      <c r="A714" s="8" t="s">
        <v>220</v>
      </c>
      <c r="B714" t="s">
        <v>437</v>
      </c>
      <c r="C714">
        <f>VLOOKUP(A714,'Puntaje Ponderado CF'!$A$4:$Q$347,D714,0)</f>
        <v>7.0246658996907865</v>
      </c>
      <c r="D714">
        <v>4</v>
      </c>
    </row>
    <row r="715" spans="1:4" x14ac:dyDescent="0.25">
      <c r="A715" s="8" t="s">
        <v>260</v>
      </c>
      <c r="B715" t="s">
        <v>437</v>
      </c>
      <c r="C715">
        <f>VLOOKUP(A715,'Puntaje Ponderado CF'!$A$4:$Q$347,D715,0)</f>
        <v>7.0246658996907865</v>
      </c>
      <c r="D715">
        <v>4</v>
      </c>
    </row>
    <row r="716" spans="1:4" x14ac:dyDescent="0.25">
      <c r="A716" s="8" t="s">
        <v>403</v>
      </c>
      <c r="B716" t="s">
        <v>437</v>
      </c>
      <c r="C716">
        <f>VLOOKUP(A716,'Puntaje Ponderado CF'!$A$4:$Q$347,D716,0)</f>
        <v>4.7869468196149647</v>
      </c>
      <c r="D716">
        <v>4</v>
      </c>
    </row>
    <row r="717" spans="1:4" x14ac:dyDescent="0.25">
      <c r="A717" s="8" t="s">
        <v>408</v>
      </c>
      <c r="B717" t="s">
        <v>437</v>
      </c>
      <c r="C717">
        <f>VLOOKUP(A717,'Puntaje Ponderado CF'!$A$4:$Q$347,D717,0)</f>
        <v>7.0246658996907865</v>
      </c>
      <c r="D717">
        <v>4</v>
      </c>
    </row>
    <row r="718" spans="1:4" x14ac:dyDescent="0.25">
      <c r="A718" s="8" t="s">
        <v>198</v>
      </c>
      <c r="B718" t="s">
        <v>437</v>
      </c>
      <c r="C718">
        <f>VLOOKUP(A718,'Puntaje Ponderado CF'!$A$4:$Q$347,D718,0)</f>
        <v>7.0246658996907865</v>
      </c>
      <c r="D718">
        <v>4</v>
      </c>
    </row>
    <row r="719" spans="1:4" x14ac:dyDescent="0.25">
      <c r="A719" s="8" t="s">
        <v>261</v>
      </c>
      <c r="B719" t="s">
        <v>437</v>
      </c>
      <c r="C719">
        <f>VLOOKUP(A719,'Puntaje Ponderado CF'!$A$4:$Q$347,D719,0)</f>
        <v>7.0246658996907865</v>
      </c>
      <c r="D719">
        <v>4</v>
      </c>
    </row>
    <row r="720" spans="1:4" x14ac:dyDescent="0.25">
      <c r="A720" s="8" t="s">
        <v>177</v>
      </c>
      <c r="B720" t="s">
        <v>437</v>
      </c>
      <c r="C720">
        <f>VLOOKUP(A720,'Puntaje Ponderado CF'!$A$4:$Q$347,D720,0)</f>
        <v>7.0246658996907865</v>
      </c>
      <c r="D720">
        <v>4</v>
      </c>
    </row>
    <row r="721" spans="1:4" x14ac:dyDescent="0.25">
      <c r="A721" s="8" t="s">
        <v>89</v>
      </c>
      <c r="B721" t="s">
        <v>437</v>
      </c>
      <c r="C721">
        <f>VLOOKUP(A721,'Puntaje Ponderado CF'!$A$4:$Q$347,D721,0)</f>
        <v>7.0246658996907865</v>
      </c>
      <c r="D721">
        <v>4</v>
      </c>
    </row>
    <row r="722" spans="1:4" x14ac:dyDescent="0.25">
      <c r="A722" s="8" t="s">
        <v>339</v>
      </c>
      <c r="B722" t="s">
        <v>437</v>
      </c>
      <c r="C722">
        <f>VLOOKUP(A722,'Puntaje Ponderado CF'!$A$4:$Q$347,D722,0)</f>
        <v>7.0246658996907865</v>
      </c>
      <c r="D722">
        <v>4</v>
      </c>
    </row>
    <row r="723" spans="1:4" x14ac:dyDescent="0.25">
      <c r="A723" s="8" t="s">
        <v>272</v>
      </c>
      <c r="B723" t="s">
        <v>437</v>
      </c>
      <c r="C723">
        <f>VLOOKUP(A723,'Puntaje Ponderado CF'!$A$4:$Q$347,D723,0)</f>
        <v>7.0246658996907865</v>
      </c>
      <c r="D723">
        <v>4</v>
      </c>
    </row>
    <row r="724" spans="1:4" x14ac:dyDescent="0.25">
      <c r="A724" s="8" t="s">
        <v>385</v>
      </c>
      <c r="B724" t="s">
        <v>437</v>
      </c>
      <c r="C724">
        <f>VLOOKUP(A724,'Puntaje Ponderado CF'!$A$4:$Q$347,D724,0)</f>
        <v>7.0246658996907865</v>
      </c>
      <c r="D724">
        <v>4</v>
      </c>
    </row>
    <row r="725" spans="1:4" x14ac:dyDescent="0.25">
      <c r="A725" s="8" t="s">
        <v>167</v>
      </c>
      <c r="B725" t="s">
        <v>437</v>
      </c>
      <c r="C725">
        <f>VLOOKUP(A725,'Puntaje Ponderado CF'!$A$4:$Q$347,D725,0)</f>
        <v>7.0246658996907865</v>
      </c>
      <c r="D725">
        <v>4</v>
      </c>
    </row>
    <row r="726" spans="1:4" x14ac:dyDescent="0.25">
      <c r="A726" s="8" t="s">
        <v>273</v>
      </c>
      <c r="B726" t="s">
        <v>437</v>
      </c>
      <c r="C726">
        <f>VLOOKUP(A726,'Puntaje Ponderado CF'!$A$4:$Q$347,D726,0)</f>
        <v>7.0246658996907865</v>
      </c>
      <c r="D726">
        <v>4</v>
      </c>
    </row>
    <row r="727" spans="1:4" x14ac:dyDescent="0.25">
      <c r="A727" s="8" t="s">
        <v>393</v>
      </c>
      <c r="B727" t="s">
        <v>437</v>
      </c>
      <c r="C727">
        <f>VLOOKUP(A727,'Puntaje Ponderado CF'!$A$4:$Q$347,D727,0)</f>
        <v>7.0246658996907865</v>
      </c>
      <c r="D727">
        <v>4</v>
      </c>
    </row>
    <row r="728" spans="1:4" x14ac:dyDescent="0.25">
      <c r="A728" s="8" t="s">
        <v>325</v>
      </c>
      <c r="B728" t="s">
        <v>437</v>
      </c>
      <c r="C728">
        <f>VLOOKUP(A728,'Puntaje Ponderado CF'!$A$4:$Q$347,D728,0)</f>
        <v>7.0246658996907865</v>
      </c>
      <c r="D728">
        <v>4</v>
      </c>
    </row>
    <row r="729" spans="1:4" x14ac:dyDescent="0.25">
      <c r="A729" s="8" t="s">
        <v>326</v>
      </c>
      <c r="B729" t="s">
        <v>437</v>
      </c>
      <c r="C729">
        <f>VLOOKUP(A729,'Puntaje Ponderado CF'!$A$4:$Q$347,D729,0)</f>
        <v>7.0246658996907865</v>
      </c>
      <c r="D729">
        <v>4</v>
      </c>
    </row>
    <row r="730" spans="1:4" x14ac:dyDescent="0.25">
      <c r="A730" s="8" t="s">
        <v>246</v>
      </c>
      <c r="B730" t="s">
        <v>437</v>
      </c>
      <c r="C730">
        <f>VLOOKUP(A730,'Puntaje Ponderado CF'!$A$4:$Q$347,D730,0)</f>
        <v>7.0246658996907865</v>
      </c>
      <c r="D730">
        <v>4</v>
      </c>
    </row>
    <row r="731" spans="1:4" x14ac:dyDescent="0.25">
      <c r="A731" s="8" t="s">
        <v>118</v>
      </c>
      <c r="B731" t="s">
        <v>437</v>
      </c>
      <c r="C731">
        <f>VLOOKUP(A731,'Puntaje Ponderado CF'!$A$4:$Q$347,D731,0)</f>
        <v>7.0246658996907865</v>
      </c>
      <c r="D731">
        <v>4</v>
      </c>
    </row>
    <row r="732" spans="1:4" x14ac:dyDescent="0.25">
      <c r="A732" s="8" t="s">
        <v>386</v>
      </c>
      <c r="B732" t="s">
        <v>437</v>
      </c>
      <c r="C732">
        <f>VLOOKUP(A732,'Puntaje Ponderado CF'!$A$4:$Q$347,D732,0)</f>
        <v>7.0246658996907865</v>
      </c>
      <c r="D732">
        <v>4</v>
      </c>
    </row>
    <row r="733" spans="1:4" x14ac:dyDescent="0.25">
      <c r="A733" s="8" t="s">
        <v>178</v>
      </c>
      <c r="B733" t="s">
        <v>437</v>
      </c>
      <c r="C733">
        <f>VLOOKUP(A733,'Puntaje Ponderado CF'!$A$4:$Q$347,D733,0)</f>
        <v>7.0246658996907865</v>
      </c>
      <c r="D733">
        <v>4</v>
      </c>
    </row>
    <row r="734" spans="1:4" x14ac:dyDescent="0.25">
      <c r="A734" s="8" t="s">
        <v>415</v>
      </c>
      <c r="B734" t="s">
        <v>437</v>
      </c>
      <c r="C734">
        <f>VLOOKUP(A734,'Puntaje Ponderado CF'!$A$4:$Q$347,D734,0)</f>
        <v>6.4116003509537798</v>
      </c>
      <c r="D734">
        <v>4</v>
      </c>
    </row>
    <row r="735" spans="1:4" x14ac:dyDescent="0.25">
      <c r="A735" s="8" t="s">
        <v>232</v>
      </c>
      <c r="B735" t="s">
        <v>437</v>
      </c>
      <c r="C735">
        <f>VLOOKUP(A735,'Puntaje Ponderado CF'!$A$4:$Q$347,D735,0)</f>
        <v>7.0246658996907865</v>
      </c>
      <c r="D735">
        <v>4</v>
      </c>
    </row>
    <row r="736" spans="1:4" x14ac:dyDescent="0.25">
      <c r="A736" s="8" t="s">
        <v>206</v>
      </c>
      <c r="B736" t="s">
        <v>437</v>
      </c>
      <c r="C736">
        <f>VLOOKUP(A736,'Puntaje Ponderado CF'!$A$4:$Q$347,D736,0)</f>
        <v>7.0246658996907865</v>
      </c>
      <c r="D736">
        <v>4</v>
      </c>
    </row>
    <row r="737" spans="1:4" x14ac:dyDescent="0.25">
      <c r="A737" s="8" t="s">
        <v>296</v>
      </c>
      <c r="B737" t="s">
        <v>437</v>
      </c>
      <c r="C737">
        <f>VLOOKUP(A737,'Puntaje Ponderado CF'!$A$4:$Q$347,D737,0)</f>
        <v>7.0246658996907865</v>
      </c>
      <c r="D737">
        <v>4</v>
      </c>
    </row>
    <row r="738" spans="1:4" x14ac:dyDescent="0.25">
      <c r="A738" s="8" t="s">
        <v>297</v>
      </c>
      <c r="B738" t="s">
        <v>437</v>
      </c>
      <c r="C738">
        <f>VLOOKUP(A738,'Puntaje Ponderado CF'!$A$4:$Q$347,D738,0)</f>
        <v>7.0246658996907865</v>
      </c>
      <c r="D738">
        <v>4</v>
      </c>
    </row>
    <row r="739" spans="1:4" x14ac:dyDescent="0.25">
      <c r="A739" s="8" t="s">
        <v>362</v>
      </c>
      <c r="B739" t="s">
        <v>437</v>
      </c>
      <c r="C739">
        <f>VLOOKUP(A739,'Puntaje Ponderado CF'!$A$4:$Q$347,D739,0)</f>
        <v>7.0246658996907865</v>
      </c>
      <c r="D739">
        <v>4</v>
      </c>
    </row>
    <row r="740" spans="1:4" x14ac:dyDescent="0.25">
      <c r="A740" s="8" t="s">
        <v>298</v>
      </c>
      <c r="B740" t="s">
        <v>437</v>
      </c>
      <c r="C740">
        <f>VLOOKUP(A740,'Puntaje Ponderado CF'!$A$4:$Q$347,D740,0)</f>
        <v>7.0246658996907865</v>
      </c>
      <c r="D740">
        <v>4</v>
      </c>
    </row>
    <row r="741" spans="1:4" x14ac:dyDescent="0.25">
      <c r="A741" s="8" t="s">
        <v>299</v>
      </c>
      <c r="B741" t="s">
        <v>437</v>
      </c>
      <c r="C741">
        <f>VLOOKUP(A741,'Puntaje Ponderado CF'!$A$4:$Q$347,D741,0)</f>
        <v>6.4116003509537798</v>
      </c>
      <c r="D741">
        <v>4</v>
      </c>
    </row>
    <row r="742" spans="1:4" x14ac:dyDescent="0.25">
      <c r="A742" s="8" t="s">
        <v>247</v>
      </c>
      <c r="B742" t="s">
        <v>437</v>
      </c>
      <c r="C742">
        <f>VLOOKUP(A742,'Puntaje Ponderado CF'!$A$4:$Q$347,D742,0)</f>
        <v>7.0246658996907865</v>
      </c>
      <c r="D742">
        <v>4</v>
      </c>
    </row>
    <row r="743" spans="1:4" x14ac:dyDescent="0.25">
      <c r="A743" s="8" t="s">
        <v>416</v>
      </c>
      <c r="B743" t="s">
        <v>437</v>
      </c>
      <c r="C743">
        <f>VLOOKUP(A743,'Puntaje Ponderado CF'!$A$4:$Q$347,D743,0)</f>
        <v>7.0246658996907865</v>
      </c>
      <c r="D743">
        <v>4</v>
      </c>
    </row>
    <row r="744" spans="1:4" x14ac:dyDescent="0.25">
      <c r="A744" s="8" t="s">
        <v>405</v>
      </c>
      <c r="B744" t="s">
        <v>437</v>
      </c>
      <c r="C744">
        <f>VLOOKUP(A744,'Puntaje Ponderado CF'!$A$4:$Q$347,D744,0)</f>
        <v>7.0246658996907865</v>
      </c>
      <c r="D744">
        <v>4</v>
      </c>
    </row>
    <row r="745" spans="1:4" x14ac:dyDescent="0.25">
      <c r="A745" s="8" t="s">
        <v>156</v>
      </c>
      <c r="B745" t="s">
        <v>437</v>
      </c>
      <c r="C745">
        <f>VLOOKUP(A745,'Puntaje Ponderado CF'!$A$4:$Q$347,D745,0)</f>
        <v>7.0246658996907865</v>
      </c>
      <c r="D745">
        <v>4</v>
      </c>
    </row>
    <row r="746" spans="1:4" x14ac:dyDescent="0.25">
      <c r="A746" s="8" t="s">
        <v>233</v>
      </c>
      <c r="B746" t="s">
        <v>437</v>
      </c>
      <c r="C746">
        <f>VLOOKUP(A746,'Puntaje Ponderado CF'!$A$4:$Q$347,D746,0)</f>
        <v>7.0246658996907865</v>
      </c>
      <c r="D746">
        <v>4</v>
      </c>
    </row>
    <row r="747" spans="1:4" x14ac:dyDescent="0.25">
      <c r="A747" s="8" t="s">
        <v>371</v>
      </c>
      <c r="B747" t="s">
        <v>437</v>
      </c>
      <c r="C747">
        <f>VLOOKUP(A747,'Puntaje Ponderado CF'!$A$4:$Q$347,D747,0)</f>
        <v>7.0246658996907865</v>
      </c>
      <c r="D747">
        <v>4</v>
      </c>
    </row>
    <row r="748" spans="1:4" x14ac:dyDescent="0.25">
      <c r="A748" s="8" t="s">
        <v>148</v>
      </c>
      <c r="B748" t="s">
        <v>437</v>
      </c>
      <c r="C748">
        <f>VLOOKUP(A748,'Puntaje Ponderado CF'!$A$4:$Q$347,D748,0)</f>
        <v>7.0246658996907865</v>
      </c>
      <c r="D748">
        <v>4</v>
      </c>
    </row>
    <row r="749" spans="1:4" x14ac:dyDescent="0.25">
      <c r="A749" s="8" t="s">
        <v>168</v>
      </c>
      <c r="B749" t="s">
        <v>437</v>
      </c>
      <c r="C749">
        <f>VLOOKUP(A749,'Puntaje Ponderado CF'!$A$4:$Q$347,D749,0)</f>
        <v>7.0246658996907865</v>
      </c>
      <c r="D749">
        <v>4</v>
      </c>
    </row>
    <row r="750" spans="1:4" x14ac:dyDescent="0.25">
      <c r="A750" s="8" t="s">
        <v>315</v>
      </c>
      <c r="B750" t="s">
        <v>437</v>
      </c>
      <c r="C750">
        <f>VLOOKUP(A750,'Puntaje Ponderado CF'!$A$4:$Q$347,D750,0)</f>
        <v>7.0246658996907865</v>
      </c>
      <c r="D750">
        <v>4</v>
      </c>
    </row>
    <row r="751" spans="1:4" x14ac:dyDescent="0.25">
      <c r="A751" s="8" t="s">
        <v>397</v>
      </c>
      <c r="B751" t="s">
        <v>437</v>
      </c>
      <c r="C751">
        <f>VLOOKUP(A751,'Puntaje Ponderado CF'!$A$4:$Q$347,D751,0)</f>
        <v>7.0246658996907865</v>
      </c>
      <c r="D751">
        <v>4</v>
      </c>
    </row>
    <row r="752" spans="1:4" x14ac:dyDescent="0.25">
      <c r="A752" s="8" t="s">
        <v>212</v>
      </c>
      <c r="B752" t="s">
        <v>437</v>
      </c>
      <c r="C752">
        <f>VLOOKUP(A752,'Puntaje Ponderado CF'!$A$4:$Q$347,D752,0)</f>
        <v>7.0246658996907865</v>
      </c>
      <c r="D752">
        <v>4</v>
      </c>
    </row>
    <row r="753" spans="1:4" x14ac:dyDescent="0.25">
      <c r="A753" s="8" t="s">
        <v>262</v>
      </c>
      <c r="B753" t="s">
        <v>437</v>
      </c>
      <c r="C753">
        <f>VLOOKUP(A753,'Puntaje Ponderado CF'!$A$4:$Q$347,D753,0)</f>
        <v>7.0246658996907865</v>
      </c>
      <c r="D753">
        <v>4</v>
      </c>
    </row>
    <row r="754" spans="1:4" x14ac:dyDescent="0.25">
      <c r="A754" s="8" t="s">
        <v>157</v>
      </c>
      <c r="B754" t="s">
        <v>437</v>
      </c>
      <c r="C754">
        <f>VLOOKUP(A754,'Puntaje Ponderado CF'!$A$4:$Q$347,D754,0)</f>
        <v>4.4776368274600786</v>
      </c>
      <c r="D754">
        <v>4</v>
      </c>
    </row>
    <row r="755" spans="1:4" x14ac:dyDescent="0.25">
      <c r="A755" s="8" t="s">
        <v>398</v>
      </c>
      <c r="B755" t="s">
        <v>437</v>
      </c>
      <c r="C755">
        <f>VLOOKUP(A755,'Puntaje Ponderado CF'!$A$4:$Q$347,D755,0)</f>
        <v>7.0246658996907865</v>
      </c>
      <c r="D755">
        <v>4</v>
      </c>
    </row>
    <row r="756" spans="1:4" x14ac:dyDescent="0.25">
      <c r="A756" s="8" t="s">
        <v>363</v>
      </c>
      <c r="B756" t="s">
        <v>437</v>
      </c>
      <c r="C756">
        <f>VLOOKUP(A756,'Puntaje Ponderado CF'!$A$4:$Q$347,D756,0)</f>
        <v>7.0246658996907865</v>
      </c>
      <c r="D756">
        <v>4</v>
      </c>
    </row>
    <row r="757" spans="1:4" x14ac:dyDescent="0.25">
      <c r="A757" s="8" t="s">
        <v>364</v>
      </c>
      <c r="B757" t="s">
        <v>437</v>
      </c>
      <c r="C757">
        <f>VLOOKUP(A757,'Puntaje Ponderado CF'!$A$4:$Q$347,D757,0)</f>
        <v>6.4116003509537798</v>
      </c>
      <c r="D757">
        <v>4</v>
      </c>
    </row>
    <row r="758" spans="1:4" x14ac:dyDescent="0.25">
      <c r="A758" s="8" t="s">
        <v>248</v>
      </c>
      <c r="B758" t="s">
        <v>437</v>
      </c>
      <c r="C758">
        <f>VLOOKUP(A758,'Puntaje Ponderado CF'!$A$4:$Q$347,D758,0)</f>
        <v>7.0246658996907865</v>
      </c>
      <c r="D758">
        <v>4</v>
      </c>
    </row>
    <row r="759" spans="1:4" x14ac:dyDescent="0.25">
      <c r="A759" s="8" t="s">
        <v>234</v>
      </c>
      <c r="B759" t="s">
        <v>437</v>
      </c>
      <c r="C759">
        <f>VLOOKUP(A759,'Puntaje Ponderado CF'!$A$4:$Q$347,D759,0)</f>
        <v>7.0246658996907865</v>
      </c>
      <c r="D759">
        <v>4</v>
      </c>
    </row>
    <row r="760" spans="1:4" x14ac:dyDescent="0.25">
      <c r="A760" s="8" t="s">
        <v>387</v>
      </c>
      <c r="B760" t="s">
        <v>437</v>
      </c>
      <c r="C760">
        <f>VLOOKUP(A760,'Puntaje Ponderado CF'!$A$4:$Q$347,D760,0)</f>
        <v>0</v>
      </c>
      <c r="D760">
        <v>4</v>
      </c>
    </row>
    <row r="761" spans="1:4" x14ac:dyDescent="0.25">
      <c r="A761" s="8" t="s">
        <v>119</v>
      </c>
      <c r="B761" t="s">
        <v>437</v>
      </c>
      <c r="C761">
        <f>VLOOKUP(A761,'Puntaje Ponderado CF'!$A$4:$Q$347,D761,0)</f>
        <v>7.0246658996907865</v>
      </c>
      <c r="D761">
        <v>4</v>
      </c>
    </row>
    <row r="762" spans="1:4" x14ac:dyDescent="0.25">
      <c r="A762" s="8" t="s">
        <v>169</v>
      </c>
      <c r="B762" t="s">
        <v>437</v>
      </c>
      <c r="C762">
        <f>VLOOKUP(A762,'Puntaje Ponderado CF'!$A$4:$Q$347,D762,0)</f>
        <v>7.0246658996907865</v>
      </c>
      <c r="D762">
        <v>4</v>
      </c>
    </row>
    <row r="763" spans="1:4" x14ac:dyDescent="0.25">
      <c r="A763" s="8" t="s">
        <v>134</v>
      </c>
      <c r="B763" t="s">
        <v>437</v>
      </c>
      <c r="C763">
        <f>VLOOKUP(A763,'Puntaje Ponderado CF'!$A$4:$Q$347,D763,0)</f>
        <v>6.2068852441510352</v>
      </c>
      <c r="D763">
        <v>4</v>
      </c>
    </row>
    <row r="764" spans="1:4" x14ac:dyDescent="0.25">
      <c r="A764" s="8" t="s">
        <v>235</v>
      </c>
      <c r="B764" t="s">
        <v>437</v>
      </c>
      <c r="C764">
        <f>VLOOKUP(A764,'Puntaje Ponderado CF'!$A$4:$Q$347,D764,0)</f>
        <v>7.0246658996907865</v>
      </c>
      <c r="D764">
        <v>4</v>
      </c>
    </row>
    <row r="765" spans="1:4" x14ac:dyDescent="0.25">
      <c r="A765" s="8" t="s">
        <v>349</v>
      </c>
      <c r="B765" t="s">
        <v>437</v>
      </c>
      <c r="C765">
        <f>VLOOKUP(A765,'Puntaje Ponderado CF'!$A$4:$Q$347,D765,0)</f>
        <v>7.0246658996907865</v>
      </c>
      <c r="D765">
        <v>4</v>
      </c>
    </row>
    <row r="766" spans="1:4" x14ac:dyDescent="0.25">
      <c r="A766" s="8" t="s">
        <v>102</v>
      </c>
      <c r="B766" t="s">
        <v>437</v>
      </c>
      <c r="C766">
        <f>VLOOKUP(A766,'Puntaje Ponderado CF'!$A$4:$Q$347,D766,0)</f>
        <v>7.0246658996907865</v>
      </c>
      <c r="D766">
        <v>4</v>
      </c>
    </row>
    <row r="767" spans="1:4" x14ac:dyDescent="0.25">
      <c r="A767" s="8" t="s">
        <v>236</v>
      </c>
      <c r="B767" t="s">
        <v>437</v>
      </c>
      <c r="C767">
        <f>VLOOKUP(A767,'Puntaje Ponderado CF'!$A$4:$Q$347,D767,0)</f>
        <v>7.0246658996907865</v>
      </c>
      <c r="D767">
        <v>4</v>
      </c>
    </row>
    <row r="768" spans="1:4" x14ac:dyDescent="0.25">
      <c r="A768" s="8" t="s">
        <v>356</v>
      </c>
      <c r="B768" t="s">
        <v>437</v>
      </c>
      <c r="C768">
        <f>VLOOKUP(A768,'Puntaje Ponderado CF'!$A$4:$Q$347,D768,0)</f>
        <v>2.3300109023335982</v>
      </c>
      <c r="D768">
        <v>4</v>
      </c>
    </row>
    <row r="769" spans="1:4" x14ac:dyDescent="0.25">
      <c r="A769" s="8" t="s">
        <v>179</v>
      </c>
      <c r="B769" t="s">
        <v>437</v>
      </c>
      <c r="C769">
        <f>VLOOKUP(A769,'Puntaje Ponderado CF'!$A$4:$Q$347,D769,0)</f>
        <v>7.0246658996907865</v>
      </c>
      <c r="D769">
        <v>4</v>
      </c>
    </row>
    <row r="770" spans="1:4" x14ac:dyDescent="0.25">
      <c r="A770" s="8" t="s">
        <v>316</v>
      </c>
      <c r="B770" t="s">
        <v>437</v>
      </c>
      <c r="C770">
        <f>VLOOKUP(A770,'Puntaje Ponderado CF'!$A$4:$Q$347,D770,0)</f>
        <v>7.0246658996907865</v>
      </c>
      <c r="D770">
        <v>4</v>
      </c>
    </row>
    <row r="771" spans="1:4" x14ac:dyDescent="0.25">
      <c r="A771" s="8" t="s">
        <v>284</v>
      </c>
      <c r="B771" t="s">
        <v>437</v>
      </c>
      <c r="C771">
        <f>VLOOKUP(A771,'Puntaje Ponderado CF'!$A$4:$Q$347,D771,0)</f>
        <v>7.0246658996907865</v>
      </c>
      <c r="D771">
        <v>4</v>
      </c>
    </row>
    <row r="772" spans="1:4" x14ac:dyDescent="0.25">
      <c r="A772" s="8" t="s">
        <v>300</v>
      </c>
      <c r="B772" t="s">
        <v>437</v>
      </c>
      <c r="C772">
        <f>VLOOKUP(A772,'Puntaje Ponderado CF'!$A$4:$Q$347,D772,0)</f>
        <v>7.0246658996907865</v>
      </c>
      <c r="D772">
        <v>4</v>
      </c>
    </row>
    <row r="773" spans="1:4" x14ac:dyDescent="0.25">
      <c r="A773" s="8" t="s">
        <v>170</v>
      </c>
      <c r="B773" t="s">
        <v>437</v>
      </c>
      <c r="C773">
        <f>VLOOKUP(A773,'Puntaje Ponderado CF'!$A$4:$Q$347,D773,0)</f>
        <v>7.0246658996907865</v>
      </c>
      <c r="D773">
        <v>4</v>
      </c>
    </row>
    <row r="774" spans="1:4" x14ac:dyDescent="0.25">
      <c r="A774" s="8" t="s">
        <v>346</v>
      </c>
      <c r="B774" t="s">
        <v>437</v>
      </c>
      <c r="C774">
        <f>VLOOKUP(A774,'Puntaje Ponderado CF'!$A$4:$Q$347,D774,0)</f>
        <v>7.0246658996907865</v>
      </c>
      <c r="D774">
        <v>4</v>
      </c>
    </row>
    <row r="775" spans="1:4" x14ac:dyDescent="0.25">
      <c r="A775" s="8" t="s">
        <v>237</v>
      </c>
      <c r="B775" t="s">
        <v>437</v>
      </c>
      <c r="C775">
        <f>VLOOKUP(A775,'Puntaje Ponderado CF'!$A$4:$Q$347,D775,0)</f>
        <v>7.0246658996907865</v>
      </c>
      <c r="D775">
        <v>4</v>
      </c>
    </row>
    <row r="776" spans="1:4" x14ac:dyDescent="0.25">
      <c r="A776" s="8" t="s">
        <v>90</v>
      </c>
      <c r="B776" t="s">
        <v>437</v>
      </c>
      <c r="C776">
        <f>VLOOKUP(A776,'Puntaje Ponderado CF'!$A$4:$Q$347,D776,0)</f>
        <v>7.0246658996907865</v>
      </c>
      <c r="D776">
        <v>4</v>
      </c>
    </row>
    <row r="777" spans="1:4" x14ac:dyDescent="0.25">
      <c r="A777" s="8" t="s">
        <v>185</v>
      </c>
      <c r="B777" t="s">
        <v>437</v>
      </c>
      <c r="C777">
        <f>VLOOKUP(A777,'Puntaje Ponderado CF'!$A$4:$Q$347,D777,0)</f>
        <v>7.0246658996907865</v>
      </c>
      <c r="D777">
        <v>4</v>
      </c>
    </row>
    <row r="778" spans="1:4" x14ac:dyDescent="0.25">
      <c r="A778" s="8" t="s">
        <v>357</v>
      </c>
      <c r="B778" t="s">
        <v>437</v>
      </c>
      <c r="C778">
        <f>VLOOKUP(A778,'Puntaje Ponderado CF'!$A$4:$Q$347,D778,0)</f>
        <v>7.0246658996907865</v>
      </c>
      <c r="D778">
        <v>4</v>
      </c>
    </row>
    <row r="779" spans="1:4" x14ac:dyDescent="0.25">
      <c r="A779" s="8" t="s">
        <v>186</v>
      </c>
      <c r="B779" t="s">
        <v>437</v>
      </c>
      <c r="C779">
        <f>VLOOKUP(A779,'Puntaje Ponderado CF'!$A$4:$Q$347,D779,0)</f>
        <v>7.0246658996907865</v>
      </c>
      <c r="D779">
        <v>4</v>
      </c>
    </row>
    <row r="780" spans="1:4" x14ac:dyDescent="0.25">
      <c r="A780" s="8" t="s">
        <v>171</v>
      </c>
      <c r="B780" t="s">
        <v>437</v>
      </c>
      <c r="C780">
        <f>VLOOKUP(A780,'Puntaje Ponderado CF'!$A$4:$Q$347,D780,0)</f>
        <v>7.0246658996907865</v>
      </c>
      <c r="D780">
        <v>4</v>
      </c>
    </row>
    <row r="781" spans="1:4" x14ac:dyDescent="0.25">
      <c r="A781" s="8" t="s">
        <v>213</v>
      </c>
      <c r="B781" t="s">
        <v>437</v>
      </c>
      <c r="C781">
        <f>VLOOKUP(A781,'Puntaje Ponderado CF'!$A$4:$Q$347,D781,0)</f>
        <v>7.0246658996907865</v>
      </c>
      <c r="D781">
        <v>4</v>
      </c>
    </row>
    <row r="782" spans="1:4" x14ac:dyDescent="0.25">
      <c r="A782" s="8" t="s">
        <v>180</v>
      </c>
      <c r="B782" t="s">
        <v>437</v>
      </c>
      <c r="C782">
        <f>VLOOKUP(A782,'Puntaje Ponderado CF'!$A$4:$Q$347,D782,0)</f>
        <v>7.0246658996907865</v>
      </c>
      <c r="D782">
        <v>4</v>
      </c>
    </row>
    <row r="783" spans="1:4" x14ac:dyDescent="0.25">
      <c r="A783" s="8" t="s">
        <v>399</v>
      </c>
      <c r="B783" t="s">
        <v>437</v>
      </c>
      <c r="C783">
        <f>VLOOKUP(A783,'Puntaje Ponderado CF'!$A$4:$Q$347,D783,0)</f>
        <v>7.0246658996907865</v>
      </c>
      <c r="D783">
        <v>4</v>
      </c>
    </row>
    <row r="784" spans="1:4" x14ac:dyDescent="0.25">
      <c r="A784" s="8" t="s">
        <v>199</v>
      </c>
      <c r="B784" t="s">
        <v>437</v>
      </c>
      <c r="C784">
        <f>VLOOKUP(A784,'Puntaje Ponderado CF'!$A$4:$Q$347,D784,0)</f>
        <v>7.0246658996907865</v>
      </c>
      <c r="D784">
        <v>4</v>
      </c>
    </row>
    <row r="785" spans="1:4" x14ac:dyDescent="0.25">
      <c r="A785" s="8" t="s">
        <v>200</v>
      </c>
      <c r="B785" t="s">
        <v>437</v>
      </c>
      <c r="C785">
        <f>VLOOKUP(A785,'Puntaje Ponderado CF'!$A$4:$Q$347,D785,0)</f>
        <v>7.0246658996907865</v>
      </c>
      <c r="D785">
        <v>4</v>
      </c>
    </row>
    <row r="786" spans="1:4" x14ac:dyDescent="0.25">
      <c r="A786" s="8" t="s">
        <v>91</v>
      </c>
      <c r="B786" t="s">
        <v>437</v>
      </c>
      <c r="C786">
        <f>VLOOKUP(A786,'Puntaje Ponderado CF'!$A$4:$Q$347,D786,0)</f>
        <v>7.0246658996907865</v>
      </c>
      <c r="D786">
        <v>4</v>
      </c>
    </row>
    <row r="787" spans="1:4" x14ac:dyDescent="0.25">
      <c r="A787" s="8" t="s">
        <v>201</v>
      </c>
      <c r="B787" t="s">
        <v>437</v>
      </c>
      <c r="C787">
        <f>VLOOKUP(A787,'Puntaje Ponderado CF'!$A$4:$Q$347,D787,0)</f>
        <v>7.0246658996907865</v>
      </c>
      <c r="D787">
        <v>4</v>
      </c>
    </row>
    <row r="788" spans="1:4" x14ac:dyDescent="0.25">
      <c r="A788" s="8" t="s">
        <v>221</v>
      </c>
      <c r="B788" t="s">
        <v>437</v>
      </c>
      <c r="C788">
        <f>VLOOKUP(A788,'Puntaje Ponderado CF'!$A$4:$Q$347,D788,0)</f>
        <v>7.0246658996907865</v>
      </c>
      <c r="D788">
        <v>4</v>
      </c>
    </row>
    <row r="789" spans="1:4" x14ac:dyDescent="0.25">
      <c r="A789" s="8" t="s">
        <v>400</v>
      </c>
      <c r="B789" t="s">
        <v>437</v>
      </c>
      <c r="C789">
        <f>VLOOKUP(A789,'Puntaje Ponderado CF'!$A$4:$Q$347,D789,0)</f>
        <v>3.1477915578733513</v>
      </c>
      <c r="D789">
        <v>4</v>
      </c>
    </row>
    <row r="790" spans="1:4" x14ac:dyDescent="0.25">
      <c r="A790" s="8" t="s">
        <v>103</v>
      </c>
      <c r="B790" t="s">
        <v>437</v>
      </c>
      <c r="C790">
        <f>VLOOKUP(A790,'Puntaje Ponderado CF'!$A$4:$Q$347,D790,0)</f>
        <v>7.0246658996907865</v>
      </c>
      <c r="D790">
        <v>4</v>
      </c>
    </row>
    <row r="791" spans="1:4" x14ac:dyDescent="0.25">
      <c r="A791" s="8" t="s">
        <v>285</v>
      </c>
      <c r="B791" t="s">
        <v>437</v>
      </c>
      <c r="C791">
        <f>VLOOKUP(A791,'Puntaje Ponderado CF'!$A$4:$Q$347,D791,0)</f>
        <v>7.0246658996907865</v>
      </c>
      <c r="D791">
        <v>4</v>
      </c>
    </row>
    <row r="792" spans="1:4" x14ac:dyDescent="0.25">
      <c r="A792" s="8" t="s">
        <v>181</v>
      </c>
      <c r="B792" t="s">
        <v>437</v>
      </c>
      <c r="C792">
        <f>VLOOKUP(A792,'Puntaje Ponderado CF'!$A$4:$Q$347,D792,0)</f>
        <v>7.0246658996907865</v>
      </c>
      <c r="D792">
        <v>4</v>
      </c>
    </row>
    <row r="793" spans="1:4" x14ac:dyDescent="0.25">
      <c r="A793" s="8" t="s">
        <v>158</v>
      </c>
      <c r="B793" t="s">
        <v>437</v>
      </c>
      <c r="C793">
        <f>VLOOKUP(A793,'Puntaje Ponderado CF'!$A$4:$Q$347,D793,0)</f>
        <v>6.4116003509537798</v>
      </c>
      <c r="D793">
        <v>4</v>
      </c>
    </row>
    <row r="794" spans="1:4" x14ac:dyDescent="0.25">
      <c r="A794" s="8" t="s">
        <v>274</v>
      </c>
      <c r="B794" t="s">
        <v>437</v>
      </c>
      <c r="C794">
        <f>VLOOKUP(A794,'Puntaje Ponderado CF'!$A$4:$Q$347,D794,0)</f>
        <v>7.0246658996907865</v>
      </c>
      <c r="D794">
        <v>4</v>
      </c>
    </row>
    <row r="795" spans="1:4" x14ac:dyDescent="0.25">
      <c r="A795" s="8" t="s">
        <v>327</v>
      </c>
      <c r="B795" t="s">
        <v>437</v>
      </c>
      <c r="C795">
        <f>VLOOKUP(A795,'Puntaje Ponderado CF'!$A$4:$Q$347,D795,0)</f>
        <v>7.0246658996907865</v>
      </c>
      <c r="D795">
        <v>4</v>
      </c>
    </row>
    <row r="796" spans="1:4" x14ac:dyDescent="0.25">
      <c r="A796" s="8" t="s">
        <v>159</v>
      </c>
      <c r="B796" t="s">
        <v>437</v>
      </c>
      <c r="C796">
        <f>VLOOKUP(A796,'Puntaje Ponderado CF'!$A$4:$Q$347,D796,0)</f>
        <v>7.0246658996907865</v>
      </c>
      <c r="D796">
        <v>4</v>
      </c>
    </row>
    <row r="797" spans="1:4" x14ac:dyDescent="0.25">
      <c r="A797" s="8" t="s">
        <v>142</v>
      </c>
      <c r="B797" t="s">
        <v>437</v>
      </c>
      <c r="C797">
        <f>VLOOKUP(A797,'Puntaje Ponderado CF'!$A$4:$Q$347,D797,0)</f>
        <v>7.0246658996907865</v>
      </c>
      <c r="D797">
        <v>4</v>
      </c>
    </row>
    <row r="798" spans="1:4" x14ac:dyDescent="0.25">
      <c r="A798" s="8" t="s">
        <v>409</v>
      </c>
      <c r="B798" t="s">
        <v>437</v>
      </c>
      <c r="C798">
        <f>VLOOKUP(A798,'Puntaje Ponderado CF'!$A$4:$Q$347,D798,0)</f>
        <v>7.0246658996907865</v>
      </c>
      <c r="D798">
        <v>4</v>
      </c>
    </row>
    <row r="799" spans="1:4" x14ac:dyDescent="0.25">
      <c r="A799" s="8" t="s">
        <v>358</v>
      </c>
      <c r="B799" t="s">
        <v>437</v>
      </c>
      <c r="C799">
        <f>VLOOKUP(A799,'Puntaje Ponderado CF'!$A$4:$Q$347,D799,0)</f>
        <v>7.0246658996907865</v>
      </c>
      <c r="D799">
        <v>4</v>
      </c>
    </row>
    <row r="800" spans="1:4" x14ac:dyDescent="0.25">
      <c r="A800" s="8" t="s">
        <v>106</v>
      </c>
      <c r="B800" t="s">
        <v>437</v>
      </c>
      <c r="C800">
        <f>VLOOKUP(A800,'Puntaje Ponderado CF'!$A$4:$Q$347,D800,0)</f>
        <v>7.0246658996907865</v>
      </c>
      <c r="D800">
        <v>4</v>
      </c>
    </row>
    <row r="801" spans="1:4" x14ac:dyDescent="0.25">
      <c r="A801" s="8" t="s">
        <v>388</v>
      </c>
      <c r="B801" t="s">
        <v>437</v>
      </c>
      <c r="C801">
        <f>VLOOKUP(A801,'Puntaje Ponderado CF'!$A$4:$Q$347,D801,0)</f>
        <v>7.0246658996907865</v>
      </c>
      <c r="D801">
        <v>4</v>
      </c>
    </row>
    <row r="802" spans="1:4" x14ac:dyDescent="0.25">
      <c r="A802" s="8" t="s">
        <v>160</v>
      </c>
      <c r="B802" t="s">
        <v>437</v>
      </c>
      <c r="C802">
        <f>VLOOKUP(A802,'Puntaje Ponderado CF'!$A$4:$Q$347,D802,0)</f>
        <v>7.0246658996907865</v>
      </c>
      <c r="D802">
        <v>4</v>
      </c>
    </row>
    <row r="803" spans="1:4" x14ac:dyDescent="0.25">
      <c r="A803" s="8" t="s">
        <v>120</v>
      </c>
      <c r="B803" t="s">
        <v>437</v>
      </c>
      <c r="C803">
        <f>VLOOKUP(A803,'Puntaje Ponderado CF'!$A$4:$Q$347,D803,0)</f>
        <v>4.9799992123659393</v>
      </c>
      <c r="D803">
        <v>4</v>
      </c>
    </row>
    <row r="804" spans="1:4" x14ac:dyDescent="0.25">
      <c r="A804" s="8" t="s">
        <v>263</v>
      </c>
      <c r="B804" t="s">
        <v>437</v>
      </c>
      <c r="C804">
        <f>VLOOKUP(A804,'Puntaje Ponderado CF'!$A$4:$Q$347,D804,0)</f>
        <v>4.7569858701798147</v>
      </c>
      <c r="D804">
        <v>4</v>
      </c>
    </row>
    <row r="805" spans="1:4" x14ac:dyDescent="0.25">
      <c r="A805" s="8" t="s">
        <v>96</v>
      </c>
      <c r="B805" t="s">
        <v>437</v>
      </c>
      <c r="C805">
        <f>VLOOKUP(A805,'Puntaje Ponderado CF'!$A$4:$Q$347,D805,0)</f>
        <v>7.0246658996907865</v>
      </c>
      <c r="D805">
        <v>4</v>
      </c>
    </row>
    <row r="806" spans="1:4" x14ac:dyDescent="0.25">
      <c r="A806" s="8" t="s">
        <v>98</v>
      </c>
      <c r="B806" t="s">
        <v>437</v>
      </c>
      <c r="C806">
        <f>VLOOKUP(A806,'Puntaje Ponderado CF'!$A$4:$Q$347,D806,0)</f>
        <v>6.4116003509537798</v>
      </c>
      <c r="D806">
        <v>4</v>
      </c>
    </row>
    <row r="807" spans="1:4" x14ac:dyDescent="0.25">
      <c r="A807" s="8" t="s">
        <v>264</v>
      </c>
      <c r="B807" t="s">
        <v>437</v>
      </c>
      <c r="C807">
        <f>VLOOKUP(A807,'Puntaje Ponderado CF'!$A$4:$Q$347,D807,0)</f>
        <v>7.0246658996907865</v>
      </c>
      <c r="D807">
        <v>4</v>
      </c>
    </row>
    <row r="808" spans="1:4" x14ac:dyDescent="0.25">
      <c r="A808" s="8" t="s">
        <v>126</v>
      </c>
      <c r="B808" t="s">
        <v>437</v>
      </c>
      <c r="C808">
        <f>VLOOKUP(A808,'Puntaje Ponderado CF'!$A$4:$Q$347,D808,0)</f>
        <v>7.0246658996907865</v>
      </c>
      <c r="D808">
        <v>4</v>
      </c>
    </row>
    <row r="809" spans="1:4" x14ac:dyDescent="0.25">
      <c r="A809" s="8" t="s">
        <v>222</v>
      </c>
      <c r="B809" t="s">
        <v>437</v>
      </c>
      <c r="C809">
        <f>VLOOKUP(A809,'Puntaje Ponderado CF'!$A$4:$Q$347,D809,0)</f>
        <v>7.0246658996907865</v>
      </c>
      <c r="D809">
        <v>4</v>
      </c>
    </row>
    <row r="810" spans="1:4" x14ac:dyDescent="0.25">
      <c r="A810" s="8" t="s">
        <v>389</v>
      </c>
      <c r="B810" t="s">
        <v>437</v>
      </c>
      <c r="C810">
        <f>VLOOKUP(A810,'Puntaje Ponderado CF'!$A$4:$Q$347,D810,0)</f>
        <v>7.0246658996907865</v>
      </c>
      <c r="D810">
        <v>4</v>
      </c>
    </row>
    <row r="811" spans="1:4" x14ac:dyDescent="0.25">
      <c r="A811" s="8" t="s">
        <v>127</v>
      </c>
      <c r="B811" t="s">
        <v>437</v>
      </c>
      <c r="C811">
        <f>VLOOKUP(A811,'Puntaje Ponderado CF'!$A$4:$Q$347,D811,0)</f>
        <v>7.0246658996907865</v>
      </c>
      <c r="D811">
        <v>4</v>
      </c>
    </row>
    <row r="812" spans="1:4" x14ac:dyDescent="0.25">
      <c r="A812" s="8" t="s">
        <v>187</v>
      </c>
      <c r="B812" t="s">
        <v>437</v>
      </c>
      <c r="C812">
        <f>VLOOKUP(A812,'Puntaje Ponderado CF'!$A$4:$Q$347,D812,0)</f>
        <v>7.0246658996907865</v>
      </c>
      <c r="D812">
        <v>4</v>
      </c>
    </row>
    <row r="813" spans="1:4" x14ac:dyDescent="0.25">
      <c r="A813" s="8" t="s">
        <v>114</v>
      </c>
      <c r="B813" t="s">
        <v>437</v>
      </c>
      <c r="C813">
        <f>VLOOKUP(A813,'Puntaje Ponderado CF'!$A$4:$Q$347,D813,0)</f>
        <v>7.0246658996907865</v>
      </c>
      <c r="D813">
        <v>4</v>
      </c>
    </row>
    <row r="814" spans="1:4" x14ac:dyDescent="0.25">
      <c r="A814" s="8" t="s">
        <v>238</v>
      </c>
      <c r="B814" t="s">
        <v>437</v>
      </c>
      <c r="C814">
        <f>VLOOKUP(A814,'Puntaje Ponderado CF'!$A$4:$Q$347,D814,0)</f>
        <v>7.0246658996907865</v>
      </c>
      <c r="D814">
        <v>4</v>
      </c>
    </row>
    <row r="815" spans="1:4" x14ac:dyDescent="0.25">
      <c r="A815" s="8" t="s">
        <v>135</v>
      </c>
      <c r="B815" t="s">
        <v>437</v>
      </c>
      <c r="C815">
        <f>VLOOKUP(A815,'Puntaje Ponderado CF'!$A$4:$Q$347,D815,0)</f>
        <v>7.0246658996907865</v>
      </c>
      <c r="D815">
        <v>4</v>
      </c>
    </row>
    <row r="816" spans="1:4" x14ac:dyDescent="0.25">
      <c r="A816" s="8" t="s">
        <v>301</v>
      </c>
      <c r="B816" t="s">
        <v>437</v>
      </c>
      <c r="C816">
        <f>VLOOKUP(A816,'Puntaje Ponderado CF'!$A$4:$Q$347,D816,0)</f>
        <v>7.0246658996907865</v>
      </c>
      <c r="D816">
        <v>4</v>
      </c>
    </row>
    <row r="817" spans="1:4" x14ac:dyDescent="0.25">
      <c r="A817" s="8" t="s">
        <v>286</v>
      </c>
      <c r="B817" t="s">
        <v>437</v>
      </c>
      <c r="C817">
        <f>VLOOKUP(A817,'Puntaje Ponderado CF'!$A$4:$Q$347,D817,0)</f>
        <v>4.7271113221791481</v>
      </c>
      <c r="D817">
        <v>4</v>
      </c>
    </row>
    <row r="818" spans="1:4" x14ac:dyDescent="0.25">
      <c r="A818" s="8" t="s">
        <v>302</v>
      </c>
      <c r="B818" t="s">
        <v>437</v>
      </c>
      <c r="C818">
        <f>VLOOKUP(A818,'Puntaje Ponderado CF'!$A$4:$Q$347,D818,0)</f>
        <v>7.0246658996907865</v>
      </c>
      <c r="D818">
        <v>4</v>
      </c>
    </row>
    <row r="819" spans="1:4" x14ac:dyDescent="0.25">
      <c r="A819" s="8" t="s">
        <v>239</v>
      </c>
      <c r="B819" t="s">
        <v>437</v>
      </c>
      <c r="C819">
        <f>VLOOKUP(A819,'Puntaje Ponderado CF'!$A$4:$Q$347,D819,0)</f>
        <v>7.0246658996907865</v>
      </c>
      <c r="D819">
        <v>4</v>
      </c>
    </row>
    <row r="820" spans="1:4" x14ac:dyDescent="0.25">
      <c r="A820" s="8" t="s">
        <v>380</v>
      </c>
      <c r="B820" t="s">
        <v>437</v>
      </c>
      <c r="C820">
        <f>VLOOKUP(A820,'Puntaje Ponderado CF'!$A$4:$Q$347,D820,0)</f>
        <v>7.0246658996907865</v>
      </c>
      <c r="D820">
        <v>4</v>
      </c>
    </row>
    <row r="821" spans="1:4" x14ac:dyDescent="0.25">
      <c r="A821" s="8" t="s">
        <v>365</v>
      </c>
      <c r="B821" t="s">
        <v>437</v>
      </c>
      <c r="C821">
        <f>VLOOKUP(A821,'Puntaje Ponderado CF'!$A$4:$Q$347,D821,0)</f>
        <v>7.0246658996907865</v>
      </c>
      <c r="D821">
        <v>4</v>
      </c>
    </row>
    <row r="822" spans="1:4" x14ac:dyDescent="0.25">
      <c r="A822" s="8" t="s">
        <v>366</v>
      </c>
      <c r="B822" t="s">
        <v>437</v>
      </c>
      <c r="C822">
        <f>VLOOKUP(A822,'Puntaje Ponderado CF'!$A$4:$Q$347,D822,0)</f>
        <v>7.0246658996907865</v>
      </c>
      <c r="D822">
        <v>4</v>
      </c>
    </row>
    <row r="823" spans="1:4" x14ac:dyDescent="0.25">
      <c r="A823" s="8" t="s">
        <v>80</v>
      </c>
      <c r="B823" t="s">
        <v>437</v>
      </c>
      <c r="C823">
        <f>VLOOKUP(A823,'Puntaje Ponderado CF'!$A$4:$Q$347,D823,0)</f>
        <v>7.0246658996907865</v>
      </c>
      <c r="D823">
        <v>4</v>
      </c>
    </row>
    <row r="824" spans="1:4" x14ac:dyDescent="0.25">
      <c r="A824" s="8" t="s">
        <v>149</v>
      </c>
      <c r="B824" t="s">
        <v>437</v>
      </c>
      <c r="C824">
        <f>VLOOKUP(A824,'Puntaje Ponderado CF'!$A$4:$Q$347,D824,0)</f>
        <v>7.0246658996907865</v>
      </c>
      <c r="D824">
        <v>4</v>
      </c>
    </row>
    <row r="825" spans="1:4" x14ac:dyDescent="0.25">
      <c r="A825" s="8" t="s">
        <v>317</v>
      </c>
      <c r="B825" t="s">
        <v>437</v>
      </c>
      <c r="C825">
        <f>VLOOKUP(A825,'Puntaje Ponderado CF'!$A$4:$Q$347,D825,0)</f>
        <v>7.0246658996907865</v>
      </c>
      <c r="D825">
        <v>4</v>
      </c>
    </row>
    <row r="826" spans="1:4" x14ac:dyDescent="0.25">
      <c r="A826" s="8" t="s">
        <v>161</v>
      </c>
      <c r="B826" t="s">
        <v>437</v>
      </c>
      <c r="C826">
        <f>VLOOKUP(A826,'Puntaje Ponderado CF'!$A$4:$Q$347,D826,0)</f>
        <v>7.0246658996907865</v>
      </c>
      <c r="D826">
        <v>4</v>
      </c>
    </row>
    <row r="827" spans="1:4" x14ac:dyDescent="0.25">
      <c r="A827" s="8" t="s">
        <v>115</v>
      </c>
      <c r="B827" t="s">
        <v>437</v>
      </c>
      <c r="C827">
        <f>VLOOKUP(A827,'Puntaje Ponderado CF'!$A$4:$Q$347,D827,0)</f>
        <v>7.0246658996907865</v>
      </c>
      <c r="D827">
        <v>4</v>
      </c>
    </row>
    <row r="828" spans="1:4" x14ac:dyDescent="0.25">
      <c r="A828" s="8" t="s">
        <v>240</v>
      </c>
      <c r="B828" t="s">
        <v>437</v>
      </c>
      <c r="C828">
        <f>VLOOKUP(A828,'Puntaje Ponderado CF'!$A$4:$Q$347,D828,0)</f>
        <v>7.0246658996907865</v>
      </c>
      <c r="D828">
        <v>4</v>
      </c>
    </row>
    <row r="829" spans="1:4" x14ac:dyDescent="0.25">
      <c r="A829" s="8" t="s">
        <v>162</v>
      </c>
      <c r="B829" t="s">
        <v>437</v>
      </c>
      <c r="C829">
        <f>VLOOKUP(A829,'Puntaje Ponderado CF'!$A$4:$Q$347,D829,0)</f>
        <v>7.0246658996907865</v>
      </c>
      <c r="D829">
        <v>4</v>
      </c>
    </row>
    <row r="830" spans="1:4" x14ac:dyDescent="0.25">
      <c r="A830" s="8" t="s">
        <v>318</v>
      </c>
      <c r="B830" t="s">
        <v>437</v>
      </c>
      <c r="C830">
        <f>VLOOKUP(A830,'Puntaje Ponderado CF'!$A$4:$Q$347,D830,0)</f>
        <v>7.0246658996907865</v>
      </c>
      <c r="D830">
        <v>4</v>
      </c>
    </row>
    <row r="831" spans="1:4" x14ac:dyDescent="0.25">
      <c r="A831" s="8" t="s">
        <v>287</v>
      </c>
      <c r="B831" t="s">
        <v>437</v>
      </c>
      <c r="C831">
        <f>VLOOKUP(A831,'Puntaje Ponderado CF'!$A$4:$Q$347,D831,0)</f>
        <v>7.0246658996907865</v>
      </c>
      <c r="D831">
        <v>4</v>
      </c>
    </row>
    <row r="832" spans="1:4" x14ac:dyDescent="0.25">
      <c r="A832" s="8" t="s">
        <v>79</v>
      </c>
      <c r="B832" t="s">
        <v>437</v>
      </c>
      <c r="C832">
        <f>VLOOKUP(A832,'Puntaje Ponderado CF'!$A$4:$Q$347,D832,0)</f>
        <v>7.0246658996907865</v>
      </c>
      <c r="D832">
        <v>4</v>
      </c>
    </row>
    <row r="833" spans="1:4" x14ac:dyDescent="0.25">
      <c r="A833" s="8" t="s">
        <v>202</v>
      </c>
      <c r="B833" t="s">
        <v>437</v>
      </c>
      <c r="C833">
        <f>VLOOKUP(A833,'Puntaje Ponderado CF'!$A$4:$Q$347,D833,0)</f>
        <v>7.0246658996907865</v>
      </c>
      <c r="D833">
        <v>4</v>
      </c>
    </row>
    <row r="834" spans="1:4" x14ac:dyDescent="0.25">
      <c r="A834" s="8" t="s">
        <v>207</v>
      </c>
      <c r="B834" t="s">
        <v>437</v>
      </c>
      <c r="C834">
        <f>VLOOKUP(A834,'Puntaje Ponderado CF'!$A$4:$Q$347,D834,0)</f>
        <v>7.0246658996907865</v>
      </c>
      <c r="D834">
        <v>4</v>
      </c>
    </row>
    <row r="835" spans="1:4" x14ac:dyDescent="0.25">
      <c r="A835" s="8" t="s">
        <v>214</v>
      </c>
      <c r="B835" t="s">
        <v>437</v>
      </c>
      <c r="C835">
        <f>VLOOKUP(A835,'Puntaje Ponderado CF'!$A$4:$Q$347,D835,0)</f>
        <v>7.0246658996907865</v>
      </c>
      <c r="D835">
        <v>4</v>
      </c>
    </row>
    <row r="836" spans="1:4" x14ac:dyDescent="0.25">
      <c r="A836" s="8" t="s">
        <v>122</v>
      </c>
      <c r="B836" t="s">
        <v>437</v>
      </c>
      <c r="C836">
        <f>VLOOKUP(A836,'Puntaje Ponderado CF'!$A$4:$Q$347,D836,0)</f>
        <v>7.0246658996907865</v>
      </c>
      <c r="D836">
        <v>4</v>
      </c>
    </row>
    <row r="837" spans="1:4" x14ac:dyDescent="0.25">
      <c r="A837" s="8" t="s">
        <v>410</v>
      </c>
      <c r="B837" t="s">
        <v>437</v>
      </c>
      <c r="C837">
        <f>VLOOKUP(A837,'Puntaje Ponderado CF'!$A$4:$Q$347,D837,0)</f>
        <v>7.0246658996907865</v>
      </c>
      <c r="D837">
        <v>4</v>
      </c>
    </row>
    <row r="838" spans="1:4" x14ac:dyDescent="0.25">
      <c r="A838" s="8" t="s">
        <v>143</v>
      </c>
      <c r="B838" t="s">
        <v>437</v>
      </c>
      <c r="C838">
        <f>VLOOKUP(A838,'Puntaje Ponderado CF'!$A$4:$Q$347,D838,0)</f>
        <v>7.0246658996907865</v>
      </c>
      <c r="D838">
        <v>4</v>
      </c>
    </row>
    <row r="839" spans="1:4" x14ac:dyDescent="0.25">
      <c r="A839" s="8" t="s">
        <v>249</v>
      </c>
      <c r="B839" t="s">
        <v>437</v>
      </c>
      <c r="C839">
        <f>VLOOKUP(A839,'Puntaje Ponderado CF'!$A$4:$Q$347,D839,0)</f>
        <v>7.0246658996907865</v>
      </c>
      <c r="D839">
        <v>4</v>
      </c>
    </row>
    <row r="840" spans="1:4" x14ac:dyDescent="0.25">
      <c r="A840" s="8" t="s">
        <v>128</v>
      </c>
      <c r="B840" t="s">
        <v>437</v>
      </c>
      <c r="C840">
        <f>VLOOKUP(A840,'Puntaje Ponderado CF'!$A$4:$Q$347,D840,0)</f>
        <v>7.0246658996907865</v>
      </c>
      <c r="D840">
        <v>4</v>
      </c>
    </row>
    <row r="841" spans="1:4" x14ac:dyDescent="0.25">
      <c r="A841" s="8" t="s">
        <v>203</v>
      </c>
      <c r="B841" t="s">
        <v>437</v>
      </c>
      <c r="C841">
        <f>VLOOKUP(A841,'Puntaje Ponderado CF'!$A$4:$Q$347,D841,0)</f>
        <v>7.0246658996907865</v>
      </c>
      <c r="D841">
        <v>4</v>
      </c>
    </row>
    <row r="842" spans="1:4" x14ac:dyDescent="0.25">
      <c r="A842" s="8" t="s">
        <v>265</v>
      </c>
      <c r="B842" t="s">
        <v>437</v>
      </c>
      <c r="C842">
        <f>VLOOKUP(A842,'Puntaje Ponderado CF'!$A$4:$Q$347,D842,0)</f>
        <v>7.0246658996907865</v>
      </c>
      <c r="D842">
        <v>4</v>
      </c>
    </row>
    <row r="843" spans="1:4" x14ac:dyDescent="0.25">
      <c r="A843" s="8" t="s">
        <v>150</v>
      </c>
      <c r="B843" t="s">
        <v>437</v>
      </c>
      <c r="C843">
        <f>VLOOKUP(A843,'Puntaje Ponderado CF'!$A$4:$Q$347,D843,0)</f>
        <v>7.0246658996907865</v>
      </c>
      <c r="D843">
        <v>4</v>
      </c>
    </row>
    <row r="844" spans="1:4" x14ac:dyDescent="0.25">
      <c r="A844" s="8" t="s">
        <v>136</v>
      </c>
      <c r="B844" t="s">
        <v>437</v>
      </c>
      <c r="C844">
        <f>VLOOKUP(A844,'Puntaje Ponderado CF'!$A$4:$Q$347,D844,0)</f>
        <v>7.0246658996907865</v>
      </c>
      <c r="D844">
        <v>4</v>
      </c>
    </row>
    <row r="845" spans="1:4" x14ac:dyDescent="0.25">
      <c r="A845" s="8" t="s">
        <v>377</v>
      </c>
      <c r="B845" t="s">
        <v>437</v>
      </c>
      <c r="C845">
        <f>VLOOKUP(A845,'Puntaje Ponderado CF'!$A$4:$Q$347,D845,0)</f>
        <v>7.0246658996907865</v>
      </c>
      <c r="D845">
        <v>4</v>
      </c>
    </row>
    <row r="846" spans="1:4" x14ac:dyDescent="0.25">
      <c r="A846" s="8" t="s">
        <v>319</v>
      </c>
      <c r="B846" t="s">
        <v>437</v>
      </c>
      <c r="C846">
        <f>VLOOKUP(A846,'Puntaje Ponderado CF'!$A$4:$Q$347,D846,0)</f>
        <v>7.0246658996907865</v>
      </c>
      <c r="D846">
        <v>4</v>
      </c>
    </row>
    <row r="847" spans="1:4" x14ac:dyDescent="0.25">
      <c r="A847" s="8" t="s">
        <v>188</v>
      </c>
      <c r="B847" t="s">
        <v>437</v>
      </c>
      <c r="C847">
        <f>VLOOKUP(A847,'Puntaje Ponderado CF'!$A$4:$Q$347,D847,0)</f>
        <v>7.0246658996907865</v>
      </c>
      <c r="D847">
        <v>4</v>
      </c>
    </row>
    <row r="848" spans="1:4" x14ac:dyDescent="0.25">
      <c r="A848" s="8" t="s">
        <v>97</v>
      </c>
      <c r="B848" t="s">
        <v>437</v>
      </c>
      <c r="C848">
        <f>VLOOKUP(A848,'Puntaje Ponderado CF'!$A$4:$Q$347,D848,0)</f>
        <v>7.0246658996907865</v>
      </c>
      <c r="D848">
        <v>4</v>
      </c>
    </row>
    <row r="849" spans="1:4" x14ac:dyDescent="0.25">
      <c r="A849" s="8" t="s">
        <v>189</v>
      </c>
      <c r="B849" t="s">
        <v>437</v>
      </c>
      <c r="C849">
        <f>VLOOKUP(A849,'Puntaje Ponderado CF'!$A$4:$Q$347,D849,0)</f>
        <v>7.0246658996907865</v>
      </c>
      <c r="D849">
        <v>4</v>
      </c>
    </row>
    <row r="850" spans="1:4" x14ac:dyDescent="0.25">
      <c r="A850" s="8" t="s">
        <v>390</v>
      </c>
      <c r="B850" t="s">
        <v>437</v>
      </c>
      <c r="C850">
        <f>VLOOKUP(A850,'Puntaje Ponderado CF'!$A$4:$Q$347,D850,0)</f>
        <v>7.0246658996907865</v>
      </c>
      <c r="D850">
        <v>4</v>
      </c>
    </row>
    <row r="851" spans="1:4" x14ac:dyDescent="0.25">
      <c r="A851" s="8" t="s">
        <v>137</v>
      </c>
      <c r="B851" t="s">
        <v>437</v>
      </c>
      <c r="C851">
        <f>VLOOKUP(A851,'Puntaje Ponderado CF'!$A$4:$Q$347,D851,0)</f>
        <v>7.0246658996907865</v>
      </c>
      <c r="D851">
        <v>4</v>
      </c>
    </row>
    <row r="852" spans="1:4" x14ac:dyDescent="0.25">
      <c r="A852" s="8" t="s">
        <v>190</v>
      </c>
      <c r="B852" t="s">
        <v>437</v>
      </c>
      <c r="C852">
        <f>VLOOKUP(A852,'Puntaje Ponderado CF'!$A$4:$Q$347,D852,0)</f>
        <v>7.0246658996907865</v>
      </c>
      <c r="D852">
        <v>4</v>
      </c>
    </row>
    <row r="853" spans="1:4" x14ac:dyDescent="0.25">
      <c r="A853" s="8" t="s">
        <v>340</v>
      </c>
      <c r="B853" t="s">
        <v>437</v>
      </c>
      <c r="C853">
        <f>VLOOKUP(A853,'Puntaje Ponderado CF'!$A$4:$Q$347,D853,0)</f>
        <v>7.0246658996907865</v>
      </c>
      <c r="D853">
        <v>4</v>
      </c>
    </row>
    <row r="854" spans="1:4" x14ac:dyDescent="0.25">
      <c r="A854" s="8" t="s">
        <v>413</v>
      </c>
      <c r="B854" t="s">
        <v>437</v>
      </c>
      <c r="C854">
        <f>VLOOKUP(A854,'Puntaje Ponderado CF'!$A$4:$Q$347,D854,0)</f>
        <v>0.61306554873700703</v>
      </c>
      <c r="D854">
        <v>4</v>
      </c>
    </row>
    <row r="855" spans="1:4" x14ac:dyDescent="0.25">
      <c r="A855" s="8" t="s">
        <v>328</v>
      </c>
      <c r="B855" t="s">
        <v>437</v>
      </c>
      <c r="C855">
        <f>VLOOKUP(A855,'Puntaje Ponderado CF'!$A$4:$Q$347,D855,0)</f>
        <v>7.0246658996907865</v>
      </c>
      <c r="D855">
        <v>4</v>
      </c>
    </row>
    <row r="856" spans="1:4" x14ac:dyDescent="0.25">
      <c r="A856" s="8" t="s">
        <v>288</v>
      </c>
      <c r="B856" t="s">
        <v>437</v>
      </c>
      <c r="C856">
        <f>VLOOKUP(A856,'Puntaje Ponderado CF'!$A$4:$Q$347,D856,0)</f>
        <v>7.0246658996907865</v>
      </c>
      <c r="D856">
        <v>4</v>
      </c>
    </row>
    <row r="857" spans="1:4" x14ac:dyDescent="0.25">
      <c r="A857" s="8" t="s">
        <v>303</v>
      </c>
      <c r="B857" t="s">
        <v>437</v>
      </c>
      <c r="C857">
        <f>VLOOKUP(A857,'Puntaje Ponderado CF'!$A$4:$Q$347,D857,0)</f>
        <v>6.4116003509537798</v>
      </c>
      <c r="D857">
        <v>4</v>
      </c>
    </row>
    <row r="858" spans="1:4" x14ac:dyDescent="0.25">
      <c r="A858" s="8" t="s">
        <v>329</v>
      </c>
      <c r="B858" t="s">
        <v>437</v>
      </c>
      <c r="C858">
        <f>VLOOKUP(A858,'Puntaje Ponderado CF'!$A$4:$Q$347,D858,0)</f>
        <v>7.0246658996907865</v>
      </c>
      <c r="D858">
        <v>4</v>
      </c>
    </row>
    <row r="859" spans="1:4" x14ac:dyDescent="0.25">
      <c r="A859" s="8" t="s">
        <v>330</v>
      </c>
      <c r="B859" t="s">
        <v>437</v>
      </c>
      <c r="C859">
        <f>VLOOKUP(A859,'Puntaje Ponderado CF'!$A$4:$Q$347,D859,0)</f>
        <v>7.0246658996907865</v>
      </c>
      <c r="D859">
        <v>4</v>
      </c>
    </row>
    <row r="860" spans="1:4" x14ac:dyDescent="0.25">
      <c r="A860" s="8" t="s">
        <v>163</v>
      </c>
      <c r="B860" t="s">
        <v>437</v>
      </c>
      <c r="C860">
        <f>VLOOKUP(A860,'Puntaje Ponderado CF'!$A$4:$Q$347,D860,0)</f>
        <v>7.0246658996907865</v>
      </c>
      <c r="D860">
        <v>4</v>
      </c>
    </row>
    <row r="861" spans="1:4" x14ac:dyDescent="0.25">
      <c r="A861" s="8" t="s">
        <v>223</v>
      </c>
      <c r="B861" t="s">
        <v>437</v>
      </c>
      <c r="C861">
        <f>VLOOKUP(A861,'Puntaje Ponderado CF'!$A$4:$Q$347,D861,0)</f>
        <v>7.0246658996907865</v>
      </c>
      <c r="D861">
        <v>4</v>
      </c>
    </row>
    <row r="862" spans="1:4" x14ac:dyDescent="0.25">
      <c r="A862" s="8" t="s">
        <v>331</v>
      </c>
      <c r="B862" t="s">
        <v>437</v>
      </c>
      <c r="C862">
        <f>VLOOKUP(A862,'Puntaje Ponderado CF'!$A$4:$Q$347,D862,0)</f>
        <v>7.0246658996907865</v>
      </c>
      <c r="D862">
        <v>4</v>
      </c>
    </row>
    <row r="863" spans="1:4" x14ac:dyDescent="0.25">
      <c r="A863" s="8" t="s">
        <v>381</v>
      </c>
      <c r="B863" t="s">
        <v>437</v>
      </c>
      <c r="C863">
        <f>VLOOKUP(A863,'Puntaje Ponderado CF'!$A$4:$Q$347,D863,0)</f>
        <v>7.0246658996907865</v>
      </c>
      <c r="D863">
        <v>4</v>
      </c>
    </row>
    <row r="864" spans="1:4" x14ac:dyDescent="0.25">
      <c r="A864" s="8" t="s">
        <v>116</v>
      </c>
      <c r="B864" t="s">
        <v>437</v>
      </c>
      <c r="C864">
        <f>VLOOKUP(A864,'Puntaje Ponderado CF'!$A$4:$Q$347,D864,0)</f>
        <v>7.0246658996907865</v>
      </c>
      <c r="D864">
        <v>4</v>
      </c>
    </row>
    <row r="865" spans="1:4" x14ac:dyDescent="0.25">
      <c r="A865" s="8" t="s">
        <v>224</v>
      </c>
      <c r="B865" t="s">
        <v>437</v>
      </c>
      <c r="C865">
        <f>VLOOKUP(A865,'Puntaje Ponderado CF'!$A$4:$Q$347,D865,0)</f>
        <v>7.0246658996907865</v>
      </c>
      <c r="D865">
        <v>4</v>
      </c>
    </row>
    <row r="866" spans="1:4" x14ac:dyDescent="0.25">
      <c r="A866" s="8" t="s">
        <v>250</v>
      </c>
      <c r="B866" t="s">
        <v>437</v>
      </c>
      <c r="C866">
        <f>VLOOKUP(A866,'Puntaje Ponderado CF'!$A$4:$Q$347,D866,0)</f>
        <v>7.0246658996907865</v>
      </c>
      <c r="D866">
        <v>4</v>
      </c>
    </row>
    <row r="867" spans="1:4" x14ac:dyDescent="0.25">
      <c r="A867" s="8" t="s">
        <v>208</v>
      </c>
      <c r="B867" t="s">
        <v>437</v>
      </c>
      <c r="C867">
        <f>VLOOKUP(A867,'Puntaje Ponderado CF'!$A$4:$Q$347,D867,0)</f>
        <v>7.0246658996907865</v>
      </c>
      <c r="D867">
        <v>4</v>
      </c>
    </row>
    <row r="868" spans="1:4" x14ac:dyDescent="0.25">
      <c r="A868" s="8" t="s">
        <v>275</v>
      </c>
      <c r="B868" t="s">
        <v>437</v>
      </c>
      <c r="C868">
        <f>VLOOKUP(A868,'Puntaje Ponderado CF'!$A$4:$Q$347,D868,0)</f>
        <v>7.0246658996907865</v>
      </c>
      <c r="D868">
        <v>4</v>
      </c>
    </row>
    <row r="869" spans="1:4" x14ac:dyDescent="0.25">
      <c r="A869" s="8" t="s">
        <v>304</v>
      </c>
      <c r="B869" t="s">
        <v>437</v>
      </c>
      <c r="C869">
        <f>VLOOKUP(A869,'Puntaje Ponderado CF'!$A$4:$Q$347,D869,0)</f>
        <v>7.0246658996907865</v>
      </c>
      <c r="D869">
        <v>4</v>
      </c>
    </row>
    <row r="870" spans="1:4" x14ac:dyDescent="0.25">
      <c r="A870" s="8" t="s">
        <v>305</v>
      </c>
      <c r="B870" t="s">
        <v>437</v>
      </c>
      <c r="C870">
        <f>VLOOKUP(A870,'Puntaje Ponderado CF'!$A$4:$Q$347,D870,0)</f>
        <v>7.0246658996907865</v>
      </c>
      <c r="D870">
        <v>4</v>
      </c>
    </row>
    <row r="871" spans="1:4" x14ac:dyDescent="0.25">
      <c r="A871" s="8" t="s">
        <v>417</v>
      </c>
      <c r="B871" t="s">
        <v>437</v>
      </c>
      <c r="C871">
        <f>VLOOKUP(A871,'Puntaje Ponderado CF'!$A$4:$Q$347,D871,0)</f>
        <v>7.0246658996907865</v>
      </c>
      <c r="D871">
        <v>4</v>
      </c>
    </row>
    <row r="872" spans="1:4" x14ac:dyDescent="0.25">
      <c r="A872" s="8" t="s">
        <v>289</v>
      </c>
      <c r="B872" t="s">
        <v>437</v>
      </c>
      <c r="C872">
        <f>VLOOKUP(A872,'Puntaje Ponderado CF'!$A$4:$Q$347,D872,0)</f>
        <v>7.0246658996907865</v>
      </c>
      <c r="D872">
        <v>4</v>
      </c>
    </row>
    <row r="873" spans="1:4" x14ac:dyDescent="0.25">
      <c r="A873" s="8" t="s">
        <v>129</v>
      </c>
      <c r="B873" t="s">
        <v>437</v>
      </c>
      <c r="C873">
        <f>VLOOKUP(A873,'Puntaje Ponderado CF'!$A$4:$Q$347,D873,0)</f>
        <v>7.0246658996907865</v>
      </c>
      <c r="D873">
        <v>4</v>
      </c>
    </row>
    <row r="874" spans="1:4" x14ac:dyDescent="0.25">
      <c r="A874" s="8" t="s">
        <v>414</v>
      </c>
      <c r="B874" t="s">
        <v>437</v>
      </c>
      <c r="C874">
        <f>VLOOKUP(A874,'Puntaje Ponderado CF'!$A$4:$Q$347,D874,0)</f>
        <v>2.9430764510706053</v>
      </c>
      <c r="D874">
        <v>4</v>
      </c>
    </row>
    <row r="875" spans="1:4" x14ac:dyDescent="0.25">
      <c r="A875" s="8" t="s">
        <v>306</v>
      </c>
      <c r="B875" t="s">
        <v>437</v>
      </c>
      <c r="C875">
        <f>VLOOKUP(A875,'Puntaje Ponderado CF'!$A$4:$Q$347,D875,0)</f>
        <v>7.0246658996907865</v>
      </c>
      <c r="D875">
        <v>4</v>
      </c>
    </row>
    <row r="876" spans="1:4" x14ac:dyDescent="0.25">
      <c r="A876" s="8" t="s">
        <v>241</v>
      </c>
      <c r="B876" t="s">
        <v>437</v>
      </c>
      <c r="C876">
        <f>VLOOKUP(A876,'Puntaje Ponderado CF'!$A$4:$Q$347,D876,0)</f>
        <v>6.2068852441510352</v>
      </c>
      <c r="D876">
        <v>4</v>
      </c>
    </row>
    <row r="877" spans="1:4" x14ac:dyDescent="0.25">
      <c r="A877" s="8" t="s">
        <v>251</v>
      </c>
      <c r="B877" t="s">
        <v>437</v>
      </c>
      <c r="C877">
        <f>VLOOKUP(A877,'Puntaje Ponderado CF'!$A$4:$Q$347,D877,0)</f>
        <v>7.0246658996907865</v>
      </c>
      <c r="D877">
        <v>4</v>
      </c>
    </row>
    <row r="878" spans="1:4" x14ac:dyDescent="0.25">
      <c r="A878" s="8" t="s">
        <v>420</v>
      </c>
      <c r="B878" t="s">
        <v>437</v>
      </c>
      <c r="C878">
        <f>VLOOKUP(A878,'Puntaje Ponderado CF'!$A$4:$Q$347,D878,0)</f>
        <v>0</v>
      </c>
      <c r="D878">
        <v>4</v>
      </c>
    </row>
    <row r="879" spans="1:4" x14ac:dyDescent="0.25">
      <c r="A879" s="8" t="s">
        <v>130</v>
      </c>
      <c r="B879" t="s">
        <v>437</v>
      </c>
      <c r="C879">
        <f>VLOOKUP(A879,'Puntaje Ponderado CF'!$A$4:$Q$347,D879,0)</f>
        <v>7.0246658996907865</v>
      </c>
      <c r="D879">
        <v>4</v>
      </c>
    </row>
    <row r="880" spans="1:4" x14ac:dyDescent="0.25">
      <c r="A880" s="8" t="s">
        <v>151</v>
      </c>
      <c r="B880" t="s">
        <v>437</v>
      </c>
      <c r="C880">
        <f>VLOOKUP(A880,'Puntaje Ponderado CF'!$A$4:$Q$347,D880,0)</f>
        <v>7.0246658996907865</v>
      </c>
      <c r="D880">
        <v>4</v>
      </c>
    </row>
    <row r="881" spans="1:4" x14ac:dyDescent="0.25">
      <c r="A881" s="8" t="s">
        <v>215</v>
      </c>
      <c r="B881" t="s">
        <v>437</v>
      </c>
      <c r="C881">
        <f>VLOOKUP(A881,'Puntaje Ponderado CF'!$A$4:$Q$347,D881,0)</f>
        <v>7.0246658996907865</v>
      </c>
      <c r="D881">
        <v>4</v>
      </c>
    </row>
    <row r="882" spans="1:4" x14ac:dyDescent="0.25">
      <c r="A882" s="8" t="s">
        <v>242</v>
      </c>
      <c r="B882" t="s">
        <v>437</v>
      </c>
      <c r="C882">
        <f>VLOOKUP(A882,'Puntaje Ponderado CF'!$A$4:$Q$347,D882,0)</f>
        <v>4.4776368274600786</v>
      </c>
      <c r="D882">
        <v>4</v>
      </c>
    </row>
    <row r="883" spans="1:4" x14ac:dyDescent="0.25">
      <c r="A883" s="8" t="s">
        <v>92</v>
      </c>
      <c r="B883" t="s">
        <v>437</v>
      </c>
      <c r="C883">
        <f>VLOOKUP(A883,'Puntaje Ponderado CF'!$A$4:$Q$347,D883,0)</f>
        <v>7.0246658996907865</v>
      </c>
      <c r="D883">
        <v>4</v>
      </c>
    </row>
    <row r="884" spans="1:4" x14ac:dyDescent="0.25">
      <c r="A884" s="8" t="s">
        <v>394</v>
      </c>
      <c r="B884" t="s">
        <v>437</v>
      </c>
      <c r="C884">
        <f>VLOOKUP(A884,'Puntaje Ponderado CF'!$A$4:$Q$347,D884,0)</f>
        <v>7.0246658996907865</v>
      </c>
      <c r="D884">
        <v>4</v>
      </c>
    </row>
    <row r="885" spans="1:4" x14ac:dyDescent="0.25">
      <c r="A885" s="8" t="s">
        <v>191</v>
      </c>
      <c r="B885" t="s">
        <v>437</v>
      </c>
      <c r="C885">
        <f>VLOOKUP(A885,'Puntaje Ponderado CF'!$A$4:$Q$347,D885,0)</f>
        <v>7.0246658996907865</v>
      </c>
      <c r="D885">
        <v>4</v>
      </c>
    </row>
    <row r="886" spans="1:4" x14ac:dyDescent="0.25">
      <c r="A886" s="8" t="s">
        <v>123</v>
      </c>
      <c r="B886" t="s">
        <v>437</v>
      </c>
      <c r="C886">
        <f>VLOOKUP(A886,'Puntaje Ponderado CF'!$A$4:$Q$347,D886,0)</f>
        <v>7.0246658996907865</v>
      </c>
      <c r="D886">
        <v>4</v>
      </c>
    </row>
    <row r="887" spans="1:4" x14ac:dyDescent="0.25">
      <c r="A887" s="8" t="s">
        <v>276</v>
      </c>
      <c r="B887" t="s">
        <v>437</v>
      </c>
      <c r="C887">
        <f>VLOOKUP(A887,'Puntaje Ponderado CF'!$A$4:$Q$347,D887,0)</f>
        <v>7.0246658996907865</v>
      </c>
      <c r="D887">
        <v>4</v>
      </c>
    </row>
    <row r="888" spans="1:4" x14ac:dyDescent="0.25">
      <c r="A888" s="8" t="s">
        <v>320</v>
      </c>
      <c r="B888" t="s">
        <v>437</v>
      </c>
      <c r="C888">
        <f>VLOOKUP(A888,'Puntaje Ponderado CF'!$A$4:$Q$347,D888,0)</f>
        <v>6.4116003509537798</v>
      </c>
      <c r="D888">
        <v>4</v>
      </c>
    </row>
    <row r="889" spans="1:4" x14ac:dyDescent="0.25">
      <c r="A889" s="8" t="s">
        <v>252</v>
      </c>
      <c r="B889" t="s">
        <v>437</v>
      </c>
      <c r="C889">
        <f>VLOOKUP(A889,'Puntaje Ponderado CF'!$A$4:$Q$347,D889,0)</f>
        <v>7.0246658996907865</v>
      </c>
      <c r="D889">
        <v>4</v>
      </c>
    </row>
    <row r="890" spans="1:4" x14ac:dyDescent="0.25">
      <c r="A890" s="8" t="s">
        <v>131</v>
      </c>
      <c r="B890" t="s">
        <v>437</v>
      </c>
      <c r="C890">
        <f>VLOOKUP(A890,'Puntaje Ponderado CF'!$A$4:$Q$347,D890,0)</f>
        <v>7.0246658996907865</v>
      </c>
      <c r="D890">
        <v>4</v>
      </c>
    </row>
    <row r="891" spans="1:4" x14ac:dyDescent="0.25">
      <c r="A891" s="8" t="s">
        <v>124</v>
      </c>
      <c r="B891" t="s">
        <v>437</v>
      </c>
      <c r="C891">
        <f>VLOOKUP(A891,'Puntaje Ponderado CF'!$A$4:$Q$347,D891,0)</f>
        <v>7.0246658996907865</v>
      </c>
      <c r="D891">
        <v>4</v>
      </c>
    </row>
    <row r="892" spans="1:4" x14ac:dyDescent="0.25">
      <c r="A892" s="8" t="s">
        <v>225</v>
      </c>
      <c r="B892" t="s">
        <v>437</v>
      </c>
      <c r="C892">
        <f>VLOOKUP(A892,'Puntaje Ponderado CF'!$A$4:$Q$347,D892,0)</f>
        <v>7.0246658996907865</v>
      </c>
      <c r="D892">
        <v>4</v>
      </c>
    </row>
    <row r="893" spans="1:4" x14ac:dyDescent="0.25">
      <c r="A893" s="8" t="s">
        <v>332</v>
      </c>
      <c r="B893" t="s">
        <v>437</v>
      </c>
      <c r="C893">
        <f>VLOOKUP(A893,'Puntaje Ponderado CF'!$A$4:$Q$347,D893,0)</f>
        <v>7.0246658996907865</v>
      </c>
      <c r="D893">
        <v>4</v>
      </c>
    </row>
    <row r="894" spans="1:4" x14ac:dyDescent="0.25">
      <c r="A894" s="8" t="s">
        <v>182</v>
      </c>
      <c r="B894" t="s">
        <v>437</v>
      </c>
      <c r="C894">
        <f>VLOOKUP(A894,'Puntaje Ponderado CF'!$A$4:$Q$347,D894,0)</f>
        <v>7.0246658996907865</v>
      </c>
      <c r="D894">
        <v>4</v>
      </c>
    </row>
    <row r="895" spans="1:4" x14ac:dyDescent="0.25">
      <c r="A895" s="8" t="s">
        <v>307</v>
      </c>
      <c r="B895" t="s">
        <v>437</v>
      </c>
      <c r="C895">
        <f>VLOOKUP(A895,'Puntaje Ponderado CF'!$A$4:$Q$347,D895,0)</f>
        <v>7.0246658996907865</v>
      </c>
      <c r="D895">
        <v>4</v>
      </c>
    </row>
    <row r="896" spans="1:4" x14ac:dyDescent="0.25">
      <c r="A896" s="8" t="s">
        <v>333</v>
      </c>
      <c r="B896" t="s">
        <v>437</v>
      </c>
      <c r="C896">
        <f>VLOOKUP(A896,'Puntaje Ponderado CF'!$A$4:$Q$347,D896,0)</f>
        <v>7.0246658996907865</v>
      </c>
      <c r="D896">
        <v>4</v>
      </c>
    </row>
    <row r="897" spans="1:4" x14ac:dyDescent="0.25">
      <c r="A897" s="8" t="s">
        <v>347</v>
      </c>
      <c r="B897" t="s">
        <v>437</v>
      </c>
      <c r="C897">
        <f>VLOOKUP(A897,'Puntaje Ponderado CF'!$A$4:$Q$347,D897,0)</f>
        <v>7.0246658996907865</v>
      </c>
      <c r="D897">
        <v>4</v>
      </c>
    </row>
    <row r="898" spans="1:4" x14ac:dyDescent="0.25">
      <c r="A898" s="8" t="s">
        <v>372</v>
      </c>
      <c r="B898" t="s">
        <v>437</v>
      </c>
      <c r="C898">
        <f>VLOOKUP(A898,'Puntaje Ponderado CF'!$A$4:$Q$347,D898,0)</f>
        <v>7.0246658996907865</v>
      </c>
      <c r="D898">
        <v>4</v>
      </c>
    </row>
    <row r="899" spans="1:4" x14ac:dyDescent="0.25">
      <c r="A899" s="8" t="s">
        <v>277</v>
      </c>
      <c r="B899" t="s">
        <v>437</v>
      </c>
      <c r="C899">
        <f>VLOOKUP(A899,'Puntaje Ponderado CF'!$A$4:$Q$347,D899,0)</f>
        <v>7.0246658996907865</v>
      </c>
      <c r="D899">
        <v>4</v>
      </c>
    </row>
    <row r="900" spans="1:4" x14ac:dyDescent="0.25">
      <c r="A900" s="8" t="s">
        <v>82</v>
      </c>
      <c r="B900" t="s">
        <v>437</v>
      </c>
      <c r="C900">
        <f>VLOOKUP(A900,'Puntaje Ponderado CF'!$A$4:$Q$347,D900,0)</f>
        <v>6.4686910187145621</v>
      </c>
      <c r="D900">
        <v>4</v>
      </c>
    </row>
    <row r="901" spans="1:4" x14ac:dyDescent="0.25">
      <c r="A901" s="8" t="s">
        <v>104</v>
      </c>
      <c r="B901" t="s">
        <v>437</v>
      </c>
      <c r="C901">
        <f>VLOOKUP(A901,'Puntaje Ponderado CF'!$A$4:$Q$347,D901,0)</f>
        <v>7.0246658996907865</v>
      </c>
      <c r="D901">
        <v>4</v>
      </c>
    </row>
    <row r="902" spans="1:4" x14ac:dyDescent="0.25">
      <c r="A902" s="8" t="s">
        <v>367</v>
      </c>
      <c r="B902" t="s">
        <v>437</v>
      </c>
      <c r="C902">
        <f>VLOOKUP(A902,'Puntaje Ponderado CF'!$A$4:$Q$347,D902,0)</f>
        <v>7.0246658996907865</v>
      </c>
      <c r="D902">
        <v>4</v>
      </c>
    </row>
    <row r="903" spans="1:4" x14ac:dyDescent="0.25">
      <c r="A903" s="8" t="s">
        <v>172</v>
      </c>
      <c r="B903" t="s">
        <v>437</v>
      </c>
      <c r="C903">
        <f>VLOOKUP(A903,'Puntaje Ponderado CF'!$A$4:$Q$347,D903,0)</f>
        <v>7.0246658996907865</v>
      </c>
      <c r="D903">
        <v>4</v>
      </c>
    </row>
    <row r="904" spans="1:4" x14ac:dyDescent="0.25">
      <c r="A904" s="8" t="s">
        <v>321</v>
      </c>
      <c r="B904" t="s">
        <v>437</v>
      </c>
      <c r="C904">
        <f>VLOOKUP(A904,'Puntaje Ponderado CF'!$A$4:$Q$347,D904,0)</f>
        <v>7.0246658996907865</v>
      </c>
      <c r="D904">
        <v>4</v>
      </c>
    </row>
    <row r="905" spans="1:4" x14ac:dyDescent="0.25">
      <c r="A905" s="8" t="s">
        <v>353</v>
      </c>
      <c r="B905" t="s">
        <v>437</v>
      </c>
      <c r="C905">
        <f>VLOOKUP(A905,'Puntaje Ponderado CF'!$A$4:$Q$347,D905,0)</f>
        <v>7.0246658996907865</v>
      </c>
      <c r="D905">
        <v>4</v>
      </c>
    </row>
    <row r="906" spans="1:4" x14ac:dyDescent="0.25">
      <c r="A906" s="8" t="s">
        <v>290</v>
      </c>
      <c r="B906" t="s">
        <v>437</v>
      </c>
      <c r="C906">
        <f>VLOOKUP(A906,'Puntaje Ponderado CF'!$A$4:$Q$347,D906,0)</f>
        <v>6.4116003509537798</v>
      </c>
      <c r="D906">
        <v>4</v>
      </c>
    </row>
    <row r="907" spans="1:4" x14ac:dyDescent="0.25">
      <c r="A907" s="8" t="s">
        <v>334</v>
      </c>
      <c r="B907" t="s">
        <v>437</v>
      </c>
      <c r="C907">
        <f>VLOOKUP(A907,'Puntaje Ponderado CF'!$A$4:$Q$347,D907,0)</f>
        <v>7.0246658996907865</v>
      </c>
      <c r="D907">
        <v>4</v>
      </c>
    </row>
    <row r="908" spans="1:4" x14ac:dyDescent="0.25">
      <c r="A908" s="8" t="s">
        <v>278</v>
      </c>
      <c r="B908" t="s">
        <v>437</v>
      </c>
      <c r="C908">
        <f>VLOOKUP(A908,'Puntaje Ponderado CF'!$A$4:$Q$347,D908,0)</f>
        <v>7.0246658996907865</v>
      </c>
      <c r="D908">
        <v>4</v>
      </c>
    </row>
    <row r="909" spans="1:4" x14ac:dyDescent="0.25">
      <c r="A909" s="8" t="s">
        <v>253</v>
      </c>
      <c r="B909" t="s">
        <v>437</v>
      </c>
      <c r="C909">
        <f>VLOOKUP(A909,'Puntaje Ponderado CF'!$A$4:$Q$347,D909,0)</f>
        <v>7.0246658996907865</v>
      </c>
      <c r="D909">
        <v>4</v>
      </c>
    </row>
    <row r="910" spans="1:4" x14ac:dyDescent="0.25">
      <c r="A910" s="8" t="s">
        <v>322</v>
      </c>
      <c r="B910" t="s">
        <v>437</v>
      </c>
      <c r="C910">
        <f>VLOOKUP(A910,'Puntaje Ponderado CF'!$A$4:$Q$347,D910,0)</f>
        <v>7.0246658996907865</v>
      </c>
      <c r="D910">
        <v>4</v>
      </c>
    </row>
    <row r="911" spans="1:4" x14ac:dyDescent="0.25">
      <c r="A911" s="8" t="s">
        <v>132</v>
      </c>
      <c r="B911" t="s">
        <v>437</v>
      </c>
      <c r="C911">
        <f>VLOOKUP(A911,'Puntaje Ponderado CF'!$A$4:$Q$347,D911,0)</f>
        <v>7.0246658996907865</v>
      </c>
      <c r="D911">
        <v>4</v>
      </c>
    </row>
    <row r="912" spans="1:4" x14ac:dyDescent="0.25">
      <c r="A912" s="8" t="s">
        <v>341</v>
      </c>
      <c r="B912" t="s">
        <v>437</v>
      </c>
      <c r="C912">
        <f>VLOOKUP(A912,'Puntaje Ponderado CF'!$A$4:$Q$347,D912,0)</f>
        <v>6.4116003509537798</v>
      </c>
      <c r="D912">
        <v>4</v>
      </c>
    </row>
    <row r="913" spans="1:4" x14ac:dyDescent="0.25">
      <c r="A913" s="8" t="s">
        <v>308</v>
      </c>
      <c r="B913" t="s">
        <v>437</v>
      </c>
      <c r="C913">
        <f>VLOOKUP(A913,'Puntaje Ponderado CF'!$A$4:$Q$347,D913,0)</f>
        <v>7.0246658996907865</v>
      </c>
      <c r="D913">
        <v>4</v>
      </c>
    </row>
    <row r="914" spans="1:4" x14ac:dyDescent="0.25">
      <c r="A914" s="8" t="s">
        <v>279</v>
      </c>
      <c r="B914" t="s">
        <v>437</v>
      </c>
      <c r="C914">
        <f>VLOOKUP(A914,'Puntaje Ponderado CF'!$A$4:$Q$347,D914,0)</f>
        <v>7.0246658996907865</v>
      </c>
      <c r="D914">
        <v>4</v>
      </c>
    </row>
    <row r="915" spans="1:4" x14ac:dyDescent="0.25">
      <c r="A915" s="8" t="s">
        <v>401</v>
      </c>
      <c r="B915" t="s">
        <v>437</v>
      </c>
      <c r="C915">
        <f>VLOOKUP(A915,'Puntaje Ponderado CF'!$A$4:$Q$347,D915,0)</f>
        <v>4.9799992123659393</v>
      </c>
      <c r="D915">
        <v>4</v>
      </c>
    </row>
    <row r="916" spans="1:4" x14ac:dyDescent="0.25">
      <c r="A916" s="8" t="s">
        <v>323</v>
      </c>
      <c r="B916" t="s">
        <v>437</v>
      </c>
      <c r="C916">
        <f>VLOOKUP(A916,'Puntaje Ponderado CF'!$A$4:$Q$347,D916,0)</f>
        <v>7.0246658996907865</v>
      </c>
      <c r="D916">
        <v>4</v>
      </c>
    </row>
    <row r="917" spans="1:4" x14ac:dyDescent="0.25">
      <c r="A917" s="8" t="s">
        <v>84</v>
      </c>
      <c r="B917" t="s">
        <v>437</v>
      </c>
      <c r="C917">
        <f>VLOOKUP(A917,'Puntaje Ponderado CF'!$A$4:$Q$347,D917,0)</f>
        <v>7.0246658996907865</v>
      </c>
      <c r="D917">
        <v>4</v>
      </c>
    </row>
    <row r="918" spans="1:4" x14ac:dyDescent="0.25">
      <c r="A918" s="8" t="s">
        <v>152</v>
      </c>
      <c r="B918" t="s">
        <v>437</v>
      </c>
      <c r="C918">
        <f>VLOOKUP(A918,'Puntaje Ponderado CF'!$A$4:$Q$347,D918,0)</f>
        <v>2.2676800295109731</v>
      </c>
      <c r="D918">
        <v>4</v>
      </c>
    </row>
    <row r="919" spans="1:4" x14ac:dyDescent="0.25">
      <c r="A919" s="8" t="s">
        <v>93</v>
      </c>
      <c r="B919" t="s">
        <v>437</v>
      </c>
      <c r="C919">
        <f>VLOOKUP(A919,'Puntaje Ponderado CF'!$A$4:$Q$347,D919,0)</f>
        <v>7.0246658996907865</v>
      </c>
      <c r="D919">
        <v>4</v>
      </c>
    </row>
    <row r="920" spans="1:4" x14ac:dyDescent="0.25">
      <c r="A920" s="8" t="s">
        <v>226</v>
      </c>
      <c r="B920" t="s">
        <v>437</v>
      </c>
      <c r="C920">
        <f>VLOOKUP(A920,'Puntaje Ponderado CF'!$A$4:$Q$347,D920,0)</f>
        <v>7.0246658996907865</v>
      </c>
      <c r="D920">
        <v>4</v>
      </c>
    </row>
    <row r="921" spans="1:4" x14ac:dyDescent="0.25">
      <c r="A921" s="8" t="s">
        <v>164</v>
      </c>
      <c r="B921" t="s">
        <v>437</v>
      </c>
      <c r="C921">
        <f>VLOOKUP(A921,'Puntaje Ponderado CF'!$A$4:$Q$347,D921,0)</f>
        <v>7.0246658996907865</v>
      </c>
      <c r="D921">
        <v>4</v>
      </c>
    </row>
    <row r="922" spans="1:4" x14ac:dyDescent="0.25">
      <c r="A922" s="8" t="s">
        <v>138</v>
      </c>
      <c r="B922" t="s">
        <v>437</v>
      </c>
      <c r="C922">
        <f>VLOOKUP(A922,'Puntaje Ponderado CF'!$A$4:$Q$347,D922,0)</f>
        <v>7.0246658996907865</v>
      </c>
      <c r="D922">
        <v>4</v>
      </c>
    </row>
    <row r="923" spans="1:4" x14ac:dyDescent="0.25">
      <c r="A923" s="8" t="s">
        <v>402</v>
      </c>
      <c r="B923" t="s">
        <v>437</v>
      </c>
      <c r="C923">
        <f>VLOOKUP(A923,'Puntaje Ponderado CF'!$A$4:$Q$347,D923,0)</f>
        <v>7.0246658996907865</v>
      </c>
      <c r="D923">
        <v>4</v>
      </c>
    </row>
    <row r="924" spans="1:4" x14ac:dyDescent="0.25">
      <c r="A924" s="8" t="s">
        <v>209</v>
      </c>
      <c r="B924" t="s">
        <v>437</v>
      </c>
      <c r="C924">
        <f>VLOOKUP(A924,'Puntaje Ponderado CF'!$A$4:$Q$347,D924,0)</f>
        <v>7.0246658996907865</v>
      </c>
      <c r="D924">
        <v>4</v>
      </c>
    </row>
    <row r="925" spans="1:4" x14ac:dyDescent="0.25">
      <c r="A925" s="8" t="s">
        <v>368</v>
      </c>
      <c r="B925" t="s">
        <v>437</v>
      </c>
      <c r="C925">
        <f>VLOOKUP(A925,'Puntaje Ponderado CF'!$A$4:$Q$347,D925,0)</f>
        <v>6.4116003509537798</v>
      </c>
      <c r="D925">
        <v>4</v>
      </c>
    </row>
    <row r="926" spans="1:4" x14ac:dyDescent="0.25">
      <c r="A926" s="8" t="s">
        <v>354</v>
      </c>
      <c r="B926" t="s">
        <v>437</v>
      </c>
      <c r="C926">
        <f>VLOOKUP(A926,'Puntaje Ponderado CF'!$A$4:$Q$347,D926,0)</f>
        <v>7.0246658996907865</v>
      </c>
      <c r="D926">
        <v>4</v>
      </c>
    </row>
    <row r="927" spans="1:4" x14ac:dyDescent="0.25">
      <c r="A927" s="8" t="s">
        <v>107</v>
      </c>
      <c r="B927" t="s">
        <v>437</v>
      </c>
      <c r="C927">
        <f>VLOOKUP(A927,'Puntaje Ponderado CF'!$A$4:$Q$347,D927,0)</f>
        <v>7.0246658996907865</v>
      </c>
      <c r="D927">
        <v>4</v>
      </c>
    </row>
    <row r="928" spans="1:4" x14ac:dyDescent="0.25">
      <c r="A928" s="8" t="s">
        <v>254</v>
      </c>
      <c r="B928" t="s">
        <v>437</v>
      </c>
      <c r="C928">
        <f>VLOOKUP(A928,'Puntaje Ponderado CF'!$A$4:$Q$347,D928,0)</f>
        <v>7.0246658996907865</v>
      </c>
      <c r="D928">
        <v>4</v>
      </c>
    </row>
    <row r="929" spans="1:4" x14ac:dyDescent="0.25">
      <c r="A929" s="8" t="s">
        <v>192</v>
      </c>
      <c r="B929" t="s">
        <v>437</v>
      </c>
      <c r="C929">
        <f>VLOOKUP(A929,'Puntaje Ponderado CF'!$A$4:$Q$347,D929,0)</f>
        <v>7.0246658996907865</v>
      </c>
      <c r="D929">
        <v>4</v>
      </c>
    </row>
    <row r="930" spans="1:4" x14ac:dyDescent="0.25">
      <c r="A930" s="8" t="s">
        <v>173</v>
      </c>
      <c r="B930" t="s">
        <v>437</v>
      </c>
      <c r="C930">
        <f>VLOOKUP(A930,'Puntaje Ponderado CF'!$A$4:$Q$347,D930,0)</f>
        <v>7.0246658996907865</v>
      </c>
      <c r="D930">
        <v>4</v>
      </c>
    </row>
    <row r="931" spans="1:4" x14ac:dyDescent="0.25">
      <c r="A931" s="8" t="s">
        <v>139</v>
      </c>
      <c r="B931" t="s">
        <v>437</v>
      </c>
      <c r="C931">
        <f>VLOOKUP(A931,'Puntaje Ponderado CF'!$A$4:$Q$347,D931,0)</f>
        <v>7.0246658996907865</v>
      </c>
      <c r="D931">
        <v>4</v>
      </c>
    </row>
    <row r="932" spans="1:4" x14ac:dyDescent="0.25">
      <c r="A932" s="8" t="s">
        <v>350</v>
      </c>
      <c r="B932" t="s">
        <v>437</v>
      </c>
      <c r="C932">
        <f>VLOOKUP(A932,'Puntaje Ponderado CF'!$A$4:$Q$347,D932,0)</f>
        <v>5.6677269137700304</v>
      </c>
      <c r="D932">
        <v>4</v>
      </c>
    </row>
    <row r="933" spans="1:4" x14ac:dyDescent="0.25">
      <c r="A933" s="8" t="s">
        <v>227</v>
      </c>
      <c r="B933" t="s">
        <v>437</v>
      </c>
      <c r="C933">
        <f>VLOOKUP(A933,'Puntaje Ponderado CF'!$A$4:$Q$347,D933,0)</f>
        <v>7.0246658996907865</v>
      </c>
      <c r="D933">
        <v>4</v>
      </c>
    </row>
    <row r="934" spans="1:4" x14ac:dyDescent="0.25">
      <c r="A934" s="8" t="s">
        <v>228</v>
      </c>
      <c r="B934" t="s">
        <v>437</v>
      </c>
      <c r="C934">
        <f>VLOOKUP(A934,'Puntaje Ponderado CF'!$A$4:$Q$347,D934,0)</f>
        <v>7.0246658996907865</v>
      </c>
      <c r="D934">
        <v>4</v>
      </c>
    </row>
    <row r="935" spans="1:4" x14ac:dyDescent="0.25">
      <c r="A935" s="8" t="s">
        <v>309</v>
      </c>
      <c r="B935" t="s">
        <v>437</v>
      </c>
      <c r="C935">
        <f>VLOOKUP(A935,'Puntaje Ponderado CF'!$A$4:$Q$347,D935,0)</f>
        <v>7.0246658996907865</v>
      </c>
      <c r="D935">
        <v>4</v>
      </c>
    </row>
    <row r="936" spans="1:4" x14ac:dyDescent="0.25">
      <c r="A936" s="8" t="s">
        <v>193</v>
      </c>
      <c r="B936" t="s">
        <v>437</v>
      </c>
      <c r="C936">
        <f>VLOOKUP(A936,'Puntaje Ponderado CF'!$A$4:$Q$347,D936,0)</f>
        <v>7.0246658996907865</v>
      </c>
      <c r="D936">
        <v>4</v>
      </c>
    </row>
    <row r="937" spans="1:4" x14ac:dyDescent="0.25">
      <c r="A937" s="8" t="s">
        <v>335</v>
      </c>
      <c r="B937" t="s">
        <v>437</v>
      </c>
      <c r="C937">
        <f>VLOOKUP(A937,'Puntaje Ponderado CF'!$A$4:$Q$347,D937,0)</f>
        <v>7.0246658996907865</v>
      </c>
      <c r="D937">
        <v>4</v>
      </c>
    </row>
    <row r="938" spans="1:4" x14ac:dyDescent="0.25">
      <c r="A938" s="8" t="s">
        <v>85</v>
      </c>
      <c r="B938" t="s">
        <v>437</v>
      </c>
      <c r="C938">
        <f>VLOOKUP(A938,'Puntaje Ponderado CF'!$A$4:$Q$347,D938,0)</f>
        <v>7.0246658996907865</v>
      </c>
      <c r="D938">
        <v>4</v>
      </c>
    </row>
    <row r="939" spans="1:4" x14ac:dyDescent="0.25">
      <c r="A939" s="8" t="s">
        <v>378</v>
      </c>
      <c r="B939" t="s">
        <v>437</v>
      </c>
      <c r="C939">
        <f>VLOOKUP(A939,'Puntaje Ponderado CF'!$A$4:$Q$347,D939,0)</f>
        <v>7.0246658996907865</v>
      </c>
      <c r="D939">
        <v>4</v>
      </c>
    </row>
    <row r="940" spans="1:4" x14ac:dyDescent="0.25">
      <c r="A940" s="8" t="s">
        <v>359</v>
      </c>
      <c r="B940" t="s">
        <v>437</v>
      </c>
      <c r="C940">
        <f>VLOOKUP(A940,'Puntaje Ponderado CF'!$A$4:$Q$347,D940,0)</f>
        <v>7.0246658996907865</v>
      </c>
      <c r="D940">
        <v>4</v>
      </c>
    </row>
    <row r="941" spans="1:4" x14ac:dyDescent="0.25">
      <c r="A941" s="8" t="s">
        <v>86</v>
      </c>
      <c r="B941" t="s">
        <v>437</v>
      </c>
      <c r="C941">
        <f>VLOOKUP(A941,'Puntaje Ponderado CF'!$A$4:$Q$347,D941,0)</f>
        <v>7.0246658996907865</v>
      </c>
      <c r="D941">
        <v>4</v>
      </c>
    </row>
    <row r="942" spans="1:4" x14ac:dyDescent="0.25">
      <c r="A942" s="8" t="s">
        <v>108</v>
      </c>
      <c r="B942" t="s">
        <v>437</v>
      </c>
      <c r="C942">
        <f>VLOOKUP(A942,'Puntaje Ponderado CF'!$A$4:$Q$347,D942,0)</f>
        <v>7.0246658996907865</v>
      </c>
      <c r="D942">
        <v>4</v>
      </c>
    </row>
    <row r="943" spans="1:4" x14ac:dyDescent="0.25">
      <c r="A943" s="8" t="s">
        <v>355</v>
      </c>
      <c r="B943" t="s">
        <v>437</v>
      </c>
      <c r="C943">
        <f>VLOOKUP(A943,'Puntaje Ponderado CF'!$A$4:$Q$347,D943,0)</f>
        <v>7.0246658996907865</v>
      </c>
      <c r="D943">
        <v>4</v>
      </c>
    </row>
    <row r="944" spans="1:4" x14ac:dyDescent="0.25">
      <c r="A944" s="8" t="s">
        <v>351</v>
      </c>
      <c r="B944" t="s">
        <v>437</v>
      </c>
      <c r="C944">
        <f>VLOOKUP(A944,'Puntaje Ponderado CF'!$A$4:$Q$347,D944,0)</f>
        <v>7.0246658996907865</v>
      </c>
      <c r="D944">
        <v>4</v>
      </c>
    </row>
    <row r="945" spans="1:4" x14ac:dyDescent="0.25">
      <c r="A945" s="8" t="s">
        <v>229</v>
      </c>
      <c r="B945" t="s">
        <v>437</v>
      </c>
      <c r="C945">
        <f>VLOOKUP(A945,'Puntaje Ponderado CF'!$A$4:$Q$347,D945,0)</f>
        <v>7.0246658996907865</v>
      </c>
      <c r="D945">
        <v>4</v>
      </c>
    </row>
    <row r="946" spans="1:4" x14ac:dyDescent="0.25">
      <c r="A946" s="8" t="s">
        <v>204</v>
      </c>
      <c r="B946" t="s">
        <v>437</v>
      </c>
      <c r="C946">
        <f>VLOOKUP(A946,'Puntaje Ponderado CF'!$A$4:$Q$347,D946,0)</f>
        <v>6.2068852441510352</v>
      </c>
      <c r="D946">
        <v>4</v>
      </c>
    </row>
    <row r="947" spans="1:4" x14ac:dyDescent="0.25">
      <c r="A947" s="8" t="s">
        <v>373</v>
      </c>
      <c r="B947" t="s">
        <v>437</v>
      </c>
      <c r="C947">
        <f>VLOOKUP(A947,'Puntaje Ponderado CF'!$A$4:$Q$347,D947,0)</f>
        <v>7.0246658996907865</v>
      </c>
      <c r="D947">
        <v>4</v>
      </c>
    </row>
    <row r="948" spans="1:4" x14ac:dyDescent="0.25">
      <c r="A948" s="8" t="s">
        <v>210</v>
      </c>
      <c r="B948" t="s">
        <v>437</v>
      </c>
      <c r="C948">
        <f>VLOOKUP(A948,'Puntaje Ponderado CF'!$A$4:$Q$347,D948,0)</f>
        <v>7.0246658996907865</v>
      </c>
      <c r="D948">
        <v>4</v>
      </c>
    </row>
    <row r="949" spans="1:4" x14ac:dyDescent="0.25">
      <c r="A949" s="8" t="s">
        <v>243</v>
      </c>
      <c r="B949" t="s">
        <v>437</v>
      </c>
      <c r="C949">
        <f>VLOOKUP(A949,'Puntaje Ponderado CF'!$A$4:$Q$347,D949,0)</f>
        <v>7.0246658996907865</v>
      </c>
      <c r="D949">
        <v>4</v>
      </c>
    </row>
    <row r="950" spans="1:4" x14ac:dyDescent="0.25">
      <c r="A950" s="8" t="s">
        <v>266</v>
      </c>
      <c r="B950" t="s">
        <v>437</v>
      </c>
      <c r="C950">
        <f>VLOOKUP(A950,'Puntaje Ponderado CF'!$A$4:$Q$347,D950,0)</f>
        <v>7.0246658996907865</v>
      </c>
      <c r="D950">
        <v>4</v>
      </c>
    </row>
    <row r="951" spans="1:4" x14ac:dyDescent="0.25">
      <c r="A951" s="8" t="s">
        <v>216</v>
      </c>
      <c r="B951" t="s">
        <v>437</v>
      </c>
      <c r="C951">
        <f>VLOOKUP(A951,'Puntaje Ponderado CF'!$A$4:$Q$347,D951,0)</f>
        <v>7.0246658996907865</v>
      </c>
      <c r="D951">
        <v>4</v>
      </c>
    </row>
    <row r="952" spans="1:4" x14ac:dyDescent="0.25">
      <c r="A952" s="8" t="s">
        <v>291</v>
      </c>
      <c r="B952" t="s">
        <v>437</v>
      </c>
      <c r="C952">
        <f>VLOOKUP(A952,'Puntaje Ponderado CF'!$A$4:$Q$347,D952,0)</f>
        <v>6.4686910187145621</v>
      </c>
      <c r="D952">
        <v>4</v>
      </c>
    </row>
    <row r="953" spans="1:4" x14ac:dyDescent="0.25">
      <c r="A953" s="8" t="s">
        <v>165</v>
      </c>
      <c r="B953" t="s">
        <v>437</v>
      </c>
      <c r="C953">
        <f>VLOOKUP(A953,'Puntaje Ponderado CF'!$A$4:$Q$347,D953,0)</f>
        <v>7.0246658996907865</v>
      </c>
      <c r="D953">
        <v>4</v>
      </c>
    </row>
    <row r="954" spans="1:4" x14ac:dyDescent="0.25">
      <c r="A954" s="8" t="s">
        <v>194</v>
      </c>
      <c r="B954" t="s">
        <v>437</v>
      </c>
      <c r="C954">
        <f>VLOOKUP(A954,'Puntaje Ponderado CF'!$A$4:$Q$347,D954,0)</f>
        <v>7.0246658996907865</v>
      </c>
      <c r="D954">
        <v>4</v>
      </c>
    </row>
    <row r="955" spans="1:4" x14ac:dyDescent="0.25">
      <c r="A955" s="8" t="s">
        <v>404</v>
      </c>
      <c r="B955" t="s">
        <v>437</v>
      </c>
      <c r="C955">
        <f>VLOOKUP(A955,'Puntaje Ponderado CF'!$A$4:$Q$347,D955,0)</f>
        <v>7.0246658996907865</v>
      </c>
      <c r="D955">
        <v>4</v>
      </c>
    </row>
    <row r="956" spans="1:4" x14ac:dyDescent="0.25">
      <c r="A956" s="8" t="s">
        <v>292</v>
      </c>
      <c r="B956" t="s">
        <v>437</v>
      </c>
      <c r="C956">
        <f>VLOOKUP(A956,'Puntaje Ponderado CF'!$A$4:$Q$347,D956,0)</f>
        <v>7.0246658996907865</v>
      </c>
      <c r="D956">
        <v>4</v>
      </c>
    </row>
    <row r="957" spans="1:4" x14ac:dyDescent="0.25">
      <c r="A957" s="8" t="s">
        <v>153</v>
      </c>
      <c r="B957" t="s">
        <v>437</v>
      </c>
      <c r="C957">
        <f>VLOOKUP(A957,'Puntaje Ponderado CF'!$A$4:$Q$347,D957,0)</f>
        <v>5.8601107407283166</v>
      </c>
      <c r="D957">
        <v>4</v>
      </c>
    </row>
    <row r="958" spans="1:4" x14ac:dyDescent="0.25">
      <c r="A958" s="8" t="s">
        <v>267</v>
      </c>
      <c r="B958" t="s">
        <v>437</v>
      </c>
      <c r="C958">
        <f>VLOOKUP(A958,'Puntaje Ponderado CF'!$A$4:$Q$347,D958,0)</f>
        <v>7.0246658996907865</v>
      </c>
      <c r="D958">
        <v>4</v>
      </c>
    </row>
    <row r="959" spans="1:4" x14ac:dyDescent="0.25">
      <c r="A959" s="8" t="s">
        <v>324</v>
      </c>
      <c r="B959" t="s">
        <v>437</v>
      </c>
      <c r="C959">
        <f>VLOOKUP(A959,'Puntaje Ponderado CF'!$A$4:$Q$347,D959,0)</f>
        <v>7.0246658996907865</v>
      </c>
      <c r="D959">
        <v>4</v>
      </c>
    </row>
    <row r="960" spans="1:4" x14ac:dyDescent="0.25">
      <c r="A960" s="8" t="s">
        <v>406</v>
      </c>
      <c r="B960" t="s">
        <v>437</v>
      </c>
      <c r="C960">
        <f>VLOOKUP(A960,'Puntaje Ponderado CF'!$A$4:$Q$347,D960,0)</f>
        <v>7.0246658996907865</v>
      </c>
      <c r="D960">
        <v>4</v>
      </c>
    </row>
    <row r="961" spans="1:4" x14ac:dyDescent="0.25">
      <c r="A961" s="8" t="s">
        <v>336</v>
      </c>
      <c r="B961" t="s">
        <v>437</v>
      </c>
      <c r="C961">
        <f>VLOOKUP(A961,'Puntaje Ponderado CF'!$A$4:$Q$347,D961,0)</f>
        <v>7.0246658996907865</v>
      </c>
      <c r="D961">
        <v>4</v>
      </c>
    </row>
    <row r="962" spans="1:4" x14ac:dyDescent="0.25">
      <c r="A962" s="8" t="s">
        <v>268</v>
      </c>
      <c r="B962" t="s">
        <v>437</v>
      </c>
      <c r="C962">
        <f>VLOOKUP(A962,'Puntaje Ponderado CF'!$A$4:$Q$347,D962,0)</f>
        <v>7.0246658996907865</v>
      </c>
      <c r="D962">
        <v>4</v>
      </c>
    </row>
    <row r="963" spans="1:4" x14ac:dyDescent="0.25">
      <c r="A963" s="8" t="s">
        <v>255</v>
      </c>
      <c r="B963" t="s">
        <v>437</v>
      </c>
      <c r="C963">
        <f>VLOOKUP(A963,'Puntaje Ponderado CF'!$A$4:$Q$347,D963,0)</f>
        <v>7.0246658996907865</v>
      </c>
      <c r="D963">
        <v>4</v>
      </c>
    </row>
    <row r="964" spans="1:4" x14ac:dyDescent="0.25">
      <c r="A964" s="8" t="s">
        <v>395</v>
      </c>
      <c r="B964" t="s">
        <v>437</v>
      </c>
      <c r="C964">
        <f>VLOOKUP(A964,'Puntaje Ponderado CF'!$A$4:$Q$347,D964,0)</f>
        <v>7.0246658996907865</v>
      </c>
      <c r="D964">
        <v>4</v>
      </c>
    </row>
    <row r="965" spans="1:4" x14ac:dyDescent="0.25">
      <c r="A965" s="8" t="s">
        <v>174</v>
      </c>
      <c r="B965" t="s">
        <v>437</v>
      </c>
      <c r="C965">
        <f>VLOOKUP(A965,'Puntaje Ponderado CF'!$A$4:$Q$347,D965,0)</f>
        <v>7.0246658996907865</v>
      </c>
      <c r="D965">
        <v>4</v>
      </c>
    </row>
    <row r="966" spans="1:4" x14ac:dyDescent="0.25">
      <c r="A966" s="8" t="s">
        <v>342</v>
      </c>
      <c r="B966" t="s">
        <v>437</v>
      </c>
      <c r="C966">
        <f>VLOOKUP(A966,'Puntaje Ponderado CF'!$A$4:$Q$347,D966,0)</f>
        <v>7.0246658996907865</v>
      </c>
      <c r="D966">
        <v>4</v>
      </c>
    </row>
    <row r="967" spans="1:4" x14ac:dyDescent="0.25">
      <c r="A967" s="8" t="s">
        <v>256</v>
      </c>
      <c r="B967" t="s">
        <v>437</v>
      </c>
      <c r="C967">
        <f>VLOOKUP(A967,'Puntaje Ponderado CF'!$A$4:$Q$347,D967,0)</f>
        <v>7.0246658996907865</v>
      </c>
      <c r="D967">
        <v>4</v>
      </c>
    </row>
    <row r="968" spans="1:4" x14ac:dyDescent="0.25">
      <c r="A968" s="8" t="s">
        <v>83</v>
      </c>
      <c r="B968" t="s">
        <v>437</v>
      </c>
      <c r="C968">
        <f>VLOOKUP(A968,'Puntaje Ponderado CF'!$A$4:$Q$347,D968,0)</f>
        <v>7.0246658996907865</v>
      </c>
      <c r="D968">
        <v>4</v>
      </c>
    </row>
    <row r="969" spans="1:4" x14ac:dyDescent="0.25">
      <c r="A969" s="8" t="s">
        <v>211</v>
      </c>
      <c r="B969" t="s">
        <v>437</v>
      </c>
      <c r="C969">
        <f>VLOOKUP(A969,'Puntaje Ponderado CF'!$A$4:$Q$347,D969,0)</f>
        <v>7.0246658996907865</v>
      </c>
      <c r="D969">
        <v>4</v>
      </c>
    </row>
    <row r="970" spans="1:4" x14ac:dyDescent="0.25">
      <c r="A970" s="8" t="s">
        <v>352</v>
      </c>
      <c r="B970" t="s">
        <v>437</v>
      </c>
      <c r="C970">
        <f>VLOOKUP(A970,'Puntaje Ponderado CF'!$A$4:$Q$347,D970,0)</f>
        <v>7.0246658996907865</v>
      </c>
      <c r="D970">
        <v>4</v>
      </c>
    </row>
    <row r="971" spans="1:4" x14ac:dyDescent="0.25">
      <c r="A971" s="8" t="s">
        <v>140</v>
      </c>
      <c r="B971" t="s">
        <v>437</v>
      </c>
      <c r="C971">
        <f>VLOOKUP(A971,'Puntaje Ponderado CF'!$A$4:$Q$347,D971,0)</f>
        <v>7.0246658996907865</v>
      </c>
      <c r="D971">
        <v>4</v>
      </c>
    </row>
    <row r="972" spans="1:4" x14ac:dyDescent="0.25">
      <c r="A972" s="8" t="s">
        <v>144</v>
      </c>
      <c r="B972" t="s">
        <v>437</v>
      </c>
      <c r="C972">
        <f>VLOOKUP(A972,'Puntaje Ponderado CF'!$A$4:$Q$347,D972,0)</f>
        <v>7.0246658996907865</v>
      </c>
      <c r="D972">
        <v>4</v>
      </c>
    </row>
    <row r="973" spans="1:4" x14ac:dyDescent="0.25">
      <c r="A973" s="8" t="s">
        <v>382</v>
      </c>
      <c r="B973" t="s">
        <v>437</v>
      </c>
      <c r="C973">
        <f>VLOOKUP(A973,'Puntaje Ponderado CF'!$A$4:$Q$347,D973,0)</f>
        <v>7.0246658996907865</v>
      </c>
      <c r="D973">
        <v>4</v>
      </c>
    </row>
    <row r="974" spans="1:4" x14ac:dyDescent="0.25">
      <c r="A974" s="8" t="s">
        <v>94</v>
      </c>
      <c r="B974" t="s">
        <v>437</v>
      </c>
      <c r="C974">
        <f>VLOOKUP(A974,'Puntaje Ponderado CF'!$A$4:$Q$347,D974,0)</f>
        <v>7.0246658996907865</v>
      </c>
      <c r="D974">
        <v>4</v>
      </c>
    </row>
    <row r="975" spans="1:4" x14ac:dyDescent="0.25">
      <c r="A975" s="8" t="s">
        <v>166</v>
      </c>
      <c r="B975" t="s">
        <v>437</v>
      </c>
      <c r="C975">
        <f>VLOOKUP(A975,'Puntaje Ponderado CF'!$A$4:$Q$347,D975,0)</f>
        <v>7.0246658996907865</v>
      </c>
      <c r="D975">
        <v>4</v>
      </c>
    </row>
    <row r="976" spans="1:4" x14ac:dyDescent="0.25">
      <c r="A976" s="8" t="s">
        <v>244</v>
      </c>
      <c r="B976" t="s">
        <v>437</v>
      </c>
      <c r="C976">
        <f>VLOOKUP(A976,'Puntaje Ponderado CF'!$A$4:$Q$347,D976,0)</f>
        <v>7.0246658996907865</v>
      </c>
      <c r="D976">
        <v>4</v>
      </c>
    </row>
    <row r="977" spans="1:4" x14ac:dyDescent="0.25">
      <c r="A977" s="8" t="s">
        <v>360</v>
      </c>
      <c r="B977" t="s">
        <v>437</v>
      </c>
      <c r="C977">
        <f>VLOOKUP(A977,'Puntaje Ponderado CF'!$A$4:$Q$347,D977,0)</f>
        <v>7.0246658996907865</v>
      </c>
      <c r="D977">
        <v>4</v>
      </c>
    </row>
    <row r="978" spans="1:4" x14ac:dyDescent="0.25">
      <c r="A978" s="8" t="s">
        <v>117</v>
      </c>
      <c r="B978" t="s">
        <v>437</v>
      </c>
      <c r="C978">
        <f>VLOOKUP(A978,'Puntaje Ponderado CF'!$A$4:$Q$347,D978,0)</f>
        <v>7.0246658996907865</v>
      </c>
      <c r="D978">
        <v>4</v>
      </c>
    </row>
    <row r="979" spans="1:4" x14ac:dyDescent="0.25">
      <c r="A979" s="8" t="s">
        <v>99</v>
      </c>
      <c r="B979" t="s">
        <v>437</v>
      </c>
      <c r="C979">
        <f>VLOOKUP(A979,'Puntaje Ponderado CF'!$A$4:$Q$347,D979,0)</f>
        <v>7.0246658996907865</v>
      </c>
      <c r="D979">
        <v>4</v>
      </c>
    </row>
    <row r="980" spans="1:4" x14ac:dyDescent="0.25">
      <c r="A980" s="8" t="s">
        <v>183</v>
      </c>
      <c r="B980" t="s">
        <v>437</v>
      </c>
      <c r="C980">
        <f>VLOOKUP(A980,'Puntaje Ponderado CF'!$A$4:$Q$347,D980,0)</f>
        <v>7.0246658996907865</v>
      </c>
      <c r="D980">
        <v>4</v>
      </c>
    </row>
    <row r="981" spans="1:4" x14ac:dyDescent="0.25">
      <c r="A981" s="8" t="s">
        <v>175</v>
      </c>
      <c r="B981" t="s">
        <v>437</v>
      </c>
      <c r="C981">
        <f>VLOOKUP(A981,'Puntaje Ponderado CF'!$A$4:$Q$347,D981,0)</f>
        <v>7.0246658996907865</v>
      </c>
      <c r="D981">
        <v>4</v>
      </c>
    </row>
    <row r="982" spans="1:4" x14ac:dyDescent="0.25">
      <c r="A982" s="8" t="s">
        <v>369</v>
      </c>
      <c r="B982" t="s">
        <v>437</v>
      </c>
      <c r="C982">
        <f>VLOOKUP(A982,'Puntaje Ponderado CF'!$A$4:$Q$347,D982,0)</f>
        <v>7.0246658996907865</v>
      </c>
      <c r="D982">
        <v>4</v>
      </c>
    </row>
    <row r="983" spans="1:4" x14ac:dyDescent="0.25">
      <c r="A983" s="8" t="s">
        <v>396</v>
      </c>
      <c r="B983" t="s">
        <v>437</v>
      </c>
      <c r="C983">
        <f>VLOOKUP(A983,'Puntaje Ponderado CF'!$A$4:$Q$347,D983,0)</f>
        <v>7.0246658996907865</v>
      </c>
      <c r="D983">
        <v>4</v>
      </c>
    </row>
    <row r="984" spans="1:4" x14ac:dyDescent="0.25">
      <c r="A984" s="8" t="s">
        <v>343</v>
      </c>
      <c r="B984" t="s">
        <v>437</v>
      </c>
      <c r="C984">
        <f>VLOOKUP(A984,'Puntaje Ponderado CF'!$A$4:$Q$347,D984,0)</f>
        <v>7.0246658996907865</v>
      </c>
      <c r="D984">
        <v>4</v>
      </c>
    </row>
    <row r="985" spans="1:4" x14ac:dyDescent="0.25">
      <c r="A985" s="8" t="s">
        <v>257</v>
      </c>
      <c r="B985" t="s">
        <v>437</v>
      </c>
      <c r="C985">
        <f>VLOOKUP(A985,'Puntaje Ponderado CF'!$A$4:$Q$347,D985,0)</f>
        <v>7.0246658996907865</v>
      </c>
      <c r="D985">
        <v>4</v>
      </c>
    </row>
    <row r="986" spans="1:4" x14ac:dyDescent="0.25">
      <c r="A986" s="8" t="s">
        <v>293</v>
      </c>
      <c r="B986" t="s">
        <v>437</v>
      </c>
      <c r="C986">
        <f>VLOOKUP(A986,'Puntaje Ponderado CF'!$A$4:$Q$347,D986,0)</f>
        <v>7.0246658996907865</v>
      </c>
      <c r="D986">
        <v>4</v>
      </c>
    </row>
    <row r="987" spans="1:4" x14ac:dyDescent="0.25">
      <c r="A987" s="8" t="s">
        <v>280</v>
      </c>
      <c r="B987" t="s">
        <v>437</v>
      </c>
      <c r="C987">
        <f>VLOOKUP(A987,'Puntaje Ponderado CF'!$A$4:$Q$347,D987,0)</f>
        <v>7.0246658996907865</v>
      </c>
      <c r="D987">
        <v>4</v>
      </c>
    </row>
    <row r="988" spans="1:4" x14ac:dyDescent="0.25">
      <c r="A988" s="8" t="s">
        <v>344</v>
      </c>
      <c r="B988" t="s">
        <v>437</v>
      </c>
      <c r="C988">
        <f>VLOOKUP(A988,'Puntaje Ponderado CF'!$A$4:$Q$347,D988,0)</f>
        <v>7.0246658996907865</v>
      </c>
      <c r="D988">
        <v>4</v>
      </c>
    </row>
    <row r="989" spans="1:4" x14ac:dyDescent="0.25">
      <c r="A989" s="8" t="s">
        <v>310</v>
      </c>
      <c r="B989" t="s">
        <v>437</v>
      </c>
      <c r="C989">
        <f>VLOOKUP(A989,'Puntaje Ponderado CF'!$A$4:$Q$347,D989,0)</f>
        <v>7.0246658996907865</v>
      </c>
      <c r="D989">
        <v>4</v>
      </c>
    </row>
    <row r="990" spans="1:4" x14ac:dyDescent="0.25">
      <c r="A990" s="8" t="s">
        <v>379</v>
      </c>
      <c r="B990" t="s">
        <v>437</v>
      </c>
      <c r="C990">
        <f>VLOOKUP(A990,'Puntaje Ponderado CF'!$A$4:$Q$347,D990,0)</f>
        <v>7.0246658996907865</v>
      </c>
      <c r="D990">
        <v>4</v>
      </c>
    </row>
    <row r="991" spans="1:4" x14ac:dyDescent="0.25">
      <c r="A991" s="8" t="s">
        <v>337</v>
      </c>
      <c r="B991" t="s">
        <v>437</v>
      </c>
      <c r="C991">
        <f>VLOOKUP(A991,'Puntaje Ponderado CF'!$A$4:$Q$347,D991,0)</f>
        <v>7.0246658996907865</v>
      </c>
      <c r="D991">
        <v>4</v>
      </c>
    </row>
    <row r="992" spans="1:4" x14ac:dyDescent="0.25">
      <c r="A992" s="8" t="s">
        <v>141</v>
      </c>
      <c r="B992" t="s">
        <v>437</v>
      </c>
      <c r="C992">
        <f>VLOOKUP(A992,'Puntaje Ponderado CF'!$A$4:$Q$347,D992,0)</f>
        <v>7.0246658996907865</v>
      </c>
      <c r="D992">
        <v>4</v>
      </c>
    </row>
    <row r="993" spans="1:4" x14ac:dyDescent="0.25">
      <c r="A993" s="8" t="s">
        <v>418</v>
      </c>
      <c r="B993" t="s">
        <v>437</v>
      </c>
      <c r="C993">
        <f>VLOOKUP(A993,'Puntaje Ponderado CF'!$A$4:$Q$347,D993,0)</f>
        <v>6.4116003509537798</v>
      </c>
      <c r="D993">
        <v>4</v>
      </c>
    </row>
    <row r="994" spans="1:4" x14ac:dyDescent="0.25">
      <c r="A994" s="8" t="s">
        <v>361</v>
      </c>
      <c r="B994" t="s">
        <v>437</v>
      </c>
      <c r="C994">
        <f>VLOOKUP(A994,'Puntaje Ponderado CF'!$A$4:$Q$347,D994,0)</f>
        <v>7.0246658996907865</v>
      </c>
      <c r="D994">
        <v>4</v>
      </c>
    </row>
    <row r="995" spans="1:4" x14ac:dyDescent="0.25">
      <c r="A995" s="8" t="s">
        <v>145</v>
      </c>
      <c r="B995" t="s">
        <v>437</v>
      </c>
      <c r="C995">
        <f>VLOOKUP(A995,'Puntaje Ponderado CF'!$A$4:$Q$347,D995,0)</f>
        <v>6.4116003509537798</v>
      </c>
      <c r="D995">
        <v>4</v>
      </c>
    </row>
    <row r="996" spans="1:4" x14ac:dyDescent="0.25">
      <c r="A996" s="8" t="s">
        <v>81</v>
      </c>
      <c r="B996" t="s">
        <v>437</v>
      </c>
      <c r="C996">
        <f>VLOOKUP(A996,'Puntaje Ponderado CF'!$A$4:$Q$347,D996,0)</f>
        <v>7.0246658996907865</v>
      </c>
      <c r="D996">
        <v>4</v>
      </c>
    </row>
    <row r="997" spans="1:4" x14ac:dyDescent="0.25">
      <c r="A997" s="8" t="s">
        <v>100</v>
      </c>
      <c r="B997" t="s">
        <v>437</v>
      </c>
      <c r="C997">
        <f>VLOOKUP(A997,'Puntaje Ponderado CF'!$A$4:$Q$347,D997,0)</f>
        <v>7.0246658996907865</v>
      </c>
      <c r="D997">
        <v>4</v>
      </c>
    </row>
    <row r="998" spans="1:4" x14ac:dyDescent="0.25">
      <c r="A998" s="8" t="s">
        <v>184</v>
      </c>
      <c r="B998" t="s">
        <v>437</v>
      </c>
      <c r="C998">
        <f>VLOOKUP(A998,'Puntaje Ponderado CF'!$A$4:$Q$347,D998,0)</f>
        <v>7.0246658996907865</v>
      </c>
      <c r="D998">
        <v>4</v>
      </c>
    </row>
    <row r="999" spans="1:4" x14ac:dyDescent="0.25">
      <c r="A999" s="8" t="s">
        <v>195</v>
      </c>
      <c r="B999" t="s">
        <v>437</v>
      </c>
      <c r="C999">
        <f>VLOOKUP(A999,'Puntaje Ponderado CF'!$A$4:$Q$347,D999,0)</f>
        <v>7.0246658996907865</v>
      </c>
      <c r="D999">
        <v>4</v>
      </c>
    </row>
    <row r="1000" spans="1:4" x14ac:dyDescent="0.25">
      <c r="A1000" s="8" t="s">
        <v>338</v>
      </c>
      <c r="B1000" t="s">
        <v>437</v>
      </c>
      <c r="C1000">
        <f>VLOOKUP(A1000,'Puntaje Ponderado CF'!$A$4:$Q$347,D1000,0)</f>
        <v>7.0246658996907865</v>
      </c>
      <c r="D1000">
        <v>4</v>
      </c>
    </row>
    <row r="1001" spans="1:4" x14ac:dyDescent="0.25">
      <c r="A1001" s="8" t="s">
        <v>230</v>
      </c>
      <c r="B1001" t="s">
        <v>437</v>
      </c>
      <c r="C1001">
        <f>VLOOKUP(A1001,'Puntaje Ponderado CF'!$A$4:$Q$347,D1001,0)</f>
        <v>7.0246658996907865</v>
      </c>
      <c r="D1001">
        <v>4</v>
      </c>
    </row>
    <row r="1002" spans="1:4" x14ac:dyDescent="0.25">
      <c r="A1002" s="8" t="s">
        <v>411</v>
      </c>
      <c r="B1002" t="s">
        <v>437</v>
      </c>
      <c r="C1002">
        <f>VLOOKUP(A1002,'Puntaje Ponderado CF'!$A$4:$Q$347,D1002,0)</f>
        <v>7.0246658996907865</v>
      </c>
      <c r="D1002">
        <v>4</v>
      </c>
    </row>
    <row r="1003" spans="1:4" x14ac:dyDescent="0.25">
      <c r="A1003" s="8" t="s">
        <v>95</v>
      </c>
      <c r="B1003" t="s">
        <v>437</v>
      </c>
      <c r="C1003">
        <f>VLOOKUP(A1003,'Puntaje Ponderado CF'!$A$4:$Q$347,D1003,0)</f>
        <v>7.0246658996907865</v>
      </c>
      <c r="D1003">
        <v>4</v>
      </c>
    </row>
    <row r="1004" spans="1:4" x14ac:dyDescent="0.25">
      <c r="A1004" s="8" t="s">
        <v>269</v>
      </c>
      <c r="B1004" t="s">
        <v>437</v>
      </c>
      <c r="C1004">
        <f>VLOOKUP(A1004,'Puntaje Ponderado CF'!$A$4:$Q$347,D1004,0)</f>
        <v>7.0246658996907865</v>
      </c>
      <c r="D1004">
        <v>4</v>
      </c>
    </row>
    <row r="1005" spans="1:4" x14ac:dyDescent="0.25">
      <c r="A1005" s="8" t="s">
        <v>121</v>
      </c>
      <c r="B1005" t="s">
        <v>437</v>
      </c>
      <c r="C1005">
        <f>VLOOKUP(A1005,'Puntaje Ponderado CF'!$A$4:$Q$347,D1005,0)</f>
        <v>7.0246658996907865</v>
      </c>
      <c r="D1005">
        <v>4</v>
      </c>
    </row>
    <row r="1006" spans="1:4" x14ac:dyDescent="0.25">
      <c r="A1006" s="8" t="s">
        <v>383</v>
      </c>
      <c r="B1006" t="s">
        <v>437</v>
      </c>
      <c r="C1006">
        <f>VLOOKUP(A1006,'Puntaje Ponderado CF'!$A$4:$Q$347,D1006,0)</f>
        <v>7.0246658996907865</v>
      </c>
      <c r="D1006">
        <v>4</v>
      </c>
    </row>
    <row r="1007" spans="1:4" x14ac:dyDescent="0.25">
      <c r="A1007" s="8" t="s">
        <v>217</v>
      </c>
      <c r="B1007" t="s">
        <v>437</v>
      </c>
      <c r="C1007">
        <f>VLOOKUP(A1007,'Puntaje Ponderado CF'!$A$4:$Q$347,D1007,0)</f>
        <v>7.0246658996907865</v>
      </c>
      <c r="D1007">
        <v>4</v>
      </c>
    </row>
    <row r="1008" spans="1:4" x14ac:dyDescent="0.25">
      <c r="A1008" s="8" t="s">
        <v>384</v>
      </c>
      <c r="B1008" t="s">
        <v>437</v>
      </c>
      <c r="C1008">
        <f>VLOOKUP(A1008,'Puntaje Ponderado CF'!$A$4:$Q$347,D1008,0)</f>
        <v>7.0246658996907865</v>
      </c>
      <c r="D1008">
        <v>4</v>
      </c>
    </row>
    <row r="1009" spans="1:4" x14ac:dyDescent="0.25">
      <c r="A1009" s="8" t="s">
        <v>345</v>
      </c>
      <c r="B1009" t="s">
        <v>437</v>
      </c>
      <c r="C1009">
        <f>VLOOKUP(A1009,'Puntaje Ponderado CF'!$A$4:$Q$347,D1009,0)</f>
        <v>6.4116003509537798</v>
      </c>
      <c r="D1009">
        <v>4</v>
      </c>
    </row>
    <row r="1010" spans="1:4" x14ac:dyDescent="0.25">
      <c r="A1010" s="8" t="s">
        <v>391</v>
      </c>
      <c r="B1010" t="s">
        <v>437</v>
      </c>
      <c r="C1010">
        <f>VLOOKUP(A1010,'Puntaje Ponderado CF'!$A$4:$Q$347,D1010,0)</f>
        <v>7.0246658996907865</v>
      </c>
      <c r="D1010">
        <v>4</v>
      </c>
    </row>
    <row r="1011" spans="1:4" x14ac:dyDescent="0.25">
      <c r="A1011" s="8" t="s">
        <v>281</v>
      </c>
      <c r="B1011" t="s">
        <v>437</v>
      </c>
      <c r="C1011">
        <f>VLOOKUP(A1011,'Puntaje Ponderado CF'!$A$4:$Q$347,D1011,0)</f>
        <v>7.0246658996907865</v>
      </c>
      <c r="D1011">
        <v>4</v>
      </c>
    </row>
    <row r="1012" spans="1:4" x14ac:dyDescent="0.25">
      <c r="A1012" s="8" t="s">
        <v>258</v>
      </c>
      <c r="B1012" t="s">
        <v>437</v>
      </c>
      <c r="C1012">
        <f>VLOOKUP(A1012,'Puntaje Ponderado CF'!$A$4:$Q$347,D1012,0)</f>
        <v>7.0246658996907865</v>
      </c>
      <c r="D1012">
        <v>4</v>
      </c>
    </row>
    <row r="1013" spans="1:4" x14ac:dyDescent="0.25">
      <c r="A1013" s="8" t="s">
        <v>311</v>
      </c>
      <c r="B1013" t="s">
        <v>437</v>
      </c>
      <c r="C1013">
        <f>VLOOKUP(A1013,'Puntaje Ponderado CF'!$A$4:$Q$347,D1013,0)</f>
        <v>7.0246658996907865</v>
      </c>
      <c r="D1013">
        <v>4</v>
      </c>
    </row>
    <row r="1014" spans="1:4" x14ac:dyDescent="0.25">
      <c r="A1014" s="8" t="s">
        <v>294</v>
      </c>
      <c r="B1014" t="s">
        <v>437</v>
      </c>
      <c r="C1014">
        <f>VLOOKUP(A1014,'Puntaje Ponderado CF'!$A$4:$Q$347,D1014,0)</f>
        <v>7.0246658996907865</v>
      </c>
      <c r="D1014">
        <v>4</v>
      </c>
    </row>
    <row r="1015" spans="1:4" x14ac:dyDescent="0.25">
      <c r="A1015" s="8" t="s">
        <v>146</v>
      </c>
      <c r="B1015" t="s">
        <v>437</v>
      </c>
      <c r="C1015">
        <f>VLOOKUP(A1015,'Puntaje Ponderado CF'!$A$4:$Q$347,D1015,0)</f>
        <v>6.2068852441510352</v>
      </c>
      <c r="D1015">
        <v>4</v>
      </c>
    </row>
    <row r="1016" spans="1:4" x14ac:dyDescent="0.25">
      <c r="A1016" s="8" t="s">
        <v>407</v>
      </c>
      <c r="B1016" t="s">
        <v>437</v>
      </c>
      <c r="C1016">
        <f>VLOOKUP(A1016,'Puntaje Ponderado CF'!$A$4:$Q$347,D1016,0)</f>
        <v>7.0246658996907865</v>
      </c>
      <c r="D1016">
        <v>4</v>
      </c>
    </row>
    <row r="1017" spans="1:4" x14ac:dyDescent="0.25">
      <c r="A1017" s="8" t="s">
        <v>348</v>
      </c>
      <c r="B1017" t="s">
        <v>437</v>
      </c>
      <c r="C1017">
        <f>VLOOKUP(A1017,'Puntaje Ponderado CF'!$A$4:$Q$347,D1017,0)</f>
        <v>7.0246658996907865</v>
      </c>
      <c r="D1017">
        <v>4</v>
      </c>
    </row>
    <row r="1018" spans="1:4" x14ac:dyDescent="0.25">
      <c r="A1018" s="8" t="s">
        <v>125</v>
      </c>
      <c r="B1018" t="s">
        <v>437</v>
      </c>
      <c r="C1018">
        <f>VLOOKUP(A1018,'Puntaje Ponderado CF'!$A$4:$Q$347,D1018,0)</f>
        <v>7.0246658996907865</v>
      </c>
      <c r="D1018">
        <v>4</v>
      </c>
    </row>
    <row r="1019" spans="1:4" x14ac:dyDescent="0.25">
      <c r="A1019" s="8" t="s">
        <v>374</v>
      </c>
      <c r="B1019" t="s">
        <v>437</v>
      </c>
      <c r="C1019">
        <f>VLOOKUP(A1019,'Puntaje Ponderado CF'!$A$4:$Q$347,D1019,0)</f>
        <v>7.0246658996907865</v>
      </c>
      <c r="D1019">
        <v>4</v>
      </c>
    </row>
    <row r="1020" spans="1:4" x14ac:dyDescent="0.25">
      <c r="A1020" s="8" t="s">
        <v>133</v>
      </c>
      <c r="B1020" t="s">
        <v>437</v>
      </c>
      <c r="C1020">
        <f>VLOOKUP(A1020,'Puntaje Ponderado CF'!$A$4:$Q$347,D1020,0)</f>
        <v>7.0246658996907865</v>
      </c>
      <c r="D1020">
        <v>4</v>
      </c>
    </row>
    <row r="1021" spans="1:4" x14ac:dyDescent="0.25">
      <c r="A1021" s="8" t="s">
        <v>205</v>
      </c>
      <c r="B1021" t="s">
        <v>437</v>
      </c>
      <c r="C1021">
        <f>VLOOKUP(A1021,'Puntaje Ponderado CF'!$A$4:$Q$347,D1021,0)</f>
        <v>7.0246658996907865</v>
      </c>
      <c r="D1021">
        <v>4</v>
      </c>
    </row>
    <row r="1022" spans="1:4" x14ac:dyDescent="0.25">
      <c r="A1022" s="8" t="s">
        <v>101</v>
      </c>
      <c r="B1022" t="s">
        <v>437</v>
      </c>
      <c r="C1022">
        <f>VLOOKUP(A1022,'Puntaje Ponderado CF'!$A$4:$Q$347,D1022,0)</f>
        <v>3.8754790584637613</v>
      </c>
      <c r="D1022">
        <v>4</v>
      </c>
    </row>
    <row r="1023" spans="1:4" x14ac:dyDescent="0.25">
      <c r="A1023" s="8" t="s">
        <v>370</v>
      </c>
      <c r="B1023" t="s">
        <v>437</v>
      </c>
      <c r="C1023">
        <f>VLOOKUP(A1023,'Puntaje Ponderado CF'!$A$4:$Q$347,D1023,0)</f>
        <v>7.0246658996907865</v>
      </c>
      <c r="D1023">
        <v>4</v>
      </c>
    </row>
    <row r="1024" spans="1:4" x14ac:dyDescent="0.25">
      <c r="A1024" s="8" t="s">
        <v>109</v>
      </c>
      <c r="B1024" t="s">
        <v>437</v>
      </c>
      <c r="C1024">
        <f>VLOOKUP(A1024,'Puntaje Ponderado CF'!$A$4:$Q$347,D1024,0)</f>
        <v>7.0246658996907865</v>
      </c>
      <c r="D1024">
        <v>4</v>
      </c>
    </row>
    <row r="1025" spans="1:4" x14ac:dyDescent="0.25">
      <c r="A1025" s="8" t="s">
        <v>270</v>
      </c>
      <c r="B1025" t="s">
        <v>437</v>
      </c>
      <c r="C1025">
        <f>VLOOKUP(A1025,'Puntaje Ponderado CF'!$A$4:$Q$347,D1025,0)</f>
        <v>7.0246658996907865</v>
      </c>
      <c r="D1025">
        <v>4</v>
      </c>
    </row>
    <row r="1026" spans="1:4" x14ac:dyDescent="0.25">
      <c r="A1026" s="8" t="s">
        <v>154</v>
      </c>
      <c r="B1026" t="s">
        <v>437</v>
      </c>
      <c r="C1026">
        <f>VLOOKUP(A1026,'Puntaje Ponderado CF'!$A$4:$Q$347,D1026,0)</f>
        <v>7.0246658996907865</v>
      </c>
      <c r="D1026">
        <v>4</v>
      </c>
    </row>
    <row r="1027" spans="1:4" x14ac:dyDescent="0.25">
      <c r="A1027" s="8" t="s">
        <v>105</v>
      </c>
      <c r="B1027" t="s">
        <v>437</v>
      </c>
      <c r="C1027">
        <f>VLOOKUP(A1027,'Puntaje Ponderado CF'!$A$4:$Q$347,D1027,0)</f>
        <v>7.0246658996907865</v>
      </c>
      <c r="D1027">
        <v>4</v>
      </c>
    </row>
    <row r="1028" spans="1:4" x14ac:dyDescent="0.25">
      <c r="A1028" s="8" t="s">
        <v>155</v>
      </c>
      <c r="B1028" t="s">
        <v>437</v>
      </c>
      <c r="C1028">
        <f>VLOOKUP(A1028,'Puntaje Ponderado CF'!$A$4:$Q$347,D1028,0)</f>
        <v>7.0246658996907865</v>
      </c>
      <c r="D1028">
        <v>4</v>
      </c>
    </row>
    <row r="1029" spans="1:4" x14ac:dyDescent="0.25">
      <c r="A1029" s="8" t="s">
        <v>87</v>
      </c>
      <c r="B1029" t="s">
        <v>437</v>
      </c>
      <c r="C1029">
        <f>VLOOKUP(A1029,'Puntaje Ponderado CF'!$A$4:$Q$347,D1029,0)</f>
        <v>7.0246658996907865</v>
      </c>
      <c r="D1029">
        <v>4</v>
      </c>
    </row>
    <row r="1030" spans="1:4" x14ac:dyDescent="0.25">
      <c r="A1030" s="8" t="s">
        <v>271</v>
      </c>
      <c r="B1030" t="s">
        <v>437</v>
      </c>
      <c r="C1030">
        <f>VLOOKUP(A1030,'Puntaje Ponderado CF'!$A$4:$Q$347,D1030,0)</f>
        <v>7.0246658996907865</v>
      </c>
      <c r="D1030">
        <v>4</v>
      </c>
    </row>
    <row r="1031" spans="1:4" x14ac:dyDescent="0.25">
      <c r="A1031" s="8" t="s">
        <v>312</v>
      </c>
      <c r="B1031" t="s">
        <v>437</v>
      </c>
      <c r="C1031">
        <f>VLOOKUP(A1031,'Puntaje Ponderado CF'!$A$4:$Q$347,D1031,0)</f>
        <v>7.0246658996907865</v>
      </c>
      <c r="D1031">
        <v>4</v>
      </c>
    </row>
    <row r="1032" spans="1:4" x14ac:dyDescent="0.25">
      <c r="A1032" s="8" t="s">
        <v>313</v>
      </c>
      <c r="B1032" t="s">
        <v>437</v>
      </c>
      <c r="C1032">
        <f>VLOOKUP(A1032,'Puntaje Ponderado CF'!$A$4:$Q$347,D1032,0)</f>
        <v>7.0246658996907865</v>
      </c>
      <c r="D1032">
        <v>4</v>
      </c>
    </row>
    <row r="1033" spans="1:4" x14ac:dyDescent="0.25">
      <c r="A1033" s="8" t="s">
        <v>110</v>
      </c>
      <c r="B1033" t="s">
        <v>437</v>
      </c>
      <c r="C1033">
        <f>VLOOKUP(A1033,'Puntaje Ponderado CF'!$A$4:$Q$347,D1033,0)</f>
        <v>7.0246658996907865</v>
      </c>
      <c r="D1033">
        <v>4</v>
      </c>
    </row>
    <row r="1034" spans="1:4" x14ac:dyDescent="0.25">
      <c r="A1034" s="8" t="s">
        <v>436</v>
      </c>
      <c r="B1034" t="s">
        <v>438</v>
      </c>
      <c r="C1034">
        <f>VLOOKUP(A1034,'Puntaje Ponderado CF'!$A$4:$Q$347,D1034,0)</f>
        <v>1.488795737179504</v>
      </c>
      <c r="D1034">
        <v>5</v>
      </c>
    </row>
    <row r="1035" spans="1:4" x14ac:dyDescent="0.25">
      <c r="A1035" s="8" t="s">
        <v>111</v>
      </c>
      <c r="B1035" t="s">
        <v>438</v>
      </c>
      <c r="C1035">
        <f>VLOOKUP(A1035,'Puntaje Ponderado CF'!$A$4:$Q$347,D1035,0)</f>
        <v>4.8252961703078094</v>
      </c>
      <c r="D1035">
        <v>5</v>
      </c>
    </row>
    <row r="1036" spans="1:4" x14ac:dyDescent="0.25">
      <c r="A1036" s="8" t="s">
        <v>295</v>
      </c>
      <c r="B1036" t="s">
        <v>438</v>
      </c>
      <c r="C1036">
        <f>VLOOKUP(A1036,'Puntaje Ponderado CF'!$A$4:$Q$347,D1036,0)</f>
        <v>0</v>
      </c>
      <c r="D1036">
        <v>5</v>
      </c>
    </row>
    <row r="1037" spans="1:4" x14ac:dyDescent="0.25">
      <c r="A1037" s="8" t="s">
        <v>392</v>
      </c>
      <c r="B1037" t="s">
        <v>438</v>
      </c>
      <c r="C1037">
        <f>VLOOKUP(A1037,'Puntaje Ponderado CF'!$A$4:$Q$347,D1037,0)</f>
        <v>0</v>
      </c>
      <c r="D1037">
        <v>5</v>
      </c>
    </row>
    <row r="1038" spans="1:4" x14ac:dyDescent="0.25">
      <c r="A1038" s="8" t="s">
        <v>282</v>
      </c>
      <c r="B1038" t="s">
        <v>438</v>
      </c>
      <c r="C1038">
        <f>VLOOKUP(A1038,'Puntaje Ponderado CF'!$A$4:$Q$347,D1038,0)</f>
        <v>1.4764694801523279</v>
      </c>
      <c r="D1038">
        <v>5</v>
      </c>
    </row>
    <row r="1039" spans="1:4" x14ac:dyDescent="0.25">
      <c r="A1039" s="8" t="s">
        <v>421</v>
      </c>
      <c r="B1039" t="s">
        <v>438</v>
      </c>
      <c r="C1039">
        <f>VLOOKUP(A1039,'Puntaje Ponderado CF'!$A$4:$Q$347,D1039,0)</f>
        <v>0</v>
      </c>
      <c r="D1039">
        <v>5</v>
      </c>
    </row>
    <row r="1040" spans="1:4" x14ac:dyDescent="0.25">
      <c r="A1040" s="8" t="s">
        <v>147</v>
      </c>
      <c r="B1040" t="s">
        <v>438</v>
      </c>
      <c r="C1040">
        <f>VLOOKUP(A1040,'Puntaje Ponderado CF'!$A$4:$Q$347,D1040,0)</f>
        <v>0</v>
      </c>
      <c r="D1040">
        <v>5</v>
      </c>
    </row>
    <row r="1041" spans="1:4" x14ac:dyDescent="0.25">
      <c r="A1041" s="8" t="s">
        <v>375</v>
      </c>
      <c r="B1041" t="s">
        <v>438</v>
      </c>
      <c r="C1041">
        <f>VLOOKUP(A1041,'Puntaje Ponderado CF'!$A$4:$Q$347,D1041,0)</f>
        <v>0</v>
      </c>
      <c r="D1041">
        <v>5</v>
      </c>
    </row>
    <row r="1042" spans="1:4" x14ac:dyDescent="0.25">
      <c r="A1042" s="8" t="s">
        <v>176</v>
      </c>
      <c r="B1042" t="s">
        <v>438</v>
      </c>
      <c r="C1042">
        <f>VLOOKUP(A1042,'Puntaje Ponderado CF'!$A$4:$Q$347,D1042,0)</f>
        <v>3.6786523635197534</v>
      </c>
      <c r="D1042">
        <v>5</v>
      </c>
    </row>
    <row r="1043" spans="1:4" x14ac:dyDescent="0.25">
      <c r="A1043" s="8" t="s">
        <v>88</v>
      </c>
      <c r="B1043" t="s">
        <v>438</v>
      </c>
      <c r="C1043">
        <f>VLOOKUP(A1043,'Puntaje Ponderado CF'!$A$4:$Q$347,D1043,0)</f>
        <v>1.8764478351123279</v>
      </c>
      <c r="D1043">
        <v>5</v>
      </c>
    </row>
    <row r="1044" spans="1:4" x14ac:dyDescent="0.25">
      <c r="A1044" s="8" t="s">
        <v>196</v>
      </c>
      <c r="B1044" t="s">
        <v>438</v>
      </c>
      <c r="C1044">
        <f>VLOOKUP(A1044,'Puntaje Ponderado CF'!$A$4:$Q$347,D1044,0)</f>
        <v>0</v>
      </c>
      <c r="D1044">
        <v>5</v>
      </c>
    </row>
    <row r="1045" spans="1:4" x14ac:dyDescent="0.25">
      <c r="A1045" s="8" t="s">
        <v>231</v>
      </c>
      <c r="B1045" t="s">
        <v>438</v>
      </c>
      <c r="C1045">
        <f>VLOOKUP(A1045,'Puntaje Ponderado CF'!$A$4:$Q$347,D1045,0)</f>
        <v>0</v>
      </c>
      <c r="D1045">
        <v>5</v>
      </c>
    </row>
    <row r="1046" spans="1:4" x14ac:dyDescent="0.25">
      <c r="A1046" s="8" t="s">
        <v>218</v>
      </c>
      <c r="B1046" t="s">
        <v>438</v>
      </c>
      <c r="C1046">
        <f>VLOOKUP(A1046,'Puntaje Ponderado CF'!$A$4:$Q$347,D1046,0)</f>
        <v>1.3343519827332071</v>
      </c>
      <c r="D1046">
        <v>5</v>
      </c>
    </row>
    <row r="1047" spans="1:4" x14ac:dyDescent="0.25">
      <c r="A1047" s="8" t="s">
        <v>112</v>
      </c>
      <c r="B1047" t="s">
        <v>438</v>
      </c>
      <c r="C1047">
        <f>VLOOKUP(A1047,'Puntaje Ponderado CF'!$A$4:$Q$347,D1047,0)</f>
        <v>2.0925977122264978</v>
      </c>
      <c r="D1047">
        <v>5</v>
      </c>
    </row>
    <row r="1048" spans="1:4" x14ac:dyDescent="0.25">
      <c r="A1048" s="8" t="s">
        <v>283</v>
      </c>
      <c r="B1048" t="s">
        <v>438</v>
      </c>
      <c r="C1048">
        <f>VLOOKUP(A1048,'Puntaje Ponderado CF'!$A$4:$Q$347,D1048,0)</f>
        <v>0</v>
      </c>
      <c r="D1048">
        <v>5</v>
      </c>
    </row>
    <row r="1049" spans="1:4" x14ac:dyDescent="0.25">
      <c r="A1049" s="8" t="s">
        <v>314</v>
      </c>
      <c r="B1049" t="s">
        <v>438</v>
      </c>
      <c r="C1049">
        <f>VLOOKUP(A1049,'Puntaje Ponderado CF'!$A$4:$Q$347,D1049,0)</f>
        <v>3.0326135569189563</v>
      </c>
      <c r="D1049">
        <v>5</v>
      </c>
    </row>
    <row r="1050" spans="1:4" x14ac:dyDescent="0.25">
      <c r="A1050" s="8" t="s">
        <v>113</v>
      </c>
      <c r="B1050" t="s">
        <v>438</v>
      </c>
      <c r="C1050">
        <f>VLOOKUP(A1050,'Puntaje Ponderado CF'!$A$4:$Q$347,D1050,0)</f>
        <v>4.603730383252377</v>
      </c>
      <c r="D1050">
        <v>5</v>
      </c>
    </row>
    <row r="1051" spans="1:4" x14ac:dyDescent="0.25">
      <c r="A1051" s="8" t="s">
        <v>219</v>
      </c>
      <c r="B1051" t="s">
        <v>438</v>
      </c>
      <c r="C1051">
        <f>VLOOKUP(A1051,'Puntaje Ponderado CF'!$A$4:$Q$347,D1051,0)</f>
        <v>1.3343519827332071</v>
      </c>
      <c r="D1051">
        <v>5</v>
      </c>
    </row>
    <row r="1052" spans="1:4" x14ac:dyDescent="0.25">
      <c r="A1052" s="8" t="s">
        <v>259</v>
      </c>
      <c r="B1052" t="s">
        <v>438</v>
      </c>
      <c r="C1052">
        <f>VLOOKUP(A1052,'Puntaje Ponderado CF'!$A$4:$Q$347,D1052,0)</f>
        <v>0</v>
      </c>
      <c r="D1052">
        <v>5</v>
      </c>
    </row>
    <row r="1053" spans="1:4" x14ac:dyDescent="0.25">
      <c r="A1053" s="8" t="s">
        <v>412</v>
      </c>
      <c r="B1053" t="s">
        <v>438</v>
      </c>
      <c r="C1053">
        <f>VLOOKUP(A1053,'Puntaje Ponderado CF'!$A$4:$Q$347,D1053,0)</f>
        <v>0</v>
      </c>
      <c r="D1053">
        <v>5</v>
      </c>
    </row>
    <row r="1054" spans="1:4" x14ac:dyDescent="0.25">
      <c r="A1054" s="8" t="s">
        <v>245</v>
      </c>
      <c r="B1054" t="s">
        <v>438</v>
      </c>
      <c r="C1054">
        <f>VLOOKUP(A1054,'Puntaje Ponderado CF'!$A$4:$Q$347,D1054,0)</f>
        <v>0</v>
      </c>
      <c r="D1054">
        <v>5</v>
      </c>
    </row>
    <row r="1055" spans="1:4" x14ac:dyDescent="0.25">
      <c r="A1055" s="8" t="s">
        <v>376</v>
      </c>
      <c r="B1055" t="s">
        <v>438</v>
      </c>
      <c r="C1055">
        <f>VLOOKUP(A1055,'Puntaje Ponderado CF'!$A$4:$Q$347,D1055,0)</f>
        <v>0</v>
      </c>
      <c r="D1055">
        <v>5</v>
      </c>
    </row>
    <row r="1056" spans="1:4" x14ac:dyDescent="0.25">
      <c r="A1056" s="8" t="s">
        <v>197</v>
      </c>
      <c r="B1056" t="s">
        <v>438</v>
      </c>
      <c r="C1056">
        <f>VLOOKUP(A1056,'Puntaje Ponderado CF'!$A$4:$Q$347,D1056,0)</f>
        <v>1.3343519827332071</v>
      </c>
      <c r="D1056">
        <v>5</v>
      </c>
    </row>
    <row r="1057" spans="1:4" x14ac:dyDescent="0.25">
      <c r="A1057" s="8" t="s">
        <v>419</v>
      </c>
      <c r="B1057" t="s">
        <v>438</v>
      </c>
      <c r="C1057">
        <f>VLOOKUP(A1057,'Puntaje Ponderado CF'!$A$4:$Q$347,D1057,0)</f>
        <v>0.79789834727333697</v>
      </c>
      <c r="D1057">
        <v>5</v>
      </c>
    </row>
    <row r="1058" spans="1:4" x14ac:dyDescent="0.25">
      <c r="A1058" s="8" t="s">
        <v>220</v>
      </c>
      <c r="B1058" t="s">
        <v>438</v>
      </c>
      <c r="C1058">
        <f>VLOOKUP(A1058,'Puntaje Ponderado CF'!$A$4:$Q$347,D1058,0)</f>
        <v>5.5712500189195975</v>
      </c>
      <c r="D1058">
        <v>5</v>
      </c>
    </row>
    <row r="1059" spans="1:4" x14ac:dyDescent="0.25">
      <c r="A1059" s="8" t="s">
        <v>260</v>
      </c>
      <c r="B1059" t="s">
        <v>438</v>
      </c>
      <c r="C1059">
        <f>VLOOKUP(A1059,'Puntaje Ponderado CF'!$A$4:$Q$347,D1059,0)</f>
        <v>2.8472756942129513</v>
      </c>
      <c r="D1059">
        <v>5</v>
      </c>
    </row>
    <row r="1060" spans="1:4" x14ac:dyDescent="0.25">
      <c r="A1060" s="8" t="s">
        <v>403</v>
      </c>
      <c r="B1060" t="s">
        <v>438</v>
      </c>
      <c r="C1060">
        <f>VLOOKUP(A1060,'Puntaje Ponderado CF'!$A$4:$Q$347,D1060,0)</f>
        <v>0</v>
      </c>
      <c r="D1060">
        <v>5</v>
      </c>
    </row>
    <row r="1061" spans="1:4" x14ac:dyDescent="0.25">
      <c r="A1061" s="8" t="s">
        <v>408</v>
      </c>
      <c r="B1061" t="s">
        <v>438</v>
      </c>
      <c r="C1061">
        <f>VLOOKUP(A1061,'Puntaje Ponderado CF'!$A$4:$Q$347,D1061,0)</f>
        <v>0</v>
      </c>
      <c r="D1061">
        <v>5</v>
      </c>
    </row>
    <row r="1062" spans="1:4" x14ac:dyDescent="0.25">
      <c r="A1062" s="8" t="s">
        <v>198</v>
      </c>
      <c r="B1062" t="s">
        <v>438</v>
      </c>
      <c r="C1062">
        <f>VLOOKUP(A1062,'Puntaje Ponderado CF'!$A$4:$Q$347,D1062,0)</f>
        <v>5.8279447524703585</v>
      </c>
      <c r="D1062">
        <v>5</v>
      </c>
    </row>
    <row r="1063" spans="1:4" x14ac:dyDescent="0.25">
      <c r="A1063" s="8" t="s">
        <v>261</v>
      </c>
      <c r="B1063" t="s">
        <v>438</v>
      </c>
      <c r="C1063">
        <f>VLOOKUP(A1063,'Puntaje Ponderado CF'!$A$4:$Q$347,D1063,0)</f>
        <v>0.64345459282703998</v>
      </c>
      <c r="D1063">
        <v>5</v>
      </c>
    </row>
    <row r="1064" spans="1:4" x14ac:dyDescent="0.25">
      <c r="A1064" s="8" t="s">
        <v>177</v>
      </c>
      <c r="B1064" t="s">
        <v>438</v>
      </c>
      <c r="C1064">
        <f>VLOOKUP(A1064,'Puntaje Ponderado CF'!$A$4:$Q$347,D1064,0)</f>
        <v>1.4413529401003768</v>
      </c>
      <c r="D1064">
        <v>5</v>
      </c>
    </row>
    <row r="1065" spans="1:4" x14ac:dyDescent="0.25">
      <c r="A1065" s="8" t="s">
        <v>89</v>
      </c>
      <c r="B1065" t="s">
        <v>438</v>
      </c>
      <c r="C1065">
        <f>VLOOKUP(A1065,'Puntaje Ponderado CF'!$A$4:$Q$347,D1065,0)</f>
        <v>5.8279447524703585</v>
      </c>
      <c r="D1065">
        <v>5</v>
      </c>
    </row>
    <row r="1066" spans="1:4" x14ac:dyDescent="0.25">
      <c r="A1066" s="8" t="s">
        <v>339</v>
      </c>
      <c r="B1066" t="s">
        <v>438</v>
      </c>
      <c r="C1066">
        <f>VLOOKUP(A1066,'Puntaje Ponderado CF'!$A$4:$Q$347,D1066,0)</f>
        <v>0</v>
      </c>
      <c r="D1066">
        <v>5</v>
      </c>
    </row>
    <row r="1067" spans="1:4" x14ac:dyDescent="0.25">
      <c r="A1067" s="8" t="s">
        <v>272</v>
      </c>
      <c r="B1067" t="s">
        <v>438</v>
      </c>
      <c r="C1067">
        <f>VLOOKUP(A1067,'Puntaje Ponderado CF'!$A$4:$Q$347,D1067,0)</f>
        <v>1.519689845439212</v>
      </c>
      <c r="D1067">
        <v>5</v>
      </c>
    </row>
    <row r="1068" spans="1:4" x14ac:dyDescent="0.25">
      <c r="A1068" s="8" t="s">
        <v>385</v>
      </c>
      <c r="B1068" t="s">
        <v>438</v>
      </c>
      <c r="C1068">
        <f>VLOOKUP(A1068,'Puntaje Ponderado CF'!$A$4:$Q$347,D1068,0)</f>
        <v>0</v>
      </c>
      <c r="D1068">
        <v>5</v>
      </c>
    </row>
    <row r="1069" spans="1:4" x14ac:dyDescent="0.25">
      <c r="A1069" s="8" t="s">
        <v>167</v>
      </c>
      <c r="B1069" t="s">
        <v>438</v>
      </c>
      <c r="C1069">
        <f>VLOOKUP(A1069,'Puntaje Ponderado CF'!$A$4:$Q$347,D1069,0)</f>
        <v>0</v>
      </c>
      <c r="D1069">
        <v>5</v>
      </c>
    </row>
    <row r="1070" spans="1:4" x14ac:dyDescent="0.25">
      <c r="A1070" s="8" t="s">
        <v>273</v>
      </c>
      <c r="B1070" t="s">
        <v>438</v>
      </c>
      <c r="C1070">
        <f>VLOOKUP(A1070,'Puntaje Ponderado CF'!$A$4:$Q$347,D1070,0)</f>
        <v>0</v>
      </c>
      <c r="D1070">
        <v>5</v>
      </c>
    </row>
    <row r="1071" spans="1:4" x14ac:dyDescent="0.25">
      <c r="A1071" s="8" t="s">
        <v>393</v>
      </c>
      <c r="B1071" t="s">
        <v>438</v>
      </c>
      <c r="C1071">
        <f>VLOOKUP(A1071,'Puntaje Ponderado CF'!$A$4:$Q$347,D1071,0)</f>
        <v>0</v>
      </c>
      <c r="D1071">
        <v>5</v>
      </c>
    </row>
    <row r="1072" spans="1:4" x14ac:dyDescent="0.25">
      <c r="A1072" s="8" t="s">
        <v>325</v>
      </c>
      <c r="B1072" t="s">
        <v>438</v>
      </c>
      <c r="C1072">
        <f>VLOOKUP(A1072,'Puntaje Ponderado CF'!$A$4:$Q$347,D1072,0)</f>
        <v>0</v>
      </c>
      <c r="D1072">
        <v>5</v>
      </c>
    </row>
    <row r="1073" spans="1:4" x14ac:dyDescent="0.25">
      <c r="A1073" s="8" t="s">
        <v>326</v>
      </c>
      <c r="B1073" t="s">
        <v>438</v>
      </c>
      <c r="C1073">
        <f>VLOOKUP(A1073,'Puntaje Ponderado CF'!$A$4:$Q$347,D1073,0)</f>
        <v>0</v>
      </c>
      <c r="D1073">
        <v>5</v>
      </c>
    </row>
    <row r="1074" spans="1:4" x14ac:dyDescent="0.25">
      <c r="A1074" s="8" t="s">
        <v>246</v>
      </c>
      <c r="B1074" t="s">
        <v>438</v>
      </c>
      <c r="C1074">
        <f>VLOOKUP(A1074,'Puntaje Ponderado CF'!$A$4:$Q$347,D1074,0)</f>
        <v>4.2330744729260505</v>
      </c>
      <c r="D1074">
        <v>5</v>
      </c>
    </row>
    <row r="1075" spans="1:4" x14ac:dyDescent="0.25">
      <c r="A1075" s="8" t="s">
        <v>118</v>
      </c>
      <c r="B1075" t="s">
        <v>438</v>
      </c>
      <c r="C1075">
        <f>VLOOKUP(A1075,'Puntaje Ponderado CF'!$A$4:$Q$347,D1075,0)</f>
        <v>0</v>
      </c>
      <c r="D1075">
        <v>5</v>
      </c>
    </row>
    <row r="1076" spans="1:4" x14ac:dyDescent="0.25">
      <c r="A1076" s="8" t="s">
        <v>386</v>
      </c>
      <c r="B1076" t="s">
        <v>438</v>
      </c>
      <c r="C1076">
        <f>VLOOKUP(A1076,'Puntaje Ponderado CF'!$A$4:$Q$347,D1076,0)</f>
        <v>0</v>
      </c>
      <c r="D1076">
        <v>5</v>
      </c>
    </row>
    <row r="1077" spans="1:4" x14ac:dyDescent="0.25">
      <c r="A1077" s="8" t="s">
        <v>178</v>
      </c>
      <c r="B1077" t="s">
        <v>438</v>
      </c>
      <c r="C1077">
        <f>VLOOKUP(A1077,'Puntaje Ponderado CF'!$A$4:$Q$347,D1077,0)</f>
        <v>0</v>
      </c>
      <c r="D1077">
        <v>5</v>
      </c>
    </row>
    <row r="1078" spans="1:4" x14ac:dyDescent="0.25">
      <c r="A1078" s="8" t="s">
        <v>415</v>
      </c>
      <c r="B1078" t="s">
        <v>438</v>
      </c>
      <c r="C1078">
        <f>VLOOKUP(A1078,'Puntaje Ponderado CF'!$A$4:$Q$347,D1078,0)</f>
        <v>0</v>
      </c>
      <c r="D1078">
        <v>5</v>
      </c>
    </row>
    <row r="1079" spans="1:4" x14ac:dyDescent="0.25">
      <c r="A1079" s="8" t="s">
        <v>232</v>
      </c>
      <c r="B1079" t="s">
        <v>438</v>
      </c>
      <c r="C1079">
        <f>VLOOKUP(A1079,'Puntaje Ponderado CF'!$A$4:$Q$347,D1079,0)</f>
        <v>0.76144411594592099</v>
      </c>
      <c r="D1079">
        <v>5</v>
      </c>
    </row>
    <row r="1080" spans="1:4" x14ac:dyDescent="0.25">
      <c r="A1080" s="8" t="s">
        <v>206</v>
      </c>
      <c r="B1080" t="s">
        <v>438</v>
      </c>
      <c r="C1080">
        <f>VLOOKUP(A1080,'Puntaje Ponderado CF'!$A$4:$Q$347,D1080,0)</f>
        <v>1.3343519827332071</v>
      </c>
      <c r="D1080">
        <v>5</v>
      </c>
    </row>
    <row r="1081" spans="1:4" x14ac:dyDescent="0.25">
      <c r="A1081" s="8" t="s">
        <v>296</v>
      </c>
      <c r="B1081" t="s">
        <v>438</v>
      </c>
      <c r="C1081">
        <f>VLOOKUP(A1081,'Puntaje Ponderado CF'!$A$4:$Q$347,D1081,0)</f>
        <v>0</v>
      </c>
      <c r="D1081">
        <v>5</v>
      </c>
    </row>
    <row r="1082" spans="1:4" x14ac:dyDescent="0.25">
      <c r="A1082" s="8" t="s">
        <v>297</v>
      </c>
      <c r="B1082" t="s">
        <v>438</v>
      </c>
      <c r="C1082">
        <f>VLOOKUP(A1082,'Puntaje Ponderado CF'!$A$4:$Q$347,D1082,0)</f>
        <v>0.64345459282703998</v>
      </c>
      <c r="D1082">
        <v>5</v>
      </c>
    </row>
    <row r="1083" spans="1:4" x14ac:dyDescent="0.25">
      <c r="A1083" s="8" t="s">
        <v>362</v>
      </c>
      <c r="B1083" t="s">
        <v>438</v>
      </c>
      <c r="C1083">
        <f>VLOOKUP(A1083,'Puntaje Ponderado CF'!$A$4:$Q$347,D1083,0)</f>
        <v>2.199598669593668</v>
      </c>
      <c r="D1083">
        <v>5</v>
      </c>
    </row>
    <row r="1084" spans="1:4" x14ac:dyDescent="0.25">
      <c r="A1084" s="8" t="s">
        <v>298</v>
      </c>
      <c r="B1084" t="s">
        <v>438</v>
      </c>
      <c r="C1084">
        <f>VLOOKUP(A1084,'Puntaje Ponderado CF'!$A$4:$Q$347,D1084,0)</f>
        <v>0</v>
      </c>
      <c r="D1084">
        <v>5</v>
      </c>
    </row>
    <row r="1085" spans="1:4" x14ac:dyDescent="0.25">
      <c r="A1085" s="8" t="s">
        <v>299</v>
      </c>
      <c r="B1085" t="s">
        <v>438</v>
      </c>
      <c r="C1085">
        <f>VLOOKUP(A1085,'Puntaje Ponderado CF'!$A$4:$Q$347,D1085,0)</f>
        <v>0.64345459282703998</v>
      </c>
      <c r="D1085">
        <v>5</v>
      </c>
    </row>
    <row r="1086" spans="1:4" x14ac:dyDescent="0.25">
      <c r="A1086" s="8" t="s">
        <v>247</v>
      </c>
      <c r="B1086" t="s">
        <v>438</v>
      </c>
      <c r="C1086">
        <f>VLOOKUP(A1086,'Puntaje Ponderado CF'!$A$4:$Q$347,D1086,0)</f>
        <v>0.79789834727333697</v>
      </c>
      <c r="D1086">
        <v>5</v>
      </c>
    </row>
    <row r="1087" spans="1:4" x14ac:dyDescent="0.25">
      <c r="A1087" s="8" t="s">
        <v>416</v>
      </c>
      <c r="B1087" t="s">
        <v>438</v>
      </c>
      <c r="C1087">
        <f>VLOOKUP(A1087,'Puntaje Ponderado CF'!$A$4:$Q$347,D1087,0)</f>
        <v>0</v>
      </c>
      <c r="D1087">
        <v>5</v>
      </c>
    </row>
    <row r="1088" spans="1:4" x14ac:dyDescent="0.25">
      <c r="A1088" s="8" t="s">
        <v>405</v>
      </c>
      <c r="B1088" t="s">
        <v>438</v>
      </c>
      <c r="C1088">
        <f>VLOOKUP(A1088,'Puntaje Ponderado CF'!$A$4:$Q$347,D1088,0)</f>
        <v>0</v>
      </c>
      <c r="D1088">
        <v>5</v>
      </c>
    </row>
    <row r="1089" spans="1:4" x14ac:dyDescent="0.25">
      <c r="A1089" s="8" t="s">
        <v>156</v>
      </c>
      <c r="B1089" t="s">
        <v>438</v>
      </c>
      <c r="C1089">
        <f>VLOOKUP(A1089,'Puntaje Ponderado CF'!$A$4:$Q$347,D1089,0)</f>
        <v>2.8626795351385259</v>
      </c>
      <c r="D1089">
        <v>5</v>
      </c>
    </row>
    <row r="1090" spans="1:4" x14ac:dyDescent="0.25">
      <c r="A1090" s="8" t="s">
        <v>233</v>
      </c>
      <c r="B1090" t="s">
        <v>438</v>
      </c>
      <c r="C1090">
        <f>VLOOKUP(A1090,'Puntaje Ponderado CF'!$A$4:$Q$347,D1090,0)</f>
        <v>2.3134062725268381</v>
      </c>
      <c r="D1090">
        <v>5</v>
      </c>
    </row>
    <row r="1091" spans="1:4" x14ac:dyDescent="0.25">
      <c r="A1091" s="8" t="s">
        <v>371</v>
      </c>
      <c r="B1091" t="s">
        <v>438</v>
      </c>
      <c r="C1091">
        <f>VLOOKUP(A1091,'Puntaje Ponderado CF'!$A$4:$Q$347,D1091,0)</f>
        <v>0</v>
      </c>
      <c r="D1091">
        <v>5</v>
      </c>
    </row>
    <row r="1092" spans="1:4" x14ac:dyDescent="0.25">
      <c r="A1092" s="8" t="s">
        <v>148</v>
      </c>
      <c r="B1092" t="s">
        <v>438</v>
      </c>
      <c r="C1092">
        <f>VLOOKUP(A1092,'Puntaje Ponderado CF'!$A$4:$Q$347,D1092,0)</f>
        <v>4.36954975342592</v>
      </c>
      <c r="D1092">
        <v>5</v>
      </c>
    </row>
    <row r="1093" spans="1:4" x14ac:dyDescent="0.25">
      <c r="A1093" s="8" t="s">
        <v>168</v>
      </c>
      <c r="B1093" t="s">
        <v>438</v>
      </c>
      <c r="C1093">
        <f>VLOOKUP(A1093,'Puntaje Ponderado CF'!$A$4:$Q$347,D1093,0)</f>
        <v>1.519689845439212</v>
      </c>
      <c r="D1093">
        <v>5</v>
      </c>
    </row>
    <row r="1094" spans="1:4" x14ac:dyDescent="0.25">
      <c r="A1094" s="8" t="s">
        <v>315</v>
      </c>
      <c r="B1094" t="s">
        <v>438</v>
      </c>
      <c r="C1094">
        <f>VLOOKUP(A1094,'Puntaje Ponderado CF'!$A$4:$Q$347,D1094,0)</f>
        <v>0</v>
      </c>
      <c r="D1094">
        <v>5</v>
      </c>
    </row>
    <row r="1095" spans="1:4" x14ac:dyDescent="0.25">
      <c r="A1095" s="8" t="s">
        <v>397</v>
      </c>
      <c r="B1095" t="s">
        <v>438</v>
      </c>
      <c r="C1095">
        <f>VLOOKUP(A1095,'Puntaje Ponderado CF'!$A$4:$Q$347,D1095,0)</f>
        <v>0</v>
      </c>
      <c r="D1095">
        <v>5</v>
      </c>
    </row>
    <row r="1096" spans="1:4" x14ac:dyDescent="0.25">
      <c r="A1096" s="8" t="s">
        <v>212</v>
      </c>
      <c r="B1096" t="s">
        <v>438</v>
      </c>
      <c r="C1096">
        <f>VLOOKUP(A1096,'Puntaje Ponderado CF'!$A$4:$Q$347,D1096,0)</f>
        <v>0</v>
      </c>
      <c r="D1096">
        <v>5</v>
      </c>
    </row>
    <row r="1097" spans="1:4" x14ac:dyDescent="0.25">
      <c r="A1097" s="8" t="s">
        <v>262</v>
      </c>
      <c r="B1097" t="s">
        <v>438</v>
      </c>
      <c r="C1097">
        <f>VLOOKUP(A1097,'Puntaje Ponderado CF'!$A$4:$Q$347,D1097,0)</f>
        <v>1.519689845439212</v>
      </c>
      <c r="D1097">
        <v>5</v>
      </c>
    </row>
    <row r="1098" spans="1:4" x14ac:dyDescent="0.25">
      <c r="A1098" s="8" t="s">
        <v>157</v>
      </c>
      <c r="B1098" t="s">
        <v>438</v>
      </c>
      <c r="C1098">
        <f>VLOOKUP(A1098,'Puntaje Ponderado CF'!$A$4:$Q$347,D1098,0)</f>
        <v>4.9396884371443397</v>
      </c>
      <c r="D1098">
        <v>5</v>
      </c>
    </row>
    <row r="1099" spans="1:4" x14ac:dyDescent="0.25">
      <c r="A1099" s="8" t="s">
        <v>398</v>
      </c>
      <c r="B1099" t="s">
        <v>438</v>
      </c>
      <c r="C1099">
        <f>VLOOKUP(A1099,'Puntaje Ponderado CF'!$A$4:$Q$347,D1099,0)</f>
        <v>0</v>
      </c>
      <c r="D1099">
        <v>5</v>
      </c>
    </row>
    <row r="1100" spans="1:4" x14ac:dyDescent="0.25">
      <c r="A1100" s="8" t="s">
        <v>363</v>
      </c>
      <c r="B1100" t="s">
        <v>438</v>
      </c>
      <c r="C1100">
        <f>VLOOKUP(A1100,'Puntaje Ponderado CF'!$A$4:$Q$347,D1100,0)</f>
        <v>0</v>
      </c>
      <c r="D1100">
        <v>5</v>
      </c>
    </row>
    <row r="1101" spans="1:4" x14ac:dyDescent="0.25">
      <c r="A1101" s="8" t="s">
        <v>364</v>
      </c>
      <c r="B1101" t="s">
        <v>438</v>
      </c>
      <c r="C1101">
        <f>VLOOKUP(A1101,'Puntaje Ponderado CF'!$A$4:$Q$347,D1101,0)</f>
        <v>0</v>
      </c>
      <c r="D1101">
        <v>5</v>
      </c>
    </row>
    <row r="1102" spans="1:4" x14ac:dyDescent="0.25">
      <c r="A1102" s="8" t="s">
        <v>248</v>
      </c>
      <c r="B1102" t="s">
        <v>438</v>
      </c>
      <c r="C1102">
        <f>VLOOKUP(A1102,'Puntaje Ponderado CF'!$A$4:$Q$347,D1102,0)</f>
        <v>2.6291245168388042</v>
      </c>
      <c r="D1102">
        <v>5</v>
      </c>
    </row>
    <row r="1103" spans="1:4" x14ac:dyDescent="0.25">
      <c r="A1103" s="8" t="s">
        <v>234</v>
      </c>
      <c r="B1103" t="s">
        <v>438</v>
      </c>
      <c r="C1103">
        <f>VLOOKUP(A1103,'Puntaje Ponderado CF'!$A$4:$Q$347,D1103,0)</f>
        <v>0</v>
      </c>
      <c r="D1103">
        <v>5</v>
      </c>
    </row>
    <row r="1104" spans="1:4" x14ac:dyDescent="0.25">
      <c r="A1104" s="8" t="s">
        <v>387</v>
      </c>
      <c r="B1104" t="s">
        <v>438</v>
      </c>
      <c r="C1104">
        <f>VLOOKUP(A1104,'Puntaje Ponderado CF'!$A$4:$Q$347,D1104,0)</f>
        <v>2.8540418281724187</v>
      </c>
      <c r="D1104">
        <v>5</v>
      </c>
    </row>
    <row r="1105" spans="1:4" x14ac:dyDescent="0.25">
      <c r="A1105" s="8" t="s">
        <v>119</v>
      </c>
      <c r="B1105" t="s">
        <v>438</v>
      </c>
      <c r="C1105">
        <f>VLOOKUP(A1105,'Puntaje Ponderado CF'!$A$4:$Q$347,D1105,0)</f>
        <v>2.6266934408906</v>
      </c>
      <c r="D1105">
        <v>5</v>
      </c>
    </row>
    <row r="1106" spans="1:4" x14ac:dyDescent="0.25">
      <c r="A1106" s="8" t="s">
        <v>169</v>
      </c>
      <c r="B1106" t="s">
        <v>438</v>
      </c>
      <c r="C1106">
        <f>VLOOKUP(A1106,'Puntaje Ponderado CF'!$A$4:$Q$347,D1106,0)</f>
        <v>1.558728290540385</v>
      </c>
      <c r="D1106">
        <v>5</v>
      </c>
    </row>
    <row r="1107" spans="1:4" x14ac:dyDescent="0.25">
      <c r="A1107" s="8" t="s">
        <v>134</v>
      </c>
      <c r="B1107" t="s">
        <v>438</v>
      </c>
      <c r="C1107">
        <f>VLOOKUP(A1107,'Puntaje Ponderado CF'!$A$4:$Q$347,D1107,0)</f>
        <v>3.3881375568365208</v>
      </c>
      <c r="D1107">
        <v>5</v>
      </c>
    </row>
    <row r="1108" spans="1:4" x14ac:dyDescent="0.25">
      <c r="A1108" s="8" t="s">
        <v>235</v>
      </c>
      <c r="B1108" t="s">
        <v>438</v>
      </c>
      <c r="C1108">
        <f>VLOOKUP(A1108,'Puntaje Ponderado CF'!$A$4:$Q$347,D1108,0)</f>
        <v>0</v>
      </c>
      <c r="D1108">
        <v>5</v>
      </c>
    </row>
    <row r="1109" spans="1:4" x14ac:dyDescent="0.25">
      <c r="A1109" s="8" t="s">
        <v>349</v>
      </c>
      <c r="B1109" t="s">
        <v>438</v>
      </c>
      <c r="C1109">
        <f>VLOOKUP(A1109,'Puntaje Ponderado CF'!$A$4:$Q$347,D1109,0)</f>
        <v>0</v>
      </c>
      <c r="D1109">
        <v>5</v>
      </c>
    </row>
    <row r="1110" spans="1:4" x14ac:dyDescent="0.25">
      <c r="A1110" s="8" t="s">
        <v>102</v>
      </c>
      <c r="B1110" t="s">
        <v>438</v>
      </c>
      <c r="C1110">
        <f>VLOOKUP(A1110,'Puntaje Ponderado CF'!$A$4:$Q$347,D1110,0)</f>
        <v>6.9345370716486476</v>
      </c>
      <c r="D1110">
        <v>5</v>
      </c>
    </row>
    <row r="1111" spans="1:4" x14ac:dyDescent="0.25">
      <c r="A1111" s="8" t="s">
        <v>236</v>
      </c>
      <c r="B1111" t="s">
        <v>438</v>
      </c>
      <c r="C1111">
        <f>VLOOKUP(A1111,'Puntaje Ponderado CF'!$A$4:$Q$347,D1111,0)</f>
        <v>2.3201724064863063</v>
      </c>
      <c r="D1111">
        <v>5</v>
      </c>
    </row>
    <row r="1112" spans="1:4" x14ac:dyDescent="0.25">
      <c r="A1112" s="8" t="s">
        <v>356</v>
      </c>
      <c r="B1112" t="s">
        <v>438</v>
      </c>
      <c r="C1112">
        <f>VLOOKUP(A1112,'Puntaje Ponderado CF'!$A$4:$Q$347,D1112,0)</f>
        <v>0</v>
      </c>
      <c r="D1112">
        <v>5</v>
      </c>
    </row>
    <row r="1113" spans="1:4" x14ac:dyDescent="0.25">
      <c r="A1113" s="8" t="s">
        <v>179</v>
      </c>
      <c r="B1113" t="s">
        <v>438</v>
      </c>
      <c r="C1113">
        <f>VLOOKUP(A1113,'Puntaje Ponderado CF'!$A$4:$Q$347,D1113,0)</f>
        <v>3.4351761256527129</v>
      </c>
      <c r="D1113">
        <v>5</v>
      </c>
    </row>
    <row r="1114" spans="1:4" x14ac:dyDescent="0.25">
      <c r="A1114" s="8" t="s">
        <v>316</v>
      </c>
      <c r="B1114" t="s">
        <v>438</v>
      </c>
      <c r="C1114">
        <f>VLOOKUP(A1114,'Puntaje Ponderado CF'!$A$4:$Q$347,D1114,0)</f>
        <v>0</v>
      </c>
      <c r="D1114">
        <v>5</v>
      </c>
    </row>
    <row r="1115" spans="1:4" x14ac:dyDescent="0.25">
      <c r="A1115" s="8" t="s">
        <v>284</v>
      </c>
      <c r="B1115" t="s">
        <v>438</v>
      </c>
      <c r="C1115">
        <f>VLOOKUP(A1115,'Puntaje Ponderado CF'!$A$4:$Q$347,D1115,0)</f>
        <v>1.5593424632192581</v>
      </c>
      <c r="D1115">
        <v>5</v>
      </c>
    </row>
    <row r="1116" spans="1:4" x14ac:dyDescent="0.25">
      <c r="A1116" s="8" t="s">
        <v>300</v>
      </c>
      <c r="B1116" t="s">
        <v>438</v>
      </c>
      <c r="C1116">
        <f>VLOOKUP(A1116,'Puntaje Ponderado CF'!$A$4:$Q$347,D1116,0)</f>
        <v>0</v>
      </c>
      <c r="D1116">
        <v>5</v>
      </c>
    </row>
    <row r="1117" spans="1:4" x14ac:dyDescent="0.25">
      <c r="A1117" s="8" t="s">
        <v>170</v>
      </c>
      <c r="B1117" t="s">
        <v>438</v>
      </c>
      <c r="C1117">
        <f>VLOOKUP(A1117,'Puntaje Ponderado CF'!$A$4:$Q$347,D1117,0)</f>
        <v>3.6545243892195129</v>
      </c>
      <c r="D1117">
        <v>5</v>
      </c>
    </row>
    <row r="1118" spans="1:4" x14ac:dyDescent="0.25">
      <c r="A1118" s="8" t="s">
        <v>346</v>
      </c>
      <c r="B1118" t="s">
        <v>438</v>
      </c>
      <c r="C1118">
        <f>VLOOKUP(A1118,'Puntaje Ponderado CF'!$A$4:$Q$347,D1118,0)</f>
        <v>0</v>
      </c>
      <c r="D1118">
        <v>5</v>
      </c>
    </row>
    <row r="1119" spans="1:4" x14ac:dyDescent="0.25">
      <c r="A1119" s="8" t="s">
        <v>237</v>
      </c>
      <c r="B1119" t="s">
        <v>438</v>
      </c>
      <c r="C1119">
        <f>VLOOKUP(A1119,'Puntaje Ponderado CF'!$A$4:$Q$347,D1119,0)</f>
        <v>1.5155079252535011</v>
      </c>
      <c r="D1119">
        <v>5</v>
      </c>
    </row>
    <row r="1120" spans="1:4" x14ac:dyDescent="0.25">
      <c r="A1120" s="8" t="s">
        <v>90</v>
      </c>
      <c r="B1120" t="s">
        <v>438</v>
      </c>
      <c r="C1120">
        <f>VLOOKUP(A1120,'Puntaje Ponderado CF'!$A$4:$Q$347,D1120,0)</f>
        <v>6.1598744600190054</v>
      </c>
      <c r="D1120">
        <v>5</v>
      </c>
    </row>
    <row r="1121" spans="1:4" x14ac:dyDescent="0.25">
      <c r="A1121" s="8" t="s">
        <v>185</v>
      </c>
      <c r="B1121" t="s">
        <v>438</v>
      </c>
      <c r="C1121">
        <f>VLOOKUP(A1121,'Puntaje Ponderado CF'!$A$4:$Q$347,D1121,0)</f>
        <v>2.1631444382662521</v>
      </c>
      <c r="D1121">
        <v>5</v>
      </c>
    </row>
    <row r="1122" spans="1:4" x14ac:dyDescent="0.25">
      <c r="A1122" s="8" t="s">
        <v>357</v>
      </c>
      <c r="B1122" t="s">
        <v>438</v>
      </c>
      <c r="C1122">
        <f>VLOOKUP(A1122,'Puntaje Ponderado CF'!$A$4:$Q$347,D1122,0)</f>
        <v>0</v>
      </c>
      <c r="D1122">
        <v>5</v>
      </c>
    </row>
    <row r="1123" spans="1:4" x14ac:dyDescent="0.25">
      <c r="A1123" s="8" t="s">
        <v>186</v>
      </c>
      <c r="B1123" t="s">
        <v>438</v>
      </c>
      <c r="C1123">
        <f>VLOOKUP(A1123,'Puntaje Ponderado CF'!$A$4:$Q$347,D1123,0)</f>
        <v>2.3175881927125488</v>
      </c>
      <c r="D1123">
        <v>5</v>
      </c>
    </row>
    <row r="1124" spans="1:4" x14ac:dyDescent="0.25">
      <c r="A1124" s="8" t="s">
        <v>171</v>
      </c>
      <c r="B1124" t="s">
        <v>438</v>
      </c>
      <c r="C1124">
        <f>VLOOKUP(A1124,'Puntaje Ponderado CF'!$A$4:$Q$347,D1124,0)</f>
        <v>2.7746794738816121</v>
      </c>
      <c r="D1124">
        <v>5</v>
      </c>
    </row>
    <row r="1125" spans="1:4" x14ac:dyDescent="0.25">
      <c r="A1125" s="8" t="s">
        <v>213</v>
      </c>
      <c r="B1125" t="s">
        <v>438</v>
      </c>
      <c r="C1125">
        <f>VLOOKUP(A1125,'Puntaje Ponderado CF'!$A$4:$Q$347,D1125,0)</f>
        <v>0</v>
      </c>
      <c r="D1125">
        <v>5</v>
      </c>
    </row>
    <row r="1126" spans="1:4" x14ac:dyDescent="0.25">
      <c r="A1126" s="8" t="s">
        <v>180</v>
      </c>
      <c r="B1126" t="s">
        <v>438</v>
      </c>
      <c r="C1126">
        <f>VLOOKUP(A1126,'Puntaje Ponderado CF'!$A$4:$Q$347,D1126,0)</f>
        <v>4.1102708061014024</v>
      </c>
      <c r="D1126">
        <v>5</v>
      </c>
    </row>
    <row r="1127" spans="1:4" x14ac:dyDescent="0.25">
      <c r="A1127" s="8" t="s">
        <v>399</v>
      </c>
      <c r="B1127" t="s">
        <v>438</v>
      </c>
      <c r="C1127">
        <f>VLOOKUP(A1127,'Puntaje Ponderado CF'!$A$4:$Q$347,D1127,0)</f>
        <v>0</v>
      </c>
      <c r="D1127">
        <v>5</v>
      </c>
    </row>
    <row r="1128" spans="1:4" x14ac:dyDescent="0.25">
      <c r="A1128" s="8" t="s">
        <v>199</v>
      </c>
      <c r="B1128" t="s">
        <v>438</v>
      </c>
      <c r="C1128">
        <f>VLOOKUP(A1128,'Puntaje Ponderado CF'!$A$4:$Q$347,D1128,0)</f>
        <v>0</v>
      </c>
      <c r="D1128">
        <v>5</v>
      </c>
    </row>
    <row r="1129" spans="1:4" x14ac:dyDescent="0.25">
      <c r="A1129" s="8" t="s">
        <v>200</v>
      </c>
      <c r="B1129" t="s">
        <v>438</v>
      </c>
      <c r="C1129">
        <f>VLOOKUP(A1129,'Puntaje Ponderado CF'!$A$4:$Q$347,D1129,0)</f>
        <v>2.9652652173318317</v>
      </c>
      <c r="D1129">
        <v>5</v>
      </c>
    </row>
    <row r="1130" spans="1:4" x14ac:dyDescent="0.25">
      <c r="A1130" s="8" t="s">
        <v>91</v>
      </c>
      <c r="B1130" t="s">
        <v>438</v>
      </c>
      <c r="C1130">
        <f>VLOOKUP(A1130,'Puntaje Ponderado CF'!$A$4:$Q$347,D1130,0)</f>
        <v>5.8279447524703585</v>
      </c>
      <c r="D1130">
        <v>5</v>
      </c>
    </row>
    <row r="1131" spans="1:4" x14ac:dyDescent="0.25">
      <c r="A1131" s="8" t="s">
        <v>201</v>
      </c>
      <c r="B1131" t="s">
        <v>438</v>
      </c>
      <c r="C1131">
        <f>VLOOKUP(A1131,'Puntaje Ponderado CF'!$A$4:$Q$347,D1131,0)</f>
        <v>0</v>
      </c>
      <c r="D1131">
        <v>5</v>
      </c>
    </row>
    <row r="1132" spans="1:4" x14ac:dyDescent="0.25">
      <c r="A1132" s="8" t="s">
        <v>221</v>
      </c>
      <c r="B1132" t="s">
        <v>438</v>
      </c>
      <c r="C1132">
        <f>VLOOKUP(A1132,'Puntaje Ponderado CF'!$A$4:$Q$347,D1132,0)</f>
        <v>0.64345459282703998</v>
      </c>
      <c r="D1132">
        <v>5</v>
      </c>
    </row>
    <row r="1133" spans="1:4" x14ac:dyDescent="0.25">
      <c r="A1133" s="8" t="s">
        <v>400</v>
      </c>
      <c r="B1133" t="s">
        <v>438</v>
      </c>
      <c r="C1133">
        <f>VLOOKUP(A1133,'Puntaje Ponderado CF'!$A$4:$Q$347,D1133,0)</f>
        <v>0</v>
      </c>
      <c r="D1133">
        <v>5</v>
      </c>
    </row>
    <row r="1134" spans="1:4" x14ac:dyDescent="0.25">
      <c r="A1134" s="8" t="s">
        <v>103</v>
      </c>
      <c r="B1134" t="s">
        <v>438</v>
      </c>
      <c r="C1134">
        <f>VLOOKUP(A1134,'Puntaje Ponderado CF'!$A$4:$Q$347,D1134,0)</f>
        <v>5.7015438293633602</v>
      </c>
      <c r="D1134">
        <v>5</v>
      </c>
    </row>
    <row r="1135" spans="1:4" x14ac:dyDescent="0.25">
      <c r="A1135" s="8" t="s">
        <v>285</v>
      </c>
      <c r="B1135" t="s">
        <v>438</v>
      </c>
      <c r="C1135">
        <f>VLOOKUP(A1135,'Puntaje Ponderado CF'!$A$4:$Q$347,D1135,0)</f>
        <v>0</v>
      </c>
      <c r="D1135">
        <v>5</v>
      </c>
    </row>
    <row r="1136" spans="1:4" x14ac:dyDescent="0.25">
      <c r="A1136" s="8" t="s">
        <v>181</v>
      </c>
      <c r="B1136" t="s">
        <v>438</v>
      </c>
      <c r="C1136">
        <f>VLOOKUP(A1136,'Puntaje Ponderado CF'!$A$4:$Q$347,D1136,0)</f>
        <v>2.0925977122264978</v>
      </c>
      <c r="D1136">
        <v>5</v>
      </c>
    </row>
    <row r="1137" spans="1:4" x14ac:dyDescent="0.25">
      <c r="A1137" s="8" t="s">
        <v>158</v>
      </c>
      <c r="B1137" t="s">
        <v>438</v>
      </c>
      <c r="C1137">
        <f>VLOOKUP(A1137,'Puntaje Ponderado CF'!$A$4:$Q$347,D1137,0)</f>
        <v>6.1598744600190054</v>
      </c>
      <c r="D1137">
        <v>5</v>
      </c>
    </row>
    <row r="1138" spans="1:4" x14ac:dyDescent="0.25">
      <c r="A1138" s="8" t="s">
        <v>274</v>
      </c>
      <c r="B1138" t="s">
        <v>438</v>
      </c>
      <c r="C1138">
        <f>VLOOKUP(A1138,'Puntaje Ponderado CF'!$A$4:$Q$347,D1138,0)</f>
        <v>0</v>
      </c>
      <c r="D1138">
        <v>5</v>
      </c>
    </row>
    <row r="1139" spans="1:4" x14ac:dyDescent="0.25">
      <c r="A1139" s="8" t="s">
        <v>327</v>
      </c>
      <c r="B1139" t="s">
        <v>438</v>
      </c>
      <c r="C1139">
        <f>VLOOKUP(A1139,'Puntaje Ponderado CF'!$A$4:$Q$347,D1139,0)</f>
        <v>0</v>
      </c>
      <c r="D1139">
        <v>5</v>
      </c>
    </row>
    <row r="1140" spans="1:4" x14ac:dyDescent="0.25">
      <c r="A1140" s="8" t="s">
        <v>159</v>
      </c>
      <c r="B1140" t="s">
        <v>438</v>
      </c>
      <c r="C1140">
        <f>VLOOKUP(A1140,'Puntaje Ponderado CF'!$A$4:$Q$347,D1140,0)</f>
        <v>7.3928677023042946</v>
      </c>
      <c r="D1140">
        <v>5</v>
      </c>
    </row>
    <row r="1141" spans="1:4" x14ac:dyDescent="0.25">
      <c r="A1141" s="8" t="s">
        <v>142</v>
      </c>
      <c r="B1141" t="s">
        <v>438</v>
      </c>
      <c r="C1141">
        <f>VLOOKUP(A1141,'Puntaje Ponderado CF'!$A$4:$Q$347,D1141,0)</f>
        <v>0</v>
      </c>
      <c r="D1141">
        <v>5</v>
      </c>
    </row>
    <row r="1142" spans="1:4" x14ac:dyDescent="0.25">
      <c r="A1142" s="8" t="s">
        <v>409</v>
      </c>
      <c r="B1142" t="s">
        <v>438</v>
      </c>
      <c r="C1142">
        <f>VLOOKUP(A1142,'Puntaje Ponderado CF'!$A$4:$Q$347,D1142,0)</f>
        <v>0</v>
      </c>
      <c r="D1142">
        <v>5</v>
      </c>
    </row>
    <row r="1143" spans="1:4" x14ac:dyDescent="0.25">
      <c r="A1143" s="8" t="s">
        <v>358</v>
      </c>
      <c r="B1143" t="s">
        <v>438</v>
      </c>
      <c r="C1143">
        <f>VLOOKUP(A1143,'Puntaje Ponderado CF'!$A$4:$Q$347,D1143,0)</f>
        <v>0</v>
      </c>
      <c r="D1143">
        <v>5</v>
      </c>
    </row>
    <row r="1144" spans="1:4" x14ac:dyDescent="0.25">
      <c r="A1144" s="8" t="s">
        <v>106</v>
      </c>
      <c r="B1144" t="s">
        <v>438</v>
      </c>
      <c r="C1144">
        <f>VLOOKUP(A1144,'Puntaje Ponderado CF'!$A$4:$Q$347,D1144,0)</f>
        <v>6.9345370716486476</v>
      </c>
      <c r="D1144">
        <v>5</v>
      </c>
    </row>
    <row r="1145" spans="1:4" x14ac:dyDescent="0.25">
      <c r="A1145" s="8" t="s">
        <v>388</v>
      </c>
      <c r="B1145" t="s">
        <v>438</v>
      </c>
      <c r="C1145">
        <f>VLOOKUP(A1145,'Puntaje Ponderado CF'!$A$4:$Q$347,D1145,0)</f>
        <v>0</v>
      </c>
      <c r="D1145">
        <v>5</v>
      </c>
    </row>
    <row r="1146" spans="1:4" x14ac:dyDescent="0.25">
      <c r="A1146" s="8" t="s">
        <v>160</v>
      </c>
      <c r="B1146" t="s">
        <v>438</v>
      </c>
      <c r="C1146">
        <f>VLOOKUP(A1146,'Puntaje Ponderado CF'!$A$4:$Q$347,D1146,0)</f>
        <v>5.6854159787781384</v>
      </c>
      <c r="D1146">
        <v>5</v>
      </c>
    </row>
    <row r="1147" spans="1:4" x14ac:dyDescent="0.25">
      <c r="A1147" s="8" t="s">
        <v>120</v>
      </c>
      <c r="B1147" t="s">
        <v>438</v>
      </c>
      <c r="C1147">
        <f>VLOOKUP(A1147,'Puntaje Ponderado CF'!$A$4:$Q$347,D1147,0)</f>
        <v>2.3724297832880428</v>
      </c>
      <c r="D1147">
        <v>5</v>
      </c>
    </row>
    <row r="1148" spans="1:4" x14ac:dyDescent="0.25">
      <c r="A1148" s="8" t="s">
        <v>263</v>
      </c>
      <c r="B1148" t="s">
        <v>438</v>
      </c>
      <c r="C1148">
        <f>VLOOKUP(A1148,'Puntaje Ponderado CF'!$A$4:$Q$347,D1148,0)</f>
        <v>4.3869168971536947</v>
      </c>
      <c r="D1148">
        <v>5</v>
      </c>
    </row>
    <row r="1149" spans="1:4" x14ac:dyDescent="0.25">
      <c r="A1149" s="8" t="s">
        <v>96</v>
      </c>
      <c r="B1149" t="s">
        <v>438</v>
      </c>
      <c r="C1149">
        <f>VLOOKUP(A1149,'Puntaje Ponderado CF'!$A$4:$Q$347,D1149,0)</f>
        <v>6.4004413429845455</v>
      </c>
      <c r="D1149">
        <v>5</v>
      </c>
    </row>
    <row r="1150" spans="1:4" x14ac:dyDescent="0.25">
      <c r="A1150" s="8" t="s">
        <v>98</v>
      </c>
      <c r="B1150" t="s">
        <v>438</v>
      </c>
      <c r="C1150">
        <f>VLOOKUP(A1150,'Puntaje Ponderado CF'!$A$4:$Q$347,D1150,0)</f>
        <v>6.2017023379937539</v>
      </c>
      <c r="D1150">
        <v>5</v>
      </c>
    </row>
    <row r="1151" spans="1:4" x14ac:dyDescent="0.25">
      <c r="A1151" s="8" t="s">
        <v>264</v>
      </c>
      <c r="B1151" t="s">
        <v>438</v>
      </c>
      <c r="C1151">
        <f>VLOOKUP(A1151,'Puntaje Ponderado CF'!$A$4:$Q$347,D1151,0)</f>
        <v>0</v>
      </c>
      <c r="D1151">
        <v>5</v>
      </c>
    </row>
    <row r="1152" spans="1:4" x14ac:dyDescent="0.25">
      <c r="A1152" s="8" t="s">
        <v>126</v>
      </c>
      <c r="B1152" t="s">
        <v>438</v>
      </c>
      <c r="C1152">
        <f>VLOOKUP(A1152,'Puntaje Ponderado CF'!$A$4:$Q$347,D1152,0)</f>
        <v>0</v>
      </c>
      <c r="D1152">
        <v>5</v>
      </c>
    </row>
    <row r="1153" spans="1:4" x14ac:dyDescent="0.25">
      <c r="A1153" s="8" t="s">
        <v>222</v>
      </c>
      <c r="B1153" t="s">
        <v>438</v>
      </c>
      <c r="C1153">
        <f>VLOOKUP(A1153,'Puntaje Ponderado CF'!$A$4:$Q$347,D1153,0)</f>
        <v>2.9652652173318317</v>
      </c>
      <c r="D1153">
        <v>5</v>
      </c>
    </row>
    <row r="1154" spans="1:4" x14ac:dyDescent="0.25">
      <c r="A1154" s="8" t="s">
        <v>389</v>
      </c>
      <c r="B1154" t="s">
        <v>438</v>
      </c>
      <c r="C1154">
        <f>VLOOKUP(A1154,'Puntaje Ponderado CF'!$A$4:$Q$347,D1154,0)</f>
        <v>0.79789834727333697</v>
      </c>
      <c r="D1154">
        <v>5</v>
      </c>
    </row>
    <row r="1155" spans="1:4" x14ac:dyDescent="0.25">
      <c r="A1155" s="8" t="s">
        <v>127</v>
      </c>
      <c r="B1155" t="s">
        <v>438</v>
      </c>
      <c r="C1155">
        <f>VLOOKUP(A1155,'Puntaje Ponderado CF'!$A$4:$Q$347,D1155,0)</f>
        <v>2.593165174435947</v>
      </c>
      <c r="D1155">
        <v>5</v>
      </c>
    </row>
    <row r="1156" spans="1:4" x14ac:dyDescent="0.25">
      <c r="A1156" s="8" t="s">
        <v>187</v>
      </c>
      <c r="B1156" t="s">
        <v>438</v>
      </c>
      <c r="C1156">
        <f>VLOOKUP(A1156,'Puntaje Ponderado CF'!$A$4:$Q$347,D1156,0)</f>
        <v>3.6283460828766896</v>
      </c>
      <c r="D1156">
        <v>5</v>
      </c>
    </row>
    <row r="1157" spans="1:4" x14ac:dyDescent="0.25">
      <c r="A1157" s="8" t="s">
        <v>114</v>
      </c>
      <c r="B1157" t="s">
        <v>438</v>
      </c>
      <c r="C1157">
        <f>VLOOKUP(A1157,'Puntaje Ponderado CF'!$A$4:$Q$347,D1157,0)</f>
        <v>0</v>
      </c>
      <c r="D1157">
        <v>5</v>
      </c>
    </row>
    <row r="1158" spans="1:4" x14ac:dyDescent="0.25">
      <c r="A1158" s="8" t="s">
        <v>238</v>
      </c>
      <c r="B1158" t="s">
        <v>438</v>
      </c>
      <c r="C1158">
        <f>VLOOKUP(A1158,'Puntaje Ponderado CF'!$A$4:$Q$347,D1158,0)</f>
        <v>0</v>
      </c>
      <c r="D1158">
        <v>5</v>
      </c>
    </row>
    <row r="1159" spans="1:4" x14ac:dyDescent="0.25">
      <c r="A1159" s="8" t="s">
        <v>135</v>
      </c>
      <c r="B1159" t="s">
        <v>438</v>
      </c>
      <c r="C1159">
        <f>VLOOKUP(A1159,'Puntaje Ponderado CF'!$A$4:$Q$347,D1159,0)</f>
        <v>5.8279447524703585</v>
      </c>
      <c r="D1159">
        <v>5</v>
      </c>
    </row>
    <row r="1160" spans="1:4" x14ac:dyDescent="0.25">
      <c r="A1160" s="8" t="s">
        <v>301</v>
      </c>
      <c r="B1160" t="s">
        <v>438</v>
      </c>
      <c r="C1160">
        <f>VLOOKUP(A1160,'Puntaje Ponderado CF'!$A$4:$Q$347,D1160,0)</f>
        <v>0</v>
      </c>
      <c r="D1160">
        <v>5</v>
      </c>
    </row>
    <row r="1161" spans="1:4" x14ac:dyDescent="0.25">
      <c r="A1161" s="8" t="s">
        <v>286</v>
      </c>
      <c r="B1161" t="s">
        <v>438</v>
      </c>
      <c r="C1161">
        <f>VLOOKUP(A1161,'Puntaje Ponderado CF'!$A$4:$Q$347,D1161,0)</f>
        <v>2.8626795351385259</v>
      </c>
      <c r="D1161">
        <v>5</v>
      </c>
    </row>
    <row r="1162" spans="1:4" x14ac:dyDescent="0.25">
      <c r="A1162" s="8" t="s">
        <v>302</v>
      </c>
      <c r="B1162" t="s">
        <v>438</v>
      </c>
      <c r="C1162">
        <f>VLOOKUP(A1162,'Puntaje Ponderado CF'!$A$4:$Q$347,D1162,0)</f>
        <v>2.1631444382662521</v>
      </c>
      <c r="D1162">
        <v>5</v>
      </c>
    </row>
    <row r="1163" spans="1:4" x14ac:dyDescent="0.25">
      <c r="A1163" s="8" t="s">
        <v>239</v>
      </c>
      <c r="B1163" t="s">
        <v>438</v>
      </c>
      <c r="C1163">
        <f>VLOOKUP(A1163,'Puntaje Ponderado CF'!$A$4:$Q$347,D1163,0)</f>
        <v>2.8626795351385259</v>
      </c>
      <c r="D1163">
        <v>5</v>
      </c>
    </row>
    <row r="1164" spans="1:4" x14ac:dyDescent="0.25">
      <c r="A1164" s="8" t="s">
        <v>380</v>
      </c>
      <c r="B1164" t="s">
        <v>438</v>
      </c>
      <c r="C1164">
        <f>VLOOKUP(A1164,'Puntaje Ponderado CF'!$A$4:$Q$347,D1164,0)</f>
        <v>0</v>
      </c>
      <c r="D1164">
        <v>5</v>
      </c>
    </row>
    <row r="1165" spans="1:4" x14ac:dyDescent="0.25">
      <c r="A1165" s="8" t="s">
        <v>365</v>
      </c>
      <c r="B1165" t="s">
        <v>438</v>
      </c>
      <c r="C1165">
        <f>VLOOKUP(A1165,'Puntaje Ponderado CF'!$A$4:$Q$347,D1165,0)</f>
        <v>0</v>
      </c>
      <c r="D1165">
        <v>5</v>
      </c>
    </row>
    <row r="1166" spans="1:4" x14ac:dyDescent="0.25">
      <c r="A1166" s="8" t="s">
        <v>366</v>
      </c>
      <c r="B1166" t="s">
        <v>438</v>
      </c>
      <c r="C1166">
        <f>VLOOKUP(A1166,'Puntaje Ponderado CF'!$A$4:$Q$347,D1166,0)</f>
        <v>0</v>
      </c>
      <c r="D1166">
        <v>5</v>
      </c>
    </row>
    <row r="1167" spans="1:4" x14ac:dyDescent="0.25">
      <c r="A1167" s="8" t="s">
        <v>80</v>
      </c>
      <c r="B1167" t="s">
        <v>438</v>
      </c>
      <c r="C1167">
        <f>VLOOKUP(A1167,'Puntaje Ponderado CF'!$A$4:$Q$347,D1167,0)</f>
        <v>7.3928677023042946</v>
      </c>
      <c r="D1167">
        <v>5</v>
      </c>
    </row>
    <row r="1168" spans="1:4" x14ac:dyDescent="0.25">
      <c r="A1168" s="8" t="s">
        <v>149</v>
      </c>
      <c r="B1168" t="s">
        <v>438</v>
      </c>
      <c r="C1168">
        <f>VLOOKUP(A1168,'Puntaje Ponderado CF'!$A$4:$Q$347,D1168,0)</f>
        <v>3.6545243892195129</v>
      </c>
      <c r="D1168">
        <v>5</v>
      </c>
    </row>
    <row r="1169" spans="1:4" x14ac:dyDescent="0.25">
      <c r="A1169" s="8" t="s">
        <v>317</v>
      </c>
      <c r="B1169" t="s">
        <v>438</v>
      </c>
      <c r="C1169">
        <f>VLOOKUP(A1169,'Puntaje Ponderado CF'!$A$4:$Q$347,D1169,0)</f>
        <v>0</v>
      </c>
      <c r="D1169">
        <v>5</v>
      </c>
    </row>
    <row r="1170" spans="1:4" x14ac:dyDescent="0.25">
      <c r="A1170" s="8" t="s">
        <v>161</v>
      </c>
      <c r="B1170" t="s">
        <v>438</v>
      </c>
      <c r="C1170">
        <f>VLOOKUP(A1170,'Puntaje Ponderado CF'!$A$4:$Q$347,D1170,0)</f>
        <v>7.8546253490846025</v>
      </c>
      <c r="D1170">
        <v>5</v>
      </c>
    </row>
    <row r="1171" spans="1:4" x14ac:dyDescent="0.25">
      <c r="A1171" s="8" t="s">
        <v>115</v>
      </c>
      <c r="B1171" t="s">
        <v>438</v>
      </c>
      <c r="C1171">
        <f>VLOOKUP(A1171,'Puntaje Ponderado CF'!$A$4:$Q$347,D1171,0)</f>
        <v>3.8861208052722129</v>
      </c>
      <c r="D1171">
        <v>5</v>
      </c>
    </row>
    <row r="1172" spans="1:4" x14ac:dyDescent="0.25">
      <c r="A1172" s="8" t="s">
        <v>240</v>
      </c>
      <c r="B1172" t="s">
        <v>438</v>
      </c>
      <c r="C1172">
        <f>VLOOKUP(A1172,'Puntaje Ponderado CF'!$A$4:$Q$347,D1172,0)</f>
        <v>4.2998435070430281</v>
      </c>
      <c r="D1172">
        <v>5</v>
      </c>
    </row>
    <row r="1173" spans="1:4" x14ac:dyDescent="0.25">
      <c r="A1173" s="8" t="s">
        <v>162</v>
      </c>
      <c r="B1173" t="s">
        <v>438</v>
      </c>
      <c r="C1173">
        <f>VLOOKUP(A1173,'Puntaje Ponderado CF'!$A$4:$Q$347,D1173,0)</f>
        <v>5.0300464051970213</v>
      </c>
      <c r="D1173">
        <v>5</v>
      </c>
    </row>
    <row r="1174" spans="1:4" x14ac:dyDescent="0.25">
      <c r="A1174" s="8" t="s">
        <v>318</v>
      </c>
      <c r="B1174" t="s">
        <v>438</v>
      </c>
      <c r="C1174">
        <f>VLOOKUP(A1174,'Puntaje Ponderado CF'!$A$4:$Q$347,D1174,0)</f>
        <v>2.289278298226598</v>
      </c>
      <c r="D1174">
        <v>5</v>
      </c>
    </row>
    <row r="1175" spans="1:4" x14ac:dyDescent="0.25">
      <c r="A1175" s="8" t="s">
        <v>287</v>
      </c>
      <c r="B1175" t="s">
        <v>438</v>
      </c>
      <c r="C1175">
        <f>VLOOKUP(A1175,'Puntaje Ponderado CF'!$A$4:$Q$347,D1175,0)</f>
        <v>0</v>
      </c>
      <c r="D1175">
        <v>5</v>
      </c>
    </row>
    <row r="1176" spans="1:4" x14ac:dyDescent="0.25">
      <c r="A1176" s="8" t="s">
        <v>79</v>
      </c>
      <c r="B1176" t="s">
        <v>438</v>
      </c>
      <c r="C1176">
        <f>VLOOKUP(A1176,'Puntaje Ponderado CF'!$A$4:$Q$347,D1176,0)</f>
        <v>7.3928677023042946</v>
      </c>
      <c r="D1176">
        <v>5</v>
      </c>
    </row>
    <row r="1177" spans="1:4" x14ac:dyDescent="0.25">
      <c r="A1177" s="8" t="s">
        <v>202</v>
      </c>
      <c r="B1177" t="s">
        <v>438</v>
      </c>
      <c r="C1177">
        <f>VLOOKUP(A1177,'Puntaje Ponderado CF'!$A$4:$Q$347,D1177,0)</f>
        <v>3.7260951605988799</v>
      </c>
      <c r="D1177">
        <v>5</v>
      </c>
    </row>
    <row r="1178" spans="1:4" x14ac:dyDescent="0.25">
      <c r="A1178" s="8" t="s">
        <v>207</v>
      </c>
      <c r="B1178" t="s">
        <v>438</v>
      </c>
      <c r="C1178">
        <f>VLOOKUP(A1178,'Puntaje Ponderado CF'!$A$4:$Q$347,D1178,0)</f>
        <v>0</v>
      </c>
      <c r="D1178">
        <v>5</v>
      </c>
    </row>
    <row r="1179" spans="1:4" x14ac:dyDescent="0.25">
      <c r="A1179" s="8" t="s">
        <v>214</v>
      </c>
      <c r="B1179" t="s">
        <v>438</v>
      </c>
      <c r="C1179">
        <f>VLOOKUP(A1179,'Puntaje Ponderado CF'!$A$4:$Q$347,D1179,0)</f>
        <v>5.4190291463951468</v>
      </c>
      <c r="D1179">
        <v>5</v>
      </c>
    </row>
    <row r="1180" spans="1:4" x14ac:dyDescent="0.25">
      <c r="A1180" s="8" t="s">
        <v>122</v>
      </c>
      <c r="B1180" t="s">
        <v>438</v>
      </c>
      <c r="C1180">
        <f>VLOOKUP(A1180,'Puntaje Ponderado CF'!$A$4:$Q$347,D1180,0)</f>
        <v>3.3678277860655892</v>
      </c>
      <c r="D1180">
        <v>5</v>
      </c>
    </row>
    <row r="1181" spans="1:4" x14ac:dyDescent="0.25">
      <c r="A1181" s="8" t="s">
        <v>410</v>
      </c>
      <c r="B1181" t="s">
        <v>438</v>
      </c>
      <c r="C1181">
        <f>VLOOKUP(A1181,'Puntaje Ponderado CF'!$A$4:$Q$347,D1181,0)</f>
        <v>1.3343519827332071</v>
      </c>
      <c r="D1181">
        <v>5</v>
      </c>
    </row>
    <row r="1182" spans="1:4" x14ac:dyDescent="0.25">
      <c r="A1182" s="8" t="s">
        <v>143</v>
      </c>
      <c r="B1182" t="s">
        <v>438</v>
      </c>
      <c r="C1182">
        <f>VLOOKUP(A1182,'Puntaje Ponderado CF'!$A$4:$Q$347,D1182,0)</f>
        <v>3.4219576299689924</v>
      </c>
      <c r="D1182">
        <v>5</v>
      </c>
    </row>
    <row r="1183" spans="1:4" x14ac:dyDescent="0.25">
      <c r="A1183" s="8" t="s">
        <v>249</v>
      </c>
      <c r="B1183" t="s">
        <v>438</v>
      </c>
      <c r="C1183">
        <f>VLOOKUP(A1183,'Puntaje Ponderado CF'!$A$4:$Q$347,D1183,0)</f>
        <v>0</v>
      </c>
      <c r="D1183">
        <v>5</v>
      </c>
    </row>
    <row r="1184" spans="1:4" x14ac:dyDescent="0.25">
      <c r="A1184" s="8" t="s">
        <v>128</v>
      </c>
      <c r="B1184" t="s">
        <v>438</v>
      </c>
      <c r="C1184">
        <f>VLOOKUP(A1184,'Puntaje Ponderado CF'!$A$4:$Q$347,D1184,0)</f>
        <v>6.7323710505331933</v>
      </c>
      <c r="D1184">
        <v>5</v>
      </c>
    </row>
    <row r="1185" spans="1:4" x14ac:dyDescent="0.25">
      <c r="A1185" s="8" t="s">
        <v>203</v>
      </c>
      <c r="B1185" t="s">
        <v>438</v>
      </c>
      <c r="C1185">
        <f>VLOOKUP(A1185,'Puntaje Ponderado CF'!$A$4:$Q$347,D1185,0)</f>
        <v>0</v>
      </c>
      <c r="D1185">
        <v>5</v>
      </c>
    </row>
    <row r="1186" spans="1:4" x14ac:dyDescent="0.25">
      <c r="A1186" s="8" t="s">
        <v>265</v>
      </c>
      <c r="B1186" t="s">
        <v>438</v>
      </c>
      <c r="C1186">
        <f>VLOOKUP(A1186,'Puntaje Ponderado CF'!$A$4:$Q$347,D1186,0)</f>
        <v>0</v>
      </c>
      <c r="D1186">
        <v>5</v>
      </c>
    </row>
    <row r="1187" spans="1:4" x14ac:dyDescent="0.25">
      <c r="A1187" s="8" t="s">
        <v>150</v>
      </c>
      <c r="B1187" t="s">
        <v>438</v>
      </c>
      <c r="C1187">
        <f>VLOOKUP(A1187,'Puntaje Ponderado CF'!$A$4:$Q$347,D1187,0)</f>
        <v>5.8279447524703585</v>
      </c>
      <c r="D1187">
        <v>5</v>
      </c>
    </row>
    <row r="1188" spans="1:4" x14ac:dyDescent="0.25">
      <c r="A1188" s="8" t="s">
        <v>136</v>
      </c>
      <c r="B1188" t="s">
        <v>438</v>
      </c>
      <c r="C1188">
        <f>VLOOKUP(A1188,'Puntaje Ponderado CF'!$A$4:$Q$347,D1188,0)</f>
        <v>2.8540418281724187</v>
      </c>
      <c r="D1188">
        <v>5</v>
      </c>
    </row>
    <row r="1189" spans="1:4" x14ac:dyDescent="0.25">
      <c r="A1189" s="8" t="s">
        <v>377</v>
      </c>
      <c r="B1189" t="s">
        <v>438</v>
      </c>
      <c r="C1189">
        <f>VLOOKUP(A1189,'Puntaje Ponderado CF'!$A$4:$Q$347,D1189,0)</f>
        <v>0</v>
      </c>
      <c r="D1189">
        <v>5</v>
      </c>
    </row>
    <row r="1190" spans="1:4" x14ac:dyDescent="0.25">
      <c r="A1190" s="8" t="s">
        <v>319</v>
      </c>
      <c r="B1190" t="s">
        <v>438</v>
      </c>
      <c r="C1190">
        <f>VLOOKUP(A1190,'Puntaje Ponderado CF'!$A$4:$Q$347,D1190,0)</f>
        <v>0</v>
      </c>
      <c r="D1190">
        <v>5</v>
      </c>
    </row>
    <row r="1191" spans="1:4" x14ac:dyDescent="0.25">
      <c r="A1191" s="8" t="s">
        <v>188</v>
      </c>
      <c r="B1191" t="s">
        <v>438</v>
      </c>
      <c r="C1191">
        <f>VLOOKUP(A1191,'Puntaje Ponderado CF'!$A$4:$Q$347,D1191,0)</f>
        <v>2.8540418281724187</v>
      </c>
      <c r="D1191">
        <v>5</v>
      </c>
    </row>
    <row r="1192" spans="1:4" x14ac:dyDescent="0.25">
      <c r="A1192" s="8" t="s">
        <v>97</v>
      </c>
      <c r="B1192" t="s">
        <v>438</v>
      </c>
      <c r="C1192">
        <f>VLOOKUP(A1192,'Puntaje Ponderado CF'!$A$4:$Q$347,D1192,0)</f>
        <v>5.8279447524703585</v>
      </c>
      <c r="D1192">
        <v>5</v>
      </c>
    </row>
    <row r="1193" spans="1:4" x14ac:dyDescent="0.25">
      <c r="A1193" s="8" t="s">
        <v>189</v>
      </c>
      <c r="B1193" t="s">
        <v>438</v>
      </c>
      <c r="C1193">
        <f>VLOOKUP(A1193,'Puntaje Ponderado CF'!$A$4:$Q$347,D1193,0)</f>
        <v>0</v>
      </c>
      <c r="D1193">
        <v>5</v>
      </c>
    </row>
    <row r="1194" spans="1:4" x14ac:dyDescent="0.25">
      <c r="A1194" s="8" t="s">
        <v>390</v>
      </c>
      <c r="B1194" t="s">
        <v>438</v>
      </c>
      <c r="C1194">
        <f>VLOOKUP(A1194,'Puntaje Ponderado CF'!$A$4:$Q$347,D1194,0)</f>
        <v>0</v>
      </c>
      <c r="D1194">
        <v>5</v>
      </c>
    </row>
    <row r="1195" spans="1:4" x14ac:dyDescent="0.25">
      <c r="A1195" s="8" t="s">
        <v>137</v>
      </c>
      <c r="B1195" t="s">
        <v>438</v>
      </c>
      <c r="C1195">
        <f>VLOOKUP(A1195,'Puntaje Ponderado CF'!$A$4:$Q$347,D1195,0)</f>
        <v>0</v>
      </c>
      <c r="D1195">
        <v>5</v>
      </c>
    </row>
    <row r="1196" spans="1:4" x14ac:dyDescent="0.25">
      <c r="A1196" s="8" t="s">
        <v>190</v>
      </c>
      <c r="B1196" t="s">
        <v>438</v>
      </c>
      <c r="C1196">
        <f>VLOOKUP(A1196,'Puntaje Ponderado CF'!$A$4:$Q$347,D1196,0)</f>
        <v>5.8279447524703585</v>
      </c>
      <c r="D1196">
        <v>5</v>
      </c>
    </row>
    <row r="1197" spans="1:4" x14ac:dyDescent="0.25">
      <c r="A1197" s="8" t="s">
        <v>340</v>
      </c>
      <c r="B1197" t="s">
        <v>438</v>
      </c>
      <c r="C1197">
        <f>VLOOKUP(A1197,'Puntaje Ponderado CF'!$A$4:$Q$347,D1197,0)</f>
        <v>0</v>
      </c>
      <c r="D1197">
        <v>5</v>
      </c>
    </row>
    <row r="1198" spans="1:4" x14ac:dyDescent="0.25">
      <c r="A1198" s="8" t="s">
        <v>413</v>
      </c>
      <c r="B1198" t="s">
        <v>438</v>
      </c>
      <c r="C1198">
        <f>VLOOKUP(A1198,'Puntaje Ponderado CF'!$A$4:$Q$347,D1198,0)</f>
        <v>0.690897389906167</v>
      </c>
      <c r="D1198">
        <v>5</v>
      </c>
    </row>
    <row r="1199" spans="1:4" x14ac:dyDescent="0.25">
      <c r="A1199" s="8" t="s">
        <v>328</v>
      </c>
      <c r="B1199" t="s">
        <v>438</v>
      </c>
      <c r="C1199">
        <f>VLOOKUP(A1199,'Puntaje Ponderado CF'!$A$4:$Q$347,D1199,0)</f>
        <v>0</v>
      </c>
      <c r="D1199">
        <v>5</v>
      </c>
    </row>
    <row r="1200" spans="1:4" x14ac:dyDescent="0.25">
      <c r="A1200" s="8" t="s">
        <v>288</v>
      </c>
      <c r="B1200" t="s">
        <v>438</v>
      </c>
      <c r="C1200">
        <f>VLOOKUP(A1200,'Puntaje Ponderado CF'!$A$4:$Q$347,D1200,0)</f>
        <v>2.1673668700584949</v>
      </c>
      <c r="D1200">
        <v>5</v>
      </c>
    </row>
    <row r="1201" spans="1:4" x14ac:dyDescent="0.25">
      <c r="A1201" s="8" t="s">
        <v>303</v>
      </c>
      <c r="B1201" t="s">
        <v>438</v>
      </c>
      <c r="C1201">
        <f>VLOOKUP(A1201,'Puntaje Ponderado CF'!$A$4:$Q$347,D1201,0)</f>
        <v>0</v>
      </c>
      <c r="D1201">
        <v>5</v>
      </c>
    </row>
    <row r="1202" spans="1:4" x14ac:dyDescent="0.25">
      <c r="A1202" s="8" t="s">
        <v>329</v>
      </c>
      <c r="B1202" t="s">
        <v>438</v>
      </c>
      <c r="C1202">
        <f>VLOOKUP(A1202,'Puntaje Ponderado CF'!$A$4:$Q$347,D1202,0)</f>
        <v>0</v>
      </c>
      <c r="D1202">
        <v>5</v>
      </c>
    </row>
    <row r="1203" spans="1:4" x14ac:dyDescent="0.25">
      <c r="A1203" s="8" t="s">
        <v>330</v>
      </c>
      <c r="B1203" t="s">
        <v>438</v>
      </c>
      <c r="C1203">
        <f>VLOOKUP(A1203,'Puntaje Ponderado CF'!$A$4:$Q$347,D1203,0)</f>
        <v>0</v>
      </c>
      <c r="D1203">
        <v>5</v>
      </c>
    </row>
    <row r="1204" spans="1:4" x14ac:dyDescent="0.25">
      <c r="A1204" s="8" t="s">
        <v>163</v>
      </c>
      <c r="B1204" t="s">
        <v>438</v>
      </c>
      <c r="C1204">
        <f>VLOOKUP(A1204,'Puntaje Ponderado CF'!$A$4:$Q$347,D1204,0)</f>
        <v>1.3343519827332071</v>
      </c>
      <c r="D1204">
        <v>5</v>
      </c>
    </row>
    <row r="1205" spans="1:4" x14ac:dyDescent="0.25">
      <c r="A1205" s="8" t="s">
        <v>223</v>
      </c>
      <c r="B1205" t="s">
        <v>438</v>
      </c>
      <c r="C1205">
        <f>VLOOKUP(A1205,'Puntaje Ponderado CF'!$A$4:$Q$347,D1205,0)</f>
        <v>0</v>
      </c>
      <c r="D1205">
        <v>5</v>
      </c>
    </row>
    <row r="1206" spans="1:4" x14ac:dyDescent="0.25">
      <c r="A1206" s="8" t="s">
        <v>331</v>
      </c>
      <c r="B1206" t="s">
        <v>438</v>
      </c>
      <c r="C1206">
        <f>VLOOKUP(A1206,'Puntaje Ponderado CF'!$A$4:$Q$347,D1206,0)</f>
        <v>0</v>
      </c>
      <c r="D1206">
        <v>5</v>
      </c>
    </row>
    <row r="1207" spans="1:4" x14ac:dyDescent="0.25">
      <c r="A1207" s="8" t="s">
        <v>381</v>
      </c>
      <c r="B1207" t="s">
        <v>438</v>
      </c>
      <c r="C1207">
        <f>VLOOKUP(A1207,'Puntaje Ponderado CF'!$A$4:$Q$347,D1207,0)</f>
        <v>0</v>
      </c>
      <c r="D1207">
        <v>5</v>
      </c>
    </row>
    <row r="1208" spans="1:4" x14ac:dyDescent="0.25">
      <c r="A1208" s="8" t="s">
        <v>116</v>
      </c>
      <c r="B1208" t="s">
        <v>438</v>
      </c>
      <c r="C1208">
        <f>VLOOKUP(A1208,'Puntaje Ponderado CF'!$A$4:$Q$347,D1208,0)</f>
        <v>5.1674481006992572</v>
      </c>
      <c r="D1208">
        <v>5</v>
      </c>
    </row>
    <row r="1209" spans="1:4" x14ac:dyDescent="0.25">
      <c r="A1209" s="8" t="s">
        <v>224</v>
      </c>
      <c r="B1209" t="s">
        <v>438</v>
      </c>
      <c r="C1209">
        <f>VLOOKUP(A1209,'Puntaje Ponderado CF'!$A$4:$Q$347,D1209,0)</f>
        <v>0</v>
      </c>
      <c r="D1209">
        <v>5</v>
      </c>
    </row>
    <row r="1210" spans="1:4" x14ac:dyDescent="0.25">
      <c r="A1210" s="8" t="s">
        <v>250</v>
      </c>
      <c r="B1210" t="s">
        <v>438</v>
      </c>
      <c r="C1210">
        <f>VLOOKUP(A1210,'Puntaje Ponderado CF'!$A$4:$Q$347,D1210,0)</f>
        <v>0</v>
      </c>
      <c r="D1210">
        <v>5</v>
      </c>
    </row>
    <row r="1211" spans="1:4" x14ac:dyDescent="0.25">
      <c r="A1211" s="8" t="s">
        <v>208</v>
      </c>
      <c r="B1211" t="s">
        <v>438</v>
      </c>
      <c r="C1211">
        <f>VLOOKUP(A1211,'Puntaje Ponderado CF'!$A$4:$Q$347,D1211,0)</f>
        <v>0</v>
      </c>
      <c r="D1211">
        <v>5</v>
      </c>
    </row>
    <row r="1212" spans="1:4" x14ac:dyDescent="0.25">
      <c r="A1212" s="8" t="s">
        <v>275</v>
      </c>
      <c r="B1212" t="s">
        <v>438</v>
      </c>
      <c r="C1212">
        <f>VLOOKUP(A1212,'Puntaje Ponderado CF'!$A$4:$Q$347,D1212,0)</f>
        <v>0</v>
      </c>
      <c r="D1212">
        <v>5</v>
      </c>
    </row>
    <row r="1213" spans="1:4" x14ac:dyDescent="0.25">
      <c r="A1213" s="8" t="s">
        <v>304</v>
      </c>
      <c r="B1213" t="s">
        <v>438</v>
      </c>
      <c r="C1213">
        <f>VLOOKUP(A1213,'Puntaje Ponderado CF'!$A$4:$Q$347,D1213,0)</f>
        <v>0</v>
      </c>
      <c r="D1213">
        <v>5</v>
      </c>
    </row>
    <row r="1214" spans="1:4" x14ac:dyDescent="0.25">
      <c r="A1214" s="8" t="s">
        <v>305</v>
      </c>
      <c r="B1214" t="s">
        <v>438</v>
      </c>
      <c r="C1214">
        <f>VLOOKUP(A1214,'Puntaje Ponderado CF'!$A$4:$Q$347,D1214,0)</f>
        <v>0</v>
      </c>
      <c r="D1214">
        <v>5</v>
      </c>
    </row>
    <row r="1215" spans="1:4" x14ac:dyDescent="0.25">
      <c r="A1215" s="8" t="s">
        <v>417</v>
      </c>
      <c r="B1215" t="s">
        <v>438</v>
      </c>
      <c r="C1215">
        <f>VLOOKUP(A1215,'Puntaje Ponderado CF'!$A$4:$Q$347,D1215,0)</f>
        <v>0</v>
      </c>
      <c r="D1215">
        <v>5</v>
      </c>
    </row>
    <row r="1216" spans="1:4" x14ac:dyDescent="0.25">
      <c r="A1216" s="8" t="s">
        <v>289</v>
      </c>
      <c r="B1216" t="s">
        <v>438</v>
      </c>
      <c r="C1216">
        <f>VLOOKUP(A1216,'Puntaje Ponderado CF'!$A$4:$Q$347,D1216,0)</f>
        <v>2.2021828833674251</v>
      </c>
      <c r="D1216">
        <v>5</v>
      </c>
    </row>
    <row r="1217" spans="1:4" x14ac:dyDescent="0.25">
      <c r="A1217" s="8" t="s">
        <v>129</v>
      </c>
      <c r="B1217" t="s">
        <v>438</v>
      </c>
      <c r="C1217">
        <f>VLOOKUP(A1217,'Puntaje Ponderado CF'!$A$4:$Q$347,D1217,0)</f>
        <v>2.810821462885535</v>
      </c>
      <c r="D1217">
        <v>5</v>
      </c>
    </row>
    <row r="1218" spans="1:4" x14ac:dyDescent="0.25">
      <c r="A1218" s="8" t="s">
        <v>414</v>
      </c>
      <c r="B1218" t="s">
        <v>438</v>
      </c>
      <c r="C1218">
        <f>VLOOKUP(A1218,'Puntaje Ponderado CF'!$A$4:$Q$347,D1218,0)</f>
        <v>0</v>
      </c>
      <c r="D1218">
        <v>5</v>
      </c>
    </row>
    <row r="1219" spans="1:4" x14ac:dyDescent="0.25">
      <c r="A1219" s="8" t="s">
        <v>306</v>
      </c>
      <c r="B1219" t="s">
        <v>438</v>
      </c>
      <c r="C1219">
        <f>VLOOKUP(A1219,'Puntaje Ponderado CF'!$A$4:$Q$347,D1219,0)</f>
        <v>0</v>
      </c>
      <c r="D1219">
        <v>5</v>
      </c>
    </row>
    <row r="1220" spans="1:4" x14ac:dyDescent="0.25">
      <c r="A1220" s="8" t="s">
        <v>241</v>
      </c>
      <c r="B1220" t="s">
        <v>438</v>
      </c>
      <c r="C1220">
        <f>VLOOKUP(A1220,'Puntaje Ponderado CF'!$A$4:$Q$347,D1220,0)</f>
        <v>3.9967300217527528</v>
      </c>
      <c r="D1220">
        <v>5</v>
      </c>
    </row>
    <row r="1221" spans="1:4" x14ac:dyDescent="0.25">
      <c r="A1221" s="8" t="s">
        <v>251</v>
      </c>
      <c r="B1221" t="s">
        <v>438</v>
      </c>
      <c r="C1221">
        <f>VLOOKUP(A1221,'Puntaje Ponderado CF'!$A$4:$Q$347,D1221,0)</f>
        <v>0</v>
      </c>
      <c r="D1221">
        <v>5</v>
      </c>
    </row>
    <row r="1222" spans="1:4" x14ac:dyDescent="0.25">
      <c r="A1222" s="8" t="s">
        <v>420</v>
      </c>
      <c r="B1222" t="s">
        <v>438</v>
      </c>
      <c r="C1222">
        <f>VLOOKUP(A1222,'Puntaje Ponderado CF'!$A$4:$Q$347,D1222,0)</f>
        <v>0</v>
      </c>
      <c r="D1222">
        <v>5</v>
      </c>
    </row>
    <row r="1223" spans="1:4" x14ac:dyDescent="0.25">
      <c r="A1223" s="8" t="s">
        <v>130</v>
      </c>
      <c r="B1223" t="s">
        <v>438</v>
      </c>
      <c r="C1223">
        <f>VLOOKUP(A1223,'Puntaje Ponderado CF'!$A$4:$Q$347,D1223,0)</f>
        <v>5.4618911547566595</v>
      </c>
      <c r="D1223">
        <v>5</v>
      </c>
    </row>
    <row r="1224" spans="1:4" x14ac:dyDescent="0.25">
      <c r="A1224" s="8" t="s">
        <v>151</v>
      </c>
      <c r="B1224" t="s">
        <v>438</v>
      </c>
      <c r="C1224">
        <f>VLOOKUP(A1224,'Puntaje Ponderado CF'!$A$4:$Q$347,D1224,0)</f>
        <v>0.79789834727333697</v>
      </c>
      <c r="D1224">
        <v>5</v>
      </c>
    </row>
    <row r="1225" spans="1:4" x14ac:dyDescent="0.25">
      <c r="A1225" s="8" t="s">
        <v>215</v>
      </c>
      <c r="B1225" t="s">
        <v>438</v>
      </c>
      <c r="C1225">
        <f>VLOOKUP(A1225,'Puntaje Ponderado CF'!$A$4:$Q$347,D1225,0)</f>
        <v>0</v>
      </c>
      <c r="D1225">
        <v>5</v>
      </c>
    </row>
    <row r="1226" spans="1:4" x14ac:dyDescent="0.25">
      <c r="A1226" s="8" t="s">
        <v>242</v>
      </c>
      <c r="B1226" t="s">
        <v>438</v>
      </c>
      <c r="C1226">
        <f>VLOOKUP(A1226,'Puntaje Ponderado CF'!$A$4:$Q$347,D1226,0)</f>
        <v>1.3343519827332071</v>
      </c>
      <c r="D1226">
        <v>5</v>
      </c>
    </row>
    <row r="1227" spans="1:4" x14ac:dyDescent="0.25">
      <c r="A1227" s="8" t="s">
        <v>92</v>
      </c>
      <c r="B1227" t="s">
        <v>438</v>
      </c>
      <c r="C1227">
        <f>VLOOKUP(A1227,'Puntaje Ponderado CF'!$A$4:$Q$347,D1227,0)</f>
        <v>3.8330961179660505</v>
      </c>
      <c r="D1227">
        <v>5</v>
      </c>
    </row>
    <row r="1228" spans="1:4" x14ac:dyDescent="0.25">
      <c r="A1228" s="8" t="s">
        <v>394</v>
      </c>
      <c r="B1228" t="s">
        <v>438</v>
      </c>
      <c r="C1228">
        <f>VLOOKUP(A1228,'Puntaje Ponderado CF'!$A$4:$Q$347,D1228,0)</f>
        <v>0</v>
      </c>
      <c r="D1228">
        <v>5</v>
      </c>
    </row>
    <row r="1229" spans="1:4" x14ac:dyDescent="0.25">
      <c r="A1229" s="8" t="s">
        <v>191</v>
      </c>
      <c r="B1229" t="s">
        <v>438</v>
      </c>
      <c r="C1229">
        <f>VLOOKUP(A1229,'Puntaje Ponderado CF'!$A$4:$Q$347,D1229,0)</f>
        <v>2.9652652173318317</v>
      </c>
      <c r="D1229">
        <v>5</v>
      </c>
    </row>
    <row r="1230" spans="1:4" x14ac:dyDescent="0.25">
      <c r="A1230" s="8" t="s">
        <v>123</v>
      </c>
      <c r="B1230" t="s">
        <v>438</v>
      </c>
      <c r="C1230">
        <f>VLOOKUP(A1230,'Puntaje Ponderado CF'!$A$4:$Q$347,D1230,0)</f>
        <v>4.4524227364928501</v>
      </c>
      <c r="D1230">
        <v>5</v>
      </c>
    </row>
    <row r="1231" spans="1:4" x14ac:dyDescent="0.25">
      <c r="A1231" s="8" t="s">
        <v>276</v>
      </c>
      <c r="B1231" t="s">
        <v>438</v>
      </c>
      <c r="C1231">
        <f>VLOOKUP(A1231,'Puntaje Ponderado CF'!$A$4:$Q$347,D1231,0)</f>
        <v>0</v>
      </c>
      <c r="D1231">
        <v>5</v>
      </c>
    </row>
    <row r="1232" spans="1:4" x14ac:dyDescent="0.25">
      <c r="A1232" s="8" t="s">
        <v>320</v>
      </c>
      <c r="B1232" t="s">
        <v>438</v>
      </c>
      <c r="C1232">
        <f>VLOOKUP(A1232,'Puntaje Ponderado CF'!$A$4:$Q$347,D1232,0)</f>
        <v>0</v>
      </c>
      <c r="D1232">
        <v>5</v>
      </c>
    </row>
    <row r="1233" spans="1:4" x14ac:dyDescent="0.25">
      <c r="A1233" s="8" t="s">
        <v>252</v>
      </c>
      <c r="B1233" t="s">
        <v>438</v>
      </c>
      <c r="C1233">
        <f>VLOOKUP(A1233,'Puntaje Ponderado CF'!$A$4:$Q$347,D1233,0)</f>
        <v>0</v>
      </c>
      <c r="D1233">
        <v>5</v>
      </c>
    </row>
    <row r="1234" spans="1:4" x14ac:dyDescent="0.25">
      <c r="A1234" s="8" t="s">
        <v>131</v>
      </c>
      <c r="B1234" t="s">
        <v>438</v>
      </c>
      <c r="C1234">
        <f>VLOOKUP(A1234,'Puntaje Ponderado CF'!$A$4:$Q$347,D1234,0)</f>
        <v>3.8464681874921669</v>
      </c>
      <c r="D1234">
        <v>5</v>
      </c>
    </row>
    <row r="1235" spans="1:4" x14ac:dyDescent="0.25">
      <c r="A1235" s="8" t="s">
        <v>124</v>
      </c>
      <c r="B1235" t="s">
        <v>438</v>
      </c>
      <c r="C1235">
        <f>VLOOKUP(A1235,'Puntaje Ponderado CF'!$A$4:$Q$347,D1235,0)</f>
        <v>6.6216321067993151</v>
      </c>
      <c r="D1235">
        <v>5</v>
      </c>
    </row>
    <row r="1236" spans="1:4" x14ac:dyDescent="0.25">
      <c r="A1236" s="8" t="s">
        <v>225</v>
      </c>
      <c r="B1236" t="s">
        <v>438</v>
      </c>
      <c r="C1236">
        <f>VLOOKUP(A1236,'Puntaje Ponderado CF'!$A$4:$Q$347,D1236,0)</f>
        <v>2.158962518080541</v>
      </c>
      <c r="D1236">
        <v>5</v>
      </c>
    </row>
    <row r="1237" spans="1:4" x14ac:dyDescent="0.25">
      <c r="A1237" s="8" t="s">
        <v>332</v>
      </c>
      <c r="B1237" t="s">
        <v>438</v>
      </c>
      <c r="C1237">
        <f>VLOOKUP(A1237,'Puntaje Ponderado CF'!$A$4:$Q$347,D1237,0)</f>
        <v>0</v>
      </c>
      <c r="D1237">
        <v>5</v>
      </c>
    </row>
    <row r="1238" spans="1:4" x14ac:dyDescent="0.25">
      <c r="A1238" s="8" t="s">
        <v>182</v>
      </c>
      <c r="B1238" t="s">
        <v>438</v>
      </c>
      <c r="C1238">
        <f>VLOOKUP(A1238,'Puntaje Ponderado CF'!$A$4:$Q$347,D1238,0)</f>
        <v>6.4004413429845455</v>
      </c>
      <c r="D1238">
        <v>5</v>
      </c>
    </row>
    <row r="1239" spans="1:4" x14ac:dyDescent="0.25">
      <c r="A1239" s="8" t="s">
        <v>307</v>
      </c>
      <c r="B1239" t="s">
        <v>438</v>
      </c>
      <c r="C1239">
        <f>VLOOKUP(A1239,'Puntaje Ponderado CF'!$A$4:$Q$347,D1239,0)</f>
        <v>0</v>
      </c>
      <c r="D1239">
        <v>5</v>
      </c>
    </row>
    <row r="1240" spans="1:4" x14ac:dyDescent="0.25">
      <c r="A1240" s="8" t="s">
        <v>333</v>
      </c>
      <c r="B1240" t="s">
        <v>438</v>
      </c>
      <c r="C1240">
        <f>VLOOKUP(A1240,'Puntaje Ponderado CF'!$A$4:$Q$347,D1240,0)</f>
        <v>0</v>
      </c>
      <c r="D1240">
        <v>5</v>
      </c>
    </row>
    <row r="1241" spans="1:4" x14ac:dyDescent="0.25">
      <c r="A1241" s="8" t="s">
        <v>347</v>
      </c>
      <c r="B1241" t="s">
        <v>438</v>
      </c>
      <c r="C1241">
        <f>VLOOKUP(A1241,'Puntaje Ponderado CF'!$A$4:$Q$347,D1241,0)</f>
        <v>0</v>
      </c>
      <c r="D1241">
        <v>5</v>
      </c>
    </row>
    <row r="1242" spans="1:4" x14ac:dyDescent="0.25">
      <c r="A1242" s="8" t="s">
        <v>372</v>
      </c>
      <c r="B1242" t="s">
        <v>438</v>
      </c>
      <c r="C1242">
        <f>VLOOKUP(A1242,'Puntaje Ponderado CF'!$A$4:$Q$347,D1242,0)</f>
        <v>0</v>
      </c>
      <c r="D1242">
        <v>5</v>
      </c>
    </row>
    <row r="1243" spans="1:4" x14ac:dyDescent="0.25">
      <c r="A1243" s="8" t="s">
        <v>277</v>
      </c>
      <c r="B1243" t="s">
        <v>438</v>
      </c>
      <c r="C1243">
        <f>VLOOKUP(A1243,'Puntaje Ponderado CF'!$A$4:$Q$347,D1243,0)</f>
        <v>0</v>
      </c>
      <c r="D1243">
        <v>5</v>
      </c>
    </row>
    <row r="1244" spans="1:4" x14ac:dyDescent="0.25">
      <c r="A1244" s="8" t="s">
        <v>82</v>
      </c>
      <c r="B1244" t="s">
        <v>438</v>
      </c>
      <c r="C1244">
        <f>VLOOKUP(A1244,'Puntaje Ponderado CF'!$A$4:$Q$347,D1244,0)</f>
        <v>7.8546253490846025</v>
      </c>
      <c r="D1244">
        <v>5</v>
      </c>
    </row>
    <row r="1245" spans="1:4" x14ac:dyDescent="0.25">
      <c r="A1245" s="8" t="s">
        <v>104</v>
      </c>
      <c r="B1245" t="s">
        <v>438</v>
      </c>
      <c r="C1245">
        <f>VLOOKUP(A1245,'Puntaje Ponderado CF'!$A$4:$Q$347,D1245,0)</f>
        <v>6.4004413429845455</v>
      </c>
      <c r="D1245">
        <v>5</v>
      </c>
    </row>
    <row r="1246" spans="1:4" x14ac:dyDescent="0.25">
      <c r="A1246" s="8" t="s">
        <v>367</v>
      </c>
      <c r="B1246" t="s">
        <v>438</v>
      </c>
      <c r="C1246">
        <f>VLOOKUP(A1246,'Puntaje Ponderado CF'!$A$4:$Q$347,D1246,0)</f>
        <v>0</v>
      </c>
      <c r="D1246">
        <v>5</v>
      </c>
    </row>
    <row r="1247" spans="1:4" x14ac:dyDescent="0.25">
      <c r="A1247" s="8" t="s">
        <v>172</v>
      </c>
      <c r="B1247" t="s">
        <v>438</v>
      </c>
      <c r="C1247">
        <f>VLOOKUP(A1247,'Puntaje Ponderado CF'!$A$4:$Q$347,D1247,0)</f>
        <v>2.8540418281724187</v>
      </c>
      <c r="D1247">
        <v>5</v>
      </c>
    </row>
    <row r="1248" spans="1:4" x14ac:dyDescent="0.25">
      <c r="A1248" s="8" t="s">
        <v>321</v>
      </c>
      <c r="B1248" t="s">
        <v>438</v>
      </c>
      <c r="C1248">
        <f>VLOOKUP(A1248,'Puntaje Ponderado CF'!$A$4:$Q$347,D1248,0)</f>
        <v>0.76144411594592099</v>
      </c>
      <c r="D1248">
        <v>5</v>
      </c>
    </row>
    <row r="1249" spans="1:4" x14ac:dyDescent="0.25">
      <c r="A1249" s="8" t="s">
        <v>353</v>
      </c>
      <c r="B1249" t="s">
        <v>438</v>
      </c>
      <c r="C1249">
        <f>VLOOKUP(A1249,'Puntaje Ponderado CF'!$A$4:$Q$347,D1249,0)</f>
        <v>0</v>
      </c>
      <c r="D1249">
        <v>5</v>
      </c>
    </row>
    <row r="1250" spans="1:4" x14ac:dyDescent="0.25">
      <c r="A1250" s="8" t="s">
        <v>290</v>
      </c>
      <c r="B1250" t="s">
        <v>438</v>
      </c>
      <c r="C1250">
        <f>VLOOKUP(A1250,'Puntaje Ponderado CF'!$A$4:$Q$347,D1250,0)</f>
        <v>0.71502536420640705</v>
      </c>
      <c r="D1250">
        <v>5</v>
      </c>
    </row>
    <row r="1251" spans="1:4" x14ac:dyDescent="0.25">
      <c r="A1251" s="8" t="s">
        <v>334</v>
      </c>
      <c r="B1251" t="s">
        <v>438</v>
      </c>
      <c r="C1251">
        <f>VLOOKUP(A1251,'Puntaje Ponderado CF'!$A$4:$Q$347,D1251,0)</f>
        <v>1.5155079252535011</v>
      </c>
      <c r="D1251">
        <v>5</v>
      </c>
    </row>
    <row r="1252" spans="1:4" x14ac:dyDescent="0.25">
      <c r="A1252" s="8" t="s">
        <v>278</v>
      </c>
      <c r="B1252" t="s">
        <v>438</v>
      </c>
      <c r="C1252">
        <f>VLOOKUP(A1252,'Puntaje Ponderado CF'!$A$4:$Q$347,D1252,0)</f>
        <v>0</v>
      </c>
      <c r="D1252">
        <v>5</v>
      </c>
    </row>
    <row r="1253" spans="1:4" x14ac:dyDescent="0.25">
      <c r="A1253" s="8" t="s">
        <v>253</v>
      </c>
      <c r="B1253" t="s">
        <v>438</v>
      </c>
      <c r="C1253">
        <f>VLOOKUP(A1253,'Puntaje Ponderado CF'!$A$4:$Q$347,D1253,0)</f>
        <v>0</v>
      </c>
      <c r="D1253">
        <v>5</v>
      </c>
    </row>
    <row r="1254" spans="1:4" x14ac:dyDescent="0.25">
      <c r="A1254" s="8" t="s">
        <v>322</v>
      </c>
      <c r="B1254" t="s">
        <v>438</v>
      </c>
      <c r="C1254">
        <f>VLOOKUP(A1254,'Puntaje Ponderado CF'!$A$4:$Q$347,D1254,0)</f>
        <v>3.6519401754457559</v>
      </c>
      <c r="D1254">
        <v>5</v>
      </c>
    </row>
    <row r="1255" spans="1:4" x14ac:dyDescent="0.25">
      <c r="A1255" s="8" t="s">
        <v>132</v>
      </c>
      <c r="B1255" t="s">
        <v>438</v>
      </c>
      <c r="C1255">
        <f>VLOOKUP(A1255,'Puntaje Ponderado CF'!$A$4:$Q$347,D1255,0)</f>
        <v>3.7785674055307434</v>
      </c>
      <c r="D1255">
        <v>5</v>
      </c>
    </row>
    <row r="1256" spans="1:4" x14ac:dyDescent="0.25">
      <c r="A1256" s="8" t="s">
        <v>341</v>
      </c>
      <c r="B1256" t="s">
        <v>438</v>
      </c>
      <c r="C1256">
        <f>VLOOKUP(A1256,'Puntaje Ponderado CF'!$A$4:$Q$347,D1256,0)</f>
        <v>0</v>
      </c>
      <c r="D1256">
        <v>5</v>
      </c>
    </row>
    <row r="1257" spans="1:4" x14ac:dyDescent="0.25">
      <c r="A1257" s="8" t="s">
        <v>308</v>
      </c>
      <c r="B1257" t="s">
        <v>438</v>
      </c>
      <c r="C1257">
        <f>VLOOKUP(A1257,'Puntaje Ponderado CF'!$A$4:$Q$347,D1257,0)</f>
        <v>0</v>
      </c>
      <c r="D1257">
        <v>5</v>
      </c>
    </row>
    <row r="1258" spans="1:4" x14ac:dyDescent="0.25">
      <c r="A1258" s="8" t="s">
        <v>279</v>
      </c>
      <c r="B1258" t="s">
        <v>438</v>
      </c>
      <c r="C1258">
        <f>VLOOKUP(A1258,'Puntaje Ponderado CF'!$A$4:$Q$347,D1258,0)</f>
        <v>0</v>
      </c>
      <c r="D1258">
        <v>5</v>
      </c>
    </row>
    <row r="1259" spans="1:4" x14ac:dyDescent="0.25">
      <c r="A1259" s="8" t="s">
        <v>401</v>
      </c>
      <c r="B1259" t="s">
        <v>438</v>
      </c>
      <c r="C1259">
        <f>VLOOKUP(A1259,'Puntaje Ponderado CF'!$A$4:$Q$347,D1259,0)</f>
        <v>0</v>
      </c>
      <c r="D1259">
        <v>5</v>
      </c>
    </row>
    <row r="1260" spans="1:4" x14ac:dyDescent="0.25">
      <c r="A1260" s="8" t="s">
        <v>323</v>
      </c>
      <c r="B1260" t="s">
        <v>438</v>
      </c>
      <c r="C1260">
        <f>VLOOKUP(A1260,'Puntaje Ponderado CF'!$A$4:$Q$347,D1260,0)</f>
        <v>5.8279447524703585</v>
      </c>
      <c r="D1260">
        <v>5</v>
      </c>
    </row>
    <row r="1261" spans="1:4" x14ac:dyDescent="0.25">
      <c r="A1261" s="8" t="s">
        <v>84</v>
      </c>
      <c r="B1261" t="s">
        <v>438</v>
      </c>
      <c r="C1261">
        <f>VLOOKUP(A1261,'Puntaje Ponderado CF'!$A$4:$Q$347,D1261,0)</f>
        <v>7.3928677023042946</v>
      </c>
      <c r="D1261">
        <v>5</v>
      </c>
    </row>
    <row r="1262" spans="1:4" x14ac:dyDescent="0.25">
      <c r="A1262" s="8" t="s">
        <v>152</v>
      </c>
      <c r="B1262" t="s">
        <v>438</v>
      </c>
      <c r="C1262">
        <f>VLOOKUP(A1262,'Puntaje Ponderado CF'!$A$4:$Q$347,D1262,0)</f>
        <v>2.666346058670646</v>
      </c>
      <c r="D1262">
        <v>5</v>
      </c>
    </row>
    <row r="1263" spans="1:4" x14ac:dyDescent="0.25">
      <c r="A1263" s="8" t="s">
        <v>93</v>
      </c>
      <c r="B1263" t="s">
        <v>438</v>
      </c>
      <c r="C1263">
        <f>VLOOKUP(A1263,'Puntaje Ponderado CF'!$A$4:$Q$347,D1263,0)</f>
        <v>5.0106464394571928</v>
      </c>
      <c r="D1263">
        <v>5</v>
      </c>
    </row>
    <row r="1264" spans="1:4" x14ac:dyDescent="0.25">
      <c r="A1264" s="8" t="s">
        <v>226</v>
      </c>
      <c r="B1264" t="s">
        <v>438</v>
      </c>
      <c r="C1264">
        <f>VLOOKUP(A1264,'Puntaje Ponderado CF'!$A$4:$Q$347,D1264,0)</f>
        <v>1.4764694801523279</v>
      </c>
      <c r="D1264">
        <v>5</v>
      </c>
    </row>
    <row r="1265" spans="1:4" x14ac:dyDescent="0.25">
      <c r="A1265" s="8" t="s">
        <v>164</v>
      </c>
      <c r="B1265" t="s">
        <v>438</v>
      </c>
      <c r="C1265">
        <f>VLOOKUP(A1265,'Puntaje Ponderado CF'!$A$4:$Q$347,D1265,0)</f>
        <v>5.1674481006992572</v>
      </c>
      <c r="D1265">
        <v>5</v>
      </c>
    </row>
    <row r="1266" spans="1:4" x14ac:dyDescent="0.25">
      <c r="A1266" s="8" t="s">
        <v>138</v>
      </c>
      <c r="B1266" t="s">
        <v>438</v>
      </c>
      <c r="C1266">
        <f>VLOOKUP(A1266,'Puntaje Ponderado CF'!$A$4:$Q$347,D1266,0)</f>
        <v>6.8203711117901067</v>
      </c>
      <c r="D1266">
        <v>5</v>
      </c>
    </row>
    <row r="1267" spans="1:4" x14ac:dyDescent="0.25">
      <c r="A1267" s="8" t="s">
        <v>402</v>
      </c>
      <c r="B1267" t="s">
        <v>438</v>
      </c>
      <c r="C1267">
        <f>VLOOKUP(A1267,'Puntaje Ponderado CF'!$A$4:$Q$347,D1267,0)</f>
        <v>0</v>
      </c>
      <c r="D1267">
        <v>5</v>
      </c>
    </row>
    <row r="1268" spans="1:4" x14ac:dyDescent="0.25">
      <c r="A1268" s="8" t="s">
        <v>209</v>
      </c>
      <c r="B1268" t="s">
        <v>438</v>
      </c>
      <c r="C1268">
        <f>VLOOKUP(A1268,'Puntaje Ponderado CF'!$A$4:$Q$347,D1268,0)</f>
        <v>0</v>
      </c>
      <c r="D1268">
        <v>5</v>
      </c>
    </row>
    <row r="1269" spans="1:4" x14ac:dyDescent="0.25">
      <c r="A1269" s="8" t="s">
        <v>368</v>
      </c>
      <c r="B1269" t="s">
        <v>438</v>
      </c>
      <c r="C1269">
        <f>VLOOKUP(A1269,'Puntaje Ponderado CF'!$A$4:$Q$347,D1269,0)</f>
        <v>0</v>
      </c>
      <c r="D1269">
        <v>5</v>
      </c>
    </row>
    <row r="1270" spans="1:4" x14ac:dyDescent="0.25">
      <c r="A1270" s="8" t="s">
        <v>354</v>
      </c>
      <c r="B1270" t="s">
        <v>438</v>
      </c>
      <c r="C1270">
        <f>VLOOKUP(A1270,'Puntaje Ponderado CF'!$A$4:$Q$347,D1270,0)</f>
        <v>0</v>
      </c>
      <c r="D1270">
        <v>5</v>
      </c>
    </row>
    <row r="1271" spans="1:4" x14ac:dyDescent="0.25">
      <c r="A1271" s="8" t="s">
        <v>107</v>
      </c>
      <c r="B1271" t="s">
        <v>438</v>
      </c>
      <c r="C1271">
        <f>VLOOKUP(A1271,'Puntaje Ponderado CF'!$A$4:$Q$347,D1271,0)</f>
        <v>4.112855019875159</v>
      </c>
      <c r="D1271">
        <v>5</v>
      </c>
    </row>
    <row r="1272" spans="1:4" x14ac:dyDescent="0.25">
      <c r="A1272" s="8" t="s">
        <v>254</v>
      </c>
      <c r="B1272" t="s">
        <v>438</v>
      </c>
      <c r="C1272">
        <f>VLOOKUP(A1272,'Puntaje Ponderado CF'!$A$4:$Q$347,D1272,0)</f>
        <v>0</v>
      </c>
      <c r="D1272">
        <v>5</v>
      </c>
    </row>
    <row r="1273" spans="1:4" x14ac:dyDescent="0.25">
      <c r="A1273" s="8" t="s">
        <v>192</v>
      </c>
      <c r="B1273" t="s">
        <v>438</v>
      </c>
      <c r="C1273">
        <f>VLOOKUP(A1273,'Puntaje Ponderado CF'!$A$4:$Q$347,D1273,0)</f>
        <v>1.519689845439212</v>
      </c>
      <c r="D1273">
        <v>5</v>
      </c>
    </row>
    <row r="1274" spans="1:4" x14ac:dyDescent="0.25">
      <c r="A1274" s="8" t="s">
        <v>173</v>
      </c>
      <c r="B1274" t="s">
        <v>438</v>
      </c>
      <c r="C1274">
        <f>VLOOKUP(A1274,'Puntaje Ponderado CF'!$A$4:$Q$347,D1274,0)</f>
        <v>2.8540418281724187</v>
      </c>
      <c r="D1274">
        <v>5</v>
      </c>
    </row>
    <row r="1275" spans="1:4" x14ac:dyDescent="0.25">
      <c r="A1275" s="8" t="s">
        <v>139</v>
      </c>
      <c r="B1275" t="s">
        <v>438</v>
      </c>
      <c r="C1275">
        <f>VLOOKUP(A1275,'Puntaje Ponderado CF'!$A$4:$Q$347,D1275,0)</f>
        <v>4.9036454820900222</v>
      </c>
      <c r="D1275">
        <v>5</v>
      </c>
    </row>
    <row r="1276" spans="1:4" x14ac:dyDescent="0.25">
      <c r="A1276" s="8" t="s">
        <v>350</v>
      </c>
      <c r="B1276" t="s">
        <v>438</v>
      </c>
      <c r="C1276">
        <f>VLOOKUP(A1276,'Puntaje Ponderado CF'!$A$4:$Q$347,D1276,0)</f>
        <v>1.488795737179504</v>
      </c>
      <c r="D1276">
        <v>5</v>
      </c>
    </row>
    <row r="1277" spans="1:4" x14ac:dyDescent="0.25">
      <c r="A1277" s="8" t="s">
        <v>227</v>
      </c>
      <c r="B1277" t="s">
        <v>438</v>
      </c>
      <c r="C1277">
        <f>VLOOKUP(A1277,'Puntaje Ponderado CF'!$A$4:$Q$347,D1277,0)</f>
        <v>3.6519401754457559</v>
      </c>
      <c r="D1277">
        <v>5</v>
      </c>
    </row>
    <row r="1278" spans="1:4" x14ac:dyDescent="0.25">
      <c r="A1278" s="8" t="s">
        <v>228</v>
      </c>
      <c r="B1278" t="s">
        <v>438</v>
      </c>
      <c r="C1278">
        <f>VLOOKUP(A1278,'Puntaje Ponderado CF'!$A$4:$Q$347,D1278,0)</f>
        <v>0</v>
      </c>
      <c r="D1278">
        <v>5</v>
      </c>
    </row>
    <row r="1279" spans="1:4" x14ac:dyDescent="0.25">
      <c r="A1279" s="8" t="s">
        <v>309</v>
      </c>
      <c r="B1279" t="s">
        <v>438</v>
      </c>
      <c r="C1279">
        <f>VLOOKUP(A1279,'Puntaje Ponderado CF'!$A$4:$Q$347,D1279,0)</f>
        <v>0</v>
      </c>
      <c r="D1279">
        <v>5</v>
      </c>
    </row>
    <row r="1280" spans="1:4" x14ac:dyDescent="0.25">
      <c r="A1280" s="8" t="s">
        <v>193</v>
      </c>
      <c r="B1280" t="s">
        <v>438</v>
      </c>
      <c r="C1280">
        <f>VLOOKUP(A1280,'Puntaje Ponderado CF'!$A$4:$Q$347,D1280,0)</f>
        <v>5.8279447524703585</v>
      </c>
      <c r="D1280">
        <v>5</v>
      </c>
    </row>
    <row r="1281" spans="1:4" x14ac:dyDescent="0.25">
      <c r="A1281" s="8" t="s">
        <v>335</v>
      </c>
      <c r="B1281" t="s">
        <v>438</v>
      </c>
      <c r="C1281">
        <f>VLOOKUP(A1281,'Puntaje Ponderado CF'!$A$4:$Q$347,D1281,0)</f>
        <v>0</v>
      </c>
      <c r="D1281">
        <v>5</v>
      </c>
    </row>
    <row r="1282" spans="1:4" x14ac:dyDescent="0.25">
      <c r="A1282" s="8" t="s">
        <v>85</v>
      </c>
      <c r="B1282" t="s">
        <v>438</v>
      </c>
      <c r="C1282">
        <f>VLOOKUP(A1282,'Puntaje Ponderado CF'!$A$4:$Q$347,D1282,0)</f>
        <v>7.8546253490846025</v>
      </c>
      <c r="D1282">
        <v>5</v>
      </c>
    </row>
    <row r="1283" spans="1:4" x14ac:dyDescent="0.25">
      <c r="A1283" s="8" t="s">
        <v>378</v>
      </c>
      <c r="B1283" t="s">
        <v>438</v>
      </c>
      <c r="C1283">
        <f>VLOOKUP(A1283,'Puntaje Ponderado CF'!$A$4:$Q$347,D1283,0)</f>
        <v>0</v>
      </c>
      <c r="D1283">
        <v>5</v>
      </c>
    </row>
    <row r="1284" spans="1:4" x14ac:dyDescent="0.25">
      <c r="A1284" s="8" t="s">
        <v>359</v>
      </c>
      <c r="B1284" t="s">
        <v>438</v>
      </c>
      <c r="C1284">
        <f>VLOOKUP(A1284,'Puntaje Ponderado CF'!$A$4:$Q$347,D1284,0)</f>
        <v>5.0660893602513388</v>
      </c>
      <c r="D1284">
        <v>5</v>
      </c>
    </row>
    <row r="1285" spans="1:4" x14ac:dyDescent="0.25">
      <c r="A1285" s="8" t="s">
        <v>86</v>
      </c>
      <c r="B1285" t="s">
        <v>438</v>
      </c>
      <c r="C1285">
        <f>VLOOKUP(A1285,'Puntaje Ponderado CF'!$A$4:$Q$347,D1285,0)</f>
        <v>5.1674481006992572</v>
      </c>
      <c r="D1285">
        <v>5</v>
      </c>
    </row>
    <row r="1286" spans="1:4" x14ac:dyDescent="0.25">
      <c r="A1286" s="8" t="s">
        <v>108</v>
      </c>
      <c r="B1286" t="s">
        <v>438</v>
      </c>
      <c r="C1286">
        <f>VLOOKUP(A1286,'Puntaje Ponderado CF'!$A$4:$Q$347,D1286,0)</f>
        <v>1.1492280205618131</v>
      </c>
      <c r="D1286">
        <v>5</v>
      </c>
    </row>
    <row r="1287" spans="1:4" x14ac:dyDescent="0.25">
      <c r="A1287" s="8" t="s">
        <v>355</v>
      </c>
      <c r="B1287" t="s">
        <v>438</v>
      </c>
      <c r="C1287">
        <f>VLOOKUP(A1287,'Puntaje Ponderado CF'!$A$4:$Q$347,D1287,0)</f>
        <v>0</v>
      </c>
      <c r="D1287">
        <v>5</v>
      </c>
    </row>
    <row r="1288" spans="1:4" x14ac:dyDescent="0.25">
      <c r="A1288" s="8" t="s">
        <v>351</v>
      </c>
      <c r="B1288" t="s">
        <v>438</v>
      </c>
      <c r="C1288">
        <f>VLOOKUP(A1288,'Puntaje Ponderado CF'!$A$4:$Q$347,D1288,0)</f>
        <v>0</v>
      </c>
      <c r="D1288">
        <v>5</v>
      </c>
    </row>
    <row r="1289" spans="1:4" x14ac:dyDescent="0.25">
      <c r="A1289" s="8" t="s">
        <v>229</v>
      </c>
      <c r="B1289" t="s">
        <v>438</v>
      </c>
      <c r="C1289">
        <f>VLOOKUP(A1289,'Puntaje Ponderado CF'!$A$4:$Q$347,D1289,0)</f>
        <v>2.8626795351385259</v>
      </c>
      <c r="D1289">
        <v>5</v>
      </c>
    </row>
    <row r="1290" spans="1:4" x14ac:dyDescent="0.25">
      <c r="A1290" s="8" t="s">
        <v>204</v>
      </c>
      <c r="B1290" t="s">
        <v>438</v>
      </c>
      <c r="C1290">
        <f>VLOOKUP(A1290,'Puntaje Ponderado CF'!$A$4:$Q$347,D1290,0)</f>
        <v>0.690897389906167</v>
      </c>
      <c r="D1290">
        <v>5</v>
      </c>
    </row>
    <row r="1291" spans="1:4" x14ac:dyDescent="0.25">
      <c r="A1291" s="8" t="s">
        <v>373</v>
      </c>
      <c r="B1291" t="s">
        <v>438</v>
      </c>
      <c r="C1291">
        <f>VLOOKUP(A1291,'Puntaje Ponderado CF'!$A$4:$Q$347,D1291,0)</f>
        <v>1.519689845439212</v>
      </c>
      <c r="D1291">
        <v>5</v>
      </c>
    </row>
    <row r="1292" spans="1:4" x14ac:dyDescent="0.25">
      <c r="A1292" s="8" t="s">
        <v>210</v>
      </c>
      <c r="B1292" t="s">
        <v>438</v>
      </c>
      <c r="C1292">
        <f>VLOOKUP(A1292,'Puntaje Ponderado CF'!$A$4:$Q$347,D1292,0)</f>
        <v>0</v>
      </c>
      <c r="D1292">
        <v>5</v>
      </c>
    </row>
    <row r="1293" spans="1:4" x14ac:dyDescent="0.25">
      <c r="A1293" s="8" t="s">
        <v>243</v>
      </c>
      <c r="B1293" t="s">
        <v>438</v>
      </c>
      <c r="C1293">
        <f>VLOOKUP(A1293,'Puntaje Ponderado CF'!$A$4:$Q$347,D1293,0)</f>
        <v>3.5535769250446925</v>
      </c>
      <c r="D1293">
        <v>5</v>
      </c>
    </row>
    <row r="1294" spans="1:4" x14ac:dyDescent="0.25">
      <c r="A1294" s="8" t="s">
        <v>266</v>
      </c>
      <c r="B1294" t="s">
        <v>438</v>
      </c>
      <c r="C1294">
        <f>VLOOKUP(A1294,'Puntaje Ponderado CF'!$A$4:$Q$347,D1294,0)</f>
        <v>0</v>
      </c>
      <c r="D1294">
        <v>5</v>
      </c>
    </row>
    <row r="1295" spans="1:4" x14ac:dyDescent="0.25">
      <c r="A1295" s="8" t="s">
        <v>216</v>
      </c>
      <c r="B1295" t="s">
        <v>438</v>
      </c>
      <c r="C1295">
        <f>VLOOKUP(A1295,'Puntaje Ponderado CF'!$A$4:$Q$347,D1295,0)</f>
        <v>3.4351761256527129</v>
      </c>
      <c r="D1295">
        <v>5</v>
      </c>
    </row>
    <row r="1296" spans="1:4" x14ac:dyDescent="0.25">
      <c r="A1296" s="8" t="s">
        <v>291</v>
      </c>
      <c r="B1296" t="s">
        <v>438</v>
      </c>
      <c r="C1296">
        <f>VLOOKUP(A1296,'Puntaje Ponderado CF'!$A$4:$Q$347,D1296,0)</f>
        <v>0</v>
      </c>
      <c r="D1296">
        <v>5</v>
      </c>
    </row>
    <row r="1297" spans="1:4" x14ac:dyDescent="0.25">
      <c r="A1297" s="8" t="s">
        <v>165</v>
      </c>
      <c r="B1297" t="s">
        <v>438</v>
      </c>
      <c r="C1297">
        <f>VLOOKUP(A1297,'Puntaje Ponderado CF'!$A$4:$Q$347,D1297,0)</f>
        <v>5.8279447524703585</v>
      </c>
      <c r="D1297">
        <v>5</v>
      </c>
    </row>
    <row r="1298" spans="1:4" x14ac:dyDescent="0.25">
      <c r="A1298" s="8" t="s">
        <v>194</v>
      </c>
      <c r="B1298" t="s">
        <v>438</v>
      </c>
      <c r="C1298">
        <f>VLOOKUP(A1298,'Puntaje Ponderado CF'!$A$4:$Q$347,D1298,0)</f>
        <v>4.2998435070430281</v>
      </c>
      <c r="D1298">
        <v>5</v>
      </c>
    </row>
    <row r="1299" spans="1:4" x14ac:dyDescent="0.25">
      <c r="A1299" s="8" t="s">
        <v>404</v>
      </c>
      <c r="B1299" t="s">
        <v>438</v>
      </c>
      <c r="C1299">
        <f>VLOOKUP(A1299,'Puntaje Ponderado CF'!$A$4:$Q$347,D1299,0)</f>
        <v>0</v>
      </c>
      <c r="D1299">
        <v>5</v>
      </c>
    </row>
    <row r="1300" spans="1:4" x14ac:dyDescent="0.25">
      <c r="A1300" s="8" t="s">
        <v>292</v>
      </c>
      <c r="B1300" t="s">
        <v>438</v>
      </c>
      <c r="C1300">
        <f>VLOOKUP(A1300,'Puntaje Ponderado CF'!$A$4:$Q$347,D1300,0)</f>
        <v>0.80048256104709403</v>
      </c>
      <c r="D1300">
        <v>5</v>
      </c>
    </row>
    <row r="1301" spans="1:4" x14ac:dyDescent="0.25">
      <c r="A1301" s="8" t="s">
        <v>153</v>
      </c>
      <c r="B1301" t="s">
        <v>438</v>
      </c>
      <c r="C1301">
        <f>VLOOKUP(A1301,'Puntaje Ponderado CF'!$A$4:$Q$347,D1301,0)</f>
        <v>2.5289443631684101</v>
      </c>
      <c r="D1301">
        <v>5</v>
      </c>
    </row>
    <row r="1302" spans="1:4" x14ac:dyDescent="0.25">
      <c r="A1302" s="8" t="s">
        <v>267</v>
      </c>
      <c r="B1302" t="s">
        <v>438</v>
      </c>
      <c r="C1302">
        <f>VLOOKUP(A1302,'Puntaje Ponderado CF'!$A$4:$Q$347,D1302,0)</f>
        <v>0</v>
      </c>
      <c r="D1302">
        <v>5</v>
      </c>
    </row>
    <row r="1303" spans="1:4" x14ac:dyDescent="0.25">
      <c r="A1303" s="8" t="s">
        <v>324</v>
      </c>
      <c r="B1303" t="s">
        <v>438</v>
      </c>
      <c r="C1303">
        <f>VLOOKUP(A1303,'Puntaje Ponderado CF'!$A$4:$Q$347,D1303,0)</f>
        <v>0</v>
      </c>
      <c r="D1303">
        <v>5</v>
      </c>
    </row>
    <row r="1304" spans="1:4" x14ac:dyDescent="0.25">
      <c r="A1304" s="8" t="s">
        <v>406</v>
      </c>
      <c r="B1304" t="s">
        <v>438</v>
      </c>
      <c r="C1304">
        <f>VLOOKUP(A1304,'Puntaje Ponderado CF'!$A$4:$Q$347,D1304,0)</f>
        <v>0</v>
      </c>
      <c r="D1304">
        <v>5</v>
      </c>
    </row>
    <row r="1305" spans="1:4" x14ac:dyDescent="0.25">
      <c r="A1305" s="8" t="s">
        <v>336</v>
      </c>
      <c r="B1305" t="s">
        <v>438</v>
      </c>
      <c r="C1305">
        <f>VLOOKUP(A1305,'Puntaje Ponderado CF'!$A$4:$Q$347,D1305,0)</f>
        <v>1.3343519827332071</v>
      </c>
      <c r="D1305">
        <v>5</v>
      </c>
    </row>
    <row r="1306" spans="1:4" x14ac:dyDescent="0.25">
      <c r="A1306" s="8" t="s">
        <v>268</v>
      </c>
      <c r="B1306" t="s">
        <v>438</v>
      </c>
      <c r="C1306">
        <f>VLOOKUP(A1306,'Puntaje Ponderado CF'!$A$4:$Q$347,D1306,0)</f>
        <v>0.71502536420640705</v>
      </c>
      <c r="D1306">
        <v>5</v>
      </c>
    </row>
    <row r="1307" spans="1:4" x14ac:dyDescent="0.25">
      <c r="A1307" s="8" t="s">
        <v>255</v>
      </c>
      <c r="B1307" t="s">
        <v>438</v>
      </c>
      <c r="C1307">
        <f>VLOOKUP(A1307,'Puntaje Ponderado CF'!$A$4:$Q$347,D1307,0)</f>
        <v>2.6972401669303538</v>
      </c>
      <c r="D1307">
        <v>5</v>
      </c>
    </row>
    <row r="1308" spans="1:4" x14ac:dyDescent="0.25">
      <c r="A1308" s="8" t="s">
        <v>395</v>
      </c>
      <c r="B1308" t="s">
        <v>438</v>
      </c>
      <c r="C1308">
        <f>VLOOKUP(A1308,'Puntaje Ponderado CF'!$A$4:$Q$347,D1308,0)</f>
        <v>0</v>
      </c>
      <c r="D1308">
        <v>5</v>
      </c>
    </row>
    <row r="1309" spans="1:4" x14ac:dyDescent="0.25">
      <c r="A1309" s="8" t="s">
        <v>174</v>
      </c>
      <c r="B1309" t="s">
        <v>438</v>
      </c>
      <c r="C1309">
        <f>VLOOKUP(A1309,'Puntaje Ponderado CF'!$A$4:$Q$347,D1309,0)</f>
        <v>1.4764694801523279</v>
      </c>
      <c r="D1309">
        <v>5</v>
      </c>
    </row>
    <row r="1310" spans="1:4" x14ac:dyDescent="0.25">
      <c r="A1310" s="8" t="s">
        <v>342</v>
      </c>
      <c r="B1310" t="s">
        <v>438</v>
      </c>
      <c r="C1310">
        <f>VLOOKUP(A1310,'Puntaje Ponderado CF'!$A$4:$Q$347,D1310,0)</f>
        <v>0</v>
      </c>
      <c r="D1310">
        <v>5</v>
      </c>
    </row>
    <row r="1311" spans="1:4" x14ac:dyDescent="0.25">
      <c r="A1311" s="8" t="s">
        <v>256</v>
      </c>
      <c r="B1311" t="s">
        <v>438</v>
      </c>
      <c r="C1311">
        <f>VLOOKUP(A1311,'Puntaje Ponderado CF'!$A$4:$Q$347,D1311,0)</f>
        <v>0.76144411594592099</v>
      </c>
      <c r="D1311">
        <v>5</v>
      </c>
    </row>
    <row r="1312" spans="1:4" x14ac:dyDescent="0.25">
      <c r="A1312" s="8" t="s">
        <v>83</v>
      </c>
      <c r="B1312" t="s">
        <v>438</v>
      </c>
      <c r="C1312">
        <f>VLOOKUP(A1312,'Puntaje Ponderado CF'!$A$4:$Q$347,D1312,0)</f>
        <v>5.6257787313549033</v>
      </c>
      <c r="D1312">
        <v>5</v>
      </c>
    </row>
    <row r="1313" spans="1:4" x14ac:dyDescent="0.25">
      <c r="A1313" s="8" t="s">
        <v>211</v>
      </c>
      <c r="B1313" t="s">
        <v>438</v>
      </c>
      <c r="C1313">
        <f>VLOOKUP(A1313,'Puntaje Ponderado CF'!$A$4:$Q$347,D1313,0)</f>
        <v>0</v>
      </c>
      <c r="D1313">
        <v>5</v>
      </c>
    </row>
    <row r="1314" spans="1:4" x14ac:dyDescent="0.25">
      <c r="A1314" s="8" t="s">
        <v>352</v>
      </c>
      <c r="B1314" t="s">
        <v>438</v>
      </c>
      <c r="C1314">
        <f>VLOOKUP(A1314,'Puntaje Ponderado CF'!$A$4:$Q$347,D1314,0)</f>
        <v>0</v>
      </c>
      <c r="D1314">
        <v>5</v>
      </c>
    </row>
    <row r="1315" spans="1:4" x14ac:dyDescent="0.25">
      <c r="A1315" s="8" t="s">
        <v>140</v>
      </c>
      <c r="B1315" t="s">
        <v>438</v>
      </c>
      <c r="C1315">
        <f>VLOOKUP(A1315,'Puntaje Ponderado CF'!$A$4:$Q$347,D1315,0)</f>
        <v>7.8546253490846025</v>
      </c>
      <c r="D1315">
        <v>5</v>
      </c>
    </row>
    <row r="1316" spans="1:4" x14ac:dyDescent="0.25">
      <c r="A1316" s="8" t="s">
        <v>144</v>
      </c>
      <c r="B1316" t="s">
        <v>438</v>
      </c>
      <c r="C1316">
        <f>VLOOKUP(A1316,'Puntaje Ponderado CF'!$A$4:$Q$347,D1316,0)</f>
        <v>4.3082549070311469</v>
      </c>
      <c r="D1316">
        <v>5</v>
      </c>
    </row>
    <row r="1317" spans="1:4" x14ac:dyDescent="0.25">
      <c r="A1317" s="8" t="s">
        <v>382</v>
      </c>
      <c r="B1317" t="s">
        <v>438</v>
      </c>
      <c r="C1317">
        <f>VLOOKUP(A1317,'Puntaje Ponderado CF'!$A$4:$Q$347,D1317,0)</f>
        <v>0</v>
      </c>
      <c r="D1317">
        <v>5</v>
      </c>
    </row>
    <row r="1318" spans="1:4" x14ac:dyDescent="0.25">
      <c r="A1318" s="8" t="s">
        <v>94</v>
      </c>
      <c r="B1318" t="s">
        <v>438</v>
      </c>
      <c r="C1318">
        <f>VLOOKUP(A1318,'Puntaje Ponderado CF'!$A$4:$Q$347,D1318,0)</f>
        <v>5.1674481006992572</v>
      </c>
      <c r="D1318">
        <v>5</v>
      </c>
    </row>
    <row r="1319" spans="1:4" x14ac:dyDescent="0.25">
      <c r="A1319" s="8" t="s">
        <v>166</v>
      </c>
      <c r="B1319" t="s">
        <v>438</v>
      </c>
      <c r="C1319">
        <f>VLOOKUP(A1319,'Puntaje Ponderado CF'!$A$4:$Q$347,D1319,0)</f>
        <v>0.79789834727333697</v>
      </c>
      <c r="D1319">
        <v>5</v>
      </c>
    </row>
    <row r="1320" spans="1:4" x14ac:dyDescent="0.25">
      <c r="A1320" s="8" t="s">
        <v>244</v>
      </c>
      <c r="B1320" t="s">
        <v>438</v>
      </c>
      <c r="C1320">
        <f>VLOOKUP(A1320,'Puntaje Ponderado CF'!$A$4:$Q$347,D1320,0)</f>
        <v>2.0925977122264978</v>
      </c>
      <c r="D1320">
        <v>5</v>
      </c>
    </row>
    <row r="1321" spans="1:4" x14ac:dyDescent="0.25">
      <c r="A1321" s="8" t="s">
        <v>360</v>
      </c>
      <c r="B1321" t="s">
        <v>438</v>
      </c>
      <c r="C1321">
        <f>VLOOKUP(A1321,'Puntaje Ponderado CF'!$A$4:$Q$347,D1321,0)</f>
        <v>1.512923711479744</v>
      </c>
      <c r="D1321">
        <v>5</v>
      </c>
    </row>
    <row r="1322" spans="1:4" x14ac:dyDescent="0.25">
      <c r="A1322" s="8" t="s">
        <v>117</v>
      </c>
      <c r="B1322" t="s">
        <v>438</v>
      </c>
      <c r="C1322">
        <f>VLOOKUP(A1322,'Puntaje Ponderado CF'!$A$4:$Q$347,D1322,0)</f>
        <v>5.7095439530783789</v>
      </c>
      <c r="D1322">
        <v>5</v>
      </c>
    </row>
    <row r="1323" spans="1:4" x14ac:dyDescent="0.25">
      <c r="A1323" s="8" t="s">
        <v>99</v>
      </c>
      <c r="B1323" t="s">
        <v>438</v>
      </c>
      <c r="C1323">
        <f>VLOOKUP(A1323,'Puntaje Ponderado CF'!$A$4:$Q$347,D1323,0)</f>
        <v>2.7014625987225971</v>
      </c>
      <c r="D1323">
        <v>5</v>
      </c>
    </row>
    <row r="1324" spans="1:4" x14ac:dyDescent="0.25">
      <c r="A1324" s="8" t="s">
        <v>183</v>
      </c>
      <c r="B1324" t="s">
        <v>438</v>
      </c>
      <c r="C1324">
        <f>VLOOKUP(A1324,'Puntaje Ponderado CF'!$A$4:$Q$347,D1324,0)</f>
        <v>0.66049665177110095</v>
      </c>
      <c r="D1324">
        <v>5</v>
      </c>
    </row>
    <row r="1325" spans="1:4" x14ac:dyDescent="0.25">
      <c r="A1325" s="8" t="s">
        <v>175</v>
      </c>
      <c r="B1325" t="s">
        <v>438</v>
      </c>
      <c r="C1325">
        <f>VLOOKUP(A1325,'Puntaje Ponderado CF'!$A$4:$Q$347,D1325,0)</f>
        <v>5.1674481006992572</v>
      </c>
      <c r="D1325">
        <v>5</v>
      </c>
    </row>
    <row r="1326" spans="1:4" x14ac:dyDescent="0.25">
      <c r="A1326" s="8" t="s">
        <v>369</v>
      </c>
      <c r="B1326" t="s">
        <v>438</v>
      </c>
      <c r="C1326">
        <f>VLOOKUP(A1326,'Puntaje Ponderado CF'!$A$4:$Q$347,D1326,0)</f>
        <v>0</v>
      </c>
      <c r="D1326">
        <v>5</v>
      </c>
    </row>
    <row r="1327" spans="1:4" x14ac:dyDescent="0.25">
      <c r="A1327" s="8" t="s">
        <v>396</v>
      </c>
      <c r="B1327" t="s">
        <v>438</v>
      </c>
      <c r="C1327">
        <f>VLOOKUP(A1327,'Puntaje Ponderado CF'!$A$4:$Q$347,D1327,0)</f>
        <v>0</v>
      </c>
      <c r="D1327">
        <v>5</v>
      </c>
    </row>
    <row r="1328" spans="1:4" x14ac:dyDescent="0.25">
      <c r="A1328" s="8" t="s">
        <v>343</v>
      </c>
      <c r="B1328" t="s">
        <v>438</v>
      </c>
      <c r="C1328">
        <f>VLOOKUP(A1328,'Puntaje Ponderado CF'!$A$4:$Q$347,D1328,0)</f>
        <v>0</v>
      </c>
      <c r="D1328">
        <v>5</v>
      </c>
    </row>
    <row r="1329" spans="1:4" x14ac:dyDescent="0.25">
      <c r="A1329" s="8" t="s">
        <v>257</v>
      </c>
      <c r="B1329" t="s">
        <v>438</v>
      </c>
      <c r="C1329">
        <f>VLOOKUP(A1329,'Puntaje Ponderado CF'!$A$4:$Q$347,D1329,0)</f>
        <v>3.5535769250446925</v>
      </c>
      <c r="D1329">
        <v>5</v>
      </c>
    </row>
    <row r="1330" spans="1:4" x14ac:dyDescent="0.25">
      <c r="A1330" s="8" t="s">
        <v>293</v>
      </c>
      <c r="B1330" t="s">
        <v>438</v>
      </c>
      <c r="C1330">
        <f>VLOOKUP(A1330,'Puntaje Ponderado CF'!$A$4:$Q$347,D1330,0)</f>
        <v>0.79789834727333697</v>
      </c>
      <c r="D1330">
        <v>5</v>
      </c>
    </row>
    <row r="1331" spans="1:4" x14ac:dyDescent="0.25">
      <c r="A1331" s="8" t="s">
        <v>280</v>
      </c>
      <c r="B1331" t="s">
        <v>438</v>
      </c>
      <c r="C1331">
        <f>VLOOKUP(A1331,'Puntaje Ponderado CF'!$A$4:$Q$347,D1331,0)</f>
        <v>3.4235958479874777</v>
      </c>
      <c r="D1331">
        <v>5</v>
      </c>
    </row>
    <row r="1332" spans="1:4" x14ac:dyDescent="0.25">
      <c r="A1332" s="8" t="s">
        <v>344</v>
      </c>
      <c r="B1332" t="s">
        <v>438</v>
      </c>
      <c r="C1332">
        <f>VLOOKUP(A1332,'Puntaje Ponderado CF'!$A$4:$Q$347,D1332,0)</f>
        <v>0.79789834727333697</v>
      </c>
      <c r="D1332">
        <v>5</v>
      </c>
    </row>
    <row r="1333" spans="1:4" x14ac:dyDescent="0.25">
      <c r="A1333" s="8" t="s">
        <v>310</v>
      </c>
      <c r="B1333" t="s">
        <v>438</v>
      </c>
      <c r="C1333">
        <f>VLOOKUP(A1333,'Puntaje Ponderado CF'!$A$4:$Q$347,D1333,0)</f>
        <v>5.8279447524703585</v>
      </c>
      <c r="D1333">
        <v>5</v>
      </c>
    </row>
    <row r="1334" spans="1:4" x14ac:dyDescent="0.25">
      <c r="A1334" s="8" t="s">
        <v>379</v>
      </c>
      <c r="B1334" t="s">
        <v>438</v>
      </c>
      <c r="C1334">
        <f>VLOOKUP(A1334,'Puntaje Ponderado CF'!$A$4:$Q$347,D1334,0)</f>
        <v>3.617357517124979</v>
      </c>
      <c r="D1334">
        <v>5</v>
      </c>
    </row>
    <row r="1335" spans="1:4" x14ac:dyDescent="0.25">
      <c r="A1335" s="8" t="s">
        <v>337</v>
      </c>
      <c r="B1335" t="s">
        <v>438</v>
      </c>
      <c r="C1335">
        <f>VLOOKUP(A1335,'Puntaje Ponderado CF'!$A$4:$Q$347,D1335,0)</f>
        <v>0</v>
      </c>
      <c r="D1335">
        <v>5</v>
      </c>
    </row>
    <row r="1336" spans="1:4" x14ac:dyDescent="0.25">
      <c r="A1336" s="8" t="s">
        <v>141</v>
      </c>
      <c r="B1336" t="s">
        <v>438</v>
      </c>
      <c r="C1336">
        <f>VLOOKUP(A1336,'Puntaje Ponderado CF'!$A$4:$Q$347,D1336,0)</f>
        <v>2.3175881927125488</v>
      </c>
      <c r="D1336">
        <v>5</v>
      </c>
    </row>
    <row r="1337" spans="1:4" x14ac:dyDescent="0.25">
      <c r="A1337" s="8" t="s">
        <v>418</v>
      </c>
      <c r="B1337" t="s">
        <v>438</v>
      </c>
      <c r="C1337">
        <f>VLOOKUP(A1337,'Puntaje Ponderado CF'!$A$4:$Q$347,D1337,0)</f>
        <v>0</v>
      </c>
      <c r="D1337">
        <v>5</v>
      </c>
    </row>
    <row r="1338" spans="1:4" x14ac:dyDescent="0.25">
      <c r="A1338" s="8" t="s">
        <v>361</v>
      </c>
      <c r="B1338" t="s">
        <v>438</v>
      </c>
      <c r="C1338">
        <f>VLOOKUP(A1338,'Puntaje Ponderado CF'!$A$4:$Q$347,D1338,0)</f>
        <v>0</v>
      </c>
      <c r="D1338">
        <v>5</v>
      </c>
    </row>
    <row r="1339" spans="1:4" x14ac:dyDescent="0.25">
      <c r="A1339" s="8" t="s">
        <v>145</v>
      </c>
      <c r="B1339" t="s">
        <v>438</v>
      </c>
      <c r="C1339">
        <f>VLOOKUP(A1339,'Puntaje Ponderado CF'!$A$4:$Q$347,D1339,0)</f>
        <v>4.6866033663193072</v>
      </c>
      <c r="D1339">
        <v>5</v>
      </c>
    </row>
    <row r="1340" spans="1:4" x14ac:dyDescent="0.25">
      <c r="A1340" s="8" t="s">
        <v>81</v>
      </c>
      <c r="B1340" t="s">
        <v>438</v>
      </c>
      <c r="C1340">
        <f>VLOOKUP(A1340,'Puntaje Ponderado CF'!$A$4:$Q$347,D1340,0)</f>
        <v>6.4004413429845455</v>
      </c>
      <c r="D1340">
        <v>5</v>
      </c>
    </row>
    <row r="1341" spans="1:4" x14ac:dyDescent="0.25">
      <c r="A1341" s="8" t="s">
        <v>100</v>
      </c>
      <c r="B1341" t="s">
        <v>438</v>
      </c>
      <c r="C1341">
        <f>VLOOKUP(A1341,'Puntaje Ponderado CF'!$A$4:$Q$347,D1341,0)</f>
        <v>3.0351977706927133</v>
      </c>
      <c r="D1341">
        <v>5</v>
      </c>
    </row>
    <row r="1342" spans="1:4" x14ac:dyDescent="0.25">
      <c r="A1342" s="8" t="s">
        <v>184</v>
      </c>
      <c r="B1342" t="s">
        <v>438</v>
      </c>
      <c r="C1342">
        <f>VLOOKUP(A1342,'Puntaje Ponderado CF'!$A$4:$Q$347,D1342,0)</f>
        <v>4.9857511546525259</v>
      </c>
      <c r="D1342">
        <v>5</v>
      </c>
    </row>
    <row r="1343" spans="1:4" x14ac:dyDescent="0.25">
      <c r="A1343" s="8" t="s">
        <v>195</v>
      </c>
      <c r="B1343" t="s">
        <v>438</v>
      </c>
      <c r="C1343">
        <f>VLOOKUP(A1343,'Puntaje Ponderado CF'!$A$4:$Q$347,D1343,0)</f>
        <v>2.8952118614167199</v>
      </c>
      <c r="D1343">
        <v>5</v>
      </c>
    </row>
    <row r="1344" spans="1:4" x14ac:dyDescent="0.25">
      <c r="A1344" s="8" t="s">
        <v>338</v>
      </c>
      <c r="B1344" t="s">
        <v>438</v>
      </c>
      <c r="C1344">
        <f>VLOOKUP(A1344,'Puntaje Ponderado CF'!$A$4:$Q$347,D1344,0)</f>
        <v>3.9611185927762431</v>
      </c>
      <c r="D1344">
        <v>5</v>
      </c>
    </row>
    <row r="1345" spans="1:4" x14ac:dyDescent="0.25">
      <c r="A1345" s="8" t="s">
        <v>230</v>
      </c>
      <c r="B1345" t="s">
        <v>438</v>
      </c>
      <c r="C1345">
        <f>VLOOKUP(A1345,'Puntaje Ponderado CF'!$A$4:$Q$347,D1345,0)</f>
        <v>0.690897389906167</v>
      </c>
      <c r="D1345">
        <v>5</v>
      </c>
    </row>
    <row r="1346" spans="1:4" x14ac:dyDescent="0.25">
      <c r="A1346" s="8" t="s">
        <v>411</v>
      </c>
      <c r="B1346" t="s">
        <v>438</v>
      </c>
      <c r="C1346">
        <f>VLOOKUP(A1346,'Puntaje Ponderado CF'!$A$4:$Q$347,D1346,0)</f>
        <v>0</v>
      </c>
      <c r="D1346">
        <v>5</v>
      </c>
    </row>
    <row r="1347" spans="1:4" x14ac:dyDescent="0.25">
      <c r="A1347" s="8" t="s">
        <v>95</v>
      </c>
      <c r="B1347" t="s">
        <v>438</v>
      </c>
      <c r="C1347">
        <f>VLOOKUP(A1347,'Puntaje Ponderado CF'!$A$4:$Q$347,D1347,0)</f>
        <v>6.2017023379937539</v>
      </c>
      <c r="D1347">
        <v>5</v>
      </c>
    </row>
    <row r="1348" spans="1:4" x14ac:dyDescent="0.25">
      <c r="A1348" s="8" t="s">
        <v>269</v>
      </c>
      <c r="B1348" t="s">
        <v>438</v>
      </c>
      <c r="C1348">
        <f>VLOOKUP(A1348,'Puntaje Ponderado CF'!$A$4:$Q$347,D1348,0)</f>
        <v>2.2021828833674251</v>
      </c>
      <c r="D1348">
        <v>5</v>
      </c>
    </row>
    <row r="1349" spans="1:4" x14ac:dyDescent="0.25">
      <c r="A1349" s="8" t="s">
        <v>121</v>
      </c>
      <c r="B1349" t="s">
        <v>438</v>
      </c>
      <c r="C1349">
        <f>VLOOKUP(A1349,'Puntaje Ponderado CF'!$A$4:$Q$347,D1349,0)</f>
        <v>2.8540418281724187</v>
      </c>
      <c r="D1349">
        <v>5</v>
      </c>
    </row>
    <row r="1350" spans="1:4" x14ac:dyDescent="0.25">
      <c r="A1350" s="8" t="s">
        <v>383</v>
      </c>
      <c r="B1350" t="s">
        <v>438</v>
      </c>
      <c r="C1350">
        <f>VLOOKUP(A1350,'Puntaje Ponderado CF'!$A$4:$Q$347,D1350,0)</f>
        <v>0</v>
      </c>
      <c r="D1350">
        <v>5</v>
      </c>
    </row>
    <row r="1351" spans="1:4" x14ac:dyDescent="0.25">
      <c r="A1351" s="8" t="s">
        <v>217</v>
      </c>
      <c r="B1351" t="s">
        <v>438</v>
      </c>
      <c r="C1351">
        <f>VLOOKUP(A1351,'Puntaje Ponderado CF'!$A$4:$Q$347,D1351,0)</f>
        <v>0</v>
      </c>
      <c r="D1351">
        <v>5</v>
      </c>
    </row>
    <row r="1352" spans="1:4" x14ac:dyDescent="0.25">
      <c r="A1352" s="8" t="s">
        <v>384</v>
      </c>
      <c r="B1352" t="s">
        <v>438</v>
      </c>
      <c r="C1352">
        <f>VLOOKUP(A1352,'Puntaje Ponderado CF'!$A$4:$Q$347,D1352,0)</f>
        <v>0</v>
      </c>
      <c r="D1352">
        <v>5</v>
      </c>
    </row>
    <row r="1353" spans="1:4" x14ac:dyDescent="0.25">
      <c r="A1353" s="8" t="s">
        <v>345</v>
      </c>
      <c r="B1353" t="s">
        <v>438</v>
      </c>
      <c r="C1353">
        <f>VLOOKUP(A1353,'Puntaje Ponderado CF'!$A$4:$Q$347,D1353,0)</f>
        <v>0</v>
      </c>
      <c r="D1353">
        <v>5</v>
      </c>
    </row>
    <row r="1354" spans="1:4" x14ac:dyDescent="0.25">
      <c r="A1354" s="8" t="s">
        <v>391</v>
      </c>
      <c r="B1354" t="s">
        <v>438</v>
      </c>
      <c r="C1354">
        <f>VLOOKUP(A1354,'Puntaje Ponderado CF'!$A$4:$Q$347,D1354,0)</f>
        <v>0</v>
      </c>
      <c r="D1354">
        <v>5</v>
      </c>
    </row>
    <row r="1355" spans="1:4" x14ac:dyDescent="0.25">
      <c r="A1355" s="8" t="s">
        <v>281</v>
      </c>
      <c r="B1355" t="s">
        <v>438</v>
      </c>
      <c r="C1355">
        <f>VLOOKUP(A1355,'Puntaje Ponderado CF'!$A$4:$Q$347,D1355,0)</f>
        <v>1.3343519827332071</v>
      </c>
      <c r="D1355">
        <v>5</v>
      </c>
    </row>
    <row r="1356" spans="1:4" x14ac:dyDescent="0.25">
      <c r="A1356" s="8" t="s">
        <v>258</v>
      </c>
      <c r="B1356" t="s">
        <v>438</v>
      </c>
      <c r="C1356">
        <f>VLOOKUP(A1356,'Puntaje Ponderado CF'!$A$4:$Q$347,D1356,0)</f>
        <v>0</v>
      </c>
      <c r="D1356">
        <v>5</v>
      </c>
    </row>
    <row r="1357" spans="1:4" x14ac:dyDescent="0.25">
      <c r="A1357" s="8" t="s">
        <v>311</v>
      </c>
      <c r="B1357" t="s">
        <v>438</v>
      </c>
      <c r="C1357">
        <f>VLOOKUP(A1357,'Puntaje Ponderado CF'!$A$4:$Q$347,D1357,0)</f>
        <v>0</v>
      </c>
      <c r="D1357">
        <v>5</v>
      </c>
    </row>
    <row r="1358" spans="1:4" x14ac:dyDescent="0.25">
      <c r="A1358" s="8" t="s">
        <v>294</v>
      </c>
      <c r="B1358" t="s">
        <v>438</v>
      </c>
      <c r="C1358">
        <f>VLOOKUP(A1358,'Puntaje Ponderado CF'!$A$4:$Q$347,D1358,0)</f>
        <v>0.75824572949329105</v>
      </c>
      <c r="D1358">
        <v>5</v>
      </c>
    </row>
    <row r="1359" spans="1:4" x14ac:dyDescent="0.25">
      <c r="A1359" s="8" t="s">
        <v>146</v>
      </c>
      <c r="B1359" t="s">
        <v>438</v>
      </c>
      <c r="C1359">
        <f>VLOOKUP(A1359,'Puntaje Ponderado CF'!$A$4:$Q$347,D1359,0)</f>
        <v>2.8930802732735916</v>
      </c>
      <c r="D1359">
        <v>5</v>
      </c>
    </row>
    <row r="1360" spans="1:4" x14ac:dyDescent="0.25">
      <c r="A1360" s="8" t="s">
        <v>407</v>
      </c>
      <c r="B1360" t="s">
        <v>438</v>
      </c>
      <c r="C1360">
        <f>VLOOKUP(A1360,'Puntaje Ponderado CF'!$A$4:$Q$347,D1360,0)</f>
        <v>0</v>
      </c>
      <c r="D1360">
        <v>5</v>
      </c>
    </row>
    <row r="1361" spans="1:4" x14ac:dyDescent="0.25">
      <c r="A1361" s="8" t="s">
        <v>348</v>
      </c>
      <c r="B1361" t="s">
        <v>438</v>
      </c>
      <c r="C1361">
        <f>VLOOKUP(A1361,'Puntaje Ponderado CF'!$A$4:$Q$347,D1361,0)</f>
        <v>1.5155079252535011</v>
      </c>
      <c r="D1361">
        <v>5</v>
      </c>
    </row>
    <row r="1362" spans="1:4" x14ac:dyDescent="0.25">
      <c r="A1362" s="8" t="s">
        <v>125</v>
      </c>
      <c r="B1362" t="s">
        <v>438</v>
      </c>
      <c r="C1362">
        <f>VLOOKUP(A1362,'Puntaje Ponderado CF'!$A$4:$Q$347,D1362,0)</f>
        <v>5.6470151169280536</v>
      </c>
      <c r="D1362">
        <v>5</v>
      </c>
    </row>
    <row r="1363" spans="1:4" x14ac:dyDescent="0.25">
      <c r="A1363" s="8" t="s">
        <v>374</v>
      </c>
      <c r="B1363" t="s">
        <v>438</v>
      </c>
      <c r="C1363">
        <f>VLOOKUP(A1363,'Puntaje Ponderado CF'!$A$4:$Q$347,D1363,0)</f>
        <v>0</v>
      </c>
      <c r="D1363">
        <v>5</v>
      </c>
    </row>
    <row r="1364" spans="1:4" x14ac:dyDescent="0.25">
      <c r="A1364" s="8" t="s">
        <v>133</v>
      </c>
      <c r="B1364" t="s">
        <v>438</v>
      </c>
      <c r="C1364">
        <f>VLOOKUP(A1364,'Puntaje Ponderado CF'!$A$4:$Q$347,D1364,0)</f>
        <v>4.245679231947741</v>
      </c>
      <c r="D1364">
        <v>5</v>
      </c>
    </row>
    <row r="1365" spans="1:4" x14ac:dyDescent="0.25">
      <c r="A1365" s="8" t="s">
        <v>205</v>
      </c>
      <c r="B1365" t="s">
        <v>438</v>
      </c>
      <c r="C1365">
        <f>VLOOKUP(A1365,'Puntaje Ponderado CF'!$A$4:$Q$347,D1365,0)</f>
        <v>2.3134062725268381</v>
      </c>
      <c r="D1365">
        <v>5</v>
      </c>
    </row>
    <row r="1366" spans="1:4" x14ac:dyDescent="0.25">
      <c r="A1366" s="8" t="s">
        <v>101</v>
      </c>
      <c r="B1366" t="s">
        <v>438</v>
      </c>
      <c r="C1366">
        <f>VLOOKUP(A1366,'Puntaje Ponderado CF'!$A$4:$Q$347,D1366,0)</f>
        <v>2.8540418281724187</v>
      </c>
      <c r="D1366">
        <v>5</v>
      </c>
    </row>
    <row r="1367" spans="1:4" x14ac:dyDescent="0.25">
      <c r="A1367" s="8" t="s">
        <v>370</v>
      </c>
      <c r="B1367" t="s">
        <v>438</v>
      </c>
      <c r="C1367">
        <f>VLOOKUP(A1367,'Puntaje Ponderado CF'!$A$4:$Q$347,D1367,0)</f>
        <v>0</v>
      </c>
      <c r="D1367">
        <v>5</v>
      </c>
    </row>
    <row r="1368" spans="1:4" x14ac:dyDescent="0.25">
      <c r="A1368" s="8" t="s">
        <v>109</v>
      </c>
      <c r="B1368" t="s">
        <v>438</v>
      </c>
      <c r="C1368">
        <f>VLOOKUP(A1368,'Puntaje Ponderado CF'!$A$4:$Q$347,D1368,0)</f>
        <v>2.8540418281724187</v>
      </c>
      <c r="D1368">
        <v>5</v>
      </c>
    </row>
    <row r="1369" spans="1:4" x14ac:dyDescent="0.25">
      <c r="A1369" s="8" t="s">
        <v>270</v>
      </c>
      <c r="B1369" t="s">
        <v>438</v>
      </c>
      <c r="C1369">
        <f>VLOOKUP(A1369,'Puntaje Ponderado CF'!$A$4:$Q$347,D1369,0)</f>
        <v>2.0621969740914321</v>
      </c>
      <c r="D1369">
        <v>5</v>
      </c>
    </row>
    <row r="1370" spans="1:4" x14ac:dyDescent="0.25">
      <c r="A1370" s="8" t="s">
        <v>154</v>
      </c>
      <c r="B1370" t="s">
        <v>438</v>
      </c>
      <c r="C1370">
        <f>VLOOKUP(A1370,'Puntaje Ponderado CF'!$A$4:$Q$347,D1370,0)</f>
        <v>4.9107533671484962</v>
      </c>
      <c r="D1370">
        <v>5</v>
      </c>
    </row>
    <row r="1371" spans="1:4" x14ac:dyDescent="0.25">
      <c r="A1371" s="8" t="s">
        <v>105</v>
      </c>
      <c r="B1371" t="s">
        <v>438</v>
      </c>
      <c r="C1371">
        <f>VLOOKUP(A1371,'Puntaje Ponderado CF'!$A$4:$Q$347,D1371,0)</f>
        <v>3.6786523635197534</v>
      </c>
      <c r="D1371">
        <v>5</v>
      </c>
    </row>
    <row r="1372" spans="1:4" x14ac:dyDescent="0.25">
      <c r="A1372" s="8" t="s">
        <v>155</v>
      </c>
      <c r="B1372" t="s">
        <v>438</v>
      </c>
      <c r="C1372">
        <f>VLOOKUP(A1372,'Puntaje Ponderado CF'!$A$4:$Q$347,D1372,0)</f>
        <v>0</v>
      </c>
      <c r="D1372">
        <v>5</v>
      </c>
    </row>
    <row r="1373" spans="1:4" x14ac:dyDescent="0.25">
      <c r="A1373" s="8" t="s">
        <v>87</v>
      </c>
      <c r="B1373" t="s">
        <v>438</v>
      </c>
      <c r="C1373">
        <f>VLOOKUP(A1373,'Puntaje Ponderado CF'!$A$4:$Q$347,D1373,0)</f>
        <v>6.8203711117901067</v>
      </c>
      <c r="D1373">
        <v>5</v>
      </c>
    </row>
    <row r="1374" spans="1:4" x14ac:dyDescent="0.25">
      <c r="A1374" s="8" t="s">
        <v>271</v>
      </c>
      <c r="B1374" t="s">
        <v>438</v>
      </c>
      <c r="C1374">
        <f>VLOOKUP(A1374,'Puntaje Ponderado CF'!$A$4:$Q$347,D1374,0)</f>
        <v>2.0493773469396142</v>
      </c>
      <c r="D1374">
        <v>5</v>
      </c>
    </row>
    <row r="1375" spans="1:4" x14ac:dyDescent="0.25">
      <c r="A1375" s="8" t="s">
        <v>312</v>
      </c>
      <c r="B1375" t="s">
        <v>438</v>
      </c>
      <c r="C1375">
        <f>VLOOKUP(A1375,'Puntaje Ponderado CF'!$A$4:$Q$347,D1375,0)</f>
        <v>1.519689845439212</v>
      </c>
      <c r="D1375">
        <v>5</v>
      </c>
    </row>
    <row r="1376" spans="1:4" x14ac:dyDescent="0.25">
      <c r="A1376" s="8" t="s">
        <v>313</v>
      </c>
      <c r="B1376" t="s">
        <v>438</v>
      </c>
      <c r="C1376">
        <f>VLOOKUP(A1376,'Puntaje Ponderado CF'!$A$4:$Q$347,D1376,0)</f>
        <v>0</v>
      </c>
      <c r="D1376">
        <v>5</v>
      </c>
    </row>
    <row r="1377" spans="1:4" x14ac:dyDescent="0.25">
      <c r="A1377" s="8" t="s">
        <v>110</v>
      </c>
      <c r="B1377" t="s">
        <v>438</v>
      </c>
      <c r="C1377">
        <f>VLOOKUP(A1377,'Puntaje Ponderado CF'!$A$4:$Q$347,D1377,0)</f>
        <v>5.8279447524703585</v>
      </c>
      <c r="D1377">
        <v>5</v>
      </c>
    </row>
    <row r="1378" spans="1:4" x14ac:dyDescent="0.25">
      <c r="A1378" s="8" t="s">
        <v>436</v>
      </c>
      <c r="B1378" t="s">
        <v>426</v>
      </c>
      <c r="C1378">
        <f>VLOOKUP(A1378,'Puntaje Ponderado CF'!$A$4:$Q$347,D1378,0)</f>
        <v>2.5402856163983278</v>
      </c>
      <c r="D1378">
        <v>7</v>
      </c>
    </row>
    <row r="1379" spans="1:4" x14ac:dyDescent="0.25">
      <c r="A1379" s="8" t="s">
        <v>111</v>
      </c>
      <c r="B1379" t="s">
        <v>426</v>
      </c>
      <c r="C1379">
        <f>VLOOKUP(A1379,'Puntaje Ponderado CF'!$A$4:$Q$347,D1379,0)</f>
        <v>5.3496981806025188</v>
      </c>
      <c r="D1379">
        <v>6</v>
      </c>
    </row>
    <row r="1380" spans="1:4" x14ac:dyDescent="0.25">
      <c r="A1380" s="8" t="s">
        <v>295</v>
      </c>
      <c r="B1380" t="s">
        <v>426</v>
      </c>
      <c r="C1380">
        <f>VLOOKUP(A1380,'Puntaje Ponderado CF'!$A$4:$Q$347,D1380,0)</f>
        <v>5.3496981806025188</v>
      </c>
      <c r="D1380">
        <v>6</v>
      </c>
    </row>
    <row r="1381" spans="1:4" x14ac:dyDescent="0.25">
      <c r="A1381" s="8" t="s">
        <v>392</v>
      </c>
      <c r="B1381" t="s">
        <v>426</v>
      </c>
      <c r="C1381">
        <f>VLOOKUP(A1381,'Puntaje Ponderado CF'!$A$4:$Q$347,D1381,0)</f>
        <v>5.3496981806025188</v>
      </c>
      <c r="D1381">
        <v>6</v>
      </c>
    </row>
    <row r="1382" spans="1:4" x14ac:dyDescent="0.25">
      <c r="A1382" s="8" t="s">
        <v>282</v>
      </c>
      <c r="B1382" t="s">
        <v>426</v>
      </c>
      <c r="C1382">
        <f>VLOOKUP(A1382,'Puntaje Ponderado CF'!$A$4:$Q$347,D1382,0)</f>
        <v>5.3496981806025188</v>
      </c>
      <c r="D1382">
        <v>6</v>
      </c>
    </row>
    <row r="1383" spans="1:4" x14ac:dyDescent="0.25">
      <c r="A1383" s="8" t="s">
        <v>421</v>
      </c>
      <c r="B1383" t="s">
        <v>426</v>
      </c>
      <c r="C1383">
        <f>VLOOKUP(A1383,'Puntaje Ponderado CF'!$A$4:$Q$347,D1383,0)</f>
        <v>0</v>
      </c>
      <c r="D1383">
        <v>6</v>
      </c>
    </row>
    <row r="1384" spans="1:4" x14ac:dyDescent="0.25">
      <c r="A1384" s="8" t="s">
        <v>147</v>
      </c>
      <c r="B1384" t="s">
        <v>426</v>
      </c>
      <c r="C1384">
        <f>VLOOKUP(A1384,'Puntaje Ponderado CF'!$A$4:$Q$347,D1384,0)</f>
        <v>5.3496981806025188</v>
      </c>
      <c r="D1384">
        <v>6</v>
      </c>
    </row>
    <row r="1385" spans="1:4" x14ac:dyDescent="0.25">
      <c r="A1385" s="8" t="s">
        <v>375</v>
      </c>
      <c r="B1385" t="s">
        <v>426</v>
      </c>
      <c r="C1385">
        <f>VLOOKUP(A1385,'Puntaje Ponderado CF'!$A$4:$Q$347,D1385,0)</f>
        <v>5.3496981806025188</v>
      </c>
      <c r="D1385">
        <v>6</v>
      </c>
    </row>
    <row r="1386" spans="1:4" x14ac:dyDescent="0.25">
      <c r="A1386" s="8" t="s">
        <v>176</v>
      </c>
      <c r="B1386" t="s">
        <v>426</v>
      </c>
      <c r="C1386">
        <f>VLOOKUP(A1386,'Puntaje Ponderado CF'!$A$4:$Q$347,D1386,0)</f>
        <v>5.3496981806025188</v>
      </c>
      <c r="D1386">
        <v>6</v>
      </c>
    </row>
    <row r="1387" spans="1:4" x14ac:dyDescent="0.25">
      <c r="A1387" s="8" t="s">
        <v>88</v>
      </c>
      <c r="B1387" t="s">
        <v>426</v>
      </c>
      <c r="C1387">
        <f>VLOOKUP(A1387,'Puntaje Ponderado CF'!$A$4:$Q$347,D1387,0)</f>
        <v>5.3496981806025188</v>
      </c>
      <c r="D1387">
        <v>6</v>
      </c>
    </row>
    <row r="1388" spans="1:4" x14ac:dyDescent="0.25">
      <c r="A1388" s="8" t="s">
        <v>196</v>
      </c>
      <c r="B1388" t="s">
        <v>426</v>
      </c>
      <c r="C1388">
        <f>VLOOKUP(A1388,'Puntaje Ponderado CF'!$A$4:$Q$347,D1388,0)</f>
        <v>5.3496981806025188</v>
      </c>
      <c r="D1388">
        <v>6</v>
      </c>
    </row>
    <row r="1389" spans="1:4" x14ac:dyDescent="0.25">
      <c r="A1389" s="8" t="s">
        <v>231</v>
      </c>
      <c r="B1389" t="s">
        <v>426</v>
      </c>
      <c r="C1389">
        <f>VLOOKUP(A1389,'Puntaje Ponderado CF'!$A$4:$Q$347,D1389,0)</f>
        <v>5.3496981806025188</v>
      </c>
      <c r="D1389">
        <v>6</v>
      </c>
    </row>
    <row r="1390" spans="1:4" x14ac:dyDescent="0.25">
      <c r="A1390" s="8" t="s">
        <v>218</v>
      </c>
      <c r="B1390" t="s">
        <v>426</v>
      </c>
      <c r="C1390">
        <f>VLOOKUP(A1390,'Puntaje Ponderado CF'!$A$4:$Q$347,D1390,0)</f>
        <v>5.3496981806025188</v>
      </c>
      <c r="D1390">
        <v>6</v>
      </c>
    </row>
    <row r="1391" spans="1:4" x14ac:dyDescent="0.25">
      <c r="A1391" s="8" t="s">
        <v>112</v>
      </c>
      <c r="B1391" t="s">
        <v>426</v>
      </c>
      <c r="C1391">
        <f>VLOOKUP(A1391,'Puntaje Ponderado CF'!$A$4:$Q$347,D1391,0)</f>
        <v>4.624845470711179</v>
      </c>
      <c r="D1391">
        <v>6</v>
      </c>
    </row>
    <row r="1392" spans="1:4" x14ac:dyDescent="0.25">
      <c r="A1392" s="8" t="s">
        <v>283</v>
      </c>
      <c r="B1392" t="s">
        <v>426</v>
      </c>
      <c r="C1392">
        <f>VLOOKUP(A1392,'Puntaje Ponderado CF'!$A$4:$Q$347,D1392,0)</f>
        <v>5.3496981806025188</v>
      </c>
      <c r="D1392">
        <v>6</v>
      </c>
    </row>
    <row r="1393" spans="1:4" x14ac:dyDescent="0.25">
      <c r="A1393" s="8" t="s">
        <v>314</v>
      </c>
      <c r="B1393" t="s">
        <v>426</v>
      </c>
      <c r="C1393">
        <f>VLOOKUP(A1393,'Puntaje Ponderado CF'!$A$4:$Q$347,D1393,0)</f>
        <v>5.3496981806025188</v>
      </c>
      <c r="D1393">
        <v>6</v>
      </c>
    </row>
    <row r="1394" spans="1:4" x14ac:dyDescent="0.25">
      <c r="A1394" s="8" t="s">
        <v>113</v>
      </c>
      <c r="B1394" t="s">
        <v>426</v>
      </c>
      <c r="C1394">
        <f>VLOOKUP(A1394,'Puntaje Ponderado CF'!$A$4:$Q$347,D1394,0)</f>
        <v>5.3496981806025188</v>
      </c>
      <c r="D1394">
        <v>6</v>
      </c>
    </row>
    <row r="1395" spans="1:4" x14ac:dyDescent="0.25">
      <c r="A1395" s="8" t="s">
        <v>219</v>
      </c>
      <c r="B1395" t="s">
        <v>426</v>
      </c>
      <c r="C1395">
        <f>VLOOKUP(A1395,'Puntaje Ponderado CF'!$A$4:$Q$347,D1395,0)</f>
        <v>4.624845470711179</v>
      </c>
      <c r="D1395">
        <v>6</v>
      </c>
    </row>
    <row r="1396" spans="1:4" x14ac:dyDescent="0.25">
      <c r="A1396" s="8" t="s">
        <v>259</v>
      </c>
      <c r="B1396" t="s">
        <v>426</v>
      </c>
      <c r="C1396">
        <f>VLOOKUP(A1396,'Puntaje Ponderado CF'!$A$4:$Q$347,D1396,0)</f>
        <v>5.3496981806025188</v>
      </c>
      <c r="D1396">
        <v>6</v>
      </c>
    </row>
    <row r="1397" spans="1:4" x14ac:dyDescent="0.25">
      <c r="A1397" s="8" t="s">
        <v>412</v>
      </c>
      <c r="B1397" t="s">
        <v>426</v>
      </c>
      <c r="C1397">
        <f>VLOOKUP(A1397,'Puntaje Ponderado CF'!$A$4:$Q$347,D1397,0)</f>
        <v>0</v>
      </c>
      <c r="D1397">
        <v>6</v>
      </c>
    </row>
    <row r="1398" spans="1:4" x14ac:dyDescent="0.25">
      <c r="A1398" s="8" t="s">
        <v>245</v>
      </c>
      <c r="B1398" t="s">
        <v>426</v>
      </c>
      <c r="C1398">
        <f>VLOOKUP(A1398,'Puntaje Ponderado CF'!$A$4:$Q$347,D1398,0)</f>
        <v>5.3496981806025188</v>
      </c>
      <c r="D1398">
        <v>6</v>
      </c>
    </row>
    <row r="1399" spans="1:4" x14ac:dyDescent="0.25">
      <c r="A1399" s="8" t="s">
        <v>376</v>
      </c>
      <c r="B1399" t="s">
        <v>426</v>
      </c>
      <c r="C1399">
        <f>VLOOKUP(A1399,'Puntaje Ponderado CF'!$A$4:$Q$347,D1399,0)</f>
        <v>0.919636067612837</v>
      </c>
      <c r="D1399">
        <v>6</v>
      </c>
    </row>
    <row r="1400" spans="1:4" x14ac:dyDescent="0.25">
      <c r="A1400" s="8" t="s">
        <v>197</v>
      </c>
      <c r="B1400" t="s">
        <v>426</v>
      </c>
      <c r="C1400">
        <f>VLOOKUP(A1400,'Puntaje Ponderado CF'!$A$4:$Q$347,D1400,0)</f>
        <v>4.624845470711179</v>
      </c>
      <c r="D1400">
        <v>6</v>
      </c>
    </row>
    <row r="1401" spans="1:4" x14ac:dyDescent="0.25">
      <c r="A1401" s="8" t="s">
        <v>419</v>
      </c>
      <c r="B1401" t="s">
        <v>426</v>
      </c>
      <c r="C1401">
        <f>VLOOKUP(A1401,'Puntaje Ponderado CF'!$A$4:$Q$347,D1401,0)</f>
        <v>0</v>
      </c>
      <c r="D1401">
        <v>6</v>
      </c>
    </row>
    <row r="1402" spans="1:4" x14ac:dyDescent="0.25">
      <c r="A1402" s="8" t="s">
        <v>220</v>
      </c>
      <c r="B1402" t="s">
        <v>426</v>
      </c>
      <c r="C1402">
        <f>VLOOKUP(A1402,'Puntaje Ponderado CF'!$A$4:$Q$347,D1402,0)</f>
        <v>3.7481207169473079</v>
      </c>
      <c r="D1402">
        <v>6</v>
      </c>
    </row>
    <row r="1403" spans="1:4" x14ac:dyDescent="0.25">
      <c r="A1403" s="8" t="s">
        <v>260</v>
      </c>
      <c r="B1403" t="s">
        <v>426</v>
      </c>
      <c r="C1403">
        <f>VLOOKUP(A1403,'Puntaje Ponderado CF'!$A$4:$Q$347,D1403,0)</f>
        <v>5.3496981806025188</v>
      </c>
      <c r="D1403">
        <v>6</v>
      </c>
    </row>
    <row r="1404" spans="1:4" x14ac:dyDescent="0.25">
      <c r="A1404" s="8" t="s">
        <v>403</v>
      </c>
      <c r="B1404" t="s">
        <v>426</v>
      </c>
      <c r="C1404">
        <f>VLOOKUP(A1404,'Puntaje Ponderado CF'!$A$4:$Q$347,D1404,0)</f>
        <v>0</v>
      </c>
      <c r="D1404">
        <v>6</v>
      </c>
    </row>
    <row r="1405" spans="1:4" x14ac:dyDescent="0.25">
      <c r="A1405" s="8" t="s">
        <v>408</v>
      </c>
      <c r="B1405" t="s">
        <v>426</v>
      </c>
      <c r="C1405">
        <f>VLOOKUP(A1405,'Puntaje Ponderado CF'!$A$4:$Q$347,D1405,0)</f>
        <v>0</v>
      </c>
      <c r="D1405">
        <v>6</v>
      </c>
    </row>
    <row r="1406" spans="1:4" x14ac:dyDescent="0.25">
      <c r="A1406" s="8" t="s">
        <v>198</v>
      </c>
      <c r="B1406" t="s">
        <v>426</v>
      </c>
      <c r="C1406">
        <f>VLOOKUP(A1406,'Puntaje Ponderado CF'!$A$4:$Q$347,D1406,0)</f>
        <v>5.3496981806025188</v>
      </c>
      <c r="D1406">
        <v>6</v>
      </c>
    </row>
    <row r="1407" spans="1:4" x14ac:dyDescent="0.25">
      <c r="A1407" s="8" t="s">
        <v>261</v>
      </c>
      <c r="B1407" t="s">
        <v>426</v>
      </c>
      <c r="C1407">
        <f>VLOOKUP(A1407,'Puntaje Ponderado CF'!$A$4:$Q$347,D1407,0)</f>
        <v>0</v>
      </c>
      <c r="D1407">
        <v>6</v>
      </c>
    </row>
    <row r="1408" spans="1:4" x14ac:dyDescent="0.25">
      <c r="A1408" s="8" t="s">
        <v>177</v>
      </c>
      <c r="B1408" t="s">
        <v>426</v>
      </c>
      <c r="C1408">
        <f>VLOOKUP(A1408,'Puntaje Ponderado CF'!$A$4:$Q$347,D1408,0)</f>
        <v>4.624845470711179</v>
      </c>
      <c r="D1408">
        <v>6</v>
      </c>
    </row>
    <row r="1409" spans="1:4" x14ac:dyDescent="0.25">
      <c r="A1409" s="8" t="s">
        <v>89</v>
      </c>
      <c r="B1409" t="s">
        <v>426</v>
      </c>
      <c r="C1409">
        <f>VLOOKUP(A1409,'Puntaje Ponderado CF'!$A$4:$Q$347,D1409,0)</f>
        <v>5.3496981806025188</v>
      </c>
      <c r="D1409">
        <v>6</v>
      </c>
    </row>
    <row r="1410" spans="1:4" x14ac:dyDescent="0.25">
      <c r="A1410" s="8" t="s">
        <v>339</v>
      </c>
      <c r="B1410" t="s">
        <v>426</v>
      </c>
      <c r="C1410">
        <f>VLOOKUP(A1410,'Puntaje Ponderado CF'!$A$4:$Q$347,D1410,0)</f>
        <v>5.3496981806025188</v>
      </c>
      <c r="D1410">
        <v>6</v>
      </c>
    </row>
    <row r="1411" spans="1:4" x14ac:dyDescent="0.25">
      <c r="A1411" s="8" t="s">
        <v>272</v>
      </c>
      <c r="B1411" t="s">
        <v>426</v>
      </c>
      <c r="C1411">
        <f>VLOOKUP(A1411,'Puntaje Ponderado CF'!$A$4:$Q$347,D1411,0)</f>
        <v>4.624845470711179</v>
      </c>
      <c r="D1411">
        <v>6</v>
      </c>
    </row>
    <row r="1412" spans="1:4" x14ac:dyDescent="0.25">
      <c r="A1412" s="8" t="s">
        <v>385</v>
      </c>
      <c r="B1412" t="s">
        <v>426</v>
      </c>
      <c r="C1412">
        <f>VLOOKUP(A1412,'Puntaje Ponderado CF'!$A$4:$Q$347,D1412,0)</f>
        <v>5.3496981806025188</v>
      </c>
      <c r="D1412">
        <v>6</v>
      </c>
    </row>
    <row r="1413" spans="1:4" x14ac:dyDescent="0.25">
      <c r="A1413" s="8" t="s">
        <v>167</v>
      </c>
      <c r="B1413" t="s">
        <v>426</v>
      </c>
      <c r="C1413">
        <f>VLOOKUP(A1413,'Puntaje Ponderado CF'!$A$4:$Q$347,D1413,0)</f>
        <v>5.3496981806025188</v>
      </c>
      <c r="D1413">
        <v>6</v>
      </c>
    </row>
    <row r="1414" spans="1:4" x14ac:dyDescent="0.25">
      <c r="A1414" s="8" t="s">
        <v>273</v>
      </c>
      <c r="B1414" t="s">
        <v>426</v>
      </c>
      <c r="C1414">
        <f>VLOOKUP(A1414,'Puntaje Ponderado CF'!$A$4:$Q$347,D1414,0)</f>
        <v>5.3496981806025188</v>
      </c>
      <c r="D1414">
        <v>6</v>
      </c>
    </row>
    <row r="1415" spans="1:4" x14ac:dyDescent="0.25">
      <c r="A1415" s="8" t="s">
        <v>393</v>
      </c>
      <c r="B1415" t="s">
        <v>426</v>
      </c>
      <c r="C1415">
        <f>VLOOKUP(A1415,'Puntaje Ponderado CF'!$A$4:$Q$347,D1415,0)</f>
        <v>5.3496981806025188</v>
      </c>
      <c r="D1415">
        <v>6</v>
      </c>
    </row>
    <row r="1416" spans="1:4" x14ac:dyDescent="0.25">
      <c r="A1416" s="8" t="s">
        <v>325</v>
      </c>
      <c r="B1416" t="s">
        <v>426</v>
      </c>
      <c r="C1416">
        <f>VLOOKUP(A1416,'Puntaje Ponderado CF'!$A$4:$Q$347,D1416,0)</f>
        <v>5.3496981806025188</v>
      </c>
      <c r="D1416">
        <v>6</v>
      </c>
    </row>
    <row r="1417" spans="1:4" x14ac:dyDescent="0.25">
      <c r="A1417" s="8" t="s">
        <v>326</v>
      </c>
      <c r="B1417" t="s">
        <v>426</v>
      </c>
      <c r="C1417">
        <f>VLOOKUP(A1417,'Puntaje Ponderado CF'!$A$4:$Q$347,D1417,0)</f>
        <v>0</v>
      </c>
      <c r="D1417">
        <v>6</v>
      </c>
    </row>
    <row r="1418" spans="1:4" x14ac:dyDescent="0.25">
      <c r="A1418" s="8" t="s">
        <v>246</v>
      </c>
      <c r="B1418" t="s">
        <v>426</v>
      </c>
      <c r="C1418">
        <f>VLOOKUP(A1418,'Puntaje Ponderado CF'!$A$4:$Q$347,D1418,0)</f>
        <v>5.3496981806025188</v>
      </c>
      <c r="D1418">
        <v>6</v>
      </c>
    </row>
    <row r="1419" spans="1:4" x14ac:dyDescent="0.25">
      <c r="A1419" s="8" t="s">
        <v>118</v>
      </c>
      <c r="B1419" t="s">
        <v>426</v>
      </c>
      <c r="C1419">
        <f>VLOOKUP(A1419,'Puntaje Ponderado CF'!$A$4:$Q$347,D1419,0)</f>
        <v>5.3496981806025188</v>
      </c>
      <c r="D1419">
        <v>6</v>
      </c>
    </row>
    <row r="1420" spans="1:4" x14ac:dyDescent="0.25">
      <c r="A1420" s="8" t="s">
        <v>386</v>
      </c>
      <c r="B1420" t="s">
        <v>426</v>
      </c>
      <c r="C1420">
        <f>VLOOKUP(A1420,'Puntaje Ponderado CF'!$A$4:$Q$347,D1420,0)</f>
        <v>5.3496981806025188</v>
      </c>
      <c r="D1420">
        <v>6</v>
      </c>
    </row>
    <row r="1421" spans="1:4" x14ac:dyDescent="0.25">
      <c r="A1421" s="8" t="s">
        <v>178</v>
      </c>
      <c r="B1421" t="s">
        <v>426</v>
      </c>
      <c r="C1421">
        <f>VLOOKUP(A1421,'Puntaje Ponderado CF'!$A$4:$Q$347,D1421,0)</f>
        <v>5.3496981806025188</v>
      </c>
      <c r="D1421">
        <v>6</v>
      </c>
    </row>
    <row r="1422" spans="1:4" x14ac:dyDescent="0.25">
      <c r="A1422" s="8" t="s">
        <v>415</v>
      </c>
      <c r="B1422" t="s">
        <v>426</v>
      </c>
      <c r="C1422">
        <f>VLOOKUP(A1422,'Puntaje Ponderado CF'!$A$4:$Q$347,D1422,0)</f>
        <v>0</v>
      </c>
      <c r="D1422">
        <v>6</v>
      </c>
    </row>
    <row r="1423" spans="1:4" x14ac:dyDescent="0.25">
      <c r="A1423" s="8" t="s">
        <v>232</v>
      </c>
      <c r="B1423" t="s">
        <v>426</v>
      </c>
      <c r="C1423">
        <f>VLOOKUP(A1423,'Puntaje Ponderado CF'!$A$4:$Q$347,D1423,0)</f>
        <v>5.3496981806025188</v>
      </c>
      <c r="D1423">
        <v>6</v>
      </c>
    </row>
    <row r="1424" spans="1:4" x14ac:dyDescent="0.25">
      <c r="A1424" s="8" t="s">
        <v>206</v>
      </c>
      <c r="B1424" t="s">
        <v>426</v>
      </c>
      <c r="C1424">
        <f>VLOOKUP(A1424,'Puntaje Ponderado CF'!$A$4:$Q$347,D1424,0)</f>
        <v>4.624845470711179</v>
      </c>
      <c r="D1424">
        <v>6</v>
      </c>
    </row>
    <row r="1425" spans="1:4" x14ac:dyDescent="0.25">
      <c r="A1425" s="8" t="s">
        <v>296</v>
      </c>
      <c r="B1425" t="s">
        <v>426</v>
      </c>
      <c r="C1425">
        <f>VLOOKUP(A1425,'Puntaje Ponderado CF'!$A$4:$Q$347,D1425,0)</f>
        <v>5.3496981806025188</v>
      </c>
      <c r="D1425">
        <v>6</v>
      </c>
    </row>
    <row r="1426" spans="1:4" x14ac:dyDescent="0.25">
      <c r="A1426" s="8" t="s">
        <v>297</v>
      </c>
      <c r="B1426" t="s">
        <v>426</v>
      </c>
      <c r="C1426">
        <f>VLOOKUP(A1426,'Puntaje Ponderado CF'!$A$4:$Q$347,D1426,0)</f>
        <v>4.624845470711179</v>
      </c>
      <c r="D1426">
        <v>6</v>
      </c>
    </row>
    <row r="1427" spans="1:4" x14ac:dyDescent="0.25">
      <c r="A1427" s="8" t="s">
        <v>362</v>
      </c>
      <c r="B1427" t="s">
        <v>426</v>
      </c>
      <c r="C1427">
        <f>VLOOKUP(A1427,'Puntaje Ponderado CF'!$A$4:$Q$347,D1427,0)</f>
        <v>0</v>
      </c>
      <c r="D1427">
        <v>6</v>
      </c>
    </row>
    <row r="1428" spans="1:4" x14ac:dyDescent="0.25">
      <c r="A1428" s="8" t="s">
        <v>298</v>
      </c>
      <c r="B1428" t="s">
        <v>426</v>
      </c>
      <c r="C1428">
        <f>VLOOKUP(A1428,'Puntaje Ponderado CF'!$A$4:$Q$347,D1428,0)</f>
        <v>5.3496981806025188</v>
      </c>
      <c r="D1428">
        <v>6</v>
      </c>
    </row>
    <row r="1429" spans="1:4" x14ac:dyDescent="0.25">
      <c r="A1429" s="8" t="s">
        <v>299</v>
      </c>
      <c r="B1429" t="s">
        <v>426</v>
      </c>
      <c r="C1429">
        <f>VLOOKUP(A1429,'Puntaje Ponderado CF'!$A$4:$Q$347,D1429,0)</f>
        <v>3.7481207169473079</v>
      </c>
      <c r="D1429">
        <v>6</v>
      </c>
    </row>
    <row r="1430" spans="1:4" x14ac:dyDescent="0.25">
      <c r="A1430" s="8" t="s">
        <v>247</v>
      </c>
      <c r="B1430" t="s">
        <v>426</v>
      </c>
      <c r="C1430">
        <f>VLOOKUP(A1430,'Puntaje Ponderado CF'!$A$4:$Q$347,D1430,0)</f>
        <v>5.3496981806025188</v>
      </c>
      <c r="D1430">
        <v>6</v>
      </c>
    </row>
    <row r="1431" spans="1:4" x14ac:dyDescent="0.25">
      <c r="A1431" s="8" t="s">
        <v>416</v>
      </c>
      <c r="B1431" t="s">
        <v>426</v>
      </c>
      <c r="C1431">
        <f>VLOOKUP(A1431,'Puntaje Ponderado CF'!$A$4:$Q$347,D1431,0)</f>
        <v>0</v>
      </c>
      <c r="D1431">
        <v>6</v>
      </c>
    </row>
    <row r="1432" spans="1:4" x14ac:dyDescent="0.25">
      <c r="A1432" s="8" t="s">
        <v>405</v>
      </c>
      <c r="B1432" t="s">
        <v>426</v>
      </c>
      <c r="C1432">
        <f>VLOOKUP(A1432,'Puntaje Ponderado CF'!$A$4:$Q$347,D1432,0)</f>
        <v>0</v>
      </c>
      <c r="D1432">
        <v>6</v>
      </c>
    </row>
    <row r="1433" spans="1:4" x14ac:dyDescent="0.25">
      <c r="A1433" s="8" t="s">
        <v>156</v>
      </c>
      <c r="B1433" t="s">
        <v>426</v>
      </c>
      <c r="C1433">
        <f>VLOOKUP(A1433,'Puntaje Ponderado CF'!$A$4:$Q$347,D1433,0)</f>
        <v>5.3496981806025188</v>
      </c>
      <c r="D1433">
        <v>6</v>
      </c>
    </row>
    <row r="1434" spans="1:4" x14ac:dyDescent="0.25">
      <c r="A1434" s="8" t="s">
        <v>233</v>
      </c>
      <c r="B1434" t="s">
        <v>426</v>
      </c>
      <c r="C1434">
        <f>VLOOKUP(A1434,'Puntaje Ponderado CF'!$A$4:$Q$347,D1434,0)</f>
        <v>5.3496981806025188</v>
      </c>
      <c r="D1434">
        <v>6</v>
      </c>
    </row>
    <row r="1435" spans="1:4" x14ac:dyDescent="0.25">
      <c r="A1435" s="8" t="s">
        <v>371</v>
      </c>
      <c r="B1435" t="s">
        <v>426</v>
      </c>
      <c r="C1435">
        <f>VLOOKUP(A1435,'Puntaje Ponderado CF'!$A$4:$Q$347,D1435,0)</f>
        <v>0</v>
      </c>
      <c r="D1435">
        <v>6</v>
      </c>
    </row>
    <row r="1436" spans="1:4" x14ac:dyDescent="0.25">
      <c r="A1436" s="8" t="s">
        <v>148</v>
      </c>
      <c r="B1436" t="s">
        <v>426</v>
      </c>
      <c r="C1436">
        <f>VLOOKUP(A1436,'Puntaje Ponderado CF'!$A$4:$Q$347,D1436,0)</f>
        <v>5.3496981806025188</v>
      </c>
      <c r="D1436">
        <v>6</v>
      </c>
    </row>
    <row r="1437" spans="1:4" x14ac:dyDescent="0.25">
      <c r="A1437" s="8" t="s">
        <v>168</v>
      </c>
      <c r="B1437" t="s">
        <v>426</v>
      </c>
      <c r="C1437">
        <f>VLOOKUP(A1437,'Puntaje Ponderado CF'!$A$4:$Q$347,D1437,0)</f>
        <v>4.624845470711179</v>
      </c>
      <c r="D1437">
        <v>6</v>
      </c>
    </row>
    <row r="1438" spans="1:4" x14ac:dyDescent="0.25">
      <c r="A1438" s="8" t="s">
        <v>315</v>
      </c>
      <c r="B1438" t="s">
        <v>426</v>
      </c>
      <c r="C1438">
        <f>VLOOKUP(A1438,'Puntaje Ponderado CF'!$A$4:$Q$347,D1438,0)</f>
        <v>5.3496981806025188</v>
      </c>
      <c r="D1438">
        <v>6</v>
      </c>
    </row>
    <row r="1439" spans="1:4" x14ac:dyDescent="0.25">
      <c r="A1439" s="8" t="s">
        <v>397</v>
      </c>
      <c r="B1439" t="s">
        <v>426</v>
      </c>
      <c r="C1439">
        <f>VLOOKUP(A1439,'Puntaje Ponderado CF'!$A$4:$Q$347,D1439,0)</f>
        <v>5.3496981806025188</v>
      </c>
      <c r="D1439">
        <v>6</v>
      </c>
    </row>
    <row r="1440" spans="1:4" x14ac:dyDescent="0.25">
      <c r="A1440" s="8" t="s">
        <v>212</v>
      </c>
      <c r="B1440" t="s">
        <v>426</v>
      </c>
      <c r="C1440">
        <f>VLOOKUP(A1440,'Puntaje Ponderado CF'!$A$4:$Q$347,D1440,0)</f>
        <v>5.3496981806025188</v>
      </c>
      <c r="D1440">
        <v>6</v>
      </c>
    </row>
    <row r="1441" spans="1:4" x14ac:dyDescent="0.25">
      <c r="A1441" s="8" t="s">
        <v>262</v>
      </c>
      <c r="B1441" t="s">
        <v>426</v>
      </c>
      <c r="C1441">
        <f>VLOOKUP(A1441,'Puntaje Ponderado CF'!$A$4:$Q$347,D1441,0)</f>
        <v>5.3496981806025188</v>
      </c>
      <c r="D1441">
        <v>6</v>
      </c>
    </row>
    <row r="1442" spans="1:4" x14ac:dyDescent="0.25">
      <c r="A1442" s="8" t="s">
        <v>157</v>
      </c>
      <c r="B1442" t="s">
        <v>426</v>
      </c>
      <c r="C1442">
        <f>VLOOKUP(A1442,'Puntaje Ponderado CF'!$A$4:$Q$347,D1442,0)</f>
        <v>5.3496981806025188</v>
      </c>
      <c r="D1442">
        <v>6</v>
      </c>
    </row>
    <row r="1443" spans="1:4" x14ac:dyDescent="0.25">
      <c r="A1443" s="8" t="s">
        <v>398</v>
      </c>
      <c r="B1443" t="s">
        <v>426</v>
      </c>
      <c r="C1443">
        <f>VLOOKUP(A1443,'Puntaje Ponderado CF'!$A$4:$Q$347,D1443,0)</f>
        <v>5.3496981806025188</v>
      </c>
      <c r="D1443">
        <v>6</v>
      </c>
    </row>
    <row r="1444" spans="1:4" x14ac:dyDescent="0.25">
      <c r="A1444" s="8" t="s">
        <v>363</v>
      </c>
      <c r="B1444" t="s">
        <v>426</v>
      </c>
      <c r="C1444">
        <f>VLOOKUP(A1444,'Puntaje Ponderado CF'!$A$4:$Q$347,D1444,0)</f>
        <v>5.3496981806025188</v>
      </c>
      <c r="D1444">
        <v>6</v>
      </c>
    </row>
    <row r="1445" spans="1:4" x14ac:dyDescent="0.25">
      <c r="A1445" s="8" t="s">
        <v>364</v>
      </c>
      <c r="B1445" t="s">
        <v>426</v>
      </c>
      <c r="C1445">
        <f>VLOOKUP(A1445,'Puntaje Ponderado CF'!$A$4:$Q$347,D1445,0)</f>
        <v>5.3496981806025188</v>
      </c>
      <c r="D1445">
        <v>6</v>
      </c>
    </row>
    <row r="1446" spans="1:4" x14ac:dyDescent="0.25">
      <c r="A1446" s="8" t="s">
        <v>248</v>
      </c>
      <c r="B1446" t="s">
        <v>426</v>
      </c>
      <c r="C1446">
        <f>VLOOKUP(A1446,'Puntaje Ponderado CF'!$A$4:$Q$347,D1446,0)</f>
        <v>5.3496981806025188</v>
      </c>
      <c r="D1446">
        <v>6</v>
      </c>
    </row>
    <row r="1447" spans="1:4" x14ac:dyDescent="0.25">
      <c r="A1447" s="8" t="s">
        <v>234</v>
      </c>
      <c r="B1447" t="s">
        <v>426</v>
      </c>
      <c r="C1447">
        <f>VLOOKUP(A1447,'Puntaje Ponderado CF'!$A$4:$Q$347,D1447,0)</f>
        <v>5.3496981806025188</v>
      </c>
      <c r="D1447">
        <v>6</v>
      </c>
    </row>
    <row r="1448" spans="1:4" x14ac:dyDescent="0.25">
      <c r="A1448" s="8" t="s">
        <v>387</v>
      </c>
      <c r="B1448" t="s">
        <v>426</v>
      </c>
      <c r="C1448">
        <f>VLOOKUP(A1448,'Puntaje Ponderado CF'!$A$4:$Q$347,D1448,0)</f>
        <v>5.3496981806025188</v>
      </c>
      <c r="D1448">
        <v>6</v>
      </c>
    </row>
    <row r="1449" spans="1:4" x14ac:dyDescent="0.25">
      <c r="A1449" s="8" t="s">
        <v>119</v>
      </c>
      <c r="B1449" t="s">
        <v>426</v>
      </c>
      <c r="C1449">
        <f>VLOOKUP(A1449,'Puntaje Ponderado CF'!$A$4:$Q$347,D1449,0)</f>
        <v>4.624845470711179</v>
      </c>
      <c r="D1449">
        <v>6</v>
      </c>
    </row>
    <row r="1450" spans="1:4" x14ac:dyDescent="0.25">
      <c r="A1450" s="8" t="s">
        <v>169</v>
      </c>
      <c r="B1450" t="s">
        <v>426</v>
      </c>
      <c r="C1450">
        <f>VLOOKUP(A1450,'Puntaje Ponderado CF'!$A$4:$Q$347,D1450,0)</f>
        <v>3.7481207169473079</v>
      </c>
      <c r="D1450">
        <v>6</v>
      </c>
    </row>
    <row r="1451" spans="1:4" x14ac:dyDescent="0.25">
      <c r="A1451" s="8" t="s">
        <v>134</v>
      </c>
      <c r="B1451" t="s">
        <v>426</v>
      </c>
      <c r="C1451">
        <f>VLOOKUP(A1451,'Puntaje Ponderado CF'!$A$4:$Q$347,D1451,0)</f>
        <v>3.7481207169473079</v>
      </c>
      <c r="D1451">
        <v>6</v>
      </c>
    </row>
    <row r="1452" spans="1:4" x14ac:dyDescent="0.25">
      <c r="A1452" s="8" t="s">
        <v>235</v>
      </c>
      <c r="B1452" t="s">
        <v>426</v>
      </c>
      <c r="C1452">
        <f>VLOOKUP(A1452,'Puntaje Ponderado CF'!$A$4:$Q$347,D1452,0)</f>
        <v>5.3496981806025188</v>
      </c>
      <c r="D1452">
        <v>6</v>
      </c>
    </row>
    <row r="1453" spans="1:4" x14ac:dyDescent="0.25">
      <c r="A1453" s="8" t="s">
        <v>349</v>
      </c>
      <c r="B1453" t="s">
        <v>426</v>
      </c>
      <c r="C1453">
        <f>VLOOKUP(A1453,'Puntaje Ponderado CF'!$A$4:$Q$347,D1453,0)</f>
        <v>5.3496981806025188</v>
      </c>
      <c r="D1453">
        <v>6</v>
      </c>
    </row>
    <row r="1454" spans="1:4" x14ac:dyDescent="0.25">
      <c r="A1454" s="8" t="s">
        <v>102</v>
      </c>
      <c r="B1454" t="s">
        <v>426</v>
      </c>
      <c r="C1454">
        <f>VLOOKUP(A1454,'Puntaje Ponderado CF'!$A$4:$Q$347,D1454,0)</f>
        <v>5.3496981806025188</v>
      </c>
      <c r="D1454">
        <v>6</v>
      </c>
    </row>
    <row r="1455" spans="1:4" x14ac:dyDescent="0.25">
      <c r="A1455" s="8" t="s">
        <v>236</v>
      </c>
      <c r="B1455" t="s">
        <v>426</v>
      </c>
      <c r="C1455">
        <f>VLOOKUP(A1455,'Puntaje Ponderado CF'!$A$4:$Q$347,D1455,0)</f>
        <v>4.624845470711179</v>
      </c>
      <c r="D1455">
        <v>6</v>
      </c>
    </row>
    <row r="1456" spans="1:4" x14ac:dyDescent="0.25">
      <c r="A1456" s="8" t="s">
        <v>356</v>
      </c>
      <c r="B1456" t="s">
        <v>426</v>
      </c>
      <c r="C1456">
        <f>VLOOKUP(A1456,'Puntaje Ponderado CF'!$A$4:$Q$347,D1456,0)</f>
        <v>5.3496981806025188</v>
      </c>
      <c r="D1456">
        <v>6</v>
      </c>
    </row>
    <row r="1457" spans="1:4" x14ac:dyDescent="0.25">
      <c r="A1457" s="8" t="s">
        <v>179</v>
      </c>
      <c r="B1457" t="s">
        <v>426</v>
      </c>
      <c r="C1457">
        <f>VLOOKUP(A1457,'Puntaje Ponderado CF'!$A$4:$Q$347,D1457,0)</f>
        <v>5.3496981806025188</v>
      </c>
      <c r="D1457">
        <v>6</v>
      </c>
    </row>
    <row r="1458" spans="1:4" x14ac:dyDescent="0.25">
      <c r="A1458" s="8" t="s">
        <v>316</v>
      </c>
      <c r="B1458" t="s">
        <v>426</v>
      </c>
      <c r="C1458">
        <f>VLOOKUP(A1458,'Puntaje Ponderado CF'!$A$4:$Q$347,D1458,0)</f>
        <v>5.3496981806025188</v>
      </c>
      <c r="D1458">
        <v>6</v>
      </c>
    </row>
    <row r="1459" spans="1:4" x14ac:dyDescent="0.25">
      <c r="A1459" s="8" t="s">
        <v>284</v>
      </c>
      <c r="B1459" t="s">
        <v>426</v>
      </c>
      <c r="C1459">
        <f>VLOOKUP(A1459,'Puntaje Ponderado CF'!$A$4:$Q$347,D1459,0)</f>
        <v>5.3496981806025188</v>
      </c>
      <c r="D1459">
        <v>6</v>
      </c>
    </row>
    <row r="1460" spans="1:4" x14ac:dyDescent="0.25">
      <c r="A1460" s="8" t="s">
        <v>300</v>
      </c>
      <c r="B1460" t="s">
        <v>426</v>
      </c>
      <c r="C1460">
        <f>VLOOKUP(A1460,'Puntaje Ponderado CF'!$A$4:$Q$347,D1460,0)</f>
        <v>5.3496981806025188</v>
      </c>
      <c r="D1460">
        <v>6</v>
      </c>
    </row>
    <row r="1461" spans="1:4" x14ac:dyDescent="0.25">
      <c r="A1461" s="8" t="s">
        <v>170</v>
      </c>
      <c r="B1461" t="s">
        <v>426</v>
      </c>
      <c r="C1461">
        <f>VLOOKUP(A1461,'Puntaje Ponderado CF'!$A$4:$Q$347,D1461,0)</f>
        <v>5.3496981806025188</v>
      </c>
      <c r="D1461">
        <v>6</v>
      </c>
    </row>
    <row r="1462" spans="1:4" x14ac:dyDescent="0.25">
      <c r="A1462" s="8" t="s">
        <v>346</v>
      </c>
      <c r="B1462" t="s">
        <v>426</v>
      </c>
      <c r="C1462">
        <f>VLOOKUP(A1462,'Puntaje Ponderado CF'!$A$4:$Q$347,D1462,0)</f>
        <v>5.3496981806025188</v>
      </c>
      <c r="D1462">
        <v>6</v>
      </c>
    </row>
    <row r="1463" spans="1:4" x14ac:dyDescent="0.25">
      <c r="A1463" s="8" t="s">
        <v>237</v>
      </c>
      <c r="B1463" t="s">
        <v>426</v>
      </c>
      <c r="C1463">
        <f>VLOOKUP(A1463,'Puntaje Ponderado CF'!$A$4:$Q$347,D1463,0)</f>
        <v>5.3496981806025188</v>
      </c>
      <c r="D1463">
        <v>6</v>
      </c>
    </row>
    <row r="1464" spans="1:4" x14ac:dyDescent="0.25">
      <c r="A1464" s="8" t="s">
        <v>90</v>
      </c>
      <c r="B1464" t="s">
        <v>426</v>
      </c>
      <c r="C1464">
        <f>VLOOKUP(A1464,'Puntaje Ponderado CF'!$A$4:$Q$347,D1464,0)</f>
        <v>4.624845470711179</v>
      </c>
      <c r="D1464">
        <v>6</v>
      </c>
    </row>
    <row r="1465" spans="1:4" x14ac:dyDescent="0.25">
      <c r="A1465" s="8" t="s">
        <v>185</v>
      </c>
      <c r="B1465" t="s">
        <v>426</v>
      </c>
      <c r="C1465">
        <f>VLOOKUP(A1465,'Puntaje Ponderado CF'!$A$4:$Q$347,D1465,0)</f>
        <v>3.7481207169473079</v>
      </c>
      <c r="D1465">
        <v>6</v>
      </c>
    </row>
    <row r="1466" spans="1:4" x14ac:dyDescent="0.25">
      <c r="A1466" s="8" t="s">
        <v>357</v>
      </c>
      <c r="B1466" t="s">
        <v>426</v>
      </c>
      <c r="C1466">
        <f>VLOOKUP(A1466,'Puntaje Ponderado CF'!$A$4:$Q$347,D1466,0)</f>
        <v>0</v>
      </c>
      <c r="D1466">
        <v>6</v>
      </c>
    </row>
    <row r="1467" spans="1:4" x14ac:dyDescent="0.25">
      <c r="A1467" s="8" t="s">
        <v>186</v>
      </c>
      <c r="B1467" t="s">
        <v>426</v>
      </c>
      <c r="C1467">
        <f>VLOOKUP(A1467,'Puntaje Ponderado CF'!$A$4:$Q$347,D1467,0)</f>
        <v>4.624845470711179</v>
      </c>
      <c r="D1467">
        <v>6</v>
      </c>
    </row>
    <row r="1468" spans="1:4" x14ac:dyDescent="0.25">
      <c r="A1468" s="8" t="s">
        <v>171</v>
      </c>
      <c r="B1468" t="s">
        <v>426</v>
      </c>
      <c r="C1468">
        <f>VLOOKUP(A1468,'Puntaje Ponderado CF'!$A$4:$Q$347,D1468,0)</f>
        <v>5.3496981806025188</v>
      </c>
      <c r="D1468">
        <v>6</v>
      </c>
    </row>
    <row r="1469" spans="1:4" x14ac:dyDescent="0.25">
      <c r="A1469" s="8" t="s">
        <v>213</v>
      </c>
      <c r="B1469" t="s">
        <v>426</v>
      </c>
      <c r="C1469">
        <f>VLOOKUP(A1469,'Puntaje Ponderado CF'!$A$4:$Q$347,D1469,0)</f>
        <v>5.3496981806025188</v>
      </c>
      <c r="D1469">
        <v>6</v>
      </c>
    </row>
    <row r="1470" spans="1:4" x14ac:dyDescent="0.25">
      <c r="A1470" s="8" t="s">
        <v>180</v>
      </c>
      <c r="B1470" t="s">
        <v>426</v>
      </c>
      <c r="C1470">
        <f>VLOOKUP(A1470,'Puntaje Ponderado CF'!$A$4:$Q$347,D1470,0)</f>
        <v>4.624845470711179</v>
      </c>
      <c r="D1470">
        <v>6</v>
      </c>
    </row>
    <row r="1471" spans="1:4" x14ac:dyDescent="0.25">
      <c r="A1471" s="8" t="s">
        <v>399</v>
      </c>
      <c r="B1471" t="s">
        <v>426</v>
      </c>
      <c r="C1471">
        <f>VLOOKUP(A1471,'Puntaje Ponderado CF'!$A$4:$Q$347,D1471,0)</f>
        <v>5.3496981806025188</v>
      </c>
      <c r="D1471">
        <v>6</v>
      </c>
    </row>
    <row r="1472" spans="1:4" x14ac:dyDescent="0.25">
      <c r="A1472" s="8" t="s">
        <v>199</v>
      </c>
      <c r="B1472" t="s">
        <v>426</v>
      </c>
      <c r="C1472">
        <f>VLOOKUP(A1472,'Puntaje Ponderado CF'!$A$4:$Q$347,D1472,0)</f>
        <v>5.3496981806025188</v>
      </c>
      <c r="D1472">
        <v>6</v>
      </c>
    </row>
    <row r="1473" spans="1:4" x14ac:dyDescent="0.25">
      <c r="A1473" s="8" t="s">
        <v>200</v>
      </c>
      <c r="B1473" t="s">
        <v>426</v>
      </c>
      <c r="C1473">
        <f>VLOOKUP(A1473,'Puntaje Ponderado CF'!$A$4:$Q$347,D1473,0)</f>
        <v>5.3496981806025188</v>
      </c>
      <c r="D1473">
        <v>6</v>
      </c>
    </row>
    <row r="1474" spans="1:4" x14ac:dyDescent="0.25">
      <c r="A1474" s="8" t="s">
        <v>91</v>
      </c>
      <c r="B1474" t="s">
        <v>426</v>
      </c>
      <c r="C1474">
        <f>VLOOKUP(A1474,'Puntaje Ponderado CF'!$A$4:$Q$347,D1474,0)</f>
        <v>5.3496981806025188</v>
      </c>
      <c r="D1474">
        <v>6</v>
      </c>
    </row>
    <row r="1475" spans="1:4" x14ac:dyDescent="0.25">
      <c r="A1475" s="8" t="s">
        <v>201</v>
      </c>
      <c r="B1475" t="s">
        <v>426</v>
      </c>
      <c r="C1475">
        <f>VLOOKUP(A1475,'Puntaje Ponderado CF'!$A$4:$Q$347,D1475,0)</f>
        <v>5.3496981806025188</v>
      </c>
      <c r="D1475">
        <v>6</v>
      </c>
    </row>
    <row r="1476" spans="1:4" x14ac:dyDescent="0.25">
      <c r="A1476" s="8" t="s">
        <v>221</v>
      </c>
      <c r="B1476" t="s">
        <v>426</v>
      </c>
      <c r="C1476">
        <f>VLOOKUP(A1476,'Puntaje Ponderado CF'!$A$4:$Q$347,D1476,0)</f>
        <v>4.624845470711179</v>
      </c>
      <c r="D1476">
        <v>6</v>
      </c>
    </row>
    <row r="1477" spans="1:4" x14ac:dyDescent="0.25">
      <c r="A1477" s="8" t="s">
        <v>400</v>
      </c>
      <c r="B1477" t="s">
        <v>426</v>
      </c>
      <c r="C1477">
        <f>VLOOKUP(A1477,'Puntaje Ponderado CF'!$A$4:$Q$347,D1477,0)</f>
        <v>5.3496981806025188</v>
      </c>
      <c r="D1477">
        <v>6</v>
      </c>
    </row>
    <row r="1478" spans="1:4" x14ac:dyDescent="0.25">
      <c r="A1478" s="8" t="s">
        <v>103</v>
      </c>
      <c r="B1478" t="s">
        <v>426</v>
      </c>
      <c r="C1478">
        <f>VLOOKUP(A1478,'Puntaje Ponderado CF'!$A$4:$Q$347,D1478,0)</f>
        <v>4.624845470711179</v>
      </c>
      <c r="D1478">
        <v>6</v>
      </c>
    </row>
    <row r="1479" spans="1:4" x14ac:dyDescent="0.25">
      <c r="A1479" s="8" t="s">
        <v>285</v>
      </c>
      <c r="B1479" t="s">
        <v>426</v>
      </c>
      <c r="C1479">
        <f>VLOOKUP(A1479,'Puntaje Ponderado CF'!$A$4:$Q$347,D1479,0)</f>
        <v>5.3496981806025188</v>
      </c>
      <c r="D1479">
        <v>6</v>
      </c>
    </row>
    <row r="1480" spans="1:4" x14ac:dyDescent="0.25">
      <c r="A1480" s="8" t="s">
        <v>181</v>
      </c>
      <c r="B1480" t="s">
        <v>426</v>
      </c>
      <c r="C1480">
        <f>VLOOKUP(A1480,'Puntaje Ponderado CF'!$A$4:$Q$347,D1480,0)</f>
        <v>3.7052094030983422</v>
      </c>
      <c r="D1480">
        <v>6</v>
      </c>
    </row>
    <row r="1481" spans="1:4" x14ac:dyDescent="0.25">
      <c r="A1481" s="8" t="s">
        <v>158</v>
      </c>
      <c r="B1481" t="s">
        <v>426</v>
      </c>
      <c r="C1481">
        <f>VLOOKUP(A1481,'Puntaje Ponderado CF'!$A$4:$Q$347,D1481,0)</f>
        <v>4.624845470711179</v>
      </c>
      <c r="D1481">
        <v>6</v>
      </c>
    </row>
    <row r="1482" spans="1:4" x14ac:dyDescent="0.25">
      <c r="A1482" s="8" t="s">
        <v>274</v>
      </c>
      <c r="B1482" t="s">
        <v>426</v>
      </c>
      <c r="C1482">
        <f>VLOOKUP(A1482,'Puntaje Ponderado CF'!$A$4:$Q$347,D1482,0)</f>
        <v>5.3496981806025188</v>
      </c>
      <c r="D1482">
        <v>6</v>
      </c>
    </row>
    <row r="1483" spans="1:4" x14ac:dyDescent="0.25">
      <c r="A1483" s="8" t="s">
        <v>327</v>
      </c>
      <c r="B1483" t="s">
        <v>426</v>
      </c>
      <c r="C1483">
        <f>VLOOKUP(A1483,'Puntaje Ponderado CF'!$A$4:$Q$347,D1483,0)</f>
        <v>5.3496981806025188</v>
      </c>
      <c r="D1483">
        <v>6</v>
      </c>
    </row>
    <row r="1484" spans="1:4" x14ac:dyDescent="0.25">
      <c r="A1484" s="8" t="s">
        <v>159</v>
      </c>
      <c r="B1484" t="s">
        <v>426</v>
      </c>
      <c r="C1484">
        <f>VLOOKUP(A1484,'Puntaje Ponderado CF'!$A$4:$Q$347,D1484,0)</f>
        <v>5.3496981806025188</v>
      </c>
      <c r="D1484">
        <v>6</v>
      </c>
    </row>
    <row r="1485" spans="1:4" x14ac:dyDescent="0.25">
      <c r="A1485" s="8" t="s">
        <v>142</v>
      </c>
      <c r="B1485" t="s">
        <v>426</v>
      </c>
      <c r="C1485">
        <f>VLOOKUP(A1485,'Puntaje Ponderado CF'!$A$4:$Q$347,D1485,0)</f>
        <v>5.3496981806025188</v>
      </c>
      <c r="D1485">
        <v>6</v>
      </c>
    </row>
    <row r="1486" spans="1:4" x14ac:dyDescent="0.25">
      <c r="A1486" s="8" t="s">
        <v>409</v>
      </c>
      <c r="B1486" t="s">
        <v>426</v>
      </c>
      <c r="C1486">
        <f>VLOOKUP(A1486,'Puntaje Ponderado CF'!$A$4:$Q$347,D1486,0)</f>
        <v>0</v>
      </c>
      <c r="D1486">
        <v>6</v>
      </c>
    </row>
    <row r="1487" spans="1:4" x14ac:dyDescent="0.25">
      <c r="A1487" s="8" t="s">
        <v>358</v>
      </c>
      <c r="B1487" t="s">
        <v>426</v>
      </c>
      <c r="C1487">
        <f>VLOOKUP(A1487,'Puntaje Ponderado CF'!$A$4:$Q$347,D1487,0)</f>
        <v>5.3496981806025188</v>
      </c>
      <c r="D1487">
        <v>6</v>
      </c>
    </row>
    <row r="1488" spans="1:4" x14ac:dyDescent="0.25">
      <c r="A1488" s="8" t="s">
        <v>106</v>
      </c>
      <c r="B1488" t="s">
        <v>426</v>
      </c>
      <c r="C1488">
        <f>VLOOKUP(A1488,'Puntaje Ponderado CF'!$A$4:$Q$347,D1488,0)</f>
        <v>5.3496981806025188</v>
      </c>
      <c r="D1488">
        <v>6</v>
      </c>
    </row>
    <row r="1489" spans="1:4" x14ac:dyDescent="0.25">
      <c r="A1489" s="8" t="s">
        <v>388</v>
      </c>
      <c r="B1489" t="s">
        <v>426</v>
      </c>
      <c r="C1489">
        <f>VLOOKUP(A1489,'Puntaje Ponderado CF'!$A$4:$Q$347,D1489,0)</f>
        <v>5.3496981806025188</v>
      </c>
      <c r="D1489">
        <v>6</v>
      </c>
    </row>
    <row r="1490" spans="1:4" x14ac:dyDescent="0.25">
      <c r="A1490" s="8" t="s">
        <v>160</v>
      </c>
      <c r="B1490" t="s">
        <v>426</v>
      </c>
      <c r="C1490">
        <f>VLOOKUP(A1490,'Puntaje Ponderado CF'!$A$4:$Q$347,D1490,0)</f>
        <v>5.3496981806025188</v>
      </c>
      <c r="D1490">
        <v>6</v>
      </c>
    </row>
    <row r="1491" spans="1:4" x14ac:dyDescent="0.25">
      <c r="A1491" s="8" t="s">
        <v>120</v>
      </c>
      <c r="B1491" t="s">
        <v>426</v>
      </c>
      <c r="C1491">
        <f>VLOOKUP(A1491,'Puntaje Ponderado CF'!$A$4:$Q$347,D1491,0)</f>
        <v>5.3496981806025188</v>
      </c>
      <c r="D1491">
        <v>6</v>
      </c>
    </row>
    <row r="1492" spans="1:4" x14ac:dyDescent="0.25">
      <c r="A1492" s="8" t="s">
        <v>263</v>
      </c>
      <c r="B1492" t="s">
        <v>426</v>
      </c>
      <c r="C1492">
        <f>VLOOKUP(A1492,'Puntaje Ponderado CF'!$A$4:$Q$347,D1492,0)</f>
        <v>3.7481207169473079</v>
      </c>
      <c r="D1492">
        <v>6</v>
      </c>
    </row>
    <row r="1493" spans="1:4" x14ac:dyDescent="0.25">
      <c r="A1493" s="8" t="s">
        <v>96</v>
      </c>
      <c r="B1493" t="s">
        <v>426</v>
      </c>
      <c r="C1493">
        <f>VLOOKUP(A1493,'Puntaje Ponderado CF'!$A$4:$Q$347,D1493,0)</f>
        <v>5.3496981806025188</v>
      </c>
      <c r="D1493">
        <v>6</v>
      </c>
    </row>
    <row r="1494" spans="1:4" x14ac:dyDescent="0.25">
      <c r="A1494" s="8" t="s">
        <v>98</v>
      </c>
      <c r="B1494" t="s">
        <v>426</v>
      </c>
      <c r="C1494">
        <f>VLOOKUP(A1494,'Puntaje Ponderado CF'!$A$4:$Q$347,D1494,0)</f>
        <v>5.3496981806025188</v>
      </c>
      <c r="D1494">
        <v>6</v>
      </c>
    </row>
    <row r="1495" spans="1:4" x14ac:dyDescent="0.25">
      <c r="A1495" s="8" t="s">
        <v>264</v>
      </c>
      <c r="B1495" t="s">
        <v>426</v>
      </c>
      <c r="C1495">
        <f>VLOOKUP(A1495,'Puntaje Ponderado CF'!$A$4:$Q$347,D1495,0)</f>
        <v>5.3496981806025188</v>
      </c>
      <c r="D1495">
        <v>6</v>
      </c>
    </row>
    <row r="1496" spans="1:4" x14ac:dyDescent="0.25">
      <c r="A1496" s="8" t="s">
        <v>126</v>
      </c>
      <c r="B1496" t="s">
        <v>426</v>
      </c>
      <c r="C1496">
        <f>VLOOKUP(A1496,'Puntaje Ponderado CF'!$A$4:$Q$347,D1496,0)</f>
        <v>5.3496981806025188</v>
      </c>
      <c r="D1496">
        <v>6</v>
      </c>
    </row>
    <row r="1497" spans="1:4" x14ac:dyDescent="0.25">
      <c r="A1497" s="8" t="s">
        <v>222</v>
      </c>
      <c r="B1497" t="s">
        <v>426</v>
      </c>
      <c r="C1497">
        <f>VLOOKUP(A1497,'Puntaje Ponderado CF'!$A$4:$Q$347,D1497,0)</f>
        <v>5.3496981806025188</v>
      </c>
      <c r="D1497">
        <v>6</v>
      </c>
    </row>
    <row r="1498" spans="1:4" x14ac:dyDescent="0.25">
      <c r="A1498" s="8" t="s">
        <v>389</v>
      </c>
      <c r="B1498" t="s">
        <v>426</v>
      </c>
      <c r="C1498">
        <f>VLOOKUP(A1498,'Puntaje Ponderado CF'!$A$4:$Q$347,D1498,0)</f>
        <v>5.3496981806025188</v>
      </c>
      <c r="D1498">
        <v>6</v>
      </c>
    </row>
    <row r="1499" spans="1:4" x14ac:dyDescent="0.25">
      <c r="A1499" s="8" t="s">
        <v>127</v>
      </c>
      <c r="B1499" t="s">
        <v>426</v>
      </c>
      <c r="C1499">
        <f>VLOOKUP(A1499,'Puntaje Ponderado CF'!$A$4:$Q$347,D1499,0)</f>
        <v>4.624845470711179</v>
      </c>
      <c r="D1499">
        <v>6</v>
      </c>
    </row>
    <row r="1500" spans="1:4" x14ac:dyDescent="0.25">
      <c r="A1500" s="8" t="s">
        <v>187</v>
      </c>
      <c r="B1500" t="s">
        <v>426</v>
      </c>
      <c r="C1500">
        <f>VLOOKUP(A1500,'Puntaje Ponderado CF'!$A$4:$Q$347,D1500,0)</f>
        <v>5.3496981806025188</v>
      </c>
      <c r="D1500">
        <v>6</v>
      </c>
    </row>
    <row r="1501" spans="1:4" x14ac:dyDescent="0.25">
      <c r="A1501" s="8" t="s">
        <v>114</v>
      </c>
      <c r="B1501" t="s">
        <v>426</v>
      </c>
      <c r="C1501">
        <f>VLOOKUP(A1501,'Puntaje Ponderado CF'!$A$4:$Q$347,D1501,0)</f>
        <v>5.3496981806025188</v>
      </c>
      <c r="D1501">
        <v>6</v>
      </c>
    </row>
    <row r="1502" spans="1:4" x14ac:dyDescent="0.25">
      <c r="A1502" s="8" t="s">
        <v>238</v>
      </c>
      <c r="B1502" t="s">
        <v>426</v>
      </c>
      <c r="C1502">
        <f>VLOOKUP(A1502,'Puntaje Ponderado CF'!$A$4:$Q$347,D1502,0)</f>
        <v>5.3496981806025188</v>
      </c>
      <c r="D1502">
        <v>6</v>
      </c>
    </row>
    <row r="1503" spans="1:4" x14ac:dyDescent="0.25">
      <c r="A1503" s="8" t="s">
        <v>135</v>
      </c>
      <c r="B1503" t="s">
        <v>426</v>
      </c>
      <c r="C1503">
        <f>VLOOKUP(A1503,'Puntaje Ponderado CF'!$A$4:$Q$347,D1503,0)</f>
        <v>5.3496981806025188</v>
      </c>
      <c r="D1503">
        <v>6</v>
      </c>
    </row>
    <row r="1504" spans="1:4" x14ac:dyDescent="0.25">
      <c r="A1504" s="8" t="s">
        <v>301</v>
      </c>
      <c r="B1504" t="s">
        <v>426</v>
      </c>
      <c r="C1504">
        <f>VLOOKUP(A1504,'Puntaje Ponderado CF'!$A$4:$Q$347,D1504,0)</f>
        <v>5.3496981806025188</v>
      </c>
      <c r="D1504">
        <v>6</v>
      </c>
    </row>
    <row r="1505" spans="1:4" x14ac:dyDescent="0.25">
      <c r="A1505" s="8" t="s">
        <v>286</v>
      </c>
      <c r="B1505" t="s">
        <v>426</v>
      </c>
      <c r="C1505">
        <f>VLOOKUP(A1505,'Puntaje Ponderado CF'!$A$4:$Q$347,D1505,0)</f>
        <v>2.6109778150808456</v>
      </c>
      <c r="D1505">
        <v>6</v>
      </c>
    </row>
    <row r="1506" spans="1:4" x14ac:dyDescent="0.25">
      <c r="A1506" s="8" t="s">
        <v>302</v>
      </c>
      <c r="B1506" t="s">
        <v>426</v>
      </c>
      <c r="C1506">
        <f>VLOOKUP(A1506,'Puntaje Ponderado CF'!$A$4:$Q$347,D1506,0)</f>
        <v>2.8284846493344711</v>
      </c>
      <c r="D1506">
        <v>6</v>
      </c>
    </row>
    <row r="1507" spans="1:4" x14ac:dyDescent="0.25">
      <c r="A1507" s="8" t="s">
        <v>239</v>
      </c>
      <c r="B1507" t="s">
        <v>426</v>
      </c>
      <c r="C1507">
        <f>VLOOKUP(A1507,'Puntaje Ponderado CF'!$A$4:$Q$347,D1507,0)</f>
        <v>5.3496981806025188</v>
      </c>
      <c r="D1507">
        <v>6</v>
      </c>
    </row>
    <row r="1508" spans="1:4" x14ac:dyDescent="0.25">
      <c r="A1508" s="8" t="s">
        <v>380</v>
      </c>
      <c r="B1508" t="s">
        <v>426</v>
      </c>
      <c r="C1508">
        <f>VLOOKUP(A1508,'Puntaje Ponderado CF'!$A$4:$Q$347,D1508,0)</f>
        <v>5.3496981806025188</v>
      </c>
      <c r="D1508">
        <v>6</v>
      </c>
    </row>
    <row r="1509" spans="1:4" x14ac:dyDescent="0.25">
      <c r="A1509" s="8" t="s">
        <v>365</v>
      </c>
      <c r="B1509" t="s">
        <v>426</v>
      </c>
      <c r="C1509">
        <f>VLOOKUP(A1509,'Puntaje Ponderado CF'!$A$4:$Q$347,D1509,0)</f>
        <v>5.3496981806025188</v>
      </c>
      <c r="D1509">
        <v>6</v>
      </c>
    </row>
    <row r="1510" spans="1:4" x14ac:dyDescent="0.25">
      <c r="A1510" s="8" t="s">
        <v>366</v>
      </c>
      <c r="B1510" t="s">
        <v>426</v>
      </c>
      <c r="C1510">
        <f>VLOOKUP(A1510,'Puntaje Ponderado CF'!$A$4:$Q$347,D1510,0)</f>
        <v>0</v>
      </c>
      <c r="D1510">
        <v>6</v>
      </c>
    </row>
    <row r="1511" spans="1:4" x14ac:dyDescent="0.25">
      <c r="A1511" s="8" t="s">
        <v>80</v>
      </c>
      <c r="B1511" t="s">
        <v>426</v>
      </c>
      <c r="C1511">
        <f>VLOOKUP(A1511,'Puntaje Ponderado CF'!$A$4:$Q$347,D1511,0)</f>
        <v>5.3496981806025188</v>
      </c>
      <c r="D1511">
        <v>6</v>
      </c>
    </row>
    <row r="1512" spans="1:4" x14ac:dyDescent="0.25">
      <c r="A1512" s="8" t="s">
        <v>149</v>
      </c>
      <c r="B1512" t="s">
        <v>426</v>
      </c>
      <c r="C1512">
        <f>VLOOKUP(A1512,'Puntaje Ponderado CF'!$A$4:$Q$347,D1512,0)</f>
        <v>4.624845470711179</v>
      </c>
      <c r="D1512">
        <v>6</v>
      </c>
    </row>
    <row r="1513" spans="1:4" x14ac:dyDescent="0.25">
      <c r="A1513" s="8" t="s">
        <v>317</v>
      </c>
      <c r="B1513" t="s">
        <v>426</v>
      </c>
      <c r="C1513">
        <f>VLOOKUP(A1513,'Puntaje Ponderado CF'!$A$4:$Q$347,D1513,0)</f>
        <v>5.3496981806025188</v>
      </c>
      <c r="D1513">
        <v>6</v>
      </c>
    </row>
    <row r="1514" spans="1:4" x14ac:dyDescent="0.25">
      <c r="A1514" s="8" t="s">
        <v>161</v>
      </c>
      <c r="B1514" t="s">
        <v>426</v>
      </c>
      <c r="C1514">
        <f>VLOOKUP(A1514,'Puntaje Ponderado CF'!$A$4:$Q$347,D1514,0)</f>
        <v>5.3496981806025188</v>
      </c>
      <c r="D1514">
        <v>6</v>
      </c>
    </row>
    <row r="1515" spans="1:4" x14ac:dyDescent="0.25">
      <c r="A1515" s="8" t="s">
        <v>115</v>
      </c>
      <c r="B1515" t="s">
        <v>426</v>
      </c>
      <c r="C1515">
        <f>VLOOKUP(A1515,'Puntaje Ponderado CF'!$A$4:$Q$347,D1515,0)</f>
        <v>4.624845470711179</v>
      </c>
      <c r="D1515">
        <v>6</v>
      </c>
    </row>
    <row r="1516" spans="1:4" x14ac:dyDescent="0.25">
      <c r="A1516" s="8" t="s">
        <v>240</v>
      </c>
      <c r="B1516" t="s">
        <v>426</v>
      </c>
      <c r="C1516">
        <f>VLOOKUP(A1516,'Puntaje Ponderado CF'!$A$4:$Q$347,D1516,0)</f>
        <v>5.3496981806025188</v>
      </c>
      <c r="D1516">
        <v>6</v>
      </c>
    </row>
    <row r="1517" spans="1:4" x14ac:dyDescent="0.25">
      <c r="A1517" s="8" t="s">
        <v>162</v>
      </c>
      <c r="B1517" t="s">
        <v>426</v>
      </c>
      <c r="C1517">
        <f>VLOOKUP(A1517,'Puntaje Ponderado CF'!$A$4:$Q$347,D1517,0)</f>
        <v>5.3496981806025188</v>
      </c>
      <c r="D1517">
        <v>6</v>
      </c>
    </row>
    <row r="1518" spans="1:4" x14ac:dyDescent="0.25">
      <c r="A1518" s="8" t="s">
        <v>318</v>
      </c>
      <c r="B1518" t="s">
        <v>426</v>
      </c>
      <c r="C1518">
        <f>VLOOKUP(A1518,'Puntaje Ponderado CF'!$A$4:$Q$347,D1518,0)</f>
        <v>3.7481207169473079</v>
      </c>
      <c r="D1518">
        <v>6</v>
      </c>
    </row>
    <row r="1519" spans="1:4" x14ac:dyDescent="0.25">
      <c r="A1519" s="8" t="s">
        <v>287</v>
      </c>
      <c r="B1519" t="s">
        <v>426</v>
      </c>
      <c r="C1519">
        <f>VLOOKUP(A1519,'Puntaje Ponderado CF'!$A$4:$Q$347,D1519,0)</f>
        <v>5.3496981806025188</v>
      </c>
      <c r="D1519">
        <v>6</v>
      </c>
    </row>
    <row r="1520" spans="1:4" x14ac:dyDescent="0.25">
      <c r="A1520" s="8" t="s">
        <v>79</v>
      </c>
      <c r="B1520" t="s">
        <v>426</v>
      </c>
      <c r="C1520">
        <f>VLOOKUP(A1520,'Puntaje Ponderado CF'!$A$4:$Q$347,D1520,0)</f>
        <v>5.3496981806025188</v>
      </c>
      <c r="D1520">
        <v>6</v>
      </c>
    </row>
    <row r="1521" spans="1:4" x14ac:dyDescent="0.25">
      <c r="A1521" s="8" t="s">
        <v>202</v>
      </c>
      <c r="B1521" t="s">
        <v>426</v>
      </c>
      <c r="C1521">
        <f>VLOOKUP(A1521,'Puntaje Ponderado CF'!$A$4:$Q$347,D1521,0)</f>
        <v>5.3496981806025188</v>
      </c>
      <c r="D1521">
        <v>6</v>
      </c>
    </row>
    <row r="1522" spans="1:4" x14ac:dyDescent="0.25">
      <c r="A1522" s="8" t="s">
        <v>207</v>
      </c>
      <c r="B1522" t="s">
        <v>426</v>
      </c>
      <c r="C1522">
        <f>VLOOKUP(A1522,'Puntaje Ponderado CF'!$A$4:$Q$347,D1522,0)</f>
        <v>5.3496981806025188</v>
      </c>
      <c r="D1522">
        <v>6</v>
      </c>
    </row>
    <row r="1523" spans="1:4" x14ac:dyDescent="0.25">
      <c r="A1523" s="8" t="s">
        <v>214</v>
      </c>
      <c r="B1523" t="s">
        <v>426</v>
      </c>
      <c r="C1523">
        <f>VLOOKUP(A1523,'Puntaje Ponderado CF'!$A$4:$Q$347,D1523,0)</f>
        <v>5.3496981806025188</v>
      </c>
      <c r="D1523">
        <v>6</v>
      </c>
    </row>
    <row r="1524" spans="1:4" x14ac:dyDescent="0.25">
      <c r="A1524" s="8" t="s">
        <v>122</v>
      </c>
      <c r="B1524" t="s">
        <v>426</v>
      </c>
      <c r="C1524">
        <f>VLOOKUP(A1524,'Puntaje Ponderado CF'!$A$4:$Q$347,D1524,0)</f>
        <v>3.7481207169473079</v>
      </c>
      <c r="D1524">
        <v>6</v>
      </c>
    </row>
    <row r="1525" spans="1:4" x14ac:dyDescent="0.25">
      <c r="A1525" s="8" t="s">
        <v>410</v>
      </c>
      <c r="B1525" t="s">
        <v>426</v>
      </c>
      <c r="C1525">
        <f>VLOOKUP(A1525,'Puntaje Ponderado CF'!$A$4:$Q$347,D1525,0)</f>
        <v>0</v>
      </c>
      <c r="D1525">
        <v>6</v>
      </c>
    </row>
    <row r="1526" spans="1:4" x14ac:dyDescent="0.25">
      <c r="A1526" s="8" t="s">
        <v>143</v>
      </c>
      <c r="B1526" t="s">
        <v>426</v>
      </c>
      <c r="C1526">
        <f>VLOOKUP(A1526,'Puntaje Ponderado CF'!$A$4:$Q$347,D1526,0)</f>
        <v>4.624845470711179</v>
      </c>
      <c r="D1526">
        <v>6</v>
      </c>
    </row>
    <row r="1527" spans="1:4" x14ac:dyDescent="0.25">
      <c r="A1527" s="8" t="s">
        <v>249</v>
      </c>
      <c r="B1527" t="s">
        <v>426</v>
      </c>
      <c r="C1527">
        <f>VLOOKUP(A1527,'Puntaje Ponderado CF'!$A$4:$Q$347,D1527,0)</f>
        <v>5.3496981806025188</v>
      </c>
      <c r="D1527">
        <v>6</v>
      </c>
    </row>
    <row r="1528" spans="1:4" x14ac:dyDescent="0.25">
      <c r="A1528" s="8" t="s">
        <v>128</v>
      </c>
      <c r="B1528" t="s">
        <v>426</v>
      </c>
      <c r="C1528">
        <f>VLOOKUP(A1528,'Puntaje Ponderado CF'!$A$4:$Q$347,D1528,0)</f>
        <v>4.624845470711179</v>
      </c>
      <c r="D1528">
        <v>6</v>
      </c>
    </row>
    <row r="1529" spans="1:4" x14ac:dyDescent="0.25">
      <c r="A1529" s="8" t="s">
        <v>203</v>
      </c>
      <c r="B1529" t="s">
        <v>426</v>
      </c>
      <c r="C1529">
        <f>VLOOKUP(A1529,'Puntaje Ponderado CF'!$A$4:$Q$347,D1529,0)</f>
        <v>5.3496981806025188</v>
      </c>
      <c r="D1529">
        <v>6</v>
      </c>
    </row>
    <row r="1530" spans="1:4" x14ac:dyDescent="0.25">
      <c r="A1530" s="8" t="s">
        <v>265</v>
      </c>
      <c r="B1530" t="s">
        <v>426</v>
      </c>
      <c r="C1530">
        <f>VLOOKUP(A1530,'Puntaje Ponderado CF'!$A$4:$Q$347,D1530,0)</f>
        <v>5.3496981806025188</v>
      </c>
      <c r="D1530">
        <v>6</v>
      </c>
    </row>
    <row r="1531" spans="1:4" x14ac:dyDescent="0.25">
      <c r="A1531" s="8" t="s">
        <v>150</v>
      </c>
      <c r="B1531" t="s">
        <v>426</v>
      </c>
      <c r="C1531">
        <f>VLOOKUP(A1531,'Puntaje Ponderado CF'!$A$4:$Q$347,D1531,0)</f>
        <v>5.3496981806025188</v>
      </c>
      <c r="D1531">
        <v>6</v>
      </c>
    </row>
    <row r="1532" spans="1:4" x14ac:dyDescent="0.25">
      <c r="A1532" s="8" t="s">
        <v>136</v>
      </c>
      <c r="B1532" t="s">
        <v>426</v>
      </c>
      <c r="C1532">
        <f>VLOOKUP(A1532,'Puntaje Ponderado CF'!$A$4:$Q$347,D1532,0)</f>
        <v>4.624845470711179</v>
      </c>
      <c r="D1532">
        <v>6</v>
      </c>
    </row>
    <row r="1533" spans="1:4" x14ac:dyDescent="0.25">
      <c r="A1533" s="8" t="s">
        <v>377</v>
      </c>
      <c r="B1533" t="s">
        <v>426</v>
      </c>
      <c r="C1533">
        <f>VLOOKUP(A1533,'Puntaje Ponderado CF'!$A$4:$Q$347,D1533,0)</f>
        <v>5.3496981806025188</v>
      </c>
      <c r="D1533">
        <v>6</v>
      </c>
    </row>
    <row r="1534" spans="1:4" x14ac:dyDescent="0.25">
      <c r="A1534" s="8" t="s">
        <v>319</v>
      </c>
      <c r="B1534" t="s">
        <v>426</v>
      </c>
      <c r="C1534">
        <f>VLOOKUP(A1534,'Puntaje Ponderado CF'!$A$4:$Q$347,D1534,0)</f>
        <v>5.3496981806025188</v>
      </c>
      <c r="D1534">
        <v>6</v>
      </c>
    </row>
    <row r="1535" spans="1:4" x14ac:dyDescent="0.25">
      <c r="A1535" s="8" t="s">
        <v>188</v>
      </c>
      <c r="B1535" t="s">
        <v>426</v>
      </c>
      <c r="C1535">
        <f>VLOOKUP(A1535,'Puntaje Ponderado CF'!$A$4:$Q$347,D1535,0)</f>
        <v>2.762849858953377</v>
      </c>
      <c r="D1535">
        <v>6</v>
      </c>
    </row>
    <row r="1536" spans="1:4" x14ac:dyDescent="0.25">
      <c r="A1536" s="8" t="s">
        <v>97</v>
      </c>
      <c r="B1536" t="s">
        <v>426</v>
      </c>
      <c r="C1536">
        <f>VLOOKUP(A1536,'Puntaje Ponderado CF'!$A$4:$Q$347,D1536,0)</f>
        <v>0</v>
      </c>
      <c r="D1536">
        <v>6</v>
      </c>
    </row>
    <row r="1537" spans="1:4" x14ac:dyDescent="0.25">
      <c r="A1537" s="8" t="s">
        <v>189</v>
      </c>
      <c r="B1537" t="s">
        <v>426</v>
      </c>
      <c r="C1537">
        <f>VLOOKUP(A1537,'Puntaje Ponderado CF'!$A$4:$Q$347,D1537,0)</f>
        <v>5.3496981806025188</v>
      </c>
      <c r="D1537">
        <v>6</v>
      </c>
    </row>
    <row r="1538" spans="1:4" x14ac:dyDescent="0.25">
      <c r="A1538" s="8" t="s">
        <v>390</v>
      </c>
      <c r="B1538" t="s">
        <v>426</v>
      </c>
      <c r="C1538">
        <f>VLOOKUP(A1538,'Puntaje Ponderado CF'!$A$4:$Q$347,D1538,0)</f>
        <v>5.3496981806025188</v>
      </c>
      <c r="D1538">
        <v>6</v>
      </c>
    </row>
    <row r="1539" spans="1:4" x14ac:dyDescent="0.25">
      <c r="A1539" s="8" t="s">
        <v>137</v>
      </c>
      <c r="B1539" t="s">
        <v>426</v>
      </c>
      <c r="C1539">
        <f>VLOOKUP(A1539,'Puntaje Ponderado CF'!$A$4:$Q$347,D1539,0)</f>
        <v>5.3496981806025188</v>
      </c>
      <c r="D1539">
        <v>6</v>
      </c>
    </row>
    <row r="1540" spans="1:4" x14ac:dyDescent="0.25">
      <c r="A1540" s="8" t="s">
        <v>190</v>
      </c>
      <c r="B1540" t="s">
        <v>426</v>
      </c>
      <c r="C1540">
        <f>VLOOKUP(A1540,'Puntaje Ponderado CF'!$A$4:$Q$347,D1540,0)</f>
        <v>5.3496981806025188</v>
      </c>
      <c r="D1540">
        <v>6</v>
      </c>
    </row>
    <row r="1541" spans="1:4" x14ac:dyDescent="0.25">
      <c r="A1541" s="8" t="s">
        <v>340</v>
      </c>
      <c r="B1541" t="s">
        <v>426</v>
      </c>
      <c r="C1541">
        <f>VLOOKUP(A1541,'Puntaje Ponderado CF'!$A$4:$Q$347,D1541,0)</f>
        <v>5.3496981806025188</v>
      </c>
      <c r="D1541">
        <v>6</v>
      </c>
    </row>
    <row r="1542" spans="1:4" x14ac:dyDescent="0.25">
      <c r="A1542" s="8" t="s">
        <v>413</v>
      </c>
      <c r="B1542" t="s">
        <v>426</v>
      </c>
      <c r="C1542">
        <f>VLOOKUP(A1542,'Puntaje Ponderado CF'!$A$4:$Q$347,D1542,0)</f>
        <v>5.3496981806025188</v>
      </c>
      <c r="D1542">
        <v>6</v>
      </c>
    </row>
    <row r="1543" spans="1:4" x14ac:dyDescent="0.25">
      <c r="A1543" s="8" t="s">
        <v>328</v>
      </c>
      <c r="B1543" t="s">
        <v>426</v>
      </c>
      <c r="C1543">
        <f>VLOOKUP(A1543,'Puntaje Ponderado CF'!$A$4:$Q$347,D1543,0)</f>
        <v>5.3496981806025188</v>
      </c>
      <c r="D1543">
        <v>6</v>
      </c>
    </row>
    <row r="1544" spans="1:4" x14ac:dyDescent="0.25">
      <c r="A1544" s="8" t="s">
        <v>288</v>
      </c>
      <c r="B1544" t="s">
        <v>426</v>
      </c>
      <c r="C1544">
        <f>VLOOKUP(A1544,'Puntaje Ponderado CF'!$A$4:$Q$347,D1544,0)</f>
        <v>0</v>
      </c>
      <c r="D1544">
        <v>6</v>
      </c>
    </row>
    <row r="1545" spans="1:4" x14ac:dyDescent="0.25">
      <c r="A1545" s="8" t="s">
        <v>303</v>
      </c>
      <c r="B1545" t="s">
        <v>426</v>
      </c>
      <c r="C1545">
        <f>VLOOKUP(A1545,'Puntaje Ponderado CF'!$A$4:$Q$347,D1545,0)</f>
        <v>5.3496981806025188</v>
      </c>
      <c r="D1545">
        <v>6</v>
      </c>
    </row>
    <row r="1546" spans="1:4" x14ac:dyDescent="0.25">
      <c r="A1546" s="8" t="s">
        <v>329</v>
      </c>
      <c r="B1546" t="s">
        <v>426</v>
      </c>
      <c r="C1546">
        <f>VLOOKUP(A1546,'Puntaje Ponderado CF'!$A$4:$Q$347,D1546,0)</f>
        <v>5.3496981806025188</v>
      </c>
      <c r="D1546">
        <v>6</v>
      </c>
    </row>
    <row r="1547" spans="1:4" x14ac:dyDescent="0.25">
      <c r="A1547" s="8" t="s">
        <v>330</v>
      </c>
      <c r="B1547" t="s">
        <v>426</v>
      </c>
      <c r="C1547">
        <f>VLOOKUP(A1547,'Puntaje Ponderado CF'!$A$4:$Q$347,D1547,0)</f>
        <v>0</v>
      </c>
      <c r="D1547">
        <v>6</v>
      </c>
    </row>
    <row r="1548" spans="1:4" x14ac:dyDescent="0.25">
      <c r="A1548" s="8" t="s">
        <v>163</v>
      </c>
      <c r="B1548" t="s">
        <v>426</v>
      </c>
      <c r="C1548">
        <f>VLOOKUP(A1548,'Puntaje Ponderado CF'!$A$4:$Q$347,D1548,0)</f>
        <v>4.624845470711179</v>
      </c>
      <c r="D1548">
        <v>6</v>
      </c>
    </row>
    <row r="1549" spans="1:4" x14ac:dyDescent="0.25">
      <c r="A1549" s="8" t="s">
        <v>223</v>
      </c>
      <c r="B1549" t="s">
        <v>426</v>
      </c>
      <c r="C1549">
        <f>VLOOKUP(A1549,'Puntaje Ponderado CF'!$A$4:$Q$347,D1549,0)</f>
        <v>5.3496981806025188</v>
      </c>
      <c r="D1549">
        <v>6</v>
      </c>
    </row>
    <row r="1550" spans="1:4" x14ac:dyDescent="0.25">
      <c r="A1550" s="8" t="s">
        <v>331</v>
      </c>
      <c r="B1550" t="s">
        <v>426</v>
      </c>
      <c r="C1550">
        <f>VLOOKUP(A1550,'Puntaje Ponderado CF'!$A$4:$Q$347,D1550,0)</f>
        <v>5.3496981806025188</v>
      </c>
      <c r="D1550">
        <v>6</v>
      </c>
    </row>
    <row r="1551" spans="1:4" x14ac:dyDescent="0.25">
      <c r="A1551" s="8" t="s">
        <v>381</v>
      </c>
      <c r="B1551" t="s">
        <v>426</v>
      </c>
      <c r="C1551">
        <f>VLOOKUP(A1551,'Puntaje Ponderado CF'!$A$4:$Q$347,D1551,0)</f>
        <v>5.3496981806025188</v>
      </c>
      <c r="D1551">
        <v>6</v>
      </c>
    </row>
    <row r="1552" spans="1:4" x14ac:dyDescent="0.25">
      <c r="A1552" s="8" t="s">
        <v>116</v>
      </c>
      <c r="B1552" t="s">
        <v>426</v>
      </c>
      <c r="C1552">
        <f>VLOOKUP(A1552,'Puntaje Ponderado CF'!$A$4:$Q$347,D1552,0)</f>
        <v>5.3496981806025188</v>
      </c>
      <c r="D1552">
        <v>6</v>
      </c>
    </row>
    <row r="1553" spans="1:4" x14ac:dyDescent="0.25">
      <c r="A1553" s="8" t="s">
        <v>224</v>
      </c>
      <c r="B1553" t="s">
        <v>426</v>
      </c>
      <c r="C1553">
        <f>VLOOKUP(A1553,'Puntaje Ponderado CF'!$A$4:$Q$347,D1553,0)</f>
        <v>5.3496981806025188</v>
      </c>
      <c r="D1553">
        <v>6</v>
      </c>
    </row>
    <row r="1554" spans="1:4" x14ac:dyDescent="0.25">
      <c r="A1554" s="8" t="s">
        <v>250</v>
      </c>
      <c r="B1554" t="s">
        <v>426</v>
      </c>
      <c r="C1554">
        <f>VLOOKUP(A1554,'Puntaje Ponderado CF'!$A$4:$Q$347,D1554,0)</f>
        <v>5.3496981806025188</v>
      </c>
      <c r="D1554">
        <v>6</v>
      </c>
    </row>
    <row r="1555" spans="1:4" x14ac:dyDescent="0.25">
      <c r="A1555" s="8" t="s">
        <v>208</v>
      </c>
      <c r="B1555" t="s">
        <v>426</v>
      </c>
      <c r="C1555">
        <f>VLOOKUP(A1555,'Puntaje Ponderado CF'!$A$4:$Q$347,D1555,0)</f>
        <v>5.3496981806025188</v>
      </c>
      <c r="D1555">
        <v>6</v>
      </c>
    </row>
    <row r="1556" spans="1:4" x14ac:dyDescent="0.25">
      <c r="A1556" s="8" t="s">
        <v>275</v>
      </c>
      <c r="B1556" t="s">
        <v>426</v>
      </c>
      <c r="C1556">
        <f>VLOOKUP(A1556,'Puntaje Ponderado CF'!$A$4:$Q$347,D1556,0)</f>
        <v>5.3496981806025188</v>
      </c>
      <c r="D1556">
        <v>6</v>
      </c>
    </row>
    <row r="1557" spans="1:4" x14ac:dyDescent="0.25">
      <c r="A1557" s="8" t="s">
        <v>304</v>
      </c>
      <c r="B1557" t="s">
        <v>426</v>
      </c>
      <c r="C1557">
        <f>VLOOKUP(A1557,'Puntaje Ponderado CF'!$A$4:$Q$347,D1557,0)</f>
        <v>5.3496981806025188</v>
      </c>
      <c r="D1557">
        <v>6</v>
      </c>
    </row>
    <row r="1558" spans="1:4" x14ac:dyDescent="0.25">
      <c r="A1558" s="8" t="s">
        <v>305</v>
      </c>
      <c r="B1558" t="s">
        <v>426</v>
      </c>
      <c r="C1558">
        <f>VLOOKUP(A1558,'Puntaje Ponderado CF'!$A$4:$Q$347,D1558,0)</f>
        <v>5.3496981806025188</v>
      </c>
      <c r="D1558">
        <v>6</v>
      </c>
    </row>
    <row r="1559" spans="1:4" x14ac:dyDescent="0.25">
      <c r="A1559" s="8" t="s">
        <v>417</v>
      </c>
      <c r="B1559" t="s">
        <v>426</v>
      </c>
      <c r="C1559">
        <f>VLOOKUP(A1559,'Puntaje Ponderado CF'!$A$4:$Q$347,D1559,0)</f>
        <v>0</v>
      </c>
      <c r="D1559">
        <v>6</v>
      </c>
    </row>
    <row r="1560" spans="1:4" x14ac:dyDescent="0.25">
      <c r="A1560" s="8" t="s">
        <v>289</v>
      </c>
      <c r="B1560" t="s">
        <v>426</v>
      </c>
      <c r="C1560">
        <f>VLOOKUP(A1560,'Puntaje Ponderado CF'!$A$4:$Q$347,D1560,0)</f>
        <v>4.624845470711179</v>
      </c>
      <c r="D1560">
        <v>6</v>
      </c>
    </row>
    <row r="1561" spans="1:4" x14ac:dyDescent="0.25">
      <c r="A1561" s="8" t="s">
        <v>129</v>
      </c>
      <c r="B1561" t="s">
        <v>426</v>
      </c>
      <c r="C1561">
        <f>VLOOKUP(A1561,'Puntaje Ponderado CF'!$A$4:$Q$347,D1561,0)</f>
        <v>4.624845470711179</v>
      </c>
      <c r="D1561">
        <v>6</v>
      </c>
    </row>
    <row r="1562" spans="1:4" x14ac:dyDescent="0.25">
      <c r="A1562" s="8" t="s">
        <v>414</v>
      </c>
      <c r="B1562" t="s">
        <v>426</v>
      </c>
      <c r="C1562">
        <f>VLOOKUP(A1562,'Puntaje Ponderado CF'!$A$4:$Q$347,D1562,0)</f>
        <v>0</v>
      </c>
      <c r="D1562">
        <v>6</v>
      </c>
    </row>
    <row r="1563" spans="1:4" x14ac:dyDescent="0.25">
      <c r="A1563" s="8" t="s">
        <v>306</v>
      </c>
      <c r="B1563" t="s">
        <v>426</v>
      </c>
      <c r="C1563">
        <f>VLOOKUP(A1563,'Puntaje Ponderado CF'!$A$4:$Q$347,D1563,0)</f>
        <v>0</v>
      </c>
      <c r="D1563">
        <v>6</v>
      </c>
    </row>
    <row r="1564" spans="1:4" x14ac:dyDescent="0.25">
      <c r="A1564" s="8" t="s">
        <v>241</v>
      </c>
      <c r="B1564" t="s">
        <v>426</v>
      </c>
      <c r="C1564">
        <f>VLOOKUP(A1564,'Puntaje Ponderado CF'!$A$4:$Q$347,D1564,0)</f>
        <v>4.624845470711179</v>
      </c>
      <c r="D1564">
        <v>6</v>
      </c>
    </row>
    <row r="1565" spans="1:4" x14ac:dyDescent="0.25">
      <c r="A1565" s="8" t="s">
        <v>251</v>
      </c>
      <c r="B1565" t="s">
        <v>426</v>
      </c>
      <c r="C1565">
        <f>VLOOKUP(A1565,'Puntaje Ponderado CF'!$A$4:$Q$347,D1565,0)</f>
        <v>5.3496981806025188</v>
      </c>
      <c r="D1565">
        <v>6</v>
      </c>
    </row>
    <row r="1566" spans="1:4" x14ac:dyDescent="0.25">
      <c r="A1566" s="8" t="s">
        <v>420</v>
      </c>
      <c r="B1566" t="s">
        <v>426</v>
      </c>
      <c r="C1566">
        <f>VLOOKUP(A1566,'Puntaje Ponderado CF'!$A$4:$Q$347,D1566,0)</f>
        <v>0</v>
      </c>
      <c r="D1566">
        <v>6</v>
      </c>
    </row>
    <row r="1567" spans="1:4" x14ac:dyDescent="0.25">
      <c r="A1567" s="8" t="s">
        <v>130</v>
      </c>
      <c r="B1567" t="s">
        <v>426</v>
      </c>
      <c r="C1567">
        <f>VLOOKUP(A1567,'Puntaje Ponderado CF'!$A$4:$Q$347,D1567,0)</f>
        <v>4.624845470711179</v>
      </c>
      <c r="D1567">
        <v>6</v>
      </c>
    </row>
    <row r="1568" spans="1:4" x14ac:dyDescent="0.25">
      <c r="A1568" s="8" t="s">
        <v>151</v>
      </c>
      <c r="B1568" t="s">
        <v>426</v>
      </c>
      <c r="C1568">
        <f>VLOOKUP(A1568,'Puntaje Ponderado CF'!$A$4:$Q$347,D1568,0)</f>
        <v>5.3496981806025188</v>
      </c>
      <c r="D1568">
        <v>6</v>
      </c>
    </row>
    <row r="1569" spans="1:4" x14ac:dyDescent="0.25">
      <c r="A1569" s="8" t="s">
        <v>215</v>
      </c>
      <c r="B1569" t="s">
        <v>426</v>
      </c>
      <c r="C1569">
        <f>VLOOKUP(A1569,'Puntaje Ponderado CF'!$A$4:$Q$347,D1569,0)</f>
        <v>5.3496981806025188</v>
      </c>
      <c r="D1569">
        <v>6</v>
      </c>
    </row>
    <row r="1570" spans="1:4" x14ac:dyDescent="0.25">
      <c r="A1570" s="8" t="s">
        <v>242</v>
      </c>
      <c r="B1570" t="s">
        <v>426</v>
      </c>
      <c r="C1570">
        <f>VLOOKUP(A1570,'Puntaje Ponderado CF'!$A$4:$Q$347,D1570,0)</f>
        <v>5.3496981806025188</v>
      </c>
      <c r="D1570">
        <v>6</v>
      </c>
    </row>
    <row r="1571" spans="1:4" x14ac:dyDescent="0.25">
      <c r="A1571" s="8" t="s">
        <v>92</v>
      </c>
      <c r="B1571" t="s">
        <v>426</v>
      </c>
      <c r="C1571">
        <f>VLOOKUP(A1571,'Puntaje Ponderado CF'!$A$4:$Q$347,D1571,0)</f>
        <v>4.624845470711179</v>
      </c>
      <c r="D1571">
        <v>6</v>
      </c>
    </row>
    <row r="1572" spans="1:4" x14ac:dyDescent="0.25">
      <c r="A1572" s="8" t="s">
        <v>394</v>
      </c>
      <c r="B1572" t="s">
        <v>426</v>
      </c>
      <c r="C1572">
        <f>VLOOKUP(A1572,'Puntaje Ponderado CF'!$A$4:$Q$347,D1572,0)</f>
        <v>5.3496981806025188</v>
      </c>
      <c r="D1572">
        <v>6</v>
      </c>
    </row>
    <row r="1573" spans="1:4" x14ac:dyDescent="0.25">
      <c r="A1573" s="8" t="s">
        <v>191</v>
      </c>
      <c r="B1573" t="s">
        <v>426</v>
      </c>
      <c r="C1573">
        <f>VLOOKUP(A1573,'Puntaje Ponderado CF'!$A$4:$Q$347,D1573,0)</f>
        <v>5.3496981806025188</v>
      </c>
      <c r="D1573">
        <v>6</v>
      </c>
    </row>
    <row r="1574" spans="1:4" x14ac:dyDescent="0.25">
      <c r="A1574" s="8" t="s">
        <v>123</v>
      </c>
      <c r="B1574" t="s">
        <v>426</v>
      </c>
      <c r="C1574">
        <f>VLOOKUP(A1574,'Puntaje Ponderado CF'!$A$4:$Q$347,D1574,0)</f>
        <v>5.3496981806025188</v>
      </c>
      <c r="D1574">
        <v>6</v>
      </c>
    </row>
    <row r="1575" spans="1:4" x14ac:dyDescent="0.25">
      <c r="A1575" s="8" t="s">
        <v>276</v>
      </c>
      <c r="B1575" t="s">
        <v>426</v>
      </c>
      <c r="C1575">
        <f>VLOOKUP(A1575,'Puntaje Ponderado CF'!$A$4:$Q$347,D1575,0)</f>
        <v>5.3496981806025188</v>
      </c>
      <c r="D1575">
        <v>6</v>
      </c>
    </row>
    <row r="1576" spans="1:4" x14ac:dyDescent="0.25">
      <c r="A1576" s="8" t="s">
        <v>320</v>
      </c>
      <c r="B1576" t="s">
        <v>426</v>
      </c>
      <c r="C1576">
        <f>VLOOKUP(A1576,'Puntaje Ponderado CF'!$A$4:$Q$347,D1576,0)</f>
        <v>5.3496981806025188</v>
      </c>
      <c r="D1576">
        <v>6</v>
      </c>
    </row>
    <row r="1577" spans="1:4" x14ac:dyDescent="0.25">
      <c r="A1577" s="8" t="s">
        <v>252</v>
      </c>
      <c r="B1577" t="s">
        <v>426</v>
      </c>
      <c r="C1577">
        <f>VLOOKUP(A1577,'Puntaje Ponderado CF'!$A$4:$Q$347,D1577,0)</f>
        <v>5.3496981806025188</v>
      </c>
      <c r="D1577">
        <v>6</v>
      </c>
    </row>
    <row r="1578" spans="1:4" x14ac:dyDescent="0.25">
      <c r="A1578" s="8" t="s">
        <v>131</v>
      </c>
      <c r="B1578" t="s">
        <v>426</v>
      </c>
      <c r="C1578">
        <f>VLOOKUP(A1578,'Puntaje Ponderado CF'!$A$4:$Q$347,D1578,0)</f>
        <v>4.624845470711179</v>
      </c>
      <c r="D1578">
        <v>6</v>
      </c>
    </row>
    <row r="1579" spans="1:4" x14ac:dyDescent="0.25">
      <c r="A1579" s="8" t="s">
        <v>124</v>
      </c>
      <c r="B1579" t="s">
        <v>426</v>
      </c>
      <c r="C1579">
        <f>VLOOKUP(A1579,'Puntaje Ponderado CF'!$A$4:$Q$347,D1579,0)</f>
        <v>3.7481207169473079</v>
      </c>
      <c r="D1579">
        <v>6</v>
      </c>
    </row>
    <row r="1580" spans="1:4" x14ac:dyDescent="0.25">
      <c r="A1580" s="8" t="s">
        <v>225</v>
      </c>
      <c r="B1580" t="s">
        <v>426</v>
      </c>
      <c r="C1580">
        <f>VLOOKUP(A1580,'Puntaje Ponderado CF'!$A$4:$Q$347,D1580,0)</f>
        <v>5.3496981806025188</v>
      </c>
      <c r="D1580">
        <v>6</v>
      </c>
    </row>
    <row r="1581" spans="1:4" x14ac:dyDescent="0.25">
      <c r="A1581" s="8" t="s">
        <v>332</v>
      </c>
      <c r="B1581" t="s">
        <v>426</v>
      </c>
      <c r="C1581">
        <f>VLOOKUP(A1581,'Puntaje Ponderado CF'!$A$4:$Q$347,D1581,0)</f>
        <v>5.3496981806025188</v>
      </c>
      <c r="D1581">
        <v>6</v>
      </c>
    </row>
    <row r="1582" spans="1:4" x14ac:dyDescent="0.25">
      <c r="A1582" s="8" t="s">
        <v>182</v>
      </c>
      <c r="B1582" t="s">
        <v>426</v>
      </c>
      <c r="C1582">
        <f>VLOOKUP(A1582,'Puntaje Ponderado CF'!$A$4:$Q$347,D1582,0)</f>
        <v>5.3496981806025188</v>
      </c>
      <c r="D1582">
        <v>6</v>
      </c>
    </row>
    <row r="1583" spans="1:4" x14ac:dyDescent="0.25">
      <c r="A1583" s="8" t="s">
        <v>307</v>
      </c>
      <c r="B1583" t="s">
        <v>426</v>
      </c>
      <c r="C1583">
        <f>VLOOKUP(A1583,'Puntaje Ponderado CF'!$A$4:$Q$347,D1583,0)</f>
        <v>5.3496981806025188</v>
      </c>
      <c r="D1583">
        <v>6</v>
      </c>
    </row>
    <row r="1584" spans="1:4" x14ac:dyDescent="0.25">
      <c r="A1584" s="8" t="s">
        <v>333</v>
      </c>
      <c r="B1584" t="s">
        <v>426</v>
      </c>
      <c r="C1584">
        <f>VLOOKUP(A1584,'Puntaje Ponderado CF'!$A$4:$Q$347,D1584,0)</f>
        <v>5.3496981806025188</v>
      </c>
      <c r="D1584">
        <v>6</v>
      </c>
    </row>
    <row r="1585" spans="1:4" x14ac:dyDescent="0.25">
      <c r="A1585" s="8" t="s">
        <v>347</v>
      </c>
      <c r="B1585" t="s">
        <v>426</v>
      </c>
      <c r="C1585">
        <f>VLOOKUP(A1585,'Puntaje Ponderado CF'!$A$4:$Q$347,D1585,0)</f>
        <v>5.3496981806025188</v>
      </c>
      <c r="D1585">
        <v>6</v>
      </c>
    </row>
    <row r="1586" spans="1:4" x14ac:dyDescent="0.25">
      <c r="A1586" s="8" t="s">
        <v>372</v>
      </c>
      <c r="B1586" t="s">
        <v>426</v>
      </c>
      <c r="C1586">
        <f>VLOOKUP(A1586,'Puntaje Ponderado CF'!$A$4:$Q$347,D1586,0)</f>
        <v>0</v>
      </c>
      <c r="D1586">
        <v>6</v>
      </c>
    </row>
    <row r="1587" spans="1:4" x14ac:dyDescent="0.25">
      <c r="A1587" s="8" t="s">
        <v>277</v>
      </c>
      <c r="B1587" t="s">
        <v>426</v>
      </c>
      <c r="C1587">
        <f>VLOOKUP(A1587,'Puntaje Ponderado CF'!$A$4:$Q$347,D1587,0)</f>
        <v>5.3496981806025188</v>
      </c>
      <c r="D1587">
        <v>6</v>
      </c>
    </row>
    <row r="1588" spans="1:4" x14ac:dyDescent="0.25">
      <c r="A1588" s="8" t="s">
        <v>82</v>
      </c>
      <c r="B1588" t="s">
        <v>426</v>
      </c>
      <c r="C1588">
        <f>VLOOKUP(A1588,'Puntaje Ponderado CF'!$A$4:$Q$347,D1588,0)</f>
        <v>5.3496981806025188</v>
      </c>
      <c r="D1588">
        <v>6</v>
      </c>
    </row>
    <row r="1589" spans="1:4" x14ac:dyDescent="0.25">
      <c r="A1589" s="8" t="s">
        <v>104</v>
      </c>
      <c r="B1589" t="s">
        <v>426</v>
      </c>
      <c r="C1589">
        <f>VLOOKUP(A1589,'Puntaje Ponderado CF'!$A$4:$Q$347,D1589,0)</f>
        <v>5.3496981806025188</v>
      </c>
      <c r="D1589">
        <v>6</v>
      </c>
    </row>
    <row r="1590" spans="1:4" x14ac:dyDescent="0.25">
      <c r="A1590" s="8" t="s">
        <v>367</v>
      </c>
      <c r="B1590" t="s">
        <v>426</v>
      </c>
      <c r="C1590">
        <f>VLOOKUP(A1590,'Puntaje Ponderado CF'!$A$4:$Q$347,D1590,0)</f>
        <v>0</v>
      </c>
      <c r="D1590">
        <v>6</v>
      </c>
    </row>
    <row r="1591" spans="1:4" x14ac:dyDescent="0.25">
      <c r="A1591" s="8" t="s">
        <v>172</v>
      </c>
      <c r="B1591" t="s">
        <v>426</v>
      </c>
      <c r="C1591">
        <f>VLOOKUP(A1591,'Puntaje Ponderado CF'!$A$4:$Q$347,D1591,0)</f>
        <v>3.7481207169473079</v>
      </c>
      <c r="D1591">
        <v>6</v>
      </c>
    </row>
    <row r="1592" spans="1:4" x14ac:dyDescent="0.25">
      <c r="A1592" s="8" t="s">
        <v>321</v>
      </c>
      <c r="B1592" t="s">
        <v>426</v>
      </c>
      <c r="C1592">
        <f>VLOOKUP(A1592,'Puntaje Ponderado CF'!$A$4:$Q$347,D1592,0)</f>
        <v>4.624845470711179</v>
      </c>
      <c r="D1592">
        <v>6</v>
      </c>
    </row>
    <row r="1593" spans="1:4" x14ac:dyDescent="0.25">
      <c r="A1593" s="8" t="s">
        <v>353</v>
      </c>
      <c r="B1593" t="s">
        <v>426</v>
      </c>
      <c r="C1593">
        <f>VLOOKUP(A1593,'Puntaje Ponderado CF'!$A$4:$Q$347,D1593,0)</f>
        <v>0</v>
      </c>
      <c r="D1593">
        <v>6</v>
      </c>
    </row>
    <row r="1594" spans="1:4" x14ac:dyDescent="0.25">
      <c r="A1594" s="8" t="s">
        <v>290</v>
      </c>
      <c r="B1594" t="s">
        <v>426</v>
      </c>
      <c r="C1594">
        <f>VLOOKUP(A1594,'Puntaje Ponderado CF'!$A$4:$Q$347,D1594,0)</f>
        <v>5.3496981806025188</v>
      </c>
      <c r="D1594">
        <v>6</v>
      </c>
    </row>
    <row r="1595" spans="1:4" x14ac:dyDescent="0.25">
      <c r="A1595" s="8" t="s">
        <v>334</v>
      </c>
      <c r="B1595" t="s">
        <v>426</v>
      </c>
      <c r="C1595">
        <f>VLOOKUP(A1595,'Puntaje Ponderado CF'!$A$4:$Q$347,D1595,0)</f>
        <v>0</v>
      </c>
      <c r="D1595">
        <v>6</v>
      </c>
    </row>
    <row r="1596" spans="1:4" x14ac:dyDescent="0.25">
      <c r="A1596" s="8" t="s">
        <v>278</v>
      </c>
      <c r="B1596" t="s">
        <v>426</v>
      </c>
      <c r="C1596">
        <f>VLOOKUP(A1596,'Puntaje Ponderado CF'!$A$4:$Q$347,D1596,0)</f>
        <v>5.3496981806025188</v>
      </c>
      <c r="D1596">
        <v>6</v>
      </c>
    </row>
    <row r="1597" spans="1:4" x14ac:dyDescent="0.25">
      <c r="A1597" s="8" t="s">
        <v>253</v>
      </c>
      <c r="B1597" t="s">
        <v>426</v>
      </c>
      <c r="C1597">
        <f>VLOOKUP(A1597,'Puntaje Ponderado CF'!$A$4:$Q$347,D1597,0)</f>
        <v>5.3496981806025188</v>
      </c>
      <c r="D1597">
        <v>6</v>
      </c>
    </row>
    <row r="1598" spans="1:4" x14ac:dyDescent="0.25">
      <c r="A1598" s="8" t="s">
        <v>322</v>
      </c>
      <c r="B1598" t="s">
        <v>426</v>
      </c>
      <c r="C1598">
        <f>VLOOKUP(A1598,'Puntaje Ponderado CF'!$A$4:$Q$347,D1598,0)</f>
        <v>5.3496981806025188</v>
      </c>
      <c r="D1598">
        <v>6</v>
      </c>
    </row>
    <row r="1599" spans="1:4" x14ac:dyDescent="0.25">
      <c r="A1599" s="8" t="s">
        <v>132</v>
      </c>
      <c r="B1599" t="s">
        <v>426</v>
      </c>
      <c r="C1599">
        <f>VLOOKUP(A1599,'Puntaje Ponderado CF'!$A$4:$Q$347,D1599,0)</f>
        <v>5.3496981806025188</v>
      </c>
      <c r="D1599">
        <v>6</v>
      </c>
    </row>
    <row r="1600" spans="1:4" x14ac:dyDescent="0.25">
      <c r="A1600" s="8" t="s">
        <v>341</v>
      </c>
      <c r="B1600" t="s">
        <v>426</v>
      </c>
      <c r="C1600">
        <f>VLOOKUP(A1600,'Puntaje Ponderado CF'!$A$4:$Q$347,D1600,0)</f>
        <v>5.3496981806025188</v>
      </c>
      <c r="D1600">
        <v>6</v>
      </c>
    </row>
    <row r="1601" spans="1:4" x14ac:dyDescent="0.25">
      <c r="A1601" s="8" t="s">
        <v>308</v>
      </c>
      <c r="B1601" t="s">
        <v>426</v>
      </c>
      <c r="C1601">
        <f>VLOOKUP(A1601,'Puntaje Ponderado CF'!$A$4:$Q$347,D1601,0)</f>
        <v>0</v>
      </c>
      <c r="D1601">
        <v>6</v>
      </c>
    </row>
    <row r="1602" spans="1:4" x14ac:dyDescent="0.25">
      <c r="A1602" s="8" t="s">
        <v>279</v>
      </c>
      <c r="B1602" t="s">
        <v>426</v>
      </c>
      <c r="C1602">
        <f>VLOOKUP(A1602,'Puntaje Ponderado CF'!$A$4:$Q$347,D1602,0)</f>
        <v>5.3496981806025188</v>
      </c>
      <c r="D1602">
        <v>6</v>
      </c>
    </row>
    <row r="1603" spans="1:4" x14ac:dyDescent="0.25">
      <c r="A1603" s="8" t="s">
        <v>401</v>
      </c>
      <c r="B1603" t="s">
        <v>426</v>
      </c>
      <c r="C1603">
        <f>VLOOKUP(A1603,'Puntaje Ponderado CF'!$A$4:$Q$347,D1603,0)</f>
        <v>5.3496981806025188</v>
      </c>
      <c r="D1603">
        <v>6</v>
      </c>
    </row>
    <row r="1604" spans="1:4" x14ac:dyDescent="0.25">
      <c r="A1604" s="8" t="s">
        <v>323</v>
      </c>
      <c r="B1604" t="s">
        <v>426</v>
      </c>
      <c r="C1604">
        <f>VLOOKUP(A1604,'Puntaje Ponderado CF'!$A$4:$Q$347,D1604,0)</f>
        <v>5.3496981806025188</v>
      </c>
      <c r="D1604">
        <v>6</v>
      </c>
    </row>
    <row r="1605" spans="1:4" x14ac:dyDescent="0.25">
      <c r="A1605" s="8" t="s">
        <v>84</v>
      </c>
      <c r="B1605" t="s">
        <v>426</v>
      </c>
      <c r="C1605">
        <f>VLOOKUP(A1605,'Puntaje Ponderado CF'!$A$4:$Q$347,D1605,0)</f>
        <v>0</v>
      </c>
      <c r="D1605">
        <v>6</v>
      </c>
    </row>
    <row r="1606" spans="1:4" x14ac:dyDescent="0.25">
      <c r="A1606" s="8" t="s">
        <v>152</v>
      </c>
      <c r="B1606" t="s">
        <v>426</v>
      </c>
      <c r="C1606">
        <f>VLOOKUP(A1606,'Puntaje Ponderado CF'!$A$4:$Q$347,D1606,0)</f>
        <v>4.624845470711179</v>
      </c>
      <c r="D1606">
        <v>6</v>
      </c>
    </row>
    <row r="1607" spans="1:4" x14ac:dyDescent="0.25">
      <c r="A1607" s="8" t="s">
        <v>93</v>
      </c>
      <c r="B1607" t="s">
        <v>426</v>
      </c>
      <c r="C1607">
        <f>VLOOKUP(A1607,'Puntaje Ponderado CF'!$A$4:$Q$347,D1607,0)</f>
        <v>4.624845470711179</v>
      </c>
      <c r="D1607">
        <v>6</v>
      </c>
    </row>
    <row r="1608" spans="1:4" x14ac:dyDescent="0.25">
      <c r="A1608" s="8" t="s">
        <v>226</v>
      </c>
      <c r="B1608" t="s">
        <v>426</v>
      </c>
      <c r="C1608">
        <f>VLOOKUP(A1608,'Puntaje Ponderado CF'!$A$4:$Q$347,D1608,0)</f>
        <v>5.3496981806025188</v>
      </c>
      <c r="D1608">
        <v>6</v>
      </c>
    </row>
    <row r="1609" spans="1:4" x14ac:dyDescent="0.25">
      <c r="A1609" s="8" t="s">
        <v>164</v>
      </c>
      <c r="B1609" t="s">
        <v>426</v>
      </c>
      <c r="C1609">
        <f>VLOOKUP(A1609,'Puntaje Ponderado CF'!$A$4:$Q$347,D1609,0)</f>
        <v>5.3496981806025188</v>
      </c>
      <c r="D1609">
        <v>6</v>
      </c>
    </row>
    <row r="1610" spans="1:4" x14ac:dyDescent="0.25">
      <c r="A1610" s="8" t="s">
        <v>138</v>
      </c>
      <c r="B1610" t="s">
        <v>426</v>
      </c>
      <c r="C1610">
        <f>VLOOKUP(A1610,'Puntaje Ponderado CF'!$A$4:$Q$347,D1610,0)</f>
        <v>5.3496981806025188</v>
      </c>
      <c r="D1610">
        <v>6</v>
      </c>
    </row>
    <row r="1611" spans="1:4" x14ac:dyDescent="0.25">
      <c r="A1611" s="8" t="s">
        <v>402</v>
      </c>
      <c r="B1611" t="s">
        <v>426</v>
      </c>
      <c r="C1611">
        <f>VLOOKUP(A1611,'Puntaje Ponderado CF'!$A$4:$Q$347,D1611,0)</f>
        <v>5.3496981806025188</v>
      </c>
      <c r="D1611">
        <v>6</v>
      </c>
    </row>
    <row r="1612" spans="1:4" x14ac:dyDescent="0.25">
      <c r="A1612" s="8" t="s">
        <v>209</v>
      </c>
      <c r="B1612" t="s">
        <v>426</v>
      </c>
      <c r="C1612">
        <f>VLOOKUP(A1612,'Puntaje Ponderado CF'!$A$4:$Q$347,D1612,0)</f>
        <v>5.3496981806025188</v>
      </c>
      <c r="D1612">
        <v>6</v>
      </c>
    </row>
    <row r="1613" spans="1:4" x14ac:dyDescent="0.25">
      <c r="A1613" s="8" t="s">
        <v>368</v>
      </c>
      <c r="B1613" t="s">
        <v>426</v>
      </c>
      <c r="C1613">
        <f>VLOOKUP(A1613,'Puntaje Ponderado CF'!$A$4:$Q$347,D1613,0)</f>
        <v>5.3496981806025188</v>
      </c>
      <c r="D1613">
        <v>6</v>
      </c>
    </row>
    <row r="1614" spans="1:4" x14ac:dyDescent="0.25">
      <c r="A1614" s="8" t="s">
        <v>354</v>
      </c>
      <c r="B1614" t="s">
        <v>426</v>
      </c>
      <c r="C1614">
        <f>VLOOKUP(A1614,'Puntaje Ponderado CF'!$A$4:$Q$347,D1614,0)</f>
        <v>5.3496981806025188</v>
      </c>
      <c r="D1614">
        <v>6</v>
      </c>
    </row>
    <row r="1615" spans="1:4" x14ac:dyDescent="0.25">
      <c r="A1615" s="8" t="s">
        <v>107</v>
      </c>
      <c r="B1615" t="s">
        <v>426</v>
      </c>
      <c r="C1615">
        <f>VLOOKUP(A1615,'Puntaje Ponderado CF'!$A$4:$Q$347,D1615,0)</f>
        <v>4.624845470711179</v>
      </c>
      <c r="D1615">
        <v>6</v>
      </c>
    </row>
    <row r="1616" spans="1:4" x14ac:dyDescent="0.25">
      <c r="A1616" s="8" t="s">
        <v>254</v>
      </c>
      <c r="B1616" t="s">
        <v>426</v>
      </c>
      <c r="C1616">
        <f>VLOOKUP(A1616,'Puntaje Ponderado CF'!$A$4:$Q$347,D1616,0)</f>
        <v>5.3496981806025188</v>
      </c>
      <c r="D1616">
        <v>6</v>
      </c>
    </row>
    <row r="1617" spans="1:4" x14ac:dyDescent="0.25">
      <c r="A1617" s="8" t="s">
        <v>192</v>
      </c>
      <c r="B1617" t="s">
        <v>426</v>
      </c>
      <c r="C1617">
        <f>VLOOKUP(A1617,'Puntaje Ponderado CF'!$A$4:$Q$347,D1617,0)</f>
        <v>4.624845470711179</v>
      </c>
      <c r="D1617">
        <v>6</v>
      </c>
    </row>
    <row r="1618" spans="1:4" x14ac:dyDescent="0.25">
      <c r="A1618" s="8" t="s">
        <v>173</v>
      </c>
      <c r="B1618" t="s">
        <v>426</v>
      </c>
      <c r="C1618">
        <f>VLOOKUP(A1618,'Puntaje Ponderado CF'!$A$4:$Q$347,D1618,0)</f>
        <v>5.3496981806025188</v>
      </c>
      <c r="D1618">
        <v>6</v>
      </c>
    </row>
    <row r="1619" spans="1:4" x14ac:dyDescent="0.25">
      <c r="A1619" s="8" t="s">
        <v>139</v>
      </c>
      <c r="B1619" t="s">
        <v>426</v>
      </c>
      <c r="C1619">
        <f>VLOOKUP(A1619,'Puntaje Ponderado CF'!$A$4:$Q$347,D1619,0)</f>
        <v>5.3496981806025188</v>
      </c>
      <c r="D1619">
        <v>6</v>
      </c>
    </row>
    <row r="1620" spans="1:4" x14ac:dyDescent="0.25">
      <c r="A1620" s="8" t="s">
        <v>350</v>
      </c>
      <c r="B1620" t="s">
        <v>426</v>
      </c>
      <c r="C1620">
        <f>VLOOKUP(A1620,'Puntaje Ponderado CF'!$A$4:$Q$347,D1620,0)</f>
        <v>2.6109778150808456</v>
      </c>
      <c r="D1620">
        <v>6</v>
      </c>
    </row>
    <row r="1621" spans="1:4" x14ac:dyDescent="0.25">
      <c r="A1621" s="8" t="s">
        <v>227</v>
      </c>
      <c r="B1621" t="s">
        <v>426</v>
      </c>
      <c r="C1621">
        <f>VLOOKUP(A1621,'Puntaje Ponderado CF'!$A$4:$Q$347,D1621,0)</f>
        <v>5.3496981806025188</v>
      </c>
      <c r="D1621">
        <v>6</v>
      </c>
    </row>
    <row r="1622" spans="1:4" x14ac:dyDescent="0.25">
      <c r="A1622" s="8" t="s">
        <v>228</v>
      </c>
      <c r="B1622" t="s">
        <v>426</v>
      </c>
      <c r="C1622">
        <f>VLOOKUP(A1622,'Puntaje Ponderado CF'!$A$4:$Q$347,D1622,0)</f>
        <v>5.3496981806025188</v>
      </c>
      <c r="D1622">
        <v>6</v>
      </c>
    </row>
    <row r="1623" spans="1:4" x14ac:dyDescent="0.25">
      <c r="A1623" s="8" t="s">
        <v>309</v>
      </c>
      <c r="B1623" t="s">
        <v>426</v>
      </c>
      <c r="C1623">
        <f>VLOOKUP(A1623,'Puntaje Ponderado CF'!$A$4:$Q$347,D1623,0)</f>
        <v>5.3496981806025188</v>
      </c>
      <c r="D1623">
        <v>6</v>
      </c>
    </row>
    <row r="1624" spans="1:4" x14ac:dyDescent="0.25">
      <c r="A1624" s="8" t="s">
        <v>193</v>
      </c>
      <c r="B1624" t="s">
        <v>426</v>
      </c>
      <c r="C1624">
        <f>VLOOKUP(A1624,'Puntaje Ponderado CF'!$A$4:$Q$347,D1624,0)</f>
        <v>5.3496981806025188</v>
      </c>
      <c r="D1624">
        <v>6</v>
      </c>
    </row>
    <row r="1625" spans="1:4" x14ac:dyDescent="0.25">
      <c r="A1625" s="8" t="s">
        <v>335</v>
      </c>
      <c r="B1625" t="s">
        <v>426</v>
      </c>
      <c r="C1625">
        <f>VLOOKUP(A1625,'Puntaje Ponderado CF'!$A$4:$Q$347,D1625,0)</f>
        <v>5.3496981806025188</v>
      </c>
      <c r="D1625">
        <v>6</v>
      </c>
    </row>
    <row r="1626" spans="1:4" x14ac:dyDescent="0.25">
      <c r="A1626" s="8" t="s">
        <v>85</v>
      </c>
      <c r="B1626" t="s">
        <v>426</v>
      </c>
      <c r="C1626">
        <f>VLOOKUP(A1626,'Puntaje Ponderado CF'!$A$4:$Q$347,D1626,0)</f>
        <v>5.3496981806025188</v>
      </c>
      <c r="D1626">
        <v>6</v>
      </c>
    </row>
    <row r="1627" spans="1:4" x14ac:dyDescent="0.25">
      <c r="A1627" s="8" t="s">
        <v>378</v>
      </c>
      <c r="B1627" t="s">
        <v>426</v>
      </c>
      <c r="C1627">
        <f>VLOOKUP(A1627,'Puntaje Ponderado CF'!$A$4:$Q$347,D1627,0)</f>
        <v>5.3496981806025188</v>
      </c>
      <c r="D1627">
        <v>6</v>
      </c>
    </row>
    <row r="1628" spans="1:4" x14ac:dyDescent="0.25">
      <c r="A1628" s="8" t="s">
        <v>359</v>
      </c>
      <c r="B1628" t="s">
        <v>426</v>
      </c>
      <c r="C1628">
        <f>VLOOKUP(A1628,'Puntaje Ponderado CF'!$A$4:$Q$347,D1628,0)</f>
        <v>5.3496981806025188</v>
      </c>
      <c r="D1628">
        <v>6</v>
      </c>
    </row>
    <row r="1629" spans="1:4" x14ac:dyDescent="0.25">
      <c r="A1629" s="8" t="s">
        <v>86</v>
      </c>
      <c r="B1629" t="s">
        <v>426</v>
      </c>
      <c r="C1629">
        <f>VLOOKUP(A1629,'Puntaje Ponderado CF'!$A$4:$Q$347,D1629,0)</f>
        <v>4.624845470711179</v>
      </c>
      <c r="D1629">
        <v>6</v>
      </c>
    </row>
    <row r="1630" spans="1:4" x14ac:dyDescent="0.25">
      <c r="A1630" s="8" t="s">
        <v>108</v>
      </c>
      <c r="B1630" t="s">
        <v>426</v>
      </c>
      <c r="C1630">
        <f>VLOOKUP(A1630,'Puntaje Ponderado CF'!$A$4:$Q$347,D1630,0)</f>
        <v>4.624845470711179</v>
      </c>
      <c r="D1630">
        <v>6</v>
      </c>
    </row>
    <row r="1631" spans="1:4" x14ac:dyDescent="0.25">
      <c r="A1631" s="8" t="s">
        <v>355</v>
      </c>
      <c r="B1631" t="s">
        <v>426</v>
      </c>
      <c r="C1631">
        <f>VLOOKUP(A1631,'Puntaje Ponderado CF'!$A$4:$Q$347,D1631,0)</f>
        <v>5.3496981806025188</v>
      </c>
      <c r="D1631">
        <v>6</v>
      </c>
    </row>
    <row r="1632" spans="1:4" x14ac:dyDescent="0.25">
      <c r="A1632" s="8" t="s">
        <v>351</v>
      </c>
      <c r="B1632" t="s">
        <v>426</v>
      </c>
      <c r="C1632">
        <f>VLOOKUP(A1632,'Puntaje Ponderado CF'!$A$4:$Q$347,D1632,0)</f>
        <v>0</v>
      </c>
      <c r="D1632">
        <v>6</v>
      </c>
    </row>
    <row r="1633" spans="1:4" x14ac:dyDescent="0.25">
      <c r="A1633" s="8" t="s">
        <v>229</v>
      </c>
      <c r="B1633" t="s">
        <v>426</v>
      </c>
      <c r="C1633">
        <f>VLOOKUP(A1633,'Puntaje Ponderado CF'!$A$4:$Q$347,D1633,0)</f>
        <v>0</v>
      </c>
      <c r="D1633">
        <v>6</v>
      </c>
    </row>
    <row r="1634" spans="1:4" x14ac:dyDescent="0.25">
      <c r="A1634" s="8" t="s">
        <v>204</v>
      </c>
      <c r="B1634" t="s">
        <v>426</v>
      </c>
      <c r="C1634">
        <f>VLOOKUP(A1634,'Puntaje Ponderado CF'!$A$4:$Q$347,D1634,0)</f>
        <v>3.7481207169473079</v>
      </c>
      <c r="D1634">
        <v>6</v>
      </c>
    </row>
    <row r="1635" spans="1:4" x14ac:dyDescent="0.25">
      <c r="A1635" s="8" t="s">
        <v>373</v>
      </c>
      <c r="B1635" t="s">
        <v>426</v>
      </c>
      <c r="C1635">
        <f>VLOOKUP(A1635,'Puntaje Ponderado CF'!$A$4:$Q$347,D1635,0)</f>
        <v>5.3496981806025188</v>
      </c>
      <c r="D1635">
        <v>6</v>
      </c>
    </row>
    <row r="1636" spans="1:4" x14ac:dyDescent="0.25">
      <c r="A1636" s="8" t="s">
        <v>210</v>
      </c>
      <c r="B1636" t="s">
        <v>426</v>
      </c>
      <c r="C1636">
        <f>VLOOKUP(A1636,'Puntaje Ponderado CF'!$A$4:$Q$347,D1636,0)</f>
        <v>5.3496981806025188</v>
      </c>
      <c r="D1636">
        <v>6</v>
      </c>
    </row>
    <row r="1637" spans="1:4" x14ac:dyDescent="0.25">
      <c r="A1637" s="8" t="s">
        <v>243</v>
      </c>
      <c r="B1637" t="s">
        <v>426</v>
      </c>
      <c r="C1637">
        <f>VLOOKUP(A1637,'Puntaje Ponderado CF'!$A$4:$Q$347,D1637,0)</f>
        <v>5.3496981806025188</v>
      </c>
      <c r="D1637">
        <v>6</v>
      </c>
    </row>
    <row r="1638" spans="1:4" x14ac:dyDescent="0.25">
      <c r="A1638" s="8" t="s">
        <v>266</v>
      </c>
      <c r="B1638" t="s">
        <v>426</v>
      </c>
      <c r="C1638">
        <f>VLOOKUP(A1638,'Puntaje Ponderado CF'!$A$4:$Q$347,D1638,0)</f>
        <v>5.3496981806025188</v>
      </c>
      <c r="D1638">
        <v>6</v>
      </c>
    </row>
    <row r="1639" spans="1:4" x14ac:dyDescent="0.25">
      <c r="A1639" s="8" t="s">
        <v>216</v>
      </c>
      <c r="B1639" t="s">
        <v>426</v>
      </c>
      <c r="C1639">
        <f>VLOOKUP(A1639,'Puntaje Ponderado CF'!$A$4:$Q$347,D1639,0)</f>
        <v>0</v>
      </c>
      <c r="D1639">
        <v>6</v>
      </c>
    </row>
    <row r="1640" spans="1:4" x14ac:dyDescent="0.25">
      <c r="A1640" s="8" t="s">
        <v>291</v>
      </c>
      <c r="B1640" t="s">
        <v>426</v>
      </c>
      <c r="C1640">
        <f>VLOOKUP(A1640,'Puntaje Ponderado CF'!$A$4:$Q$347,D1640,0)</f>
        <v>4.624845470711179</v>
      </c>
      <c r="D1640">
        <v>6</v>
      </c>
    </row>
    <row r="1641" spans="1:4" x14ac:dyDescent="0.25">
      <c r="A1641" s="8" t="s">
        <v>165</v>
      </c>
      <c r="B1641" t="s">
        <v>426</v>
      </c>
      <c r="C1641">
        <f>VLOOKUP(A1641,'Puntaje Ponderado CF'!$A$4:$Q$347,D1641,0)</f>
        <v>5.3496981806025188</v>
      </c>
      <c r="D1641">
        <v>6</v>
      </c>
    </row>
    <row r="1642" spans="1:4" x14ac:dyDescent="0.25">
      <c r="A1642" s="8" t="s">
        <v>194</v>
      </c>
      <c r="B1642" t="s">
        <v>426</v>
      </c>
      <c r="C1642">
        <f>VLOOKUP(A1642,'Puntaje Ponderado CF'!$A$4:$Q$347,D1642,0)</f>
        <v>5.3496981806025188</v>
      </c>
      <c r="D1642">
        <v>6</v>
      </c>
    </row>
    <row r="1643" spans="1:4" x14ac:dyDescent="0.25">
      <c r="A1643" s="8" t="s">
        <v>404</v>
      </c>
      <c r="B1643" t="s">
        <v>426</v>
      </c>
      <c r="C1643">
        <f>VLOOKUP(A1643,'Puntaje Ponderado CF'!$A$4:$Q$347,D1643,0)</f>
        <v>0</v>
      </c>
      <c r="D1643">
        <v>6</v>
      </c>
    </row>
    <row r="1644" spans="1:4" x14ac:dyDescent="0.25">
      <c r="A1644" s="8" t="s">
        <v>292</v>
      </c>
      <c r="B1644" t="s">
        <v>426</v>
      </c>
      <c r="C1644">
        <f>VLOOKUP(A1644,'Puntaje Ponderado CF'!$A$4:$Q$347,D1644,0)</f>
        <v>5.3496981806025188</v>
      </c>
      <c r="D1644">
        <v>6</v>
      </c>
    </row>
    <row r="1645" spans="1:4" x14ac:dyDescent="0.25">
      <c r="A1645" s="8" t="s">
        <v>153</v>
      </c>
      <c r="B1645" t="s">
        <v>426</v>
      </c>
      <c r="C1645">
        <f>VLOOKUP(A1645,'Puntaje Ponderado CF'!$A$4:$Q$347,D1645,0)</f>
        <v>4.624845470711179</v>
      </c>
      <c r="D1645">
        <v>6</v>
      </c>
    </row>
    <row r="1646" spans="1:4" x14ac:dyDescent="0.25">
      <c r="A1646" s="8" t="s">
        <v>267</v>
      </c>
      <c r="B1646" t="s">
        <v>426</v>
      </c>
      <c r="C1646">
        <f>VLOOKUP(A1646,'Puntaje Ponderado CF'!$A$4:$Q$347,D1646,0)</f>
        <v>5.3496981806025188</v>
      </c>
      <c r="D1646">
        <v>6</v>
      </c>
    </row>
    <row r="1647" spans="1:4" x14ac:dyDescent="0.25">
      <c r="A1647" s="8" t="s">
        <v>324</v>
      </c>
      <c r="B1647" t="s">
        <v>426</v>
      </c>
      <c r="C1647">
        <f>VLOOKUP(A1647,'Puntaje Ponderado CF'!$A$4:$Q$347,D1647,0)</f>
        <v>5.3496981806025188</v>
      </c>
      <c r="D1647">
        <v>6</v>
      </c>
    </row>
    <row r="1648" spans="1:4" x14ac:dyDescent="0.25">
      <c r="A1648" s="8" t="s">
        <v>406</v>
      </c>
      <c r="B1648" t="s">
        <v>426</v>
      </c>
      <c r="C1648">
        <f>VLOOKUP(A1648,'Puntaje Ponderado CF'!$A$4:$Q$347,D1648,0)</f>
        <v>0</v>
      </c>
      <c r="D1648">
        <v>6</v>
      </c>
    </row>
    <row r="1649" spans="1:4" x14ac:dyDescent="0.25">
      <c r="A1649" s="8" t="s">
        <v>336</v>
      </c>
      <c r="B1649" t="s">
        <v>426</v>
      </c>
      <c r="C1649">
        <f>VLOOKUP(A1649,'Puntaje Ponderado CF'!$A$4:$Q$347,D1649,0)</f>
        <v>3.7481207169473079</v>
      </c>
      <c r="D1649">
        <v>6</v>
      </c>
    </row>
    <row r="1650" spans="1:4" x14ac:dyDescent="0.25">
      <c r="A1650" s="8" t="s">
        <v>268</v>
      </c>
      <c r="B1650" t="s">
        <v>426</v>
      </c>
      <c r="C1650">
        <f>VLOOKUP(A1650,'Puntaje Ponderado CF'!$A$4:$Q$347,D1650,0)</f>
        <v>5.3496981806025188</v>
      </c>
      <c r="D1650">
        <v>6</v>
      </c>
    </row>
    <row r="1651" spans="1:4" x14ac:dyDescent="0.25">
      <c r="A1651" s="8" t="s">
        <v>255</v>
      </c>
      <c r="B1651" t="s">
        <v>426</v>
      </c>
      <c r="C1651">
        <f>VLOOKUP(A1651,'Puntaje Ponderado CF'!$A$4:$Q$347,D1651,0)</f>
        <v>4.624845470711179</v>
      </c>
      <c r="D1651">
        <v>6</v>
      </c>
    </row>
    <row r="1652" spans="1:4" x14ac:dyDescent="0.25">
      <c r="A1652" s="8" t="s">
        <v>395</v>
      </c>
      <c r="B1652" t="s">
        <v>426</v>
      </c>
      <c r="C1652">
        <f>VLOOKUP(A1652,'Puntaje Ponderado CF'!$A$4:$Q$347,D1652,0)</f>
        <v>5.3496981806025188</v>
      </c>
      <c r="D1652">
        <v>6</v>
      </c>
    </row>
    <row r="1653" spans="1:4" x14ac:dyDescent="0.25">
      <c r="A1653" s="8" t="s">
        <v>174</v>
      </c>
      <c r="B1653" t="s">
        <v>426</v>
      </c>
      <c r="C1653">
        <f>VLOOKUP(A1653,'Puntaje Ponderado CF'!$A$4:$Q$347,D1653,0)</f>
        <v>4.624845470711179</v>
      </c>
      <c r="D1653">
        <v>6</v>
      </c>
    </row>
    <row r="1654" spans="1:4" x14ac:dyDescent="0.25">
      <c r="A1654" s="8" t="s">
        <v>342</v>
      </c>
      <c r="B1654" t="s">
        <v>426</v>
      </c>
      <c r="C1654">
        <f>VLOOKUP(A1654,'Puntaje Ponderado CF'!$A$4:$Q$347,D1654,0)</f>
        <v>5.3496981806025188</v>
      </c>
      <c r="D1654">
        <v>6</v>
      </c>
    </row>
    <row r="1655" spans="1:4" x14ac:dyDescent="0.25">
      <c r="A1655" s="8" t="s">
        <v>256</v>
      </c>
      <c r="B1655" t="s">
        <v>426</v>
      </c>
      <c r="C1655">
        <f>VLOOKUP(A1655,'Puntaje Ponderado CF'!$A$4:$Q$347,D1655,0)</f>
        <v>5.3496981806025188</v>
      </c>
      <c r="D1655">
        <v>6</v>
      </c>
    </row>
    <row r="1656" spans="1:4" x14ac:dyDescent="0.25">
      <c r="A1656" s="8" t="s">
        <v>83</v>
      </c>
      <c r="B1656" t="s">
        <v>426</v>
      </c>
      <c r="C1656">
        <f>VLOOKUP(A1656,'Puntaje Ponderado CF'!$A$4:$Q$347,D1656,0)</f>
        <v>4.624845470711179</v>
      </c>
      <c r="D1656">
        <v>6</v>
      </c>
    </row>
    <row r="1657" spans="1:4" x14ac:dyDescent="0.25">
      <c r="A1657" s="8" t="s">
        <v>211</v>
      </c>
      <c r="B1657" t="s">
        <v>426</v>
      </c>
      <c r="C1657">
        <f>VLOOKUP(A1657,'Puntaje Ponderado CF'!$A$4:$Q$347,D1657,0)</f>
        <v>5.3496981806025188</v>
      </c>
      <c r="D1657">
        <v>6</v>
      </c>
    </row>
    <row r="1658" spans="1:4" x14ac:dyDescent="0.25">
      <c r="A1658" s="8" t="s">
        <v>352</v>
      </c>
      <c r="B1658" t="s">
        <v>426</v>
      </c>
      <c r="C1658">
        <f>VLOOKUP(A1658,'Puntaje Ponderado CF'!$A$4:$Q$347,D1658,0)</f>
        <v>0</v>
      </c>
      <c r="D1658">
        <v>6</v>
      </c>
    </row>
    <row r="1659" spans="1:4" x14ac:dyDescent="0.25">
      <c r="A1659" s="8" t="s">
        <v>140</v>
      </c>
      <c r="B1659" t="s">
        <v>426</v>
      </c>
      <c r="C1659">
        <f>VLOOKUP(A1659,'Puntaje Ponderado CF'!$A$4:$Q$347,D1659,0)</f>
        <v>5.3496981806025188</v>
      </c>
      <c r="D1659">
        <v>6</v>
      </c>
    </row>
    <row r="1660" spans="1:4" x14ac:dyDescent="0.25">
      <c r="A1660" s="8" t="s">
        <v>144</v>
      </c>
      <c r="B1660" t="s">
        <v>426</v>
      </c>
      <c r="C1660">
        <f>VLOOKUP(A1660,'Puntaje Ponderado CF'!$A$4:$Q$347,D1660,0)</f>
        <v>4.624845470711179</v>
      </c>
      <c r="D1660">
        <v>6</v>
      </c>
    </row>
    <row r="1661" spans="1:4" x14ac:dyDescent="0.25">
      <c r="A1661" s="8" t="s">
        <v>382</v>
      </c>
      <c r="B1661" t="s">
        <v>426</v>
      </c>
      <c r="C1661">
        <f>VLOOKUP(A1661,'Puntaje Ponderado CF'!$A$4:$Q$347,D1661,0)</f>
        <v>5.3496981806025188</v>
      </c>
      <c r="D1661">
        <v>6</v>
      </c>
    </row>
    <row r="1662" spans="1:4" x14ac:dyDescent="0.25">
      <c r="A1662" s="8" t="s">
        <v>94</v>
      </c>
      <c r="B1662" t="s">
        <v>426</v>
      </c>
      <c r="C1662">
        <f>VLOOKUP(A1662,'Puntaje Ponderado CF'!$A$4:$Q$347,D1662,0)</f>
        <v>4.624845470711179</v>
      </c>
      <c r="D1662">
        <v>6</v>
      </c>
    </row>
    <row r="1663" spans="1:4" x14ac:dyDescent="0.25">
      <c r="A1663" s="8" t="s">
        <v>166</v>
      </c>
      <c r="B1663" t="s">
        <v>426</v>
      </c>
      <c r="C1663">
        <f>VLOOKUP(A1663,'Puntaje Ponderado CF'!$A$4:$Q$347,D1663,0)</f>
        <v>5.3496981806025188</v>
      </c>
      <c r="D1663">
        <v>6</v>
      </c>
    </row>
    <row r="1664" spans="1:4" x14ac:dyDescent="0.25">
      <c r="A1664" s="8" t="s">
        <v>244</v>
      </c>
      <c r="B1664" t="s">
        <v>426</v>
      </c>
      <c r="C1664">
        <f>VLOOKUP(A1664,'Puntaje Ponderado CF'!$A$4:$Q$347,D1664,0)</f>
        <v>4.624845470711179</v>
      </c>
      <c r="D1664">
        <v>6</v>
      </c>
    </row>
    <row r="1665" spans="1:4" x14ac:dyDescent="0.25">
      <c r="A1665" s="8" t="s">
        <v>360</v>
      </c>
      <c r="B1665" t="s">
        <v>426</v>
      </c>
      <c r="C1665">
        <f>VLOOKUP(A1665,'Puntaje Ponderado CF'!$A$4:$Q$347,D1665,0)</f>
        <v>5.3496981806025188</v>
      </c>
      <c r="D1665">
        <v>6</v>
      </c>
    </row>
    <row r="1666" spans="1:4" x14ac:dyDescent="0.25">
      <c r="A1666" s="8" t="s">
        <v>117</v>
      </c>
      <c r="B1666" t="s">
        <v>426</v>
      </c>
      <c r="C1666">
        <f>VLOOKUP(A1666,'Puntaje Ponderado CF'!$A$4:$Q$347,D1666,0)</f>
        <v>5.3496981806025188</v>
      </c>
      <c r="D1666">
        <v>6</v>
      </c>
    </row>
    <row r="1667" spans="1:4" x14ac:dyDescent="0.25">
      <c r="A1667" s="8" t="s">
        <v>99</v>
      </c>
      <c r="B1667" t="s">
        <v>426</v>
      </c>
      <c r="C1667">
        <f>VLOOKUP(A1667,'Puntaje Ponderado CF'!$A$4:$Q$347,D1667,0)</f>
        <v>5.3496981806025188</v>
      </c>
      <c r="D1667">
        <v>6</v>
      </c>
    </row>
    <row r="1668" spans="1:4" x14ac:dyDescent="0.25">
      <c r="A1668" s="8" t="s">
        <v>183</v>
      </c>
      <c r="B1668" t="s">
        <v>426</v>
      </c>
      <c r="C1668">
        <f>VLOOKUP(A1668,'Puntaje Ponderado CF'!$A$4:$Q$347,D1668,0)</f>
        <v>5.3496981806025188</v>
      </c>
      <c r="D1668">
        <v>6</v>
      </c>
    </row>
    <row r="1669" spans="1:4" x14ac:dyDescent="0.25">
      <c r="A1669" s="8" t="s">
        <v>175</v>
      </c>
      <c r="B1669" t="s">
        <v>426</v>
      </c>
      <c r="C1669">
        <f>VLOOKUP(A1669,'Puntaje Ponderado CF'!$A$4:$Q$347,D1669,0)</f>
        <v>5.3496981806025188</v>
      </c>
      <c r="D1669">
        <v>6</v>
      </c>
    </row>
    <row r="1670" spans="1:4" x14ac:dyDescent="0.25">
      <c r="A1670" s="8" t="s">
        <v>369</v>
      </c>
      <c r="B1670" t="s">
        <v>426</v>
      </c>
      <c r="C1670">
        <f>VLOOKUP(A1670,'Puntaje Ponderado CF'!$A$4:$Q$347,D1670,0)</f>
        <v>5.3496981806025188</v>
      </c>
      <c r="D1670">
        <v>6</v>
      </c>
    </row>
    <row r="1671" spans="1:4" x14ac:dyDescent="0.25">
      <c r="A1671" s="8" t="s">
        <v>396</v>
      </c>
      <c r="B1671" t="s">
        <v>426</v>
      </c>
      <c r="C1671">
        <f>VLOOKUP(A1671,'Puntaje Ponderado CF'!$A$4:$Q$347,D1671,0)</f>
        <v>5.3496981806025188</v>
      </c>
      <c r="D1671">
        <v>6</v>
      </c>
    </row>
    <row r="1672" spans="1:4" x14ac:dyDescent="0.25">
      <c r="A1672" s="8" t="s">
        <v>343</v>
      </c>
      <c r="B1672" t="s">
        <v>426</v>
      </c>
      <c r="C1672">
        <f>VLOOKUP(A1672,'Puntaje Ponderado CF'!$A$4:$Q$347,D1672,0)</f>
        <v>5.3496981806025188</v>
      </c>
      <c r="D1672">
        <v>6</v>
      </c>
    </row>
    <row r="1673" spans="1:4" x14ac:dyDescent="0.25">
      <c r="A1673" s="8" t="s">
        <v>257</v>
      </c>
      <c r="B1673" t="s">
        <v>426</v>
      </c>
      <c r="C1673">
        <f>VLOOKUP(A1673,'Puntaje Ponderado CF'!$A$4:$Q$347,D1673,0)</f>
        <v>5.3496981806025188</v>
      </c>
      <c r="D1673">
        <v>6</v>
      </c>
    </row>
    <row r="1674" spans="1:4" x14ac:dyDescent="0.25">
      <c r="A1674" s="8" t="s">
        <v>293</v>
      </c>
      <c r="B1674" t="s">
        <v>426</v>
      </c>
      <c r="C1674">
        <f>VLOOKUP(A1674,'Puntaje Ponderado CF'!$A$4:$Q$347,D1674,0)</f>
        <v>5.3496981806025188</v>
      </c>
      <c r="D1674">
        <v>6</v>
      </c>
    </row>
    <row r="1675" spans="1:4" x14ac:dyDescent="0.25">
      <c r="A1675" s="8" t="s">
        <v>280</v>
      </c>
      <c r="B1675" t="s">
        <v>426</v>
      </c>
      <c r="C1675">
        <f>VLOOKUP(A1675,'Puntaje Ponderado CF'!$A$4:$Q$347,D1675,0)</f>
        <v>0.919636067612837</v>
      </c>
      <c r="D1675">
        <v>6</v>
      </c>
    </row>
    <row r="1676" spans="1:4" x14ac:dyDescent="0.25">
      <c r="A1676" s="8" t="s">
        <v>344</v>
      </c>
      <c r="B1676" t="s">
        <v>426</v>
      </c>
      <c r="C1676">
        <f>VLOOKUP(A1676,'Puntaje Ponderado CF'!$A$4:$Q$347,D1676,0)</f>
        <v>5.3496981806025188</v>
      </c>
      <c r="D1676">
        <v>6</v>
      </c>
    </row>
    <row r="1677" spans="1:4" x14ac:dyDescent="0.25">
      <c r="A1677" s="8" t="s">
        <v>310</v>
      </c>
      <c r="B1677" t="s">
        <v>426</v>
      </c>
      <c r="C1677">
        <f>VLOOKUP(A1677,'Puntaje Ponderado CF'!$A$4:$Q$347,D1677,0)</f>
        <v>0</v>
      </c>
      <c r="D1677">
        <v>6</v>
      </c>
    </row>
    <row r="1678" spans="1:4" x14ac:dyDescent="0.25">
      <c r="A1678" s="8" t="s">
        <v>379</v>
      </c>
      <c r="B1678" t="s">
        <v>426</v>
      </c>
      <c r="C1678">
        <f>VLOOKUP(A1678,'Puntaje Ponderado CF'!$A$4:$Q$347,D1678,0)</f>
        <v>0</v>
      </c>
      <c r="D1678">
        <v>6</v>
      </c>
    </row>
    <row r="1679" spans="1:4" x14ac:dyDescent="0.25">
      <c r="A1679" s="8" t="s">
        <v>337</v>
      </c>
      <c r="B1679" t="s">
        <v>426</v>
      </c>
      <c r="C1679">
        <f>VLOOKUP(A1679,'Puntaje Ponderado CF'!$A$4:$Q$347,D1679,0)</f>
        <v>0</v>
      </c>
      <c r="D1679">
        <v>6</v>
      </c>
    </row>
    <row r="1680" spans="1:4" x14ac:dyDescent="0.25">
      <c r="A1680" s="8" t="s">
        <v>141</v>
      </c>
      <c r="B1680" t="s">
        <v>426</v>
      </c>
      <c r="C1680">
        <f>VLOOKUP(A1680,'Puntaje Ponderado CF'!$A$4:$Q$347,D1680,0)</f>
        <v>5.3496981806025188</v>
      </c>
      <c r="D1680">
        <v>6</v>
      </c>
    </row>
    <row r="1681" spans="1:4" x14ac:dyDescent="0.25">
      <c r="A1681" s="8" t="s">
        <v>418</v>
      </c>
      <c r="B1681" t="s">
        <v>426</v>
      </c>
      <c r="C1681">
        <f>VLOOKUP(A1681,'Puntaje Ponderado CF'!$A$4:$Q$347,D1681,0)</f>
        <v>0</v>
      </c>
      <c r="D1681">
        <v>6</v>
      </c>
    </row>
    <row r="1682" spans="1:4" x14ac:dyDescent="0.25">
      <c r="A1682" s="8" t="s">
        <v>361</v>
      </c>
      <c r="B1682" t="s">
        <v>426</v>
      </c>
      <c r="C1682">
        <f>VLOOKUP(A1682,'Puntaje Ponderado CF'!$A$4:$Q$347,D1682,0)</f>
        <v>0.919636067612837</v>
      </c>
      <c r="D1682">
        <v>6</v>
      </c>
    </row>
    <row r="1683" spans="1:4" x14ac:dyDescent="0.25">
      <c r="A1683" s="8" t="s">
        <v>145</v>
      </c>
      <c r="B1683" t="s">
        <v>426</v>
      </c>
      <c r="C1683">
        <f>VLOOKUP(A1683,'Puntaje Ponderado CF'!$A$4:$Q$347,D1683,0)</f>
        <v>4.624845470711179</v>
      </c>
      <c r="D1683">
        <v>6</v>
      </c>
    </row>
    <row r="1684" spans="1:4" x14ac:dyDescent="0.25">
      <c r="A1684" s="8" t="s">
        <v>81</v>
      </c>
      <c r="B1684" t="s">
        <v>426</v>
      </c>
      <c r="C1684">
        <f>VLOOKUP(A1684,'Puntaje Ponderado CF'!$A$4:$Q$347,D1684,0)</f>
        <v>5.3496981806025188</v>
      </c>
      <c r="D1684">
        <v>6</v>
      </c>
    </row>
    <row r="1685" spans="1:4" x14ac:dyDescent="0.25">
      <c r="A1685" s="8" t="s">
        <v>100</v>
      </c>
      <c r="B1685" t="s">
        <v>426</v>
      </c>
      <c r="C1685">
        <f>VLOOKUP(A1685,'Puntaje Ponderado CF'!$A$4:$Q$347,D1685,0)</f>
        <v>3.5253281319585437</v>
      </c>
      <c r="D1685">
        <v>6</v>
      </c>
    </row>
    <row r="1686" spans="1:4" x14ac:dyDescent="0.25">
      <c r="A1686" s="8" t="s">
        <v>184</v>
      </c>
      <c r="B1686" t="s">
        <v>426</v>
      </c>
      <c r="C1686">
        <f>VLOOKUP(A1686,'Puntaje Ponderado CF'!$A$4:$Q$347,D1686,0)</f>
        <v>5.3496981806025188</v>
      </c>
      <c r="D1686">
        <v>6</v>
      </c>
    </row>
    <row r="1687" spans="1:4" x14ac:dyDescent="0.25">
      <c r="A1687" s="8" t="s">
        <v>195</v>
      </c>
      <c r="B1687" t="s">
        <v>426</v>
      </c>
      <c r="C1687">
        <f>VLOOKUP(A1687,'Puntaje Ponderado CF'!$A$4:$Q$347,D1687,0)</f>
        <v>5.3496981806025188</v>
      </c>
      <c r="D1687">
        <v>6</v>
      </c>
    </row>
    <row r="1688" spans="1:4" x14ac:dyDescent="0.25">
      <c r="A1688" s="8" t="s">
        <v>338</v>
      </c>
      <c r="B1688" t="s">
        <v>426</v>
      </c>
      <c r="C1688">
        <f>VLOOKUP(A1688,'Puntaje Ponderado CF'!$A$4:$Q$347,D1688,0)</f>
        <v>5.3496981806025188</v>
      </c>
      <c r="D1688">
        <v>6</v>
      </c>
    </row>
    <row r="1689" spans="1:4" x14ac:dyDescent="0.25">
      <c r="A1689" s="8" t="s">
        <v>230</v>
      </c>
      <c r="B1689" t="s">
        <v>426</v>
      </c>
      <c r="C1689">
        <f>VLOOKUP(A1689,'Puntaje Ponderado CF'!$A$4:$Q$347,D1689,0)</f>
        <v>5.3496981806025188</v>
      </c>
      <c r="D1689">
        <v>6</v>
      </c>
    </row>
    <row r="1690" spans="1:4" x14ac:dyDescent="0.25">
      <c r="A1690" s="8" t="s">
        <v>411</v>
      </c>
      <c r="B1690" t="s">
        <v>426</v>
      </c>
      <c r="C1690">
        <f>VLOOKUP(A1690,'Puntaje Ponderado CF'!$A$4:$Q$347,D1690,0)</f>
        <v>0</v>
      </c>
      <c r="D1690">
        <v>6</v>
      </c>
    </row>
    <row r="1691" spans="1:4" x14ac:dyDescent="0.25">
      <c r="A1691" s="8" t="s">
        <v>95</v>
      </c>
      <c r="B1691" t="s">
        <v>426</v>
      </c>
      <c r="C1691">
        <f>VLOOKUP(A1691,'Puntaje Ponderado CF'!$A$4:$Q$347,D1691,0)</f>
        <v>0</v>
      </c>
      <c r="D1691">
        <v>6</v>
      </c>
    </row>
    <row r="1692" spans="1:4" x14ac:dyDescent="0.25">
      <c r="A1692" s="8" t="s">
        <v>269</v>
      </c>
      <c r="B1692" t="s">
        <v>426</v>
      </c>
      <c r="C1692">
        <f>VLOOKUP(A1692,'Puntaje Ponderado CF'!$A$4:$Q$347,D1692,0)</f>
        <v>5.3496981806025188</v>
      </c>
      <c r="D1692">
        <v>6</v>
      </c>
    </row>
    <row r="1693" spans="1:4" x14ac:dyDescent="0.25">
      <c r="A1693" s="8" t="s">
        <v>121</v>
      </c>
      <c r="B1693" t="s">
        <v>426</v>
      </c>
      <c r="C1693">
        <f>VLOOKUP(A1693,'Puntaje Ponderado CF'!$A$4:$Q$347,D1693,0)</f>
        <v>4.624845470711179</v>
      </c>
      <c r="D1693">
        <v>6</v>
      </c>
    </row>
    <row r="1694" spans="1:4" x14ac:dyDescent="0.25">
      <c r="A1694" s="8" t="s">
        <v>383</v>
      </c>
      <c r="B1694" t="s">
        <v>426</v>
      </c>
      <c r="C1694">
        <f>VLOOKUP(A1694,'Puntaje Ponderado CF'!$A$4:$Q$347,D1694,0)</f>
        <v>5.3496981806025188</v>
      </c>
      <c r="D1694">
        <v>6</v>
      </c>
    </row>
    <row r="1695" spans="1:4" x14ac:dyDescent="0.25">
      <c r="A1695" s="8" t="s">
        <v>217</v>
      </c>
      <c r="B1695" t="s">
        <v>426</v>
      </c>
      <c r="C1695">
        <f>VLOOKUP(A1695,'Puntaje Ponderado CF'!$A$4:$Q$347,D1695,0)</f>
        <v>5.3496981806025188</v>
      </c>
      <c r="D1695">
        <v>6</v>
      </c>
    </row>
    <row r="1696" spans="1:4" x14ac:dyDescent="0.25">
      <c r="A1696" s="8" t="s">
        <v>384</v>
      </c>
      <c r="B1696" t="s">
        <v>426</v>
      </c>
      <c r="C1696">
        <f>VLOOKUP(A1696,'Puntaje Ponderado CF'!$A$4:$Q$347,D1696,0)</f>
        <v>5.3496981806025188</v>
      </c>
      <c r="D1696">
        <v>6</v>
      </c>
    </row>
    <row r="1697" spans="1:4" x14ac:dyDescent="0.25">
      <c r="A1697" s="8" t="s">
        <v>345</v>
      </c>
      <c r="B1697" t="s">
        <v>426</v>
      </c>
      <c r="C1697">
        <f>VLOOKUP(A1697,'Puntaje Ponderado CF'!$A$4:$Q$347,D1697,0)</f>
        <v>5.3496981806025188</v>
      </c>
      <c r="D1697">
        <v>6</v>
      </c>
    </row>
    <row r="1698" spans="1:4" x14ac:dyDescent="0.25">
      <c r="A1698" s="8" t="s">
        <v>391</v>
      </c>
      <c r="B1698" t="s">
        <v>426</v>
      </c>
      <c r="C1698">
        <f>VLOOKUP(A1698,'Puntaje Ponderado CF'!$A$4:$Q$347,D1698,0)</f>
        <v>5.3496981806025188</v>
      </c>
      <c r="D1698">
        <v>6</v>
      </c>
    </row>
    <row r="1699" spans="1:4" x14ac:dyDescent="0.25">
      <c r="A1699" s="8" t="s">
        <v>281</v>
      </c>
      <c r="B1699" t="s">
        <v>426</v>
      </c>
      <c r="C1699">
        <f>VLOOKUP(A1699,'Puntaje Ponderado CF'!$A$4:$Q$347,D1699,0)</f>
        <v>4.624845470711179</v>
      </c>
      <c r="D1699">
        <v>6</v>
      </c>
    </row>
    <row r="1700" spans="1:4" x14ac:dyDescent="0.25">
      <c r="A1700" s="8" t="s">
        <v>258</v>
      </c>
      <c r="B1700" t="s">
        <v>426</v>
      </c>
      <c r="C1700">
        <f>VLOOKUP(A1700,'Puntaje Ponderado CF'!$A$4:$Q$347,D1700,0)</f>
        <v>0</v>
      </c>
      <c r="D1700">
        <v>6</v>
      </c>
    </row>
    <row r="1701" spans="1:4" x14ac:dyDescent="0.25">
      <c r="A1701" s="8" t="s">
        <v>311</v>
      </c>
      <c r="B1701" t="s">
        <v>426</v>
      </c>
      <c r="C1701">
        <f>VLOOKUP(A1701,'Puntaje Ponderado CF'!$A$4:$Q$347,D1701,0)</f>
        <v>5.3496981806025188</v>
      </c>
      <c r="D1701">
        <v>6</v>
      </c>
    </row>
    <row r="1702" spans="1:4" x14ac:dyDescent="0.25">
      <c r="A1702" s="8" t="s">
        <v>294</v>
      </c>
      <c r="B1702" t="s">
        <v>426</v>
      </c>
      <c r="C1702">
        <f>VLOOKUP(A1702,'Puntaje Ponderado CF'!$A$4:$Q$347,D1702,0)</f>
        <v>1.8861251051895058</v>
      </c>
      <c r="D1702">
        <v>6</v>
      </c>
    </row>
    <row r="1703" spans="1:4" x14ac:dyDescent="0.25">
      <c r="A1703" s="8" t="s">
        <v>146</v>
      </c>
      <c r="B1703" t="s">
        <v>426</v>
      </c>
      <c r="C1703">
        <f>VLOOKUP(A1703,'Puntaje Ponderado CF'!$A$4:$Q$347,D1703,0)</f>
        <v>4.624845470711179</v>
      </c>
      <c r="D1703">
        <v>6</v>
      </c>
    </row>
    <row r="1704" spans="1:4" x14ac:dyDescent="0.25">
      <c r="A1704" s="8" t="s">
        <v>407</v>
      </c>
      <c r="B1704" t="s">
        <v>426</v>
      </c>
      <c r="C1704">
        <f>VLOOKUP(A1704,'Puntaje Ponderado CF'!$A$4:$Q$347,D1704,0)</f>
        <v>0</v>
      </c>
      <c r="D1704">
        <v>6</v>
      </c>
    </row>
    <row r="1705" spans="1:4" x14ac:dyDescent="0.25">
      <c r="A1705" s="8" t="s">
        <v>348</v>
      </c>
      <c r="B1705" t="s">
        <v>426</v>
      </c>
      <c r="C1705">
        <f>VLOOKUP(A1705,'Puntaje Ponderado CF'!$A$4:$Q$347,D1705,0)</f>
        <v>5.3496981806025188</v>
      </c>
      <c r="D1705">
        <v>6</v>
      </c>
    </row>
    <row r="1706" spans="1:4" x14ac:dyDescent="0.25">
      <c r="A1706" s="8" t="s">
        <v>125</v>
      </c>
      <c r="B1706" t="s">
        <v>426</v>
      </c>
      <c r="C1706">
        <f>VLOOKUP(A1706,'Puntaje Ponderado CF'!$A$4:$Q$347,D1706,0)</f>
        <v>5.3496981806025188</v>
      </c>
      <c r="D1706">
        <v>6</v>
      </c>
    </row>
    <row r="1707" spans="1:4" x14ac:dyDescent="0.25">
      <c r="A1707" s="8" t="s">
        <v>374</v>
      </c>
      <c r="B1707" t="s">
        <v>426</v>
      </c>
      <c r="C1707">
        <f>VLOOKUP(A1707,'Puntaje Ponderado CF'!$A$4:$Q$347,D1707,0)</f>
        <v>5.3496981806025188</v>
      </c>
      <c r="D1707">
        <v>6</v>
      </c>
    </row>
    <row r="1708" spans="1:4" x14ac:dyDescent="0.25">
      <c r="A1708" s="8" t="s">
        <v>133</v>
      </c>
      <c r="B1708" t="s">
        <v>426</v>
      </c>
      <c r="C1708">
        <f>VLOOKUP(A1708,'Puntaje Ponderado CF'!$A$4:$Q$347,D1708,0)</f>
        <v>5.3496981806025188</v>
      </c>
      <c r="D1708">
        <v>6</v>
      </c>
    </row>
    <row r="1709" spans="1:4" x14ac:dyDescent="0.25">
      <c r="A1709" s="8" t="s">
        <v>205</v>
      </c>
      <c r="B1709" t="s">
        <v>426</v>
      </c>
      <c r="C1709">
        <f>VLOOKUP(A1709,'Puntaje Ponderado CF'!$A$4:$Q$347,D1709,0)</f>
        <v>5.3496981806025188</v>
      </c>
      <c r="D1709">
        <v>6</v>
      </c>
    </row>
    <row r="1710" spans="1:4" x14ac:dyDescent="0.25">
      <c r="A1710" s="8" t="s">
        <v>101</v>
      </c>
      <c r="B1710" t="s">
        <v>426</v>
      </c>
      <c r="C1710">
        <f>VLOOKUP(A1710,'Puntaje Ponderado CF'!$A$4:$Q$347,D1710,0)</f>
        <v>5.3496981806025188</v>
      </c>
      <c r="D1710">
        <v>6</v>
      </c>
    </row>
    <row r="1711" spans="1:4" x14ac:dyDescent="0.25">
      <c r="A1711" s="8" t="s">
        <v>370</v>
      </c>
      <c r="B1711" t="s">
        <v>426</v>
      </c>
      <c r="C1711">
        <f>VLOOKUP(A1711,'Puntaje Ponderado CF'!$A$4:$Q$347,D1711,0)</f>
        <v>5.3496981806025188</v>
      </c>
      <c r="D1711">
        <v>6</v>
      </c>
    </row>
    <row r="1712" spans="1:4" x14ac:dyDescent="0.25">
      <c r="A1712" s="8" t="s">
        <v>109</v>
      </c>
      <c r="B1712" t="s">
        <v>426</v>
      </c>
      <c r="C1712">
        <f>VLOOKUP(A1712,'Puntaje Ponderado CF'!$A$4:$Q$347,D1712,0)</f>
        <v>4.624845470711179</v>
      </c>
      <c r="D1712">
        <v>6</v>
      </c>
    </row>
    <row r="1713" spans="1:4" x14ac:dyDescent="0.25">
      <c r="A1713" s="8" t="s">
        <v>270</v>
      </c>
      <c r="B1713" t="s">
        <v>426</v>
      </c>
      <c r="C1713">
        <f>VLOOKUP(A1713,'Puntaje Ponderado CF'!$A$4:$Q$347,D1713,0)</f>
        <v>5.3496981806025188</v>
      </c>
      <c r="D1713">
        <v>6</v>
      </c>
    </row>
    <row r="1714" spans="1:4" x14ac:dyDescent="0.25">
      <c r="A1714" s="8" t="s">
        <v>154</v>
      </c>
      <c r="B1714" t="s">
        <v>426</v>
      </c>
      <c r="C1714">
        <f>VLOOKUP(A1714,'Puntaje Ponderado CF'!$A$4:$Q$347,D1714,0)</f>
        <v>0</v>
      </c>
      <c r="D1714">
        <v>6</v>
      </c>
    </row>
    <row r="1715" spans="1:4" x14ac:dyDescent="0.25">
      <c r="A1715" s="8" t="s">
        <v>105</v>
      </c>
      <c r="B1715" t="s">
        <v>426</v>
      </c>
      <c r="C1715">
        <f>VLOOKUP(A1715,'Puntaje Ponderado CF'!$A$4:$Q$347,D1715,0)</f>
        <v>4.624845470711179</v>
      </c>
      <c r="D1715">
        <v>6</v>
      </c>
    </row>
    <row r="1716" spans="1:4" x14ac:dyDescent="0.25">
      <c r="A1716" s="8" t="s">
        <v>155</v>
      </c>
      <c r="B1716" t="s">
        <v>426</v>
      </c>
      <c r="C1716">
        <f>VLOOKUP(A1716,'Puntaje Ponderado CF'!$A$4:$Q$347,D1716,0)</f>
        <v>4.624845470711179</v>
      </c>
      <c r="D1716">
        <v>6</v>
      </c>
    </row>
    <row r="1717" spans="1:4" x14ac:dyDescent="0.25">
      <c r="A1717" s="8" t="s">
        <v>87</v>
      </c>
      <c r="B1717" t="s">
        <v>426</v>
      </c>
      <c r="C1717">
        <f>VLOOKUP(A1717,'Puntaje Ponderado CF'!$A$4:$Q$347,D1717,0)</f>
        <v>5.3496981806025188</v>
      </c>
      <c r="D1717">
        <v>6</v>
      </c>
    </row>
    <row r="1718" spans="1:4" x14ac:dyDescent="0.25">
      <c r="A1718" s="8" t="s">
        <v>271</v>
      </c>
      <c r="B1718" t="s">
        <v>426</v>
      </c>
      <c r="C1718">
        <f>VLOOKUP(A1718,'Puntaje Ponderado CF'!$A$4:$Q$347,D1718,0)</f>
        <v>5.3496981806025188</v>
      </c>
      <c r="D1718">
        <v>6</v>
      </c>
    </row>
    <row r="1719" spans="1:4" x14ac:dyDescent="0.25">
      <c r="A1719" s="8" t="s">
        <v>312</v>
      </c>
      <c r="B1719" t="s">
        <v>426</v>
      </c>
      <c r="C1719">
        <f>VLOOKUP(A1719,'Puntaje Ponderado CF'!$A$4:$Q$347,D1719,0)</f>
        <v>5.3496981806025188</v>
      </c>
      <c r="D1719">
        <v>6</v>
      </c>
    </row>
    <row r="1720" spans="1:4" x14ac:dyDescent="0.25">
      <c r="A1720" s="8" t="s">
        <v>313</v>
      </c>
      <c r="B1720" t="s">
        <v>426</v>
      </c>
      <c r="C1720">
        <f>VLOOKUP(A1720,'Puntaje Ponderado CF'!$A$4:$Q$347,D1720,0)</f>
        <v>5.3496981806025188</v>
      </c>
      <c r="D1720">
        <v>6</v>
      </c>
    </row>
    <row r="1721" spans="1:4" x14ac:dyDescent="0.25">
      <c r="A1721" s="8" t="s">
        <v>110</v>
      </c>
      <c r="B1721" t="s">
        <v>426</v>
      </c>
      <c r="C1721">
        <f>VLOOKUP(A1721,'Puntaje Ponderado CF'!$A$4:$Q$347,D1721,0)</f>
        <v>4.624845470711179</v>
      </c>
      <c r="D1721">
        <v>6</v>
      </c>
    </row>
    <row r="1722" spans="1:4" x14ac:dyDescent="0.25">
      <c r="A1722" s="8" t="s">
        <v>436</v>
      </c>
      <c r="B1722" t="s">
        <v>427</v>
      </c>
      <c r="C1722">
        <f>VLOOKUP(A1722,'Puntaje Ponderado CF'!$A$4:$Q$347,D1722,0)</f>
        <v>2.5402856163983278</v>
      </c>
      <c r="D1722">
        <v>7</v>
      </c>
    </row>
    <row r="1723" spans="1:4" x14ac:dyDescent="0.25">
      <c r="A1723" s="8" t="s">
        <v>111</v>
      </c>
      <c r="B1723" t="s">
        <v>427</v>
      </c>
      <c r="C1723">
        <f>VLOOKUP(A1723,'Puntaje Ponderado CF'!$A$4:$Q$347,D1723,0)</f>
        <v>2.201986211459797</v>
      </c>
      <c r="D1723">
        <v>7</v>
      </c>
    </row>
    <row r="1724" spans="1:4" x14ac:dyDescent="0.25">
      <c r="A1724" s="8" t="s">
        <v>295</v>
      </c>
      <c r="B1724" t="s">
        <v>427</v>
      </c>
      <c r="C1724">
        <f>VLOOKUP(A1724,'Puntaje Ponderado CF'!$A$4:$Q$347,D1724,0)</f>
        <v>0</v>
      </c>
      <c r="D1724">
        <v>7</v>
      </c>
    </row>
    <row r="1725" spans="1:4" x14ac:dyDescent="0.25">
      <c r="A1725" s="8" t="s">
        <v>392</v>
      </c>
      <c r="B1725" t="s">
        <v>427</v>
      </c>
      <c r="C1725">
        <f>VLOOKUP(A1725,'Puntaje Ponderado CF'!$A$4:$Q$347,D1725,0)</f>
        <v>0</v>
      </c>
      <c r="D1725">
        <v>7</v>
      </c>
    </row>
    <row r="1726" spans="1:4" x14ac:dyDescent="0.25">
      <c r="A1726" s="8" t="s">
        <v>282</v>
      </c>
      <c r="B1726" t="s">
        <v>427</v>
      </c>
      <c r="C1726">
        <f>VLOOKUP(A1726,'Puntaje Ponderado CF'!$A$4:$Q$347,D1726,0)</f>
        <v>0</v>
      </c>
      <c r="D1726">
        <v>7</v>
      </c>
    </row>
    <row r="1727" spans="1:4" x14ac:dyDescent="0.25">
      <c r="A1727" s="8" t="s">
        <v>421</v>
      </c>
      <c r="B1727" t="s">
        <v>427</v>
      </c>
      <c r="C1727">
        <f>VLOOKUP(A1727,'Puntaje Ponderado CF'!$A$4:$Q$347,D1727,0)</f>
        <v>0.83431974047291302</v>
      </c>
      <c r="D1727">
        <v>7</v>
      </c>
    </row>
    <row r="1728" spans="1:4" x14ac:dyDescent="0.25">
      <c r="A1728" s="8" t="s">
        <v>147</v>
      </c>
      <c r="B1728" t="s">
        <v>427</v>
      </c>
      <c r="C1728">
        <f>VLOOKUP(A1728,'Puntaje Ponderado CF'!$A$4:$Q$347,D1728,0)</f>
        <v>0.50035554447430197</v>
      </c>
      <c r="D1728">
        <v>7</v>
      </c>
    </row>
    <row r="1729" spans="1:4" x14ac:dyDescent="0.25">
      <c r="A1729" s="8" t="s">
        <v>375</v>
      </c>
      <c r="B1729" t="s">
        <v>427</v>
      </c>
      <c r="C1729">
        <f>VLOOKUP(A1729,'Puntaje Ponderado CF'!$A$4:$Q$347,D1729,0)</f>
        <v>0.50035554447430197</v>
      </c>
      <c r="D1729">
        <v>7</v>
      </c>
    </row>
    <row r="1730" spans="1:4" x14ac:dyDescent="0.25">
      <c r="A1730" s="8" t="s">
        <v>176</v>
      </c>
      <c r="B1730" t="s">
        <v>427</v>
      </c>
      <c r="C1730">
        <f>VLOOKUP(A1730,'Puntaje Ponderado CF'!$A$4:$Q$347,D1730,0)</f>
        <v>3.8594830458009062</v>
      </c>
      <c r="D1730">
        <v>7</v>
      </c>
    </row>
    <row r="1731" spans="1:4" x14ac:dyDescent="0.25">
      <c r="A1731" s="8" t="s">
        <v>88</v>
      </c>
      <c r="B1731" t="s">
        <v>427</v>
      </c>
      <c r="C1731">
        <f>VLOOKUP(A1731,'Puntaje Ponderado CF'!$A$4:$Q$347,D1731,0)</f>
        <v>4.6938027862738192</v>
      </c>
      <c r="D1731">
        <v>7</v>
      </c>
    </row>
    <row r="1732" spans="1:4" x14ac:dyDescent="0.25">
      <c r="A1732" s="8" t="s">
        <v>196</v>
      </c>
      <c r="B1732" t="s">
        <v>427</v>
      </c>
      <c r="C1732">
        <f>VLOOKUP(A1732,'Puntaje Ponderado CF'!$A$4:$Q$347,D1732,0)</f>
        <v>4.6938027862738192</v>
      </c>
      <c r="D1732">
        <v>7</v>
      </c>
    </row>
    <row r="1733" spans="1:4" x14ac:dyDescent="0.25">
      <c r="A1733" s="8" t="s">
        <v>231</v>
      </c>
      <c r="B1733" t="s">
        <v>427</v>
      </c>
      <c r="C1733">
        <f>VLOOKUP(A1733,'Puntaje Ponderado CF'!$A$4:$Q$347,D1733,0)</f>
        <v>4.6938027862738192</v>
      </c>
      <c r="D1733">
        <v>7</v>
      </c>
    </row>
    <row r="1734" spans="1:4" x14ac:dyDescent="0.25">
      <c r="A1734" s="8" t="s">
        <v>218</v>
      </c>
      <c r="B1734" t="s">
        <v>427</v>
      </c>
      <c r="C1734">
        <f>VLOOKUP(A1734,'Puntaje Ponderado CF'!$A$4:$Q$347,D1734,0)</f>
        <v>1.331156226763007</v>
      </c>
      <c r="D1734">
        <v>7</v>
      </c>
    </row>
    <row r="1735" spans="1:4" x14ac:dyDescent="0.25">
      <c r="A1735" s="8" t="s">
        <v>112</v>
      </c>
      <c r="B1735" t="s">
        <v>427</v>
      </c>
      <c r="C1735">
        <f>VLOOKUP(A1735,'Puntaje Ponderado CF'!$A$4:$Q$347,D1735,0)</f>
        <v>3.8594830458009062</v>
      </c>
      <c r="D1735">
        <v>7</v>
      </c>
    </row>
    <row r="1736" spans="1:4" x14ac:dyDescent="0.25">
      <c r="A1736" s="8" t="s">
        <v>283</v>
      </c>
      <c r="B1736" t="s">
        <v>427</v>
      </c>
      <c r="C1736">
        <f>VLOOKUP(A1736,'Puntaje Ponderado CF'!$A$4:$Q$347,D1736,0)</f>
        <v>0.50035554447430197</v>
      </c>
      <c r="D1736">
        <v>7</v>
      </c>
    </row>
    <row r="1737" spans="1:4" x14ac:dyDescent="0.25">
      <c r="A1737" s="8" t="s">
        <v>314</v>
      </c>
      <c r="B1737" t="s">
        <v>427</v>
      </c>
      <c r="C1737">
        <f>VLOOKUP(A1737,'Puntaje Ponderado CF'!$A$4:$Q$347,D1737,0)</f>
        <v>0</v>
      </c>
      <c r="D1737">
        <v>7</v>
      </c>
    </row>
    <row r="1738" spans="1:4" x14ac:dyDescent="0.25">
      <c r="A1738" s="8" t="s">
        <v>113</v>
      </c>
      <c r="B1738" t="s">
        <v>427</v>
      </c>
      <c r="C1738">
        <f>VLOOKUP(A1738,'Puntaje Ponderado CF'!$A$4:$Q$347,D1738,0)</f>
        <v>1.3270516965267061</v>
      </c>
      <c r="D1738">
        <v>7</v>
      </c>
    </row>
    <row r="1739" spans="1:4" x14ac:dyDescent="0.25">
      <c r="A1739" s="8" t="s">
        <v>219</v>
      </c>
      <c r="B1739" t="s">
        <v>427</v>
      </c>
      <c r="C1739">
        <f>VLOOKUP(A1739,'Puntaje Ponderado CF'!$A$4:$Q$347,D1739,0)</f>
        <v>2.1576217001117919</v>
      </c>
      <c r="D1739">
        <v>7</v>
      </c>
    </row>
    <row r="1740" spans="1:4" x14ac:dyDescent="0.25">
      <c r="A1740" s="8" t="s">
        <v>259</v>
      </c>
      <c r="B1740" t="s">
        <v>427</v>
      </c>
      <c r="C1740">
        <f>VLOOKUP(A1740,'Puntaje Ponderado CF'!$A$4:$Q$347,D1740,0)</f>
        <v>0</v>
      </c>
      <c r="D1740">
        <v>7</v>
      </c>
    </row>
    <row r="1741" spans="1:4" x14ac:dyDescent="0.25">
      <c r="A1741" s="8" t="s">
        <v>412</v>
      </c>
      <c r="B1741" t="s">
        <v>427</v>
      </c>
      <c r="C1741">
        <f>VLOOKUP(A1741,'Puntaje Ponderado CF'!$A$4:$Q$347,D1741,0)</f>
        <v>0</v>
      </c>
      <c r="D1741">
        <v>7</v>
      </c>
    </row>
    <row r="1742" spans="1:4" x14ac:dyDescent="0.25">
      <c r="A1742" s="8" t="s">
        <v>245</v>
      </c>
      <c r="B1742" t="s">
        <v>427</v>
      </c>
      <c r="C1742">
        <f>VLOOKUP(A1742,'Puntaje Ponderado CF'!$A$4:$Q$347,D1742,0)</f>
        <v>0</v>
      </c>
      <c r="D1742">
        <v>7</v>
      </c>
    </row>
    <row r="1743" spans="1:4" x14ac:dyDescent="0.25">
      <c r="A1743" s="8" t="s">
        <v>376</v>
      </c>
      <c r="B1743" t="s">
        <v>427</v>
      </c>
      <c r="C1743">
        <f>VLOOKUP(A1743,'Puntaje Ponderado CF'!$A$4:$Q$347,D1743,0)</f>
        <v>4.6938027862738192</v>
      </c>
      <c r="D1743">
        <v>7</v>
      </c>
    </row>
    <row r="1744" spans="1:4" x14ac:dyDescent="0.25">
      <c r="A1744" s="8" t="s">
        <v>197</v>
      </c>
      <c r="B1744" t="s">
        <v>427</v>
      </c>
      <c r="C1744">
        <f>VLOOKUP(A1744,'Puntaje Ponderado CF'!$A$4:$Q$347,D1744,0)</f>
        <v>3.8630021039851137</v>
      </c>
      <c r="D1744">
        <v>7</v>
      </c>
    </row>
    <row r="1745" spans="1:4" x14ac:dyDescent="0.25">
      <c r="A1745" s="8" t="s">
        <v>419</v>
      </c>
      <c r="B1745" t="s">
        <v>427</v>
      </c>
      <c r="C1745">
        <f>VLOOKUP(A1745,'Puntaje Ponderado CF'!$A$4:$Q$347,D1745,0)</f>
        <v>0</v>
      </c>
      <c r="D1745">
        <v>7</v>
      </c>
    </row>
    <row r="1746" spans="1:4" x14ac:dyDescent="0.25">
      <c r="A1746" s="8" t="s">
        <v>220</v>
      </c>
      <c r="B1746" t="s">
        <v>427</v>
      </c>
      <c r="C1746">
        <f>VLOOKUP(A1746,'Puntaje Ponderado CF'!$A$4:$Q$347,D1746,0)</f>
        <v>0.50035554447430197</v>
      </c>
      <c r="D1746">
        <v>7</v>
      </c>
    </row>
    <row r="1747" spans="1:4" x14ac:dyDescent="0.25">
      <c r="A1747" s="8" t="s">
        <v>260</v>
      </c>
      <c r="B1747" t="s">
        <v>427</v>
      </c>
      <c r="C1747">
        <f>VLOOKUP(A1747,'Puntaje Ponderado CF'!$A$4:$Q$347,D1747,0)</f>
        <v>2.1654759672359201</v>
      </c>
      <c r="D1747">
        <v>7</v>
      </c>
    </row>
    <row r="1748" spans="1:4" x14ac:dyDescent="0.25">
      <c r="A1748" s="8" t="s">
        <v>403</v>
      </c>
      <c r="B1748" t="s">
        <v>427</v>
      </c>
      <c r="C1748">
        <f>VLOOKUP(A1748,'Puntaje Ponderado CF'!$A$4:$Q$347,D1748,0)</f>
        <v>0</v>
      </c>
      <c r="D1748">
        <v>7</v>
      </c>
    </row>
    <row r="1749" spans="1:4" x14ac:dyDescent="0.25">
      <c r="A1749" s="8" t="s">
        <v>408</v>
      </c>
      <c r="B1749" t="s">
        <v>427</v>
      </c>
      <c r="C1749">
        <f>VLOOKUP(A1749,'Puntaje Ponderado CF'!$A$4:$Q$347,D1749,0)</f>
        <v>0</v>
      </c>
      <c r="D1749">
        <v>7</v>
      </c>
    </row>
    <row r="1750" spans="1:4" x14ac:dyDescent="0.25">
      <c r="A1750" s="8" t="s">
        <v>198</v>
      </c>
      <c r="B1750" t="s">
        <v>427</v>
      </c>
      <c r="C1750">
        <f>VLOOKUP(A1750,'Puntaje Ponderado CF'!$A$4:$Q$347,D1750,0)</f>
        <v>0.50035554447430197</v>
      </c>
      <c r="D1750">
        <v>7</v>
      </c>
    </row>
    <row r="1751" spans="1:4" x14ac:dyDescent="0.25">
      <c r="A1751" s="8" t="s">
        <v>261</v>
      </c>
      <c r="B1751" t="s">
        <v>427</v>
      </c>
      <c r="C1751">
        <f>VLOOKUP(A1751,'Puntaje Ponderado CF'!$A$4:$Q$347,D1751,0)</f>
        <v>2.5283268190378987</v>
      </c>
      <c r="D1751">
        <v>7</v>
      </c>
    </row>
    <row r="1752" spans="1:4" x14ac:dyDescent="0.25">
      <c r="A1752" s="8" t="s">
        <v>177</v>
      </c>
      <c r="B1752" t="s">
        <v>427</v>
      </c>
      <c r="C1752">
        <f>VLOOKUP(A1752,'Puntaje Ponderado CF'!$A$4:$Q$347,D1752,0)</f>
        <v>2.1578523788154111</v>
      </c>
      <c r="D1752">
        <v>7</v>
      </c>
    </row>
    <row r="1753" spans="1:4" x14ac:dyDescent="0.25">
      <c r="A1753" s="8" t="s">
        <v>89</v>
      </c>
      <c r="B1753" t="s">
        <v>427</v>
      </c>
      <c r="C1753">
        <f>VLOOKUP(A1753,'Puntaje Ponderado CF'!$A$4:$Q$347,D1753,0)</f>
        <v>2.2098404785839252</v>
      </c>
      <c r="D1753">
        <v>7</v>
      </c>
    </row>
    <row r="1754" spans="1:4" x14ac:dyDescent="0.25">
      <c r="A1754" s="8" t="s">
        <v>339</v>
      </c>
      <c r="B1754" t="s">
        <v>427</v>
      </c>
      <c r="C1754">
        <f>VLOOKUP(A1754,'Puntaje Ponderado CF'!$A$4:$Q$347,D1754,0)</f>
        <v>0</v>
      </c>
      <c r="D1754">
        <v>7</v>
      </c>
    </row>
    <row r="1755" spans="1:4" x14ac:dyDescent="0.25">
      <c r="A1755" s="8" t="s">
        <v>272</v>
      </c>
      <c r="B1755" t="s">
        <v>427</v>
      </c>
      <c r="C1755">
        <f>VLOOKUP(A1755,'Puntaje Ponderado CF'!$A$4:$Q$347,D1755,0)</f>
        <v>0.50035554447430197</v>
      </c>
      <c r="D1755">
        <v>7</v>
      </c>
    </row>
    <row r="1756" spans="1:4" x14ac:dyDescent="0.25">
      <c r="A1756" s="8" t="s">
        <v>385</v>
      </c>
      <c r="B1756" t="s">
        <v>427</v>
      </c>
      <c r="C1756">
        <f>VLOOKUP(A1756,'Puntaje Ponderado CF'!$A$4:$Q$347,D1756,0)</f>
        <v>0</v>
      </c>
      <c r="D1756">
        <v>7</v>
      </c>
    </row>
    <row r="1757" spans="1:4" x14ac:dyDescent="0.25">
      <c r="A1757" s="8" t="s">
        <v>167</v>
      </c>
      <c r="B1757" t="s">
        <v>427</v>
      </c>
      <c r="C1757">
        <f>VLOOKUP(A1757,'Puntaje Ponderado CF'!$A$4:$Q$347,D1757,0)</f>
        <v>4.6938027862738192</v>
      </c>
      <c r="D1757">
        <v>7</v>
      </c>
    </row>
    <row r="1758" spans="1:4" x14ac:dyDescent="0.25">
      <c r="A1758" s="8" t="s">
        <v>273</v>
      </c>
      <c r="B1758" t="s">
        <v>427</v>
      </c>
      <c r="C1758">
        <f>VLOOKUP(A1758,'Puntaje Ponderado CF'!$A$4:$Q$347,D1758,0)</f>
        <v>0.50035554447430197</v>
      </c>
      <c r="D1758">
        <v>7</v>
      </c>
    </row>
    <row r="1759" spans="1:4" x14ac:dyDescent="0.25">
      <c r="A1759" s="8" t="s">
        <v>393</v>
      </c>
      <c r="B1759" t="s">
        <v>427</v>
      </c>
      <c r="C1759">
        <f>VLOOKUP(A1759,'Puntaje Ponderado CF'!$A$4:$Q$347,D1759,0)</f>
        <v>0</v>
      </c>
      <c r="D1759">
        <v>7</v>
      </c>
    </row>
    <row r="1760" spans="1:4" x14ac:dyDescent="0.25">
      <c r="A1760" s="8" t="s">
        <v>325</v>
      </c>
      <c r="B1760" t="s">
        <v>427</v>
      </c>
      <c r="C1760">
        <f>VLOOKUP(A1760,'Puntaje Ponderado CF'!$A$4:$Q$347,D1760,0)</f>
        <v>0</v>
      </c>
      <c r="D1760">
        <v>7</v>
      </c>
    </row>
    <row r="1761" spans="1:4" x14ac:dyDescent="0.25">
      <c r="A1761" s="8" t="s">
        <v>326</v>
      </c>
      <c r="B1761" t="s">
        <v>427</v>
      </c>
      <c r="C1761">
        <f>VLOOKUP(A1761,'Puntaje Ponderado CF'!$A$4:$Q$347,D1761,0)</f>
        <v>0.50035554447430197</v>
      </c>
      <c r="D1761">
        <v>7</v>
      </c>
    </row>
    <row r="1762" spans="1:4" x14ac:dyDescent="0.25">
      <c r="A1762" s="8" t="s">
        <v>246</v>
      </c>
      <c r="B1762" t="s">
        <v>427</v>
      </c>
      <c r="C1762">
        <f>VLOOKUP(A1762,'Puntaje Ponderado CF'!$A$4:$Q$347,D1762,0)</f>
        <v>0.50035554447430197</v>
      </c>
      <c r="D1762">
        <v>7</v>
      </c>
    </row>
    <row r="1763" spans="1:4" x14ac:dyDescent="0.25">
      <c r="A1763" s="8" t="s">
        <v>118</v>
      </c>
      <c r="B1763" t="s">
        <v>427</v>
      </c>
      <c r="C1763">
        <f>VLOOKUP(A1763,'Puntaje Ponderado CF'!$A$4:$Q$347,D1763,0)</f>
        <v>0.50035554447430197</v>
      </c>
      <c r="D1763">
        <v>7</v>
      </c>
    </row>
    <row r="1764" spans="1:4" x14ac:dyDescent="0.25">
      <c r="A1764" s="8" t="s">
        <v>386</v>
      </c>
      <c r="B1764" t="s">
        <v>427</v>
      </c>
      <c r="C1764">
        <f>VLOOKUP(A1764,'Puntaje Ponderado CF'!$A$4:$Q$347,D1764,0)</f>
        <v>0</v>
      </c>
      <c r="D1764">
        <v>7</v>
      </c>
    </row>
    <row r="1765" spans="1:4" x14ac:dyDescent="0.25">
      <c r="A1765" s="8" t="s">
        <v>178</v>
      </c>
      <c r="B1765" t="s">
        <v>427</v>
      </c>
      <c r="C1765">
        <f>VLOOKUP(A1765,'Puntaje Ponderado CF'!$A$4:$Q$347,D1765,0)</f>
        <v>0</v>
      </c>
      <c r="D1765">
        <v>7</v>
      </c>
    </row>
    <row r="1766" spans="1:4" x14ac:dyDescent="0.25">
      <c r="A1766" s="8" t="s">
        <v>415</v>
      </c>
      <c r="B1766" t="s">
        <v>427</v>
      </c>
      <c r="C1766">
        <f>VLOOKUP(A1766,'Puntaje Ponderado CF'!$A$4:$Q$347,D1766,0)</f>
        <v>0</v>
      </c>
      <c r="D1766">
        <v>7</v>
      </c>
    </row>
    <row r="1767" spans="1:4" x14ac:dyDescent="0.25">
      <c r="A1767" s="8" t="s">
        <v>232</v>
      </c>
      <c r="B1767" t="s">
        <v>427</v>
      </c>
      <c r="C1767">
        <f>VLOOKUP(A1767,'Puntaje Ponderado CF'!$A$4:$Q$347,D1767,0)</f>
        <v>0</v>
      </c>
      <c r="D1767">
        <v>7</v>
      </c>
    </row>
    <row r="1768" spans="1:4" x14ac:dyDescent="0.25">
      <c r="A1768" s="8" t="s">
        <v>206</v>
      </c>
      <c r="B1768" t="s">
        <v>427</v>
      </c>
      <c r="C1768">
        <f>VLOOKUP(A1768,'Puntaje Ponderado CF'!$A$4:$Q$347,D1768,0)</f>
        <v>3.0286823635122007</v>
      </c>
      <c r="D1768">
        <v>7</v>
      </c>
    </row>
    <row r="1769" spans="1:4" x14ac:dyDescent="0.25">
      <c r="A1769" s="8" t="s">
        <v>296</v>
      </c>
      <c r="B1769" t="s">
        <v>427</v>
      </c>
      <c r="C1769">
        <f>VLOOKUP(A1769,'Puntaje Ponderado CF'!$A$4:$Q$347,D1769,0)</f>
        <v>0</v>
      </c>
      <c r="D1769">
        <v>7</v>
      </c>
    </row>
    <row r="1770" spans="1:4" x14ac:dyDescent="0.25">
      <c r="A1770" s="8" t="s">
        <v>297</v>
      </c>
      <c r="B1770" t="s">
        <v>427</v>
      </c>
      <c r="C1770">
        <f>VLOOKUP(A1770,'Puntaje Ponderado CF'!$A$4:$Q$347,D1770,0)</f>
        <v>1.331156226763007</v>
      </c>
      <c r="D1770">
        <v>7</v>
      </c>
    </row>
    <row r="1771" spans="1:4" x14ac:dyDescent="0.25">
      <c r="A1771" s="8" t="s">
        <v>362</v>
      </c>
      <c r="B1771" t="s">
        <v>427</v>
      </c>
      <c r="C1771">
        <f>VLOOKUP(A1771,'Puntaje Ponderado CF'!$A$4:$Q$347,D1771,0)</f>
        <v>4.6938027862738192</v>
      </c>
      <c r="D1771">
        <v>7</v>
      </c>
    </row>
    <row r="1772" spans="1:4" x14ac:dyDescent="0.25">
      <c r="A1772" s="8" t="s">
        <v>298</v>
      </c>
      <c r="B1772" t="s">
        <v>427</v>
      </c>
      <c r="C1772">
        <f>VLOOKUP(A1772,'Puntaje Ponderado CF'!$A$4:$Q$347,D1772,0)</f>
        <v>0</v>
      </c>
      <c r="D1772">
        <v>7</v>
      </c>
    </row>
    <row r="1773" spans="1:4" x14ac:dyDescent="0.25">
      <c r="A1773" s="8" t="s">
        <v>299</v>
      </c>
      <c r="B1773" t="s">
        <v>427</v>
      </c>
      <c r="C1773">
        <f>VLOOKUP(A1773,'Puntaje Ponderado CF'!$A$4:$Q$347,D1773,0)</f>
        <v>2.1576217001117919</v>
      </c>
      <c r="D1773">
        <v>7</v>
      </c>
    </row>
    <row r="1774" spans="1:4" x14ac:dyDescent="0.25">
      <c r="A1774" s="8" t="s">
        <v>247</v>
      </c>
      <c r="B1774" t="s">
        <v>427</v>
      </c>
      <c r="C1774">
        <f>VLOOKUP(A1774,'Puntaje Ponderado CF'!$A$4:$Q$347,D1774,0)</f>
        <v>0.50035554447430197</v>
      </c>
      <c r="D1774">
        <v>7</v>
      </c>
    </row>
    <row r="1775" spans="1:4" x14ac:dyDescent="0.25">
      <c r="A1775" s="8" t="s">
        <v>416</v>
      </c>
      <c r="B1775" t="s">
        <v>427</v>
      </c>
      <c r="C1775">
        <f>VLOOKUP(A1775,'Puntaje Ponderado CF'!$A$4:$Q$347,D1775,0)</f>
        <v>0</v>
      </c>
      <c r="D1775">
        <v>7</v>
      </c>
    </row>
    <row r="1776" spans="1:4" x14ac:dyDescent="0.25">
      <c r="A1776" s="8" t="s">
        <v>405</v>
      </c>
      <c r="B1776" t="s">
        <v>427</v>
      </c>
      <c r="C1776">
        <f>VLOOKUP(A1776,'Puntaje Ponderado CF'!$A$4:$Q$347,D1776,0)</f>
        <v>0</v>
      </c>
      <c r="D1776">
        <v>7</v>
      </c>
    </row>
    <row r="1777" spans="1:4" x14ac:dyDescent="0.25">
      <c r="A1777" s="8" t="s">
        <v>156</v>
      </c>
      <c r="B1777" t="s">
        <v>427</v>
      </c>
      <c r="C1777">
        <f>VLOOKUP(A1777,'Puntaje Ponderado CF'!$A$4:$Q$347,D1777,0)</f>
        <v>0.50035554447430197</v>
      </c>
      <c r="D1777">
        <v>7</v>
      </c>
    </row>
    <row r="1778" spans="1:4" x14ac:dyDescent="0.25">
      <c r="A1778" s="8" t="s">
        <v>233</v>
      </c>
      <c r="B1778" t="s">
        <v>427</v>
      </c>
      <c r="C1778">
        <f>VLOOKUP(A1778,'Puntaje Ponderado CF'!$A$4:$Q$347,D1778,0)</f>
        <v>0.50035554447430197</v>
      </c>
      <c r="D1778">
        <v>7</v>
      </c>
    </row>
    <row r="1779" spans="1:4" x14ac:dyDescent="0.25">
      <c r="A1779" s="8" t="s">
        <v>371</v>
      </c>
      <c r="B1779" t="s">
        <v>427</v>
      </c>
      <c r="C1779">
        <f>VLOOKUP(A1779,'Puntaje Ponderado CF'!$A$4:$Q$347,D1779,0)</f>
        <v>0</v>
      </c>
      <c r="D1779">
        <v>7</v>
      </c>
    </row>
    <row r="1780" spans="1:4" x14ac:dyDescent="0.25">
      <c r="A1780" s="8" t="s">
        <v>148</v>
      </c>
      <c r="B1780" t="s">
        <v>427</v>
      </c>
      <c r="C1780">
        <f>VLOOKUP(A1780,'Puntaje Ponderado CF'!$A$4:$Q$347,D1780,0)</f>
        <v>0</v>
      </c>
      <c r="D1780">
        <v>7</v>
      </c>
    </row>
    <row r="1781" spans="1:4" x14ac:dyDescent="0.25">
      <c r="A1781" s="8" t="s">
        <v>168</v>
      </c>
      <c r="B1781" t="s">
        <v>427</v>
      </c>
      <c r="C1781">
        <f>VLOOKUP(A1781,'Puntaje Ponderado CF'!$A$4:$Q$347,D1781,0)</f>
        <v>2.1578523788154111</v>
      </c>
      <c r="D1781">
        <v>7</v>
      </c>
    </row>
    <row r="1782" spans="1:4" x14ac:dyDescent="0.25">
      <c r="A1782" s="8" t="s">
        <v>315</v>
      </c>
      <c r="B1782" t="s">
        <v>427</v>
      </c>
      <c r="C1782">
        <f>VLOOKUP(A1782,'Puntaje Ponderado CF'!$A$4:$Q$347,D1782,0)</f>
        <v>0</v>
      </c>
      <c r="D1782">
        <v>7</v>
      </c>
    </row>
    <row r="1783" spans="1:4" x14ac:dyDescent="0.25">
      <c r="A1783" s="8" t="s">
        <v>397</v>
      </c>
      <c r="B1783" t="s">
        <v>427</v>
      </c>
      <c r="C1783">
        <f>VLOOKUP(A1783,'Puntaje Ponderado CF'!$A$4:$Q$347,D1783,0)</f>
        <v>0</v>
      </c>
      <c r="D1783">
        <v>7</v>
      </c>
    </row>
    <row r="1784" spans="1:4" x14ac:dyDescent="0.25">
      <c r="A1784" s="8" t="s">
        <v>212</v>
      </c>
      <c r="B1784" t="s">
        <v>427</v>
      </c>
      <c r="C1784">
        <f>VLOOKUP(A1784,'Puntaje Ponderado CF'!$A$4:$Q$347,D1784,0)</f>
        <v>0.50035554447430197</v>
      </c>
      <c r="D1784">
        <v>7</v>
      </c>
    </row>
    <row r="1785" spans="1:4" x14ac:dyDescent="0.25">
      <c r="A1785" s="8" t="s">
        <v>262</v>
      </c>
      <c r="B1785" t="s">
        <v>427</v>
      </c>
      <c r="C1785">
        <f>VLOOKUP(A1785,'Puntaje Ponderado CF'!$A$4:$Q$347,D1785,0)</f>
        <v>0.50035554447430197</v>
      </c>
      <c r="D1785">
        <v>7</v>
      </c>
    </row>
    <row r="1786" spans="1:4" x14ac:dyDescent="0.25">
      <c r="A1786" s="8" t="s">
        <v>157</v>
      </c>
      <c r="B1786" t="s">
        <v>427</v>
      </c>
      <c r="C1786">
        <f>VLOOKUP(A1786,'Puntaje Ponderado CF'!$A$4:$Q$347,D1786,0)</f>
        <v>0.82669615205240399</v>
      </c>
      <c r="D1786">
        <v>7</v>
      </c>
    </row>
    <row r="1787" spans="1:4" x14ac:dyDescent="0.25">
      <c r="A1787" s="8" t="s">
        <v>398</v>
      </c>
      <c r="B1787" t="s">
        <v>427</v>
      </c>
      <c r="C1787">
        <f>VLOOKUP(A1787,'Puntaje Ponderado CF'!$A$4:$Q$347,D1787,0)</f>
        <v>0</v>
      </c>
      <c r="D1787">
        <v>7</v>
      </c>
    </row>
    <row r="1788" spans="1:4" x14ac:dyDescent="0.25">
      <c r="A1788" s="8" t="s">
        <v>363</v>
      </c>
      <c r="B1788" t="s">
        <v>427</v>
      </c>
      <c r="C1788">
        <f>VLOOKUP(A1788,'Puntaje Ponderado CF'!$A$4:$Q$347,D1788,0)</f>
        <v>0</v>
      </c>
      <c r="D1788">
        <v>7</v>
      </c>
    </row>
    <row r="1789" spans="1:4" x14ac:dyDescent="0.25">
      <c r="A1789" s="8" t="s">
        <v>364</v>
      </c>
      <c r="B1789" t="s">
        <v>427</v>
      </c>
      <c r="C1789">
        <f>VLOOKUP(A1789,'Puntaje Ponderado CF'!$A$4:$Q$347,D1789,0)</f>
        <v>0.50035554447430197</v>
      </c>
      <c r="D1789">
        <v>7</v>
      </c>
    </row>
    <row r="1790" spans="1:4" x14ac:dyDescent="0.25">
      <c r="A1790" s="8" t="s">
        <v>248</v>
      </c>
      <c r="B1790" t="s">
        <v>427</v>
      </c>
      <c r="C1790">
        <f>VLOOKUP(A1790,'Puntaje Ponderado CF'!$A$4:$Q$347,D1790,0)</f>
        <v>0.50035554447430197</v>
      </c>
      <c r="D1790">
        <v>7</v>
      </c>
    </row>
    <row r="1791" spans="1:4" x14ac:dyDescent="0.25">
      <c r="A1791" s="8" t="s">
        <v>234</v>
      </c>
      <c r="B1791" t="s">
        <v>427</v>
      </c>
      <c r="C1791">
        <f>VLOOKUP(A1791,'Puntaje Ponderado CF'!$A$4:$Q$347,D1791,0)</f>
        <v>0.50035554447430197</v>
      </c>
      <c r="D1791">
        <v>7</v>
      </c>
    </row>
    <row r="1792" spans="1:4" x14ac:dyDescent="0.25">
      <c r="A1792" s="8" t="s">
        <v>387</v>
      </c>
      <c r="B1792" t="s">
        <v>427</v>
      </c>
      <c r="C1792">
        <f>VLOOKUP(A1792,'Puntaje Ponderado CF'!$A$4:$Q$347,D1792,0)</f>
        <v>0.50035554447430197</v>
      </c>
      <c r="D1792">
        <v>7</v>
      </c>
    </row>
    <row r="1793" spans="1:4" x14ac:dyDescent="0.25">
      <c r="A1793" s="8" t="s">
        <v>119</v>
      </c>
      <c r="B1793" t="s">
        <v>427</v>
      </c>
      <c r="C1793">
        <f>VLOOKUP(A1793,'Puntaje Ponderado CF'!$A$4:$Q$347,D1793,0)</f>
        <v>2.984317852164196</v>
      </c>
      <c r="D1793">
        <v>7</v>
      </c>
    </row>
    <row r="1794" spans="1:4" x14ac:dyDescent="0.25">
      <c r="A1794" s="8" t="s">
        <v>169</v>
      </c>
      <c r="B1794" t="s">
        <v>427</v>
      </c>
      <c r="C1794">
        <f>VLOOKUP(A1794,'Puntaje Ponderado CF'!$A$4:$Q$347,D1794,0)</f>
        <v>0.50035554447430197</v>
      </c>
      <c r="D1794">
        <v>7</v>
      </c>
    </row>
    <row r="1795" spans="1:4" x14ac:dyDescent="0.25">
      <c r="A1795" s="8" t="s">
        <v>134</v>
      </c>
      <c r="B1795" t="s">
        <v>427</v>
      </c>
      <c r="C1795">
        <f>VLOOKUP(A1795,'Puntaje Ponderado CF'!$A$4:$Q$347,D1795,0)</f>
        <v>2.1576217001117919</v>
      </c>
      <c r="D1795">
        <v>7</v>
      </c>
    </row>
    <row r="1796" spans="1:4" x14ac:dyDescent="0.25">
      <c r="A1796" s="8" t="s">
        <v>235</v>
      </c>
      <c r="B1796" t="s">
        <v>427</v>
      </c>
      <c r="C1796">
        <f>VLOOKUP(A1796,'Puntaje Ponderado CF'!$A$4:$Q$347,D1796,0)</f>
        <v>4.6938027862738192</v>
      </c>
      <c r="D1796">
        <v>7</v>
      </c>
    </row>
    <row r="1797" spans="1:4" x14ac:dyDescent="0.25">
      <c r="A1797" s="8" t="s">
        <v>349</v>
      </c>
      <c r="B1797" t="s">
        <v>427</v>
      </c>
      <c r="C1797">
        <f>VLOOKUP(A1797,'Puntaje Ponderado CF'!$A$4:$Q$347,D1797,0)</f>
        <v>0</v>
      </c>
      <c r="D1797">
        <v>7</v>
      </c>
    </row>
    <row r="1798" spans="1:4" x14ac:dyDescent="0.25">
      <c r="A1798" s="8" t="s">
        <v>102</v>
      </c>
      <c r="B1798" t="s">
        <v>427</v>
      </c>
      <c r="C1798">
        <f>VLOOKUP(A1798,'Puntaje Ponderado CF'!$A$4:$Q$347,D1798,0)</f>
        <v>0.50035554447430197</v>
      </c>
      <c r="D1798">
        <v>7</v>
      </c>
    </row>
    <row r="1799" spans="1:4" x14ac:dyDescent="0.25">
      <c r="A1799" s="8" t="s">
        <v>236</v>
      </c>
      <c r="B1799" t="s">
        <v>427</v>
      </c>
      <c r="C1799">
        <f>VLOOKUP(A1799,'Puntaje Ponderado CF'!$A$4:$Q$347,D1799,0)</f>
        <v>2.1535171698754909</v>
      </c>
      <c r="D1799">
        <v>7</v>
      </c>
    </row>
    <row r="1800" spans="1:4" x14ac:dyDescent="0.25">
      <c r="A1800" s="8" t="s">
        <v>356</v>
      </c>
      <c r="B1800" t="s">
        <v>427</v>
      </c>
      <c r="C1800">
        <f>VLOOKUP(A1800,'Puntaje Ponderado CF'!$A$4:$Q$347,D1800,0)</f>
        <v>0</v>
      </c>
      <c r="D1800">
        <v>7</v>
      </c>
    </row>
    <row r="1801" spans="1:4" x14ac:dyDescent="0.25">
      <c r="A1801" s="8" t="s">
        <v>179</v>
      </c>
      <c r="B1801" t="s">
        <v>427</v>
      </c>
      <c r="C1801">
        <f>VLOOKUP(A1801,'Puntaje Ponderado CF'!$A$4:$Q$347,D1801,0)</f>
        <v>0.50035554447430197</v>
      </c>
      <c r="D1801">
        <v>7</v>
      </c>
    </row>
    <row r="1802" spans="1:4" x14ac:dyDescent="0.25">
      <c r="A1802" s="8" t="s">
        <v>316</v>
      </c>
      <c r="B1802" t="s">
        <v>427</v>
      </c>
      <c r="C1802">
        <f>VLOOKUP(A1802,'Puntaje Ponderado CF'!$A$4:$Q$347,D1802,0)</f>
        <v>0.50035554447430197</v>
      </c>
      <c r="D1802">
        <v>7</v>
      </c>
    </row>
    <row r="1803" spans="1:4" x14ac:dyDescent="0.25">
      <c r="A1803" s="8" t="s">
        <v>284</v>
      </c>
      <c r="B1803" t="s">
        <v>427</v>
      </c>
      <c r="C1803">
        <f>VLOOKUP(A1803,'Puntaje Ponderado CF'!$A$4:$Q$347,D1803,0)</f>
        <v>0</v>
      </c>
      <c r="D1803">
        <v>7</v>
      </c>
    </row>
    <row r="1804" spans="1:4" x14ac:dyDescent="0.25">
      <c r="A1804" s="8" t="s">
        <v>300</v>
      </c>
      <c r="B1804" t="s">
        <v>427</v>
      </c>
      <c r="C1804">
        <f>VLOOKUP(A1804,'Puntaje Ponderado CF'!$A$4:$Q$347,D1804,0)</f>
        <v>0</v>
      </c>
      <c r="D1804">
        <v>7</v>
      </c>
    </row>
    <row r="1805" spans="1:4" x14ac:dyDescent="0.25">
      <c r="A1805" s="8" t="s">
        <v>170</v>
      </c>
      <c r="B1805" t="s">
        <v>427</v>
      </c>
      <c r="C1805">
        <f>VLOOKUP(A1805,'Puntaje Ponderado CF'!$A$4:$Q$347,D1805,0)</f>
        <v>0.50035554447430197</v>
      </c>
      <c r="D1805">
        <v>7</v>
      </c>
    </row>
    <row r="1806" spans="1:4" x14ac:dyDescent="0.25">
      <c r="A1806" s="8" t="s">
        <v>346</v>
      </c>
      <c r="B1806" t="s">
        <v>427</v>
      </c>
      <c r="C1806">
        <f>VLOOKUP(A1806,'Puntaje Ponderado CF'!$A$4:$Q$347,D1806,0)</f>
        <v>0</v>
      </c>
      <c r="D1806">
        <v>7</v>
      </c>
    </row>
    <row r="1807" spans="1:4" x14ac:dyDescent="0.25">
      <c r="A1807" s="8" t="s">
        <v>237</v>
      </c>
      <c r="B1807" t="s">
        <v>427</v>
      </c>
      <c r="C1807">
        <f>VLOOKUP(A1807,'Puntaje Ponderado CF'!$A$4:$Q$347,D1807,0)</f>
        <v>0.50035554447430197</v>
      </c>
      <c r="D1807">
        <v>7</v>
      </c>
    </row>
    <row r="1808" spans="1:4" x14ac:dyDescent="0.25">
      <c r="A1808" s="8" t="s">
        <v>90</v>
      </c>
      <c r="B1808" t="s">
        <v>427</v>
      </c>
      <c r="C1808">
        <f>VLOOKUP(A1808,'Puntaje Ponderado CF'!$A$4:$Q$347,D1808,0)</f>
        <v>3.8594830458009062</v>
      </c>
      <c r="D1808">
        <v>7</v>
      </c>
    </row>
    <row r="1809" spans="1:4" x14ac:dyDescent="0.25">
      <c r="A1809" s="8" t="s">
        <v>185</v>
      </c>
      <c r="B1809" t="s">
        <v>427</v>
      </c>
      <c r="C1809">
        <f>VLOOKUP(A1809,'Puntaje Ponderado CF'!$A$4:$Q$347,D1809,0)</f>
        <v>0.50035554447430197</v>
      </c>
      <c r="D1809">
        <v>7</v>
      </c>
    </row>
    <row r="1810" spans="1:4" x14ac:dyDescent="0.25">
      <c r="A1810" s="8" t="s">
        <v>357</v>
      </c>
      <c r="B1810" t="s">
        <v>427</v>
      </c>
      <c r="C1810">
        <f>VLOOKUP(A1810,'Puntaje Ponderado CF'!$A$4:$Q$347,D1810,0)</f>
        <v>0</v>
      </c>
      <c r="D1810">
        <v>7</v>
      </c>
    </row>
    <row r="1811" spans="1:4" x14ac:dyDescent="0.25">
      <c r="A1811" s="8" t="s">
        <v>186</v>
      </c>
      <c r="B1811" t="s">
        <v>427</v>
      </c>
      <c r="C1811">
        <f>VLOOKUP(A1811,'Puntaje Ponderado CF'!$A$4:$Q$347,D1811,0)</f>
        <v>2.1576217001117919</v>
      </c>
      <c r="D1811">
        <v>7</v>
      </c>
    </row>
    <row r="1812" spans="1:4" x14ac:dyDescent="0.25">
      <c r="A1812" s="8" t="s">
        <v>171</v>
      </c>
      <c r="B1812" t="s">
        <v>427</v>
      </c>
      <c r="C1812">
        <f>VLOOKUP(A1812,'Puntaje Ponderado CF'!$A$4:$Q$347,D1812,0)</f>
        <v>0.50035554447430197</v>
      </c>
      <c r="D1812">
        <v>7</v>
      </c>
    </row>
    <row r="1813" spans="1:4" x14ac:dyDescent="0.25">
      <c r="A1813" s="8" t="s">
        <v>213</v>
      </c>
      <c r="B1813" t="s">
        <v>427</v>
      </c>
      <c r="C1813">
        <f>VLOOKUP(A1813,'Puntaje Ponderado CF'!$A$4:$Q$347,D1813,0)</f>
        <v>0.50035554447430197</v>
      </c>
      <c r="D1813">
        <v>7</v>
      </c>
    </row>
    <row r="1814" spans="1:4" x14ac:dyDescent="0.25">
      <c r="A1814" s="8" t="s">
        <v>180</v>
      </c>
      <c r="B1814" t="s">
        <v>427</v>
      </c>
      <c r="C1814">
        <f>VLOOKUP(A1814,'Puntaje Ponderado CF'!$A$4:$Q$347,D1814,0)</f>
        <v>2.201986211459797</v>
      </c>
      <c r="D1814">
        <v>7</v>
      </c>
    </row>
    <row r="1815" spans="1:4" x14ac:dyDescent="0.25">
      <c r="A1815" s="8" t="s">
        <v>399</v>
      </c>
      <c r="B1815" t="s">
        <v>427</v>
      </c>
      <c r="C1815">
        <f>VLOOKUP(A1815,'Puntaje Ponderado CF'!$A$4:$Q$347,D1815,0)</f>
        <v>0</v>
      </c>
      <c r="D1815">
        <v>7</v>
      </c>
    </row>
    <row r="1816" spans="1:4" x14ac:dyDescent="0.25">
      <c r="A1816" s="8" t="s">
        <v>199</v>
      </c>
      <c r="B1816" t="s">
        <v>427</v>
      </c>
      <c r="C1816">
        <f>VLOOKUP(A1816,'Puntaje Ponderado CF'!$A$4:$Q$347,D1816,0)</f>
        <v>4.6938027862738192</v>
      </c>
      <c r="D1816">
        <v>7</v>
      </c>
    </row>
    <row r="1817" spans="1:4" x14ac:dyDescent="0.25">
      <c r="A1817" s="8" t="s">
        <v>200</v>
      </c>
      <c r="B1817" t="s">
        <v>427</v>
      </c>
      <c r="C1817">
        <f>VLOOKUP(A1817,'Puntaje Ponderado CF'!$A$4:$Q$347,D1817,0)</f>
        <v>0.50035554447430197</v>
      </c>
      <c r="D1817">
        <v>7</v>
      </c>
    </row>
    <row r="1818" spans="1:4" x14ac:dyDescent="0.25">
      <c r="A1818" s="8" t="s">
        <v>91</v>
      </c>
      <c r="B1818" t="s">
        <v>427</v>
      </c>
      <c r="C1818">
        <f>VLOOKUP(A1818,'Puntaje Ponderado CF'!$A$4:$Q$347,D1818,0)</f>
        <v>4.6938027862738192</v>
      </c>
      <c r="D1818">
        <v>7</v>
      </c>
    </row>
    <row r="1819" spans="1:4" x14ac:dyDescent="0.25">
      <c r="A1819" s="8" t="s">
        <v>201</v>
      </c>
      <c r="B1819" t="s">
        <v>427</v>
      </c>
      <c r="C1819">
        <f>VLOOKUP(A1819,'Puntaje Ponderado CF'!$A$4:$Q$347,D1819,0)</f>
        <v>4.6938027862738192</v>
      </c>
      <c r="D1819">
        <v>7</v>
      </c>
    </row>
    <row r="1820" spans="1:4" x14ac:dyDescent="0.25">
      <c r="A1820" s="8" t="s">
        <v>221</v>
      </c>
      <c r="B1820" t="s">
        <v>427</v>
      </c>
      <c r="C1820">
        <f>VLOOKUP(A1820,'Puntaje Ponderado CF'!$A$4:$Q$347,D1820,0)</f>
        <v>2.1535171698754909</v>
      </c>
      <c r="D1820">
        <v>7</v>
      </c>
    </row>
    <row r="1821" spans="1:4" x14ac:dyDescent="0.25">
      <c r="A1821" s="8" t="s">
        <v>400</v>
      </c>
      <c r="B1821" t="s">
        <v>427</v>
      </c>
      <c r="C1821">
        <f>VLOOKUP(A1821,'Puntaje Ponderado CF'!$A$4:$Q$347,D1821,0)</f>
        <v>0.50035554447430197</v>
      </c>
      <c r="D1821">
        <v>7</v>
      </c>
    </row>
    <row r="1822" spans="1:4" x14ac:dyDescent="0.25">
      <c r="A1822" s="8" t="s">
        <v>103</v>
      </c>
      <c r="B1822" t="s">
        <v>427</v>
      </c>
      <c r="C1822">
        <f>VLOOKUP(A1822,'Puntaje Ponderado CF'!$A$4:$Q$347,D1822,0)</f>
        <v>3.0286823635122007</v>
      </c>
      <c r="D1822">
        <v>7</v>
      </c>
    </row>
    <row r="1823" spans="1:4" x14ac:dyDescent="0.25">
      <c r="A1823" s="8" t="s">
        <v>285</v>
      </c>
      <c r="B1823" t="s">
        <v>427</v>
      </c>
      <c r="C1823">
        <f>VLOOKUP(A1823,'Puntaje Ponderado CF'!$A$4:$Q$347,D1823,0)</f>
        <v>0</v>
      </c>
      <c r="D1823">
        <v>7</v>
      </c>
    </row>
    <row r="1824" spans="1:4" x14ac:dyDescent="0.25">
      <c r="A1824" s="8" t="s">
        <v>181</v>
      </c>
      <c r="B1824" t="s">
        <v>427</v>
      </c>
      <c r="C1824">
        <f>VLOOKUP(A1824,'Puntaje Ponderado CF'!$A$4:$Q$347,D1824,0)</f>
        <v>2.1578523788154111</v>
      </c>
      <c r="D1824">
        <v>7</v>
      </c>
    </row>
    <row r="1825" spans="1:4" x14ac:dyDescent="0.25">
      <c r="A1825" s="8" t="s">
        <v>158</v>
      </c>
      <c r="B1825" t="s">
        <v>427</v>
      </c>
      <c r="C1825">
        <f>VLOOKUP(A1825,'Puntaje Ponderado CF'!$A$4:$Q$347,D1825,0)</f>
        <v>0.50035554447430197</v>
      </c>
      <c r="D1825">
        <v>7</v>
      </c>
    </row>
    <row r="1826" spans="1:4" x14ac:dyDescent="0.25">
      <c r="A1826" s="8" t="s">
        <v>274</v>
      </c>
      <c r="B1826" t="s">
        <v>427</v>
      </c>
      <c r="C1826">
        <f>VLOOKUP(A1826,'Puntaje Ponderado CF'!$A$4:$Q$347,D1826,0)</f>
        <v>0</v>
      </c>
      <c r="D1826">
        <v>7</v>
      </c>
    </row>
    <row r="1827" spans="1:4" x14ac:dyDescent="0.25">
      <c r="A1827" s="8" t="s">
        <v>327</v>
      </c>
      <c r="B1827" t="s">
        <v>427</v>
      </c>
      <c r="C1827">
        <f>VLOOKUP(A1827,'Puntaje Ponderado CF'!$A$4:$Q$347,D1827,0)</f>
        <v>0</v>
      </c>
      <c r="D1827">
        <v>7</v>
      </c>
    </row>
    <row r="1828" spans="1:4" x14ac:dyDescent="0.25">
      <c r="A1828" s="8" t="s">
        <v>159</v>
      </c>
      <c r="B1828" t="s">
        <v>427</v>
      </c>
      <c r="C1828">
        <f>VLOOKUP(A1828,'Puntaje Ponderado CF'!$A$4:$Q$347,D1828,0)</f>
        <v>0</v>
      </c>
      <c r="D1828">
        <v>7</v>
      </c>
    </row>
    <row r="1829" spans="1:4" x14ac:dyDescent="0.25">
      <c r="A1829" s="8" t="s">
        <v>142</v>
      </c>
      <c r="B1829" t="s">
        <v>427</v>
      </c>
      <c r="C1829">
        <f>VLOOKUP(A1829,'Puntaje Ponderado CF'!$A$4:$Q$347,D1829,0)</f>
        <v>0.50035554447430197</v>
      </c>
      <c r="D1829">
        <v>7</v>
      </c>
    </row>
    <row r="1830" spans="1:4" x14ac:dyDescent="0.25">
      <c r="A1830" s="8" t="s">
        <v>409</v>
      </c>
      <c r="B1830" t="s">
        <v>427</v>
      </c>
      <c r="C1830">
        <f>VLOOKUP(A1830,'Puntaje Ponderado CF'!$A$4:$Q$347,D1830,0)</f>
        <v>0</v>
      </c>
      <c r="D1830">
        <v>7</v>
      </c>
    </row>
    <row r="1831" spans="1:4" x14ac:dyDescent="0.25">
      <c r="A1831" s="8" t="s">
        <v>358</v>
      </c>
      <c r="B1831" t="s">
        <v>427</v>
      </c>
      <c r="C1831">
        <f>VLOOKUP(A1831,'Puntaje Ponderado CF'!$A$4:$Q$347,D1831,0)</f>
        <v>0.50035554447430197</v>
      </c>
      <c r="D1831">
        <v>7</v>
      </c>
    </row>
    <row r="1832" spans="1:4" x14ac:dyDescent="0.25">
      <c r="A1832" s="8" t="s">
        <v>106</v>
      </c>
      <c r="B1832" t="s">
        <v>427</v>
      </c>
      <c r="C1832">
        <f>VLOOKUP(A1832,'Puntaje Ponderado CF'!$A$4:$Q$347,D1832,0)</f>
        <v>4.6938027862738192</v>
      </c>
      <c r="D1832">
        <v>7</v>
      </c>
    </row>
    <row r="1833" spans="1:4" x14ac:dyDescent="0.25">
      <c r="A1833" s="8" t="s">
        <v>388</v>
      </c>
      <c r="B1833" t="s">
        <v>427</v>
      </c>
      <c r="C1833">
        <f>VLOOKUP(A1833,'Puntaje Ponderado CF'!$A$4:$Q$347,D1833,0)</f>
        <v>0</v>
      </c>
      <c r="D1833">
        <v>7</v>
      </c>
    </row>
    <row r="1834" spans="1:4" x14ac:dyDescent="0.25">
      <c r="A1834" s="8" t="s">
        <v>160</v>
      </c>
      <c r="B1834" t="s">
        <v>427</v>
      </c>
      <c r="C1834">
        <f>VLOOKUP(A1834,'Puntaje Ponderado CF'!$A$4:$Q$347,D1834,0)</f>
        <v>0.50035554447430197</v>
      </c>
      <c r="D1834">
        <v>7</v>
      </c>
    </row>
    <row r="1835" spans="1:4" x14ac:dyDescent="0.25">
      <c r="A1835" s="8" t="s">
        <v>120</v>
      </c>
      <c r="B1835" t="s">
        <v>427</v>
      </c>
      <c r="C1835">
        <f>VLOOKUP(A1835,'Puntaje Ponderado CF'!$A$4:$Q$347,D1835,0)</f>
        <v>2.9919414405847049</v>
      </c>
      <c r="D1835">
        <v>7</v>
      </c>
    </row>
    <row r="1836" spans="1:4" x14ac:dyDescent="0.25">
      <c r="A1836" s="8" t="s">
        <v>263</v>
      </c>
      <c r="B1836" t="s">
        <v>427</v>
      </c>
      <c r="C1836">
        <f>VLOOKUP(A1836,'Puntaje Ponderado CF'!$A$4:$Q$347,D1836,0)</f>
        <v>0</v>
      </c>
      <c r="D1836">
        <v>7</v>
      </c>
    </row>
    <row r="1837" spans="1:4" x14ac:dyDescent="0.25">
      <c r="A1837" s="8" t="s">
        <v>96</v>
      </c>
      <c r="B1837" t="s">
        <v>427</v>
      </c>
      <c r="C1837">
        <f>VLOOKUP(A1837,'Puntaje Ponderado CF'!$A$4:$Q$347,D1837,0)</f>
        <v>0.50035554447430197</v>
      </c>
      <c r="D1837">
        <v>7</v>
      </c>
    </row>
    <row r="1838" spans="1:4" x14ac:dyDescent="0.25">
      <c r="A1838" s="8" t="s">
        <v>98</v>
      </c>
      <c r="B1838" t="s">
        <v>427</v>
      </c>
      <c r="C1838">
        <f>VLOOKUP(A1838,'Puntaje Ponderado CF'!$A$4:$Q$347,D1838,0)</f>
        <v>2.984317852164196</v>
      </c>
      <c r="D1838">
        <v>7</v>
      </c>
    </row>
    <row r="1839" spans="1:4" x14ac:dyDescent="0.25">
      <c r="A1839" s="8" t="s">
        <v>264</v>
      </c>
      <c r="B1839" t="s">
        <v>427</v>
      </c>
      <c r="C1839">
        <f>VLOOKUP(A1839,'Puntaje Ponderado CF'!$A$4:$Q$347,D1839,0)</f>
        <v>0.50035554447430197</v>
      </c>
      <c r="D1839">
        <v>7</v>
      </c>
    </row>
    <row r="1840" spans="1:4" x14ac:dyDescent="0.25">
      <c r="A1840" s="8" t="s">
        <v>126</v>
      </c>
      <c r="B1840" t="s">
        <v>427</v>
      </c>
      <c r="C1840">
        <f>VLOOKUP(A1840,'Puntaje Ponderado CF'!$A$4:$Q$347,D1840,0)</f>
        <v>0.50035554447430197</v>
      </c>
      <c r="D1840">
        <v>7</v>
      </c>
    </row>
    <row r="1841" spans="1:4" x14ac:dyDescent="0.25">
      <c r="A1841" s="8" t="s">
        <v>222</v>
      </c>
      <c r="B1841" t="s">
        <v>427</v>
      </c>
      <c r="C1841">
        <f>VLOOKUP(A1841,'Puntaje Ponderado CF'!$A$4:$Q$347,D1841,0)</f>
        <v>0</v>
      </c>
      <c r="D1841">
        <v>7</v>
      </c>
    </row>
    <row r="1842" spans="1:4" x14ac:dyDescent="0.25">
      <c r="A1842" s="8" t="s">
        <v>389</v>
      </c>
      <c r="B1842" t="s">
        <v>427</v>
      </c>
      <c r="C1842">
        <f>VLOOKUP(A1842,'Puntaje Ponderado CF'!$A$4:$Q$347,D1842,0)</f>
        <v>0</v>
      </c>
      <c r="D1842">
        <v>7</v>
      </c>
    </row>
    <row r="1843" spans="1:4" x14ac:dyDescent="0.25">
      <c r="A1843" s="8" t="s">
        <v>127</v>
      </c>
      <c r="B1843" t="s">
        <v>427</v>
      </c>
      <c r="C1843">
        <f>VLOOKUP(A1843,'Puntaje Ponderado CF'!$A$4:$Q$347,D1843,0)</f>
        <v>2.1576217001117919</v>
      </c>
      <c r="D1843">
        <v>7</v>
      </c>
    </row>
    <row r="1844" spans="1:4" x14ac:dyDescent="0.25">
      <c r="A1844" s="8" t="s">
        <v>187</v>
      </c>
      <c r="B1844" t="s">
        <v>427</v>
      </c>
      <c r="C1844">
        <f>VLOOKUP(A1844,'Puntaje Ponderado CF'!$A$4:$Q$347,D1844,0)</f>
        <v>0.50035554447430197</v>
      </c>
      <c r="D1844">
        <v>7</v>
      </c>
    </row>
    <row r="1845" spans="1:4" x14ac:dyDescent="0.25">
      <c r="A1845" s="8" t="s">
        <v>114</v>
      </c>
      <c r="B1845" t="s">
        <v>427</v>
      </c>
      <c r="C1845">
        <f>VLOOKUP(A1845,'Puntaje Ponderado CF'!$A$4:$Q$347,D1845,0)</f>
        <v>4.6938027862738192</v>
      </c>
      <c r="D1845">
        <v>7</v>
      </c>
    </row>
    <row r="1846" spans="1:4" x14ac:dyDescent="0.25">
      <c r="A1846" s="8" t="s">
        <v>238</v>
      </c>
      <c r="B1846" t="s">
        <v>427</v>
      </c>
      <c r="C1846">
        <f>VLOOKUP(A1846,'Puntaje Ponderado CF'!$A$4:$Q$347,D1846,0)</f>
        <v>0</v>
      </c>
      <c r="D1846">
        <v>7</v>
      </c>
    </row>
    <row r="1847" spans="1:4" x14ac:dyDescent="0.25">
      <c r="A1847" s="8" t="s">
        <v>135</v>
      </c>
      <c r="B1847" t="s">
        <v>427</v>
      </c>
      <c r="C1847">
        <f>VLOOKUP(A1847,'Puntaje Ponderado CF'!$A$4:$Q$347,D1847,0)</f>
        <v>0.50035554447430197</v>
      </c>
      <c r="D1847">
        <v>7</v>
      </c>
    </row>
    <row r="1848" spans="1:4" x14ac:dyDescent="0.25">
      <c r="A1848" s="8" t="s">
        <v>301</v>
      </c>
      <c r="B1848" t="s">
        <v>427</v>
      </c>
      <c r="C1848">
        <f>VLOOKUP(A1848,'Puntaje Ponderado CF'!$A$4:$Q$347,D1848,0)</f>
        <v>0</v>
      </c>
      <c r="D1848">
        <v>7</v>
      </c>
    </row>
    <row r="1849" spans="1:4" x14ac:dyDescent="0.25">
      <c r="A1849" s="8" t="s">
        <v>286</v>
      </c>
      <c r="B1849" t="s">
        <v>427</v>
      </c>
      <c r="C1849">
        <f>VLOOKUP(A1849,'Puntaje Ponderado CF'!$A$4:$Q$347,D1849,0)</f>
        <v>0.50035554447430197</v>
      </c>
      <c r="D1849">
        <v>7</v>
      </c>
    </row>
    <row r="1850" spans="1:4" x14ac:dyDescent="0.25">
      <c r="A1850" s="8" t="s">
        <v>302</v>
      </c>
      <c r="B1850" t="s">
        <v>427</v>
      </c>
      <c r="C1850">
        <f>VLOOKUP(A1850,'Puntaje Ponderado CF'!$A$4:$Q$347,D1850,0)</f>
        <v>2.1576217001117919</v>
      </c>
      <c r="D1850">
        <v>7</v>
      </c>
    </row>
    <row r="1851" spans="1:4" x14ac:dyDescent="0.25">
      <c r="A1851" s="8" t="s">
        <v>239</v>
      </c>
      <c r="B1851" t="s">
        <v>427</v>
      </c>
      <c r="C1851">
        <f>VLOOKUP(A1851,'Puntaje Ponderado CF'!$A$4:$Q$347,D1851,0)</f>
        <v>0</v>
      </c>
      <c r="D1851">
        <v>7</v>
      </c>
    </row>
    <row r="1852" spans="1:4" x14ac:dyDescent="0.25">
      <c r="A1852" s="8" t="s">
        <v>380</v>
      </c>
      <c r="B1852" t="s">
        <v>427</v>
      </c>
      <c r="C1852">
        <f>VLOOKUP(A1852,'Puntaje Ponderado CF'!$A$4:$Q$347,D1852,0)</f>
        <v>0.50035554447430197</v>
      </c>
      <c r="D1852">
        <v>7</v>
      </c>
    </row>
    <row r="1853" spans="1:4" x14ac:dyDescent="0.25">
      <c r="A1853" s="8" t="s">
        <v>365</v>
      </c>
      <c r="B1853" t="s">
        <v>427</v>
      </c>
      <c r="C1853">
        <f>VLOOKUP(A1853,'Puntaje Ponderado CF'!$A$4:$Q$347,D1853,0)</f>
        <v>0</v>
      </c>
      <c r="D1853">
        <v>7</v>
      </c>
    </row>
    <row r="1854" spans="1:4" x14ac:dyDescent="0.25">
      <c r="A1854" s="8" t="s">
        <v>366</v>
      </c>
      <c r="B1854" t="s">
        <v>427</v>
      </c>
      <c r="C1854">
        <f>VLOOKUP(A1854,'Puntaje Ponderado CF'!$A$4:$Q$347,D1854,0)</f>
        <v>0</v>
      </c>
      <c r="D1854">
        <v>7</v>
      </c>
    </row>
    <row r="1855" spans="1:4" x14ac:dyDescent="0.25">
      <c r="A1855" s="8" t="s">
        <v>80</v>
      </c>
      <c r="B1855" t="s">
        <v>427</v>
      </c>
      <c r="C1855">
        <f>VLOOKUP(A1855,'Puntaje Ponderado CF'!$A$4:$Q$347,D1855,0)</f>
        <v>4.6938027862738192</v>
      </c>
      <c r="D1855">
        <v>7</v>
      </c>
    </row>
    <row r="1856" spans="1:4" x14ac:dyDescent="0.25">
      <c r="A1856" s="8" t="s">
        <v>149</v>
      </c>
      <c r="B1856" t="s">
        <v>427</v>
      </c>
      <c r="C1856">
        <f>VLOOKUP(A1856,'Puntaje Ponderado CF'!$A$4:$Q$347,D1856,0)</f>
        <v>1.3270516965267061</v>
      </c>
      <c r="D1856">
        <v>7</v>
      </c>
    </row>
    <row r="1857" spans="1:4" x14ac:dyDescent="0.25">
      <c r="A1857" s="8" t="s">
        <v>317</v>
      </c>
      <c r="B1857" t="s">
        <v>427</v>
      </c>
      <c r="C1857">
        <f>VLOOKUP(A1857,'Puntaje Ponderado CF'!$A$4:$Q$347,D1857,0)</f>
        <v>0</v>
      </c>
      <c r="D1857">
        <v>7</v>
      </c>
    </row>
    <row r="1858" spans="1:4" x14ac:dyDescent="0.25">
      <c r="A1858" s="8" t="s">
        <v>161</v>
      </c>
      <c r="B1858" t="s">
        <v>427</v>
      </c>
      <c r="C1858">
        <f>VLOOKUP(A1858,'Puntaje Ponderado CF'!$A$4:$Q$347,D1858,0)</f>
        <v>0.50035554447430197</v>
      </c>
      <c r="D1858">
        <v>7</v>
      </c>
    </row>
    <row r="1859" spans="1:4" x14ac:dyDescent="0.25">
      <c r="A1859" s="8" t="s">
        <v>115</v>
      </c>
      <c r="B1859" t="s">
        <v>427</v>
      </c>
      <c r="C1859">
        <f>VLOOKUP(A1859,'Puntaje Ponderado CF'!$A$4:$Q$347,D1859,0)</f>
        <v>2.1578523788154111</v>
      </c>
      <c r="D1859">
        <v>7</v>
      </c>
    </row>
    <row r="1860" spans="1:4" x14ac:dyDescent="0.25">
      <c r="A1860" s="8" t="s">
        <v>240</v>
      </c>
      <c r="B1860" t="s">
        <v>427</v>
      </c>
      <c r="C1860">
        <f>VLOOKUP(A1860,'Puntaje Ponderado CF'!$A$4:$Q$347,D1860,0)</f>
        <v>0</v>
      </c>
      <c r="D1860">
        <v>7</v>
      </c>
    </row>
    <row r="1861" spans="1:4" x14ac:dyDescent="0.25">
      <c r="A1861" s="8" t="s">
        <v>162</v>
      </c>
      <c r="B1861" t="s">
        <v>427</v>
      </c>
      <c r="C1861">
        <f>VLOOKUP(A1861,'Puntaje Ponderado CF'!$A$4:$Q$347,D1861,0)</f>
        <v>4.6938027862738192</v>
      </c>
      <c r="D1861">
        <v>7</v>
      </c>
    </row>
    <row r="1862" spans="1:4" x14ac:dyDescent="0.25">
      <c r="A1862" s="8" t="s">
        <v>318</v>
      </c>
      <c r="B1862" t="s">
        <v>427</v>
      </c>
      <c r="C1862">
        <f>VLOOKUP(A1862,'Puntaje Ponderado CF'!$A$4:$Q$347,D1862,0)</f>
        <v>2.1576217001117919</v>
      </c>
      <c r="D1862">
        <v>7</v>
      </c>
    </row>
    <row r="1863" spans="1:4" x14ac:dyDescent="0.25">
      <c r="A1863" s="8" t="s">
        <v>287</v>
      </c>
      <c r="B1863" t="s">
        <v>427</v>
      </c>
      <c r="C1863">
        <f>VLOOKUP(A1863,'Puntaje Ponderado CF'!$A$4:$Q$347,D1863,0)</f>
        <v>0.50035554447430197</v>
      </c>
      <c r="D1863">
        <v>7</v>
      </c>
    </row>
    <row r="1864" spans="1:4" x14ac:dyDescent="0.25">
      <c r="A1864" s="8" t="s">
        <v>79</v>
      </c>
      <c r="B1864" t="s">
        <v>427</v>
      </c>
      <c r="C1864">
        <f>VLOOKUP(A1864,'Puntaje Ponderado CF'!$A$4:$Q$347,D1864,0)</f>
        <v>4.6938027862738192</v>
      </c>
      <c r="D1864">
        <v>7</v>
      </c>
    </row>
    <row r="1865" spans="1:4" x14ac:dyDescent="0.25">
      <c r="A1865" s="8" t="s">
        <v>202</v>
      </c>
      <c r="B1865" t="s">
        <v>427</v>
      </c>
      <c r="C1865">
        <f>VLOOKUP(A1865,'Puntaje Ponderado CF'!$A$4:$Q$347,D1865,0)</f>
        <v>0</v>
      </c>
      <c r="D1865">
        <v>7</v>
      </c>
    </row>
    <row r="1866" spans="1:4" x14ac:dyDescent="0.25">
      <c r="A1866" s="8" t="s">
        <v>207</v>
      </c>
      <c r="B1866" t="s">
        <v>427</v>
      </c>
      <c r="C1866">
        <f>VLOOKUP(A1866,'Puntaje Ponderado CF'!$A$4:$Q$347,D1866,0)</f>
        <v>4.6938027862738192</v>
      </c>
      <c r="D1866">
        <v>7</v>
      </c>
    </row>
    <row r="1867" spans="1:4" x14ac:dyDescent="0.25">
      <c r="A1867" s="8" t="s">
        <v>214</v>
      </c>
      <c r="B1867" t="s">
        <v>427</v>
      </c>
      <c r="C1867">
        <f>VLOOKUP(A1867,'Puntaje Ponderado CF'!$A$4:$Q$347,D1867,0)</f>
        <v>0</v>
      </c>
      <c r="D1867">
        <v>7</v>
      </c>
    </row>
    <row r="1868" spans="1:4" x14ac:dyDescent="0.25">
      <c r="A1868" s="8" t="s">
        <v>122</v>
      </c>
      <c r="B1868" t="s">
        <v>427</v>
      </c>
      <c r="C1868">
        <f>VLOOKUP(A1868,'Puntaje Ponderado CF'!$A$4:$Q$347,D1868,0)</f>
        <v>3.03630595193271</v>
      </c>
      <c r="D1868">
        <v>7</v>
      </c>
    </row>
    <row r="1869" spans="1:4" x14ac:dyDescent="0.25">
      <c r="A1869" s="8" t="s">
        <v>410</v>
      </c>
      <c r="B1869" t="s">
        <v>427</v>
      </c>
      <c r="C1869">
        <f>VLOOKUP(A1869,'Puntaje Ponderado CF'!$A$4:$Q$347,D1869,0)</f>
        <v>0</v>
      </c>
      <c r="D1869">
        <v>7</v>
      </c>
    </row>
    <row r="1870" spans="1:4" x14ac:dyDescent="0.25">
      <c r="A1870" s="8" t="s">
        <v>143</v>
      </c>
      <c r="B1870" t="s">
        <v>427</v>
      </c>
      <c r="C1870">
        <f>VLOOKUP(A1870,'Puntaje Ponderado CF'!$A$4:$Q$347,D1870,0)</f>
        <v>2.984317852164196</v>
      </c>
      <c r="D1870">
        <v>7</v>
      </c>
    </row>
    <row r="1871" spans="1:4" x14ac:dyDescent="0.25">
      <c r="A1871" s="8" t="s">
        <v>249</v>
      </c>
      <c r="B1871" t="s">
        <v>427</v>
      </c>
      <c r="C1871">
        <f>VLOOKUP(A1871,'Puntaje Ponderado CF'!$A$4:$Q$347,D1871,0)</f>
        <v>2.4918165748140222</v>
      </c>
      <c r="D1871">
        <v>7</v>
      </c>
    </row>
    <row r="1872" spans="1:4" x14ac:dyDescent="0.25">
      <c r="A1872" s="8" t="s">
        <v>128</v>
      </c>
      <c r="B1872" t="s">
        <v>427</v>
      </c>
      <c r="C1872">
        <f>VLOOKUP(A1872,'Puntaje Ponderado CF'!$A$4:$Q$347,D1872,0)</f>
        <v>2.1578523788154111</v>
      </c>
      <c r="D1872">
        <v>7</v>
      </c>
    </row>
    <row r="1873" spans="1:4" x14ac:dyDescent="0.25">
      <c r="A1873" s="8" t="s">
        <v>203</v>
      </c>
      <c r="B1873" t="s">
        <v>427</v>
      </c>
      <c r="C1873">
        <f>VLOOKUP(A1873,'Puntaje Ponderado CF'!$A$4:$Q$347,D1873,0)</f>
        <v>4.6938027862738192</v>
      </c>
      <c r="D1873">
        <v>7</v>
      </c>
    </row>
    <row r="1874" spans="1:4" x14ac:dyDescent="0.25">
      <c r="A1874" s="8" t="s">
        <v>265</v>
      </c>
      <c r="B1874" t="s">
        <v>427</v>
      </c>
      <c r="C1874">
        <f>VLOOKUP(A1874,'Puntaje Ponderado CF'!$A$4:$Q$347,D1874,0)</f>
        <v>0</v>
      </c>
      <c r="D1874">
        <v>7</v>
      </c>
    </row>
    <row r="1875" spans="1:4" x14ac:dyDescent="0.25">
      <c r="A1875" s="8" t="s">
        <v>150</v>
      </c>
      <c r="B1875" t="s">
        <v>427</v>
      </c>
      <c r="C1875">
        <f>VLOOKUP(A1875,'Puntaje Ponderado CF'!$A$4:$Q$347,D1875,0)</f>
        <v>0.50035554447430197</v>
      </c>
      <c r="D1875">
        <v>7</v>
      </c>
    </row>
    <row r="1876" spans="1:4" x14ac:dyDescent="0.25">
      <c r="A1876" s="8" t="s">
        <v>136</v>
      </c>
      <c r="B1876" t="s">
        <v>427</v>
      </c>
      <c r="C1876">
        <f>VLOOKUP(A1876,'Puntaje Ponderado CF'!$A$4:$Q$347,D1876,0)</f>
        <v>2.1576217001117919</v>
      </c>
      <c r="D1876">
        <v>7</v>
      </c>
    </row>
    <row r="1877" spans="1:4" x14ac:dyDescent="0.25">
      <c r="A1877" s="8" t="s">
        <v>377</v>
      </c>
      <c r="B1877" t="s">
        <v>427</v>
      </c>
      <c r="C1877">
        <f>VLOOKUP(A1877,'Puntaje Ponderado CF'!$A$4:$Q$347,D1877,0)</f>
        <v>0</v>
      </c>
      <c r="D1877">
        <v>7</v>
      </c>
    </row>
    <row r="1878" spans="1:4" x14ac:dyDescent="0.25">
      <c r="A1878" s="8" t="s">
        <v>319</v>
      </c>
      <c r="B1878" t="s">
        <v>427</v>
      </c>
      <c r="C1878">
        <f>VLOOKUP(A1878,'Puntaje Ponderado CF'!$A$4:$Q$347,D1878,0)</f>
        <v>0</v>
      </c>
      <c r="D1878">
        <v>7</v>
      </c>
    </row>
    <row r="1879" spans="1:4" x14ac:dyDescent="0.25">
      <c r="A1879" s="8" t="s">
        <v>188</v>
      </c>
      <c r="B1879" t="s">
        <v>427</v>
      </c>
      <c r="C1879">
        <f>VLOOKUP(A1879,'Puntaje Ponderado CF'!$A$4:$Q$347,D1879,0)</f>
        <v>3.8594830458009062</v>
      </c>
      <c r="D1879">
        <v>7</v>
      </c>
    </row>
    <row r="1880" spans="1:4" x14ac:dyDescent="0.25">
      <c r="A1880" s="8" t="s">
        <v>97</v>
      </c>
      <c r="B1880" t="s">
        <v>427</v>
      </c>
      <c r="C1880">
        <f>VLOOKUP(A1880,'Puntaje Ponderado CF'!$A$4:$Q$347,D1880,0)</f>
        <v>4.6938027862738192</v>
      </c>
      <c r="D1880">
        <v>7</v>
      </c>
    </row>
    <row r="1881" spans="1:4" x14ac:dyDescent="0.25">
      <c r="A1881" s="8" t="s">
        <v>189</v>
      </c>
      <c r="B1881" t="s">
        <v>427</v>
      </c>
      <c r="C1881">
        <f>VLOOKUP(A1881,'Puntaje Ponderado CF'!$A$4:$Q$347,D1881,0)</f>
        <v>4.6938027862738192</v>
      </c>
      <c r="D1881">
        <v>7</v>
      </c>
    </row>
    <row r="1882" spans="1:4" x14ac:dyDescent="0.25">
      <c r="A1882" s="8" t="s">
        <v>390</v>
      </c>
      <c r="B1882" t="s">
        <v>427</v>
      </c>
      <c r="C1882">
        <f>VLOOKUP(A1882,'Puntaje Ponderado CF'!$A$4:$Q$347,D1882,0)</f>
        <v>0</v>
      </c>
      <c r="D1882">
        <v>7</v>
      </c>
    </row>
    <row r="1883" spans="1:4" x14ac:dyDescent="0.25">
      <c r="A1883" s="8" t="s">
        <v>137</v>
      </c>
      <c r="B1883" t="s">
        <v>427</v>
      </c>
      <c r="C1883">
        <f>VLOOKUP(A1883,'Puntaje Ponderado CF'!$A$4:$Q$347,D1883,0)</f>
        <v>0.50035554447430197</v>
      </c>
      <c r="D1883">
        <v>7</v>
      </c>
    </row>
    <row r="1884" spans="1:4" x14ac:dyDescent="0.25">
      <c r="A1884" s="8" t="s">
        <v>190</v>
      </c>
      <c r="B1884" t="s">
        <v>427</v>
      </c>
      <c r="C1884">
        <f>VLOOKUP(A1884,'Puntaje Ponderado CF'!$A$4:$Q$347,D1884,0)</f>
        <v>0.50035554447430197</v>
      </c>
      <c r="D1884">
        <v>7</v>
      </c>
    </row>
    <row r="1885" spans="1:4" x14ac:dyDescent="0.25">
      <c r="A1885" s="8" t="s">
        <v>340</v>
      </c>
      <c r="B1885" t="s">
        <v>427</v>
      </c>
      <c r="C1885">
        <f>VLOOKUP(A1885,'Puntaje Ponderado CF'!$A$4:$Q$347,D1885,0)</f>
        <v>0.50035554447430197</v>
      </c>
      <c r="D1885">
        <v>7</v>
      </c>
    </row>
    <row r="1886" spans="1:4" x14ac:dyDescent="0.25">
      <c r="A1886" s="8" t="s">
        <v>413</v>
      </c>
      <c r="B1886" t="s">
        <v>427</v>
      </c>
      <c r="C1886">
        <f>VLOOKUP(A1886,'Puntaje Ponderado CF'!$A$4:$Q$347,D1886,0)</f>
        <v>0</v>
      </c>
      <c r="D1886">
        <v>7</v>
      </c>
    </row>
    <row r="1887" spans="1:4" x14ac:dyDescent="0.25">
      <c r="A1887" s="8" t="s">
        <v>328</v>
      </c>
      <c r="B1887" t="s">
        <v>427</v>
      </c>
      <c r="C1887">
        <f>VLOOKUP(A1887,'Puntaje Ponderado CF'!$A$4:$Q$347,D1887,0)</f>
        <v>4.6938027862738192</v>
      </c>
      <c r="D1887">
        <v>7</v>
      </c>
    </row>
    <row r="1888" spans="1:4" x14ac:dyDescent="0.25">
      <c r="A1888" s="8" t="s">
        <v>288</v>
      </c>
      <c r="B1888" t="s">
        <v>427</v>
      </c>
      <c r="C1888">
        <f>VLOOKUP(A1888,'Puntaje Ponderado CF'!$A$4:$Q$347,D1888,0)</f>
        <v>0</v>
      </c>
      <c r="D1888">
        <v>7</v>
      </c>
    </row>
    <row r="1889" spans="1:4" x14ac:dyDescent="0.25">
      <c r="A1889" s="8" t="s">
        <v>303</v>
      </c>
      <c r="B1889" t="s">
        <v>427</v>
      </c>
      <c r="C1889">
        <f>VLOOKUP(A1889,'Puntaje Ponderado CF'!$A$4:$Q$347,D1889,0)</f>
        <v>0</v>
      </c>
      <c r="D1889">
        <v>7</v>
      </c>
    </row>
    <row r="1890" spans="1:4" x14ac:dyDescent="0.25">
      <c r="A1890" s="8" t="s">
        <v>329</v>
      </c>
      <c r="B1890" t="s">
        <v>427</v>
      </c>
      <c r="C1890">
        <f>VLOOKUP(A1890,'Puntaje Ponderado CF'!$A$4:$Q$347,D1890,0)</f>
        <v>0</v>
      </c>
      <c r="D1890">
        <v>7</v>
      </c>
    </row>
    <row r="1891" spans="1:4" x14ac:dyDescent="0.25">
      <c r="A1891" s="8" t="s">
        <v>330</v>
      </c>
      <c r="B1891" t="s">
        <v>427</v>
      </c>
      <c r="C1891">
        <f>VLOOKUP(A1891,'Puntaje Ponderado CF'!$A$4:$Q$347,D1891,0)</f>
        <v>0.50035554447430197</v>
      </c>
      <c r="D1891">
        <v>7</v>
      </c>
    </row>
    <row r="1892" spans="1:4" x14ac:dyDescent="0.25">
      <c r="A1892" s="8" t="s">
        <v>163</v>
      </c>
      <c r="B1892" t="s">
        <v>427</v>
      </c>
      <c r="C1892">
        <f>VLOOKUP(A1892,'Puntaje Ponderado CF'!$A$4:$Q$347,D1892,0)</f>
        <v>2.1535171698754909</v>
      </c>
      <c r="D1892">
        <v>7</v>
      </c>
    </row>
    <row r="1893" spans="1:4" x14ac:dyDescent="0.25">
      <c r="A1893" s="8" t="s">
        <v>223</v>
      </c>
      <c r="B1893" t="s">
        <v>427</v>
      </c>
      <c r="C1893">
        <f>VLOOKUP(A1893,'Puntaje Ponderado CF'!$A$4:$Q$347,D1893,0)</f>
        <v>0.50035554447430197</v>
      </c>
      <c r="D1893">
        <v>7</v>
      </c>
    </row>
    <row r="1894" spans="1:4" x14ac:dyDescent="0.25">
      <c r="A1894" s="8" t="s">
        <v>331</v>
      </c>
      <c r="B1894" t="s">
        <v>427</v>
      </c>
      <c r="C1894">
        <f>VLOOKUP(A1894,'Puntaje Ponderado CF'!$A$4:$Q$347,D1894,0)</f>
        <v>0.50035554447430197</v>
      </c>
      <c r="D1894">
        <v>7</v>
      </c>
    </row>
    <row r="1895" spans="1:4" x14ac:dyDescent="0.25">
      <c r="A1895" s="8" t="s">
        <v>381</v>
      </c>
      <c r="B1895" t="s">
        <v>427</v>
      </c>
      <c r="C1895">
        <f>VLOOKUP(A1895,'Puntaje Ponderado CF'!$A$4:$Q$347,D1895,0)</f>
        <v>0</v>
      </c>
      <c r="D1895">
        <v>7</v>
      </c>
    </row>
    <row r="1896" spans="1:4" x14ac:dyDescent="0.25">
      <c r="A1896" s="8" t="s">
        <v>116</v>
      </c>
      <c r="B1896" t="s">
        <v>427</v>
      </c>
      <c r="C1896">
        <f>VLOOKUP(A1896,'Puntaje Ponderado CF'!$A$4:$Q$347,D1896,0)</f>
        <v>0</v>
      </c>
      <c r="D1896">
        <v>7</v>
      </c>
    </row>
    <row r="1897" spans="1:4" x14ac:dyDescent="0.25">
      <c r="A1897" s="8" t="s">
        <v>224</v>
      </c>
      <c r="B1897" t="s">
        <v>427</v>
      </c>
      <c r="C1897">
        <f>VLOOKUP(A1897,'Puntaje Ponderado CF'!$A$4:$Q$347,D1897,0)</f>
        <v>0.50035554447430197</v>
      </c>
      <c r="D1897">
        <v>7</v>
      </c>
    </row>
    <row r="1898" spans="1:4" x14ac:dyDescent="0.25">
      <c r="A1898" s="8" t="s">
        <v>250</v>
      </c>
      <c r="B1898" t="s">
        <v>427</v>
      </c>
      <c r="C1898">
        <f>VLOOKUP(A1898,'Puntaje Ponderado CF'!$A$4:$Q$347,D1898,0)</f>
        <v>0.50035554447430197</v>
      </c>
      <c r="D1898">
        <v>7</v>
      </c>
    </row>
    <row r="1899" spans="1:4" x14ac:dyDescent="0.25">
      <c r="A1899" s="8" t="s">
        <v>208</v>
      </c>
      <c r="B1899" t="s">
        <v>427</v>
      </c>
      <c r="C1899">
        <f>VLOOKUP(A1899,'Puntaje Ponderado CF'!$A$4:$Q$347,D1899,0)</f>
        <v>0</v>
      </c>
      <c r="D1899">
        <v>7</v>
      </c>
    </row>
    <row r="1900" spans="1:4" x14ac:dyDescent="0.25">
      <c r="A1900" s="8" t="s">
        <v>275</v>
      </c>
      <c r="B1900" t="s">
        <v>427</v>
      </c>
      <c r="C1900">
        <f>VLOOKUP(A1900,'Puntaje Ponderado CF'!$A$4:$Q$347,D1900,0)</f>
        <v>0</v>
      </c>
      <c r="D1900">
        <v>7</v>
      </c>
    </row>
    <row r="1901" spans="1:4" x14ac:dyDescent="0.25">
      <c r="A1901" s="8" t="s">
        <v>304</v>
      </c>
      <c r="B1901" t="s">
        <v>427</v>
      </c>
      <c r="C1901">
        <f>VLOOKUP(A1901,'Puntaje Ponderado CF'!$A$4:$Q$347,D1901,0)</f>
        <v>0.50035554447430197</v>
      </c>
      <c r="D1901">
        <v>7</v>
      </c>
    </row>
    <row r="1902" spans="1:4" x14ac:dyDescent="0.25">
      <c r="A1902" s="8" t="s">
        <v>305</v>
      </c>
      <c r="B1902" t="s">
        <v>427</v>
      </c>
      <c r="C1902">
        <f>VLOOKUP(A1902,'Puntaje Ponderado CF'!$A$4:$Q$347,D1902,0)</f>
        <v>0</v>
      </c>
      <c r="D1902">
        <v>7</v>
      </c>
    </row>
    <row r="1903" spans="1:4" x14ac:dyDescent="0.25">
      <c r="A1903" s="8" t="s">
        <v>417</v>
      </c>
      <c r="B1903" t="s">
        <v>427</v>
      </c>
      <c r="C1903">
        <f>VLOOKUP(A1903,'Puntaje Ponderado CF'!$A$4:$Q$347,D1903,0)</f>
        <v>0</v>
      </c>
      <c r="D1903">
        <v>7</v>
      </c>
    </row>
    <row r="1904" spans="1:4" x14ac:dyDescent="0.25">
      <c r="A1904" s="8" t="s">
        <v>289</v>
      </c>
      <c r="B1904" t="s">
        <v>427</v>
      </c>
      <c r="C1904">
        <f>VLOOKUP(A1904,'Puntaje Ponderado CF'!$A$4:$Q$347,D1904,0)</f>
        <v>2.1576217001117919</v>
      </c>
      <c r="D1904">
        <v>7</v>
      </c>
    </row>
    <row r="1905" spans="1:4" x14ac:dyDescent="0.25">
      <c r="A1905" s="8" t="s">
        <v>129</v>
      </c>
      <c r="B1905" t="s">
        <v>427</v>
      </c>
      <c r="C1905">
        <f>VLOOKUP(A1905,'Puntaje Ponderado CF'!$A$4:$Q$347,D1905,0)</f>
        <v>2.1576217001117919</v>
      </c>
      <c r="D1905">
        <v>7</v>
      </c>
    </row>
    <row r="1906" spans="1:4" x14ac:dyDescent="0.25">
      <c r="A1906" s="8" t="s">
        <v>414</v>
      </c>
      <c r="B1906" t="s">
        <v>427</v>
      </c>
      <c r="C1906">
        <f>VLOOKUP(A1906,'Puntaje Ponderado CF'!$A$4:$Q$347,D1906,0)</f>
        <v>4.1934472417995163</v>
      </c>
      <c r="D1906">
        <v>7</v>
      </c>
    </row>
    <row r="1907" spans="1:4" x14ac:dyDescent="0.25">
      <c r="A1907" s="8" t="s">
        <v>306</v>
      </c>
      <c r="B1907" t="s">
        <v>427</v>
      </c>
      <c r="C1907">
        <f>VLOOKUP(A1907,'Puntaje Ponderado CF'!$A$4:$Q$347,D1907,0)</f>
        <v>0.50035554447430197</v>
      </c>
      <c r="D1907">
        <v>7</v>
      </c>
    </row>
    <row r="1908" spans="1:4" x14ac:dyDescent="0.25">
      <c r="A1908" s="8" t="s">
        <v>241</v>
      </c>
      <c r="B1908" t="s">
        <v>427</v>
      </c>
      <c r="C1908">
        <f>VLOOKUP(A1908,'Puntaje Ponderado CF'!$A$4:$Q$347,D1908,0)</f>
        <v>2.1576217001117919</v>
      </c>
      <c r="D1908">
        <v>7</v>
      </c>
    </row>
    <row r="1909" spans="1:4" x14ac:dyDescent="0.25">
      <c r="A1909" s="8" t="s">
        <v>251</v>
      </c>
      <c r="B1909" t="s">
        <v>427</v>
      </c>
      <c r="C1909">
        <f>VLOOKUP(A1909,'Puntaje Ponderado CF'!$A$4:$Q$347,D1909,0)</f>
        <v>0.50035554447430197</v>
      </c>
      <c r="D1909">
        <v>7</v>
      </c>
    </row>
    <row r="1910" spans="1:4" x14ac:dyDescent="0.25">
      <c r="A1910" s="8" t="s">
        <v>420</v>
      </c>
      <c r="B1910" t="s">
        <v>427</v>
      </c>
      <c r="C1910">
        <f>VLOOKUP(A1910,'Puntaje Ponderado CF'!$A$4:$Q$347,D1910,0)</f>
        <v>0</v>
      </c>
      <c r="D1910">
        <v>7</v>
      </c>
    </row>
    <row r="1911" spans="1:4" x14ac:dyDescent="0.25">
      <c r="A1911" s="8" t="s">
        <v>130</v>
      </c>
      <c r="B1911" t="s">
        <v>427</v>
      </c>
      <c r="C1911">
        <f>VLOOKUP(A1911,'Puntaje Ponderado CF'!$A$4:$Q$347,D1911,0)</f>
        <v>0.82669615205240399</v>
      </c>
      <c r="D1911">
        <v>7</v>
      </c>
    </row>
    <row r="1912" spans="1:4" x14ac:dyDescent="0.25">
      <c r="A1912" s="8" t="s">
        <v>151</v>
      </c>
      <c r="B1912" t="s">
        <v>427</v>
      </c>
      <c r="C1912">
        <f>VLOOKUP(A1912,'Puntaje Ponderado CF'!$A$4:$Q$347,D1912,0)</f>
        <v>4.6938027862738192</v>
      </c>
      <c r="D1912">
        <v>7</v>
      </c>
    </row>
    <row r="1913" spans="1:4" x14ac:dyDescent="0.25">
      <c r="A1913" s="8" t="s">
        <v>215</v>
      </c>
      <c r="B1913" t="s">
        <v>427</v>
      </c>
      <c r="C1913">
        <f>VLOOKUP(A1913,'Puntaje Ponderado CF'!$A$4:$Q$347,D1913,0)</f>
        <v>0.50035554447430197</v>
      </c>
      <c r="D1913">
        <v>7</v>
      </c>
    </row>
    <row r="1914" spans="1:4" x14ac:dyDescent="0.25">
      <c r="A1914" s="8" t="s">
        <v>242</v>
      </c>
      <c r="B1914" t="s">
        <v>427</v>
      </c>
      <c r="C1914">
        <f>VLOOKUP(A1914,'Puntaje Ponderado CF'!$A$4:$Q$347,D1914,0)</f>
        <v>1.331156226763007</v>
      </c>
      <c r="D1914">
        <v>7</v>
      </c>
    </row>
    <row r="1915" spans="1:4" x14ac:dyDescent="0.25">
      <c r="A1915" s="8" t="s">
        <v>92</v>
      </c>
      <c r="B1915" t="s">
        <v>427</v>
      </c>
      <c r="C1915">
        <f>VLOOKUP(A1915,'Puntaje Ponderado CF'!$A$4:$Q$347,D1915,0)</f>
        <v>3.0286823635122007</v>
      </c>
      <c r="D1915">
        <v>7</v>
      </c>
    </row>
    <row r="1916" spans="1:4" x14ac:dyDescent="0.25">
      <c r="A1916" s="8" t="s">
        <v>394</v>
      </c>
      <c r="B1916" t="s">
        <v>427</v>
      </c>
      <c r="C1916">
        <f>VLOOKUP(A1916,'Puntaje Ponderado CF'!$A$4:$Q$347,D1916,0)</f>
        <v>0</v>
      </c>
      <c r="D1916">
        <v>7</v>
      </c>
    </row>
    <row r="1917" spans="1:4" x14ac:dyDescent="0.25">
      <c r="A1917" s="8" t="s">
        <v>191</v>
      </c>
      <c r="B1917" t="s">
        <v>427</v>
      </c>
      <c r="C1917">
        <f>VLOOKUP(A1917,'Puntaje Ponderado CF'!$A$4:$Q$347,D1917,0)</f>
        <v>0.50035554447430197</v>
      </c>
      <c r="D1917">
        <v>7</v>
      </c>
    </row>
    <row r="1918" spans="1:4" x14ac:dyDescent="0.25">
      <c r="A1918" s="8" t="s">
        <v>123</v>
      </c>
      <c r="B1918" t="s">
        <v>427</v>
      </c>
      <c r="C1918">
        <f>VLOOKUP(A1918,'Puntaje Ponderado CF'!$A$4:$Q$347,D1918,0)</f>
        <v>4.6938027862738192</v>
      </c>
      <c r="D1918">
        <v>7</v>
      </c>
    </row>
    <row r="1919" spans="1:4" x14ac:dyDescent="0.25">
      <c r="A1919" s="8" t="s">
        <v>276</v>
      </c>
      <c r="B1919" t="s">
        <v>427</v>
      </c>
      <c r="C1919">
        <f>VLOOKUP(A1919,'Puntaje Ponderado CF'!$A$4:$Q$347,D1919,0)</f>
        <v>0.50035554447430197</v>
      </c>
      <c r="D1919">
        <v>7</v>
      </c>
    </row>
    <row r="1920" spans="1:4" x14ac:dyDescent="0.25">
      <c r="A1920" s="8" t="s">
        <v>320</v>
      </c>
      <c r="B1920" t="s">
        <v>427</v>
      </c>
      <c r="C1920">
        <f>VLOOKUP(A1920,'Puntaje Ponderado CF'!$A$4:$Q$347,D1920,0)</f>
        <v>0</v>
      </c>
      <c r="D1920">
        <v>7</v>
      </c>
    </row>
    <row r="1921" spans="1:4" x14ac:dyDescent="0.25">
      <c r="A1921" s="8" t="s">
        <v>252</v>
      </c>
      <c r="B1921" t="s">
        <v>427</v>
      </c>
      <c r="C1921">
        <f>VLOOKUP(A1921,'Puntaje Ponderado CF'!$A$4:$Q$347,D1921,0)</f>
        <v>0</v>
      </c>
      <c r="D1921">
        <v>7</v>
      </c>
    </row>
    <row r="1922" spans="1:4" x14ac:dyDescent="0.25">
      <c r="A1922" s="8" t="s">
        <v>131</v>
      </c>
      <c r="B1922" t="s">
        <v>427</v>
      </c>
      <c r="C1922">
        <f>VLOOKUP(A1922,'Puntaje Ponderado CF'!$A$4:$Q$347,D1922,0)</f>
        <v>3.0327868937485016</v>
      </c>
      <c r="D1922">
        <v>7</v>
      </c>
    </row>
    <row r="1923" spans="1:4" x14ac:dyDescent="0.25">
      <c r="A1923" s="8" t="s">
        <v>124</v>
      </c>
      <c r="B1923" t="s">
        <v>427</v>
      </c>
      <c r="C1923">
        <f>VLOOKUP(A1923,'Puntaje Ponderado CF'!$A$4:$Q$347,D1923,0)</f>
        <v>1.3270516965267061</v>
      </c>
      <c r="D1923">
        <v>7</v>
      </c>
    </row>
    <row r="1924" spans="1:4" x14ac:dyDescent="0.25">
      <c r="A1924" s="8" t="s">
        <v>225</v>
      </c>
      <c r="B1924" t="s">
        <v>427</v>
      </c>
      <c r="C1924">
        <f>VLOOKUP(A1924,'Puntaje Ponderado CF'!$A$4:$Q$347,D1924,0)</f>
        <v>0.50035554447430197</v>
      </c>
      <c r="D1924">
        <v>7</v>
      </c>
    </row>
    <row r="1925" spans="1:4" x14ac:dyDescent="0.25">
      <c r="A1925" s="8" t="s">
        <v>332</v>
      </c>
      <c r="B1925" t="s">
        <v>427</v>
      </c>
      <c r="C1925">
        <f>VLOOKUP(A1925,'Puntaje Ponderado CF'!$A$4:$Q$347,D1925,0)</f>
        <v>4.6938027862738192</v>
      </c>
      <c r="D1925">
        <v>7</v>
      </c>
    </row>
    <row r="1926" spans="1:4" x14ac:dyDescent="0.25">
      <c r="A1926" s="8" t="s">
        <v>182</v>
      </c>
      <c r="B1926" t="s">
        <v>427</v>
      </c>
      <c r="C1926">
        <f>VLOOKUP(A1926,'Puntaje Ponderado CF'!$A$4:$Q$347,D1926,0)</f>
        <v>0.50035554447430197</v>
      </c>
      <c r="D1926">
        <v>7</v>
      </c>
    </row>
    <row r="1927" spans="1:4" x14ac:dyDescent="0.25">
      <c r="A1927" s="8" t="s">
        <v>307</v>
      </c>
      <c r="B1927" t="s">
        <v>427</v>
      </c>
      <c r="C1927">
        <f>VLOOKUP(A1927,'Puntaje Ponderado CF'!$A$4:$Q$347,D1927,0)</f>
        <v>0</v>
      </c>
      <c r="D1927">
        <v>7</v>
      </c>
    </row>
    <row r="1928" spans="1:4" x14ac:dyDescent="0.25">
      <c r="A1928" s="8" t="s">
        <v>333</v>
      </c>
      <c r="B1928" t="s">
        <v>427</v>
      </c>
      <c r="C1928">
        <f>VLOOKUP(A1928,'Puntaje Ponderado CF'!$A$4:$Q$347,D1928,0)</f>
        <v>0</v>
      </c>
      <c r="D1928">
        <v>7</v>
      </c>
    </row>
    <row r="1929" spans="1:4" x14ac:dyDescent="0.25">
      <c r="A1929" s="8" t="s">
        <v>347</v>
      </c>
      <c r="B1929" t="s">
        <v>427</v>
      </c>
      <c r="C1929">
        <f>VLOOKUP(A1929,'Puntaje Ponderado CF'!$A$4:$Q$347,D1929,0)</f>
        <v>0</v>
      </c>
      <c r="D1929">
        <v>7</v>
      </c>
    </row>
    <row r="1930" spans="1:4" x14ac:dyDescent="0.25">
      <c r="A1930" s="8" t="s">
        <v>372</v>
      </c>
      <c r="B1930" t="s">
        <v>427</v>
      </c>
      <c r="C1930">
        <f>VLOOKUP(A1930,'Puntaje Ponderado CF'!$A$4:$Q$347,D1930,0)</f>
        <v>0</v>
      </c>
      <c r="D1930">
        <v>7</v>
      </c>
    </row>
    <row r="1931" spans="1:4" x14ac:dyDescent="0.25">
      <c r="A1931" s="8" t="s">
        <v>277</v>
      </c>
      <c r="B1931" t="s">
        <v>427</v>
      </c>
      <c r="C1931">
        <f>VLOOKUP(A1931,'Puntaje Ponderado CF'!$A$4:$Q$347,D1931,0)</f>
        <v>0.50035554447430197</v>
      </c>
      <c r="D1931">
        <v>7</v>
      </c>
    </row>
    <row r="1932" spans="1:4" x14ac:dyDescent="0.25">
      <c r="A1932" s="8" t="s">
        <v>82</v>
      </c>
      <c r="B1932" t="s">
        <v>427</v>
      </c>
      <c r="C1932">
        <f>VLOOKUP(A1932,'Puntaje Ponderado CF'!$A$4:$Q$347,D1932,0)</f>
        <v>2.9919414405847049</v>
      </c>
      <c r="D1932">
        <v>7</v>
      </c>
    </row>
    <row r="1933" spans="1:4" x14ac:dyDescent="0.25">
      <c r="A1933" s="8" t="s">
        <v>104</v>
      </c>
      <c r="B1933" t="s">
        <v>427</v>
      </c>
      <c r="C1933">
        <f>VLOOKUP(A1933,'Puntaje Ponderado CF'!$A$4:$Q$347,D1933,0)</f>
        <v>0.50035554447430197</v>
      </c>
      <c r="D1933">
        <v>7</v>
      </c>
    </row>
    <row r="1934" spans="1:4" x14ac:dyDescent="0.25">
      <c r="A1934" s="8" t="s">
        <v>367</v>
      </c>
      <c r="B1934" t="s">
        <v>427</v>
      </c>
      <c r="C1934">
        <f>VLOOKUP(A1934,'Puntaje Ponderado CF'!$A$4:$Q$347,D1934,0)</f>
        <v>0</v>
      </c>
      <c r="D1934">
        <v>7</v>
      </c>
    </row>
    <row r="1935" spans="1:4" x14ac:dyDescent="0.25">
      <c r="A1935" s="8" t="s">
        <v>172</v>
      </c>
      <c r="B1935" t="s">
        <v>427</v>
      </c>
      <c r="C1935">
        <f>VLOOKUP(A1935,'Puntaje Ponderado CF'!$A$4:$Q$347,D1935,0)</f>
        <v>2.201986211459797</v>
      </c>
      <c r="D1935">
        <v>7</v>
      </c>
    </row>
    <row r="1936" spans="1:4" x14ac:dyDescent="0.25">
      <c r="A1936" s="8" t="s">
        <v>321</v>
      </c>
      <c r="B1936" t="s">
        <v>427</v>
      </c>
      <c r="C1936">
        <f>VLOOKUP(A1936,'Puntaje Ponderado CF'!$A$4:$Q$347,D1936,0)</f>
        <v>0.50035554447430197</v>
      </c>
      <c r="D1936">
        <v>7</v>
      </c>
    </row>
    <row r="1937" spans="1:4" x14ac:dyDescent="0.25">
      <c r="A1937" s="8" t="s">
        <v>353</v>
      </c>
      <c r="B1937" t="s">
        <v>427</v>
      </c>
      <c r="C1937">
        <f>VLOOKUP(A1937,'Puntaje Ponderado CF'!$A$4:$Q$347,D1937,0)</f>
        <v>0.50035554447430197</v>
      </c>
      <c r="D1937">
        <v>7</v>
      </c>
    </row>
    <row r="1938" spans="1:4" x14ac:dyDescent="0.25">
      <c r="A1938" s="8" t="s">
        <v>290</v>
      </c>
      <c r="B1938" t="s">
        <v>427</v>
      </c>
      <c r="C1938">
        <f>VLOOKUP(A1938,'Puntaje Ponderado CF'!$A$4:$Q$347,D1938,0)</f>
        <v>0</v>
      </c>
      <c r="D1938">
        <v>7</v>
      </c>
    </row>
    <row r="1939" spans="1:4" x14ac:dyDescent="0.25">
      <c r="A1939" s="8" t="s">
        <v>334</v>
      </c>
      <c r="B1939" t="s">
        <v>427</v>
      </c>
      <c r="C1939">
        <f>VLOOKUP(A1939,'Puntaje Ponderado CF'!$A$4:$Q$347,D1939,0)</f>
        <v>0.50035554447430197</v>
      </c>
      <c r="D1939">
        <v>7</v>
      </c>
    </row>
    <row r="1940" spans="1:4" x14ac:dyDescent="0.25">
      <c r="A1940" s="8" t="s">
        <v>278</v>
      </c>
      <c r="B1940" t="s">
        <v>427</v>
      </c>
      <c r="C1940">
        <f>VLOOKUP(A1940,'Puntaje Ponderado CF'!$A$4:$Q$347,D1940,0)</f>
        <v>0</v>
      </c>
      <c r="D1940">
        <v>7</v>
      </c>
    </row>
    <row r="1941" spans="1:4" x14ac:dyDescent="0.25">
      <c r="A1941" s="8" t="s">
        <v>253</v>
      </c>
      <c r="B1941" t="s">
        <v>427</v>
      </c>
      <c r="C1941">
        <f>VLOOKUP(A1941,'Puntaje Ponderado CF'!$A$4:$Q$347,D1941,0)</f>
        <v>0</v>
      </c>
      <c r="D1941">
        <v>7</v>
      </c>
    </row>
    <row r="1942" spans="1:4" x14ac:dyDescent="0.25">
      <c r="A1942" s="8" t="s">
        <v>322</v>
      </c>
      <c r="B1942" t="s">
        <v>427</v>
      </c>
      <c r="C1942">
        <f>VLOOKUP(A1942,'Puntaje Ponderado CF'!$A$4:$Q$347,D1942,0)</f>
        <v>0.50035554447430197</v>
      </c>
      <c r="D1942">
        <v>7</v>
      </c>
    </row>
    <row r="1943" spans="1:4" x14ac:dyDescent="0.25">
      <c r="A1943" s="8" t="s">
        <v>132</v>
      </c>
      <c r="B1943" t="s">
        <v>427</v>
      </c>
      <c r="C1943">
        <f>VLOOKUP(A1943,'Puntaje Ponderado CF'!$A$4:$Q$347,D1943,0)</f>
        <v>2.984317852164196</v>
      </c>
      <c r="D1943">
        <v>7</v>
      </c>
    </row>
    <row r="1944" spans="1:4" x14ac:dyDescent="0.25">
      <c r="A1944" s="8" t="s">
        <v>341</v>
      </c>
      <c r="B1944" t="s">
        <v>427</v>
      </c>
      <c r="C1944">
        <f>VLOOKUP(A1944,'Puntaje Ponderado CF'!$A$4:$Q$347,D1944,0)</f>
        <v>0</v>
      </c>
      <c r="D1944">
        <v>7</v>
      </c>
    </row>
    <row r="1945" spans="1:4" x14ac:dyDescent="0.25">
      <c r="A1945" s="8" t="s">
        <v>308</v>
      </c>
      <c r="B1945" t="s">
        <v>427</v>
      </c>
      <c r="C1945">
        <f>VLOOKUP(A1945,'Puntaje Ponderado CF'!$A$4:$Q$347,D1945,0)</f>
        <v>0</v>
      </c>
      <c r="D1945">
        <v>7</v>
      </c>
    </row>
    <row r="1946" spans="1:4" x14ac:dyDescent="0.25">
      <c r="A1946" s="8" t="s">
        <v>279</v>
      </c>
      <c r="B1946" t="s">
        <v>427</v>
      </c>
      <c r="C1946">
        <f>VLOOKUP(A1946,'Puntaje Ponderado CF'!$A$4:$Q$347,D1946,0)</f>
        <v>0</v>
      </c>
      <c r="D1946">
        <v>7</v>
      </c>
    </row>
    <row r="1947" spans="1:4" x14ac:dyDescent="0.25">
      <c r="A1947" s="8" t="s">
        <v>401</v>
      </c>
      <c r="B1947" t="s">
        <v>427</v>
      </c>
      <c r="C1947">
        <f>VLOOKUP(A1947,'Puntaje Ponderado CF'!$A$4:$Q$347,D1947,0)</f>
        <v>0.83431974047291302</v>
      </c>
      <c r="D1947">
        <v>7</v>
      </c>
    </row>
    <row r="1948" spans="1:4" x14ac:dyDescent="0.25">
      <c r="A1948" s="8" t="s">
        <v>323</v>
      </c>
      <c r="B1948" t="s">
        <v>427</v>
      </c>
      <c r="C1948">
        <f>VLOOKUP(A1948,'Puntaje Ponderado CF'!$A$4:$Q$347,D1948,0)</f>
        <v>0</v>
      </c>
      <c r="D1948">
        <v>7</v>
      </c>
    </row>
    <row r="1949" spans="1:4" x14ac:dyDescent="0.25">
      <c r="A1949" s="8" t="s">
        <v>84</v>
      </c>
      <c r="B1949" t="s">
        <v>427</v>
      </c>
      <c r="C1949">
        <f>VLOOKUP(A1949,'Puntaje Ponderado CF'!$A$4:$Q$347,D1949,0)</f>
        <v>4.6938027862738192</v>
      </c>
      <c r="D1949">
        <v>7</v>
      </c>
    </row>
    <row r="1950" spans="1:4" x14ac:dyDescent="0.25">
      <c r="A1950" s="8" t="s">
        <v>152</v>
      </c>
      <c r="B1950" t="s">
        <v>427</v>
      </c>
      <c r="C1950">
        <f>VLOOKUP(A1950,'Puntaje Ponderado CF'!$A$4:$Q$347,D1950,0)</f>
        <v>0.50035554447430197</v>
      </c>
      <c r="D1950">
        <v>7</v>
      </c>
    </row>
    <row r="1951" spans="1:4" x14ac:dyDescent="0.25">
      <c r="A1951" s="8" t="s">
        <v>93</v>
      </c>
      <c r="B1951" t="s">
        <v>427</v>
      </c>
      <c r="C1951">
        <f>VLOOKUP(A1951,'Puntaje Ponderado CF'!$A$4:$Q$347,D1951,0)</f>
        <v>3.8594830458009062</v>
      </c>
      <c r="D1951">
        <v>7</v>
      </c>
    </row>
    <row r="1952" spans="1:4" x14ac:dyDescent="0.25">
      <c r="A1952" s="8" t="s">
        <v>226</v>
      </c>
      <c r="B1952" t="s">
        <v>427</v>
      </c>
      <c r="C1952">
        <f>VLOOKUP(A1952,'Puntaje Ponderado CF'!$A$4:$Q$347,D1952,0)</f>
        <v>0</v>
      </c>
      <c r="D1952">
        <v>7</v>
      </c>
    </row>
    <row r="1953" spans="1:4" x14ac:dyDescent="0.25">
      <c r="A1953" s="8" t="s">
        <v>164</v>
      </c>
      <c r="B1953" t="s">
        <v>427</v>
      </c>
      <c r="C1953">
        <f>VLOOKUP(A1953,'Puntaje Ponderado CF'!$A$4:$Q$347,D1953,0)</f>
        <v>0</v>
      </c>
      <c r="D1953">
        <v>7</v>
      </c>
    </row>
    <row r="1954" spans="1:4" x14ac:dyDescent="0.25">
      <c r="A1954" s="8" t="s">
        <v>138</v>
      </c>
      <c r="B1954" t="s">
        <v>427</v>
      </c>
      <c r="C1954">
        <f>VLOOKUP(A1954,'Puntaje Ponderado CF'!$A$4:$Q$347,D1954,0)</f>
        <v>0.50035554447430197</v>
      </c>
      <c r="D1954">
        <v>7</v>
      </c>
    </row>
    <row r="1955" spans="1:4" x14ac:dyDescent="0.25">
      <c r="A1955" s="8" t="s">
        <v>402</v>
      </c>
      <c r="B1955" t="s">
        <v>427</v>
      </c>
      <c r="C1955">
        <f>VLOOKUP(A1955,'Puntaje Ponderado CF'!$A$4:$Q$347,D1955,0)</f>
        <v>0</v>
      </c>
      <c r="D1955">
        <v>7</v>
      </c>
    </row>
    <row r="1956" spans="1:4" x14ac:dyDescent="0.25">
      <c r="A1956" s="8" t="s">
        <v>209</v>
      </c>
      <c r="B1956" t="s">
        <v>427</v>
      </c>
      <c r="C1956">
        <f>VLOOKUP(A1956,'Puntaje Ponderado CF'!$A$4:$Q$347,D1956,0)</f>
        <v>4.6938027862738192</v>
      </c>
      <c r="D1956">
        <v>7</v>
      </c>
    </row>
    <row r="1957" spans="1:4" x14ac:dyDescent="0.25">
      <c r="A1957" s="8" t="s">
        <v>368</v>
      </c>
      <c r="B1957" t="s">
        <v>427</v>
      </c>
      <c r="C1957">
        <f>VLOOKUP(A1957,'Puntaje Ponderado CF'!$A$4:$Q$347,D1957,0)</f>
        <v>0</v>
      </c>
      <c r="D1957">
        <v>7</v>
      </c>
    </row>
    <row r="1958" spans="1:4" x14ac:dyDescent="0.25">
      <c r="A1958" s="8" t="s">
        <v>354</v>
      </c>
      <c r="B1958" t="s">
        <v>427</v>
      </c>
      <c r="C1958">
        <f>VLOOKUP(A1958,'Puntaje Ponderado CF'!$A$4:$Q$347,D1958,0)</f>
        <v>4.6938027862738192</v>
      </c>
      <c r="D1958">
        <v>7</v>
      </c>
    </row>
    <row r="1959" spans="1:4" x14ac:dyDescent="0.25">
      <c r="A1959" s="8" t="s">
        <v>107</v>
      </c>
      <c r="B1959" t="s">
        <v>427</v>
      </c>
      <c r="C1959">
        <f>VLOOKUP(A1959,'Puntaje Ponderado CF'!$A$4:$Q$347,D1959,0)</f>
        <v>3.0327868937485016</v>
      </c>
      <c r="D1959">
        <v>7</v>
      </c>
    </row>
    <row r="1960" spans="1:4" x14ac:dyDescent="0.25">
      <c r="A1960" s="8" t="s">
        <v>254</v>
      </c>
      <c r="B1960" t="s">
        <v>427</v>
      </c>
      <c r="C1960">
        <f>VLOOKUP(A1960,'Puntaje Ponderado CF'!$A$4:$Q$347,D1960,0)</f>
        <v>0.50035554447430197</v>
      </c>
      <c r="D1960">
        <v>7</v>
      </c>
    </row>
    <row r="1961" spans="1:4" x14ac:dyDescent="0.25">
      <c r="A1961" s="8" t="s">
        <v>192</v>
      </c>
      <c r="B1961" t="s">
        <v>427</v>
      </c>
      <c r="C1961">
        <f>VLOOKUP(A1961,'Puntaje Ponderado CF'!$A$4:$Q$347,D1961,0)</f>
        <v>3.8594830458009062</v>
      </c>
      <c r="D1961">
        <v>7</v>
      </c>
    </row>
    <row r="1962" spans="1:4" x14ac:dyDescent="0.25">
      <c r="A1962" s="8" t="s">
        <v>173</v>
      </c>
      <c r="B1962" t="s">
        <v>427</v>
      </c>
      <c r="C1962">
        <f>VLOOKUP(A1962,'Puntaje Ponderado CF'!$A$4:$Q$347,D1962,0)</f>
        <v>4.1934472417995163</v>
      </c>
      <c r="D1962">
        <v>7</v>
      </c>
    </row>
    <row r="1963" spans="1:4" x14ac:dyDescent="0.25">
      <c r="A1963" s="8" t="s">
        <v>139</v>
      </c>
      <c r="B1963" t="s">
        <v>427</v>
      </c>
      <c r="C1963">
        <f>VLOOKUP(A1963,'Puntaje Ponderado CF'!$A$4:$Q$347,D1963,0)</f>
        <v>0.82669615205240399</v>
      </c>
      <c r="D1963">
        <v>7</v>
      </c>
    </row>
    <row r="1964" spans="1:4" x14ac:dyDescent="0.25">
      <c r="A1964" s="8" t="s">
        <v>350</v>
      </c>
      <c r="B1964" t="s">
        <v>427</v>
      </c>
      <c r="C1964">
        <f>VLOOKUP(A1964,'Puntaje Ponderado CF'!$A$4:$Q$347,D1964,0)</f>
        <v>3.8673373129250344</v>
      </c>
      <c r="D1964">
        <v>7</v>
      </c>
    </row>
    <row r="1965" spans="1:4" x14ac:dyDescent="0.25">
      <c r="A1965" s="8" t="s">
        <v>227</v>
      </c>
      <c r="B1965" t="s">
        <v>427</v>
      </c>
      <c r="C1965">
        <f>VLOOKUP(A1965,'Puntaje Ponderado CF'!$A$4:$Q$347,D1965,0)</f>
        <v>0</v>
      </c>
      <c r="D1965">
        <v>7</v>
      </c>
    </row>
    <row r="1966" spans="1:4" x14ac:dyDescent="0.25">
      <c r="A1966" s="8" t="s">
        <v>228</v>
      </c>
      <c r="B1966" t="s">
        <v>427</v>
      </c>
      <c r="C1966">
        <f>VLOOKUP(A1966,'Puntaje Ponderado CF'!$A$4:$Q$347,D1966,0)</f>
        <v>0.50035554447430197</v>
      </c>
      <c r="D1966">
        <v>7</v>
      </c>
    </row>
    <row r="1967" spans="1:4" x14ac:dyDescent="0.25">
      <c r="A1967" s="8" t="s">
        <v>309</v>
      </c>
      <c r="B1967" t="s">
        <v>427</v>
      </c>
      <c r="C1967">
        <f>VLOOKUP(A1967,'Puntaje Ponderado CF'!$A$4:$Q$347,D1967,0)</f>
        <v>0.50035554447430197</v>
      </c>
      <c r="D1967">
        <v>7</v>
      </c>
    </row>
    <row r="1968" spans="1:4" x14ac:dyDescent="0.25">
      <c r="A1968" s="8" t="s">
        <v>193</v>
      </c>
      <c r="B1968" t="s">
        <v>427</v>
      </c>
      <c r="C1968">
        <f>VLOOKUP(A1968,'Puntaje Ponderado CF'!$A$4:$Q$347,D1968,0)</f>
        <v>0.50035554447430197</v>
      </c>
      <c r="D1968">
        <v>7</v>
      </c>
    </row>
    <row r="1969" spans="1:4" x14ac:dyDescent="0.25">
      <c r="A1969" s="8" t="s">
        <v>335</v>
      </c>
      <c r="B1969" t="s">
        <v>427</v>
      </c>
      <c r="C1969">
        <f>VLOOKUP(A1969,'Puntaje Ponderado CF'!$A$4:$Q$347,D1969,0)</f>
        <v>0</v>
      </c>
      <c r="D1969">
        <v>7</v>
      </c>
    </row>
    <row r="1970" spans="1:4" x14ac:dyDescent="0.25">
      <c r="A1970" s="8" t="s">
        <v>85</v>
      </c>
      <c r="B1970" t="s">
        <v>427</v>
      </c>
      <c r="C1970">
        <f>VLOOKUP(A1970,'Puntaje Ponderado CF'!$A$4:$Q$347,D1970,0)</f>
        <v>0.50035554447430197</v>
      </c>
      <c r="D1970">
        <v>7</v>
      </c>
    </row>
    <row r="1971" spans="1:4" x14ac:dyDescent="0.25">
      <c r="A1971" s="8" t="s">
        <v>378</v>
      </c>
      <c r="B1971" t="s">
        <v>427</v>
      </c>
      <c r="C1971">
        <f>VLOOKUP(A1971,'Puntaje Ponderado CF'!$A$4:$Q$347,D1971,0)</f>
        <v>0</v>
      </c>
      <c r="D1971">
        <v>7</v>
      </c>
    </row>
    <row r="1972" spans="1:4" x14ac:dyDescent="0.25">
      <c r="A1972" s="8" t="s">
        <v>359</v>
      </c>
      <c r="B1972" t="s">
        <v>427</v>
      </c>
      <c r="C1972">
        <f>VLOOKUP(A1972,'Puntaje Ponderado CF'!$A$4:$Q$347,D1972,0)</f>
        <v>0</v>
      </c>
      <c r="D1972">
        <v>7</v>
      </c>
    </row>
    <row r="1973" spans="1:4" x14ac:dyDescent="0.25">
      <c r="A1973" s="8" t="s">
        <v>86</v>
      </c>
      <c r="B1973" t="s">
        <v>427</v>
      </c>
      <c r="C1973">
        <f>VLOOKUP(A1973,'Puntaje Ponderado CF'!$A$4:$Q$347,D1973,0)</f>
        <v>2.2022168901634158</v>
      </c>
      <c r="D1973">
        <v>7</v>
      </c>
    </row>
    <row r="1974" spans="1:4" x14ac:dyDescent="0.25">
      <c r="A1974" s="8" t="s">
        <v>108</v>
      </c>
      <c r="B1974" t="s">
        <v>427</v>
      </c>
      <c r="C1974">
        <f>VLOOKUP(A1974,'Puntaje Ponderado CF'!$A$4:$Q$347,D1974,0)</f>
        <v>2.9919414405847049</v>
      </c>
      <c r="D1974">
        <v>7</v>
      </c>
    </row>
    <row r="1975" spans="1:4" x14ac:dyDescent="0.25">
      <c r="A1975" s="8" t="s">
        <v>355</v>
      </c>
      <c r="B1975" t="s">
        <v>427</v>
      </c>
      <c r="C1975">
        <f>VLOOKUP(A1975,'Puntaje Ponderado CF'!$A$4:$Q$347,D1975,0)</f>
        <v>0</v>
      </c>
      <c r="D1975">
        <v>7</v>
      </c>
    </row>
    <row r="1976" spans="1:4" x14ac:dyDescent="0.25">
      <c r="A1976" s="8" t="s">
        <v>351</v>
      </c>
      <c r="B1976" t="s">
        <v>427</v>
      </c>
      <c r="C1976">
        <f>VLOOKUP(A1976,'Puntaje Ponderado CF'!$A$4:$Q$347,D1976,0)</f>
        <v>0.50035554447430197</v>
      </c>
      <c r="D1976">
        <v>7</v>
      </c>
    </row>
    <row r="1977" spans="1:4" x14ac:dyDescent="0.25">
      <c r="A1977" s="8" t="s">
        <v>229</v>
      </c>
      <c r="B1977" t="s">
        <v>427</v>
      </c>
      <c r="C1977">
        <f>VLOOKUP(A1977,'Puntaje Ponderado CF'!$A$4:$Q$347,D1977,0)</f>
        <v>4.6938027862738192</v>
      </c>
      <c r="D1977">
        <v>7</v>
      </c>
    </row>
    <row r="1978" spans="1:4" x14ac:dyDescent="0.25">
      <c r="A1978" s="8" t="s">
        <v>204</v>
      </c>
      <c r="B1978" t="s">
        <v>427</v>
      </c>
      <c r="C1978">
        <f>VLOOKUP(A1978,'Puntaje Ponderado CF'!$A$4:$Q$347,D1978,0)</f>
        <v>2.201986211459797</v>
      </c>
      <c r="D1978">
        <v>7</v>
      </c>
    </row>
    <row r="1979" spans="1:4" x14ac:dyDescent="0.25">
      <c r="A1979" s="8" t="s">
        <v>373</v>
      </c>
      <c r="B1979" t="s">
        <v>427</v>
      </c>
      <c r="C1979">
        <f>VLOOKUP(A1979,'Puntaje Ponderado CF'!$A$4:$Q$347,D1979,0)</f>
        <v>0</v>
      </c>
      <c r="D1979">
        <v>7</v>
      </c>
    </row>
    <row r="1980" spans="1:4" x14ac:dyDescent="0.25">
      <c r="A1980" s="8" t="s">
        <v>210</v>
      </c>
      <c r="B1980" t="s">
        <v>427</v>
      </c>
      <c r="C1980">
        <f>VLOOKUP(A1980,'Puntaje Ponderado CF'!$A$4:$Q$347,D1980,0)</f>
        <v>0.50035554447430197</v>
      </c>
      <c r="D1980">
        <v>7</v>
      </c>
    </row>
    <row r="1981" spans="1:4" x14ac:dyDescent="0.25">
      <c r="A1981" s="8" t="s">
        <v>243</v>
      </c>
      <c r="B1981" t="s">
        <v>427</v>
      </c>
      <c r="C1981">
        <f>VLOOKUP(A1981,'Puntaje Ponderado CF'!$A$4:$Q$347,D1981,0)</f>
        <v>4.6938027862738192</v>
      </c>
      <c r="D1981">
        <v>7</v>
      </c>
    </row>
    <row r="1982" spans="1:4" x14ac:dyDescent="0.25">
      <c r="A1982" s="8" t="s">
        <v>266</v>
      </c>
      <c r="B1982" t="s">
        <v>427</v>
      </c>
      <c r="C1982">
        <f>VLOOKUP(A1982,'Puntaje Ponderado CF'!$A$4:$Q$347,D1982,0)</f>
        <v>4.6938027862738192</v>
      </c>
      <c r="D1982">
        <v>7</v>
      </c>
    </row>
    <row r="1983" spans="1:4" x14ac:dyDescent="0.25">
      <c r="A1983" s="8" t="s">
        <v>216</v>
      </c>
      <c r="B1983" t="s">
        <v>427</v>
      </c>
      <c r="C1983">
        <f>VLOOKUP(A1983,'Puntaje Ponderado CF'!$A$4:$Q$347,D1983,0)</f>
        <v>4.6938027862738192</v>
      </c>
      <c r="D1983">
        <v>7</v>
      </c>
    </row>
    <row r="1984" spans="1:4" x14ac:dyDescent="0.25">
      <c r="A1984" s="8" t="s">
        <v>291</v>
      </c>
      <c r="B1984" t="s">
        <v>427</v>
      </c>
      <c r="C1984">
        <f>VLOOKUP(A1984,'Puntaje Ponderado CF'!$A$4:$Q$347,D1984,0)</f>
        <v>2.984317852164196</v>
      </c>
      <c r="D1984">
        <v>7</v>
      </c>
    </row>
    <row r="1985" spans="1:4" x14ac:dyDescent="0.25">
      <c r="A1985" s="8" t="s">
        <v>165</v>
      </c>
      <c r="B1985" t="s">
        <v>427</v>
      </c>
      <c r="C1985">
        <f>VLOOKUP(A1985,'Puntaje Ponderado CF'!$A$4:$Q$347,D1985,0)</f>
        <v>0.50035554447430197</v>
      </c>
      <c r="D1985">
        <v>7</v>
      </c>
    </row>
    <row r="1986" spans="1:4" x14ac:dyDescent="0.25">
      <c r="A1986" s="8" t="s">
        <v>194</v>
      </c>
      <c r="B1986" t="s">
        <v>427</v>
      </c>
      <c r="C1986">
        <f>VLOOKUP(A1986,'Puntaje Ponderado CF'!$A$4:$Q$347,D1986,0)</f>
        <v>0</v>
      </c>
      <c r="D1986">
        <v>7</v>
      </c>
    </row>
    <row r="1987" spans="1:4" x14ac:dyDescent="0.25">
      <c r="A1987" s="8" t="s">
        <v>404</v>
      </c>
      <c r="B1987" t="s">
        <v>427</v>
      </c>
      <c r="C1987">
        <f>VLOOKUP(A1987,'Puntaje Ponderado CF'!$A$4:$Q$347,D1987,0)</f>
        <v>0.50035554447430197</v>
      </c>
      <c r="D1987">
        <v>7</v>
      </c>
    </row>
    <row r="1988" spans="1:4" x14ac:dyDescent="0.25">
      <c r="A1988" s="8" t="s">
        <v>292</v>
      </c>
      <c r="B1988" t="s">
        <v>427</v>
      </c>
      <c r="C1988">
        <f>VLOOKUP(A1988,'Puntaje Ponderado CF'!$A$4:$Q$347,D1988,0)</f>
        <v>0.50035554447430197</v>
      </c>
      <c r="D1988">
        <v>7</v>
      </c>
    </row>
    <row r="1989" spans="1:4" x14ac:dyDescent="0.25">
      <c r="A1989" s="8" t="s">
        <v>153</v>
      </c>
      <c r="B1989" t="s">
        <v>427</v>
      </c>
      <c r="C1989">
        <f>VLOOKUP(A1989,'Puntaje Ponderado CF'!$A$4:$Q$347,D1989,0)</f>
        <v>3.8594830458009062</v>
      </c>
      <c r="D1989">
        <v>7</v>
      </c>
    </row>
    <row r="1990" spans="1:4" x14ac:dyDescent="0.25">
      <c r="A1990" s="8" t="s">
        <v>267</v>
      </c>
      <c r="B1990" t="s">
        <v>427</v>
      </c>
      <c r="C1990">
        <f>VLOOKUP(A1990,'Puntaje Ponderado CF'!$A$4:$Q$347,D1990,0)</f>
        <v>0.50035554447430197</v>
      </c>
      <c r="D1990">
        <v>7</v>
      </c>
    </row>
    <row r="1991" spans="1:4" x14ac:dyDescent="0.25">
      <c r="A1991" s="8" t="s">
        <v>324</v>
      </c>
      <c r="B1991" t="s">
        <v>427</v>
      </c>
      <c r="C1991">
        <f>VLOOKUP(A1991,'Puntaje Ponderado CF'!$A$4:$Q$347,D1991,0)</f>
        <v>0.50035554447430197</v>
      </c>
      <c r="D1991">
        <v>7</v>
      </c>
    </row>
    <row r="1992" spans="1:4" x14ac:dyDescent="0.25">
      <c r="A1992" s="8" t="s">
        <v>406</v>
      </c>
      <c r="B1992" t="s">
        <v>427</v>
      </c>
      <c r="C1992">
        <f>VLOOKUP(A1992,'Puntaje Ponderado CF'!$A$4:$Q$347,D1992,0)</f>
        <v>0.50035554447430197</v>
      </c>
      <c r="D1992">
        <v>7</v>
      </c>
    </row>
    <row r="1993" spans="1:4" x14ac:dyDescent="0.25">
      <c r="A1993" s="8" t="s">
        <v>336</v>
      </c>
      <c r="B1993" t="s">
        <v>427</v>
      </c>
      <c r="C1993">
        <f>VLOOKUP(A1993,'Puntaje Ponderado CF'!$A$4:$Q$347,D1993,0)</f>
        <v>2.1576217001117919</v>
      </c>
      <c r="D1993">
        <v>7</v>
      </c>
    </row>
    <row r="1994" spans="1:4" x14ac:dyDescent="0.25">
      <c r="A1994" s="8" t="s">
        <v>268</v>
      </c>
      <c r="B1994" t="s">
        <v>427</v>
      </c>
      <c r="C1994">
        <f>VLOOKUP(A1994,'Puntaje Ponderado CF'!$A$4:$Q$347,D1994,0)</f>
        <v>0.50035554447430197</v>
      </c>
      <c r="D1994">
        <v>7</v>
      </c>
    </row>
    <row r="1995" spans="1:4" x14ac:dyDescent="0.25">
      <c r="A1995" s="8" t="s">
        <v>255</v>
      </c>
      <c r="B1995" t="s">
        <v>427</v>
      </c>
      <c r="C1995">
        <f>VLOOKUP(A1995,'Puntaje Ponderado CF'!$A$4:$Q$347,D1995,0)</f>
        <v>1.331156226763007</v>
      </c>
      <c r="D1995">
        <v>7</v>
      </c>
    </row>
    <row r="1996" spans="1:4" x14ac:dyDescent="0.25">
      <c r="A1996" s="8" t="s">
        <v>395</v>
      </c>
      <c r="B1996" t="s">
        <v>427</v>
      </c>
      <c r="C1996">
        <f>VLOOKUP(A1996,'Puntaje Ponderado CF'!$A$4:$Q$347,D1996,0)</f>
        <v>1.6574968343411089</v>
      </c>
      <c r="D1996">
        <v>7</v>
      </c>
    </row>
    <row r="1997" spans="1:4" x14ac:dyDescent="0.25">
      <c r="A1997" s="8" t="s">
        <v>174</v>
      </c>
      <c r="B1997" t="s">
        <v>427</v>
      </c>
      <c r="C1997">
        <f>VLOOKUP(A1997,'Puntaje Ponderado CF'!$A$4:$Q$347,D1997,0)</f>
        <v>2.1576217001117919</v>
      </c>
      <c r="D1997">
        <v>7</v>
      </c>
    </row>
    <row r="1998" spans="1:4" x14ac:dyDescent="0.25">
      <c r="A1998" s="8" t="s">
        <v>342</v>
      </c>
      <c r="B1998" t="s">
        <v>427</v>
      </c>
      <c r="C1998">
        <f>VLOOKUP(A1998,'Puntaje Ponderado CF'!$A$4:$Q$347,D1998,0)</f>
        <v>0</v>
      </c>
      <c r="D1998">
        <v>7</v>
      </c>
    </row>
    <row r="1999" spans="1:4" x14ac:dyDescent="0.25">
      <c r="A1999" s="8" t="s">
        <v>256</v>
      </c>
      <c r="B1999" t="s">
        <v>427</v>
      </c>
      <c r="C1999">
        <f>VLOOKUP(A1999,'Puntaje Ponderado CF'!$A$4:$Q$347,D1999,0)</f>
        <v>4.6938027862738192</v>
      </c>
      <c r="D1999">
        <v>7</v>
      </c>
    </row>
    <row r="2000" spans="1:4" x14ac:dyDescent="0.25">
      <c r="A2000" s="8" t="s">
        <v>83</v>
      </c>
      <c r="B2000" t="s">
        <v>427</v>
      </c>
      <c r="C2000">
        <f>VLOOKUP(A2000,'Puntaje Ponderado CF'!$A$4:$Q$347,D2000,0)</f>
        <v>3.0330175724521213</v>
      </c>
      <c r="D2000">
        <v>7</v>
      </c>
    </row>
    <row r="2001" spans="1:4" x14ac:dyDescent="0.25">
      <c r="A2001" s="8" t="s">
        <v>211</v>
      </c>
      <c r="B2001" t="s">
        <v>427</v>
      </c>
      <c r="C2001">
        <f>VLOOKUP(A2001,'Puntaje Ponderado CF'!$A$4:$Q$347,D2001,0)</f>
        <v>4.6938027862738192</v>
      </c>
      <c r="D2001">
        <v>7</v>
      </c>
    </row>
    <row r="2002" spans="1:4" x14ac:dyDescent="0.25">
      <c r="A2002" s="8" t="s">
        <v>352</v>
      </c>
      <c r="B2002" t="s">
        <v>427</v>
      </c>
      <c r="C2002">
        <f>VLOOKUP(A2002,'Puntaje Ponderado CF'!$A$4:$Q$347,D2002,0)</f>
        <v>0</v>
      </c>
      <c r="D2002">
        <v>7</v>
      </c>
    </row>
    <row r="2003" spans="1:4" x14ac:dyDescent="0.25">
      <c r="A2003" s="8" t="s">
        <v>140</v>
      </c>
      <c r="B2003" t="s">
        <v>427</v>
      </c>
      <c r="C2003">
        <f>VLOOKUP(A2003,'Puntaje Ponderado CF'!$A$4:$Q$347,D2003,0)</f>
        <v>0</v>
      </c>
      <c r="D2003">
        <v>7</v>
      </c>
    </row>
    <row r="2004" spans="1:4" x14ac:dyDescent="0.25">
      <c r="A2004" s="8" t="s">
        <v>144</v>
      </c>
      <c r="B2004" t="s">
        <v>427</v>
      </c>
      <c r="C2004">
        <f>VLOOKUP(A2004,'Puntaje Ponderado CF'!$A$4:$Q$347,D2004,0)</f>
        <v>1.3268210178230868</v>
      </c>
      <c r="D2004">
        <v>7</v>
      </c>
    </row>
    <row r="2005" spans="1:4" x14ac:dyDescent="0.25">
      <c r="A2005" s="8" t="s">
        <v>382</v>
      </c>
      <c r="B2005" t="s">
        <v>427</v>
      </c>
      <c r="C2005">
        <f>VLOOKUP(A2005,'Puntaje Ponderado CF'!$A$4:$Q$347,D2005,0)</f>
        <v>0</v>
      </c>
      <c r="D2005">
        <v>7</v>
      </c>
    </row>
    <row r="2006" spans="1:4" x14ac:dyDescent="0.25">
      <c r="A2006" s="8" t="s">
        <v>94</v>
      </c>
      <c r="B2006" t="s">
        <v>427</v>
      </c>
      <c r="C2006">
        <f>VLOOKUP(A2006,'Puntaje Ponderado CF'!$A$4:$Q$347,D2006,0)</f>
        <v>1.331156226763007</v>
      </c>
      <c r="D2006">
        <v>7</v>
      </c>
    </row>
    <row r="2007" spans="1:4" x14ac:dyDescent="0.25">
      <c r="A2007" s="8" t="s">
        <v>166</v>
      </c>
      <c r="B2007" t="s">
        <v>427</v>
      </c>
      <c r="C2007">
        <f>VLOOKUP(A2007,'Puntaje Ponderado CF'!$A$4:$Q$347,D2007,0)</f>
        <v>0.50035554447430197</v>
      </c>
      <c r="D2007">
        <v>7</v>
      </c>
    </row>
    <row r="2008" spans="1:4" x14ac:dyDescent="0.25">
      <c r="A2008" s="8" t="s">
        <v>244</v>
      </c>
      <c r="B2008" t="s">
        <v>427</v>
      </c>
      <c r="C2008">
        <f>VLOOKUP(A2008,'Puntaje Ponderado CF'!$A$4:$Q$347,D2008,0)</f>
        <v>2.1576217001117919</v>
      </c>
      <c r="D2008">
        <v>7</v>
      </c>
    </row>
    <row r="2009" spans="1:4" x14ac:dyDescent="0.25">
      <c r="A2009" s="8" t="s">
        <v>360</v>
      </c>
      <c r="B2009" t="s">
        <v>427</v>
      </c>
      <c r="C2009">
        <f>VLOOKUP(A2009,'Puntaje Ponderado CF'!$A$4:$Q$347,D2009,0)</f>
        <v>0</v>
      </c>
      <c r="D2009">
        <v>7</v>
      </c>
    </row>
    <row r="2010" spans="1:4" x14ac:dyDescent="0.25">
      <c r="A2010" s="8" t="s">
        <v>117</v>
      </c>
      <c r="B2010" t="s">
        <v>427</v>
      </c>
      <c r="C2010">
        <f>VLOOKUP(A2010,'Puntaje Ponderado CF'!$A$4:$Q$347,D2010,0)</f>
        <v>0.50035554447430197</v>
      </c>
      <c r="D2010">
        <v>7</v>
      </c>
    </row>
    <row r="2011" spans="1:4" x14ac:dyDescent="0.25">
      <c r="A2011" s="8" t="s">
        <v>99</v>
      </c>
      <c r="B2011" t="s">
        <v>427</v>
      </c>
      <c r="C2011">
        <f>VLOOKUP(A2011,'Puntaje Ponderado CF'!$A$4:$Q$347,D2011,0)</f>
        <v>4.6938027862738192</v>
      </c>
      <c r="D2011">
        <v>7</v>
      </c>
    </row>
    <row r="2012" spans="1:4" x14ac:dyDescent="0.25">
      <c r="A2012" s="8" t="s">
        <v>183</v>
      </c>
      <c r="B2012" t="s">
        <v>427</v>
      </c>
      <c r="C2012">
        <f>VLOOKUP(A2012,'Puntaje Ponderado CF'!$A$4:$Q$347,D2012,0)</f>
        <v>0.50035554447430197</v>
      </c>
      <c r="D2012">
        <v>7</v>
      </c>
    </row>
    <row r="2013" spans="1:4" x14ac:dyDescent="0.25">
      <c r="A2013" s="8" t="s">
        <v>175</v>
      </c>
      <c r="B2013" t="s">
        <v>427</v>
      </c>
      <c r="C2013">
        <f>VLOOKUP(A2013,'Puntaje Ponderado CF'!$A$4:$Q$347,D2013,0)</f>
        <v>0</v>
      </c>
      <c r="D2013">
        <v>7</v>
      </c>
    </row>
    <row r="2014" spans="1:4" x14ac:dyDescent="0.25">
      <c r="A2014" s="8" t="s">
        <v>369</v>
      </c>
      <c r="B2014" t="s">
        <v>427</v>
      </c>
      <c r="C2014">
        <f>VLOOKUP(A2014,'Puntaje Ponderado CF'!$A$4:$Q$347,D2014,0)</f>
        <v>0</v>
      </c>
      <c r="D2014">
        <v>7</v>
      </c>
    </row>
    <row r="2015" spans="1:4" x14ac:dyDescent="0.25">
      <c r="A2015" s="8" t="s">
        <v>396</v>
      </c>
      <c r="B2015" t="s">
        <v>427</v>
      </c>
      <c r="C2015">
        <f>VLOOKUP(A2015,'Puntaje Ponderado CF'!$A$4:$Q$347,D2015,0)</f>
        <v>0</v>
      </c>
      <c r="D2015">
        <v>7</v>
      </c>
    </row>
    <row r="2016" spans="1:4" x14ac:dyDescent="0.25">
      <c r="A2016" s="8" t="s">
        <v>343</v>
      </c>
      <c r="B2016" t="s">
        <v>427</v>
      </c>
      <c r="C2016">
        <f>VLOOKUP(A2016,'Puntaje Ponderado CF'!$A$4:$Q$347,D2016,0)</f>
        <v>0</v>
      </c>
      <c r="D2016">
        <v>7</v>
      </c>
    </row>
    <row r="2017" spans="1:4" x14ac:dyDescent="0.25">
      <c r="A2017" s="8" t="s">
        <v>257</v>
      </c>
      <c r="B2017" t="s">
        <v>427</v>
      </c>
      <c r="C2017">
        <f>VLOOKUP(A2017,'Puntaje Ponderado CF'!$A$4:$Q$347,D2017,0)</f>
        <v>0</v>
      </c>
      <c r="D2017">
        <v>7</v>
      </c>
    </row>
    <row r="2018" spans="1:4" x14ac:dyDescent="0.25">
      <c r="A2018" s="8" t="s">
        <v>293</v>
      </c>
      <c r="B2018" t="s">
        <v>427</v>
      </c>
      <c r="C2018">
        <f>VLOOKUP(A2018,'Puntaje Ponderado CF'!$A$4:$Q$347,D2018,0)</f>
        <v>0</v>
      </c>
      <c r="D2018">
        <v>7</v>
      </c>
    </row>
    <row r="2019" spans="1:4" x14ac:dyDescent="0.25">
      <c r="A2019" s="8" t="s">
        <v>280</v>
      </c>
      <c r="B2019" t="s">
        <v>427</v>
      </c>
      <c r="C2019">
        <f>VLOOKUP(A2019,'Puntaje Ponderado CF'!$A$4:$Q$347,D2019,0)</f>
        <v>0</v>
      </c>
      <c r="D2019">
        <v>7</v>
      </c>
    </row>
    <row r="2020" spans="1:4" x14ac:dyDescent="0.25">
      <c r="A2020" s="8" t="s">
        <v>344</v>
      </c>
      <c r="B2020" t="s">
        <v>427</v>
      </c>
      <c r="C2020">
        <f>VLOOKUP(A2020,'Puntaje Ponderado CF'!$A$4:$Q$347,D2020,0)</f>
        <v>0</v>
      </c>
      <c r="D2020">
        <v>7</v>
      </c>
    </row>
    <row r="2021" spans="1:4" x14ac:dyDescent="0.25">
      <c r="A2021" s="8" t="s">
        <v>310</v>
      </c>
      <c r="B2021" t="s">
        <v>427</v>
      </c>
      <c r="C2021">
        <f>VLOOKUP(A2021,'Puntaje Ponderado CF'!$A$4:$Q$347,D2021,0)</f>
        <v>0.50035554447430197</v>
      </c>
      <c r="D2021">
        <v>7</v>
      </c>
    </row>
    <row r="2022" spans="1:4" x14ac:dyDescent="0.25">
      <c r="A2022" s="8" t="s">
        <v>379</v>
      </c>
      <c r="B2022" t="s">
        <v>427</v>
      </c>
      <c r="C2022">
        <f>VLOOKUP(A2022,'Puntaje Ponderado CF'!$A$4:$Q$347,D2022,0)</f>
        <v>0</v>
      </c>
      <c r="D2022">
        <v>7</v>
      </c>
    </row>
    <row r="2023" spans="1:4" x14ac:dyDescent="0.25">
      <c r="A2023" s="8" t="s">
        <v>337</v>
      </c>
      <c r="B2023" t="s">
        <v>427</v>
      </c>
      <c r="C2023">
        <f>VLOOKUP(A2023,'Puntaje Ponderado CF'!$A$4:$Q$347,D2023,0)</f>
        <v>0.50035554447430197</v>
      </c>
      <c r="D2023">
        <v>7</v>
      </c>
    </row>
    <row r="2024" spans="1:4" x14ac:dyDescent="0.25">
      <c r="A2024" s="8" t="s">
        <v>141</v>
      </c>
      <c r="B2024" t="s">
        <v>427</v>
      </c>
      <c r="C2024">
        <f>VLOOKUP(A2024,'Puntaje Ponderado CF'!$A$4:$Q$347,D2024,0)</f>
        <v>4.6938027862738192</v>
      </c>
      <c r="D2024">
        <v>7</v>
      </c>
    </row>
    <row r="2025" spans="1:4" x14ac:dyDescent="0.25">
      <c r="A2025" s="8" t="s">
        <v>418</v>
      </c>
      <c r="B2025" t="s">
        <v>427</v>
      </c>
      <c r="C2025">
        <f>VLOOKUP(A2025,'Puntaje Ponderado CF'!$A$4:$Q$347,D2025,0)</f>
        <v>0</v>
      </c>
      <c r="D2025">
        <v>7</v>
      </c>
    </row>
    <row r="2026" spans="1:4" x14ac:dyDescent="0.25">
      <c r="A2026" s="8" t="s">
        <v>361</v>
      </c>
      <c r="B2026" t="s">
        <v>427</v>
      </c>
      <c r="C2026">
        <f>VLOOKUP(A2026,'Puntaje Ponderado CF'!$A$4:$Q$347,D2026,0)</f>
        <v>0</v>
      </c>
      <c r="D2026">
        <v>7</v>
      </c>
    </row>
    <row r="2027" spans="1:4" x14ac:dyDescent="0.25">
      <c r="A2027" s="8" t="s">
        <v>145</v>
      </c>
      <c r="B2027" t="s">
        <v>427</v>
      </c>
      <c r="C2027">
        <f>VLOOKUP(A2027,'Puntaje Ponderado CF'!$A$4:$Q$347,D2027,0)</f>
        <v>3.8594830458009062</v>
      </c>
      <c r="D2027">
        <v>7</v>
      </c>
    </row>
    <row r="2028" spans="1:4" x14ac:dyDescent="0.25">
      <c r="A2028" s="8" t="s">
        <v>81</v>
      </c>
      <c r="B2028" t="s">
        <v>427</v>
      </c>
      <c r="C2028">
        <f>VLOOKUP(A2028,'Puntaje Ponderado CF'!$A$4:$Q$347,D2028,0)</f>
        <v>4.6938027862738192</v>
      </c>
      <c r="D2028">
        <v>7</v>
      </c>
    </row>
    <row r="2029" spans="1:4" x14ac:dyDescent="0.25">
      <c r="A2029" s="8" t="s">
        <v>100</v>
      </c>
      <c r="B2029" t="s">
        <v>427</v>
      </c>
      <c r="C2029">
        <f>VLOOKUP(A2029,'Puntaje Ponderado CF'!$A$4:$Q$347,D2029,0)</f>
        <v>2.984317852164196</v>
      </c>
      <c r="D2029">
        <v>7</v>
      </c>
    </row>
    <row r="2030" spans="1:4" x14ac:dyDescent="0.25">
      <c r="A2030" s="8" t="s">
        <v>184</v>
      </c>
      <c r="B2030" t="s">
        <v>427</v>
      </c>
      <c r="C2030">
        <f>VLOOKUP(A2030,'Puntaje Ponderado CF'!$A$4:$Q$347,D2030,0)</f>
        <v>0</v>
      </c>
      <c r="D2030">
        <v>7</v>
      </c>
    </row>
    <row r="2031" spans="1:4" x14ac:dyDescent="0.25">
      <c r="A2031" s="8" t="s">
        <v>195</v>
      </c>
      <c r="B2031" t="s">
        <v>427</v>
      </c>
      <c r="C2031">
        <f>VLOOKUP(A2031,'Puntaje Ponderado CF'!$A$4:$Q$347,D2031,0)</f>
        <v>0.50035554447430197</v>
      </c>
      <c r="D2031">
        <v>7</v>
      </c>
    </row>
    <row r="2032" spans="1:4" x14ac:dyDescent="0.25">
      <c r="A2032" s="8" t="s">
        <v>338</v>
      </c>
      <c r="B2032" t="s">
        <v>427</v>
      </c>
      <c r="C2032">
        <f>VLOOKUP(A2032,'Puntaje Ponderado CF'!$A$4:$Q$347,D2032,0)</f>
        <v>0</v>
      </c>
      <c r="D2032">
        <v>7</v>
      </c>
    </row>
    <row r="2033" spans="1:4" x14ac:dyDescent="0.25">
      <c r="A2033" s="8" t="s">
        <v>230</v>
      </c>
      <c r="B2033" t="s">
        <v>427</v>
      </c>
      <c r="C2033">
        <f>VLOOKUP(A2033,'Puntaje Ponderado CF'!$A$4:$Q$347,D2033,0)</f>
        <v>2.5324313492741997</v>
      </c>
      <c r="D2033">
        <v>7</v>
      </c>
    </row>
    <row r="2034" spans="1:4" x14ac:dyDescent="0.25">
      <c r="A2034" s="8" t="s">
        <v>411</v>
      </c>
      <c r="B2034" t="s">
        <v>427</v>
      </c>
      <c r="C2034">
        <f>VLOOKUP(A2034,'Puntaje Ponderado CF'!$A$4:$Q$347,D2034,0)</f>
        <v>0.50035554447430197</v>
      </c>
      <c r="D2034">
        <v>7</v>
      </c>
    </row>
    <row r="2035" spans="1:4" x14ac:dyDescent="0.25">
      <c r="A2035" s="8" t="s">
        <v>95</v>
      </c>
      <c r="B2035" t="s">
        <v>427</v>
      </c>
      <c r="C2035">
        <f>VLOOKUP(A2035,'Puntaje Ponderado CF'!$A$4:$Q$347,D2035,0)</f>
        <v>2.1654759672359201</v>
      </c>
      <c r="D2035">
        <v>7</v>
      </c>
    </row>
    <row r="2036" spans="1:4" x14ac:dyDescent="0.25">
      <c r="A2036" s="8" t="s">
        <v>269</v>
      </c>
      <c r="B2036" t="s">
        <v>427</v>
      </c>
      <c r="C2036">
        <f>VLOOKUP(A2036,'Puntaje Ponderado CF'!$A$4:$Q$347,D2036,0)</f>
        <v>0</v>
      </c>
      <c r="D2036">
        <v>7</v>
      </c>
    </row>
    <row r="2037" spans="1:4" x14ac:dyDescent="0.25">
      <c r="A2037" s="8" t="s">
        <v>121</v>
      </c>
      <c r="B2037" t="s">
        <v>427</v>
      </c>
      <c r="C2037">
        <f>VLOOKUP(A2037,'Puntaje Ponderado CF'!$A$4:$Q$347,D2037,0)</f>
        <v>2.1576217001117919</v>
      </c>
      <c r="D2037">
        <v>7</v>
      </c>
    </row>
    <row r="2038" spans="1:4" x14ac:dyDescent="0.25">
      <c r="A2038" s="8" t="s">
        <v>383</v>
      </c>
      <c r="B2038" t="s">
        <v>427</v>
      </c>
      <c r="C2038">
        <f>VLOOKUP(A2038,'Puntaje Ponderado CF'!$A$4:$Q$347,D2038,0)</f>
        <v>0</v>
      </c>
      <c r="D2038">
        <v>7</v>
      </c>
    </row>
    <row r="2039" spans="1:4" x14ac:dyDescent="0.25">
      <c r="A2039" s="8" t="s">
        <v>217</v>
      </c>
      <c r="B2039" t="s">
        <v>427</v>
      </c>
      <c r="C2039">
        <f>VLOOKUP(A2039,'Puntaje Ponderado CF'!$A$4:$Q$347,D2039,0)</f>
        <v>4.6938027862738192</v>
      </c>
      <c r="D2039">
        <v>7</v>
      </c>
    </row>
    <row r="2040" spans="1:4" x14ac:dyDescent="0.25">
      <c r="A2040" s="8" t="s">
        <v>384</v>
      </c>
      <c r="B2040" t="s">
        <v>427</v>
      </c>
      <c r="C2040">
        <f>VLOOKUP(A2040,'Puntaje Ponderado CF'!$A$4:$Q$347,D2040,0)</f>
        <v>0</v>
      </c>
      <c r="D2040">
        <v>7</v>
      </c>
    </row>
    <row r="2041" spans="1:4" x14ac:dyDescent="0.25">
      <c r="A2041" s="8" t="s">
        <v>345</v>
      </c>
      <c r="B2041" t="s">
        <v>427</v>
      </c>
      <c r="C2041">
        <f>VLOOKUP(A2041,'Puntaje Ponderado CF'!$A$4:$Q$347,D2041,0)</f>
        <v>0.50035554447430197</v>
      </c>
      <c r="D2041">
        <v>7</v>
      </c>
    </row>
    <row r="2042" spans="1:4" x14ac:dyDescent="0.25">
      <c r="A2042" s="8" t="s">
        <v>391</v>
      </c>
      <c r="B2042" t="s">
        <v>427</v>
      </c>
      <c r="C2042">
        <f>VLOOKUP(A2042,'Puntaje Ponderado CF'!$A$4:$Q$347,D2042,0)</f>
        <v>0</v>
      </c>
      <c r="D2042">
        <v>7</v>
      </c>
    </row>
    <row r="2043" spans="1:4" x14ac:dyDescent="0.25">
      <c r="A2043" s="8" t="s">
        <v>281</v>
      </c>
      <c r="B2043" t="s">
        <v>427</v>
      </c>
      <c r="C2043">
        <f>VLOOKUP(A2043,'Puntaje Ponderado CF'!$A$4:$Q$347,D2043,0)</f>
        <v>3.8594830458009062</v>
      </c>
      <c r="D2043">
        <v>7</v>
      </c>
    </row>
    <row r="2044" spans="1:4" x14ac:dyDescent="0.25">
      <c r="A2044" s="8" t="s">
        <v>258</v>
      </c>
      <c r="B2044" t="s">
        <v>427</v>
      </c>
      <c r="C2044">
        <f>VLOOKUP(A2044,'Puntaje Ponderado CF'!$A$4:$Q$347,D2044,0)</f>
        <v>0</v>
      </c>
      <c r="D2044">
        <v>7</v>
      </c>
    </row>
    <row r="2045" spans="1:4" x14ac:dyDescent="0.25">
      <c r="A2045" s="8" t="s">
        <v>311</v>
      </c>
      <c r="B2045" t="s">
        <v>427</v>
      </c>
      <c r="C2045">
        <f>VLOOKUP(A2045,'Puntaje Ponderado CF'!$A$4:$Q$347,D2045,0)</f>
        <v>0</v>
      </c>
      <c r="D2045">
        <v>7</v>
      </c>
    </row>
    <row r="2046" spans="1:4" x14ac:dyDescent="0.25">
      <c r="A2046" s="8" t="s">
        <v>294</v>
      </c>
      <c r="B2046" t="s">
        <v>427</v>
      </c>
      <c r="C2046">
        <f>VLOOKUP(A2046,'Puntaje Ponderado CF'!$A$4:$Q$347,D2046,0)</f>
        <v>1.331156226763007</v>
      </c>
      <c r="D2046">
        <v>7</v>
      </c>
    </row>
    <row r="2047" spans="1:4" x14ac:dyDescent="0.25">
      <c r="A2047" s="8" t="s">
        <v>146</v>
      </c>
      <c r="B2047" t="s">
        <v>427</v>
      </c>
      <c r="C2047">
        <f>VLOOKUP(A2047,'Puntaje Ponderado CF'!$A$4:$Q$347,D2047,0)</f>
        <v>2.2063214203997168</v>
      </c>
      <c r="D2047">
        <v>7</v>
      </c>
    </row>
    <row r="2048" spans="1:4" x14ac:dyDescent="0.25">
      <c r="A2048" s="8" t="s">
        <v>407</v>
      </c>
      <c r="B2048" t="s">
        <v>427</v>
      </c>
      <c r="C2048">
        <f>VLOOKUP(A2048,'Puntaje Ponderado CF'!$A$4:$Q$347,D2048,0)</f>
        <v>0.50035554447430197</v>
      </c>
      <c r="D2048">
        <v>7</v>
      </c>
    </row>
    <row r="2049" spans="1:4" x14ac:dyDescent="0.25">
      <c r="A2049" s="8" t="s">
        <v>348</v>
      </c>
      <c r="B2049" t="s">
        <v>427</v>
      </c>
      <c r="C2049">
        <f>VLOOKUP(A2049,'Puntaje Ponderado CF'!$A$4:$Q$347,D2049,0)</f>
        <v>4.1934472417995163</v>
      </c>
      <c r="D2049">
        <v>7</v>
      </c>
    </row>
    <row r="2050" spans="1:4" x14ac:dyDescent="0.25">
      <c r="A2050" s="8" t="s">
        <v>125</v>
      </c>
      <c r="B2050" t="s">
        <v>427</v>
      </c>
      <c r="C2050">
        <f>VLOOKUP(A2050,'Puntaje Ponderado CF'!$A$4:$Q$347,D2050,0)</f>
        <v>4.6938027862738192</v>
      </c>
      <c r="D2050">
        <v>7</v>
      </c>
    </row>
    <row r="2051" spans="1:4" x14ac:dyDescent="0.25">
      <c r="A2051" s="8" t="s">
        <v>374</v>
      </c>
      <c r="B2051" t="s">
        <v>427</v>
      </c>
      <c r="C2051">
        <f>VLOOKUP(A2051,'Puntaje Ponderado CF'!$A$4:$Q$347,D2051,0)</f>
        <v>0</v>
      </c>
      <c r="D2051">
        <v>7</v>
      </c>
    </row>
    <row r="2052" spans="1:4" x14ac:dyDescent="0.25">
      <c r="A2052" s="8" t="s">
        <v>133</v>
      </c>
      <c r="B2052" t="s">
        <v>427</v>
      </c>
      <c r="C2052">
        <f>VLOOKUP(A2052,'Puntaje Ponderado CF'!$A$4:$Q$347,D2052,0)</f>
        <v>1.3755207381110119</v>
      </c>
      <c r="D2052">
        <v>7</v>
      </c>
    </row>
    <row r="2053" spans="1:4" x14ac:dyDescent="0.25">
      <c r="A2053" s="8" t="s">
        <v>205</v>
      </c>
      <c r="B2053" t="s">
        <v>427</v>
      </c>
      <c r="C2053">
        <f>VLOOKUP(A2053,'Puntaje Ponderado CF'!$A$4:$Q$347,D2053,0)</f>
        <v>4.6938027862738192</v>
      </c>
      <c r="D2053">
        <v>7</v>
      </c>
    </row>
    <row r="2054" spans="1:4" x14ac:dyDescent="0.25">
      <c r="A2054" s="8" t="s">
        <v>101</v>
      </c>
      <c r="B2054" t="s">
        <v>427</v>
      </c>
      <c r="C2054">
        <f>VLOOKUP(A2054,'Puntaje Ponderado CF'!$A$4:$Q$347,D2054,0)</f>
        <v>4.6938027862738192</v>
      </c>
      <c r="D2054">
        <v>7</v>
      </c>
    </row>
    <row r="2055" spans="1:4" x14ac:dyDescent="0.25">
      <c r="A2055" s="8" t="s">
        <v>370</v>
      </c>
      <c r="B2055" t="s">
        <v>427</v>
      </c>
      <c r="C2055">
        <f>VLOOKUP(A2055,'Puntaje Ponderado CF'!$A$4:$Q$347,D2055,0)</f>
        <v>0</v>
      </c>
      <c r="D2055">
        <v>7</v>
      </c>
    </row>
    <row r="2056" spans="1:4" x14ac:dyDescent="0.25">
      <c r="A2056" s="8" t="s">
        <v>109</v>
      </c>
      <c r="B2056" t="s">
        <v>427</v>
      </c>
      <c r="C2056">
        <f>VLOOKUP(A2056,'Puntaje Ponderado CF'!$A$4:$Q$347,D2056,0)</f>
        <v>3.8594830458009062</v>
      </c>
      <c r="D2056">
        <v>7</v>
      </c>
    </row>
    <row r="2057" spans="1:4" x14ac:dyDescent="0.25">
      <c r="A2057" s="8" t="s">
        <v>270</v>
      </c>
      <c r="B2057" t="s">
        <v>427</v>
      </c>
      <c r="C2057">
        <f>VLOOKUP(A2057,'Puntaje Ponderado CF'!$A$4:$Q$347,D2057,0)</f>
        <v>0</v>
      </c>
      <c r="D2057">
        <v>7</v>
      </c>
    </row>
    <row r="2058" spans="1:4" x14ac:dyDescent="0.25">
      <c r="A2058" s="8" t="s">
        <v>154</v>
      </c>
      <c r="B2058" t="s">
        <v>427</v>
      </c>
      <c r="C2058">
        <f>VLOOKUP(A2058,'Puntaje Ponderado CF'!$A$4:$Q$347,D2058,0)</f>
        <v>1.3270516965267061</v>
      </c>
      <c r="D2058">
        <v>7</v>
      </c>
    </row>
    <row r="2059" spans="1:4" x14ac:dyDescent="0.25">
      <c r="A2059" s="8" t="s">
        <v>105</v>
      </c>
      <c r="B2059" t="s">
        <v>427</v>
      </c>
      <c r="C2059">
        <f>VLOOKUP(A2059,'Puntaje Ponderado CF'!$A$4:$Q$347,D2059,0)</f>
        <v>2.984317852164196</v>
      </c>
      <c r="D2059">
        <v>7</v>
      </c>
    </row>
    <row r="2060" spans="1:4" x14ac:dyDescent="0.25">
      <c r="A2060" s="8" t="s">
        <v>155</v>
      </c>
      <c r="B2060" t="s">
        <v>427</v>
      </c>
      <c r="C2060">
        <f>VLOOKUP(A2060,'Puntaje Ponderado CF'!$A$4:$Q$347,D2060,0)</f>
        <v>2.201986211459797</v>
      </c>
      <c r="D2060">
        <v>7</v>
      </c>
    </row>
    <row r="2061" spans="1:4" x14ac:dyDescent="0.25">
      <c r="A2061" s="8" t="s">
        <v>87</v>
      </c>
      <c r="B2061" t="s">
        <v>427</v>
      </c>
      <c r="C2061">
        <f>VLOOKUP(A2061,'Puntaje Ponderado CF'!$A$4:$Q$347,D2061,0)</f>
        <v>0.50035554447430197</v>
      </c>
      <c r="D2061">
        <v>7</v>
      </c>
    </row>
    <row r="2062" spans="1:4" x14ac:dyDescent="0.25">
      <c r="A2062" s="8" t="s">
        <v>271</v>
      </c>
      <c r="B2062" t="s">
        <v>427</v>
      </c>
      <c r="C2062">
        <f>VLOOKUP(A2062,'Puntaje Ponderado CF'!$A$4:$Q$347,D2062,0)</f>
        <v>0.50035554447430197</v>
      </c>
      <c r="D2062">
        <v>7</v>
      </c>
    </row>
    <row r="2063" spans="1:4" x14ac:dyDescent="0.25">
      <c r="A2063" s="8" t="s">
        <v>312</v>
      </c>
      <c r="B2063" t="s">
        <v>427</v>
      </c>
      <c r="C2063">
        <f>VLOOKUP(A2063,'Puntaje Ponderado CF'!$A$4:$Q$347,D2063,0)</f>
        <v>0</v>
      </c>
      <c r="D2063">
        <v>7</v>
      </c>
    </row>
    <row r="2064" spans="1:4" x14ac:dyDescent="0.25">
      <c r="A2064" s="8" t="s">
        <v>313</v>
      </c>
      <c r="B2064" t="s">
        <v>427</v>
      </c>
      <c r="C2064">
        <f>VLOOKUP(A2064,'Puntaje Ponderado CF'!$A$4:$Q$347,D2064,0)</f>
        <v>0</v>
      </c>
      <c r="D2064">
        <v>7</v>
      </c>
    </row>
    <row r="2065" spans="1:4" x14ac:dyDescent="0.25">
      <c r="A2065" s="8" t="s">
        <v>110</v>
      </c>
      <c r="B2065" t="s">
        <v>427</v>
      </c>
      <c r="C2065">
        <f>VLOOKUP(A2065,'Puntaje Ponderado CF'!$A$4:$Q$347,D2065,0)</f>
        <v>0.50035554447430197</v>
      </c>
      <c r="D2065">
        <v>7</v>
      </c>
    </row>
    <row r="2066" spans="1:4" x14ac:dyDescent="0.25">
      <c r="A2066" s="8" t="s">
        <v>436</v>
      </c>
      <c r="B2066" t="s">
        <v>429</v>
      </c>
      <c r="C2066">
        <f>VLOOKUP(A2066,'Puntaje Ponderado CF'!$A$4:$Q$347,D2066,0)</f>
        <v>0.79578355251511701</v>
      </c>
      <c r="D2066">
        <v>8</v>
      </c>
    </row>
    <row r="2067" spans="1:4" x14ac:dyDescent="0.25">
      <c r="A2067" s="8" t="s">
        <v>111</v>
      </c>
      <c r="B2067" t="s">
        <v>429</v>
      </c>
      <c r="C2067">
        <f>VLOOKUP(A2067,'Puntaje Ponderado CF'!$A$4:$Q$347,D2067,0)</f>
        <v>0.503156640379676</v>
      </c>
      <c r="D2067">
        <v>8</v>
      </c>
    </row>
    <row r="2068" spans="1:4" x14ac:dyDescent="0.25">
      <c r="A2068" s="8" t="s">
        <v>295</v>
      </c>
      <c r="B2068" t="s">
        <v>429</v>
      </c>
      <c r="C2068">
        <f>VLOOKUP(A2068,'Puntaje Ponderado CF'!$A$4:$Q$347,D2068,0)</f>
        <v>0.503156640379676</v>
      </c>
      <c r="D2068">
        <v>8</v>
      </c>
    </row>
    <row r="2069" spans="1:4" x14ac:dyDescent="0.25">
      <c r="A2069" s="8" t="s">
        <v>392</v>
      </c>
      <c r="B2069" t="s">
        <v>429</v>
      </c>
      <c r="C2069">
        <f>VLOOKUP(A2069,'Puntaje Ponderado CF'!$A$4:$Q$347,D2069,0)</f>
        <v>0</v>
      </c>
      <c r="D2069">
        <v>8</v>
      </c>
    </row>
    <row r="2070" spans="1:4" x14ac:dyDescent="0.25">
      <c r="A2070" s="8" t="s">
        <v>282</v>
      </c>
      <c r="B2070" t="s">
        <v>429</v>
      </c>
      <c r="C2070">
        <f>VLOOKUP(A2070,'Puntaje Ponderado CF'!$A$4:$Q$347,D2070,0)</f>
        <v>0</v>
      </c>
      <c r="D2070">
        <v>8</v>
      </c>
    </row>
    <row r="2071" spans="1:4" x14ac:dyDescent="0.25">
      <c r="A2071" s="8" t="s">
        <v>421</v>
      </c>
      <c r="B2071" t="s">
        <v>429</v>
      </c>
      <c r="C2071">
        <f>VLOOKUP(A2071,'Puntaje Ponderado CF'!$A$4:$Q$347,D2071,0)</f>
        <v>0.42786108916198901</v>
      </c>
      <c r="D2071">
        <v>8</v>
      </c>
    </row>
    <row r="2072" spans="1:4" x14ac:dyDescent="0.25">
      <c r="A2072" s="8" t="s">
        <v>147</v>
      </c>
      <c r="B2072" t="s">
        <v>429</v>
      </c>
      <c r="C2072">
        <f>VLOOKUP(A2072,'Puntaje Ponderado CF'!$A$4:$Q$347,D2072,0)</f>
        <v>1.682772951458738</v>
      </c>
      <c r="D2072">
        <v>8</v>
      </c>
    </row>
    <row r="2073" spans="1:4" x14ac:dyDescent="0.25">
      <c r="A2073" s="8" t="s">
        <v>375</v>
      </c>
      <c r="B2073" t="s">
        <v>429</v>
      </c>
      <c r="C2073">
        <f>VLOOKUP(A2073,'Puntaje Ponderado CF'!$A$4:$Q$347,D2073,0)</f>
        <v>0</v>
      </c>
      <c r="D2073">
        <v>8</v>
      </c>
    </row>
    <row r="2074" spans="1:4" x14ac:dyDescent="0.25">
      <c r="A2074" s="8" t="s">
        <v>176</v>
      </c>
      <c r="B2074" t="s">
        <v>429</v>
      </c>
      <c r="C2074">
        <f>VLOOKUP(A2074,'Puntaje Ponderado CF'!$A$4:$Q$347,D2074,0)</f>
        <v>0.503156640379676</v>
      </c>
      <c r="D2074">
        <v>8</v>
      </c>
    </row>
    <row r="2075" spans="1:4" x14ac:dyDescent="0.25">
      <c r="A2075" s="8" t="s">
        <v>88</v>
      </c>
      <c r="B2075" t="s">
        <v>429</v>
      </c>
      <c r="C2075">
        <f>VLOOKUP(A2075,'Puntaje Ponderado CF'!$A$4:$Q$347,D2075,0)</f>
        <v>1.600008434902457</v>
      </c>
      <c r="D2075">
        <v>8</v>
      </c>
    </row>
    <row r="2076" spans="1:4" x14ac:dyDescent="0.25">
      <c r="A2076" s="8" t="s">
        <v>196</v>
      </c>
      <c r="B2076" t="s">
        <v>429</v>
      </c>
      <c r="C2076">
        <f>VLOOKUP(A2076,'Puntaje Ponderado CF'!$A$4:$Q$347,D2076,0)</f>
        <v>1.682772951458738</v>
      </c>
      <c r="D2076">
        <v>8</v>
      </c>
    </row>
    <row r="2077" spans="1:4" x14ac:dyDescent="0.25">
      <c r="A2077" s="8" t="s">
        <v>231</v>
      </c>
      <c r="B2077" t="s">
        <v>429</v>
      </c>
      <c r="C2077">
        <f>VLOOKUP(A2077,'Puntaje Ponderado CF'!$A$4:$Q$347,D2077,0)</f>
        <v>0.503156640379676</v>
      </c>
      <c r="D2077">
        <v>8</v>
      </c>
    </row>
    <row r="2078" spans="1:4" x14ac:dyDescent="0.25">
      <c r="A2078" s="8" t="s">
        <v>218</v>
      </c>
      <c r="B2078" t="s">
        <v>429</v>
      </c>
      <c r="C2078">
        <f>VLOOKUP(A2078,'Puntaje Ponderado CF'!$A$4:$Q$347,D2078,0)</f>
        <v>1.5999449986346139</v>
      </c>
      <c r="D2078">
        <v>8</v>
      </c>
    </row>
    <row r="2079" spans="1:4" x14ac:dyDescent="0.25">
      <c r="A2079" s="8" t="s">
        <v>112</v>
      </c>
      <c r="B2079" t="s">
        <v>429</v>
      </c>
      <c r="C2079">
        <f>VLOOKUP(A2079,'Puntaje Ponderado CF'!$A$4:$Q$347,D2079,0)</f>
        <v>0.503156640379676</v>
      </c>
      <c r="D2079">
        <v>8</v>
      </c>
    </row>
    <row r="2080" spans="1:4" x14ac:dyDescent="0.25">
      <c r="A2080" s="8" t="s">
        <v>283</v>
      </c>
      <c r="B2080" t="s">
        <v>429</v>
      </c>
      <c r="C2080">
        <f>VLOOKUP(A2080,'Puntaje Ponderado CF'!$A$4:$Q$347,D2080,0)</f>
        <v>0.503156640379676</v>
      </c>
      <c r="D2080">
        <v>8</v>
      </c>
    </row>
    <row r="2081" spans="1:4" x14ac:dyDescent="0.25">
      <c r="A2081" s="8" t="s">
        <v>314</v>
      </c>
      <c r="B2081" t="s">
        <v>429</v>
      </c>
      <c r="C2081">
        <f>VLOOKUP(A2081,'Puntaje Ponderado CF'!$A$4:$Q$347,D2081,0)</f>
        <v>0</v>
      </c>
      <c r="D2081">
        <v>8</v>
      </c>
    </row>
    <row r="2082" spans="1:4" x14ac:dyDescent="0.25">
      <c r="A2082" s="8" t="s">
        <v>113</v>
      </c>
      <c r="B2082" t="s">
        <v>429</v>
      </c>
      <c r="C2082">
        <f>VLOOKUP(A2082,'Puntaje Ponderado CF'!$A$4:$Q$347,D2082,0)</f>
        <v>0</v>
      </c>
      <c r="D2082">
        <v>8</v>
      </c>
    </row>
    <row r="2083" spans="1:4" x14ac:dyDescent="0.25">
      <c r="A2083" s="8" t="s">
        <v>219</v>
      </c>
      <c r="B2083" t="s">
        <v>429</v>
      </c>
      <c r="C2083">
        <f>VLOOKUP(A2083,'Puntaje Ponderado CF'!$A$4:$Q$347,D2083,0)</f>
        <v>0</v>
      </c>
      <c r="D2083">
        <v>8</v>
      </c>
    </row>
    <row r="2084" spans="1:4" x14ac:dyDescent="0.25">
      <c r="A2084" s="8" t="s">
        <v>259</v>
      </c>
      <c r="B2084" t="s">
        <v>429</v>
      </c>
      <c r="C2084">
        <f>VLOOKUP(A2084,'Puntaje Ponderado CF'!$A$4:$Q$347,D2084,0)</f>
        <v>1.682772951458738</v>
      </c>
      <c r="D2084">
        <v>8</v>
      </c>
    </row>
    <row r="2085" spans="1:4" x14ac:dyDescent="0.25">
      <c r="A2085" s="8" t="s">
        <v>412</v>
      </c>
      <c r="B2085" t="s">
        <v>429</v>
      </c>
      <c r="C2085">
        <f>VLOOKUP(A2085,'Puntaje Ponderado CF'!$A$4:$Q$347,D2085,0)</f>
        <v>0</v>
      </c>
      <c r="D2085">
        <v>8</v>
      </c>
    </row>
    <row r="2086" spans="1:4" x14ac:dyDescent="0.25">
      <c r="A2086" s="8" t="s">
        <v>245</v>
      </c>
      <c r="B2086" t="s">
        <v>429</v>
      </c>
      <c r="C2086">
        <f>VLOOKUP(A2086,'Puntaje Ponderado CF'!$A$4:$Q$347,D2086,0)</f>
        <v>1.682772951458738</v>
      </c>
      <c r="D2086">
        <v>8</v>
      </c>
    </row>
    <row r="2087" spans="1:4" x14ac:dyDescent="0.25">
      <c r="A2087" s="8" t="s">
        <v>376</v>
      </c>
      <c r="B2087" t="s">
        <v>429</v>
      </c>
      <c r="C2087">
        <f>VLOOKUP(A2087,'Puntaje Ponderado CF'!$A$4:$Q$347,D2087,0)</f>
        <v>0.42786108916198901</v>
      </c>
      <c r="D2087">
        <v>8</v>
      </c>
    </row>
    <row r="2088" spans="1:4" x14ac:dyDescent="0.25">
      <c r="A2088" s="8" t="s">
        <v>197</v>
      </c>
      <c r="B2088" t="s">
        <v>429</v>
      </c>
      <c r="C2088">
        <f>VLOOKUP(A2088,'Puntaje Ponderado CF'!$A$4:$Q$347,D2088,0)</f>
        <v>0.503156640379676</v>
      </c>
      <c r="D2088">
        <v>8</v>
      </c>
    </row>
    <row r="2089" spans="1:4" x14ac:dyDescent="0.25">
      <c r="A2089" s="8" t="s">
        <v>419</v>
      </c>
      <c r="B2089" t="s">
        <v>429</v>
      </c>
      <c r="C2089">
        <f>VLOOKUP(A2089,'Puntaje Ponderado CF'!$A$4:$Q$347,D2089,0)</f>
        <v>0</v>
      </c>
      <c r="D2089">
        <v>8</v>
      </c>
    </row>
    <row r="2090" spans="1:4" x14ac:dyDescent="0.25">
      <c r="A2090" s="8" t="s">
        <v>220</v>
      </c>
      <c r="B2090" t="s">
        <v>429</v>
      </c>
      <c r="C2090">
        <f>VLOOKUP(A2090,'Puntaje Ponderado CF'!$A$4:$Q$347,D2090,0)</f>
        <v>0.503156640379676</v>
      </c>
      <c r="D2090">
        <v>8</v>
      </c>
    </row>
    <row r="2091" spans="1:4" x14ac:dyDescent="0.25">
      <c r="A2091" s="8" t="s">
        <v>260</v>
      </c>
      <c r="B2091" t="s">
        <v>429</v>
      </c>
      <c r="C2091">
        <f>VLOOKUP(A2091,'Puntaje Ponderado CF'!$A$4:$Q$347,D2091,0)</f>
        <v>0.503156640379676</v>
      </c>
      <c r="D2091">
        <v>8</v>
      </c>
    </row>
    <row r="2092" spans="1:4" x14ac:dyDescent="0.25">
      <c r="A2092" s="8" t="s">
        <v>403</v>
      </c>
      <c r="B2092" t="s">
        <v>429</v>
      </c>
      <c r="C2092">
        <f>VLOOKUP(A2092,'Puntaje Ponderado CF'!$A$4:$Q$347,D2092,0)</f>
        <v>0</v>
      </c>
      <c r="D2092">
        <v>8</v>
      </c>
    </row>
    <row r="2093" spans="1:4" x14ac:dyDescent="0.25">
      <c r="A2093" s="8" t="s">
        <v>408</v>
      </c>
      <c r="B2093" t="s">
        <v>429</v>
      </c>
      <c r="C2093">
        <f>VLOOKUP(A2093,'Puntaje Ponderado CF'!$A$4:$Q$347,D2093,0)</f>
        <v>0.503156640379676</v>
      </c>
      <c r="D2093">
        <v>8</v>
      </c>
    </row>
    <row r="2094" spans="1:4" x14ac:dyDescent="0.25">
      <c r="A2094" s="8" t="s">
        <v>198</v>
      </c>
      <c r="B2094" t="s">
        <v>429</v>
      </c>
      <c r="C2094">
        <f>VLOOKUP(A2094,'Puntaje Ponderado CF'!$A$4:$Q$347,D2094,0)</f>
        <v>0</v>
      </c>
      <c r="D2094">
        <v>8</v>
      </c>
    </row>
    <row r="2095" spans="1:4" x14ac:dyDescent="0.25">
      <c r="A2095" s="8" t="s">
        <v>261</v>
      </c>
      <c r="B2095" t="s">
        <v>429</v>
      </c>
      <c r="C2095">
        <f>VLOOKUP(A2095,'Puntaje Ponderado CF'!$A$4:$Q$347,D2095,0)</f>
        <v>0</v>
      </c>
      <c r="D2095">
        <v>8</v>
      </c>
    </row>
    <row r="2096" spans="1:4" x14ac:dyDescent="0.25">
      <c r="A2096" s="8" t="s">
        <v>177</v>
      </c>
      <c r="B2096" t="s">
        <v>429</v>
      </c>
      <c r="C2096">
        <f>VLOOKUP(A2096,'Puntaje Ponderado CF'!$A$4:$Q$347,D2096,0)</f>
        <v>0.93101772954166506</v>
      </c>
      <c r="D2096">
        <v>8</v>
      </c>
    </row>
    <row r="2097" spans="1:4" x14ac:dyDescent="0.25">
      <c r="A2097" s="8" t="s">
        <v>89</v>
      </c>
      <c r="B2097" t="s">
        <v>429</v>
      </c>
      <c r="C2097">
        <f>VLOOKUP(A2097,'Puntaje Ponderado CF'!$A$4:$Q$347,D2097,0)</f>
        <v>1.0138456823657891</v>
      </c>
      <c r="D2097">
        <v>8</v>
      </c>
    </row>
    <row r="2098" spans="1:4" x14ac:dyDescent="0.25">
      <c r="A2098" s="8" t="s">
        <v>339</v>
      </c>
      <c r="B2098" t="s">
        <v>429</v>
      </c>
      <c r="C2098">
        <f>VLOOKUP(A2098,'Puntaje Ponderado CF'!$A$4:$Q$347,D2098,0)</f>
        <v>1.0138456823657891</v>
      </c>
      <c r="D2098">
        <v>8</v>
      </c>
    </row>
    <row r="2099" spans="1:4" x14ac:dyDescent="0.25">
      <c r="A2099" s="8" t="s">
        <v>272</v>
      </c>
      <c r="B2099" t="s">
        <v>429</v>
      </c>
      <c r="C2099">
        <f>VLOOKUP(A2099,'Puntaje Ponderado CF'!$A$4:$Q$347,D2099,0)</f>
        <v>0</v>
      </c>
      <c r="D2099">
        <v>8</v>
      </c>
    </row>
    <row r="2100" spans="1:4" x14ac:dyDescent="0.25">
      <c r="A2100" s="8" t="s">
        <v>385</v>
      </c>
      <c r="B2100" t="s">
        <v>429</v>
      </c>
      <c r="C2100">
        <f>VLOOKUP(A2100,'Puntaje Ponderado CF'!$A$4:$Q$347,D2100,0)</f>
        <v>0.503156640379676</v>
      </c>
      <c r="D2100">
        <v>8</v>
      </c>
    </row>
    <row r="2101" spans="1:4" x14ac:dyDescent="0.25">
      <c r="A2101" s="8" t="s">
        <v>167</v>
      </c>
      <c r="B2101" t="s">
        <v>429</v>
      </c>
      <c r="C2101">
        <f>VLOOKUP(A2101,'Puntaje Ponderado CF'!$A$4:$Q$347,D2101,0)</f>
        <v>1.682772951458738</v>
      </c>
      <c r="D2101">
        <v>8</v>
      </c>
    </row>
    <row r="2102" spans="1:4" x14ac:dyDescent="0.25">
      <c r="A2102" s="8" t="s">
        <v>273</v>
      </c>
      <c r="B2102" t="s">
        <v>429</v>
      </c>
      <c r="C2102">
        <f>VLOOKUP(A2102,'Puntaje Ponderado CF'!$A$4:$Q$347,D2102,0)</f>
        <v>0.503156640379676</v>
      </c>
      <c r="D2102">
        <v>8</v>
      </c>
    </row>
    <row r="2103" spans="1:4" x14ac:dyDescent="0.25">
      <c r="A2103" s="8" t="s">
        <v>393</v>
      </c>
      <c r="B2103" t="s">
        <v>429</v>
      </c>
      <c r="C2103">
        <f>VLOOKUP(A2103,'Puntaje Ponderado CF'!$A$4:$Q$347,D2103,0)</f>
        <v>0.503156640379676</v>
      </c>
      <c r="D2103">
        <v>8</v>
      </c>
    </row>
    <row r="2104" spans="1:4" x14ac:dyDescent="0.25">
      <c r="A2104" s="8" t="s">
        <v>325</v>
      </c>
      <c r="B2104" t="s">
        <v>429</v>
      </c>
      <c r="C2104">
        <f>VLOOKUP(A2104,'Puntaje Ponderado CF'!$A$4:$Q$347,D2104,0)</f>
        <v>0</v>
      </c>
      <c r="D2104">
        <v>8</v>
      </c>
    </row>
    <row r="2105" spans="1:4" x14ac:dyDescent="0.25">
      <c r="A2105" s="8" t="s">
        <v>326</v>
      </c>
      <c r="B2105" t="s">
        <v>429</v>
      </c>
      <c r="C2105">
        <f>VLOOKUP(A2105,'Puntaje Ponderado CF'!$A$4:$Q$347,D2105,0)</f>
        <v>0.503156640379676</v>
      </c>
      <c r="D2105">
        <v>8</v>
      </c>
    </row>
    <row r="2106" spans="1:4" x14ac:dyDescent="0.25">
      <c r="A2106" s="8" t="s">
        <v>246</v>
      </c>
      <c r="B2106" t="s">
        <v>429</v>
      </c>
      <c r="C2106">
        <f>VLOOKUP(A2106,'Puntaje Ponderado CF'!$A$4:$Q$347,D2106,0)</f>
        <v>0</v>
      </c>
      <c r="D2106">
        <v>8</v>
      </c>
    </row>
    <row r="2107" spans="1:4" x14ac:dyDescent="0.25">
      <c r="A2107" s="8" t="s">
        <v>118</v>
      </c>
      <c r="B2107" t="s">
        <v>429</v>
      </c>
      <c r="C2107">
        <f>VLOOKUP(A2107,'Puntaje Ponderado CF'!$A$4:$Q$347,D2107,0)</f>
        <v>1.441706771527778</v>
      </c>
      <c r="D2107">
        <v>8</v>
      </c>
    </row>
    <row r="2108" spans="1:4" x14ac:dyDescent="0.25">
      <c r="A2108" s="8" t="s">
        <v>386</v>
      </c>
      <c r="B2108" t="s">
        <v>429</v>
      </c>
      <c r="C2108">
        <f>VLOOKUP(A2108,'Puntaje Ponderado CF'!$A$4:$Q$347,D2108,0)</f>
        <v>0.503156640379676</v>
      </c>
      <c r="D2108">
        <v>8</v>
      </c>
    </row>
    <row r="2109" spans="1:4" x14ac:dyDescent="0.25">
      <c r="A2109" s="8" t="s">
        <v>178</v>
      </c>
      <c r="B2109" t="s">
        <v>429</v>
      </c>
      <c r="C2109">
        <f>VLOOKUP(A2109,'Puntaje Ponderado CF'!$A$4:$Q$347,D2109,0)</f>
        <v>0.503156640379676</v>
      </c>
      <c r="D2109">
        <v>8</v>
      </c>
    </row>
    <row r="2110" spans="1:4" x14ac:dyDescent="0.25">
      <c r="A2110" s="8" t="s">
        <v>415</v>
      </c>
      <c r="B2110" t="s">
        <v>429</v>
      </c>
      <c r="C2110">
        <f>VLOOKUP(A2110,'Puntaje Ponderado CF'!$A$4:$Q$347,D2110,0)</f>
        <v>0</v>
      </c>
      <c r="D2110">
        <v>8</v>
      </c>
    </row>
    <row r="2111" spans="1:4" x14ac:dyDescent="0.25">
      <c r="A2111" s="8" t="s">
        <v>232</v>
      </c>
      <c r="B2111" t="s">
        <v>429</v>
      </c>
      <c r="C2111">
        <f>VLOOKUP(A2111,'Puntaje Ponderado CF'!$A$4:$Q$347,D2111,0)</f>
        <v>0</v>
      </c>
      <c r="D2111">
        <v>8</v>
      </c>
    </row>
    <row r="2112" spans="1:4" x14ac:dyDescent="0.25">
      <c r="A2112" s="8" t="s">
        <v>206</v>
      </c>
      <c r="B2112" t="s">
        <v>429</v>
      </c>
      <c r="C2112">
        <f>VLOOKUP(A2112,'Puntaje Ponderado CF'!$A$4:$Q$347,D2112,0)</f>
        <v>0</v>
      </c>
      <c r="D2112">
        <v>8</v>
      </c>
    </row>
    <row r="2113" spans="1:4" x14ac:dyDescent="0.25">
      <c r="A2113" s="8" t="s">
        <v>296</v>
      </c>
      <c r="B2113" t="s">
        <v>429</v>
      </c>
      <c r="C2113">
        <f>VLOOKUP(A2113,'Puntaje Ponderado CF'!$A$4:$Q$347,D2113,0)</f>
        <v>1.0138456823657891</v>
      </c>
      <c r="D2113">
        <v>8</v>
      </c>
    </row>
    <row r="2114" spans="1:4" x14ac:dyDescent="0.25">
      <c r="A2114" s="8" t="s">
        <v>297</v>
      </c>
      <c r="B2114" t="s">
        <v>429</v>
      </c>
      <c r="C2114">
        <f>VLOOKUP(A2114,'Puntaje Ponderado CF'!$A$4:$Q$347,D2114,0)</f>
        <v>0</v>
      </c>
      <c r="D2114">
        <v>8</v>
      </c>
    </row>
    <row r="2115" spans="1:4" x14ac:dyDescent="0.25">
      <c r="A2115" s="8" t="s">
        <v>362</v>
      </c>
      <c r="B2115" t="s">
        <v>429</v>
      </c>
      <c r="C2115">
        <f>VLOOKUP(A2115,'Puntaje Ponderado CF'!$A$4:$Q$347,D2115,0)</f>
        <v>0</v>
      </c>
      <c r="D2115">
        <v>8</v>
      </c>
    </row>
    <row r="2116" spans="1:4" x14ac:dyDescent="0.25">
      <c r="A2116" s="8" t="s">
        <v>298</v>
      </c>
      <c r="B2116" t="s">
        <v>429</v>
      </c>
      <c r="C2116">
        <f>VLOOKUP(A2116,'Puntaje Ponderado CF'!$A$4:$Q$347,D2116,0)</f>
        <v>1.0138456823657891</v>
      </c>
      <c r="D2116">
        <v>8</v>
      </c>
    </row>
    <row r="2117" spans="1:4" x14ac:dyDescent="0.25">
      <c r="A2117" s="8" t="s">
        <v>299</v>
      </c>
      <c r="B2117" t="s">
        <v>429</v>
      </c>
      <c r="C2117">
        <f>VLOOKUP(A2117,'Puntaje Ponderado CF'!$A$4:$Q$347,D2117,0)</f>
        <v>0</v>
      </c>
      <c r="D2117">
        <v>8</v>
      </c>
    </row>
    <row r="2118" spans="1:4" x14ac:dyDescent="0.25">
      <c r="A2118" s="8" t="s">
        <v>247</v>
      </c>
      <c r="B2118" t="s">
        <v>429</v>
      </c>
      <c r="C2118">
        <f>VLOOKUP(A2118,'Puntaje Ponderado CF'!$A$4:$Q$347,D2118,0)</f>
        <v>1.0138456823657891</v>
      </c>
      <c r="D2118">
        <v>8</v>
      </c>
    </row>
    <row r="2119" spans="1:4" x14ac:dyDescent="0.25">
      <c r="A2119" s="8" t="s">
        <v>416</v>
      </c>
      <c r="B2119" t="s">
        <v>429</v>
      </c>
      <c r="C2119">
        <f>VLOOKUP(A2119,'Puntaje Ponderado CF'!$A$4:$Q$347,D2119,0)</f>
        <v>0.503156640379676</v>
      </c>
      <c r="D2119">
        <v>8</v>
      </c>
    </row>
    <row r="2120" spans="1:4" x14ac:dyDescent="0.25">
      <c r="A2120" s="8" t="s">
        <v>405</v>
      </c>
      <c r="B2120" t="s">
        <v>429</v>
      </c>
      <c r="C2120">
        <f>VLOOKUP(A2120,'Puntaje Ponderado CF'!$A$4:$Q$347,D2120,0)</f>
        <v>0.503156640379676</v>
      </c>
      <c r="D2120">
        <v>8</v>
      </c>
    </row>
    <row r="2121" spans="1:4" x14ac:dyDescent="0.25">
      <c r="A2121" s="8" t="s">
        <v>156</v>
      </c>
      <c r="B2121" t="s">
        <v>429</v>
      </c>
      <c r="C2121">
        <f>VLOOKUP(A2121,'Puntaje Ponderado CF'!$A$4:$Q$347,D2121,0)</f>
        <v>4.2803340466197284</v>
      </c>
      <c r="D2121">
        <v>8</v>
      </c>
    </row>
    <row r="2122" spans="1:4" x14ac:dyDescent="0.25">
      <c r="A2122" s="8" t="s">
        <v>233</v>
      </c>
      <c r="B2122" t="s">
        <v>429</v>
      </c>
      <c r="C2122">
        <f>VLOOKUP(A2122,'Puntaje Ponderado CF'!$A$4:$Q$347,D2122,0)</f>
        <v>0</v>
      </c>
      <c r="D2122">
        <v>8</v>
      </c>
    </row>
    <row r="2123" spans="1:4" x14ac:dyDescent="0.25">
      <c r="A2123" s="8" t="s">
        <v>371</v>
      </c>
      <c r="B2123" t="s">
        <v>429</v>
      </c>
      <c r="C2123">
        <f>VLOOKUP(A2123,'Puntaje Ponderado CF'!$A$4:$Q$347,D2123,0)</f>
        <v>0</v>
      </c>
      <c r="D2123">
        <v>8</v>
      </c>
    </row>
    <row r="2124" spans="1:4" x14ac:dyDescent="0.25">
      <c r="A2124" s="8" t="s">
        <v>148</v>
      </c>
      <c r="B2124" t="s">
        <v>429</v>
      </c>
      <c r="C2124">
        <f>VLOOKUP(A2124,'Puntaje Ponderado CF'!$A$4:$Q$347,D2124,0)</f>
        <v>3.852472957457739</v>
      </c>
      <c r="D2124">
        <v>8</v>
      </c>
    </row>
    <row r="2125" spans="1:4" x14ac:dyDescent="0.25">
      <c r="A2125" s="8" t="s">
        <v>168</v>
      </c>
      <c r="B2125" t="s">
        <v>429</v>
      </c>
      <c r="C2125">
        <f>VLOOKUP(A2125,'Puntaje Ponderado CF'!$A$4:$Q$347,D2125,0)</f>
        <v>0</v>
      </c>
      <c r="D2125">
        <v>8</v>
      </c>
    </row>
    <row r="2126" spans="1:4" x14ac:dyDescent="0.25">
      <c r="A2126" s="8" t="s">
        <v>315</v>
      </c>
      <c r="B2126" t="s">
        <v>429</v>
      </c>
      <c r="C2126">
        <f>VLOOKUP(A2126,'Puntaje Ponderado CF'!$A$4:$Q$347,D2126,0)</f>
        <v>0.503156640379676</v>
      </c>
      <c r="D2126">
        <v>8</v>
      </c>
    </row>
    <row r="2127" spans="1:4" x14ac:dyDescent="0.25">
      <c r="A2127" s="8" t="s">
        <v>397</v>
      </c>
      <c r="B2127" t="s">
        <v>429</v>
      </c>
      <c r="C2127">
        <f>VLOOKUP(A2127,'Puntaje Ponderado CF'!$A$4:$Q$347,D2127,0)</f>
        <v>0.93101772954166506</v>
      </c>
      <c r="D2127">
        <v>8</v>
      </c>
    </row>
    <row r="2128" spans="1:4" x14ac:dyDescent="0.25">
      <c r="A2128" s="8" t="s">
        <v>212</v>
      </c>
      <c r="B2128" t="s">
        <v>429</v>
      </c>
      <c r="C2128">
        <f>VLOOKUP(A2128,'Puntaje Ponderado CF'!$A$4:$Q$347,D2128,0)</f>
        <v>1.682772951458738</v>
      </c>
      <c r="D2128">
        <v>8</v>
      </c>
    </row>
    <row r="2129" spans="1:4" x14ac:dyDescent="0.25">
      <c r="A2129" s="8" t="s">
        <v>262</v>
      </c>
      <c r="B2129" t="s">
        <v>429</v>
      </c>
      <c r="C2129">
        <f>VLOOKUP(A2129,'Puntaje Ponderado CF'!$A$4:$Q$347,D2129,0)</f>
        <v>0.503156640379676</v>
      </c>
      <c r="D2129">
        <v>8</v>
      </c>
    </row>
    <row r="2130" spans="1:4" x14ac:dyDescent="0.25">
      <c r="A2130" s="8" t="s">
        <v>157</v>
      </c>
      <c r="B2130" t="s">
        <v>429</v>
      </c>
      <c r="C2130">
        <f>VLOOKUP(A2130,'Puntaje Ponderado CF'!$A$4:$Q$347,D2130,0)</f>
        <v>0</v>
      </c>
      <c r="D2130">
        <v>8</v>
      </c>
    </row>
    <row r="2131" spans="1:4" x14ac:dyDescent="0.25">
      <c r="A2131" s="8" t="s">
        <v>398</v>
      </c>
      <c r="B2131" t="s">
        <v>429</v>
      </c>
      <c r="C2131">
        <f>VLOOKUP(A2131,'Puntaje Ponderado CF'!$A$4:$Q$347,D2131,0)</f>
        <v>0.503156640379676</v>
      </c>
      <c r="D2131">
        <v>8</v>
      </c>
    </row>
    <row r="2132" spans="1:4" x14ac:dyDescent="0.25">
      <c r="A2132" s="8" t="s">
        <v>363</v>
      </c>
      <c r="B2132" t="s">
        <v>429</v>
      </c>
      <c r="C2132">
        <f>VLOOKUP(A2132,'Puntaje Ponderado CF'!$A$4:$Q$347,D2132,0)</f>
        <v>0</v>
      </c>
      <c r="D2132">
        <v>8</v>
      </c>
    </row>
    <row r="2133" spans="1:4" x14ac:dyDescent="0.25">
      <c r="A2133" s="8" t="s">
        <v>364</v>
      </c>
      <c r="B2133" t="s">
        <v>429</v>
      </c>
      <c r="C2133">
        <f>VLOOKUP(A2133,'Puntaje Ponderado CF'!$A$4:$Q$347,D2133,0)</f>
        <v>0.503156640379676</v>
      </c>
      <c r="D2133">
        <v>8</v>
      </c>
    </row>
    <row r="2134" spans="1:4" x14ac:dyDescent="0.25">
      <c r="A2134" s="8" t="s">
        <v>248</v>
      </c>
      <c r="B2134" t="s">
        <v>429</v>
      </c>
      <c r="C2134">
        <f>VLOOKUP(A2134,'Puntaje Ponderado CF'!$A$4:$Q$347,D2134,0)</f>
        <v>0.503156640379676</v>
      </c>
      <c r="D2134">
        <v>8</v>
      </c>
    </row>
    <row r="2135" spans="1:4" x14ac:dyDescent="0.25">
      <c r="A2135" s="8" t="s">
        <v>234</v>
      </c>
      <c r="B2135" t="s">
        <v>429</v>
      </c>
      <c r="C2135">
        <f>VLOOKUP(A2135,'Puntaje Ponderado CF'!$A$4:$Q$347,D2135,0)</f>
        <v>1.0138456823657891</v>
      </c>
      <c r="D2135">
        <v>8</v>
      </c>
    </row>
    <row r="2136" spans="1:4" x14ac:dyDescent="0.25">
      <c r="A2136" s="8" t="s">
        <v>387</v>
      </c>
      <c r="B2136" t="s">
        <v>429</v>
      </c>
      <c r="C2136">
        <f>VLOOKUP(A2136,'Puntaje Ponderado CF'!$A$4:$Q$347,D2136,0)</f>
        <v>0</v>
      </c>
      <c r="D2136">
        <v>8</v>
      </c>
    </row>
    <row r="2137" spans="1:4" x14ac:dyDescent="0.25">
      <c r="A2137" s="8" t="s">
        <v>119</v>
      </c>
      <c r="B2137" t="s">
        <v>429</v>
      </c>
      <c r="C2137">
        <f>VLOOKUP(A2137,'Puntaje Ponderado CF'!$A$4:$Q$347,D2137,0)</f>
        <v>0.503156640379676</v>
      </c>
      <c r="D2137">
        <v>8</v>
      </c>
    </row>
    <row r="2138" spans="1:4" x14ac:dyDescent="0.25">
      <c r="A2138" s="8" t="s">
        <v>169</v>
      </c>
      <c r="B2138" t="s">
        <v>429</v>
      </c>
      <c r="C2138">
        <f>VLOOKUP(A2138,'Puntaje Ponderado CF'!$A$4:$Q$347,D2138,0)</f>
        <v>0.503156640379676</v>
      </c>
      <c r="D2138">
        <v>8</v>
      </c>
    </row>
    <row r="2139" spans="1:4" x14ac:dyDescent="0.25">
      <c r="A2139" s="8" t="s">
        <v>134</v>
      </c>
      <c r="B2139" t="s">
        <v>429</v>
      </c>
      <c r="C2139">
        <f>VLOOKUP(A2139,'Puntaje Ponderado CF'!$A$4:$Q$347,D2139,0)</f>
        <v>0.503156640379676</v>
      </c>
      <c r="D2139">
        <v>8</v>
      </c>
    </row>
    <row r="2140" spans="1:4" x14ac:dyDescent="0.25">
      <c r="A2140" s="8" t="s">
        <v>235</v>
      </c>
      <c r="B2140" t="s">
        <v>429</v>
      </c>
      <c r="C2140">
        <f>VLOOKUP(A2140,'Puntaje Ponderado CF'!$A$4:$Q$347,D2140,0)</f>
        <v>0.503156640379676</v>
      </c>
      <c r="D2140">
        <v>8</v>
      </c>
    </row>
    <row r="2141" spans="1:4" x14ac:dyDescent="0.25">
      <c r="A2141" s="8" t="s">
        <v>349</v>
      </c>
      <c r="B2141" t="s">
        <v>429</v>
      </c>
      <c r="C2141">
        <f>VLOOKUP(A2141,'Puntaje Ponderado CF'!$A$4:$Q$347,D2141,0)</f>
        <v>1.0138456823657891</v>
      </c>
      <c r="D2141">
        <v>8</v>
      </c>
    </row>
    <row r="2142" spans="1:4" x14ac:dyDescent="0.25">
      <c r="A2142" s="8" t="s">
        <v>102</v>
      </c>
      <c r="B2142" t="s">
        <v>429</v>
      </c>
      <c r="C2142">
        <f>VLOOKUP(A2142,'Puntaje Ponderado CF'!$A$4:$Q$347,D2142,0)</f>
        <v>0</v>
      </c>
      <c r="D2142">
        <v>8</v>
      </c>
    </row>
    <row r="2143" spans="1:4" x14ac:dyDescent="0.25">
      <c r="A2143" s="8" t="s">
        <v>236</v>
      </c>
      <c r="B2143" t="s">
        <v>429</v>
      </c>
      <c r="C2143">
        <f>VLOOKUP(A2143,'Puntaje Ponderado CF'!$A$4:$Q$347,D2143,0)</f>
        <v>0</v>
      </c>
      <c r="D2143">
        <v>8</v>
      </c>
    </row>
    <row r="2144" spans="1:4" x14ac:dyDescent="0.25">
      <c r="A2144" s="8" t="s">
        <v>356</v>
      </c>
      <c r="B2144" t="s">
        <v>429</v>
      </c>
      <c r="C2144">
        <f>VLOOKUP(A2144,'Puntaje Ponderado CF'!$A$4:$Q$347,D2144,0)</f>
        <v>0.503156640379676</v>
      </c>
      <c r="D2144">
        <v>8</v>
      </c>
    </row>
    <row r="2145" spans="1:4" x14ac:dyDescent="0.25">
      <c r="A2145" s="8" t="s">
        <v>179</v>
      </c>
      <c r="B2145" t="s">
        <v>429</v>
      </c>
      <c r="C2145">
        <f>VLOOKUP(A2145,'Puntaje Ponderado CF'!$A$4:$Q$347,D2145,0)</f>
        <v>2.1106340406207269</v>
      </c>
      <c r="D2145">
        <v>8</v>
      </c>
    </row>
    <row r="2146" spans="1:4" x14ac:dyDescent="0.25">
      <c r="A2146" s="8" t="s">
        <v>316</v>
      </c>
      <c r="B2146" t="s">
        <v>429</v>
      </c>
      <c r="C2146">
        <f>VLOOKUP(A2146,'Puntaje Ponderado CF'!$A$4:$Q$347,D2146,0)</f>
        <v>1.0138456823657891</v>
      </c>
      <c r="D2146">
        <v>8</v>
      </c>
    </row>
    <row r="2147" spans="1:4" x14ac:dyDescent="0.25">
      <c r="A2147" s="8" t="s">
        <v>284</v>
      </c>
      <c r="B2147" t="s">
        <v>429</v>
      </c>
      <c r="C2147">
        <f>VLOOKUP(A2147,'Puntaje Ponderado CF'!$A$4:$Q$347,D2147,0)</f>
        <v>0.42786108916198901</v>
      </c>
      <c r="D2147">
        <v>8</v>
      </c>
    </row>
    <row r="2148" spans="1:4" x14ac:dyDescent="0.25">
      <c r="A2148" s="8" t="s">
        <v>300</v>
      </c>
      <c r="B2148" t="s">
        <v>429</v>
      </c>
      <c r="C2148">
        <f>VLOOKUP(A2148,'Puntaje Ponderado CF'!$A$4:$Q$347,D2148,0)</f>
        <v>1.0138456823657891</v>
      </c>
      <c r="D2148">
        <v>8</v>
      </c>
    </row>
    <row r="2149" spans="1:4" x14ac:dyDescent="0.25">
      <c r="A2149" s="8" t="s">
        <v>170</v>
      </c>
      <c r="B2149" t="s">
        <v>429</v>
      </c>
      <c r="C2149">
        <f>VLOOKUP(A2149,'Puntaje Ponderado CF'!$A$4:$Q$347,D2149,0)</f>
        <v>0.503156640379676</v>
      </c>
      <c r="D2149">
        <v>8</v>
      </c>
    </row>
    <row r="2150" spans="1:4" x14ac:dyDescent="0.25">
      <c r="A2150" s="8" t="s">
        <v>346</v>
      </c>
      <c r="B2150" t="s">
        <v>429</v>
      </c>
      <c r="C2150">
        <f>VLOOKUP(A2150,'Puntaje Ponderado CF'!$A$4:$Q$347,D2150,0)</f>
        <v>1.5999449986346139</v>
      </c>
      <c r="D2150">
        <v>8</v>
      </c>
    </row>
    <row r="2151" spans="1:4" x14ac:dyDescent="0.25">
      <c r="A2151" s="8" t="s">
        <v>237</v>
      </c>
      <c r="B2151" t="s">
        <v>429</v>
      </c>
      <c r="C2151">
        <f>VLOOKUP(A2151,'Puntaje Ponderado CF'!$A$4:$Q$347,D2151,0)</f>
        <v>0.503156640379676</v>
      </c>
      <c r="D2151">
        <v>8</v>
      </c>
    </row>
    <row r="2152" spans="1:4" x14ac:dyDescent="0.25">
      <c r="A2152" s="8" t="s">
        <v>90</v>
      </c>
      <c r="B2152" t="s">
        <v>429</v>
      </c>
      <c r="C2152">
        <f>VLOOKUP(A2152,'Puntaje Ponderado CF'!$A$4:$Q$347,D2152,0)</f>
        <v>0.503156640379676</v>
      </c>
      <c r="D2152">
        <v>8</v>
      </c>
    </row>
    <row r="2153" spans="1:4" x14ac:dyDescent="0.25">
      <c r="A2153" s="8" t="s">
        <v>185</v>
      </c>
      <c r="B2153" t="s">
        <v>429</v>
      </c>
      <c r="C2153">
        <f>VLOOKUP(A2153,'Puntaje Ponderado CF'!$A$4:$Q$347,D2153,0)</f>
        <v>1.5999449986346139</v>
      </c>
      <c r="D2153">
        <v>8</v>
      </c>
    </row>
    <row r="2154" spans="1:4" x14ac:dyDescent="0.25">
      <c r="A2154" s="8" t="s">
        <v>357</v>
      </c>
      <c r="B2154" t="s">
        <v>429</v>
      </c>
      <c r="C2154">
        <f>VLOOKUP(A2154,'Puntaje Ponderado CF'!$A$4:$Q$347,D2154,0)</f>
        <v>0</v>
      </c>
      <c r="D2154">
        <v>8</v>
      </c>
    </row>
    <row r="2155" spans="1:4" x14ac:dyDescent="0.25">
      <c r="A2155" s="8" t="s">
        <v>186</v>
      </c>
      <c r="B2155" t="s">
        <v>429</v>
      </c>
      <c r="C2155">
        <f>VLOOKUP(A2155,'Puntaje Ponderado CF'!$A$4:$Q$347,D2155,0)</f>
        <v>0</v>
      </c>
      <c r="D2155">
        <v>8</v>
      </c>
    </row>
    <row r="2156" spans="1:4" x14ac:dyDescent="0.25">
      <c r="A2156" s="8" t="s">
        <v>171</v>
      </c>
      <c r="B2156" t="s">
        <v>429</v>
      </c>
      <c r="C2156">
        <f>VLOOKUP(A2156,'Puntaje Ponderado CF'!$A$4:$Q$347,D2156,0)</f>
        <v>3.852472957457739</v>
      </c>
      <c r="D2156">
        <v>8</v>
      </c>
    </row>
    <row r="2157" spans="1:4" x14ac:dyDescent="0.25">
      <c r="A2157" s="8" t="s">
        <v>213</v>
      </c>
      <c r="B2157" t="s">
        <v>429</v>
      </c>
      <c r="C2157">
        <f>VLOOKUP(A2157,'Puntaje Ponderado CF'!$A$4:$Q$347,D2157,0)</f>
        <v>1.682772951458738</v>
      </c>
      <c r="D2157">
        <v>8</v>
      </c>
    </row>
    <row r="2158" spans="1:4" x14ac:dyDescent="0.25">
      <c r="A2158" s="8" t="s">
        <v>180</v>
      </c>
      <c r="B2158" t="s">
        <v>429</v>
      </c>
      <c r="C2158">
        <f>VLOOKUP(A2158,'Puntaje Ponderado CF'!$A$4:$Q$347,D2158,0)</f>
        <v>0.503156640379676</v>
      </c>
      <c r="D2158">
        <v>8</v>
      </c>
    </row>
    <row r="2159" spans="1:4" x14ac:dyDescent="0.25">
      <c r="A2159" s="8" t="s">
        <v>399</v>
      </c>
      <c r="B2159" t="s">
        <v>429</v>
      </c>
      <c r="C2159">
        <f>VLOOKUP(A2159,'Puntaje Ponderado CF'!$A$4:$Q$347,D2159,0)</f>
        <v>0</v>
      </c>
      <c r="D2159">
        <v>8</v>
      </c>
    </row>
    <row r="2160" spans="1:4" x14ac:dyDescent="0.25">
      <c r="A2160" s="8" t="s">
        <v>199</v>
      </c>
      <c r="B2160" t="s">
        <v>429</v>
      </c>
      <c r="C2160">
        <f>VLOOKUP(A2160,'Puntaje Ponderado CF'!$A$4:$Q$347,D2160,0)</f>
        <v>1.0138456823657891</v>
      </c>
      <c r="D2160">
        <v>8</v>
      </c>
    </row>
    <row r="2161" spans="1:4" x14ac:dyDescent="0.25">
      <c r="A2161" s="8" t="s">
        <v>200</v>
      </c>
      <c r="B2161" t="s">
        <v>429</v>
      </c>
      <c r="C2161">
        <f>VLOOKUP(A2161,'Puntaje Ponderado CF'!$A$4:$Q$347,D2161,0)</f>
        <v>1.0138456823657891</v>
      </c>
      <c r="D2161">
        <v>8</v>
      </c>
    </row>
    <row r="2162" spans="1:4" x14ac:dyDescent="0.25">
      <c r="A2162" s="8" t="s">
        <v>91</v>
      </c>
      <c r="B2162" t="s">
        <v>429</v>
      </c>
      <c r="C2162">
        <f>VLOOKUP(A2162,'Puntaje Ponderado CF'!$A$4:$Q$347,D2162,0)</f>
        <v>1.0138456823657891</v>
      </c>
      <c r="D2162">
        <v>8</v>
      </c>
    </row>
    <row r="2163" spans="1:4" x14ac:dyDescent="0.25">
      <c r="A2163" s="8" t="s">
        <v>201</v>
      </c>
      <c r="B2163" t="s">
        <v>429</v>
      </c>
      <c r="C2163">
        <f>VLOOKUP(A2163,'Puntaje Ponderado CF'!$A$4:$Q$347,D2163,0)</f>
        <v>1.172083909472625</v>
      </c>
      <c r="D2163">
        <v>8</v>
      </c>
    </row>
    <row r="2164" spans="1:4" x14ac:dyDescent="0.25">
      <c r="A2164" s="8" t="s">
        <v>221</v>
      </c>
      <c r="B2164" t="s">
        <v>429</v>
      </c>
      <c r="C2164">
        <f>VLOOKUP(A2164,'Puntaje Ponderado CF'!$A$4:$Q$347,D2164,0)</f>
        <v>0</v>
      </c>
      <c r="D2164">
        <v>8</v>
      </c>
    </row>
    <row r="2165" spans="1:4" x14ac:dyDescent="0.25">
      <c r="A2165" s="8" t="s">
        <v>400</v>
      </c>
      <c r="B2165" t="s">
        <v>429</v>
      </c>
      <c r="C2165">
        <f>VLOOKUP(A2165,'Puntaje Ponderado CF'!$A$4:$Q$347,D2165,0)</f>
        <v>0.42786108916198901</v>
      </c>
      <c r="D2165">
        <v>8</v>
      </c>
    </row>
    <row r="2166" spans="1:4" x14ac:dyDescent="0.25">
      <c r="A2166" s="8" t="s">
        <v>103</v>
      </c>
      <c r="B2166" t="s">
        <v>429</v>
      </c>
      <c r="C2166">
        <f>VLOOKUP(A2166,'Puntaje Ponderado CF'!$A$4:$Q$347,D2166,0)</f>
        <v>0.503156640379676</v>
      </c>
      <c r="D2166">
        <v>8</v>
      </c>
    </row>
    <row r="2167" spans="1:4" x14ac:dyDescent="0.25">
      <c r="A2167" s="8" t="s">
        <v>285</v>
      </c>
      <c r="B2167" t="s">
        <v>429</v>
      </c>
      <c r="C2167">
        <f>VLOOKUP(A2167,'Puntaje Ponderado CF'!$A$4:$Q$347,D2167,0)</f>
        <v>0.503156640379676</v>
      </c>
      <c r="D2167">
        <v>8</v>
      </c>
    </row>
    <row r="2168" spans="1:4" x14ac:dyDescent="0.25">
      <c r="A2168" s="8" t="s">
        <v>181</v>
      </c>
      <c r="B2168" t="s">
        <v>429</v>
      </c>
      <c r="C2168">
        <f>VLOOKUP(A2168,'Puntaje Ponderado CF'!$A$4:$Q$347,D2168,0)</f>
        <v>0</v>
      </c>
      <c r="D2168">
        <v>8</v>
      </c>
    </row>
    <row r="2169" spans="1:4" x14ac:dyDescent="0.25">
      <c r="A2169" s="8" t="s">
        <v>158</v>
      </c>
      <c r="B2169" t="s">
        <v>429</v>
      </c>
      <c r="C2169">
        <f>VLOOKUP(A2169,'Puntaje Ponderado CF'!$A$4:$Q$347,D2169,0)</f>
        <v>0</v>
      </c>
      <c r="D2169">
        <v>8</v>
      </c>
    </row>
    <row r="2170" spans="1:4" x14ac:dyDescent="0.25">
      <c r="A2170" s="8" t="s">
        <v>274</v>
      </c>
      <c r="B2170" t="s">
        <v>429</v>
      </c>
      <c r="C2170">
        <f>VLOOKUP(A2170,'Puntaje Ponderado CF'!$A$4:$Q$347,D2170,0)</f>
        <v>1.0138456823657891</v>
      </c>
      <c r="D2170">
        <v>8</v>
      </c>
    </row>
    <row r="2171" spans="1:4" x14ac:dyDescent="0.25">
      <c r="A2171" s="8" t="s">
        <v>327</v>
      </c>
      <c r="B2171" t="s">
        <v>429</v>
      </c>
      <c r="C2171">
        <f>VLOOKUP(A2171,'Puntaje Ponderado CF'!$A$4:$Q$347,D2171,0)</f>
        <v>0.51068904198611298</v>
      </c>
      <c r="D2171">
        <v>8</v>
      </c>
    </row>
    <row r="2172" spans="1:4" x14ac:dyDescent="0.25">
      <c r="A2172" s="8" t="s">
        <v>159</v>
      </c>
      <c r="B2172" t="s">
        <v>429</v>
      </c>
      <c r="C2172">
        <f>VLOOKUP(A2172,'Puntaje Ponderado CF'!$A$4:$Q$347,D2172,0)</f>
        <v>1.172083909472625</v>
      </c>
      <c r="D2172">
        <v>8</v>
      </c>
    </row>
    <row r="2173" spans="1:4" x14ac:dyDescent="0.25">
      <c r="A2173" s="8" t="s">
        <v>142</v>
      </c>
      <c r="B2173" t="s">
        <v>429</v>
      </c>
      <c r="C2173">
        <f>VLOOKUP(A2173,'Puntaje Ponderado CF'!$A$4:$Q$347,D2173,0)</f>
        <v>1.0138456823657891</v>
      </c>
      <c r="D2173">
        <v>8</v>
      </c>
    </row>
    <row r="2174" spans="1:4" x14ac:dyDescent="0.25">
      <c r="A2174" s="8" t="s">
        <v>409</v>
      </c>
      <c r="B2174" t="s">
        <v>429</v>
      </c>
      <c r="C2174">
        <f>VLOOKUP(A2174,'Puntaje Ponderado CF'!$A$4:$Q$347,D2174,0)</f>
        <v>0.42786108916198901</v>
      </c>
      <c r="D2174">
        <v>8</v>
      </c>
    </row>
    <row r="2175" spans="1:4" x14ac:dyDescent="0.25">
      <c r="A2175" s="8" t="s">
        <v>358</v>
      </c>
      <c r="B2175" t="s">
        <v>429</v>
      </c>
      <c r="C2175">
        <f>VLOOKUP(A2175,'Puntaje Ponderado CF'!$A$4:$Q$347,D2175,0)</f>
        <v>0</v>
      </c>
      <c r="D2175">
        <v>8</v>
      </c>
    </row>
    <row r="2176" spans="1:4" x14ac:dyDescent="0.25">
      <c r="A2176" s="8" t="s">
        <v>106</v>
      </c>
      <c r="B2176" t="s">
        <v>429</v>
      </c>
      <c r="C2176">
        <f>VLOOKUP(A2176,'Puntaje Ponderado CF'!$A$4:$Q$347,D2176,0)</f>
        <v>1.441706771527778</v>
      </c>
      <c r="D2176">
        <v>8</v>
      </c>
    </row>
    <row r="2177" spans="1:4" x14ac:dyDescent="0.25">
      <c r="A2177" s="8" t="s">
        <v>388</v>
      </c>
      <c r="B2177" t="s">
        <v>429</v>
      </c>
      <c r="C2177">
        <f>VLOOKUP(A2177,'Puntaje Ponderado CF'!$A$4:$Q$347,D2177,0)</f>
        <v>0</v>
      </c>
      <c r="D2177">
        <v>8</v>
      </c>
    </row>
    <row r="2178" spans="1:4" x14ac:dyDescent="0.25">
      <c r="A2178" s="8" t="s">
        <v>160</v>
      </c>
      <c r="B2178" t="s">
        <v>429</v>
      </c>
      <c r="C2178">
        <f>VLOOKUP(A2178,'Puntaje Ponderado CF'!$A$4:$Q$347,D2178,0)</f>
        <v>1.0138456823657891</v>
      </c>
      <c r="D2178">
        <v>8</v>
      </c>
    </row>
    <row r="2179" spans="1:4" x14ac:dyDescent="0.25">
      <c r="A2179" s="8" t="s">
        <v>120</v>
      </c>
      <c r="B2179" t="s">
        <v>429</v>
      </c>
      <c r="C2179">
        <f>VLOOKUP(A2179,'Puntaje Ponderado CF'!$A$4:$Q$347,D2179,0)</f>
        <v>0.93101772954166506</v>
      </c>
      <c r="D2179">
        <v>8</v>
      </c>
    </row>
    <row r="2180" spans="1:4" x14ac:dyDescent="0.25">
      <c r="A2180" s="8" t="s">
        <v>263</v>
      </c>
      <c r="B2180" t="s">
        <v>429</v>
      </c>
      <c r="C2180">
        <f>VLOOKUP(A2180,'Puntaje Ponderado CF'!$A$4:$Q$347,D2180,0)</f>
        <v>0</v>
      </c>
      <c r="D2180">
        <v>8</v>
      </c>
    </row>
    <row r="2181" spans="1:4" x14ac:dyDescent="0.25">
      <c r="A2181" s="8" t="s">
        <v>96</v>
      </c>
      <c r="B2181" t="s">
        <v>429</v>
      </c>
      <c r="C2181">
        <f>VLOOKUP(A2181,'Puntaje Ponderado CF'!$A$4:$Q$347,D2181,0)</f>
        <v>1.5999449986346139</v>
      </c>
      <c r="D2181">
        <v>8</v>
      </c>
    </row>
    <row r="2182" spans="1:4" x14ac:dyDescent="0.25">
      <c r="A2182" s="8" t="s">
        <v>98</v>
      </c>
      <c r="B2182" t="s">
        <v>429</v>
      </c>
      <c r="C2182">
        <f>VLOOKUP(A2182,'Puntaje Ponderado CF'!$A$4:$Q$347,D2182,0)</f>
        <v>1.3739164534838841</v>
      </c>
      <c r="D2182">
        <v>8</v>
      </c>
    </row>
    <row r="2183" spans="1:4" x14ac:dyDescent="0.25">
      <c r="A2183" s="8" t="s">
        <v>264</v>
      </c>
      <c r="B2183" t="s">
        <v>429</v>
      </c>
      <c r="C2183">
        <f>VLOOKUP(A2183,'Puntaje Ponderado CF'!$A$4:$Q$347,D2183,0)</f>
        <v>0.503156640379676</v>
      </c>
      <c r="D2183">
        <v>8</v>
      </c>
    </row>
    <row r="2184" spans="1:4" x14ac:dyDescent="0.25">
      <c r="A2184" s="8" t="s">
        <v>126</v>
      </c>
      <c r="B2184" t="s">
        <v>429</v>
      </c>
      <c r="C2184">
        <f>VLOOKUP(A2184,'Puntaje Ponderado CF'!$A$4:$Q$347,D2184,0)</f>
        <v>3.1475472093346468</v>
      </c>
      <c r="D2184">
        <v>8</v>
      </c>
    </row>
    <row r="2185" spans="1:4" x14ac:dyDescent="0.25">
      <c r="A2185" s="8" t="s">
        <v>222</v>
      </c>
      <c r="B2185" t="s">
        <v>429</v>
      </c>
      <c r="C2185">
        <f>VLOOKUP(A2185,'Puntaje Ponderado CF'!$A$4:$Q$347,D2185,0)</f>
        <v>1.682772951458738</v>
      </c>
      <c r="D2185">
        <v>8</v>
      </c>
    </row>
    <row r="2186" spans="1:4" x14ac:dyDescent="0.25">
      <c r="A2186" s="8" t="s">
        <v>389</v>
      </c>
      <c r="B2186" t="s">
        <v>429</v>
      </c>
      <c r="C2186">
        <f>VLOOKUP(A2186,'Puntaje Ponderado CF'!$A$4:$Q$347,D2186,0)</f>
        <v>0.93101772954166506</v>
      </c>
      <c r="D2186">
        <v>8</v>
      </c>
    </row>
    <row r="2187" spans="1:4" x14ac:dyDescent="0.25">
      <c r="A2187" s="8" t="s">
        <v>127</v>
      </c>
      <c r="B2187" t="s">
        <v>429</v>
      </c>
      <c r="C2187">
        <f>VLOOKUP(A2187,'Puntaje Ponderado CF'!$A$4:$Q$347,D2187,0)</f>
        <v>0.503156640379676</v>
      </c>
      <c r="D2187">
        <v>8</v>
      </c>
    </row>
    <row r="2188" spans="1:4" x14ac:dyDescent="0.25">
      <c r="A2188" s="8" t="s">
        <v>187</v>
      </c>
      <c r="B2188" t="s">
        <v>429</v>
      </c>
      <c r="C2188">
        <f>VLOOKUP(A2188,'Puntaje Ponderado CF'!$A$4:$Q$347,D2188,0)</f>
        <v>1.0138456823657891</v>
      </c>
      <c r="D2188">
        <v>8</v>
      </c>
    </row>
    <row r="2189" spans="1:4" x14ac:dyDescent="0.25">
      <c r="A2189" s="8" t="s">
        <v>114</v>
      </c>
      <c r="B2189" t="s">
        <v>429</v>
      </c>
      <c r="C2189">
        <f>VLOOKUP(A2189,'Puntaje Ponderado CF'!$A$4:$Q$347,D2189,0)</f>
        <v>3.852472957457739</v>
      </c>
      <c r="D2189">
        <v>8</v>
      </c>
    </row>
    <row r="2190" spans="1:4" x14ac:dyDescent="0.25">
      <c r="A2190" s="8" t="s">
        <v>238</v>
      </c>
      <c r="B2190" t="s">
        <v>429</v>
      </c>
      <c r="C2190">
        <f>VLOOKUP(A2190,'Puntaje Ponderado CF'!$A$4:$Q$347,D2190,0)</f>
        <v>0.503156640379676</v>
      </c>
      <c r="D2190">
        <v>8</v>
      </c>
    </row>
    <row r="2191" spans="1:4" x14ac:dyDescent="0.25">
      <c r="A2191" s="8" t="s">
        <v>135</v>
      </c>
      <c r="B2191" t="s">
        <v>429</v>
      </c>
      <c r="C2191">
        <f>VLOOKUP(A2191,'Puntaje Ponderado CF'!$A$4:$Q$347,D2191,0)</f>
        <v>1.0138456823657891</v>
      </c>
      <c r="D2191">
        <v>8</v>
      </c>
    </row>
    <row r="2192" spans="1:4" x14ac:dyDescent="0.25">
      <c r="A2192" s="8" t="s">
        <v>301</v>
      </c>
      <c r="B2192" t="s">
        <v>429</v>
      </c>
      <c r="C2192">
        <f>VLOOKUP(A2192,'Puntaje Ponderado CF'!$A$4:$Q$347,D2192,0)</f>
        <v>0.503156640379676</v>
      </c>
      <c r="D2192">
        <v>8</v>
      </c>
    </row>
    <row r="2193" spans="1:4" x14ac:dyDescent="0.25">
      <c r="A2193" s="8" t="s">
        <v>286</v>
      </c>
      <c r="B2193" t="s">
        <v>429</v>
      </c>
      <c r="C2193">
        <f>VLOOKUP(A2193,'Puntaje Ponderado CF'!$A$4:$Q$347,D2193,0)</f>
        <v>0</v>
      </c>
      <c r="D2193">
        <v>8</v>
      </c>
    </row>
    <row r="2194" spans="1:4" x14ac:dyDescent="0.25">
      <c r="A2194" s="8" t="s">
        <v>302</v>
      </c>
      <c r="B2194" t="s">
        <v>429</v>
      </c>
      <c r="C2194">
        <f>VLOOKUP(A2194,'Puntaje Ponderado CF'!$A$4:$Q$347,D2194,0)</f>
        <v>1.1796163110790618</v>
      </c>
      <c r="D2194">
        <v>8</v>
      </c>
    </row>
    <row r="2195" spans="1:4" x14ac:dyDescent="0.25">
      <c r="A2195" s="8" t="s">
        <v>239</v>
      </c>
      <c r="B2195" t="s">
        <v>429</v>
      </c>
      <c r="C2195">
        <f>VLOOKUP(A2195,'Puntaje Ponderado CF'!$A$4:$Q$347,D2195,0)</f>
        <v>1.682772951458738</v>
      </c>
      <c r="D2195">
        <v>8</v>
      </c>
    </row>
    <row r="2196" spans="1:4" x14ac:dyDescent="0.25">
      <c r="A2196" s="8" t="s">
        <v>380</v>
      </c>
      <c r="B2196" t="s">
        <v>429</v>
      </c>
      <c r="C2196">
        <f>VLOOKUP(A2196,'Puntaje Ponderado CF'!$A$4:$Q$347,D2196,0)</f>
        <v>0.503156640379676</v>
      </c>
      <c r="D2196">
        <v>8</v>
      </c>
    </row>
    <row r="2197" spans="1:4" x14ac:dyDescent="0.25">
      <c r="A2197" s="8" t="s">
        <v>365</v>
      </c>
      <c r="B2197" t="s">
        <v>429</v>
      </c>
      <c r="C2197">
        <f>VLOOKUP(A2197,'Puntaje Ponderado CF'!$A$4:$Q$347,D2197,0)</f>
        <v>1.682772951458738</v>
      </c>
      <c r="D2197">
        <v>8</v>
      </c>
    </row>
    <row r="2198" spans="1:4" x14ac:dyDescent="0.25">
      <c r="A2198" s="8" t="s">
        <v>366</v>
      </c>
      <c r="B2198" t="s">
        <v>429</v>
      </c>
      <c r="C2198">
        <f>VLOOKUP(A2198,'Puntaje Ponderado CF'!$A$4:$Q$347,D2198,0)</f>
        <v>0</v>
      </c>
      <c r="D2198">
        <v>8</v>
      </c>
    </row>
    <row r="2199" spans="1:4" x14ac:dyDescent="0.25">
      <c r="A2199" s="8" t="s">
        <v>80</v>
      </c>
      <c r="B2199" t="s">
        <v>429</v>
      </c>
      <c r="C2199">
        <f>VLOOKUP(A2199,'Puntaje Ponderado CF'!$A$4:$Q$347,D2199,0)</f>
        <v>3.5754082984966358</v>
      </c>
      <c r="D2199">
        <v>8</v>
      </c>
    </row>
    <row r="2200" spans="1:4" x14ac:dyDescent="0.25">
      <c r="A2200" s="8" t="s">
        <v>149</v>
      </c>
      <c r="B2200" t="s">
        <v>429</v>
      </c>
      <c r="C2200">
        <f>VLOOKUP(A2200,'Puntaje Ponderado CF'!$A$4:$Q$347,D2200,0)</f>
        <v>2.1106340406207269</v>
      </c>
      <c r="D2200">
        <v>8</v>
      </c>
    </row>
    <row r="2201" spans="1:4" x14ac:dyDescent="0.25">
      <c r="A2201" s="8" t="s">
        <v>317</v>
      </c>
      <c r="B2201" t="s">
        <v>429</v>
      </c>
      <c r="C2201">
        <f>VLOOKUP(A2201,'Puntaje Ponderado CF'!$A$4:$Q$347,D2201,0)</f>
        <v>0.66892726909294897</v>
      </c>
      <c r="D2201">
        <v>8</v>
      </c>
    </row>
    <row r="2202" spans="1:4" x14ac:dyDescent="0.25">
      <c r="A2202" s="8" t="s">
        <v>161</v>
      </c>
      <c r="B2202" t="s">
        <v>429</v>
      </c>
      <c r="C2202">
        <f>VLOOKUP(A2202,'Puntaje Ponderado CF'!$A$4:$Q$347,D2202,0)</f>
        <v>0.66892726909294897</v>
      </c>
      <c r="D2202">
        <v>8</v>
      </c>
    </row>
    <row r="2203" spans="1:4" x14ac:dyDescent="0.25">
      <c r="A2203" s="8" t="s">
        <v>115</v>
      </c>
      <c r="B2203" t="s">
        <v>429</v>
      </c>
      <c r="C2203">
        <f>VLOOKUP(A2203,'Puntaje Ponderado CF'!$A$4:$Q$347,D2203,0)</f>
        <v>0.503156640379676</v>
      </c>
      <c r="D2203">
        <v>8</v>
      </c>
    </row>
    <row r="2204" spans="1:4" x14ac:dyDescent="0.25">
      <c r="A2204" s="8" t="s">
        <v>240</v>
      </c>
      <c r="B2204" t="s">
        <v>429</v>
      </c>
      <c r="C2204">
        <f>VLOOKUP(A2204,'Puntaje Ponderado CF'!$A$4:$Q$347,D2204,0)</f>
        <v>0.503156640379676</v>
      </c>
      <c r="D2204">
        <v>8</v>
      </c>
    </row>
    <row r="2205" spans="1:4" x14ac:dyDescent="0.25">
      <c r="A2205" s="8" t="s">
        <v>162</v>
      </c>
      <c r="B2205" t="s">
        <v>429</v>
      </c>
      <c r="C2205">
        <f>VLOOKUP(A2205,'Puntaje Ponderado CF'!$A$4:$Q$347,D2205,0)</f>
        <v>0.503156640379676</v>
      </c>
      <c r="D2205">
        <v>8</v>
      </c>
    </row>
    <row r="2206" spans="1:4" x14ac:dyDescent="0.25">
      <c r="A2206" s="8" t="s">
        <v>318</v>
      </c>
      <c r="B2206" t="s">
        <v>429</v>
      </c>
      <c r="C2206">
        <f>VLOOKUP(A2206,'Puntaje Ponderado CF'!$A$4:$Q$347,D2206,0)</f>
        <v>0.503156640379676</v>
      </c>
      <c r="D2206">
        <v>8</v>
      </c>
    </row>
    <row r="2207" spans="1:4" x14ac:dyDescent="0.25">
      <c r="A2207" s="8" t="s">
        <v>287</v>
      </c>
      <c r="B2207" t="s">
        <v>429</v>
      </c>
      <c r="C2207">
        <f>VLOOKUP(A2207,'Puntaje Ponderado CF'!$A$4:$Q$347,D2207,0)</f>
        <v>1.0138456823657891</v>
      </c>
      <c r="D2207">
        <v>8</v>
      </c>
    </row>
    <row r="2208" spans="1:4" x14ac:dyDescent="0.25">
      <c r="A2208" s="8" t="s">
        <v>79</v>
      </c>
      <c r="B2208" t="s">
        <v>429</v>
      </c>
      <c r="C2208">
        <f>VLOOKUP(A2208,'Puntaje Ponderado CF'!$A$4:$Q$347,D2208,0)</f>
        <v>4.7105329196484726</v>
      </c>
      <c r="D2208">
        <v>8</v>
      </c>
    </row>
    <row r="2209" spans="1:4" x14ac:dyDescent="0.25">
      <c r="A2209" s="8" t="s">
        <v>202</v>
      </c>
      <c r="B2209" t="s">
        <v>429</v>
      </c>
      <c r="C2209">
        <f>VLOOKUP(A2209,'Puntaje Ponderado CF'!$A$4:$Q$347,D2209,0)</f>
        <v>1.682772951458738</v>
      </c>
      <c r="D2209">
        <v>8</v>
      </c>
    </row>
    <row r="2210" spans="1:4" x14ac:dyDescent="0.25">
      <c r="A2210" s="8" t="s">
        <v>207</v>
      </c>
      <c r="B2210" t="s">
        <v>429</v>
      </c>
      <c r="C2210">
        <f>VLOOKUP(A2210,'Puntaje Ponderado CF'!$A$4:$Q$347,D2210,0)</f>
        <v>1.1721473457404681</v>
      </c>
      <c r="D2210">
        <v>8</v>
      </c>
    </row>
    <row r="2211" spans="1:4" x14ac:dyDescent="0.25">
      <c r="A2211" s="8" t="s">
        <v>214</v>
      </c>
      <c r="B2211" t="s">
        <v>429</v>
      </c>
      <c r="C2211">
        <f>VLOOKUP(A2211,'Puntaje Ponderado CF'!$A$4:$Q$347,D2211,0)</f>
        <v>0</v>
      </c>
      <c r="D2211">
        <v>8</v>
      </c>
    </row>
    <row r="2212" spans="1:4" x14ac:dyDescent="0.25">
      <c r="A2212" s="8" t="s">
        <v>122</v>
      </c>
      <c r="B2212" t="s">
        <v>429</v>
      </c>
      <c r="C2212">
        <f>VLOOKUP(A2212,'Puntaje Ponderado CF'!$A$4:$Q$347,D2212,0)</f>
        <v>0.503156640379676</v>
      </c>
      <c r="D2212">
        <v>8</v>
      </c>
    </row>
    <row r="2213" spans="1:4" x14ac:dyDescent="0.25">
      <c r="A2213" s="8" t="s">
        <v>410</v>
      </c>
      <c r="B2213" t="s">
        <v>429</v>
      </c>
      <c r="C2213">
        <f>VLOOKUP(A2213,'Puntaje Ponderado CF'!$A$4:$Q$347,D2213,0)</f>
        <v>0</v>
      </c>
      <c r="D2213">
        <v>8</v>
      </c>
    </row>
    <row r="2214" spans="1:4" x14ac:dyDescent="0.25">
      <c r="A2214" s="8" t="s">
        <v>143</v>
      </c>
      <c r="B2214" t="s">
        <v>429</v>
      </c>
      <c r="C2214">
        <f>VLOOKUP(A2214,'Puntaje Ponderado CF'!$A$4:$Q$347,D2214,0)</f>
        <v>0.42786108916198901</v>
      </c>
      <c r="D2214">
        <v>8</v>
      </c>
    </row>
    <row r="2215" spans="1:4" x14ac:dyDescent="0.25">
      <c r="A2215" s="8" t="s">
        <v>249</v>
      </c>
      <c r="B2215" t="s">
        <v>429</v>
      </c>
      <c r="C2215">
        <f>VLOOKUP(A2215,'Puntaje Ponderado CF'!$A$4:$Q$347,D2215,0)</f>
        <v>0</v>
      </c>
      <c r="D2215">
        <v>8</v>
      </c>
    </row>
    <row r="2216" spans="1:4" x14ac:dyDescent="0.25">
      <c r="A2216" s="8" t="s">
        <v>128</v>
      </c>
      <c r="B2216" t="s">
        <v>429</v>
      </c>
      <c r="C2216">
        <f>VLOOKUP(A2216,'Puntaje Ponderado CF'!$A$4:$Q$347,D2216,0)</f>
        <v>1.0138456823657891</v>
      </c>
      <c r="D2216">
        <v>8</v>
      </c>
    </row>
    <row r="2217" spans="1:4" x14ac:dyDescent="0.25">
      <c r="A2217" s="8" t="s">
        <v>203</v>
      </c>
      <c r="B2217" t="s">
        <v>429</v>
      </c>
      <c r="C2217">
        <f>VLOOKUP(A2217,'Puntaje Ponderado CF'!$A$4:$Q$347,D2217,0)</f>
        <v>0</v>
      </c>
      <c r="D2217">
        <v>8</v>
      </c>
    </row>
    <row r="2218" spans="1:4" x14ac:dyDescent="0.25">
      <c r="A2218" s="8" t="s">
        <v>265</v>
      </c>
      <c r="B2218" t="s">
        <v>429</v>
      </c>
      <c r="C2218">
        <f>VLOOKUP(A2218,'Puntaje Ponderado CF'!$A$4:$Q$347,D2218,0)</f>
        <v>1.0138456823657891</v>
      </c>
      <c r="D2218">
        <v>8</v>
      </c>
    </row>
    <row r="2219" spans="1:4" x14ac:dyDescent="0.25">
      <c r="A2219" s="8" t="s">
        <v>150</v>
      </c>
      <c r="B2219" t="s">
        <v>429</v>
      </c>
      <c r="C2219">
        <f>VLOOKUP(A2219,'Puntaje Ponderado CF'!$A$4:$Q$347,D2219,0)</f>
        <v>1.0138456823657891</v>
      </c>
      <c r="D2219">
        <v>8</v>
      </c>
    </row>
    <row r="2220" spans="1:4" x14ac:dyDescent="0.25">
      <c r="A2220" s="8" t="s">
        <v>136</v>
      </c>
      <c r="B2220" t="s">
        <v>429</v>
      </c>
      <c r="C2220">
        <f>VLOOKUP(A2220,'Puntaje Ponderado CF'!$A$4:$Q$347,D2220,0)</f>
        <v>0.503156640379676</v>
      </c>
      <c r="D2220">
        <v>8</v>
      </c>
    </row>
    <row r="2221" spans="1:4" x14ac:dyDescent="0.25">
      <c r="A2221" s="8" t="s">
        <v>377</v>
      </c>
      <c r="B2221" t="s">
        <v>429</v>
      </c>
      <c r="C2221">
        <f>VLOOKUP(A2221,'Puntaje Ponderado CF'!$A$4:$Q$347,D2221,0)</f>
        <v>0</v>
      </c>
      <c r="D2221">
        <v>8</v>
      </c>
    </row>
    <row r="2222" spans="1:4" x14ac:dyDescent="0.25">
      <c r="A2222" s="8" t="s">
        <v>319</v>
      </c>
      <c r="B2222" t="s">
        <v>429</v>
      </c>
      <c r="C2222">
        <f>VLOOKUP(A2222,'Puntaje Ponderado CF'!$A$4:$Q$347,D2222,0)</f>
        <v>1.0138456823657891</v>
      </c>
      <c r="D2222">
        <v>8</v>
      </c>
    </row>
    <row r="2223" spans="1:4" x14ac:dyDescent="0.25">
      <c r="A2223" s="8" t="s">
        <v>188</v>
      </c>
      <c r="B2223" t="s">
        <v>429</v>
      </c>
      <c r="C2223">
        <f>VLOOKUP(A2223,'Puntaje Ponderado CF'!$A$4:$Q$347,D2223,0)</f>
        <v>0.42786108916198901</v>
      </c>
      <c r="D2223">
        <v>8</v>
      </c>
    </row>
    <row r="2224" spans="1:4" x14ac:dyDescent="0.25">
      <c r="A2224" s="8" t="s">
        <v>97</v>
      </c>
      <c r="B2224" t="s">
        <v>429</v>
      </c>
      <c r="C2224">
        <f>VLOOKUP(A2224,'Puntaje Ponderado CF'!$A$4:$Q$347,D2224,0)</f>
        <v>1.682772951458738</v>
      </c>
      <c r="D2224">
        <v>8</v>
      </c>
    </row>
    <row r="2225" spans="1:4" x14ac:dyDescent="0.25">
      <c r="A2225" s="8" t="s">
        <v>189</v>
      </c>
      <c r="B2225" t="s">
        <v>429</v>
      </c>
      <c r="C2225">
        <f>VLOOKUP(A2225,'Puntaje Ponderado CF'!$A$4:$Q$347,D2225,0)</f>
        <v>1.682772951458738</v>
      </c>
      <c r="D2225">
        <v>8</v>
      </c>
    </row>
    <row r="2226" spans="1:4" x14ac:dyDescent="0.25">
      <c r="A2226" s="8" t="s">
        <v>390</v>
      </c>
      <c r="B2226" t="s">
        <v>429</v>
      </c>
      <c r="C2226">
        <f>VLOOKUP(A2226,'Puntaje Ponderado CF'!$A$4:$Q$347,D2226,0)</f>
        <v>0.503156640379676</v>
      </c>
      <c r="D2226">
        <v>8</v>
      </c>
    </row>
    <row r="2227" spans="1:4" x14ac:dyDescent="0.25">
      <c r="A2227" s="8" t="s">
        <v>137</v>
      </c>
      <c r="B2227" t="s">
        <v>429</v>
      </c>
      <c r="C2227">
        <f>VLOOKUP(A2227,'Puntaje Ponderado CF'!$A$4:$Q$347,D2227,0)</f>
        <v>1.682772951458738</v>
      </c>
      <c r="D2227">
        <v>8</v>
      </c>
    </row>
    <row r="2228" spans="1:4" x14ac:dyDescent="0.25">
      <c r="A2228" s="8" t="s">
        <v>190</v>
      </c>
      <c r="B2228" t="s">
        <v>429</v>
      </c>
      <c r="C2228">
        <f>VLOOKUP(A2228,'Puntaje Ponderado CF'!$A$4:$Q$347,D2228,0)</f>
        <v>1.0138456823657891</v>
      </c>
      <c r="D2228">
        <v>8</v>
      </c>
    </row>
    <row r="2229" spans="1:4" x14ac:dyDescent="0.25">
      <c r="A2229" s="8" t="s">
        <v>340</v>
      </c>
      <c r="B2229" t="s">
        <v>429</v>
      </c>
      <c r="C2229">
        <f>VLOOKUP(A2229,'Puntaje Ponderado CF'!$A$4:$Q$347,D2229,0)</f>
        <v>0.503156640379676</v>
      </c>
      <c r="D2229">
        <v>8</v>
      </c>
    </row>
    <row r="2230" spans="1:4" x14ac:dyDescent="0.25">
      <c r="A2230" s="8" t="s">
        <v>413</v>
      </c>
      <c r="B2230" t="s">
        <v>429</v>
      </c>
      <c r="C2230">
        <f>VLOOKUP(A2230,'Puntaje Ponderado CF'!$A$4:$Q$347,D2230,0)</f>
        <v>0.42786108916198901</v>
      </c>
      <c r="D2230">
        <v>8</v>
      </c>
    </row>
    <row r="2231" spans="1:4" x14ac:dyDescent="0.25">
      <c r="A2231" s="8" t="s">
        <v>328</v>
      </c>
      <c r="B2231" t="s">
        <v>429</v>
      </c>
      <c r="C2231">
        <f>VLOOKUP(A2231,'Puntaje Ponderado CF'!$A$4:$Q$347,D2231,0)</f>
        <v>0.503156640379676</v>
      </c>
      <c r="D2231">
        <v>8</v>
      </c>
    </row>
    <row r="2232" spans="1:4" x14ac:dyDescent="0.25">
      <c r="A2232" s="8" t="s">
        <v>288</v>
      </c>
      <c r="B2232" t="s">
        <v>429</v>
      </c>
      <c r="C2232">
        <f>VLOOKUP(A2232,'Puntaje Ponderado CF'!$A$4:$Q$347,D2232,0)</f>
        <v>1.0138456823657891</v>
      </c>
      <c r="D2232">
        <v>8</v>
      </c>
    </row>
    <row r="2233" spans="1:4" x14ac:dyDescent="0.25">
      <c r="A2233" s="8" t="s">
        <v>303</v>
      </c>
      <c r="B2233" t="s">
        <v>429</v>
      </c>
      <c r="C2233">
        <f>VLOOKUP(A2233,'Puntaje Ponderado CF'!$A$4:$Q$347,D2233,0)</f>
        <v>0.503156640379676</v>
      </c>
      <c r="D2233">
        <v>8</v>
      </c>
    </row>
    <row r="2234" spans="1:4" x14ac:dyDescent="0.25">
      <c r="A2234" s="8" t="s">
        <v>329</v>
      </c>
      <c r="B2234" t="s">
        <v>429</v>
      </c>
      <c r="C2234">
        <f>VLOOKUP(A2234,'Puntaje Ponderado CF'!$A$4:$Q$347,D2234,0)</f>
        <v>1.0138456823657891</v>
      </c>
      <c r="D2234">
        <v>8</v>
      </c>
    </row>
    <row r="2235" spans="1:4" x14ac:dyDescent="0.25">
      <c r="A2235" s="8" t="s">
        <v>330</v>
      </c>
      <c r="B2235" t="s">
        <v>429</v>
      </c>
      <c r="C2235">
        <f>VLOOKUP(A2235,'Puntaje Ponderado CF'!$A$4:$Q$347,D2235,0)</f>
        <v>0.93101772954166506</v>
      </c>
      <c r="D2235">
        <v>8</v>
      </c>
    </row>
    <row r="2236" spans="1:4" x14ac:dyDescent="0.25">
      <c r="A2236" s="8" t="s">
        <v>163</v>
      </c>
      <c r="B2236" t="s">
        <v>429</v>
      </c>
      <c r="C2236">
        <f>VLOOKUP(A2236,'Puntaje Ponderado CF'!$A$4:$Q$347,D2236,0)</f>
        <v>0</v>
      </c>
      <c r="D2236">
        <v>8</v>
      </c>
    </row>
    <row r="2237" spans="1:4" x14ac:dyDescent="0.25">
      <c r="A2237" s="8" t="s">
        <v>223</v>
      </c>
      <c r="B2237" t="s">
        <v>429</v>
      </c>
      <c r="C2237">
        <f>VLOOKUP(A2237,'Puntaje Ponderado CF'!$A$4:$Q$347,D2237,0)</f>
        <v>1.682772951458738</v>
      </c>
      <c r="D2237">
        <v>8</v>
      </c>
    </row>
    <row r="2238" spans="1:4" x14ac:dyDescent="0.25">
      <c r="A2238" s="8" t="s">
        <v>331</v>
      </c>
      <c r="B2238" t="s">
        <v>429</v>
      </c>
      <c r="C2238">
        <f>VLOOKUP(A2238,'Puntaje Ponderado CF'!$A$4:$Q$347,D2238,0)</f>
        <v>0.503156640379676</v>
      </c>
      <c r="D2238">
        <v>8</v>
      </c>
    </row>
    <row r="2239" spans="1:4" x14ac:dyDescent="0.25">
      <c r="A2239" s="8" t="s">
        <v>381</v>
      </c>
      <c r="B2239" t="s">
        <v>429</v>
      </c>
      <c r="C2239">
        <f>VLOOKUP(A2239,'Puntaje Ponderado CF'!$A$4:$Q$347,D2239,0)</f>
        <v>0.42786108916198901</v>
      </c>
      <c r="D2239">
        <v>8</v>
      </c>
    </row>
    <row r="2240" spans="1:4" x14ac:dyDescent="0.25">
      <c r="A2240" s="8" t="s">
        <v>116</v>
      </c>
      <c r="B2240" t="s">
        <v>429</v>
      </c>
      <c r="C2240">
        <f>VLOOKUP(A2240,'Puntaje Ponderado CF'!$A$4:$Q$347,D2240,0)</f>
        <v>1.0138456823657891</v>
      </c>
      <c r="D2240">
        <v>8</v>
      </c>
    </row>
    <row r="2241" spans="1:4" x14ac:dyDescent="0.25">
      <c r="A2241" s="8" t="s">
        <v>224</v>
      </c>
      <c r="B2241" t="s">
        <v>429</v>
      </c>
      <c r="C2241">
        <f>VLOOKUP(A2241,'Puntaje Ponderado CF'!$A$4:$Q$347,D2241,0)</f>
        <v>1.682772951458738</v>
      </c>
      <c r="D2241">
        <v>8</v>
      </c>
    </row>
    <row r="2242" spans="1:4" x14ac:dyDescent="0.25">
      <c r="A2242" s="8" t="s">
        <v>250</v>
      </c>
      <c r="B2242" t="s">
        <v>429</v>
      </c>
      <c r="C2242">
        <f>VLOOKUP(A2242,'Puntaje Ponderado CF'!$A$4:$Q$347,D2242,0)</f>
        <v>1.682772951458738</v>
      </c>
      <c r="D2242">
        <v>8</v>
      </c>
    </row>
    <row r="2243" spans="1:4" x14ac:dyDescent="0.25">
      <c r="A2243" s="8" t="s">
        <v>208</v>
      </c>
      <c r="B2243" t="s">
        <v>429</v>
      </c>
      <c r="C2243">
        <f>VLOOKUP(A2243,'Puntaje Ponderado CF'!$A$4:$Q$347,D2243,0)</f>
        <v>0</v>
      </c>
      <c r="D2243">
        <v>8</v>
      </c>
    </row>
    <row r="2244" spans="1:4" x14ac:dyDescent="0.25">
      <c r="A2244" s="8" t="s">
        <v>275</v>
      </c>
      <c r="B2244" t="s">
        <v>429</v>
      </c>
      <c r="C2244">
        <f>VLOOKUP(A2244,'Puntaje Ponderado CF'!$A$4:$Q$347,D2244,0)</f>
        <v>0.503156640379676</v>
      </c>
      <c r="D2244">
        <v>8</v>
      </c>
    </row>
    <row r="2245" spans="1:4" x14ac:dyDescent="0.25">
      <c r="A2245" s="8" t="s">
        <v>304</v>
      </c>
      <c r="B2245" t="s">
        <v>429</v>
      </c>
      <c r="C2245">
        <f>VLOOKUP(A2245,'Puntaje Ponderado CF'!$A$4:$Q$347,D2245,0)</f>
        <v>0</v>
      </c>
      <c r="D2245">
        <v>8</v>
      </c>
    </row>
    <row r="2246" spans="1:4" x14ac:dyDescent="0.25">
      <c r="A2246" s="8" t="s">
        <v>305</v>
      </c>
      <c r="B2246" t="s">
        <v>429</v>
      </c>
      <c r="C2246">
        <f>VLOOKUP(A2246,'Puntaje Ponderado CF'!$A$4:$Q$347,D2246,0)</f>
        <v>0.503156640379676</v>
      </c>
      <c r="D2246">
        <v>8</v>
      </c>
    </row>
    <row r="2247" spans="1:4" x14ac:dyDescent="0.25">
      <c r="A2247" s="8" t="s">
        <v>417</v>
      </c>
      <c r="B2247" t="s">
        <v>429</v>
      </c>
      <c r="C2247">
        <f>VLOOKUP(A2247,'Puntaje Ponderado CF'!$A$4:$Q$347,D2247,0)</f>
        <v>0</v>
      </c>
      <c r="D2247">
        <v>8</v>
      </c>
    </row>
    <row r="2248" spans="1:4" x14ac:dyDescent="0.25">
      <c r="A2248" s="8" t="s">
        <v>289</v>
      </c>
      <c r="B2248" t="s">
        <v>429</v>
      </c>
      <c r="C2248">
        <f>VLOOKUP(A2248,'Puntaje Ponderado CF'!$A$4:$Q$347,D2248,0)</f>
        <v>0</v>
      </c>
      <c r="D2248">
        <v>8</v>
      </c>
    </row>
    <row r="2249" spans="1:4" x14ac:dyDescent="0.25">
      <c r="A2249" s="8" t="s">
        <v>129</v>
      </c>
      <c r="B2249" t="s">
        <v>429</v>
      </c>
      <c r="C2249">
        <f>VLOOKUP(A2249,'Puntaje Ponderado CF'!$A$4:$Q$347,D2249,0)</f>
        <v>0.503156640379676</v>
      </c>
      <c r="D2249">
        <v>8</v>
      </c>
    </row>
    <row r="2250" spans="1:4" x14ac:dyDescent="0.25">
      <c r="A2250" s="8" t="s">
        <v>414</v>
      </c>
      <c r="B2250" t="s">
        <v>429</v>
      </c>
      <c r="C2250">
        <f>VLOOKUP(A2250,'Puntaje Ponderado CF'!$A$4:$Q$347,D2250,0)</f>
        <v>0</v>
      </c>
      <c r="D2250">
        <v>8</v>
      </c>
    </row>
    <row r="2251" spans="1:4" x14ac:dyDescent="0.25">
      <c r="A2251" s="8" t="s">
        <v>306</v>
      </c>
      <c r="B2251" t="s">
        <v>429</v>
      </c>
      <c r="C2251">
        <f>VLOOKUP(A2251,'Puntaje Ponderado CF'!$A$4:$Q$347,D2251,0)</f>
        <v>3.1475472093346468</v>
      </c>
      <c r="D2251">
        <v>8</v>
      </c>
    </row>
    <row r="2252" spans="1:4" x14ac:dyDescent="0.25">
      <c r="A2252" s="8" t="s">
        <v>241</v>
      </c>
      <c r="B2252" t="s">
        <v>429</v>
      </c>
      <c r="C2252">
        <f>VLOOKUP(A2252,'Puntaje Ponderado CF'!$A$4:$Q$347,D2252,0)</f>
        <v>0</v>
      </c>
      <c r="D2252">
        <v>8</v>
      </c>
    </row>
    <row r="2253" spans="1:4" x14ac:dyDescent="0.25">
      <c r="A2253" s="8" t="s">
        <v>251</v>
      </c>
      <c r="B2253" t="s">
        <v>429</v>
      </c>
      <c r="C2253">
        <f>VLOOKUP(A2253,'Puntaje Ponderado CF'!$A$4:$Q$347,D2253,0)</f>
        <v>0.503156640379676</v>
      </c>
      <c r="D2253">
        <v>8</v>
      </c>
    </row>
    <row r="2254" spans="1:4" x14ac:dyDescent="0.25">
      <c r="A2254" s="8" t="s">
        <v>420</v>
      </c>
      <c r="B2254" t="s">
        <v>429</v>
      </c>
      <c r="C2254">
        <f>VLOOKUP(A2254,'Puntaje Ponderado CF'!$A$4:$Q$347,D2254,0)</f>
        <v>0.42786108916198901</v>
      </c>
      <c r="D2254">
        <v>8</v>
      </c>
    </row>
    <row r="2255" spans="1:4" x14ac:dyDescent="0.25">
      <c r="A2255" s="8" t="s">
        <v>130</v>
      </c>
      <c r="B2255" t="s">
        <v>429</v>
      </c>
      <c r="C2255">
        <f>VLOOKUP(A2255,'Puntaje Ponderado CF'!$A$4:$Q$347,D2255,0)</f>
        <v>0</v>
      </c>
      <c r="D2255">
        <v>8</v>
      </c>
    </row>
    <row r="2256" spans="1:4" x14ac:dyDescent="0.25">
      <c r="A2256" s="8" t="s">
        <v>151</v>
      </c>
      <c r="B2256" t="s">
        <v>429</v>
      </c>
      <c r="C2256">
        <f>VLOOKUP(A2256,'Puntaje Ponderado CF'!$A$4:$Q$347,D2256,0)</f>
        <v>1.0138456823657891</v>
      </c>
      <c r="D2256">
        <v>8</v>
      </c>
    </row>
    <row r="2257" spans="1:4" x14ac:dyDescent="0.25">
      <c r="A2257" s="8" t="s">
        <v>215</v>
      </c>
      <c r="B2257" t="s">
        <v>429</v>
      </c>
      <c r="C2257">
        <f>VLOOKUP(A2257,'Puntaje Ponderado CF'!$A$4:$Q$347,D2257,0)</f>
        <v>0.503156640379676</v>
      </c>
      <c r="D2257">
        <v>8</v>
      </c>
    </row>
    <row r="2258" spans="1:4" x14ac:dyDescent="0.25">
      <c r="A2258" s="8" t="s">
        <v>242</v>
      </c>
      <c r="B2258" t="s">
        <v>429</v>
      </c>
      <c r="C2258">
        <f>VLOOKUP(A2258,'Puntaje Ponderado CF'!$A$4:$Q$347,D2258,0)</f>
        <v>0.42786108916198901</v>
      </c>
      <c r="D2258">
        <v>8</v>
      </c>
    </row>
    <row r="2259" spans="1:4" x14ac:dyDescent="0.25">
      <c r="A2259" s="8" t="s">
        <v>92</v>
      </c>
      <c r="B2259" t="s">
        <v>429</v>
      </c>
      <c r="C2259">
        <f>VLOOKUP(A2259,'Puntaje Ponderado CF'!$A$4:$Q$347,D2259,0)</f>
        <v>1.682772951458738</v>
      </c>
      <c r="D2259">
        <v>8</v>
      </c>
    </row>
    <row r="2260" spans="1:4" x14ac:dyDescent="0.25">
      <c r="A2260" s="8" t="s">
        <v>394</v>
      </c>
      <c r="B2260" t="s">
        <v>429</v>
      </c>
      <c r="C2260">
        <f>VLOOKUP(A2260,'Puntaje Ponderado CF'!$A$4:$Q$347,D2260,0)</f>
        <v>0</v>
      </c>
      <c r="D2260">
        <v>8</v>
      </c>
    </row>
    <row r="2261" spans="1:4" x14ac:dyDescent="0.25">
      <c r="A2261" s="8" t="s">
        <v>191</v>
      </c>
      <c r="B2261" t="s">
        <v>429</v>
      </c>
      <c r="C2261">
        <f>VLOOKUP(A2261,'Puntaje Ponderado CF'!$A$4:$Q$347,D2261,0)</f>
        <v>0.503156640379676</v>
      </c>
      <c r="D2261">
        <v>8</v>
      </c>
    </row>
    <row r="2262" spans="1:4" x14ac:dyDescent="0.25">
      <c r="A2262" s="8" t="s">
        <v>123</v>
      </c>
      <c r="B2262" t="s">
        <v>429</v>
      </c>
      <c r="C2262">
        <f>VLOOKUP(A2262,'Puntaje Ponderado CF'!$A$4:$Q$347,D2262,0)</f>
        <v>0.503156640379676</v>
      </c>
      <c r="D2262">
        <v>8</v>
      </c>
    </row>
    <row r="2263" spans="1:4" x14ac:dyDescent="0.25">
      <c r="A2263" s="8" t="s">
        <v>276</v>
      </c>
      <c r="B2263" t="s">
        <v>429</v>
      </c>
      <c r="C2263">
        <f>VLOOKUP(A2263,'Puntaje Ponderado CF'!$A$4:$Q$347,D2263,0)</f>
        <v>0.503156640379676</v>
      </c>
      <c r="D2263">
        <v>8</v>
      </c>
    </row>
    <row r="2264" spans="1:4" x14ac:dyDescent="0.25">
      <c r="A2264" s="8" t="s">
        <v>320</v>
      </c>
      <c r="B2264" t="s">
        <v>429</v>
      </c>
      <c r="C2264">
        <f>VLOOKUP(A2264,'Puntaje Ponderado CF'!$A$4:$Q$347,D2264,0)</f>
        <v>0</v>
      </c>
      <c r="D2264">
        <v>8</v>
      </c>
    </row>
    <row r="2265" spans="1:4" x14ac:dyDescent="0.25">
      <c r="A2265" s="8" t="s">
        <v>252</v>
      </c>
      <c r="B2265" t="s">
        <v>429</v>
      </c>
      <c r="C2265">
        <f>VLOOKUP(A2265,'Puntaje Ponderado CF'!$A$4:$Q$347,D2265,0)</f>
        <v>1.0138456823657891</v>
      </c>
      <c r="D2265">
        <v>8</v>
      </c>
    </row>
    <row r="2266" spans="1:4" x14ac:dyDescent="0.25">
      <c r="A2266" s="8" t="s">
        <v>131</v>
      </c>
      <c r="B2266" t="s">
        <v>429</v>
      </c>
      <c r="C2266">
        <f>VLOOKUP(A2266,'Puntaje Ponderado CF'!$A$4:$Q$347,D2266,0)</f>
        <v>0</v>
      </c>
      <c r="D2266">
        <v>8</v>
      </c>
    </row>
    <row r="2267" spans="1:4" x14ac:dyDescent="0.25">
      <c r="A2267" s="8" t="s">
        <v>124</v>
      </c>
      <c r="B2267" t="s">
        <v>429</v>
      </c>
      <c r="C2267">
        <f>VLOOKUP(A2267,'Puntaje Ponderado CF'!$A$4:$Q$347,D2267,0)</f>
        <v>0</v>
      </c>
      <c r="D2267">
        <v>8</v>
      </c>
    </row>
    <row r="2268" spans="1:4" x14ac:dyDescent="0.25">
      <c r="A2268" s="8" t="s">
        <v>225</v>
      </c>
      <c r="B2268" t="s">
        <v>429</v>
      </c>
      <c r="C2268">
        <f>VLOOKUP(A2268,'Puntaje Ponderado CF'!$A$4:$Q$347,D2268,0)</f>
        <v>0</v>
      </c>
      <c r="D2268">
        <v>8</v>
      </c>
    </row>
    <row r="2269" spans="1:4" x14ac:dyDescent="0.25">
      <c r="A2269" s="8" t="s">
        <v>332</v>
      </c>
      <c r="B2269" t="s">
        <v>429</v>
      </c>
      <c r="C2269">
        <f>VLOOKUP(A2269,'Puntaje Ponderado CF'!$A$4:$Q$347,D2269,0)</f>
        <v>0.503156640379676</v>
      </c>
      <c r="D2269">
        <v>8</v>
      </c>
    </row>
    <row r="2270" spans="1:4" x14ac:dyDescent="0.25">
      <c r="A2270" s="8" t="s">
        <v>182</v>
      </c>
      <c r="B2270" t="s">
        <v>429</v>
      </c>
      <c r="C2270">
        <f>VLOOKUP(A2270,'Puntaje Ponderado CF'!$A$4:$Q$347,D2270,0)</f>
        <v>1.0138456823657891</v>
      </c>
      <c r="D2270">
        <v>8</v>
      </c>
    </row>
    <row r="2271" spans="1:4" x14ac:dyDescent="0.25">
      <c r="A2271" s="8" t="s">
        <v>307</v>
      </c>
      <c r="B2271" t="s">
        <v>429</v>
      </c>
      <c r="C2271">
        <f>VLOOKUP(A2271,'Puntaje Ponderado CF'!$A$4:$Q$347,D2271,0)</f>
        <v>0.503156640379676</v>
      </c>
      <c r="D2271">
        <v>8</v>
      </c>
    </row>
    <row r="2272" spans="1:4" x14ac:dyDescent="0.25">
      <c r="A2272" s="8" t="s">
        <v>333</v>
      </c>
      <c r="B2272" t="s">
        <v>429</v>
      </c>
      <c r="C2272">
        <f>VLOOKUP(A2272,'Puntaje Ponderado CF'!$A$4:$Q$347,D2272,0)</f>
        <v>0.503156640379676</v>
      </c>
      <c r="D2272">
        <v>8</v>
      </c>
    </row>
    <row r="2273" spans="1:4" x14ac:dyDescent="0.25">
      <c r="A2273" s="8" t="s">
        <v>347</v>
      </c>
      <c r="B2273" t="s">
        <v>429</v>
      </c>
      <c r="C2273">
        <f>VLOOKUP(A2273,'Puntaje Ponderado CF'!$A$4:$Q$347,D2273,0)</f>
        <v>0.503156640379676</v>
      </c>
      <c r="D2273">
        <v>8</v>
      </c>
    </row>
    <row r="2274" spans="1:4" x14ac:dyDescent="0.25">
      <c r="A2274" s="8" t="s">
        <v>372</v>
      </c>
      <c r="B2274" t="s">
        <v>429</v>
      </c>
      <c r="C2274">
        <f>VLOOKUP(A2274,'Puntaje Ponderado CF'!$A$4:$Q$347,D2274,0)</f>
        <v>0</v>
      </c>
      <c r="D2274">
        <v>8</v>
      </c>
    </row>
    <row r="2275" spans="1:4" x14ac:dyDescent="0.25">
      <c r="A2275" s="8" t="s">
        <v>277</v>
      </c>
      <c r="B2275" t="s">
        <v>429</v>
      </c>
      <c r="C2275">
        <f>VLOOKUP(A2275,'Puntaje Ponderado CF'!$A$4:$Q$347,D2275,0)</f>
        <v>1.0138456823657891</v>
      </c>
      <c r="D2275">
        <v>8</v>
      </c>
    </row>
    <row r="2276" spans="1:4" x14ac:dyDescent="0.25">
      <c r="A2276" s="8" t="s">
        <v>82</v>
      </c>
      <c r="B2276" t="s">
        <v>429</v>
      </c>
      <c r="C2276">
        <f>VLOOKUP(A2276,'Puntaje Ponderado CF'!$A$4:$Q$347,D2276,0)</f>
        <v>0.503156640379676</v>
      </c>
      <c r="D2276">
        <v>8</v>
      </c>
    </row>
    <row r="2277" spans="1:4" x14ac:dyDescent="0.25">
      <c r="A2277" s="8" t="s">
        <v>104</v>
      </c>
      <c r="B2277" t="s">
        <v>429</v>
      </c>
      <c r="C2277">
        <f>VLOOKUP(A2277,'Puntaje Ponderado CF'!$A$4:$Q$347,D2277,0)</f>
        <v>1.441706771527778</v>
      </c>
      <c r="D2277">
        <v>8</v>
      </c>
    </row>
    <row r="2278" spans="1:4" x14ac:dyDescent="0.25">
      <c r="A2278" s="8" t="s">
        <v>367</v>
      </c>
      <c r="B2278" t="s">
        <v>429</v>
      </c>
      <c r="C2278">
        <f>VLOOKUP(A2278,'Puntaje Ponderado CF'!$A$4:$Q$347,D2278,0)</f>
        <v>0.42786108916198901</v>
      </c>
      <c r="D2278">
        <v>8</v>
      </c>
    </row>
    <row r="2279" spans="1:4" x14ac:dyDescent="0.25">
      <c r="A2279" s="8" t="s">
        <v>172</v>
      </c>
      <c r="B2279" t="s">
        <v>429</v>
      </c>
      <c r="C2279">
        <f>VLOOKUP(A2279,'Puntaje Ponderado CF'!$A$4:$Q$347,D2279,0)</f>
        <v>0.42786108916198901</v>
      </c>
      <c r="D2279">
        <v>8</v>
      </c>
    </row>
    <row r="2280" spans="1:4" x14ac:dyDescent="0.25">
      <c r="A2280" s="8" t="s">
        <v>321</v>
      </c>
      <c r="B2280" t="s">
        <v>429</v>
      </c>
      <c r="C2280">
        <f>VLOOKUP(A2280,'Puntaje Ponderado CF'!$A$4:$Q$347,D2280,0)</f>
        <v>0.503156640379676</v>
      </c>
      <c r="D2280">
        <v>8</v>
      </c>
    </row>
    <row r="2281" spans="1:4" x14ac:dyDescent="0.25">
      <c r="A2281" s="8" t="s">
        <v>353</v>
      </c>
      <c r="B2281" t="s">
        <v>429</v>
      </c>
      <c r="C2281">
        <f>VLOOKUP(A2281,'Puntaje Ponderado CF'!$A$4:$Q$347,D2281,0)</f>
        <v>0.503156640379676</v>
      </c>
      <c r="D2281">
        <v>8</v>
      </c>
    </row>
    <row r="2282" spans="1:4" x14ac:dyDescent="0.25">
      <c r="A2282" s="8" t="s">
        <v>290</v>
      </c>
      <c r="B2282" t="s">
        <v>429</v>
      </c>
      <c r="C2282">
        <f>VLOOKUP(A2282,'Puntaje Ponderado CF'!$A$4:$Q$347,D2282,0)</f>
        <v>0.42786108916198901</v>
      </c>
      <c r="D2282">
        <v>8</v>
      </c>
    </row>
    <row r="2283" spans="1:4" x14ac:dyDescent="0.25">
      <c r="A2283" s="8" t="s">
        <v>334</v>
      </c>
      <c r="B2283" t="s">
        <v>429</v>
      </c>
      <c r="C2283">
        <f>VLOOKUP(A2283,'Puntaje Ponderado CF'!$A$4:$Q$347,D2283,0)</f>
        <v>0.503156640379676</v>
      </c>
      <c r="D2283">
        <v>8</v>
      </c>
    </row>
    <row r="2284" spans="1:4" x14ac:dyDescent="0.25">
      <c r="A2284" s="8" t="s">
        <v>278</v>
      </c>
      <c r="B2284" t="s">
        <v>429</v>
      </c>
      <c r="C2284">
        <f>VLOOKUP(A2284,'Puntaje Ponderado CF'!$A$4:$Q$347,D2284,0)</f>
        <v>0.503156640379676</v>
      </c>
      <c r="D2284">
        <v>8</v>
      </c>
    </row>
    <row r="2285" spans="1:4" x14ac:dyDescent="0.25">
      <c r="A2285" s="8" t="s">
        <v>253</v>
      </c>
      <c r="B2285" t="s">
        <v>429</v>
      </c>
      <c r="C2285">
        <f>VLOOKUP(A2285,'Puntaje Ponderado CF'!$A$4:$Q$347,D2285,0)</f>
        <v>0</v>
      </c>
      <c r="D2285">
        <v>8</v>
      </c>
    </row>
    <row r="2286" spans="1:4" x14ac:dyDescent="0.25">
      <c r="A2286" s="8" t="s">
        <v>322</v>
      </c>
      <c r="B2286" t="s">
        <v>429</v>
      </c>
      <c r="C2286">
        <f>VLOOKUP(A2286,'Puntaje Ponderado CF'!$A$4:$Q$347,D2286,0)</f>
        <v>1.0138456823657891</v>
      </c>
      <c r="D2286">
        <v>8</v>
      </c>
    </row>
    <row r="2287" spans="1:4" x14ac:dyDescent="0.25">
      <c r="A2287" s="8" t="s">
        <v>132</v>
      </c>
      <c r="B2287" t="s">
        <v>429</v>
      </c>
      <c r="C2287">
        <f>VLOOKUP(A2287,'Puntaje Ponderado CF'!$A$4:$Q$347,D2287,0)</f>
        <v>0.503156640379676</v>
      </c>
      <c r="D2287">
        <v>8</v>
      </c>
    </row>
    <row r="2288" spans="1:4" x14ac:dyDescent="0.25">
      <c r="A2288" s="8" t="s">
        <v>341</v>
      </c>
      <c r="B2288" t="s">
        <v>429</v>
      </c>
      <c r="C2288">
        <f>VLOOKUP(A2288,'Puntaje Ponderado CF'!$A$4:$Q$347,D2288,0)</f>
        <v>0</v>
      </c>
      <c r="D2288">
        <v>8</v>
      </c>
    </row>
    <row r="2289" spans="1:4" x14ac:dyDescent="0.25">
      <c r="A2289" s="8" t="s">
        <v>308</v>
      </c>
      <c r="B2289" t="s">
        <v>429</v>
      </c>
      <c r="C2289">
        <f>VLOOKUP(A2289,'Puntaje Ponderado CF'!$A$4:$Q$347,D2289,0)</f>
        <v>0</v>
      </c>
      <c r="D2289">
        <v>8</v>
      </c>
    </row>
    <row r="2290" spans="1:4" x14ac:dyDescent="0.25">
      <c r="A2290" s="8" t="s">
        <v>279</v>
      </c>
      <c r="B2290" t="s">
        <v>429</v>
      </c>
      <c r="C2290">
        <f>VLOOKUP(A2290,'Puntaje Ponderado CF'!$A$4:$Q$347,D2290,0)</f>
        <v>0.503156640379676</v>
      </c>
      <c r="D2290">
        <v>8</v>
      </c>
    </row>
    <row r="2291" spans="1:4" x14ac:dyDescent="0.25">
      <c r="A2291" s="8" t="s">
        <v>401</v>
      </c>
      <c r="B2291" t="s">
        <v>429</v>
      </c>
      <c r="C2291">
        <f>VLOOKUP(A2291,'Puntaje Ponderado CF'!$A$4:$Q$347,D2291,0)</f>
        <v>0.503156640379676</v>
      </c>
      <c r="D2291">
        <v>8</v>
      </c>
    </row>
    <row r="2292" spans="1:4" x14ac:dyDescent="0.25">
      <c r="A2292" s="8" t="s">
        <v>323</v>
      </c>
      <c r="B2292" t="s">
        <v>429</v>
      </c>
      <c r="C2292">
        <f>VLOOKUP(A2292,'Puntaje Ponderado CF'!$A$4:$Q$347,D2292,0)</f>
        <v>0.503156640379676</v>
      </c>
      <c r="D2292">
        <v>8</v>
      </c>
    </row>
    <row r="2293" spans="1:4" x14ac:dyDescent="0.25">
      <c r="A2293" s="8" t="s">
        <v>84</v>
      </c>
      <c r="B2293" t="s">
        <v>429</v>
      </c>
      <c r="C2293">
        <f>VLOOKUP(A2293,'Puntaje Ponderado CF'!$A$4:$Q$347,D2293,0)</f>
        <v>4.2803340466197284</v>
      </c>
      <c r="D2293">
        <v>8</v>
      </c>
    </row>
    <row r="2294" spans="1:4" x14ac:dyDescent="0.25">
      <c r="A2294" s="8" t="s">
        <v>152</v>
      </c>
      <c r="B2294" t="s">
        <v>429</v>
      </c>
      <c r="C2294">
        <f>VLOOKUP(A2294,'Puntaje Ponderado CF'!$A$4:$Q$347,D2294,0)</f>
        <v>0.93101772954166506</v>
      </c>
      <c r="D2294">
        <v>8</v>
      </c>
    </row>
    <row r="2295" spans="1:4" x14ac:dyDescent="0.25">
      <c r="A2295" s="8" t="s">
        <v>93</v>
      </c>
      <c r="B2295" t="s">
        <v>429</v>
      </c>
      <c r="C2295">
        <f>VLOOKUP(A2295,'Puntaje Ponderado CF'!$A$4:$Q$347,D2295,0)</f>
        <v>0</v>
      </c>
      <c r="D2295">
        <v>8</v>
      </c>
    </row>
    <row r="2296" spans="1:4" x14ac:dyDescent="0.25">
      <c r="A2296" s="8" t="s">
        <v>226</v>
      </c>
      <c r="B2296" t="s">
        <v>429</v>
      </c>
      <c r="C2296">
        <f>VLOOKUP(A2296,'Puntaje Ponderado CF'!$A$4:$Q$347,D2296,0)</f>
        <v>1.682772951458738</v>
      </c>
      <c r="D2296">
        <v>8</v>
      </c>
    </row>
    <row r="2297" spans="1:4" x14ac:dyDescent="0.25">
      <c r="A2297" s="8" t="s">
        <v>164</v>
      </c>
      <c r="B2297" t="s">
        <v>429</v>
      </c>
      <c r="C2297">
        <f>VLOOKUP(A2297,'Puntaje Ponderado CF'!$A$4:$Q$347,D2297,0)</f>
        <v>2.6728566463786771</v>
      </c>
      <c r="D2297">
        <v>8</v>
      </c>
    </row>
    <row r="2298" spans="1:4" x14ac:dyDescent="0.25">
      <c r="A2298" s="8" t="s">
        <v>138</v>
      </c>
      <c r="B2298" t="s">
        <v>429</v>
      </c>
      <c r="C2298">
        <f>VLOOKUP(A2298,'Puntaje Ponderado CF'!$A$4:$Q$347,D2298,0)</f>
        <v>2.1106340406207269</v>
      </c>
      <c r="D2298">
        <v>8</v>
      </c>
    </row>
    <row r="2299" spans="1:4" x14ac:dyDescent="0.25">
      <c r="A2299" s="8" t="s">
        <v>402</v>
      </c>
      <c r="B2299" t="s">
        <v>429</v>
      </c>
      <c r="C2299">
        <f>VLOOKUP(A2299,'Puntaje Ponderado CF'!$A$4:$Q$347,D2299,0)</f>
        <v>0</v>
      </c>
      <c r="D2299">
        <v>8</v>
      </c>
    </row>
    <row r="2300" spans="1:4" x14ac:dyDescent="0.25">
      <c r="A2300" s="8" t="s">
        <v>209</v>
      </c>
      <c r="B2300" t="s">
        <v>429</v>
      </c>
      <c r="C2300">
        <f>VLOOKUP(A2300,'Puntaje Ponderado CF'!$A$4:$Q$347,D2300,0)</f>
        <v>1.682772951458738</v>
      </c>
      <c r="D2300">
        <v>8</v>
      </c>
    </row>
    <row r="2301" spans="1:4" x14ac:dyDescent="0.25">
      <c r="A2301" s="8" t="s">
        <v>368</v>
      </c>
      <c r="B2301" t="s">
        <v>429</v>
      </c>
      <c r="C2301">
        <f>VLOOKUP(A2301,'Puntaje Ponderado CF'!$A$4:$Q$347,D2301,0)</f>
        <v>0</v>
      </c>
      <c r="D2301">
        <v>8</v>
      </c>
    </row>
    <row r="2302" spans="1:4" x14ac:dyDescent="0.25">
      <c r="A2302" s="8" t="s">
        <v>354</v>
      </c>
      <c r="B2302" t="s">
        <v>429</v>
      </c>
      <c r="C2302">
        <f>VLOOKUP(A2302,'Puntaje Ponderado CF'!$A$4:$Q$347,D2302,0)</f>
        <v>0.42786108916198901</v>
      </c>
      <c r="D2302">
        <v>8</v>
      </c>
    </row>
    <row r="2303" spans="1:4" x14ac:dyDescent="0.25">
      <c r="A2303" s="8" t="s">
        <v>107</v>
      </c>
      <c r="B2303" t="s">
        <v>429</v>
      </c>
      <c r="C2303">
        <f>VLOOKUP(A2303,'Puntaje Ponderado CF'!$A$4:$Q$347,D2303,0)</f>
        <v>1.8770730938635602</v>
      </c>
      <c r="D2303">
        <v>8</v>
      </c>
    </row>
    <row r="2304" spans="1:4" x14ac:dyDescent="0.25">
      <c r="A2304" s="8" t="s">
        <v>254</v>
      </c>
      <c r="B2304" t="s">
        <v>429</v>
      </c>
      <c r="C2304">
        <f>VLOOKUP(A2304,'Puntaje Ponderado CF'!$A$4:$Q$347,D2304,0)</f>
        <v>0.51068904198611298</v>
      </c>
      <c r="D2304">
        <v>8</v>
      </c>
    </row>
    <row r="2305" spans="1:4" x14ac:dyDescent="0.25">
      <c r="A2305" s="8" t="s">
        <v>192</v>
      </c>
      <c r="B2305" t="s">
        <v>429</v>
      </c>
      <c r="C2305">
        <f>VLOOKUP(A2305,'Puntaje Ponderado CF'!$A$4:$Q$347,D2305,0)</f>
        <v>0</v>
      </c>
      <c r="D2305">
        <v>8</v>
      </c>
    </row>
    <row r="2306" spans="1:4" x14ac:dyDescent="0.25">
      <c r="A2306" s="8" t="s">
        <v>173</v>
      </c>
      <c r="B2306" t="s">
        <v>429</v>
      </c>
      <c r="C2306">
        <f>VLOOKUP(A2306,'Puntaje Ponderado CF'!$A$4:$Q$347,D2306,0)</f>
        <v>1.0138456823657891</v>
      </c>
      <c r="D2306">
        <v>8</v>
      </c>
    </row>
    <row r="2307" spans="1:4" x14ac:dyDescent="0.25">
      <c r="A2307" s="8" t="s">
        <v>139</v>
      </c>
      <c r="B2307" t="s">
        <v>429</v>
      </c>
      <c r="C2307">
        <f>VLOOKUP(A2307,'Puntaje Ponderado CF'!$A$4:$Q$347,D2307,0)</f>
        <v>0</v>
      </c>
      <c r="D2307">
        <v>8</v>
      </c>
    </row>
    <row r="2308" spans="1:4" x14ac:dyDescent="0.25">
      <c r="A2308" s="8" t="s">
        <v>350</v>
      </c>
      <c r="B2308" t="s">
        <v>429</v>
      </c>
      <c r="C2308">
        <f>VLOOKUP(A2308,'Puntaje Ponderado CF'!$A$4:$Q$347,D2308,0)</f>
        <v>0.42786108916198901</v>
      </c>
      <c r="D2308">
        <v>8</v>
      </c>
    </row>
    <row r="2309" spans="1:4" x14ac:dyDescent="0.25">
      <c r="A2309" s="8" t="s">
        <v>227</v>
      </c>
      <c r="B2309" t="s">
        <v>429</v>
      </c>
      <c r="C2309">
        <f>VLOOKUP(A2309,'Puntaje Ponderado CF'!$A$4:$Q$347,D2309,0)</f>
        <v>1.172083909472625</v>
      </c>
      <c r="D2309">
        <v>8</v>
      </c>
    </row>
    <row r="2310" spans="1:4" x14ac:dyDescent="0.25">
      <c r="A2310" s="8" t="s">
        <v>228</v>
      </c>
      <c r="B2310" t="s">
        <v>429</v>
      </c>
      <c r="C2310">
        <f>VLOOKUP(A2310,'Puntaje Ponderado CF'!$A$4:$Q$347,D2310,0)</f>
        <v>1.0138456823657891</v>
      </c>
      <c r="D2310">
        <v>8</v>
      </c>
    </row>
    <row r="2311" spans="1:4" x14ac:dyDescent="0.25">
      <c r="A2311" s="8" t="s">
        <v>309</v>
      </c>
      <c r="B2311" t="s">
        <v>429</v>
      </c>
      <c r="C2311">
        <f>VLOOKUP(A2311,'Puntaje Ponderado CF'!$A$4:$Q$347,D2311,0)</f>
        <v>1.0138456823657891</v>
      </c>
      <c r="D2311">
        <v>8</v>
      </c>
    </row>
    <row r="2312" spans="1:4" x14ac:dyDescent="0.25">
      <c r="A2312" s="8" t="s">
        <v>193</v>
      </c>
      <c r="B2312" t="s">
        <v>429</v>
      </c>
      <c r="C2312">
        <f>VLOOKUP(A2312,'Puntaje Ponderado CF'!$A$4:$Q$347,D2312,0)</f>
        <v>1.0138456823657891</v>
      </c>
      <c r="D2312">
        <v>8</v>
      </c>
    </row>
    <row r="2313" spans="1:4" x14ac:dyDescent="0.25">
      <c r="A2313" s="8" t="s">
        <v>335</v>
      </c>
      <c r="B2313" t="s">
        <v>429</v>
      </c>
      <c r="C2313">
        <f>VLOOKUP(A2313,'Puntaje Ponderado CF'!$A$4:$Q$347,D2313,0)</f>
        <v>0.503156640379676</v>
      </c>
      <c r="D2313">
        <v>8</v>
      </c>
    </row>
    <row r="2314" spans="1:4" x14ac:dyDescent="0.25">
      <c r="A2314" s="8" t="s">
        <v>85</v>
      </c>
      <c r="B2314" t="s">
        <v>429</v>
      </c>
      <c r="C2314">
        <f>VLOOKUP(A2314,'Puntaje Ponderado CF'!$A$4:$Q$347,D2314,0)</f>
        <v>3.5754082984966358</v>
      </c>
      <c r="D2314">
        <v>8</v>
      </c>
    </row>
    <row r="2315" spans="1:4" x14ac:dyDescent="0.25">
      <c r="A2315" s="8" t="s">
        <v>378</v>
      </c>
      <c r="B2315" t="s">
        <v>429</v>
      </c>
      <c r="C2315">
        <f>VLOOKUP(A2315,'Puntaje Ponderado CF'!$A$4:$Q$347,D2315,0)</f>
        <v>0</v>
      </c>
      <c r="D2315">
        <v>8</v>
      </c>
    </row>
    <row r="2316" spans="1:4" x14ac:dyDescent="0.25">
      <c r="A2316" s="8" t="s">
        <v>359</v>
      </c>
      <c r="B2316" t="s">
        <v>429</v>
      </c>
      <c r="C2316">
        <f>VLOOKUP(A2316,'Puntaje Ponderado CF'!$A$4:$Q$347,D2316,0)</f>
        <v>0.503156640379676</v>
      </c>
      <c r="D2316">
        <v>8</v>
      </c>
    </row>
    <row r="2317" spans="1:4" x14ac:dyDescent="0.25">
      <c r="A2317" s="8" t="s">
        <v>86</v>
      </c>
      <c r="B2317" t="s">
        <v>429</v>
      </c>
      <c r="C2317">
        <f>VLOOKUP(A2317,'Puntaje Ponderado CF'!$A$4:$Q$347,D2317,0)</f>
        <v>4.2803340466197284</v>
      </c>
      <c r="D2317">
        <v>8</v>
      </c>
    </row>
    <row r="2318" spans="1:4" x14ac:dyDescent="0.25">
      <c r="A2318" s="8" t="s">
        <v>108</v>
      </c>
      <c r="B2318" t="s">
        <v>429</v>
      </c>
      <c r="C2318">
        <f>VLOOKUP(A2318,'Puntaje Ponderado CF'!$A$4:$Q$347,D2318,0)</f>
        <v>2.1106340406207269</v>
      </c>
      <c r="D2318">
        <v>8</v>
      </c>
    </row>
    <row r="2319" spans="1:4" x14ac:dyDescent="0.25">
      <c r="A2319" s="8" t="s">
        <v>355</v>
      </c>
      <c r="B2319" t="s">
        <v>429</v>
      </c>
      <c r="C2319">
        <f>VLOOKUP(A2319,'Puntaje Ponderado CF'!$A$4:$Q$347,D2319,0)</f>
        <v>1.0138456823657891</v>
      </c>
      <c r="D2319">
        <v>8</v>
      </c>
    </row>
    <row r="2320" spans="1:4" x14ac:dyDescent="0.25">
      <c r="A2320" s="8" t="s">
        <v>351</v>
      </c>
      <c r="B2320" t="s">
        <v>429</v>
      </c>
      <c r="C2320">
        <f>VLOOKUP(A2320,'Puntaje Ponderado CF'!$A$4:$Q$347,D2320,0)</f>
        <v>0.93101772954166506</v>
      </c>
      <c r="D2320">
        <v>8</v>
      </c>
    </row>
    <row r="2321" spans="1:4" x14ac:dyDescent="0.25">
      <c r="A2321" s="8" t="s">
        <v>229</v>
      </c>
      <c r="B2321" t="s">
        <v>429</v>
      </c>
      <c r="C2321">
        <f>VLOOKUP(A2321,'Puntaje Ponderado CF'!$A$4:$Q$347,D2321,0)</f>
        <v>1.0138456823657891</v>
      </c>
      <c r="D2321">
        <v>8</v>
      </c>
    </row>
    <row r="2322" spans="1:4" x14ac:dyDescent="0.25">
      <c r="A2322" s="8" t="s">
        <v>204</v>
      </c>
      <c r="B2322" t="s">
        <v>429</v>
      </c>
      <c r="C2322">
        <f>VLOOKUP(A2322,'Puntaje Ponderado CF'!$A$4:$Q$347,D2322,0)</f>
        <v>0</v>
      </c>
      <c r="D2322">
        <v>8</v>
      </c>
    </row>
    <row r="2323" spans="1:4" x14ac:dyDescent="0.25">
      <c r="A2323" s="8" t="s">
        <v>373</v>
      </c>
      <c r="B2323" t="s">
        <v>429</v>
      </c>
      <c r="C2323">
        <f>VLOOKUP(A2323,'Puntaje Ponderado CF'!$A$4:$Q$347,D2323,0)</f>
        <v>0</v>
      </c>
      <c r="D2323">
        <v>8</v>
      </c>
    </row>
    <row r="2324" spans="1:4" x14ac:dyDescent="0.25">
      <c r="A2324" s="8" t="s">
        <v>210</v>
      </c>
      <c r="B2324" t="s">
        <v>429</v>
      </c>
      <c r="C2324">
        <f>VLOOKUP(A2324,'Puntaje Ponderado CF'!$A$4:$Q$347,D2324,0)</f>
        <v>2.1106340406207269</v>
      </c>
      <c r="D2324">
        <v>8</v>
      </c>
    </row>
    <row r="2325" spans="1:4" x14ac:dyDescent="0.25">
      <c r="A2325" s="8" t="s">
        <v>243</v>
      </c>
      <c r="B2325" t="s">
        <v>429</v>
      </c>
      <c r="C2325">
        <f>VLOOKUP(A2325,'Puntaje Ponderado CF'!$A$4:$Q$347,D2325,0)</f>
        <v>0.503156640379676</v>
      </c>
      <c r="D2325">
        <v>8</v>
      </c>
    </row>
    <row r="2326" spans="1:4" x14ac:dyDescent="0.25">
      <c r="A2326" s="8" t="s">
        <v>266</v>
      </c>
      <c r="B2326" t="s">
        <v>429</v>
      </c>
      <c r="C2326">
        <f>VLOOKUP(A2326,'Puntaje Ponderado CF'!$A$4:$Q$347,D2326,0)</f>
        <v>0.93101772954166506</v>
      </c>
      <c r="D2326">
        <v>8</v>
      </c>
    </row>
    <row r="2327" spans="1:4" x14ac:dyDescent="0.25">
      <c r="A2327" s="8" t="s">
        <v>216</v>
      </c>
      <c r="B2327" t="s">
        <v>429</v>
      </c>
      <c r="C2327">
        <f>VLOOKUP(A2327,'Puntaje Ponderado CF'!$A$4:$Q$347,D2327,0)</f>
        <v>1.682772951458738</v>
      </c>
      <c r="D2327">
        <v>8</v>
      </c>
    </row>
    <row r="2328" spans="1:4" x14ac:dyDescent="0.25">
      <c r="A2328" s="8" t="s">
        <v>291</v>
      </c>
      <c r="B2328" t="s">
        <v>429</v>
      </c>
      <c r="C2328">
        <f>VLOOKUP(A2328,'Puntaje Ponderado CF'!$A$4:$Q$347,D2328,0)</f>
        <v>0</v>
      </c>
      <c r="D2328">
        <v>8</v>
      </c>
    </row>
    <row r="2329" spans="1:4" x14ac:dyDescent="0.25">
      <c r="A2329" s="8" t="s">
        <v>165</v>
      </c>
      <c r="B2329" t="s">
        <v>429</v>
      </c>
      <c r="C2329">
        <f>VLOOKUP(A2329,'Puntaje Ponderado CF'!$A$4:$Q$347,D2329,0)</f>
        <v>2.1106340406207269</v>
      </c>
      <c r="D2329">
        <v>8</v>
      </c>
    </row>
    <row r="2330" spans="1:4" x14ac:dyDescent="0.25">
      <c r="A2330" s="8" t="s">
        <v>194</v>
      </c>
      <c r="B2330" t="s">
        <v>429</v>
      </c>
      <c r="C2330">
        <f>VLOOKUP(A2330,'Puntaje Ponderado CF'!$A$4:$Q$347,D2330,0)</f>
        <v>0.503156640379676</v>
      </c>
      <c r="D2330">
        <v>8</v>
      </c>
    </row>
    <row r="2331" spans="1:4" x14ac:dyDescent="0.25">
      <c r="A2331" s="8" t="s">
        <v>404</v>
      </c>
      <c r="B2331" t="s">
        <v>429</v>
      </c>
      <c r="C2331">
        <f>VLOOKUP(A2331,'Puntaje Ponderado CF'!$A$4:$Q$347,D2331,0)</f>
        <v>0.503156640379676</v>
      </c>
      <c r="D2331">
        <v>8</v>
      </c>
    </row>
    <row r="2332" spans="1:4" x14ac:dyDescent="0.25">
      <c r="A2332" s="8" t="s">
        <v>292</v>
      </c>
      <c r="B2332" t="s">
        <v>429</v>
      </c>
      <c r="C2332">
        <f>VLOOKUP(A2332,'Puntaje Ponderado CF'!$A$4:$Q$347,D2332,0)</f>
        <v>0</v>
      </c>
      <c r="D2332">
        <v>8</v>
      </c>
    </row>
    <row r="2333" spans="1:4" x14ac:dyDescent="0.25">
      <c r="A2333" s="8" t="s">
        <v>153</v>
      </c>
      <c r="B2333" t="s">
        <v>429</v>
      </c>
      <c r="C2333">
        <f>VLOOKUP(A2333,'Puntaje Ponderado CF'!$A$4:$Q$347,D2333,0)</f>
        <v>0</v>
      </c>
      <c r="D2333">
        <v>8</v>
      </c>
    </row>
    <row r="2334" spans="1:4" x14ac:dyDescent="0.25">
      <c r="A2334" s="8" t="s">
        <v>267</v>
      </c>
      <c r="B2334" t="s">
        <v>429</v>
      </c>
      <c r="C2334">
        <f>VLOOKUP(A2334,'Puntaje Ponderado CF'!$A$4:$Q$347,D2334,0)</f>
        <v>1.682772951458738</v>
      </c>
      <c r="D2334">
        <v>8</v>
      </c>
    </row>
    <row r="2335" spans="1:4" x14ac:dyDescent="0.25">
      <c r="A2335" s="8" t="s">
        <v>324</v>
      </c>
      <c r="B2335" t="s">
        <v>429</v>
      </c>
      <c r="C2335">
        <f>VLOOKUP(A2335,'Puntaje Ponderado CF'!$A$4:$Q$347,D2335,0)</f>
        <v>0</v>
      </c>
      <c r="D2335">
        <v>8</v>
      </c>
    </row>
    <row r="2336" spans="1:4" x14ac:dyDescent="0.25">
      <c r="A2336" s="8" t="s">
        <v>406</v>
      </c>
      <c r="B2336" t="s">
        <v>429</v>
      </c>
      <c r="C2336">
        <f>VLOOKUP(A2336,'Puntaje Ponderado CF'!$A$4:$Q$347,D2336,0)</f>
        <v>0.93101772954166506</v>
      </c>
      <c r="D2336">
        <v>8</v>
      </c>
    </row>
    <row r="2337" spans="1:4" x14ac:dyDescent="0.25">
      <c r="A2337" s="8" t="s">
        <v>336</v>
      </c>
      <c r="B2337" t="s">
        <v>429</v>
      </c>
      <c r="C2337">
        <f>VLOOKUP(A2337,'Puntaje Ponderado CF'!$A$4:$Q$347,D2337,0)</f>
        <v>0.503156640379676</v>
      </c>
      <c r="D2337">
        <v>8</v>
      </c>
    </row>
    <row r="2338" spans="1:4" x14ac:dyDescent="0.25">
      <c r="A2338" s="8" t="s">
        <v>268</v>
      </c>
      <c r="B2338" t="s">
        <v>429</v>
      </c>
      <c r="C2338">
        <f>VLOOKUP(A2338,'Puntaje Ponderado CF'!$A$4:$Q$347,D2338,0)</f>
        <v>0.503156640379676</v>
      </c>
      <c r="D2338">
        <v>8</v>
      </c>
    </row>
    <row r="2339" spans="1:4" x14ac:dyDescent="0.25">
      <c r="A2339" s="8" t="s">
        <v>255</v>
      </c>
      <c r="B2339" t="s">
        <v>429</v>
      </c>
      <c r="C2339">
        <f>VLOOKUP(A2339,'Puntaje Ponderado CF'!$A$4:$Q$347,D2339,0)</f>
        <v>0</v>
      </c>
      <c r="D2339">
        <v>8</v>
      </c>
    </row>
    <row r="2340" spans="1:4" x14ac:dyDescent="0.25">
      <c r="A2340" s="8" t="s">
        <v>395</v>
      </c>
      <c r="B2340" t="s">
        <v>429</v>
      </c>
      <c r="C2340">
        <f>VLOOKUP(A2340,'Puntaje Ponderado CF'!$A$4:$Q$347,D2340,0)</f>
        <v>0.503156640379676</v>
      </c>
      <c r="D2340">
        <v>8</v>
      </c>
    </row>
    <row r="2341" spans="1:4" x14ac:dyDescent="0.25">
      <c r="A2341" s="8" t="s">
        <v>174</v>
      </c>
      <c r="B2341" t="s">
        <v>429</v>
      </c>
      <c r="C2341">
        <f>VLOOKUP(A2341,'Puntaje Ponderado CF'!$A$4:$Q$347,D2341,0)</f>
        <v>0</v>
      </c>
      <c r="D2341">
        <v>8</v>
      </c>
    </row>
    <row r="2342" spans="1:4" x14ac:dyDescent="0.25">
      <c r="A2342" s="8" t="s">
        <v>342</v>
      </c>
      <c r="B2342" t="s">
        <v>429</v>
      </c>
      <c r="C2342">
        <f>VLOOKUP(A2342,'Puntaje Ponderado CF'!$A$4:$Q$347,D2342,0)</f>
        <v>0.503156640379676</v>
      </c>
      <c r="D2342">
        <v>8</v>
      </c>
    </row>
    <row r="2343" spans="1:4" x14ac:dyDescent="0.25">
      <c r="A2343" s="8" t="s">
        <v>256</v>
      </c>
      <c r="B2343" t="s">
        <v>429</v>
      </c>
      <c r="C2343">
        <f>VLOOKUP(A2343,'Puntaje Ponderado CF'!$A$4:$Q$347,D2343,0)</f>
        <v>0</v>
      </c>
      <c r="D2343">
        <v>8</v>
      </c>
    </row>
    <row r="2344" spans="1:4" x14ac:dyDescent="0.25">
      <c r="A2344" s="8" t="s">
        <v>83</v>
      </c>
      <c r="B2344" t="s">
        <v>429</v>
      </c>
      <c r="C2344">
        <f>VLOOKUP(A2344,'Puntaje Ponderado CF'!$A$4:$Q$347,D2344,0)</f>
        <v>1.682772951458738</v>
      </c>
      <c r="D2344">
        <v>8</v>
      </c>
    </row>
    <row r="2345" spans="1:4" x14ac:dyDescent="0.25">
      <c r="A2345" s="8" t="s">
        <v>211</v>
      </c>
      <c r="B2345" t="s">
        <v>429</v>
      </c>
      <c r="C2345">
        <f>VLOOKUP(A2345,'Puntaje Ponderado CF'!$A$4:$Q$347,D2345,0)</f>
        <v>0.503156640379676</v>
      </c>
      <c r="D2345">
        <v>8</v>
      </c>
    </row>
    <row r="2346" spans="1:4" x14ac:dyDescent="0.25">
      <c r="A2346" s="8" t="s">
        <v>352</v>
      </c>
      <c r="B2346" t="s">
        <v>429</v>
      </c>
      <c r="C2346">
        <f>VLOOKUP(A2346,'Puntaje Ponderado CF'!$A$4:$Q$347,D2346,0)</f>
        <v>0.503156640379676</v>
      </c>
      <c r="D2346">
        <v>8</v>
      </c>
    </row>
    <row r="2347" spans="1:4" x14ac:dyDescent="0.25">
      <c r="A2347" s="8" t="s">
        <v>140</v>
      </c>
      <c r="B2347" t="s">
        <v>429</v>
      </c>
      <c r="C2347">
        <f>VLOOKUP(A2347,'Puntaje Ponderado CF'!$A$4:$Q$347,D2347,0)</f>
        <v>0.503156640379676</v>
      </c>
      <c r="D2347">
        <v>8</v>
      </c>
    </row>
    <row r="2348" spans="1:4" x14ac:dyDescent="0.25">
      <c r="A2348" s="8" t="s">
        <v>144</v>
      </c>
      <c r="B2348" t="s">
        <v>429</v>
      </c>
      <c r="C2348">
        <f>VLOOKUP(A2348,'Puntaje Ponderado CF'!$A$4:$Q$347,D2348,0)</f>
        <v>0</v>
      </c>
      <c r="D2348">
        <v>8</v>
      </c>
    </row>
    <row r="2349" spans="1:4" x14ac:dyDescent="0.25">
      <c r="A2349" s="8" t="s">
        <v>382</v>
      </c>
      <c r="B2349" t="s">
        <v>429</v>
      </c>
      <c r="C2349">
        <f>VLOOKUP(A2349,'Puntaje Ponderado CF'!$A$4:$Q$347,D2349,0)</f>
        <v>0</v>
      </c>
      <c r="D2349">
        <v>8</v>
      </c>
    </row>
    <row r="2350" spans="1:4" x14ac:dyDescent="0.25">
      <c r="A2350" s="8" t="s">
        <v>94</v>
      </c>
      <c r="B2350" t="s">
        <v>429</v>
      </c>
      <c r="C2350">
        <f>VLOOKUP(A2350,'Puntaje Ponderado CF'!$A$4:$Q$347,D2350,0)</f>
        <v>1.682772951458738</v>
      </c>
      <c r="D2350">
        <v>8</v>
      </c>
    </row>
    <row r="2351" spans="1:4" x14ac:dyDescent="0.25">
      <c r="A2351" s="8" t="s">
        <v>166</v>
      </c>
      <c r="B2351" t="s">
        <v>429</v>
      </c>
      <c r="C2351">
        <f>VLOOKUP(A2351,'Puntaje Ponderado CF'!$A$4:$Q$347,D2351,0)</f>
        <v>0.503156640379676</v>
      </c>
      <c r="D2351">
        <v>8</v>
      </c>
    </row>
    <row r="2352" spans="1:4" x14ac:dyDescent="0.25">
      <c r="A2352" s="8" t="s">
        <v>244</v>
      </c>
      <c r="B2352" t="s">
        <v>429</v>
      </c>
      <c r="C2352">
        <f>VLOOKUP(A2352,'Puntaje Ponderado CF'!$A$4:$Q$347,D2352,0)</f>
        <v>0</v>
      </c>
      <c r="D2352">
        <v>8</v>
      </c>
    </row>
    <row r="2353" spans="1:4" x14ac:dyDescent="0.25">
      <c r="A2353" s="8" t="s">
        <v>360</v>
      </c>
      <c r="B2353" t="s">
        <v>429</v>
      </c>
      <c r="C2353">
        <f>VLOOKUP(A2353,'Puntaje Ponderado CF'!$A$4:$Q$347,D2353,0)</f>
        <v>0.503156640379676</v>
      </c>
      <c r="D2353">
        <v>8</v>
      </c>
    </row>
    <row r="2354" spans="1:4" x14ac:dyDescent="0.25">
      <c r="A2354" s="8" t="s">
        <v>117</v>
      </c>
      <c r="B2354" t="s">
        <v>429</v>
      </c>
      <c r="C2354">
        <f>VLOOKUP(A2354,'Puntaje Ponderado CF'!$A$4:$Q$347,D2354,0)</f>
        <v>0.503156640379676</v>
      </c>
      <c r="D2354">
        <v>8</v>
      </c>
    </row>
    <row r="2355" spans="1:4" x14ac:dyDescent="0.25">
      <c r="A2355" s="8" t="s">
        <v>99</v>
      </c>
      <c r="B2355" t="s">
        <v>429</v>
      </c>
      <c r="C2355">
        <f>VLOOKUP(A2355,'Puntaje Ponderado CF'!$A$4:$Q$347,D2355,0)</f>
        <v>1.682772951458738</v>
      </c>
      <c r="D2355">
        <v>8</v>
      </c>
    </row>
    <row r="2356" spans="1:4" x14ac:dyDescent="0.25">
      <c r="A2356" s="8" t="s">
        <v>183</v>
      </c>
      <c r="B2356" t="s">
        <v>429</v>
      </c>
      <c r="C2356">
        <f>VLOOKUP(A2356,'Puntaje Ponderado CF'!$A$4:$Q$347,D2356,0)</f>
        <v>2.1106340406207269</v>
      </c>
      <c r="D2356">
        <v>8</v>
      </c>
    </row>
    <row r="2357" spans="1:4" x14ac:dyDescent="0.25">
      <c r="A2357" s="8" t="s">
        <v>175</v>
      </c>
      <c r="B2357" t="s">
        <v>429</v>
      </c>
      <c r="C2357">
        <f>VLOOKUP(A2357,'Puntaje Ponderado CF'!$A$4:$Q$347,D2357,0)</f>
        <v>0.93101772954166506</v>
      </c>
      <c r="D2357">
        <v>8</v>
      </c>
    </row>
    <row r="2358" spans="1:4" x14ac:dyDescent="0.25">
      <c r="A2358" s="8" t="s">
        <v>369</v>
      </c>
      <c r="B2358" t="s">
        <v>429</v>
      </c>
      <c r="C2358">
        <f>VLOOKUP(A2358,'Puntaje Ponderado CF'!$A$4:$Q$347,D2358,0)</f>
        <v>1.682772951458738</v>
      </c>
      <c r="D2358">
        <v>8</v>
      </c>
    </row>
    <row r="2359" spans="1:4" x14ac:dyDescent="0.25">
      <c r="A2359" s="8" t="s">
        <v>396</v>
      </c>
      <c r="B2359" t="s">
        <v>429</v>
      </c>
      <c r="C2359">
        <f>VLOOKUP(A2359,'Puntaje Ponderado CF'!$A$4:$Q$347,D2359,0)</f>
        <v>0</v>
      </c>
      <c r="D2359">
        <v>8</v>
      </c>
    </row>
    <row r="2360" spans="1:4" x14ac:dyDescent="0.25">
      <c r="A2360" s="8" t="s">
        <v>343</v>
      </c>
      <c r="B2360" t="s">
        <v>429</v>
      </c>
      <c r="C2360">
        <f>VLOOKUP(A2360,'Puntaje Ponderado CF'!$A$4:$Q$347,D2360,0)</f>
        <v>0.93101772954166506</v>
      </c>
      <c r="D2360">
        <v>8</v>
      </c>
    </row>
    <row r="2361" spans="1:4" x14ac:dyDescent="0.25">
      <c r="A2361" s="8" t="s">
        <v>257</v>
      </c>
      <c r="B2361" t="s">
        <v>429</v>
      </c>
      <c r="C2361">
        <f>VLOOKUP(A2361,'Puntaje Ponderado CF'!$A$4:$Q$347,D2361,0)</f>
        <v>0.503156640379676</v>
      </c>
      <c r="D2361">
        <v>8</v>
      </c>
    </row>
    <row r="2362" spans="1:4" x14ac:dyDescent="0.25">
      <c r="A2362" s="8" t="s">
        <v>293</v>
      </c>
      <c r="B2362" t="s">
        <v>429</v>
      </c>
      <c r="C2362">
        <f>VLOOKUP(A2362,'Puntaje Ponderado CF'!$A$4:$Q$347,D2362,0)</f>
        <v>0.503156640379676</v>
      </c>
      <c r="D2362">
        <v>8</v>
      </c>
    </row>
    <row r="2363" spans="1:4" x14ac:dyDescent="0.25">
      <c r="A2363" s="8" t="s">
        <v>280</v>
      </c>
      <c r="B2363" t="s">
        <v>429</v>
      </c>
      <c r="C2363">
        <f>VLOOKUP(A2363,'Puntaje Ponderado CF'!$A$4:$Q$347,D2363,0)</f>
        <v>2.1106340406207269</v>
      </c>
      <c r="D2363">
        <v>8</v>
      </c>
    </row>
    <row r="2364" spans="1:4" x14ac:dyDescent="0.25">
      <c r="A2364" s="8" t="s">
        <v>344</v>
      </c>
      <c r="B2364" t="s">
        <v>429</v>
      </c>
      <c r="C2364">
        <f>VLOOKUP(A2364,'Puntaje Ponderado CF'!$A$4:$Q$347,D2364,0)</f>
        <v>0</v>
      </c>
      <c r="D2364">
        <v>8</v>
      </c>
    </row>
    <row r="2365" spans="1:4" x14ac:dyDescent="0.25">
      <c r="A2365" s="8" t="s">
        <v>310</v>
      </c>
      <c r="B2365" t="s">
        <v>429</v>
      </c>
      <c r="C2365">
        <f>VLOOKUP(A2365,'Puntaje Ponderado CF'!$A$4:$Q$347,D2365,0)</f>
        <v>0</v>
      </c>
      <c r="D2365">
        <v>8</v>
      </c>
    </row>
    <row r="2366" spans="1:4" x14ac:dyDescent="0.25">
      <c r="A2366" s="8" t="s">
        <v>379</v>
      </c>
      <c r="B2366" t="s">
        <v>429</v>
      </c>
      <c r="C2366">
        <f>VLOOKUP(A2366,'Puntaje Ponderado CF'!$A$4:$Q$347,D2366,0)</f>
        <v>0</v>
      </c>
      <c r="D2366">
        <v>8</v>
      </c>
    </row>
    <row r="2367" spans="1:4" x14ac:dyDescent="0.25">
      <c r="A2367" s="8" t="s">
        <v>337</v>
      </c>
      <c r="B2367" t="s">
        <v>429</v>
      </c>
      <c r="C2367">
        <f>VLOOKUP(A2367,'Puntaje Ponderado CF'!$A$4:$Q$347,D2367,0)</f>
        <v>0.503156640379676</v>
      </c>
      <c r="D2367">
        <v>8</v>
      </c>
    </row>
    <row r="2368" spans="1:4" x14ac:dyDescent="0.25">
      <c r="A2368" s="8" t="s">
        <v>141</v>
      </c>
      <c r="B2368" t="s">
        <v>429</v>
      </c>
      <c r="C2368">
        <f>VLOOKUP(A2368,'Puntaje Ponderado CF'!$A$4:$Q$347,D2368,0)</f>
        <v>1.441706771527778</v>
      </c>
      <c r="D2368">
        <v>8</v>
      </c>
    </row>
    <row r="2369" spans="1:4" x14ac:dyDescent="0.25">
      <c r="A2369" s="8" t="s">
        <v>418</v>
      </c>
      <c r="B2369" t="s">
        <v>429</v>
      </c>
      <c r="C2369">
        <f>VLOOKUP(A2369,'Puntaje Ponderado CF'!$A$4:$Q$347,D2369,0)</f>
        <v>0</v>
      </c>
      <c r="D2369">
        <v>8</v>
      </c>
    </row>
    <row r="2370" spans="1:4" x14ac:dyDescent="0.25">
      <c r="A2370" s="8" t="s">
        <v>361</v>
      </c>
      <c r="B2370" t="s">
        <v>429</v>
      </c>
      <c r="C2370">
        <f>VLOOKUP(A2370,'Puntaje Ponderado CF'!$A$4:$Q$347,D2370,0)</f>
        <v>0</v>
      </c>
      <c r="D2370">
        <v>8</v>
      </c>
    </row>
    <row r="2371" spans="1:4" x14ac:dyDescent="0.25">
      <c r="A2371" s="8" t="s">
        <v>145</v>
      </c>
      <c r="B2371" t="s">
        <v>429</v>
      </c>
      <c r="C2371">
        <f>VLOOKUP(A2371,'Puntaje Ponderado CF'!$A$4:$Q$347,D2371,0)</f>
        <v>0</v>
      </c>
      <c r="D2371">
        <v>8</v>
      </c>
    </row>
    <row r="2372" spans="1:4" x14ac:dyDescent="0.25">
      <c r="A2372" s="8" t="s">
        <v>81</v>
      </c>
      <c r="B2372" t="s">
        <v>429</v>
      </c>
      <c r="C2372">
        <f>VLOOKUP(A2372,'Puntaje Ponderado CF'!$A$4:$Q$347,D2372,0)</f>
        <v>3.5754082984966358</v>
      </c>
      <c r="D2372">
        <v>8</v>
      </c>
    </row>
    <row r="2373" spans="1:4" x14ac:dyDescent="0.25">
      <c r="A2373" s="8" t="s">
        <v>100</v>
      </c>
      <c r="B2373" t="s">
        <v>429</v>
      </c>
      <c r="C2373">
        <f>VLOOKUP(A2373,'Puntaje Ponderado CF'!$A$4:$Q$347,D2373,0)</f>
        <v>0.503156640379676</v>
      </c>
      <c r="D2373">
        <v>8</v>
      </c>
    </row>
    <row r="2374" spans="1:4" x14ac:dyDescent="0.25">
      <c r="A2374" s="8" t="s">
        <v>184</v>
      </c>
      <c r="B2374" t="s">
        <v>429</v>
      </c>
      <c r="C2374">
        <f>VLOOKUP(A2374,'Puntaje Ponderado CF'!$A$4:$Q$347,D2374,0)</f>
        <v>0.503156640379676</v>
      </c>
      <c r="D2374">
        <v>8</v>
      </c>
    </row>
    <row r="2375" spans="1:4" x14ac:dyDescent="0.25">
      <c r="A2375" s="8" t="s">
        <v>195</v>
      </c>
      <c r="B2375" t="s">
        <v>429</v>
      </c>
      <c r="C2375">
        <f>VLOOKUP(A2375,'Puntaje Ponderado CF'!$A$4:$Q$347,D2375,0)</f>
        <v>0.503156640379676</v>
      </c>
      <c r="D2375">
        <v>8</v>
      </c>
    </row>
    <row r="2376" spans="1:4" x14ac:dyDescent="0.25">
      <c r="A2376" s="8" t="s">
        <v>338</v>
      </c>
      <c r="B2376" t="s">
        <v>429</v>
      </c>
      <c r="C2376">
        <f>VLOOKUP(A2376,'Puntaje Ponderado CF'!$A$4:$Q$347,D2376,0)</f>
        <v>0.93101772954166506</v>
      </c>
      <c r="D2376">
        <v>8</v>
      </c>
    </row>
    <row r="2377" spans="1:4" x14ac:dyDescent="0.25">
      <c r="A2377" s="8" t="s">
        <v>230</v>
      </c>
      <c r="B2377" t="s">
        <v>429</v>
      </c>
      <c r="C2377">
        <f>VLOOKUP(A2377,'Puntaje Ponderado CF'!$A$4:$Q$347,D2377,0)</f>
        <v>0.503156640379676</v>
      </c>
      <c r="D2377">
        <v>8</v>
      </c>
    </row>
    <row r="2378" spans="1:4" x14ac:dyDescent="0.25">
      <c r="A2378" s="8" t="s">
        <v>411</v>
      </c>
      <c r="B2378" t="s">
        <v>429</v>
      </c>
      <c r="C2378">
        <f>VLOOKUP(A2378,'Puntaje Ponderado CF'!$A$4:$Q$347,D2378,0)</f>
        <v>0</v>
      </c>
      <c r="D2378">
        <v>8</v>
      </c>
    </row>
    <row r="2379" spans="1:4" x14ac:dyDescent="0.25">
      <c r="A2379" s="8" t="s">
        <v>95</v>
      </c>
      <c r="B2379" t="s">
        <v>429</v>
      </c>
      <c r="C2379">
        <f>VLOOKUP(A2379,'Puntaje Ponderado CF'!$A$4:$Q$347,D2379,0)</f>
        <v>1.682772951458738</v>
      </c>
      <c r="D2379">
        <v>8</v>
      </c>
    </row>
    <row r="2380" spans="1:4" x14ac:dyDescent="0.25">
      <c r="A2380" s="8" t="s">
        <v>269</v>
      </c>
      <c r="B2380" t="s">
        <v>429</v>
      </c>
      <c r="C2380">
        <f>VLOOKUP(A2380,'Puntaje Ponderado CF'!$A$4:$Q$347,D2380,0)</f>
        <v>0.503156640379676</v>
      </c>
      <c r="D2380">
        <v>8</v>
      </c>
    </row>
    <row r="2381" spans="1:4" x14ac:dyDescent="0.25">
      <c r="A2381" s="8" t="s">
        <v>121</v>
      </c>
      <c r="B2381" t="s">
        <v>429</v>
      </c>
      <c r="C2381">
        <f>VLOOKUP(A2381,'Puntaje Ponderado CF'!$A$4:$Q$347,D2381,0)</f>
        <v>0</v>
      </c>
      <c r="D2381">
        <v>8</v>
      </c>
    </row>
    <row r="2382" spans="1:4" x14ac:dyDescent="0.25">
      <c r="A2382" s="8" t="s">
        <v>383</v>
      </c>
      <c r="B2382" t="s">
        <v>429</v>
      </c>
      <c r="C2382">
        <f>VLOOKUP(A2382,'Puntaje Ponderado CF'!$A$4:$Q$347,D2382,0)</f>
        <v>0</v>
      </c>
      <c r="D2382">
        <v>8</v>
      </c>
    </row>
    <row r="2383" spans="1:4" x14ac:dyDescent="0.25">
      <c r="A2383" s="8" t="s">
        <v>217</v>
      </c>
      <c r="B2383" t="s">
        <v>429</v>
      </c>
      <c r="C2383">
        <f>VLOOKUP(A2383,'Puntaje Ponderado CF'!$A$4:$Q$347,D2383,0)</f>
        <v>0</v>
      </c>
      <c r="D2383">
        <v>8</v>
      </c>
    </row>
    <row r="2384" spans="1:4" x14ac:dyDescent="0.25">
      <c r="A2384" s="8" t="s">
        <v>384</v>
      </c>
      <c r="B2384" t="s">
        <v>429</v>
      </c>
      <c r="C2384">
        <f>VLOOKUP(A2384,'Puntaje Ponderado CF'!$A$4:$Q$347,D2384,0)</f>
        <v>0.503156640379676</v>
      </c>
      <c r="D2384">
        <v>8</v>
      </c>
    </row>
    <row r="2385" spans="1:4" x14ac:dyDescent="0.25">
      <c r="A2385" s="8" t="s">
        <v>345</v>
      </c>
      <c r="B2385" t="s">
        <v>429</v>
      </c>
      <c r="C2385">
        <f>VLOOKUP(A2385,'Puntaje Ponderado CF'!$A$4:$Q$347,D2385,0)</f>
        <v>0</v>
      </c>
      <c r="D2385">
        <v>8</v>
      </c>
    </row>
    <row r="2386" spans="1:4" x14ac:dyDescent="0.25">
      <c r="A2386" s="8" t="s">
        <v>391</v>
      </c>
      <c r="B2386" t="s">
        <v>429</v>
      </c>
      <c r="C2386">
        <f>VLOOKUP(A2386,'Puntaje Ponderado CF'!$A$4:$Q$347,D2386,0)</f>
        <v>0</v>
      </c>
      <c r="D2386">
        <v>8</v>
      </c>
    </row>
    <row r="2387" spans="1:4" x14ac:dyDescent="0.25">
      <c r="A2387" s="8" t="s">
        <v>281</v>
      </c>
      <c r="B2387" t="s">
        <v>429</v>
      </c>
      <c r="C2387">
        <f>VLOOKUP(A2387,'Puntaje Ponderado CF'!$A$4:$Q$347,D2387,0)</f>
        <v>0</v>
      </c>
      <c r="D2387">
        <v>8</v>
      </c>
    </row>
    <row r="2388" spans="1:4" x14ac:dyDescent="0.25">
      <c r="A2388" s="8" t="s">
        <v>258</v>
      </c>
      <c r="B2388" t="s">
        <v>429</v>
      </c>
      <c r="C2388">
        <f>VLOOKUP(A2388,'Puntaje Ponderado CF'!$A$4:$Q$347,D2388,0)</f>
        <v>0.93335551340841993</v>
      </c>
      <c r="D2388">
        <v>8</v>
      </c>
    </row>
    <row r="2389" spans="1:4" x14ac:dyDescent="0.25">
      <c r="A2389" s="8" t="s">
        <v>311</v>
      </c>
      <c r="B2389" t="s">
        <v>429</v>
      </c>
      <c r="C2389">
        <f>VLOOKUP(A2389,'Puntaje Ponderado CF'!$A$4:$Q$347,D2389,0)</f>
        <v>0.503156640379676</v>
      </c>
      <c r="D2389">
        <v>8</v>
      </c>
    </row>
    <row r="2390" spans="1:4" x14ac:dyDescent="0.25">
      <c r="A2390" s="8" t="s">
        <v>294</v>
      </c>
      <c r="B2390" t="s">
        <v>429</v>
      </c>
      <c r="C2390">
        <f>VLOOKUP(A2390,'Puntaje Ponderado CF'!$A$4:$Q$347,D2390,0)</f>
        <v>0.42786108916198901</v>
      </c>
      <c r="D2390">
        <v>8</v>
      </c>
    </row>
    <row r="2391" spans="1:4" x14ac:dyDescent="0.25">
      <c r="A2391" s="8" t="s">
        <v>146</v>
      </c>
      <c r="B2391" t="s">
        <v>429</v>
      </c>
      <c r="C2391">
        <f>VLOOKUP(A2391,'Puntaje Ponderado CF'!$A$4:$Q$347,D2391,0)</f>
        <v>1.682772951458738</v>
      </c>
      <c r="D2391">
        <v>8</v>
      </c>
    </row>
    <row r="2392" spans="1:4" x14ac:dyDescent="0.25">
      <c r="A2392" s="8" t="s">
        <v>407</v>
      </c>
      <c r="B2392" t="s">
        <v>429</v>
      </c>
      <c r="C2392">
        <f>VLOOKUP(A2392,'Puntaje Ponderado CF'!$A$4:$Q$347,D2392,0)</f>
        <v>0</v>
      </c>
      <c r="D2392">
        <v>8</v>
      </c>
    </row>
    <row r="2393" spans="1:4" x14ac:dyDescent="0.25">
      <c r="A2393" s="8" t="s">
        <v>348</v>
      </c>
      <c r="B2393" t="s">
        <v>429</v>
      </c>
      <c r="C2393">
        <f>VLOOKUP(A2393,'Puntaje Ponderado CF'!$A$4:$Q$347,D2393,0)</f>
        <v>0</v>
      </c>
      <c r="D2393">
        <v>8</v>
      </c>
    </row>
    <row r="2394" spans="1:4" x14ac:dyDescent="0.25">
      <c r="A2394" s="8" t="s">
        <v>125</v>
      </c>
      <c r="B2394" t="s">
        <v>429</v>
      </c>
      <c r="C2394">
        <f>VLOOKUP(A2394,'Puntaje Ponderado CF'!$A$4:$Q$347,D2394,0)</f>
        <v>1.0138456823657891</v>
      </c>
      <c r="D2394">
        <v>8</v>
      </c>
    </row>
    <row r="2395" spans="1:4" x14ac:dyDescent="0.25">
      <c r="A2395" s="8" t="s">
        <v>374</v>
      </c>
      <c r="B2395" t="s">
        <v>429</v>
      </c>
      <c r="C2395">
        <f>VLOOKUP(A2395,'Puntaje Ponderado CF'!$A$4:$Q$347,D2395,0)</f>
        <v>0</v>
      </c>
      <c r="D2395">
        <v>8</v>
      </c>
    </row>
    <row r="2396" spans="1:4" x14ac:dyDescent="0.25">
      <c r="A2396" s="8" t="s">
        <v>133</v>
      </c>
      <c r="B2396" t="s">
        <v>429</v>
      </c>
      <c r="C2396">
        <f>VLOOKUP(A2396,'Puntaje Ponderado CF'!$A$4:$Q$347,D2396,0)</f>
        <v>1.172083909472625</v>
      </c>
      <c r="D2396">
        <v>8</v>
      </c>
    </row>
    <row r="2397" spans="1:4" x14ac:dyDescent="0.25">
      <c r="A2397" s="8" t="s">
        <v>205</v>
      </c>
      <c r="B2397" t="s">
        <v>429</v>
      </c>
      <c r="C2397">
        <f>VLOOKUP(A2397,'Puntaje Ponderado CF'!$A$4:$Q$347,D2397,0)</f>
        <v>0</v>
      </c>
      <c r="D2397">
        <v>8</v>
      </c>
    </row>
    <row r="2398" spans="1:4" x14ac:dyDescent="0.25">
      <c r="A2398" s="8" t="s">
        <v>101</v>
      </c>
      <c r="B2398" t="s">
        <v>429</v>
      </c>
      <c r="C2398">
        <f>VLOOKUP(A2398,'Puntaje Ponderado CF'!$A$4:$Q$347,D2398,0)</f>
        <v>0</v>
      </c>
      <c r="D2398">
        <v>8</v>
      </c>
    </row>
    <row r="2399" spans="1:4" x14ac:dyDescent="0.25">
      <c r="A2399" s="8" t="s">
        <v>370</v>
      </c>
      <c r="B2399" t="s">
        <v>429</v>
      </c>
      <c r="C2399">
        <f>VLOOKUP(A2399,'Puntaje Ponderado CF'!$A$4:$Q$347,D2399,0)</f>
        <v>0</v>
      </c>
      <c r="D2399">
        <v>8</v>
      </c>
    </row>
    <row r="2400" spans="1:4" x14ac:dyDescent="0.25">
      <c r="A2400" s="8" t="s">
        <v>109</v>
      </c>
      <c r="B2400" t="s">
        <v>429</v>
      </c>
      <c r="C2400">
        <f>VLOOKUP(A2400,'Puntaje Ponderado CF'!$A$4:$Q$347,D2400,0)</f>
        <v>0.503156640379676</v>
      </c>
      <c r="D2400">
        <v>8</v>
      </c>
    </row>
    <row r="2401" spans="1:4" x14ac:dyDescent="0.25">
      <c r="A2401" s="8" t="s">
        <v>270</v>
      </c>
      <c r="B2401" t="s">
        <v>429</v>
      </c>
      <c r="C2401">
        <f>VLOOKUP(A2401,'Puntaje Ponderado CF'!$A$4:$Q$347,D2401,0)</f>
        <v>0.503156640379676</v>
      </c>
      <c r="D2401">
        <v>8</v>
      </c>
    </row>
    <row r="2402" spans="1:4" x14ac:dyDescent="0.25">
      <c r="A2402" s="8" t="s">
        <v>154</v>
      </c>
      <c r="B2402" t="s">
        <v>429</v>
      </c>
      <c r="C2402">
        <f>VLOOKUP(A2402,'Puntaje Ponderado CF'!$A$4:$Q$347,D2402,0)</f>
        <v>0.503156640379676</v>
      </c>
      <c r="D2402">
        <v>8</v>
      </c>
    </row>
    <row r="2403" spans="1:4" x14ac:dyDescent="0.25">
      <c r="A2403" s="8" t="s">
        <v>105</v>
      </c>
      <c r="B2403" t="s">
        <v>429</v>
      </c>
      <c r="C2403">
        <f>VLOOKUP(A2403,'Puntaje Ponderado CF'!$A$4:$Q$347,D2403,0)</f>
        <v>0.503156640379676</v>
      </c>
      <c r="D2403">
        <v>8</v>
      </c>
    </row>
    <row r="2404" spans="1:4" x14ac:dyDescent="0.25">
      <c r="A2404" s="8" t="s">
        <v>155</v>
      </c>
      <c r="B2404" t="s">
        <v>429</v>
      </c>
      <c r="C2404">
        <f>VLOOKUP(A2404,'Puntaje Ponderado CF'!$A$4:$Q$347,D2404,0)</f>
        <v>1.682772951458738</v>
      </c>
      <c r="D2404">
        <v>8</v>
      </c>
    </row>
    <row r="2405" spans="1:4" x14ac:dyDescent="0.25">
      <c r="A2405" s="8" t="s">
        <v>87</v>
      </c>
      <c r="B2405" t="s">
        <v>429</v>
      </c>
      <c r="C2405">
        <f>VLOOKUP(A2405,'Puntaje Ponderado CF'!$A$4:$Q$347,D2405,0)</f>
        <v>1.682772951458738</v>
      </c>
      <c r="D2405">
        <v>8</v>
      </c>
    </row>
    <row r="2406" spans="1:4" x14ac:dyDescent="0.25">
      <c r="A2406" s="8" t="s">
        <v>271</v>
      </c>
      <c r="B2406" t="s">
        <v>429</v>
      </c>
      <c r="C2406">
        <f>VLOOKUP(A2406,'Puntaje Ponderado CF'!$A$4:$Q$347,D2406,0)</f>
        <v>0</v>
      </c>
      <c r="D2406">
        <v>8</v>
      </c>
    </row>
    <row r="2407" spans="1:4" x14ac:dyDescent="0.25">
      <c r="A2407" s="8" t="s">
        <v>312</v>
      </c>
      <c r="B2407" t="s">
        <v>429</v>
      </c>
      <c r="C2407">
        <f>VLOOKUP(A2407,'Puntaje Ponderado CF'!$A$4:$Q$347,D2407,0)</f>
        <v>0</v>
      </c>
      <c r="D2407">
        <v>8</v>
      </c>
    </row>
    <row r="2408" spans="1:4" x14ac:dyDescent="0.25">
      <c r="A2408" s="8" t="s">
        <v>313</v>
      </c>
      <c r="B2408" t="s">
        <v>429</v>
      </c>
      <c r="C2408">
        <f>VLOOKUP(A2408,'Puntaje Ponderado CF'!$A$4:$Q$347,D2408,0)</f>
        <v>0</v>
      </c>
      <c r="D2408">
        <v>8</v>
      </c>
    </row>
    <row r="2409" spans="1:4" x14ac:dyDescent="0.25">
      <c r="A2409" s="8" t="s">
        <v>110</v>
      </c>
      <c r="B2409" t="s">
        <v>429</v>
      </c>
      <c r="C2409">
        <f>VLOOKUP(A2409,'Puntaje Ponderado CF'!$A$4:$Q$347,D2409,0)</f>
        <v>1.682772951458738</v>
      </c>
      <c r="D2409">
        <v>8</v>
      </c>
    </row>
    <row r="2410" spans="1:4" x14ac:dyDescent="0.25">
      <c r="A2410" s="8" t="s">
        <v>436</v>
      </c>
      <c r="B2410" t="s">
        <v>428</v>
      </c>
      <c r="C2410">
        <f>VLOOKUP(A2410,'Puntaje Ponderado CF'!$A$4:$Q$347,D2410,0)</f>
        <v>0</v>
      </c>
      <c r="D2410">
        <v>9</v>
      </c>
    </row>
    <row r="2411" spans="1:4" x14ac:dyDescent="0.25">
      <c r="A2411" s="8" t="s">
        <v>111</v>
      </c>
      <c r="B2411" t="s">
        <v>428</v>
      </c>
      <c r="C2411">
        <f>VLOOKUP(A2411,'Puntaje Ponderado CF'!$A$4:$Q$347,D2411,0)</f>
        <v>0</v>
      </c>
      <c r="D2411">
        <v>9</v>
      </c>
    </row>
    <row r="2412" spans="1:4" x14ac:dyDescent="0.25">
      <c r="A2412" s="8" t="s">
        <v>295</v>
      </c>
      <c r="B2412" t="s">
        <v>428</v>
      </c>
      <c r="C2412">
        <f>VLOOKUP(A2412,'Puntaje Ponderado CF'!$A$4:$Q$347,D2412,0)</f>
        <v>0.51462669088009505</v>
      </c>
      <c r="D2412">
        <v>9</v>
      </c>
    </row>
    <row r="2413" spans="1:4" x14ac:dyDescent="0.25">
      <c r="A2413" s="8" t="s">
        <v>392</v>
      </c>
      <c r="B2413" t="s">
        <v>428</v>
      </c>
      <c r="C2413">
        <f>VLOOKUP(A2413,'Puntaje Ponderado CF'!$A$4:$Q$347,D2413,0)</f>
        <v>0</v>
      </c>
      <c r="D2413">
        <v>9</v>
      </c>
    </row>
    <row r="2414" spans="1:4" x14ac:dyDescent="0.25">
      <c r="A2414" s="8" t="s">
        <v>282</v>
      </c>
      <c r="B2414" t="s">
        <v>428</v>
      </c>
      <c r="C2414">
        <f>VLOOKUP(A2414,'Puntaje Ponderado CF'!$A$4:$Q$347,D2414,0)</f>
        <v>0</v>
      </c>
      <c r="D2414">
        <v>9</v>
      </c>
    </row>
    <row r="2415" spans="1:4" x14ac:dyDescent="0.25">
      <c r="A2415" s="8" t="s">
        <v>421</v>
      </c>
      <c r="B2415" t="s">
        <v>428</v>
      </c>
      <c r="C2415">
        <f>VLOOKUP(A2415,'Puntaje Ponderado CF'!$A$4:$Q$347,D2415,0)</f>
        <v>0</v>
      </c>
      <c r="D2415">
        <v>9</v>
      </c>
    </row>
    <row r="2416" spans="1:4" x14ac:dyDescent="0.25">
      <c r="A2416" s="8" t="s">
        <v>147</v>
      </c>
      <c r="B2416" t="s">
        <v>428</v>
      </c>
      <c r="C2416">
        <f>VLOOKUP(A2416,'Puntaje Ponderado CF'!$A$4:$Q$347,D2416,0)</f>
        <v>0.51462669088009505</v>
      </c>
      <c r="D2416">
        <v>9</v>
      </c>
    </row>
    <row r="2417" spans="1:4" x14ac:dyDescent="0.25">
      <c r="A2417" s="8" t="s">
        <v>375</v>
      </c>
      <c r="B2417" t="s">
        <v>428</v>
      </c>
      <c r="C2417">
        <f>VLOOKUP(A2417,'Puntaje Ponderado CF'!$A$4:$Q$347,D2417,0)</f>
        <v>0</v>
      </c>
      <c r="D2417">
        <v>9</v>
      </c>
    </row>
    <row r="2418" spans="1:4" x14ac:dyDescent="0.25">
      <c r="A2418" s="8" t="s">
        <v>176</v>
      </c>
      <c r="B2418" t="s">
        <v>428</v>
      </c>
      <c r="C2418">
        <f>VLOOKUP(A2418,'Puntaje Ponderado CF'!$A$4:$Q$347,D2418,0)</f>
        <v>0</v>
      </c>
      <c r="D2418">
        <v>9</v>
      </c>
    </row>
    <row r="2419" spans="1:4" x14ac:dyDescent="0.25">
      <c r="A2419" s="8" t="s">
        <v>88</v>
      </c>
      <c r="B2419" t="s">
        <v>428</v>
      </c>
      <c r="C2419">
        <f>VLOOKUP(A2419,'Puntaje Ponderado CF'!$A$4:$Q$347,D2419,0)</f>
        <v>0</v>
      </c>
      <c r="D2419">
        <v>9</v>
      </c>
    </row>
    <row r="2420" spans="1:4" x14ac:dyDescent="0.25">
      <c r="A2420" s="8" t="s">
        <v>196</v>
      </c>
      <c r="B2420" t="s">
        <v>428</v>
      </c>
      <c r="C2420">
        <f>VLOOKUP(A2420,'Puntaje Ponderado CF'!$A$4:$Q$347,D2420,0)</f>
        <v>0.51462669088009505</v>
      </c>
      <c r="D2420">
        <v>9</v>
      </c>
    </row>
    <row r="2421" spans="1:4" x14ac:dyDescent="0.25">
      <c r="A2421" s="8" t="s">
        <v>231</v>
      </c>
      <c r="B2421" t="s">
        <v>428</v>
      </c>
      <c r="C2421">
        <f>VLOOKUP(A2421,'Puntaje Ponderado CF'!$A$4:$Q$347,D2421,0)</f>
        <v>0.51462669088009505</v>
      </c>
      <c r="D2421">
        <v>9</v>
      </c>
    </row>
    <row r="2422" spans="1:4" x14ac:dyDescent="0.25">
      <c r="A2422" s="8" t="s">
        <v>218</v>
      </c>
      <c r="B2422" t="s">
        <v>428</v>
      </c>
      <c r="C2422">
        <f>VLOOKUP(A2422,'Puntaje Ponderado CF'!$A$4:$Q$347,D2422,0)</f>
        <v>0</v>
      </c>
      <c r="D2422">
        <v>9</v>
      </c>
    </row>
    <row r="2423" spans="1:4" x14ac:dyDescent="0.25">
      <c r="A2423" s="8" t="s">
        <v>112</v>
      </c>
      <c r="B2423" t="s">
        <v>428</v>
      </c>
      <c r="C2423">
        <f>VLOOKUP(A2423,'Puntaje Ponderado CF'!$A$4:$Q$347,D2423,0)</f>
        <v>2.037409508388667</v>
      </c>
      <c r="D2423">
        <v>9</v>
      </c>
    </row>
    <row r="2424" spans="1:4" x14ac:dyDescent="0.25">
      <c r="A2424" s="8" t="s">
        <v>283</v>
      </c>
      <c r="B2424" t="s">
        <v>428</v>
      </c>
      <c r="C2424">
        <f>VLOOKUP(A2424,'Puntaje Ponderado CF'!$A$4:$Q$347,D2424,0)</f>
        <v>0.51462669088009505</v>
      </c>
      <c r="D2424">
        <v>9</v>
      </c>
    </row>
    <row r="2425" spans="1:4" x14ac:dyDescent="0.25">
      <c r="A2425" s="8" t="s">
        <v>314</v>
      </c>
      <c r="B2425" t="s">
        <v>428</v>
      </c>
      <c r="C2425">
        <f>VLOOKUP(A2425,'Puntaje Ponderado CF'!$A$4:$Q$347,D2425,0)</f>
        <v>0</v>
      </c>
      <c r="D2425">
        <v>9</v>
      </c>
    </row>
    <row r="2426" spans="1:4" x14ac:dyDescent="0.25">
      <c r="A2426" s="8" t="s">
        <v>113</v>
      </c>
      <c r="B2426" t="s">
        <v>428</v>
      </c>
      <c r="C2426">
        <f>VLOOKUP(A2426,'Puntaje Ponderado CF'!$A$4:$Q$347,D2426,0)</f>
        <v>2.037409508388667</v>
      </c>
      <c r="D2426">
        <v>9</v>
      </c>
    </row>
    <row r="2427" spans="1:4" x14ac:dyDescent="0.25">
      <c r="A2427" s="8" t="s">
        <v>219</v>
      </c>
      <c r="B2427" t="s">
        <v>428</v>
      </c>
      <c r="C2427">
        <f>VLOOKUP(A2427,'Puntaje Ponderado CF'!$A$4:$Q$347,D2427,0)</f>
        <v>1.2444930250539019</v>
      </c>
      <c r="D2427">
        <v>9</v>
      </c>
    </row>
    <row r="2428" spans="1:4" x14ac:dyDescent="0.25">
      <c r="A2428" s="8" t="s">
        <v>259</v>
      </c>
      <c r="B2428" t="s">
        <v>428</v>
      </c>
      <c r="C2428">
        <f>VLOOKUP(A2428,'Puntaje Ponderado CF'!$A$4:$Q$347,D2428,0)</f>
        <v>0.51462669088009505</v>
      </c>
      <c r="D2428">
        <v>9</v>
      </c>
    </row>
    <row r="2429" spans="1:4" x14ac:dyDescent="0.25">
      <c r="A2429" s="8" t="s">
        <v>412</v>
      </c>
      <c r="B2429" t="s">
        <v>428</v>
      </c>
      <c r="C2429">
        <f>VLOOKUP(A2429,'Puntaje Ponderado CF'!$A$4:$Q$347,D2429,0)</f>
        <v>0</v>
      </c>
      <c r="D2429">
        <v>9</v>
      </c>
    </row>
    <row r="2430" spans="1:4" x14ac:dyDescent="0.25">
      <c r="A2430" s="8" t="s">
        <v>245</v>
      </c>
      <c r="B2430" t="s">
        <v>428</v>
      </c>
      <c r="C2430">
        <f>VLOOKUP(A2430,'Puntaje Ponderado CF'!$A$4:$Q$347,D2430,0)</f>
        <v>0.51462669088009505</v>
      </c>
      <c r="D2430">
        <v>9</v>
      </c>
    </row>
    <row r="2431" spans="1:4" x14ac:dyDescent="0.25">
      <c r="A2431" s="8" t="s">
        <v>376</v>
      </c>
      <c r="B2431" t="s">
        <v>428</v>
      </c>
      <c r="C2431">
        <f>VLOOKUP(A2431,'Puntaje Ponderado CF'!$A$4:$Q$347,D2431,0)</f>
        <v>0</v>
      </c>
      <c r="D2431">
        <v>9</v>
      </c>
    </row>
    <row r="2432" spans="1:4" x14ac:dyDescent="0.25">
      <c r="A2432" s="8" t="s">
        <v>197</v>
      </c>
      <c r="B2432" t="s">
        <v>428</v>
      </c>
      <c r="C2432">
        <f>VLOOKUP(A2432,'Puntaje Ponderado CF'!$A$4:$Q$347,D2432,0)</f>
        <v>0</v>
      </c>
      <c r="D2432">
        <v>9</v>
      </c>
    </row>
    <row r="2433" spans="1:4" x14ac:dyDescent="0.25">
      <c r="A2433" s="8" t="s">
        <v>419</v>
      </c>
      <c r="B2433" t="s">
        <v>428</v>
      </c>
      <c r="C2433">
        <f>VLOOKUP(A2433,'Puntaje Ponderado CF'!$A$4:$Q$347,D2433,0)</f>
        <v>0</v>
      </c>
      <c r="D2433">
        <v>9</v>
      </c>
    </row>
    <row r="2434" spans="1:4" x14ac:dyDescent="0.25">
      <c r="A2434" s="8" t="s">
        <v>220</v>
      </c>
      <c r="B2434" t="s">
        <v>428</v>
      </c>
      <c r="C2434">
        <f>VLOOKUP(A2434,'Puntaje Ponderado CF'!$A$4:$Q$347,D2434,0)</f>
        <v>2.037409508388667</v>
      </c>
      <c r="D2434">
        <v>9</v>
      </c>
    </row>
    <row r="2435" spans="1:4" x14ac:dyDescent="0.25">
      <c r="A2435" s="8" t="s">
        <v>260</v>
      </c>
      <c r="B2435" t="s">
        <v>428</v>
      </c>
      <c r="C2435">
        <f>VLOOKUP(A2435,'Puntaje Ponderado CF'!$A$4:$Q$347,D2435,0)</f>
        <v>0</v>
      </c>
      <c r="D2435">
        <v>9</v>
      </c>
    </row>
    <row r="2436" spans="1:4" x14ac:dyDescent="0.25">
      <c r="A2436" s="8" t="s">
        <v>403</v>
      </c>
      <c r="B2436" t="s">
        <v>428</v>
      </c>
      <c r="C2436">
        <f>VLOOKUP(A2436,'Puntaje Ponderado CF'!$A$4:$Q$347,D2436,0)</f>
        <v>0</v>
      </c>
      <c r="D2436">
        <v>9</v>
      </c>
    </row>
    <row r="2437" spans="1:4" x14ac:dyDescent="0.25">
      <c r="A2437" s="8" t="s">
        <v>408</v>
      </c>
      <c r="B2437" t="s">
        <v>428</v>
      </c>
      <c r="C2437">
        <f>VLOOKUP(A2437,'Puntaje Ponderado CF'!$A$4:$Q$347,D2437,0)</f>
        <v>0</v>
      </c>
      <c r="D2437">
        <v>9</v>
      </c>
    </row>
    <row r="2438" spans="1:4" x14ac:dyDescent="0.25">
      <c r="A2438" s="8" t="s">
        <v>198</v>
      </c>
      <c r="B2438" t="s">
        <v>428</v>
      </c>
      <c r="C2438">
        <f>VLOOKUP(A2438,'Puntaje Ponderado CF'!$A$4:$Q$347,D2438,0)</f>
        <v>0.51462669088009505</v>
      </c>
      <c r="D2438">
        <v>9</v>
      </c>
    </row>
    <row r="2439" spans="1:4" x14ac:dyDescent="0.25">
      <c r="A2439" s="8" t="s">
        <v>261</v>
      </c>
      <c r="B2439" t="s">
        <v>428</v>
      </c>
      <c r="C2439">
        <f>VLOOKUP(A2439,'Puntaje Ponderado CF'!$A$4:$Q$347,D2439,0)</f>
        <v>2.037409508388667</v>
      </c>
      <c r="D2439">
        <v>9</v>
      </c>
    </row>
    <row r="2440" spans="1:4" x14ac:dyDescent="0.25">
      <c r="A2440" s="8" t="s">
        <v>177</v>
      </c>
      <c r="B2440" t="s">
        <v>428</v>
      </c>
      <c r="C2440">
        <f>VLOOKUP(A2440,'Puntaje Ponderado CF'!$A$4:$Q$347,D2440,0)</f>
        <v>2.037409508388667</v>
      </c>
      <c r="D2440">
        <v>9</v>
      </c>
    </row>
    <row r="2441" spans="1:4" x14ac:dyDescent="0.25">
      <c r="A2441" s="8" t="s">
        <v>89</v>
      </c>
      <c r="B2441" t="s">
        <v>428</v>
      </c>
      <c r="C2441">
        <f>VLOOKUP(A2441,'Puntaje Ponderado CF'!$A$4:$Q$347,D2441,0)</f>
        <v>0.51462669088009505</v>
      </c>
      <c r="D2441">
        <v>9</v>
      </c>
    </row>
    <row r="2442" spans="1:4" x14ac:dyDescent="0.25">
      <c r="A2442" s="8" t="s">
        <v>339</v>
      </c>
      <c r="B2442" t="s">
        <v>428</v>
      </c>
      <c r="C2442">
        <f>VLOOKUP(A2442,'Puntaje Ponderado CF'!$A$4:$Q$347,D2442,0)</f>
        <v>0.51462669088009505</v>
      </c>
      <c r="D2442">
        <v>9</v>
      </c>
    </row>
    <row r="2443" spans="1:4" x14ac:dyDescent="0.25">
      <c r="A2443" s="8" t="s">
        <v>272</v>
      </c>
      <c r="B2443" t="s">
        <v>428</v>
      </c>
      <c r="C2443">
        <f>VLOOKUP(A2443,'Puntaje Ponderado CF'!$A$4:$Q$347,D2443,0)</f>
        <v>1.2444930250539019</v>
      </c>
      <c r="D2443">
        <v>9</v>
      </c>
    </row>
    <row r="2444" spans="1:4" x14ac:dyDescent="0.25">
      <c r="A2444" s="8" t="s">
        <v>385</v>
      </c>
      <c r="B2444" t="s">
        <v>428</v>
      </c>
      <c r="C2444">
        <f>VLOOKUP(A2444,'Puntaje Ponderado CF'!$A$4:$Q$347,D2444,0)</f>
        <v>0.51462669088009505</v>
      </c>
      <c r="D2444">
        <v>9</v>
      </c>
    </row>
    <row r="2445" spans="1:4" x14ac:dyDescent="0.25">
      <c r="A2445" s="8" t="s">
        <v>167</v>
      </c>
      <c r="B2445" t="s">
        <v>428</v>
      </c>
      <c r="C2445">
        <f>VLOOKUP(A2445,'Puntaje Ponderado CF'!$A$4:$Q$347,D2445,0)</f>
        <v>0.51462669088009505</v>
      </c>
      <c r="D2445">
        <v>9</v>
      </c>
    </row>
    <row r="2446" spans="1:4" x14ac:dyDescent="0.25">
      <c r="A2446" s="8" t="s">
        <v>273</v>
      </c>
      <c r="B2446" t="s">
        <v>428</v>
      </c>
      <c r="C2446">
        <f>VLOOKUP(A2446,'Puntaje Ponderado CF'!$A$4:$Q$347,D2446,0)</f>
        <v>0.51462669088009505</v>
      </c>
      <c r="D2446">
        <v>9</v>
      </c>
    </row>
    <row r="2447" spans="1:4" x14ac:dyDescent="0.25">
      <c r="A2447" s="8" t="s">
        <v>393</v>
      </c>
      <c r="B2447" t="s">
        <v>428</v>
      </c>
      <c r="C2447">
        <f>VLOOKUP(A2447,'Puntaje Ponderado CF'!$A$4:$Q$347,D2447,0)</f>
        <v>0.51462669088009505</v>
      </c>
      <c r="D2447">
        <v>9</v>
      </c>
    </row>
    <row r="2448" spans="1:4" x14ac:dyDescent="0.25">
      <c r="A2448" s="8" t="s">
        <v>325</v>
      </c>
      <c r="B2448" t="s">
        <v>428</v>
      </c>
      <c r="C2448">
        <f>VLOOKUP(A2448,'Puntaje Ponderado CF'!$A$4:$Q$347,D2448,0)</f>
        <v>0.51462669088009505</v>
      </c>
      <c r="D2448">
        <v>9</v>
      </c>
    </row>
    <row r="2449" spans="1:4" x14ac:dyDescent="0.25">
      <c r="A2449" s="8" t="s">
        <v>326</v>
      </c>
      <c r="B2449" t="s">
        <v>428</v>
      </c>
      <c r="C2449">
        <f>VLOOKUP(A2449,'Puntaje Ponderado CF'!$A$4:$Q$347,D2449,0)</f>
        <v>0</v>
      </c>
      <c r="D2449">
        <v>9</v>
      </c>
    </row>
    <row r="2450" spans="1:4" x14ac:dyDescent="0.25">
      <c r="A2450" s="8" t="s">
        <v>246</v>
      </c>
      <c r="B2450" t="s">
        <v>428</v>
      </c>
      <c r="C2450">
        <f>VLOOKUP(A2450,'Puntaje Ponderado CF'!$A$4:$Q$347,D2450,0)</f>
        <v>0.51462669088009505</v>
      </c>
      <c r="D2450">
        <v>9</v>
      </c>
    </row>
    <row r="2451" spans="1:4" x14ac:dyDescent="0.25">
      <c r="A2451" s="8" t="s">
        <v>118</v>
      </c>
      <c r="B2451" t="s">
        <v>428</v>
      </c>
      <c r="C2451">
        <f>VLOOKUP(A2451,'Puntaje Ponderado CF'!$A$4:$Q$347,D2451,0)</f>
        <v>0.51462669088009505</v>
      </c>
      <c r="D2451">
        <v>9</v>
      </c>
    </row>
    <row r="2452" spans="1:4" x14ac:dyDescent="0.25">
      <c r="A2452" s="8" t="s">
        <v>386</v>
      </c>
      <c r="B2452" t="s">
        <v>428</v>
      </c>
      <c r="C2452">
        <f>VLOOKUP(A2452,'Puntaje Ponderado CF'!$A$4:$Q$347,D2452,0)</f>
        <v>0.51462669088009505</v>
      </c>
      <c r="D2452">
        <v>9</v>
      </c>
    </row>
    <row r="2453" spans="1:4" x14ac:dyDescent="0.25">
      <c r="A2453" s="8" t="s">
        <v>178</v>
      </c>
      <c r="B2453" t="s">
        <v>428</v>
      </c>
      <c r="C2453">
        <f>VLOOKUP(A2453,'Puntaje Ponderado CF'!$A$4:$Q$347,D2453,0)</f>
        <v>0</v>
      </c>
      <c r="D2453">
        <v>9</v>
      </c>
    </row>
    <row r="2454" spans="1:4" x14ac:dyDescent="0.25">
      <c r="A2454" s="8" t="s">
        <v>415</v>
      </c>
      <c r="B2454" t="s">
        <v>428</v>
      </c>
      <c r="C2454">
        <f>VLOOKUP(A2454,'Puntaje Ponderado CF'!$A$4:$Q$347,D2454,0)</f>
        <v>0</v>
      </c>
      <c r="D2454">
        <v>9</v>
      </c>
    </row>
    <row r="2455" spans="1:4" x14ac:dyDescent="0.25">
      <c r="A2455" s="8" t="s">
        <v>232</v>
      </c>
      <c r="B2455" t="s">
        <v>428</v>
      </c>
      <c r="C2455">
        <f>VLOOKUP(A2455,'Puntaje Ponderado CF'!$A$4:$Q$347,D2455,0)</f>
        <v>0.51462669088009505</v>
      </c>
      <c r="D2455">
        <v>9</v>
      </c>
    </row>
    <row r="2456" spans="1:4" x14ac:dyDescent="0.25">
      <c r="A2456" s="8" t="s">
        <v>206</v>
      </c>
      <c r="B2456" t="s">
        <v>428</v>
      </c>
      <c r="C2456">
        <f>VLOOKUP(A2456,'Puntaje Ponderado CF'!$A$4:$Q$347,D2456,0)</f>
        <v>2.037409508388667</v>
      </c>
      <c r="D2456">
        <v>9</v>
      </c>
    </row>
    <row r="2457" spans="1:4" x14ac:dyDescent="0.25">
      <c r="A2457" s="8" t="s">
        <v>296</v>
      </c>
      <c r="B2457" t="s">
        <v>428</v>
      </c>
      <c r="C2457">
        <f>VLOOKUP(A2457,'Puntaje Ponderado CF'!$A$4:$Q$347,D2457,0)</f>
        <v>0.51462669088009505</v>
      </c>
      <c r="D2457">
        <v>9</v>
      </c>
    </row>
    <row r="2458" spans="1:4" x14ac:dyDescent="0.25">
      <c r="A2458" s="8" t="s">
        <v>297</v>
      </c>
      <c r="B2458" t="s">
        <v>428</v>
      </c>
      <c r="C2458">
        <f>VLOOKUP(A2458,'Puntaje Ponderado CF'!$A$4:$Q$347,D2458,0)</f>
        <v>1.3075431742148602</v>
      </c>
      <c r="D2458">
        <v>9</v>
      </c>
    </row>
    <row r="2459" spans="1:4" x14ac:dyDescent="0.25">
      <c r="A2459" s="8" t="s">
        <v>362</v>
      </c>
      <c r="B2459" t="s">
        <v>428</v>
      </c>
      <c r="C2459">
        <f>VLOOKUP(A2459,'Puntaje Ponderado CF'!$A$4:$Q$347,D2459,0)</f>
        <v>0</v>
      </c>
      <c r="D2459">
        <v>9</v>
      </c>
    </row>
    <row r="2460" spans="1:4" x14ac:dyDescent="0.25">
      <c r="A2460" s="8" t="s">
        <v>298</v>
      </c>
      <c r="B2460" t="s">
        <v>428</v>
      </c>
      <c r="C2460">
        <f>VLOOKUP(A2460,'Puntaje Ponderado CF'!$A$4:$Q$347,D2460,0)</f>
        <v>0.51462669088009505</v>
      </c>
      <c r="D2460">
        <v>9</v>
      </c>
    </row>
    <row r="2461" spans="1:4" x14ac:dyDescent="0.25">
      <c r="A2461" s="8" t="s">
        <v>299</v>
      </c>
      <c r="B2461" t="s">
        <v>428</v>
      </c>
      <c r="C2461">
        <f>VLOOKUP(A2461,'Puntaje Ponderado CF'!$A$4:$Q$347,D2461,0)</f>
        <v>2.037409508388667</v>
      </c>
      <c r="D2461">
        <v>9</v>
      </c>
    </row>
    <row r="2462" spans="1:4" x14ac:dyDescent="0.25">
      <c r="A2462" s="8" t="s">
        <v>247</v>
      </c>
      <c r="B2462" t="s">
        <v>428</v>
      </c>
      <c r="C2462">
        <f>VLOOKUP(A2462,'Puntaje Ponderado CF'!$A$4:$Q$347,D2462,0)</f>
        <v>0.51462669088009505</v>
      </c>
      <c r="D2462">
        <v>9</v>
      </c>
    </row>
    <row r="2463" spans="1:4" x14ac:dyDescent="0.25">
      <c r="A2463" s="8" t="s">
        <v>416</v>
      </c>
      <c r="B2463" t="s">
        <v>428</v>
      </c>
      <c r="C2463">
        <f>VLOOKUP(A2463,'Puntaje Ponderado CF'!$A$4:$Q$347,D2463,0)</f>
        <v>0</v>
      </c>
      <c r="D2463">
        <v>9</v>
      </c>
    </row>
    <row r="2464" spans="1:4" x14ac:dyDescent="0.25">
      <c r="A2464" s="8" t="s">
        <v>405</v>
      </c>
      <c r="B2464" t="s">
        <v>428</v>
      </c>
      <c r="C2464">
        <f>VLOOKUP(A2464,'Puntaje Ponderado CF'!$A$4:$Q$347,D2464,0)</f>
        <v>0</v>
      </c>
      <c r="D2464">
        <v>9</v>
      </c>
    </row>
    <row r="2465" spans="1:4" x14ac:dyDescent="0.25">
      <c r="A2465" s="8" t="s">
        <v>156</v>
      </c>
      <c r="B2465" t="s">
        <v>428</v>
      </c>
      <c r="C2465">
        <f>VLOOKUP(A2465,'Puntaje Ponderado CF'!$A$4:$Q$347,D2465,0)</f>
        <v>0.51462669088009505</v>
      </c>
      <c r="D2465">
        <v>9</v>
      </c>
    </row>
    <row r="2466" spans="1:4" x14ac:dyDescent="0.25">
      <c r="A2466" s="8" t="s">
        <v>233</v>
      </c>
      <c r="B2466" t="s">
        <v>428</v>
      </c>
      <c r="C2466">
        <f>VLOOKUP(A2466,'Puntaje Ponderado CF'!$A$4:$Q$347,D2466,0)</f>
        <v>0</v>
      </c>
      <c r="D2466">
        <v>9</v>
      </c>
    </row>
    <row r="2467" spans="1:4" x14ac:dyDescent="0.25">
      <c r="A2467" s="8" t="s">
        <v>371</v>
      </c>
      <c r="B2467" t="s">
        <v>428</v>
      </c>
      <c r="C2467">
        <f>VLOOKUP(A2467,'Puntaje Ponderado CF'!$A$4:$Q$347,D2467,0)</f>
        <v>0</v>
      </c>
      <c r="D2467">
        <v>9</v>
      </c>
    </row>
    <row r="2468" spans="1:4" x14ac:dyDescent="0.25">
      <c r="A2468" s="8" t="s">
        <v>148</v>
      </c>
      <c r="B2468" t="s">
        <v>428</v>
      </c>
      <c r="C2468">
        <f>VLOOKUP(A2468,'Puntaje Ponderado CF'!$A$4:$Q$347,D2468,0)</f>
        <v>0.51462669088009505</v>
      </c>
      <c r="D2468">
        <v>9</v>
      </c>
    </row>
    <row r="2469" spans="1:4" x14ac:dyDescent="0.25">
      <c r="A2469" s="8" t="s">
        <v>168</v>
      </c>
      <c r="B2469" t="s">
        <v>428</v>
      </c>
      <c r="C2469">
        <f>VLOOKUP(A2469,'Puntaje Ponderado CF'!$A$4:$Q$347,D2469,0)</f>
        <v>1.2444930250539019</v>
      </c>
      <c r="D2469">
        <v>9</v>
      </c>
    </row>
    <row r="2470" spans="1:4" x14ac:dyDescent="0.25">
      <c r="A2470" s="8" t="s">
        <v>315</v>
      </c>
      <c r="B2470" t="s">
        <v>428</v>
      </c>
      <c r="C2470">
        <f>VLOOKUP(A2470,'Puntaje Ponderado CF'!$A$4:$Q$347,D2470,0)</f>
        <v>0.51462669088009505</v>
      </c>
      <c r="D2470">
        <v>9</v>
      </c>
    </row>
    <row r="2471" spans="1:4" x14ac:dyDescent="0.25">
      <c r="A2471" s="8" t="s">
        <v>397</v>
      </c>
      <c r="B2471" t="s">
        <v>428</v>
      </c>
      <c r="C2471">
        <f>VLOOKUP(A2471,'Puntaje Ponderado CF'!$A$4:$Q$347,D2471,0)</f>
        <v>0</v>
      </c>
      <c r="D2471">
        <v>9</v>
      </c>
    </row>
    <row r="2472" spans="1:4" x14ac:dyDescent="0.25">
      <c r="A2472" s="8" t="s">
        <v>212</v>
      </c>
      <c r="B2472" t="s">
        <v>428</v>
      </c>
      <c r="C2472">
        <f>VLOOKUP(A2472,'Puntaje Ponderado CF'!$A$4:$Q$347,D2472,0)</f>
        <v>0.51462669088009505</v>
      </c>
      <c r="D2472">
        <v>9</v>
      </c>
    </row>
    <row r="2473" spans="1:4" x14ac:dyDescent="0.25">
      <c r="A2473" s="8" t="s">
        <v>262</v>
      </c>
      <c r="B2473" t="s">
        <v>428</v>
      </c>
      <c r="C2473">
        <f>VLOOKUP(A2473,'Puntaje Ponderado CF'!$A$4:$Q$347,D2473,0)</f>
        <v>0.51462669088009505</v>
      </c>
      <c r="D2473">
        <v>9</v>
      </c>
    </row>
    <row r="2474" spans="1:4" x14ac:dyDescent="0.25">
      <c r="A2474" s="8" t="s">
        <v>157</v>
      </c>
      <c r="B2474" t="s">
        <v>428</v>
      </c>
      <c r="C2474">
        <f>VLOOKUP(A2474,'Puntaje Ponderado CF'!$A$4:$Q$347,D2474,0)</f>
        <v>2.037409508388667</v>
      </c>
      <c r="D2474">
        <v>9</v>
      </c>
    </row>
    <row r="2475" spans="1:4" x14ac:dyDescent="0.25">
      <c r="A2475" s="8" t="s">
        <v>398</v>
      </c>
      <c r="B2475" t="s">
        <v>428</v>
      </c>
      <c r="C2475">
        <f>VLOOKUP(A2475,'Puntaje Ponderado CF'!$A$4:$Q$347,D2475,0)</f>
        <v>0</v>
      </c>
      <c r="D2475">
        <v>9</v>
      </c>
    </row>
    <row r="2476" spans="1:4" x14ac:dyDescent="0.25">
      <c r="A2476" s="8" t="s">
        <v>363</v>
      </c>
      <c r="B2476" t="s">
        <v>428</v>
      </c>
      <c r="C2476">
        <f>VLOOKUP(A2476,'Puntaje Ponderado CF'!$A$4:$Q$347,D2476,0)</f>
        <v>0.51462669088009505</v>
      </c>
      <c r="D2476">
        <v>9</v>
      </c>
    </row>
    <row r="2477" spans="1:4" x14ac:dyDescent="0.25">
      <c r="A2477" s="8" t="s">
        <v>364</v>
      </c>
      <c r="B2477" t="s">
        <v>428</v>
      </c>
      <c r="C2477">
        <f>VLOOKUP(A2477,'Puntaje Ponderado CF'!$A$4:$Q$347,D2477,0)</f>
        <v>0</v>
      </c>
      <c r="D2477">
        <v>9</v>
      </c>
    </row>
    <row r="2478" spans="1:4" x14ac:dyDescent="0.25">
      <c r="A2478" s="8" t="s">
        <v>248</v>
      </c>
      <c r="B2478" t="s">
        <v>428</v>
      </c>
      <c r="C2478">
        <f>VLOOKUP(A2478,'Puntaje Ponderado CF'!$A$4:$Q$347,D2478,0)</f>
        <v>0</v>
      </c>
      <c r="D2478">
        <v>9</v>
      </c>
    </row>
    <row r="2479" spans="1:4" x14ac:dyDescent="0.25">
      <c r="A2479" s="8" t="s">
        <v>234</v>
      </c>
      <c r="B2479" t="s">
        <v>428</v>
      </c>
      <c r="C2479">
        <f>VLOOKUP(A2479,'Puntaje Ponderado CF'!$A$4:$Q$347,D2479,0)</f>
        <v>0.51462669088009505</v>
      </c>
      <c r="D2479">
        <v>9</v>
      </c>
    </row>
    <row r="2480" spans="1:4" x14ac:dyDescent="0.25">
      <c r="A2480" s="8" t="s">
        <v>387</v>
      </c>
      <c r="B2480" t="s">
        <v>428</v>
      </c>
      <c r="C2480">
        <f>VLOOKUP(A2480,'Puntaje Ponderado CF'!$A$4:$Q$347,D2480,0)</f>
        <v>0</v>
      </c>
      <c r="D2480">
        <v>9</v>
      </c>
    </row>
    <row r="2481" spans="1:4" x14ac:dyDescent="0.25">
      <c r="A2481" s="8" t="s">
        <v>119</v>
      </c>
      <c r="B2481" t="s">
        <v>428</v>
      </c>
      <c r="C2481">
        <f>VLOOKUP(A2481,'Puntaje Ponderado CF'!$A$4:$Q$347,D2481,0)</f>
        <v>2.037409508388667</v>
      </c>
      <c r="D2481">
        <v>9</v>
      </c>
    </row>
    <row r="2482" spans="1:4" x14ac:dyDescent="0.25">
      <c r="A2482" s="8" t="s">
        <v>169</v>
      </c>
      <c r="B2482" t="s">
        <v>428</v>
      </c>
      <c r="C2482">
        <f>VLOOKUP(A2482,'Puntaje Ponderado CF'!$A$4:$Q$347,D2482,0)</f>
        <v>1.2444930250539019</v>
      </c>
      <c r="D2482">
        <v>9</v>
      </c>
    </row>
    <row r="2483" spans="1:4" x14ac:dyDescent="0.25">
      <c r="A2483" s="8" t="s">
        <v>134</v>
      </c>
      <c r="B2483" t="s">
        <v>428</v>
      </c>
      <c r="C2483">
        <f>VLOOKUP(A2483,'Puntaje Ponderado CF'!$A$4:$Q$347,D2483,0)</f>
        <v>1.2444930250539019</v>
      </c>
      <c r="D2483">
        <v>9</v>
      </c>
    </row>
    <row r="2484" spans="1:4" x14ac:dyDescent="0.25">
      <c r="A2484" s="8" t="s">
        <v>235</v>
      </c>
      <c r="B2484" t="s">
        <v>428</v>
      </c>
      <c r="C2484">
        <f>VLOOKUP(A2484,'Puntaje Ponderado CF'!$A$4:$Q$347,D2484,0)</f>
        <v>0.51462669088009505</v>
      </c>
      <c r="D2484">
        <v>9</v>
      </c>
    </row>
    <row r="2485" spans="1:4" x14ac:dyDescent="0.25">
      <c r="A2485" s="8" t="s">
        <v>349</v>
      </c>
      <c r="B2485" t="s">
        <v>428</v>
      </c>
      <c r="C2485">
        <f>VLOOKUP(A2485,'Puntaje Ponderado CF'!$A$4:$Q$347,D2485,0)</f>
        <v>0.51462669088009505</v>
      </c>
      <c r="D2485">
        <v>9</v>
      </c>
    </row>
    <row r="2486" spans="1:4" x14ac:dyDescent="0.25">
      <c r="A2486" s="8" t="s">
        <v>102</v>
      </c>
      <c r="B2486" t="s">
        <v>428</v>
      </c>
      <c r="C2486">
        <f>VLOOKUP(A2486,'Puntaje Ponderado CF'!$A$4:$Q$347,D2486,0)</f>
        <v>0.51462669088009505</v>
      </c>
      <c r="D2486">
        <v>9</v>
      </c>
    </row>
    <row r="2487" spans="1:4" x14ac:dyDescent="0.25">
      <c r="A2487" s="8" t="s">
        <v>236</v>
      </c>
      <c r="B2487" t="s">
        <v>428</v>
      </c>
      <c r="C2487">
        <f>VLOOKUP(A2487,'Puntaje Ponderado CF'!$A$4:$Q$347,D2487,0)</f>
        <v>2.037409508388667</v>
      </c>
      <c r="D2487">
        <v>9</v>
      </c>
    </row>
    <row r="2488" spans="1:4" x14ac:dyDescent="0.25">
      <c r="A2488" s="8" t="s">
        <v>356</v>
      </c>
      <c r="B2488" t="s">
        <v>428</v>
      </c>
      <c r="C2488">
        <f>VLOOKUP(A2488,'Puntaje Ponderado CF'!$A$4:$Q$347,D2488,0)</f>
        <v>0</v>
      </c>
      <c r="D2488">
        <v>9</v>
      </c>
    </row>
    <row r="2489" spans="1:4" x14ac:dyDescent="0.25">
      <c r="A2489" s="8" t="s">
        <v>179</v>
      </c>
      <c r="B2489" t="s">
        <v>428</v>
      </c>
      <c r="C2489">
        <f>VLOOKUP(A2489,'Puntaje Ponderado CF'!$A$4:$Q$347,D2489,0)</f>
        <v>0.51462669088009505</v>
      </c>
      <c r="D2489">
        <v>9</v>
      </c>
    </row>
    <row r="2490" spans="1:4" x14ac:dyDescent="0.25">
      <c r="A2490" s="8" t="s">
        <v>316</v>
      </c>
      <c r="B2490" t="s">
        <v>428</v>
      </c>
      <c r="C2490">
        <f>VLOOKUP(A2490,'Puntaje Ponderado CF'!$A$4:$Q$347,D2490,0)</f>
        <v>0.51462669088009505</v>
      </c>
      <c r="D2490">
        <v>9</v>
      </c>
    </row>
    <row r="2491" spans="1:4" x14ac:dyDescent="0.25">
      <c r="A2491" s="8" t="s">
        <v>284</v>
      </c>
      <c r="B2491" t="s">
        <v>428</v>
      </c>
      <c r="C2491">
        <f>VLOOKUP(A2491,'Puntaje Ponderado CF'!$A$4:$Q$347,D2491,0)</f>
        <v>0</v>
      </c>
      <c r="D2491">
        <v>9</v>
      </c>
    </row>
    <row r="2492" spans="1:4" x14ac:dyDescent="0.25">
      <c r="A2492" s="8" t="s">
        <v>300</v>
      </c>
      <c r="B2492" t="s">
        <v>428</v>
      </c>
      <c r="C2492">
        <f>VLOOKUP(A2492,'Puntaje Ponderado CF'!$A$4:$Q$347,D2492,0)</f>
        <v>0.51462669088009505</v>
      </c>
      <c r="D2492">
        <v>9</v>
      </c>
    </row>
    <row r="2493" spans="1:4" x14ac:dyDescent="0.25">
      <c r="A2493" s="8" t="s">
        <v>170</v>
      </c>
      <c r="B2493" t="s">
        <v>428</v>
      </c>
      <c r="C2493">
        <f>VLOOKUP(A2493,'Puntaje Ponderado CF'!$A$4:$Q$347,D2493,0)</f>
        <v>0.51462669088009505</v>
      </c>
      <c r="D2493">
        <v>9</v>
      </c>
    </row>
    <row r="2494" spans="1:4" x14ac:dyDescent="0.25">
      <c r="A2494" s="8" t="s">
        <v>346</v>
      </c>
      <c r="B2494" t="s">
        <v>428</v>
      </c>
      <c r="C2494">
        <f>VLOOKUP(A2494,'Puntaje Ponderado CF'!$A$4:$Q$347,D2494,0)</f>
        <v>0</v>
      </c>
      <c r="D2494">
        <v>9</v>
      </c>
    </row>
    <row r="2495" spans="1:4" x14ac:dyDescent="0.25">
      <c r="A2495" s="8" t="s">
        <v>237</v>
      </c>
      <c r="B2495" t="s">
        <v>428</v>
      </c>
      <c r="C2495">
        <f>VLOOKUP(A2495,'Puntaje Ponderado CF'!$A$4:$Q$347,D2495,0)</f>
        <v>0.51462669088009505</v>
      </c>
      <c r="D2495">
        <v>9</v>
      </c>
    </row>
    <row r="2496" spans="1:4" x14ac:dyDescent="0.25">
      <c r="A2496" s="8" t="s">
        <v>90</v>
      </c>
      <c r="B2496" t="s">
        <v>428</v>
      </c>
      <c r="C2496">
        <f>VLOOKUP(A2496,'Puntaje Ponderado CF'!$A$4:$Q$347,D2496,0)</f>
        <v>2.037409508388667</v>
      </c>
      <c r="D2496">
        <v>9</v>
      </c>
    </row>
    <row r="2497" spans="1:4" x14ac:dyDescent="0.25">
      <c r="A2497" s="8" t="s">
        <v>185</v>
      </c>
      <c r="B2497" t="s">
        <v>428</v>
      </c>
      <c r="C2497">
        <f>VLOOKUP(A2497,'Puntaje Ponderado CF'!$A$4:$Q$347,D2497,0)</f>
        <v>2.037409508388667</v>
      </c>
      <c r="D2497">
        <v>9</v>
      </c>
    </row>
    <row r="2498" spans="1:4" x14ac:dyDescent="0.25">
      <c r="A2498" s="8" t="s">
        <v>357</v>
      </c>
      <c r="B2498" t="s">
        <v>428</v>
      </c>
      <c r="C2498">
        <f>VLOOKUP(A2498,'Puntaje Ponderado CF'!$A$4:$Q$347,D2498,0)</f>
        <v>0</v>
      </c>
      <c r="D2498">
        <v>9</v>
      </c>
    </row>
    <row r="2499" spans="1:4" x14ac:dyDescent="0.25">
      <c r="A2499" s="8" t="s">
        <v>186</v>
      </c>
      <c r="B2499" t="s">
        <v>428</v>
      </c>
      <c r="C2499">
        <f>VLOOKUP(A2499,'Puntaje Ponderado CF'!$A$4:$Q$347,D2499,0)</f>
        <v>2.037409508388667</v>
      </c>
      <c r="D2499">
        <v>9</v>
      </c>
    </row>
    <row r="2500" spans="1:4" x14ac:dyDescent="0.25">
      <c r="A2500" s="8" t="s">
        <v>171</v>
      </c>
      <c r="B2500" t="s">
        <v>428</v>
      </c>
      <c r="C2500">
        <f>VLOOKUP(A2500,'Puntaje Ponderado CF'!$A$4:$Q$347,D2500,0)</f>
        <v>0.51462669088009505</v>
      </c>
      <c r="D2500">
        <v>9</v>
      </c>
    </row>
    <row r="2501" spans="1:4" x14ac:dyDescent="0.25">
      <c r="A2501" s="8" t="s">
        <v>213</v>
      </c>
      <c r="B2501" t="s">
        <v>428</v>
      </c>
      <c r="C2501">
        <f>VLOOKUP(A2501,'Puntaje Ponderado CF'!$A$4:$Q$347,D2501,0)</f>
        <v>0.51462669088009505</v>
      </c>
      <c r="D2501">
        <v>9</v>
      </c>
    </row>
    <row r="2502" spans="1:4" x14ac:dyDescent="0.25">
      <c r="A2502" s="8" t="s">
        <v>180</v>
      </c>
      <c r="B2502" t="s">
        <v>428</v>
      </c>
      <c r="C2502">
        <f>VLOOKUP(A2502,'Puntaje Ponderado CF'!$A$4:$Q$347,D2502,0)</f>
        <v>0.79291648333476505</v>
      </c>
      <c r="D2502">
        <v>9</v>
      </c>
    </row>
    <row r="2503" spans="1:4" x14ac:dyDescent="0.25">
      <c r="A2503" s="8" t="s">
        <v>399</v>
      </c>
      <c r="B2503" t="s">
        <v>428</v>
      </c>
      <c r="C2503">
        <f>VLOOKUP(A2503,'Puntaje Ponderado CF'!$A$4:$Q$347,D2503,0)</f>
        <v>0</v>
      </c>
      <c r="D2503">
        <v>9</v>
      </c>
    </row>
    <row r="2504" spans="1:4" x14ac:dyDescent="0.25">
      <c r="A2504" s="8" t="s">
        <v>199</v>
      </c>
      <c r="B2504" t="s">
        <v>428</v>
      </c>
      <c r="C2504">
        <f>VLOOKUP(A2504,'Puntaje Ponderado CF'!$A$4:$Q$347,D2504,0)</f>
        <v>0.51462669088009505</v>
      </c>
      <c r="D2504">
        <v>9</v>
      </c>
    </row>
    <row r="2505" spans="1:4" x14ac:dyDescent="0.25">
      <c r="A2505" s="8" t="s">
        <v>200</v>
      </c>
      <c r="B2505" t="s">
        <v>428</v>
      </c>
      <c r="C2505">
        <f>VLOOKUP(A2505,'Puntaje Ponderado CF'!$A$4:$Q$347,D2505,0)</f>
        <v>0.51462669088009505</v>
      </c>
      <c r="D2505">
        <v>9</v>
      </c>
    </row>
    <row r="2506" spans="1:4" x14ac:dyDescent="0.25">
      <c r="A2506" s="8" t="s">
        <v>91</v>
      </c>
      <c r="B2506" t="s">
        <v>428</v>
      </c>
      <c r="C2506">
        <f>VLOOKUP(A2506,'Puntaje Ponderado CF'!$A$4:$Q$347,D2506,0)</f>
        <v>0.51462669088009505</v>
      </c>
      <c r="D2506">
        <v>9</v>
      </c>
    </row>
    <row r="2507" spans="1:4" x14ac:dyDescent="0.25">
      <c r="A2507" s="8" t="s">
        <v>201</v>
      </c>
      <c r="B2507" t="s">
        <v>428</v>
      </c>
      <c r="C2507">
        <f>VLOOKUP(A2507,'Puntaje Ponderado CF'!$A$4:$Q$347,D2507,0)</f>
        <v>0.51462669088009505</v>
      </c>
      <c r="D2507">
        <v>9</v>
      </c>
    </row>
    <row r="2508" spans="1:4" x14ac:dyDescent="0.25">
      <c r="A2508" s="8" t="s">
        <v>221</v>
      </c>
      <c r="B2508" t="s">
        <v>428</v>
      </c>
      <c r="C2508">
        <f>VLOOKUP(A2508,'Puntaje Ponderado CF'!$A$4:$Q$347,D2508,0)</f>
        <v>2.037409508388667</v>
      </c>
      <c r="D2508">
        <v>9</v>
      </c>
    </row>
    <row r="2509" spans="1:4" x14ac:dyDescent="0.25">
      <c r="A2509" s="8" t="s">
        <v>400</v>
      </c>
      <c r="B2509" t="s">
        <v>428</v>
      </c>
      <c r="C2509">
        <f>VLOOKUP(A2509,'Puntaje Ponderado CF'!$A$4:$Q$347,D2509,0)</f>
        <v>0</v>
      </c>
      <c r="D2509">
        <v>9</v>
      </c>
    </row>
    <row r="2510" spans="1:4" x14ac:dyDescent="0.25">
      <c r="A2510" s="8" t="s">
        <v>103</v>
      </c>
      <c r="B2510" t="s">
        <v>428</v>
      </c>
      <c r="C2510">
        <f>VLOOKUP(A2510,'Puntaje Ponderado CF'!$A$4:$Q$347,D2510,0)</f>
        <v>2.037409508388667</v>
      </c>
      <c r="D2510">
        <v>9</v>
      </c>
    </row>
    <row r="2511" spans="1:4" x14ac:dyDescent="0.25">
      <c r="A2511" s="8" t="s">
        <v>285</v>
      </c>
      <c r="B2511" t="s">
        <v>428</v>
      </c>
      <c r="C2511">
        <f>VLOOKUP(A2511,'Puntaje Ponderado CF'!$A$4:$Q$347,D2511,0)</f>
        <v>0.51462669088009505</v>
      </c>
      <c r="D2511">
        <v>9</v>
      </c>
    </row>
    <row r="2512" spans="1:4" x14ac:dyDescent="0.25">
      <c r="A2512" s="8" t="s">
        <v>181</v>
      </c>
      <c r="B2512" t="s">
        <v>428</v>
      </c>
      <c r="C2512">
        <f>VLOOKUP(A2512,'Puntaje Ponderado CF'!$A$4:$Q$347,D2512,0)</f>
        <v>2.037409508388667</v>
      </c>
      <c r="D2512">
        <v>9</v>
      </c>
    </row>
    <row r="2513" spans="1:4" x14ac:dyDescent="0.25">
      <c r="A2513" s="8" t="s">
        <v>158</v>
      </c>
      <c r="B2513" t="s">
        <v>428</v>
      </c>
      <c r="C2513">
        <f>VLOOKUP(A2513,'Puntaje Ponderado CF'!$A$4:$Q$347,D2513,0)</f>
        <v>1.2444930250539019</v>
      </c>
      <c r="D2513">
        <v>9</v>
      </c>
    </row>
    <row r="2514" spans="1:4" x14ac:dyDescent="0.25">
      <c r="A2514" s="8" t="s">
        <v>274</v>
      </c>
      <c r="B2514" t="s">
        <v>428</v>
      </c>
      <c r="C2514">
        <f>VLOOKUP(A2514,'Puntaje Ponderado CF'!$A$4:$Q$347,D2514,0)</f>
        <v>0.51462669088009505</v>
      </c>
      <c r="D2514">
        <v>9</v>
      </c>
    </row>
    <row r="2515" spans="1:4" x14ac:dyDescent="0.25">
      <c r="A2515" s="8" t="s">
        <v>327</v>
      </c>
      <c r="B2515" t="s">
        <v>428</v>
      </c>
      <c r="C2515">
        <f>VLOOKUP(A2515,'Puntaje Ponderado CF'!$A$4:$Q$347,D2515,0)</f>
        <v>0.51462669088009505</v>
      </c>
      <c r="D2515">
        <v>9</v>
      </c>
    </row>
    <row r="2516" spans="1:4" x14ac:dyDescent="0.25">
      <c r="A2516" s="8" t="s">
        <v>159</v>
      </c>
      <c r="B2516" t="s">
        <v>428</v>
      </c>
      <c r="C2516">
        <f>VLOOKUP(A2516,'Puntaje Ponderado CF'!$A$4:$Q$347,D2516,0)</f>
        <v>0.51462669088009505</v>
      </c>
      <c r="D2516">
        <v>9</v>
      </c>
    </row>
    <row r="2517" spans="1:4" x14ac:dyDescent="0.25">
      <c r="A2517" s="8" t="s">
        <v>142</v>
      </c>
      <c r="B2517" t="s">
        <v>428</v>
      </c>
      <c r="C2517">
        <f>VLOOKUP(A2517,'Puntaje Ponderado CF'!$A$4:$Q$347,D2517,0)</f>
        <v>0.51462669088009505</v>
      </c>
      <c r="D2517">
        <v>9</v>
      </c>
    </row>
    <row r="2518" spans="1:4" x14ac:dyDescent="0.25">
      <c r="A2518" s="8" t="s">
        <v>409</v>
      </c>
      <c r="B2518" t="s">
        <v>428</v>
      </c>
      <c r="C2518">
        <f>VLOOKUP(A2518,'Puntaje Ponderado CF'!$A$4:$Q$347,D2518,0)</f>
        <v>0</v>
      </c>
      <c r="D2518">
        <v>9</v>
      </c>
    </row>
    <row r="2519" spans="1:4" x14ac:dyDescent="0.25">
      <c r="A2519" s="8" t="s">
        <v>358</v>
      </c>
      <c r="B2519" t="s">
        <v>428</v>
      </c>
      <c r="C2519">
        <f>VLOOKUP(A2519,'Puntaje Ponderado CF'!$A$4:$Q$347,D2519,0)</f>
        <v>0</v>
      </c>
      <c r="D2519">
        <v>9</v>
      </c>
    </row>
    <row r="2520" spans="1:4" x14ac:dyDescent="0.25">
      <c r="A2520" s="8" t="s">
        <v>106</v>
      </c>
      <c r="B2520" t="s">
        <v>428</v>
      </c>
      <c r="C2520">
        <f>VLOOKUP(A2520,'Puntaje Ponderado CF'!$A$4:$Q$347,D2520,0)</f>
        <v>0.51462669088009505</v>
      </c>
      <c r="D2520">
        <v>9</v>
      </c>
    </row>
    <row r="2521" spans="1:4" x14ac:dyDescent="0.25">
      <c r="A2521" s="8" t="s">
        <v>388</v>
      </c>
      <c r="B2521" t="s">
        <v>428</v>
      </c>
      <c r="C2521">
        <f>VLOOKUP(A2521,'Puntaje Ponderado CF'!$A$4:$Q$347,D2521,0)</f>
        <v>0</v>
      </c>
      <c r="D2521">
        <v>9</v>
      </c>
    </row>
    <row r="2522" spans="1:4" x14ac:dyDescent="0.25">
      <c r="A2522" s="8" t="s">
        <v>160</v>
      </c>
      <c r="B2522" t="s">
        <v>428</v>
      </c>
      <c r="C2522">
        <f>VLOOKUP(A2522,'Puntaje Ponderado CF'!$A$4:$Q$347,D2522,0)</f>
        <v>0.51462669088009505</v>
      </c>
      <c r="D2522">
        <v>9</v>
      </c>
    </row>
    <row r="2523" spans="1:4" x14ac:dyDescent="0.25">
      <c r="A2523" s="8" t="s">
        <v>120</v>
      </c>
      <c r="B2523" t="s">
        <v>428</v>
      </c>
      <c r="C2523">
        <f>VLOOKUP(A2523,'Puntaje Ponderado CF'!$A$4:$Q$347,D2523,0)</f>
        <v>0</v>
      </c>
      <c r="D2523">
        <v>9</v>
      </c>
    </row>
    <row r="2524" spans="1:4" x14ac:dyDescent="0.25">
      <c r="A2524" s="8" t="s">
        <v>263</v>
      </c>
      <c r="B2524" t="s">
        <v>428</v>
      </c>
      <c r="C2524">
        <f>VLOOKUP(A2524,'Puntaje Ponderado CF'!$A$4:$Q$347,D2524,0)</f>
        <v>2.037409508388667</v>
      </c>
      <c r="D2524">
        <v>9</v>
      </c>
    </row>
    <row r="2525" spans="1:4" x14ac:dyDescent="0.25">
      <c r="A2525" s="8" t="s">
        <v>96</v>
      </c>
      <c r="B2525" t="s">
        <v>428</v>
      </c>
      <c r="C2525">
        <f>VLOOKUP(A2525,'Puntaje Ponderado CF'!$A$4:$Q$347,D2525,0)</f>
        <v>0.51462669088009505</v>
      </c>
      <c r="D2525">
        <v>9</v>
      </c>
    </row>
    <row r="2526" spans="1:4" x14ac:dyDescent="0.25">
      <c r="A2526" s="8" t="s">
        <v>98</v>
      </c>
      <c r="B2526" t="s">
        <v>428</v>
      </c>
      <c r="C2526">
        <f>VLOOKUP(A2526,'Puntaje Ponderado CF'!$A$4:$Q$347,D2526,0)</f>
        <v>2.037409508388667</v>
      </c>
      <c r="D2526">
        <v>9</v>
      </c>
    </row>
    <row r="2527" spans="1:4" x14ac:dyDescent="0.25">
      <c r="A2527" s="8" t="s">
        <v>264</v>
      </c>
      <c r="B2527" t="s">
        <v>428</v>
      </c>
      <c r="C2527">
        <f>VLOOKUP(A2527,'Puntaje Ponderado CF'!$A$4:$Q$347,D2527,0)</f>
        <v>0.51462669088009505</v>
      </c>
      <c r="D2527">
        <v>9</v>
      </c>
    </row>
    <row r="2528" spans="1:4" x14ac:dyDescent="0.25">
      <c r="A2528" s="8" t="s">
        <v>126</v>
      </c>
      <c r="B2528" t="s">
        <v>428</v>
      </c>
      <c r="C2528">
        <f>VLOOKUP(A2528,'Puntaje Ponderado CF'!$A$4:$Q$347,D2528,0)</f>
        <v>0.51462669088009505</v>
      </c>
      <c r="D2528">
        <v>9</v>
      </c>
    </row>
    <row r="2529" spans="1:4" x14ac:dyDescent="0.25">
      <c r="A2529" s="8" t="s">
        <v>222</v>
      </c>
      <c r="B2529" t="s">
        <v>428</v>
      </c>
      <c r="C2529">
        <f>VLOOKUP(A2529,'Puntaje Ponderado CF'!$A$4:$Q$347,D2529,0)</f>
        <v>0.51462669088009505</v>
      </c>
      <c r="D2529">
        <v>9</v>
      </c>
    </row>
    <row r="2530" spans="1:4" x14ac:dyDescent="0.25">
      <c r="A2530" s="8" t="s">
        <v>389</v>
      </c>
      <c r="B2530" t="s">
        <v>428</v>
      </c>
      <c r="C2530">
        <f>VLOOKUP(A2530,'Puntaje Ponderado CF'!$A$4:$Q$347,D2530,0)</f>
        <v>0</v>
      </c>
      <c r="D2530">
        <v>9</v>
      </c>
    </row>
    <row r="2531" spans="1:4" x14ac:dyDescent="0.25">
      <c r="A2531" s="8" t="s">
        <v>127</v>
      </c>
      <c r="B2531" t="s">
        <v>428</v>
      </c>
      <c r="C2531">
        <f>VLOOKUP(A2531,'Puntaje Ponderado CF'!$A$4:$Q$347,D2531,0)</f>
        <v>1.2444930250539019</v>
      </c>
      <c r="D2531">
        <v>9</v>
      </c>
    </row>
    <row r="2532" spans="1:4" x14ac:dyDescent="0.25">
      <c r="A2532" s="8" t="s">
        <v>187</v>
      </c>
      <c r="B2532" t="s">
        <v>428</v>
      </c>
      <c r="C2532">
        <f>VLOOKUP(A2532,'Puntaje Ponderado CF'!$A$4:$Q$347,D2532,0)</f>
        <v>0.51462669088009505</v>
      </c>
      <c r="D2532">
        <v>9</v>
      </c>
    </row>
    <row r="2533" spans="1:4" x14ac:dyDescent="0.25">
      <c r="A2533" s="8" t="s">
        <v>114</v>
      </c>
      <c r="B2533" t="s">
        <v>428</v>
      </c>
      <c r="C2533">
        <f>VLOOKUP(A2533,'Puntaje Ponderado CF'!$A$4:$Q$347,D2533,0)</f>
        <v>0.51462669088009505</v>
      </c>
      <c r="D2533">
        <v>9</v>
      </c>
    </row>
    <row r="2534" spans="1:4" x14ac:dyDescent="0.25">
      <c r="A2534" s="8" t="s">
        <v>238</v>
      </c>
      <c r="B2534" t="s">
        <v>428</v>
      </c>
      <c r="C2534">
        <f>VLOOKUP(A2534,'Puntaje Ponderado CF'!$A$4:$Q$347,D2534,0)</f>
        <v>0</v>
      </c>
      <c r="D2534">
        <v>9</v>
      </c>
    </row>
    <row r="2535" spans="1:4" x14ac:dyDescent="0.25">
      <c r="A2535" s="8" t="s">
        <v>135</v>
      </c>
      <c r="B2535" t="s">
        <v>428</v>
      </c>
      <c r="C2535">
        <f>VLOOKUP(A2535,'Puntaje Ponderado CF'!$A$4:$Q$347,D2535,0)</f>
        <v>0.51462669088009505</v>
      </c>
      <c r="D2535">
        <v>9</v>
      </c>
    </row>
    <row r="2536" spans="1:4" x14ac:dyDescent="0.25">
      <c r="A2536" s="8" t="s">
        <v>301</v>
      </c>
      <c r="B2536" t="s">
        <v>428</v>
      </c>
      <c r="C2536">
        <f>VLOOKUP(A2536,'Puntaje Ponderado CF'!$A$4:$Q$347,D2536,0)</f>
        <v>0.51462669088009505</v>
      </c>
      <c r="D2536">
        <v>9</v>
      </c>
    </row>
    <row r="2537" spans="1:4" x14ac:dyDescent="0.25">
      <c r="A2537" s="8" t="s">
        <v>286</v>
      </c>
      <c r="B2537" t="s">
        <v>428</v>
      </c>
      <c r="C2537">
        <f>VLOOKUP(A2537,'Puntaje Ponderado CF'!$A$4:$Q$347,D2537,0)</f>
        <v>0</v>
      </c>
      <c r="D2537">
        <v>9</v>
      </c>
    </row>
    <row r="2538" spans="1:4" x14ac:dyDescent="0.25">
      <c r="A2538" s="8" t="s">
        <v>302</v>
      </c>
      <c r="B2538" t="s">
        <v>428</v>
      </c>
      <c r="C2538">
        <f>VLOOKUP(A2538,'Puntaje Ponderado CF'!$A$4:$Q$347,D2538,0)</f>
        <v>2.037409508388667</v>
      </c>
      <c r="D2538">
        <v>9</v>
      </c>
    </row>
    <row r="2539" spans="1:4" x14ac:dyDescent="0.25">
      <c r="A2539" s="8" t="s">
        <v>239</v>
      </c>
      <c r="B2539" t="s">
        <v>428</v>
      </c>
      <c r="C2539">
        <f>VLOOKUP(A2539,'Puntaje Ponderado CF'!$A$4:$Q$347,D2539,0)</f>
        <v>0.51462669088009505</v>
      </c>
      <c r="D2539">
        <v>9</v>
      </c>
    </row>
    <row r="2540" spans="1:4" x14ac:dyDescent="0.25">
      <c r="A2540" s="8" t="s">
        <v>380</v>
      </c>
      <c r="B2540" t="s">
        <v>428</v>
      </c>
      <c r="C2540">
        <f>VLOOKUP(A2540,'Puntaje Ponderado CF'!$A$4:$Q$347,D2540,0)</f>
        <v>0.51462669088009505</v>
      </c>
      <c r="D2540">
        <v>9</v>
      </c>
    </row>
    <row r="2541" spans="1:4" x14ac:dyDescent="0.25">
      <c r="A2541" s="8" t="s">
        <v>365</v>
      </c>
      <c r="B2541" t="s">
        <v>428</v>
      </c>
      <c r="C2541">
        <f>VLOOKUP(A2541,'Puntaje Ponderado CF'!$A$4:$Q$347,D2541,0)</f>
        <v>0.51462669088009505</v>
      </c>
      <c r="D2541">
        <v>9</v>
      </c>
    </row>
    <row r="2542" spans="1:4" x14ac:dyDescent="0.25">
      <c r="A2542" s="8" t="s">
        <v>366</v>
      </c>
      <c r="B2542" t="s">
        <v>428</v>
      </c>
      <c r="C2542">
        <f>VLOOKUP(A2542,'Puntaje Ponderado CF'!$A$4:$Q$347,D2542,0)</f>
        <v>0</v>
      </c>
      <c r="D2542">
        <v>9</v>
      </c>
    </row>
    <row r="2543" spans="1:4" x14ac:dyDescent="0.25">
      <c r="A2543" s="8" t="s">
        <v>80</v>
      </c>
      <c r="B2543" t="s">
        <v>428</v>
      </c>
      <c r="C2543">
        <f>VLOOKUP(A2543,'Puntaje Ponderado CF'!$A$4:$Q$347,D2543,0)</f>
        <v>0.51462669088009505</v>
      </c>
      <c r="D2543">
        <v>9</v>
      </c>
    </row>
    <row r="2544" spans="1:4" x14ac:dyDescent="0.25">
      <c r="A2544" s="8" t="s">
        <v>149</v>
      </c>
      <c r="B2544" t="s">
        <v>428</v>
      </c>
      <c r="C2544">
        <f>VLOOKUP(A2544,'Puntaje Ponderado CF'!$A$4:$Q$347,D2544,0)</f>
        <v>1.2444930250539019</v>
      </c>
      <c r="D2544">
        <v>9</v>
      </c>
    </row>
    <row r="2545" spans="1:4" x14ac:dyDescent="0.25">
      <c r="A2545" s="8" t="s">
        <v>317</v>
      </c>
      <c r="B2545" t="s">
        <v>428</v>
      </c>
      <c r="C2545">
        <f>VLOOKUP(A2545,'Puntaje Ponderado CF'!$A$4:$Q$347,D2545,0)</f>
        <v>0.51462669088009505</v>
      </c>
      <c r="D2545">
        <v>9</v>
      </c>
    </row>
    <row r="2546" spans="1:4" x14ac:dyDescent="0.25">
      <c r="A2546" s="8" t="s">
        <v>161</v>
      </c>
      <c r="B2546" t="s">
        <v>428</v>
      </c>
      <c r="C2546">
        <f>VLOOKUP(A2546,'Puntaje Ponderado CF'!$A$4:$Q$347,D2546,0)</f>
        <v>0</v>
      </c>
      <c r="D2546">
        <v>9</v>
      </c>
    </row>
    <row r="2547" spans="1:4" x14ac:dyDescent="0.25">
      <c r="A2547" s="8" t="s">
        <v>115</v>
      </c>
      <c r="B2547" t="s">
        <v>428</v>
      </c>
      <c r="C2547">
        <f>VLOOKUP(A2547,'Puntaje Ponderado CF'!$A$4:$Q$347,D2547,0)</f>
        <v>2.037409508388667</v>
      </c>
      <c r="D2547">
        <v>9</v>
      </c>
    </row>
    <row r="2548" spans="1:4" x14ac:dyDescent="0.25">
      <c r="A2548" s="8" t="s">
        <v>240</v>
      </c>
      <c r="B2548" t="s">
        <v>428</v>
      </c>
      <c r="C2548">
        <f>VLOOKUP(A2548,'Puntaje Ponderado CF'!$A$4:$Q$347,D2548,0)</f>
        <v>0.51462669088009505</v>
      </c>
      <c r="D2548">
        <v>9</v>
      </c>
    </row>
    <row r="2549" spans="1:4" x14ac:dyDescent="0.25">
      <c r="A2549" s="8" t="s">
        <v>162</v>
      </c>
      <c r="B2549" t="s">
        <v>428</v>
      </c>
      <c r="C2549">
        <f>VLOOKUP(A2549,'Puntaje Ponderado CF'!$A$4:$Q$347,D2549,0)</f>
        <v>0.51462669088009505</v>
      </c>
      <c r="D2549">
        <v>9</v>
      </c>
    </row>
    <row r="2550" spans="1:4" x14ac:dyDescent="0.25">
      <c r="A2550" s="8" t="s">
        <v>318</v>
      </c>
      <c r="B2550" t="s">
        <v>428</v>
      </c>
      <c r="C2550">
        <f>VLOOKUP(A2550,'Puntaje Ponderado CF'!$A$4:$Q$347,D2550,0)</f>
        <v>0.51462669088009505</v>
      </c>
      <c r="D2550">
        <v>9</v>
      </c>
    </row>
    <row r="2551" spans="1:4" x14ac:dyDescent="0.25">
      <c r="A2551" s="8" t="s">
        <v>287</v>
      </c>
      <c r="B2551" t="s">
        <v>428</v>
      </c>
      <c r="C2551">
        <f>VLOOKUP(A2551,'Puntaje Ponderado CF'!$A$4:$Q$347,D2551,0)</f>
        <v>0.51462669088009505</v>
      </c>
      <c r="D2551">
        <v>9</v>
      </c>
    </row>
    <row r="2552" spans="1:4" x14ac:dyDescent="0.25">
      <c r="A2552" s="8" t="s">
        <v>79</v>
      </c>
      <c r="B2552" t="s">
        <v>428</v>
      </c>
      <c r="C2552">
        <f>VLOOKUP(A2552,'Puntaje Ponderado CF'!$A$4:$Q$347,D2552,0)</f>
        <v>1.3075431742148602</v>
      </c>
      <c r="D2552">
        <v>9</v>
      </c>
    </row>
    <row r="2553" spans="1:4" x14ac:dyDescent="0.25">
      <c r="A2553" s="8" t="s">
        <v>202</v>
      </c>
      <c r="B2553" t="s">
        <v>428</v>
      </c>
      <c r="C2553">
        <f>VLOOKUP(A2553,'Puntaje Ponderado CF'!$A$4:$Q$347,D2553,0)</f>
        <v>0.51462669088009505</v>
      </c>
      <c r="D2553">
        <v>9</v>
      </c>
    </row>
    <row r="2554" spans="1:4" x14ac:dyDescent="0.25">
      <c r="A2554" s="8" t="s">
        <v>207</v>
      </c>
      <c r="B2554" t="s">
        <v>428</v>
      </c>
      <c r="C2554">
        <f>VLOOKUP(A2554,'Puntaje Ponderado CF'!$A$4:$Q$347,D2554,0)</f>
        <v>0.51462669088009505</v>
      </c>
      <c r="D2554">
        <v>9</v>
      </c>
    </row>
    <row r="2555" spans="1:4" x14ac:dyDescent="0.25">
      <c r="A2555" s="8" t="s">
        <v>214</v>
      </c>
      <c r="B2555" t="s">
        <v>428</v>
      </c>
      <c r="C2555">
        <f>VLOOKUP(A2555,'Puntaje Ponderado CF'!$A$4:$Q$347,D2555,0)</f>
        <v>0.51462669088009505</v>
      </c>
      <c r="D2555">
        <v>9</v>
      </c>
    </row>
    <row r="2556" spans="1:4" x14ac:dyDescent="0.25">
      <c r="A2556" s="8" t="s">
        <v>122</v>
      </c>
      <c r="B2556" t="s">
        <v>428</v>
      </c>
      <c r="C2556">
        <f>VLOOKUP(A2556,'Puntaje Ponderado CF'!$A$4:$Q$347,D2556,0)</f>
        <v>2.037409508388667</v>
      </c>
      <c r="D2556">
        <v>9</v>
      </c>
    </row>
    <row r="2557" spans="1:4" x14ac:dyDescent="0.25">
      <c r="A2557" s="8" t="s">
        <v>410</v>
      </c>
      <c r="B2557" t="s">
        <v>428</v>
      </c>
      <c r="C2557">
        <f>VLOOKUP(A2557,'Puntaje Ponderado CF'!$A$4:$Q$347,D2557,0)</f>
        <v>0</v>
      </c>
      <c r="D2557">
        <v>9</v>
      </c>
    </row>
    <row r="2558" spans="1:4" x14ac:dyDescent="0.25">
      <c r="A2558" s="8" t="s">
        <v>143</v>
      </c>
      <c r="B2558" t="s">
        <v>428</v>
      </c>
      <c r="C2558">
        <f>VLOOKUP(A2558,'Puntaje Ponderado CF'!$A$4:$Q$347,D2558,0)</f>
        <v>2.037409508388667</v>
      </c>
      <c r="D2558">
        <v>9</v>
      </c>
    </row>
    <row r="2559" spans="1:4" x14ac:dyDescent="0.25">
      <c r="A2559" s="8" t="s">
        <v>249</v>
      </c>
      <c r="B2559" t="s">
        <v>428</v>
      </c>
      <c r="C2559">
        <f>VLOOKUP(A2559,'Puntaje Ponderado CF'!$A$4:$Q$347,D2559,0)</f>
        <v>0.51462669088009505</v>
      </c>
      <c r="D2559">
        <v>9</v>
      </c>
    </row>
    <row r="2560" spans="1:4" x14ac:dyDescent="0.25">
      <c r="A2560" s="8" t="s">
        <v>128</v>
      </c>
      <c r="B2560" t="s">
        <v>428</v>
      </c>
      <c r="C2560">
        <f>VLOOKUP(A2560,'Puntaje Ponderado CF'!$A$4:$Q$347,D2560,0)</f>
        <v>0</v>
      </c>
      <c r="D2560">
        <v>9</v>
      </c>
    </row>
    <row r="2561" spans="1:4" x14ac:dyDescent="0.25">
      <c r="A2561" s="8" t="s">
        <v>203</v>
      </c>
      <c r="B2561" t="s">
        <v>428</v>
      </c>
      <c r="C2561">
        <f>VLOOKUP(A2561,'Puntaje Ponderado CF'!$A$4:$Q$347,D2561,0)</f>
        <v>0.51462669088009505</v>
      </c>
      <c r="D2561">
        <v>9</v>
      </c>
    </row>
    <row r="2562" spans="1:4" x14ac:dyDescent="0.25">
      <c r="A2562" s="8" t="s">
        <v>265</v>
      </c>
      <c r="B2562" t="s">
        <v>428</v>
      </c>
      <c r="C2562">
        <f>VLOOKUP(A2562,'Puntaje Ponderado CF'!$A$4:$Q$347,D2562,0)</f>
        <v>0.51462669088009505</v>
      </c>
      <c r="D2562">
        <v>9</v>
      </c>
    </row>
    <row r="2563" spans="1:4" x14ac:dyDescent="0.25">
      <c r="A2563" s="8" t="s">
        <v>150</v>
      </c>
      <c r="B2563" t="s">
        <v>428</v>
      </c>
      <c r="C2563">
        <f>VLOOKUP(A2563,'Puntaje Ponderado CF'!$A$4:$Q$347,D2563,0)</f>
        <v>0.51462669088009505</v>
      </c>
      <c r="D2563">
        <v>9</v>
      </c>
    </row>
    <row r="2564" spans="1:4" x14ac:dyDescent="0.25">
      <c r="A2564" s="8" t="s">
        <v>136</v>
      </c>
      <c r="B2564" t="s">
        <v>428</v>
      </c>
      <c r="C2564">
        <f>VLOOKUP(A2564,'Puntaje Ponderado CF'!$A$4:$Q$347,D2564,0)</f>
        <v>2.037409508388667</v>
      </c>
      <c r="D2564">
        <v>9</v>
      </c>
    </row>
    <row r="2565" spans="1:4" x14ac:dyDescent="0.25">
      <c r="A2565" s="8" t="s">
        <v>377</v>
      </c>
      <c r="B2565" t="s">
        <v>428</v>
      </c>
      <c r="C2565">
        <f>VLOOKUP(A2565,'Puntaje Ponderado CF'!$A$4:$Q$347,D2565,0)</f>
        <v>0</v>
      </c>
      <c r="D2565">
        <v>9</v>
      </c>
    </row>
    <row r="2566" spans="1:4" x14ac:dyDescent="0.25">
      <c r="A2566" s="8" t="s">
        <v>319</v>
      </c>
      <c r="B2566" t="s">
        <v>428</v>
      </c>
      <c r="C2566">
        <f>VLOOKUP(A2566,'Puntaje Ponderado CF'!$A$4:$Q$347,D2566,0)</f>
        <v>0.51462669088009505</v>
      </c>
      <c r="D2566">
        <v>9</v>
      </c>
    </row>
    <row r="2567" spans="1:4" x14ac:dyDescent="0.25">
      <c r="A2567" s="8" t="s">
        <v>188</v>
      </c>
      <c r="B2567" t="s">
        <v>428</v>
      </c>
      <c r="C2567">
        <f>VLOOKUP(A2567,'Puntaje Ponderado CF'!$A$4:$Q$347,D2567,0)</f>
        <v>1.2444930250539019</v>
      </c>
      <c r="D2567">
        <v>9</v>
      </c>
    </row>
    <row r="2568" spans="1:4" x14ac:dyDescent="0.25">
      <c r="A2568" s="8" t="s">
        <v>97</v>
      </c>
      <c r="B2568" t="s">
        <v>428</v>
      </c>
      <c r="C2568">
        <f>VLOOKUP(A2568,'Puntaje Ponderado CF'!$A$4:$Q$347,D2568,0)</f>
        <v>0</v>
      </c>
      <c r="D2568">
        <v>9</v>
      </c>
    </row>
    <row r="2569" spans="1:4" x14ac:dyDescent="0.25">
      <c r="A2569" s="8" t="s">
        <v>189</v>
      </c>
      <c r="B2569" t="s">
        <v>428</v>
      </c>
      <c r="C2569">
        <f>VLOOKUP(A2569,'Puntaje Ponderado CF'!$A$4:$Q$347,D2569,0)</f>
        <v>0.51462669088009505</v>
      </c>
      <c r="D2569">
        <v>9</v>
      </c>
    </row>
    <row r="2570" spans="1:4" x14ac:dyDescent="0.25">
      <c r="A2570" s="8" t="s">
        <v>390</v>
      </c>
      <c r="B2570" t="s">
        <v>428</v>
      </c>
      <c r="C2570">
        <f>VLOOKUP(A2570,'Puntaje Ponderado CF'!$A$4:$Q$347,D2570,0)</f>
        <v>0.51462669088009505</v>
      </c>
      <c r="D2570">
        <v>9</v>
      </c>
    </row>
    <row r="2571" spans="1:4" x14ac:dyDescent="0.25">
      <c r="A2571" s="8" t="s">
        <v>137</v>
      </c>
      <c r="B2571" t="s">
        <v>428</v>
      </c>
      <c r="C2571">
        <f>VLOOKUP(A2571,'Puntaje Ponderado CF'!$A$4:$Q$347,D2571,0)</f>
        <v>0.51462669088009505</v>
      </c>
      <c r="D2571">
        <v>9</v>
      </c>
    </row>
    <row r="2572" spans="1:4" x14ac:dyDescent="0.25">
      <c r="A2572" s="8" t="s">
        <v>190</v>
      </c>
      <c r="B2572" t="s">
        <v>428</v>
      </c>
      <c r="C2572">
        <f>VLOOKUP(A2572,'Puntaje Ponderado CF'!$A$4:$Q$347,D2572,0)</f>
        <v>0</v>
      </c>
      <c r="D2572">
        <v>9</v>
      </c>
    </row>
    <row r="2573" spans="1:4" x14ac:dyDescent="0.25">
      <c r="A2573" s="8" t="s">
        <v>340</v>
      </c>
      <c r="B2573" t="s">
        <v>428</v>
      </c>
      <c r="C2573">
        <f>VLOOKUP(A2573,'Puntaje Ponderado CF'!$A$4:$Q$347,D2573,0)</f>
        <v>0.51462669088009505</v>
      </c>
      <c r="D2573">
        <v>9</v>
      </c>
    </row>
    <row r="2574" spans="1:4" x14ac:dyDescent="0.25">
      <c r="A2574" s="8" t="s">
        <v>413</v>
      </c>
      <c r="B2574" t="s">
        <v>428</v>
      </c>
      <c r="C2574">
        <f>VLOOKUP(A2574,'Puntaje Ponderado CF'!$A$4:$Q$347,D2574,0)</f>
        <v>0</v>
      </c>
      <c r="D2574">
        <v>9</v>
      </c>
    </row>
    <row r="2575" spans="1:4" x14ac:dyDescent="0.25">
      <c r="A2575" s="8" t="s">
        <v>328</v>
      </c>
      <c r="B2575" t="s">
        <v>428</v>
      </c>
      <c r="C2575">
        <f>VLOOKUP(A2575,'Puntaje Ponderado CF'!$A$4:$Q$347,D2575,0)</f>
        <v>0.51462669088009505</v>
      </c>
      <c r="D2575">
        <v>9</v>
      </c>
    </row>
    <row r="2576" spans="1:4" x14ac:dyDescent="0.25">
      <c r="A2576" s="8" t="s">
        <v>288</v>
      </c>
      <c r="B2576" t="s">
        <v>428</v>
      </c>
      <c r="C2576">
        <f>VLOOKUP(A2576,'Puntaje Ponderado CF'!$A$4:$Q$347,D2576,0)</f>
        <v>0</v>
      </c>
      <c r="D2576">
        <v>9</v>
      </c>
    </row>
    <row r="2577" spans="1:4" x14ac:dyDescent="0.25">
      <c r="A2577" s="8" t="s">
        <v>303</v>
      </c>
      <c r="B2577" t="s">
        <v>428</v>
      </c>
      <c r="C2577">
        <f>VLOOKUP(A2577,'Puntaje Ponderado CF'!$A$4:$Q$347,D2577,0)</f>
        <v>0</v>
      </c>
      <c r="D2577">
        <v>9</v>
      </c>
    </row>
    <row r="2578" spans="1:4" x14ac:dyDescent="0.25">
      <c r="A2578" s="8" t="s">
        <v>329</v>
      </c>
      <c r="B2578" t="s">
        <v>428</v>
      </c>
      <c r="C2578">
        <f>VLOOKUP(A2578,'Puntaje Ponderado CF'!$A$4:$Q$347,D2578,0)</f>
        <v>0.51462669088009505</v>
      </c>
      <c r="D2578">
        <v>9</v>
      </c>
    </row>
    <row r="2579" spans="1:4" x14ac:dyDescent="0.25">
      <c r="A2579" s="8" t="s">
        <v>330</v>
      </c>
      <c r="B2579" t="s">
        <v>428</v>
      </c>
      <c r="C2579">
        <f>VLOOKUP(A2579,'Puntaje Ponderado CF'!$A$4:$Q$347,D2579,0)</f>
        <v>0.51462669088009505</v>
      </c>
      <c r="D2579">
        <v>9</v>
      </c>
    </row>
    <row r="2580" spans="1:4" x14ac:dyDescent="0.25">
      <c r="A2580" s="8" t="s">
        <v>163</v>
      </c>
      <c r="B2580" t="s">
        <v>428</v>
      </c>
      <c r="C2580">
        <f>VLOOKUP(A2580,'Puntaje Ponderado CF'!$A$4:$Q$347,D2580,0)</f>
        <v>2.037409508388667</v>
      </c>
      <c r="D2580">
        <v>9</v>
      </c>
    </row>
    <row r="2581" spans="1:4" x14ac:dyDescent="0.25">
      <c r="A2581" s="8" t="s">
        <v>223</v>
      </c>
      <c r="B2581" t="s">
        <v>428</v>
      </c>
      <c r="C2581">
        <f>VLOOKUP(A2581,'Puntaje Ponderado CF'!$A$4:$Q$347,D2581,0)</f>
        <v>0.51462669088009505</v>
      </c>
      <c r="D2581">
        <v>9</v>
      </c>
    </row>
    <row r="2582" spans="1:4" x14ac:dyDescent="0.25">
      <c r="A2582" s="8" t="s">
        <v>331</v>
      </c>
      <c r="B2582" t="s">
        <v>428</v>
      </c>
      <c r="C2582">
        <f>VLOOKUP(A2582,'Puntaje Ponderado CF'!$A$4:$Q$347,D2582,0)</f>
        <v>0.51462669088009505</v>
      </c>
      <c r="D2582">
        <v>9</v>
      </c>
    </row>
    <row r="2583" spans="1:4" x14ac:dyDescent="0.25">
      <c r="A2583" s="8" t="s">
        <v>381</v>
      </c>
      <c r="B2583" t="s">
        <v>428</v>
      </c>
      <c r="C2583">
        <f>VLOOKUP(A2583,'Puntaje Ponderado CF'!$A$4:$Q$347,D2583,0)</f>
        <v>0</v>
      </c>
      <c r="D2583">
        <v>9</v>
      </c>
    </row>
    <row r="2584" spans="1:4" x14ac:dyDescent="0.25">
      <c r="A2584" s="8" t="s">
        <v>116</v>
      </c>
      <c r="B2584" t="s">
        <v>428</v>
      </c>
      <c r="C2584">
        <f>VLOOKUP(A2584,'Puntaje Ponderado CF'!$A$4:$Q$347,D2584,0)</f>
        <v>0.51462669088009505</v>
      </c>
      <c r="D2584">
        <v>9</v>
      </c>
    </row>
    <row r="2585" spans="1:4" x14ac:dyDescent="0.25">
      <c r="A2585" s="8" t="s">
        <v>224</v>
      </c>
      <c r="B2585" t="s">
        <v>428</v>
      </c>
      <c r="C2585">
        <f>VLOOKUP(A2585,'Puntaje Ponderado CF'!$A$4:$Q$347,D2585,0)</f>
        <v>0.51462669088009505</v>
      </c>
      <c r="D2585">
        <v>9</v>
      </c>
    </row>
    <row r="2586" spans="1:4" x14ac:dyDescent="0.25">
      <c r="A2586" s="8" t="s">
        <v>250</v>
      </c>
      <c r="B2586" t="s">
        <v>428</v>
      </c>
      <c r="C2586">
        <f>VLOOKUP(A2586,'Puntaje Ponderado CF'!$A$4:$Q$347,D2586,0)</f>
        <v>0.51462669088009505</v>
      </c>
      <c r="D2586">
        <v>9</v>
      </c>
    </row>
    <row r="2587" spans="1:4" x14ac:dyDescent="0.25">
      <c r="A2587" s="8" t="s">
        <v>208</v>
      </c>
      <c r="B2587" t="s">
        <v>428</v>
      </c>
      <c r="C2587">
        <f>VLOOKUP(A2587,'Puntaje Ponderado CF'!$A$4:$Q$347,D2587,0)</f>
        <v>0.51462669088009505</v>
      </c>
      <c r="D2587">
        <v>9</v>
      </c>
    </row>
    <row r="2588" spans="1:4" x14ac:dyDescent="0.25">
      <c r="A2588" s="8" t="s">
        <v>275</v>
      </c>
      <c r="B2588" t="s">
        <v>428</v>
      </c>
      <c r="C2588">
        <f>VLOOKUP(A2588,'Puntaje Ponderado CF'!$A$4:$Q$347,D2588,0)</f>
        <v>0</v>
      </c>
      <c r="D2588">
        <v>9</v>
      </c>
    </row>
    <row r="2589" spans="1:4" x14ac:dyDescent="0.25">
      <c r="A2589" s="8" t="s">
        <v>304</v>
      </c>
      <c r="B2589" t="s">
        <v>428</v>
      </c>
      <c r="C2589">
        <f>VLOOKUP(A2589,'Puntaje Ponderado CF'!$A$4:$Q$347,D2589,0)</f>
        <v>0.51462669088009505</v>
      </c>
      <c r="D2589">
        <v>9</v>
      </c>
    </row>
    <row r="2590" spans="1:4" x14ac:dyDescent="0.25">
      <c r="A2590" s="8" t="s">
        <v>305</v>
      </c>
      <c r="B2590" t="s">
        <v>428</v>
      </c>
      <c r="C2590">
        <f>VLOOKUP(A2590,'Puntaje Ponderado CF'!$A$4:$Q$347,D2590,0)</f>
        <v>0.51462669088009505</v>
      </c>
      <c r="D2590">
        <v>9</v>
      </c>
    </row>
    <row r="2591" spans="1:4" x14ac:dyDescent="0.25">
      <c r="A2591" s="8" t="s">
        <v>417</v>
      </c>
      <c r="B2591" t="s">
        <v>428</v>
      </c>
      <c r="C2591">
        <f>VLOOKUP(A2591,'Puntaje Ponderado CF'!$A$4:$Q$347,D2591,0)</f>
        <v>0</v>
      </c>
      <c r="D2591">
        <v>9</v>
      </c>
    </row>
    <row r="2592" spans="1:4" x14ac:dyDescent="0.25">
      <c r="A2592" s="8" t="s">
        <v>289</v>
      </c>
      <c r="B2592" t="s">
        <v>428</v>
      </c>
      <c r="C2592">
        <f>VLOOKUP(A2592,'Puntaje Ponderado CF'!$A$4:$Q$347,D2592,0)</f>
        <v>2.037409508388667</v>
      </c>
      <c r="D2592">
        <v>9</v>
      </c>
    </row>
    <row r="2593" spans="1:4" x14ac:dyDescent="0.25">
      <c r="A2593" s="8" t="s">
        <v>129</v>
      </c>
      <c r="B2593" t="s">
        <v>428</v>
      </c>
      <c r="C2593">
        <f>VLOOKUP(A2593,'Puntaje Ponderado CF'!$A$4:$Q$347,D2593,0)</f>
        <v>2.037409508388667</v>
      </c>
      <c r="D2593">
        <v>9</v>
      </c>
    </row>
    <row r="2594" spans="1:4" x14ac:dyDescent="0.25">
      <c r="A2594" s="8" t="s">
        <v>414</v>
      </c>
      <c r="B2594" t="s">
        <v>428</v>
      </c>
      <c r="C2594">
        <f>VLOOKUP(A2594,'Puntaje Ponderado CF'!$A$4:$Q$347,D2594,0)</f>
        <v>0</v>
      </c>
      <c r="D2594">
        <v>9</v>
      </c>
    </row>
    <row r="2595" spans="1:4" x14ac:dyDescent="0.25">
      <c r="A2595" s="8" t="s">
        <v>306</v>
      </c>
      <c r="B2595" t="s">
        <v>428</v>
      </c>
      <c r="C2595">
        <f>VLOOKUP(A2595,'Puntaje Ponderado CF'!$A$4:$Q$347,D2595,0)</f>
        <v>0.51462669088009505</v>
      </c>
      <c r="D2595">
        <v>9</v>
      </c>
    </row>
    <row r="2596" spans="1:4" x14ac:dyDescent="0.25">
      <c r="A2596" s="8" t="s">
        <v>241</v>
      </c>
      <c r="B2596" t="s">
        <v>428</v>
      </c>
      <c r="C2596">
        <f>VLOOKUP(A2596,'Puntaje Ponderado CF'!$A$4:$Q$347,D2596,0)</f>
        <v>1.2444930250539019</v>
      </c>
      <c r="D2596">
        <v>9</v>
      </c>
    </row>
    <row r="2597" spans="1:4" x14ac:dyDescent="0.25">
      <c r="A2597" s="8" t="s">
        <v>251</v>
      </c>
      <c r="B2597" t="s">
        <v>428</v>
      </c>
      <c r="C2597">
        <f>VLOOKUP(A2597,'Puntaje Ponderado CF'!$A$4:$Q$347,D2597,0)</f>
        <v>0.51462669088009505</v>
      </c>
      <c r="D2597">
        <v>9</v>
      </c>
    </row>
    <row r="2598" spans="1:4" x14ac:dyDescent="0.25">
      <c r="A2598" s="8" t="s">
        <v>420</v>
      </c>
      <c r="B2598" t="s">
        <v>428</v>
      </c>
      <c r="C2598">
        <f>VLOOKUP(A2598,'Puntaje Ponderado CF'!$A$4:$Q$347,D2598,0)</f>
        <v>0</v>
      </c>
      <c r="D2598">
        <v>9</v>
      </c>
    </row>
    <row r="2599" spans="1:4" x14ac:dyDescent="0.25">
      <c r="A2599" s="8" t="s">
        <v>130</v>
      </c>
      <c r="B2599" t="s">
        <v>428</v>
      </c>
      <c r="C2599">
        <f>VLOOKUP(A2599,'Puntaje Ponderado CF'!$A$4:$Q$347,D2599,0)</f>
        <v>1.2444930250539019</v>
      </c>
      <c r="D2599">
        <v>9</v>
      </c>
    </row>
    <row r="2600" spans="1:4" x14ac:dyDescent="0.25">
      <c r="A2600" s="8" t="s">
        <v>151</v>
      </c>
      <c r="B2600" t="s">
        <v>428</v>
      </c>
      <c r="C2600">
        <f>VLOOKUP(A2600,'Puntaje Ponderado CF'!$A$4:$Q$347,D2600,0)</f>
        <v>0.51462669088009505</v>
      </c>
      <c r="D2600">
        <v>9</v>
      </c>
    </row>
    <row r="2601" spans="1:4" x14ac:dyDescent="0.25">
      <c r="A2601" s="8" t="s">
        <v>215</v>
      </c>
      <c r="B2601" t="s">
        <v>428</v>
      </c>
      <c r="C2601">
        <f>VLOOKUP(A2601,'Puntaje Ponderado CF'!$A$4:$Q$347,D2601,0)</f>
        <v>0</v>
      </c>
      <c r="D2601">
        <v>9</v>
      </c>
    </row>
    <row r="2602" spans="1:4" x14ac:dyDescent="0.25">
      <c r="A2602" s="8" t="s">
        <v>242</v>
      </c>
      <c r="B2602" t="s">
        <v>428</v>
      </c>
      <c r="C2602">
        <f>VLOOKUP(A2602,'Puntaje Ponderado CF'!$A$4:$Q$347,D2602,0)</f>
        <v>1.2444930250539019</v>
      </c>
      <c r="D2602">
        <v>9</v>
      </c>
    </row>
    <row r="2603" spans="1:4" x14ac:dyDescent="0.25">
      <c r="A2603" s="8" t="s">
        <v>92</v>
      </c>
      <c r="B2603" t="s">
        <v>428</v>
      </c>
      <c r="C2603">
        <f>VLOOKUP(A2603,'Puntaje Ponderado CF'!$A$4:$Q$347,D2603,0)</f>
        <v>2.037409508388667</v>
      </c>
      <c r="D2603">
        <v>9</v>
      </c>
    </row>
    <row r="2604" spans="1:4" x14ac:dyDescent="0.25">
      <c r="A2604" s="8" t="s">
        <v>394</v>
      </c>
      <c r="B2604" t="s">
        <v>428</v>
      </c>
      <c r="C2604">
        <f>VLOOKUP(A2604,'Puntaje Ponderado CF'!$A$4:$Q$347,D2604,0)</f>
        <v>0</v>
      </c>
      <c r="D2604">
        <v>9</v>
      </c>
    </row>
    <row r="2605" spans="1:4" x14ac:dyDescent="0.25">
      <c r="A2605" s="8" t="s">
        <v>191</v>
      </c>
      <c r="B2605" t="s">
        <v>428</v>
      </c>
      <c r="C2605">
        <f>VLOOKUP(A2605,'Puntaje Ponderado CF'!$A$4:$Q$347,D2605,0)</f>
        <v>0.51462669088009505</v>
      </c>
      <c r="D2605">
        <v>9</v>
      </c>
    </row>
    <row r="2606" spans="1:4" x14ac:dyDescent="0.25">
      <c r="A2606" s="8" t="s">
        <v>123</v>
      </c>
      <c r="B2606" t="s">
        <v>428</v>
      </c>
      <c r="C2606">
        <f>VLOOKUP(A2606,'Puntaje Ponderado CF'!$A$4:$Q$347,D2606,0)</f>
        <v>0.51462669088009505</v>
      </c>
      <c r="D2606">
        <v>9</v>
      </c>
    </row>
    <row r="2607" spans="1:4" x14ac:dyDescent="0.25">
      <c r="A2607" s="8" t="s">
        <v>276</v>
      </c>
      <c r="B2607" t="s">
        <v>428</v>
      </c>
      <c r="C2607">
        <f>VLOOKUP(A2607,'Puntaje Ponderado CF'!$A$4:$Q$347,D2607,0)</f>
        <v>0.51462669088009505</v>
      </c>
      <c r="D2607">
        <v>9</v>
      </c>
    </row>
    <row r="2608" spans="1:4" x14ac:dyDescent="0.25">
      <c r="A2608" s="8" t="s">
        <v>320</v>
      </c>
      <c r="B2608" t="s">
        <v>428</v>
      </c>
      <c r="C2608">
        <f>VLOOKUP(A2608,'Puntaje Ponderado CF'!$A$4:$Q$347,D2608,0)</f>
        <v>0.51462669088009505</v>
      </c>
      <c r="D2608">
        <v>9</v>
      </c>
    </row>
    <row r="2609" spans="1:4" x14ac:dyDescent="0.25">
      <c r="A2609" s="8" t="s">
        <v>252</v>
      </c>
      <c r="B2609" t="s">
        <v>428</v>
      </c>
      <c r="C2609">
        <f>VLOOKUP(A2609,'Puntaje Ponderado CF'!$A$4:$Q$347,D2609,0)</f>
        <v>0</v>
      </c>
      <c r="D2609">
        <v>9</v>
      </c>
    </row>
    <row r="2610" spans="1:4" x14ac:dyDescent="0.25">
      <c r="A2610" s="8" t="s">
        <v>131</v>
      </c>
      <c r="B2610" t="s">
        <v>428</v>
      </c>
      <c r="C2610">
        <f>VLOOKUP(A2610,'Puntaje Ponderado CF'!$A$4:$Q$347,D2610,0)</f>
        <v>2.037409508388667</v>
      </c>
      <c r="D2610">
        <v>9</v>
      </c>
    </row>
    <row r="2611" spans="1:4" x14ac:dyDescent="0.25">
      <c r="A2611" s="8" t="s">
        <v>124</v>
      </c>
      <c r="B2611" t="s">
        <v>428</v>
      </c>
      <c r="C2611">
        <f>VLOOKUP(A2611,'Puntaje Ponderado CF'!$A$4:$Q$347,D2611,0)</f>
        <v>1.2444930250539019</v>
      </c>
      <c r="D2611">
        <v>9</v>
      </c>
    </row>
    <row r="2612" spans="1:4" x14ac:dyDescent="0.25">
      <c r="A2612" s="8" t="s">
        <v>225</v>
      </c>
      <c r="B2612" t="s">
        <v>428</v>
      </c>
      <c r="C2612">
        <f>VLOOKUP(A2612,'Puntaje Ponderado CF'!$A$4:$Q$347,D2612,0)</f>
        <v>0.51462669088009505</v>
      </c>
      <c r="D2612">
        <v>9</v>
      </c>
    </row>
    <row r="2613" spans="1:4" x14ac:dyDescent="0.25">
      <c r="A2613" s="8" t="s">
        <v>332</v>
      </c>
      <c r="B2613" t="s">
        <v>428</v>
      </c>
      <c r="C2613">
        <f>VLOOKUP(A2613,'Puntaje Ponderado CF'!$A$4:$Q$347,D2613,0)</f>
        <v>0.51462669088009505</v>
      </c>
      <c r="D2613">
        <v>9</v>
      </c>
    </row>
    <row r="2614" spans="1:4" x14ac:dyDescent="0.25">
      <c r="A2614" s="8" t="s">
        <v>182</v>
      </c>
      <c r="B2614" t="s">
        <v>428</v>
      </c>
      <c r="C2614">
        <f>VLOOKUP(A2614,'Puntaje Ponderado CF'!$A$4:$Q$347,D2614,0)</f>
        <v>0.51462669088009505</v>
      </c>
      <c r="D2614">
        <v>9</v>
      </c>
    </row>
    <row r="2615" spans="1:4" x14ac:dyDescent="0.25">
      <c r="A2615" s="8" t="s">
        <v>307</v>
      </c>
      <c r="B2615" t="s">
        <v>428</v>
      </c>
      <c r="C2615">
        <f>VLOOKUP(A2615,'Puntaje Ponderado CF'!$A$4:$Q$347,D2615,0)</f>
        <v>0</v>
      </c>
      <c r="D2615">
        <v>9</v>
      </c>
    </row>
    <row r="2616" spans="1:4" x14ac:dyDescent="0.25">
      <c r="A2616" s="8" t="s">
        <v>333</v>
      </c>
      <c r="B2616" t="s">
        <v>428</v>
      </c>
      <c r="C2616">
        <f>VLOOKUP(A2616,'Puntaje Ponderado CF'!$A$4:$Q$347,D2616,0)</f>
        <v>0.51462669088009505</v>
      </c>
      <c r="D2616">
        <v>9</v>
      </c>
    </row>
    <row r="2617" spans="1:4" x14ac:dyDescent="0.25">
      <c r="A2617" s="8" t="s">
        <v>347</v>
      </c>
      <c r="B2617" t="s">
        <v>428</v>
      </c>
      <c r="C2617">
        <f>VLOOKUP(A2617,'Puntaje Ponderado CF'!$A$4:$Q$347,D2617,0)</f>
        <v>0</v>
      </c>
      <c r="D2617">
        <v>9</v>
      </c>
    </row>
    <row r="2618" spans="1:4" x14ac:dyDescent="0.25">
      <c r="A2618" s="8" t="s">
        <v>372</v>
      </c>
      <c r="B2618" t="s">
        <v>428</v>
      </c>
      <c r="C2618">
        <f>VLOOKUP(A2618,'Puntaje Ponderado CF'!$A$4:$Q$347,D2618,0)</f>
        <v>0</v>
      </c>
      <c r="D2618">
        <v>9</v>
      </c>
    </row>
    <row r="2619" spans="1:4" x14ac:dyDescent="0.25">
      <c r="A2619" s="8" t="s">
        <v>277</v>
      </c>
      <c r="B2619" t="s">
        <v>428</v>
      </c>
      <c r="C2619">
        <f>VLOOKUP(A2619,'Puntaje Ponderado CF'!$A$4:$Q$347,D2619,0)</f>
        <v>0.51462669088009505</v>
      </c>
      <c r="D2619">
        <v>9</v>
      </c>
    </row>
    <row r="2620" spans="1:4" x14ac:dyDescent="0.25">
      <c r="A2620" s="8" t="s">
        <v>82</v>
      </c>
      <c r="B2620" t="s">
        <v>428</v>
      </c>
      <c r="C2620">
        <f>VLOOKUP(A2620,'Puntaje Ponderado CF'!$A$4:$Q$347,D2620,0)</f>
        <v>1.2444930250539019</v>
      </c>
      <c r="D2620">
        <v>9</v>
      </c>
    </row>
    <row r="2621" spans="1:4" x14ac:dyDescent="0.25">
      <c r="A2621" s="8" t="s">
        <v>104</v>
      </c>
      <c r="B2621" t="s">
        <v>428</v>
      </c>
      <c r="C2621">
        <f>VLOOKUP(A2621,'Puntaje Ponderado CF'!$A$4:$Q$347,D2621,0)</f>
        <v>0.51462669088009505</v>
      </c>
      <c r="D2621">
        <v>9</v>
      </c>
    </row>
    <row r="2622" spans="1:4" x14ac:dyDescent="0.25">
      <c r="A2622" s="8" t="s">
        <v>367</v>
      </c>
      <c r="B2622" t="s">
        <v>428</v>
      </c>
      <c r="C2622">
        <f>VLOOKUP(A2622,'Puntaje Ponderado CF'!$A$4:$Q$347,D2622,0)</f>
        <v>0</v>
      </c>
      <c r="D2622">
        <v>9</v>
      </c>
    </row>
    <row r="2623" spans="1:4" x14ac:dyDescent="0.25">
      <c r="A2623" s="8" t="s">
        <v>172</v>
      </c>
      <c r="B2623" t="s">
        <v>428</v>
      </c>
      <c r="C2623">
        <f>VLOOKUP(A2623,'Puntaje Ponderado CF'!$A$4:$Q$347,D2623,0)</f>
        <v>2.037409508388667</v>
      </c>
      <c r="D2623">
        <v>9</v>
      </c>
    </row>
    <row r="2624" spans="1:4" x14ac:dyDescent="0.25">
      <c r="A2624" s="8" t="s">
        <v>321</v>
      </c>
      <c r="B2624" t="s">
        <v>428</v>
      </c>
      <c r="C2624">
        <f>VLOOKUP(A2624,'Puntaje Ponderado CF'!$A$4:$Q$347,D2624,0)</f>
        <v>1.2444930250539019</v>
      </c>
      <c r="D2624">
        <v>9</v>
      </c>
    </row>
    <row r="2625" spans="1:4" x14ac:dyDescent="0.25">
      <c r="A2625" s="8" t="s">
        <v>353</v>
      </c>
      <c r="B2625" t="s">
        <v>428</v>
      </c>
      <c r="C2625">
        <f>VLOOKUP(A2625,'Puntaje Ponderado CF'!$A$4:$Q$347,D2625,0)</f>
        <v>0.51462669088009505</v>
      </c>
      <c r="D2625">
        <v>9</v>
      </c>
    </row>
    <row r="2626" spans="1:4" x14ac:dyDescent="0.25">
      <c r="A2626" s="8" t="s">
        <v>290</v>
      </c>
      <c r="B2626" t="s">
        <v>428</v>
      </c>
      <c r="C2626">
        <f>VLOOKUP(A2626,'Puntaje Ponderado CF'!$A$4:$Q$347,D2626,0)</f>
        <v>0</v>
      </c>
      <c r="D2626">
        <v>9</v>
      </c>
    </row>
    <row r="2627" spans="1:4" x14ac:dyDescent="0.25">
      <c r="A2627" s="8" t="s">
        <v>334</v>
      </c>
      <c r="B2627" t="s">
        <v>428</v>
      </c>
      <c r="C2627">
        <f>VLOOKUP(A2627,'Puntaje Ponderado CF'!$A$4:$Q$347,D2627,0)</f>
        <v>0</v>
      </c>
      <c r="D2627">
        <v>9</v>
      </c>
    </row>
    <row r="2628" spans="1:4" x14ac:dyDescent="0.25">
      <c r="A2628" s="8" t="s">
        <v>278</v>
      </c>
      <c r="B2628" t="s">
        <v>428</v>
      </c>
      <c r="C2628">
        <f>VLOOKUP(A2628,'Puntaje Ponderado CF'!$A$4:$Q$347,D2628,0)</f>
        <v>0.51462669088009505</v>
      </c>
      <c r="D2628">
        <v>9</v>
      </c>
    </row>
    <row r="2629" spans="1:4" x14ac:dyDescent="0.25">
      <c r="A2629" s="8" t="s">
        <v>253</v>
      </c>
      <c r="B2629" t="s">
        <v>428</v>
      </c>
      <c r="C2629">
        <f>VLOOKUP(A2629,'Puntaje Ponderado CF'!$A$4:$Q$347,D2629,0)</f>
        <v>0</v>
      </c>
      <c r="D2629">
        <v>9</v>
      </c>
    </row>
    <row r="2630" spans="1:4" x14ac:dyDescent="0.25">
      <c r="A2630" s="8" t="s">
        <v>322</v>
      </c>
      <c r="B2630" t="s">
        <v>428</v>
      </c>
      <c r="C2630">
        <f>VLOOKUP(A2630,'Puntaje Ponderado CF'!$A$4:$Q$347,D2630,0)</f>
        <v>0.51462669088009505</v>
      </c>
      <c r="D2630">
        <v>9</v>
      </c>
    </row>
    <row r="2631" spans="1:4" x14ac:dyDescent="0.25">
      <c r="A2631" s="8" t="s">
        <v>132</v>
      </c>
      <c r="B2631" t="s">
        <v>428</v>
      </c>
      <c r="C2631">
        <f>VLOOKUP(A2631,'Puntaje Ponderado CF'!$A$4:$Q$347,D2631,0)</f>
        <v>2.037409508388667</v>
      </c>
      <c r="D2631">
        <v>9</v>
      </c>
    </row>
    <row r="2632" spans="1:4" x14ac:dyDescent="0.25">
      <c r="A2632" s="8" t="s">
        <v>341</v>
      </c>
      <c r="B2632" t="s">
        <v>428</v>
      </c>
      <c r="C2632">
        <f>VLOOKUP(A2632,'Puntaje Ponderado CF'!$A$4:$Q$347,D2632,0)</f>
        <v>0.51462669088009505</v>
      </c>
      <c r="D2632">
        <v>9</v>
      </c>
    </row>
    <row r="2633" spans="1:4" x14ac:dyDescent="0.25">
      <c r="A2633" s="8" t="s">
        <v>308</v>
      </c>
      <c r="B2633" t="s">
        <v>428</v>
      </c>
      <c r="C2633">
        <f>VLOOKUP(A2633,'Puntaje Ponderado CF'!$A$4:$Q$347,D2633,0)</f>
        <v>0</v>
      </c>
      <c r="D2633">
        <v>9</v>
      </c>
    </row>
    <row r="2634" spans="1:4" x14ac:dyDescent="0.25">
      <c r="A2634" s="8" t="s">
        <v>279</v>
      </c>
      <c r="B2634" t="s">
        <v>428</v>
      </c>
      <c r="C2634">
        <f>VLOOKUP(A2634,'Puntaje Ponderado CF'!$A$4:$Q$347,D2634,0)</f>
        <v>0.51462669088009505</v>
      </c>
      <c r="D2634">
        <v>9</v>
      </c>
    </row>
    <row r="2635" spans="1:4" x14ac:dyDescent="0.25">
      <c r="A2635" s="8" t="s">
        <v>401</v>
      </c>
      <c r="B2635" t="s">
        <v>428</v>
      </c>
      <c r="C2635">
        <f>VLOOKUP(A2635,'Puntaje Ponderado CF'!$A$4:$Q$347,D2635,0)</f>
        <v>0</v>
      </c>
      <c r="D2635">
        <v>9</v>
      </c>
    </row>
    <row r="2636" spans="1:4" x14ac:dyDescent="0.25">
      <c r="A2636" s="8" t="s">
        <v>323</v>
      </c>
      <c r="B2636" t="s">
        <v>428</v>
      </c>
      <c r="C2636">
        <f>VLOOKUP(A2636,'Puntaje Ponderado CF'!$A$4:$Q$347,D2636,0)</f>
        <v>0.51462669088009505</v>
      </c>
      <c r="D2636">
        <v>9</v>
      </c>
    </row>
    <row r="2637" spans="1:4" x14ac:dyDescent="0.25">
      <c r="A2637" s="8" t="s">
        <v>84</v>
      </c>
      <c r="B2637" t="s">
        <v>428</v>
      </c>
      <c r="C2637">
        <f>VLOOKUP(A2637,'Puntaje Ponderado CF'!$A$4:$Q$347,D2637,0)</f>
        <v>0.51462669088009505</v>
      </c>
      <c r="D2637">
        <v>9</v>
      </c>
    </row>
    <row r="2638" spans="1:4" x14ac:dyDescent="0.25">
      <c r="A2638" s="8" t="s">
        <v>152</v>
      </c>
      <c r="B2638" t="s">
        <v>428</v>
      </c>
      <c r="C2638">
        <f>VLOOKUP(A2638,'Puntaje Ponderado CF'!$A$4:$Q$347,D2638,0)</f>
        <v>2.037409508388667</v>
      </c>
      <c r="D2638">
        <v>9</v>
      </c>
    </row>
    <row r="2639" spans="1:4" x14ac:dyDescent="0.25">
      <c r="A2639" s="8" t="s">
        <v>93</v>
      </c>
      <c r="B2639" t="s">
        <v>428</v>
      </c>
      <c r="C2639">
        <f>VLOOKUP(A2639,'Puntaje Ponderado CF'!$A$4:$Q$347,D2639,0)</f>
        <v>2.037409508388667</v>
      </c>
      <c r="D2639">
        <v>9</v>
      </c>
    </row>
    <row r="2640" spans="1:4" x14ac:dyDescent="0.25">
      <c r="A2640" s="8" t="s">
        <v>226</v>
      </c>
      <c r="B2640" t="s">
        <v>428</v>
      </c>
      <c r="C2640">
        <f>VLOOKUP(A2640,'Puntaje Ponderado CF'!$A$4:$Q$347,D2640,0)</f>
        <v>0.51462669088009505</v>
      </c>
      <c r="D2640">
        <v>9</v>
      </c>
    </row>
    <row r="2641" spans="1:4" x14ac:dyDescent="0.25">
      <c r="A2641" s="8" t="s">
        <v>164</v>
      </c>
      <c r="B2641" t="s">
        <v>428</v>
      </c>
      <c r="C2641">
        <f>VLOOKUP(A2641,'Puntaje Ponderado CF'!$A$4:$Q$347,D2641,0)</f>
        <v>0.51462669088009505</v>
      </c>
      <c r="D2641">
        <v>9</v>
      </c>
    </row>
    <row r="2642" spans="1:4" x14ac:dyDescent="0.25">
      <c r="A2642" s="8" t="s">
        <v>138</v>
      </c>
      <c r="B2642" t="s">
        <v>428</v>
      </c>
      <c r="C2642">
        <f>VLOOKUP(A2642,'Puntaje Ponderado CF'!$A$4:$Q$347,D2642,0)</f>
        <v>0.51462669088009505</v>
      </c>
      <c r="D2642">
        <v>9</v>
      </c>
    </row>
    <row r="2643" spans="1:4" x14ac:dyDescent="0.25">
      <c r="A2643" s="8" t="s">
        <v>402</v>
      </c>
      <c r="B2643" t="s">
        <v>428</v>
      </c>
      <c r="C2643">
        <f>VLOOKUP(A2643,'Puntaje Ponderado CF'!$A$4:$Q$347,D2643,0)</f>
        <v>0.51462669088009505</v>
      </c>
      <c r="D2643">
        <v>9</v>
      </c>
    </row>
    <row r="2644" spans="1:4" x14ac:dyDescent="0.25">
      <c r="A2644" s="8" t="s">
        <v>209</v>
      </c>
      <c r="B2644" t="s">
        <v>428</v>
      </c>
      <c r="C2644">
        <f>VLOOKUP(A2644,'Puntaje Ponderado CF'!$A$4:$Q$347,D2644,0)</f>
        <v>0.51462669088009505</v>
      </c>
      <c r="D2644">
        <v>9</v>
      </c>
    </row>
    <row r="2645" spans="1:4" x14ac:dyDescent="0.25">
      <c r="A2645" s="8" t="s">
        <v>368</v>
      </c>
      <c r="B2645" t="s">
        <v>428</v>
      </c>
      <c r="C2645">
        <f>VLOOKUP(A2645,'Puntaje Ponderado CF'!$A$4:$Q$347,D2645,0)</f>
        <v>0.51462669088009505</v>
      </c>
      <c r="D2645">
        <v>9</v>
      </c>
    </row>
    <row r="2646" spans="1:4" x14ac:dyDescent="0.25">
      <c r="A2646" s="8" t="s">
        <v>354</v>
      </c>
      <c r="B2646" t="s">
        <v>428</v>
      </c>
      <c r="C2646">
        <f>VLOOKUP(A2646,'Puntaje Ponderado CF'!$A$4:$Q$347,D2646,0)</f>
        <v>0</v>
      </c>
      <c r="D2646">
        <v>9</v>
      </c>
    </row>
    <row r="2647" spans="1:4" x14ac:dyDescent="0.25">
      <c r="A2647" s="8" t="s">
        <v>107</v>
      </c>
      <c r="B2647" t="s">
        <v>428</v>
      </c>
      <c r="C2647">
        <f>VLOOKUP(A2647,'Puntaje Ponderado CF'!$A$4:$Q$347,D2647,0)</f>
        <v>1.2444930250539019</v>
      </c>
      <c r="D2647">
        <v>9</v>
      </c>
    </row>
    <row r="2648" spans="1:4" x14ac:dyDescent="0.25">
      <c r="A2648" s="8" t="s">
        <v>254</v>
      </c>
      <c r="B2648" t="s">
        <v>428</v>
      </c>
      <c r="C2648">
        <f>VLOOKUP(A2648,'Puntaje Ponderado CF'!$A$4:$Q$347,D2648,0)</f>
        <v>0.51462669088009505</v>
      </c>
      <c r="D2648">
        <v>9</v>
      </c>
    </row>
    <row r="2649" spans="1:4" x14ac:dyDescent="0.25">
      <c r="A2649" s="8" t="s">
        <v>192</v>
      </c>
      <c r="B2649" t="s">
        <v>428</v>
      </c>
      <c r="C2649">
        <f>VLOOKUP(A2649,'Puntaje Ponderado CF'!$A$4:$Q$347,D2649,0)</f>
        <v>2.037409508388667</v>
      </c>
      <c r="D2649">
        <v>9</v>
      </c>
    </row>
    <row r="2650" spans="1:4" x14ac:dyDescent="0.25">
      <c r="A2650" s="8" t="s">
        <v>173</v>
      </c>
      <c r="B2650" t="s">
        <v>428</v>
      </c>
      <c r="C2650">
        <f>VLOOKUP(A2650,'Puntaje Ponderado CF'!$A$4:$Q$347,D2650,0)</f>
        <v>0.51462669088009505</v>
      </c>
      <c r="D2650">
        <v>9</v>
      </c>
    </row>
    <row r="2651" spans="1:4" x14ac:dyDescent="0.25">
      <c r="A2651" s="8" t="s">
        <v>139</v>
      </c>
      <c r="B2651" t="s">
        <v>428</v>
      </c>
      <c r="C2651">
        <f>VLOOKUP(A2651,'Puntaje Ponderado CF'!$A$4:$Q$347,D2651,0)</f>
        <v>1.2444930250539019</v>
      </c>
      <c r="D2651">
        <v>9</v>
      </c>
    </row>
    <row r="2652" spans="1:4" x14ac:dyDescent="0.25">
      <c r="A2652" s="8" t="s">
        <v>350</v>
      </c>
      <c r="B2652" t="s">
        <v>428</v>
      </c>
      <c r="C2652">
        <f>VLOOKUP(A2652,'Puntaje Ponderado CF'!$A$4:$Q$347,D2652,0)</f>
        <v>0</v>
      </c>
      <c r="D2652">
        <v>9</v>
      </c>
    </row>
    <row r="2653" spans="1:4" x14ac:dyDescent="0.25">
      <c r="A2653" s="8" t="s">
        <v>227</v>
      </c>
      <c r="B2653" t="s">
        <v>428</v>
      </c>
      <c r="C2653">
        <f>VLOOKUP(A2653,'Puntaje Ponderado CF'!$A$4:$Q$347,D2653,0)</f>
        <v>0.51462669088009505</v>
      </c>
      <c r="D2653">
        <v>9</v>
      </c>
    </row>
    <row r="2654" spans="1:4" x14ac:dyDescent="0.25">
      <c r="A2654" s="8" t="s">
        <v>228</v>
      </c>
      <c r="B2654" t="s">
        <v>428</v>
      </c>
      <c r="C2654">
        <f>VLOOKUP(A2654,'Puntaje Ponderado CF'!$A$4:$Q$347,D2654,0)</f>
        <v>0.51462669088009505</v>
      </c>
      <c r="D2654">
        <v>9</v>
      </c>
    </row>
    <row r="2655" spans="1:4" x14ac:dyDescent="0.25">
      <c r="A2655" s="8" t="s">
        <v>309</v>
      </c>
      <c r="B2655" t="s">
        <v>428</v>
      </c>
      <c r="C2655">
        <f>VLOOKUP(A2655,'Puntaje Ponderado CF'!$A$4:$Q$347,D2655,0)</f>
        <v>0.51462669088009505</v>
      </c>
      <c r="D2655">
        <v>9</v>
      </c>
    </row>
    <row r="2656" spans="1:4" x14ac:dyDescent="0.25">
      <c r="A2656" s="8" t="s">
        <v>193</v>
      </c>
      <c r="B2656" t="s">
        <v>428</v>
      </c>
      <c r="C2656">
        <f>VLOOKUP(A2656,'Puntaje Ponderado CF'!$A$4:$Q$347,D2656,0)</f>
        <v>0.51462669088009505</v>
      </c>
      <c r="D2656">
        <v>9</v>
      </c>
    </row>
    <row r="2657" spans="1:4" x14ac:dyDescent="0.25">
      <c r="A2657" s="8" t="s">
        <v>335</v>
      </c>
      <c r="B2657" t="s">
        <v>428</v>
      </c>
      <c r="C2657">
        <f>VLOOKUP(A2657,'Puntaje Ponderado CF'!$A$4:$Q$347,D2657,0)</f>
        <v>0.51462669088009505</v>
      </c>
      <c r="D2657">
        <v>9</v>
      </c>
    </row>
    <row r="2658" spans="1:4" x14ac:dyDescent="0.25">
      <c r="A2658" s="8" t="s">
        <v>85</v>
      </c>
      <c r="B2658" t="s">
        <v>428</v>
      </c>
      <c r="C2658">
        <f>VLOOKUP(A2658,'Puntaje Ponderado CF'!$A$4:$Q$347,D2658,0)</f>
        <v>1.2444930250539019</v>
      </c>
      <c r="D2658">
        <v>9</v>
      </c>
    </row>
    <row r="2659" spans="1:4" x14ac:dyDescent="0.25">
      <c r="A2659" s="8" t="s">
        <v>378</v>
      </c>
      <c r="B2659" t="s">
        <v>428</v>
      </c>
      <c r="C2659">
        <f>VLOOKUP(A2659,'Puntaje Ponderado CF'!$A$4:$Q$347,D2659,0)</f>
        <v>0</v>
      </c>
      <c r="D2659">
        <v>9</v>
      </c>
    </row>
    <row r="2660" spans="1:4" x14ac:dyDescent="0.25">
      <c r="A2660" s="8" t="s">
        <v>359</v>
      </c>
      <c r="B2660" t="s">
        <v>428</v>
      </c>
      <c r="C2660">
        <f>VLOOKUP(A2660,'Puntaje Ponderado CF'!$A$4:$Q$347,D2660,0)</f>
        <v>0</v>
      </c>
      <c r="D2660">
        <v>9</v>
      </c>
    </row>
    <row r="2661" spans="1:4" x14ac:dyDescent="0.25">
      <c r="A2661" s="8" t="s">
        <v>86</v>
      </c>
      <c r="B2661" t="s">
        <v>428</v>
      </c>
      <c r="C2661">
        <f>VLOOKUP(A2661,'Puntaje Ponderado CF'!$A$4:$Q$347,D2661,0)</f>
        <v>2.037409508388667</v>
      </c>
      <c r="D2661">
        <v>9</v>
      </c>
    </row>
    <row r="2662" spans="1:4" x14ac:dyDescent="0.25">
      <c r="A2662" s="8" t="s">
        <v>108</v>
      </c>
      <c r="B2662" t="s">
        <v>428</v>
      </c>
      <c r="C2662">
        <f>VLOOKUP(A2662,'Puntaje Ponderado CF'!$A$4:$Q$347,D2662,0)</f>
        <v>2.037409508388667</v>
      </c>
      <c r="D2662">
        <v>9</v>
      </c>
    </row>
    <row r="2663" spans="1:4" x14ac:dyDescent="0.25">
      <c r="A2663" s="8" t="s">
        <v>355</v>
      </c>
      <c r="B2663" t="s">
        <v>428</v>
      </c>
      <c r="C2663">
        <f>VLOOKUP(A2663,'Puntaje Ponderado CF'!$A$4:$Q$347,D2663,0)</f>
        <v>0.51462669088009505</v>
      </c>
      <c r="D2663">
        <v>9</v>
      </c>
    </row>
    <row r="2664" spans="1:4" x14ac:dyDescent="0.25">
      <c r="A2664" s="8" t="s">
        <v>351</v>
      </c>
      <c r="B2664" t="s">
        <v>428</v>
      </c>
      <c r="C2664">
        <f>VLOOKUP(A2664,'Puntaje Ponderado CF'!$A$4:$Q$347,D2664,0)</f>
        <v>0</v>
      </c>
      <c r="D2664">
        <v>9</v>
      </c>
    </row>
    <row r="2665" spans="1:4" x14ac:dyDescent="0.25">
      <c r="A2665" s="8" t="s">
        <v>229</v>
      </c>
      <c r="B2665" t="s">
        <v>428</v>
      </c>
      <c r="C2665">
        <f>VLOOKUP(A2665,'Puntaje Ponderado CF'!$A$4:$Q$347,D2665,0)</f>
        <v>0</v>
      </c>
      <c r="D2665">
        <v>9</v>
      </c>
    </row>
    <row r="2666" spans="1:4" x14ac:dyDescent="0.25">
      <c r="A2666" s="8" t="s">
        <v>204</v>
      </c>
      <c r="B2666" t="s">
        <v>428</v>
      </c>
      <c r="C2666">
        <f>VLOOKUP(A2666,'Puntaje Ponderado CF'!$A$4:$Q$347,D2666,0)</f>
        <v>2.037409508388667</v>
      </c>
      <c r="D2666">
        <v>9</v>
      </c>
    </row>
    <row r="2667" spans="1:4" x14ac:dyDescent="0.25">
      <c r="A2667" s="8" t="s">
        <v>373</v>
      </c>
      <c r="B2667" t="s">
        <v>428</v>
      </c>
      <c r="C2667">
        <f>VLOOKUP(A2667,'Puntaje Ponderado CF'!$A$4:$Q$347,D2667,0)</f>
        <v>0</v>
      </c>
      <c r="D2667">
        <v>9</v>
      </c>
    </row>
    <row r="2668" spans="1:4" x14ac:dyDescent="0.25">
      <c r="A2668" s="8" t="s">
        <v>210</v>
      </c>
      <c r="B2668" t="s">
        <v>428</v>
      </c>
      <c r="C2668">
        <f>VLOOKUP(A2668,'Puntaje Ponderado CF'!$A$4:$Q$347,D2668,0)</f>
        <v>0.51462669088009505</v>
      </c>
      <c r="D2668">
        <v>9</v>
      </c>
    </row>
    <row r="2669" spans="1:4" x14ac:dyDescent="0.25">
      <c r="A2669" s="8" t="s">
        <v>243</v>
      </c>
      <c r="B2669" t="s">
        <v>428</v>
      </c>
      <c r="C2669">
        <f>VLOOKUP(A2669,'Puntaje Ponderado CF'!$A$4:$Q$347,D2669,0)</f>
        <v>0</v>
      </c>
      <c r="D2669">
        <v>9</v>
      </c>
    </row>
    <row r="2670" spans="1:4" x14ac:dyDescent="0.25">
      <c r="A2670" s="8" t="s">
        <v>266</v>
      </c>
      <c r="B2670" t="s">
        <v>428</v>
      </c>
      <c r="C2670">
        <f>VLOOKUP(A2670,'Puntaje Ponderado CF'!$A$4:$Q$347,D2670,0)</f>
        <v>0</v>
      </c>
      <c r="D2670">
        <v>9</v>
      </c>
    </row>
    <row r="2671" spans="1:4" x14ac:dyDescent="0.25">
      <c r="A2671" s="8" t="s">
        <v>216</v>
      </c>
      <c r="B2671" t="s">
        <v>428</v>
      </c>
      <c r="C2671">
        <f>VLOOKUP(A2671,'Puntaje Ponderado CF'!$A$4:$Q$347,D2671,0)</f>
        <v>0</v>
      </c>
      <c r="D2671">
        <v>9</v>
      </c>
    </row>
    <row r="2672" spans="1:4" x14ac:dyDescent="0.25">
      <c r="A2672" s="8" t="s">
        <v>291</v>
      </c>
      <c r="B2672" t="s">
        <v>428</v>
      </c>
      <c r="C2672">
        <f>VLOOKUP(A2672,'Puntaje Ponderado CF'!$A$4:$Q$347,D2672,0)</f>
        <v>0.72986633417380697</v>
      </c>
      <c r="D2672">
        <v>9</v>
      </c>
    </row>
    <row r="2673" spans="1:4" x14ac:dyDescent="0.25">
      <c r="A2673" s="8" t="s">
        <v>165</v>
      </c>
      <c r="B2673" t="s">
        <v>428</v>
      </c>
      <c r="C2673">
        <f>VLOOKUP(A2673,'Puntaje Ponderado CF'!$A$4:$Q$347,D2673,0)</f>
        <v>0.51462669088009505</v>
      </c>
      <c r="D2673">
        <v>9</v>
      </c>
    </row>
    <row r="2674" spans="1:4" x14ac:dyDescent="0.25">
      <c r="A2674" s="8" t="s">
        <v>194</v>
      </c>
      <c r="B2674" t="s">
        <v>428</v>
      </c>
      <c r="C2674">
        <f>VLOOKUP(A2674,'Puntaje Ponderado CF'!$A$4:$Q$347,D2674,0)</f>
        <v>0.51462669088009505</v>
      </c>
      <c r="D2674">
        <v>9</v>
      </c>
    </row>
    <row r="2675" spans="1:4" x14ac:dyDescent="0.25">
      <c r="A2675" s="8" t="s">
        <v>404</v>
      </c>
      <c r="B2675" t="s">
        <v>428</v>
      </c>
      <c r="C2675">
        <f>VLOOKUP(A2675,'Puntaje Ponderado CF'!$A$4:$Q$347,D2675,0)</f>
        <v>0.51462669088009505</v>
      </c>
      <c r="D2675">
        <v>9</v>
      </c>
    </row>
    <row r="2676" spans="1:4" x14ac:dyDescent="0.25">
      <c r="A2676" s="8" t="s">
        <v>292</v>
      </c>
      <c r="B2676" t="s">
        <v>428</v>
      </c>
      <c r="C2676">
        <f>VLOOKUP(A2676,'Puntaje Ponderado CF'!$A$4:$Q$347,D2676,0)</f>
        <v>0.51462669088009505</v>
      </c>
      <c r="D2676">
        <v>9</v>
      </c>
    </row>
    <row r="2677" spans="1:4" x14ac:dyDescent="0.25">
      <c r="A2677" s="8" t="s">
        <v>153</v>
      </c>
      <c r="B2677" t="s">
        <v>428</v>
      </c>
      <c r="C2677">
        <f>VLOOKUP(A2677,'Puntaje Ponderado CF'!$A$4:$Q$347,D2677,0)</f>
        <v>0</v>
      </c>
      <c r="D2677">
        <v>9</v>
      </c>
    </row>
    <row r="2678" spans="1:4" x14ac:dyDescent="0.25">
      <c r="A2678" s="8" t="s">
        <v>267</v>
      </c>
      <c r="B2678" t="s">
        <v>428</v>
      </c>
      <c r="C2678">
        <f>VLOOKUP(A2678,'Puntaje Ponderado CF'!$A$4:$Q$347,D2678,0)</f>
        <v>0.51462669088009505</v>
      </c>
      <c r="D2678">
        <v>9</v>
      </c>
    </row>
    <row r="2679" spans="1:4" x14ac:dyDescent="0.25">
      <c r="A2679" s="8" t="s">
        <v>324</v>
      </c>
      <c r="B2679" t="s">
        <v>428</v>
      </c>
      <c r="C2679">
        <f>VLOOKUP(A2679,'Puntaje Ponderado CF'!$A$4:$Q$347,D2679,0)</f>
        <v>0.51462669088009505</v>
      </c>
      <c r="D2679">
        <v>9</v>
      </c>
    </row>
    <row r="2680" spans="1:4" x14ac:dyDescent="0.25">
      <c r="A2680" s="8" t="s">
        <v>406</v>
      </c>
      <c r="B2680" t="s">
        <v>428</v>
      </c>
      <c r="C2680">
        <f>VLOOKUP(A2680,'Puntaje Ponderado CF'!$A$4:$Q$347,D2680,0)</f>
        <v>0.51462669088009505</v>
      </c>
      <c r="D2680">
        <v>9</v>
      </c>
    </row>
    <row r="2681" spans="1:4" x14ac:dyDescent="0.25">
      <c r="A2681" s="8" t="s">
        <v>336</v>
      </c>
      <c r="B2681" t="s">
        <v>428</v>
      </c>
      <c r="C2681">
        <f>VLOOKUP(A2681,'Puntaje Ponderado CF'!$A$4:$Q$347,D2681,0)</f>
        <v>1.2444930250539019</v>
      </c>
      <c r="D2681">
        <v>9</v>
      </c>
    </row>
    <row r="2682" spans="1:4" x14ac:dyDescent="0.25">
      <c r="A2682" s="8" t="s">
        <v>268</v>
      </c>
      <c r="B2682" t="s">
        <v>428</v>
      </c>
      <c r="C2682">
        <f>VLOOKUP(A2682,'Puntaje Ponderado CF'!$A$4:$Q$347,D2682,0)</f>
        <v>0.51462669088009505</v>
      </c>
      <c r="D2682">
        <v>9</v>
      </c>
    </row>
    <row r="2683" spans="1:4" x14ac:dyDescent="0.25">
      <c r="A2683" s="8" t="s">
        <v>255</v>
      </c>
      <c r="B2683" t="s">
        <v>428</v>
      </c>
      <c r="C2683">
        <f>VLOOKUP(A2683,'Puntaje Ponderado CF'!$A$4:$Q$347,D2683,0)</f>
        <v>2.037409508388667</v>
      </c>
      <c r="D2683">
        <v>9</v>
      </c>
    </row>
    <row r="2684" spans="1:4" x14ac:dyDescent="0.25">
      <c r="A2684" s="8" t="s">
        <v>395</v>
      </c>
      <c r="B2684" t="s">
        <v>428</v>
      </c>
      <c r="C2684">
        <f>VLOOKUP(A2684,'Puntaje Ponderado CF'!$A$4:$Q$347,D2684,0)</f>
        <v>0.51462669088009505</v>
      </c>
      <c r="D2684">
        <v>9</v>
      </c>
    </row>
    <row r="2685" spans="1:4" x14ac:dyDescent="0.25">
      <c r="A2685" s="8" t="s">
        <v>174</v>
      </c>
      <c r="B2685" t="s">
        <v>428</v>
      </c>
      <c r="C2685">
        <f>VLOOKUP(A2685,'Puntaje Ponderado CF'!$A$4:$Q$347,D2685,0)</f>
        <v>2.037409508388667</v>
      </c>
      <c r="D2685">
        <v>9</v>
      </c>
    </row>
    <row r="2686" spans="1:4" x14ac:dyDescent="0.25">
      <c r="A2686" s="8" t="s">
        <v>342</v>
      </c>
      <c r="B2686" t="s">
        <v>428</v>
      </c>
      <c r="C2686">
        <f>VLOOKUP(A2686,'Puntaje Ponderado CF'!$A$4:$Q$347,D2686,0)</f>
        <v>0.51462669088009505</v>
      </c>
      <c r="D2686">
        <v>9</v>
      </c>
    </row>
    <row r="2687" spans="1:4" x14ac:dyDescent="0.25">
      <c r="A2687" s="8" t="s">
        <v>256</v>
      </c>
      <c r="B2687" t="s">
        <v>428</v>
      </c>
      <c r="C2687">
        <f>VLOOKUP(A2687,'Puntaje Ponderado CF'!$A$4:$Q$347,D2687,0)</f>
        <v>0.51462669088009505</v>
      </c>
      <c r="D2687">
        <v>9</v>
      </c>
    </row>
    <row r="2688" spans="1:4" x14ac:dyDescent="0.25">
      <c r="A2688" s="8" t="s">
        <v>83</v>
      </c>
      <c r="B2688" t="s">
        <v>428</v>
      </c>
      <c r="C2688">
        <f>VLOOKUP(A2688,'Puntaje Ponderado CF'!$A$4:$Q$347,D2688,0)</f>
        <v>2.037409508388667</v>
      </c>
      <c r="D2688">
        <v>9</v>
      </c>
    </row>
    <row r="2689" spans="1:4" x14ac:dyDescent="0.25">
      <c r="A2689" s="8" t="s">
        <v>211</v>
      </c>
      <c r="B2689" t="s">
        <v>428</v>
      </c>
      <c r="C2689">
        <f>VLOOKUP(A2689,'Puntaje Ponderado CF'!$A$4:$Q$347,D2689,0)</f>
        <v>0.51462669088009505</v>
      </c>
      <c r="D2689">
        <v>9</v>
      </c>
    </row>
    <row r="2690" spans="1:4" x14ac:dyDescent="0.25">
      <c r="A2690" s="8" t="s">
        <v>352</v>
      </c>
      <c r="B2690" t="s">
        <v>428</v>
      </c>
      <c r="C2690">
        <f>VLOOKUP(A2690,'Puntaje Ponderado CF'!$A$4:$Q$347,D2690,0)</f>
        <v>0</v>
      </c>
      <c r="D2690">
        <v>9</v>
      </c>
    </row>
    <row r="2691" spans="1:4" x14ac:dyDescent="0.25">
      <c r="A2691" s="8" t="s">
        <v>140</v>
      </c>
      <c r="B2691" t="s">
        <v>428</v>
      </c>
      <c r="C2691">
        <f>VLOOKUP(A2691,'Puntaje Ponderado CF'!$A$4:$Q$347,D2691,0)</f>
        <v>0</v>
      </c>
      <c r="D2691">
        <v>9</v>
      </c>
    </row>
    <row r="2692" spans="1:4" x14ac:dyDescent="0.25">
      <c r="A2692" s="8" t="s">
        <v>144</v>
      </c>
      <c r="B2692" t="s">
        <v>428</v>
      </c>
      <c r="C2692">
        <f>VLOOKUP(A2692,'Puntaje Ponderado CF'!$A$4:$Q$347,D2692,0)</f>
        <v>1.2444930250539019</v>
      </c>
      <c r="D2692">
        <v>9</v>
      </c>
    </row>
    <row r="2693" spans="1:4" x14ac:dyDescent="0.25">
      <c r="A2693" s="8" t="s">
        <v>382</v>
      </c>
      <c r="B2693" t="s">
        <v>428</v>
      </c>
      <c r="C2693">
        <f>VLOOKUP(A2693,'Puntaje Ponderado CF'!$A$4:$Q$347,D2693,0)</f>
        <v>0</v>
      </c>
      <c r="D2693">
        <v>9</v>
      </c>
    </row>
    <row r="2694" spans="1:4" x14ac:dyDescent="0.25">
      <c r="A2694" s="8" t="s">
        <v>94</v>
      </c>
      <c r="B2694" t="s">
        <v>428</v>
      </c>
      <c r="C2694">
        <f>VLOOKUP(A2694,'Puntaje Ponderado CF'!$A$4:$Q$347,D2694,0)</f>
        <v>2.037409508388667</v>
      </c>
      <c r="D2694">
        <v>9</v>
      </c>
    </row>
    <row r="2695" spans="1:4" x14ac:dyDescent="0.25">
      <c r="A2695" s="8" t="s">
        <v>166</v>
      </c>
      <c r="B2695" t="s">
        <v>428</v>
      </c>
      <c r="C2695">
        <f>VLOOKUP(A2695,'Puntaje Ponderado CF'!$A$4:$Q$347,D2695,0)</f>
        <v>0.51462669088009505</v>
      </c>
      <c r="D2695">
        <v>9</v>
      </c>
    </row>
    <row r="2696" spans="1:4" x14ac:dyDescent="0.25">
      <c r="A2696" s="8" t="s">
        <v>244</v>
      </c>
      <c r="B2696" t="s">
        <v>428</v>
      </c>
      <c r="C2696">
        <f>VLOOKUP(A2696,'Puntaje Ponderado CF'!$A$4:$Q$347,D2696,0)</f>
        <v>2.037409508388667</v>
      </c>
      <c r="D2696">
        <v>9</v>
      </c>
    </row>
    <row r="2697" spans="1:4" x14ac:dyDescent="0.25">
      <c r="A2697" s="8" t="s">
        <v>360</v>
      </c>
      <c r="B2697" t="s">
        <v>428</v>
      </c>
      <c r="C2697">
        <f>VLOOKUP(A2697,'Puntaje Ponderado CF'!$A$4:$Q$347,D2697,0)</f>
        <v>0</v>
      </c>
      <c r="D2697">
        <v>9</v>
      </c>
    </row>
    <row r="2698" spans="1:4" x14ac:dyDescent="0.25">
      <c r="A2698" s="8" t="s">
        <v>117</v>
      </c>
      <c r="B2698" t="s">
        <v>428</v>
      </c>
      <c r="C2698">
        <f>VLOOKUP(A2698,'Puntaje Ponderado CF'!$A$4:$Q$347,D2698,0)</f>
        <v>0.51462669088009505</v>
      </c>
      <c r="D2698">
        <v>9</v>
      </c>
    </row>
    <row r="2699" spans="1:4" x14ac:dyDescent="0.25">
      <c r="A2699" s="8" t="s">
        <v>99</v>
      </c>
      <c r="B2699" t="s">
        <v>428</v>
      </c>
      <c r="C2699">
        <f>VLOOKUP(A2699,'Puntaje Ponderado CF'!$A$4:$Q$347,D2699,0)</f>
        <v>0.51462669088009505</v>
      </c>
      <c r="D2699">
        <v>9</v>
      </c>
    </row>
    <row r="2700" spans="1:4" x14ac:dyDescent="0.25">
      <c r="A2700" s="8" t="s">
        <v>183</v>
      </c>
      <c r="B2700" t="s">
        <v>428</v>
      </c>
      <c r="C2700">
        <f>VLOOKUP(A2700,'Puntaje Ponderado CF'!$A$4:$Q$347,D2700,0)</f>
        <v>0.51462669088009505</v>
      </c>
      <c r="D2700">
        <v>9</v>
      </c>
    </row>
    <row r="2701" spans="1:4" x14ac:dyDescent="0.25">
      <c r="A2701" s="8" t="s">
        <v>175</v>
      </c>
      <c r="B2701" t="s">
        <v>428</v>
      </c>
      <c r="C2701">
        <f>VLOOKUP(A2701,'Puntaje Ponderado CF'!$A$4:$Q$347,D2701,0)</f>
        <v>0.51462669088009505</v>
      </c>
      <c r="D2701">
        <v>9</v>
      </c>
    </row>
    <row r="2702" spans="1:4" x14ac:dyDescent="0.25">
      <c r="A2702" s="8" t="s">
        <v>369</v>
      </c>
      <c r="B2702" t="s">
        <v>428</v>
      </c>
      <c r="C2702">
        <f>VLOOKUP(A2702,'Puntaje Ponderado CF'!$A$4:$Q$347,D2702,0)</f>
        <v>0.51462669088009505</v>
      </c>
      <c r="D2702">
        <v>9</v>
      </c>
    </row>
    <row r="2703" spans="1:4" x14ac:dyDescent="0.25">
      <c r="A2703" s="8" t="s">
        <v>396</v>
      </c>
      <c r="B2703" t="s">
        <v>428</v>
      </c>
      <c r="C2703">
        <f>VLOOKUP(A2703,'Puntaje Ponderado CF'!$A$4:$Q$347,D2703,0)</f>
        <v>0</v>
      </c>
      <c r="D2703">
        <v>9</v>
      </c>
    </row>
    <row r="2704" spans="1:4" x14ac:dyDescent="0.25">
      <c r="A2704" s="8" t="s">
        <v>343</v>
      </c>
      <c r="B2704" t="s">
        <v>428</v>
      </c>
      <c r="C2704">
        <f>VLOOKUP(A2704,'Puntaje Ponderado CF'!$A$4:$Q$347,D2704,0)</f>
        <v>0.51462669088009505</v>
      </c>
      <c r="D2704">
        <v>9</v>
      </c>
    </row>
    <row r="2705" spans="1:4" x14ac:dyDescent="0.25">
      <c r="A2705" s="8" t="s">
        <v>257</v>
      </c>
      <c r="B2705" t="s">
        <v>428</v>
      </c>
      <c r="C2705">
        <f>VLOOKUP(A2705,'Puntaje Ponderado CF'!$A$4:$Q$347,D2705,0)</f>
        <v>0.51462669088009505</v>
      </c>
      <c r="D2705">
        <v>9</v>
      </c>
    </row>
    <row r="2706" spans="1:4" x14ac:dyDescent="0.25">
      <c r="A2706" s="8" t="s">
        <v>293</v>
      </c>
      <c r="B2706" t="s">
        <v>428</v>
      </c>
      <c r="C2706">
        <f>VLOOKUP(A2706,'Puntaje Ponderado CF'!$A$4:$Q$347,D2706,0)</f>
        <v>0</v>
      </c>
      <c r="D2706">
        <v>9</v>
      </c>
    </row>
    <row r="2707" spans="1:4" x14ac:dyDescent="0.25">
      <c r="A2707" s="8" t="s">
        <v>280</v>
      </c>
      <c r="B2707" t="s">
        <v>428</v>
      </c>
      <c r="C2707">
        <f>VLOOKUP(A2707,'Puntaje Ponderado CF'!$A$4:$Q$347,D2707,0)</f>
        <v>0.51462669088009505</v>
      </c>
      <c r="D2707">
        <v>9</v>
      </c>
    </row>
    <row r="2708" spans="1:4" x14ac:dyDescent="0.25">
      <c r="A2708" s="8" t="s">
        <v>344</v>
      </c>
      <c r="B2708" t="s">
        <v>428</v>
      </c>
      <c r="C2708">
        <f>VLOOKUP(A2708,'Puntaje Ponderado CF'!$A$4:$Q$347,D2708,0)</f>
        <v>0.51462669088009505</v>
      </c>
      <c r="D2708">
        <v>9</v>
      </c>
    </row>
    <row r="2709" spans="1:4" x14ac:dyDescent="0.25">
      <c r="A2709" s="8" t="s">
        <v>310</v>
      </c>
      <c r="B2709" t="s">
        <v>428</v>
      </c>
      <c r="C2709">
        <f>VLOOKUP(A2709,'Puntaje Ponderado CF'!$A$4:$Q$347,D2709,0)</f>
        <v>0</v>
      </c>
      <c r="D2709">
        <v>9</v>
      </c>
    </row>
    <row r="2710" spans="1:4" x14ac:dyDescent="0.25">
      <c r="A2710" s="8" t="s">
        <v>379</v>
      </c>
      <c r="B2710" t="s">
        <v>428</v>
      </c>
      <c r="C2710">
        <f>VLOOKUP(A2710,'Puntaje Ponderado CF'!$A$4:$Q$347,D2710,0)</f>
        <v>0</v>
      </c>
      <c r="D2710">
        <v>9</v>
      </c>
    </row>
    <row r="2711" spans="1:4" x14ac:dyDescent="0.25">
      <c r="A2711" s="8" t="s">
        <v>337</v>
      </c>
      <c r="B2711" t="s">
        <v>428</v>
      </c>
      <c r="C2711">
        <f>VLOOKUP(A2711,'Puntaje Ponderado CF'!$A$4:$Q$347,D2711,0)</f>
        <v>0</v>
      </c>
      <c r="D2711">
        <v>9</v>
      </c>
    </row>
    <row r="2712" spans="1:4" x14ac:dyDescent="0.25">
      <c r="A2712" s="8" t="s">
        <v>141</v>
      </c>
      <c r="B2712" t="s">
        <v>428</v>
      </c>
      <c r="C2712">
        <f>VLOOKUP(A2712,'Puntaje Ponderado CF'!$A$4:$Q$347,D2712,0)</f>
        <v>0</v>
      </c>
      <c r="D2712">
        <v>9</v>
      </c>
    </row>
    <row r="2713" spans="1:4" x14ac:dyDescent="0.25">
      <c r="A2713" s="8" t="s">
        <v>418</v>
      </c>
      <c r="B2713" t="s">
        <v>428</v>
      </c>
      <c r="C2713">
        <f>VLOOKUP(A2713,'Puntaje Ponderado CF'!$A$4:$Q$347,D2713,0)</f>
        <v>0</v>
      </c>
      <c r="D2713">
        <v>9</v>
      </c>
    </row>
    <row r="2714" spans="1:4" x14ac:dyDescent="0.25">
      <c r="A2714" s="8" t="s">
        <v>361</v>
      </c>
      <c r="B2714" t="s">
        <v>428</v>
      </c>
      <c r="C2714">
        <f>VLOOKUP(A2714,'Puntaje Ponderado CF'!$A$4:$Q$347,D2714,0)</f>
        <v>0.51462669088009505</v>
      </c>
      <c r="D2714">
        <v>9</v>
      </c>
    </row>
    <row r="2715" spans="1:4" x14ac:dyDescent="0.25">
      <c r="A2715" s="8" t="s">
        <v>145</v>
      </c>
      <c r="B2715" t="s">
        <v>428</v>
      </c>
      <c r="C2715">
        <f>VLOOKUP(A2715,'Puntaje Ponderado CF'!$A$4:$Q$347,D2715,0)</f>
        <v>2.037409508388667</v>
      </c>
      <c r="D2715">
        <v>9</v>
      </c>
    </row>
    <row r="2716" spans="1:4" x14ac:dyDescent="0.25">
      <c r="A2716" s="8" t="s">
        <v>81</v>
      </c>
      <c r="B2716" t="s">
        <v>428</v>
      </c>
      <c r="C2716">
        <f>VLOOKUP(A2716,'Puntaje Ponderado CF'!$A$4:$Q$347,D2716,0)</f>
        <v>0.51462669088009505</v>
      </c>
      <c r="D2716">
        <v>9</v>
      </c>
    </row>
    <row r="2717" spans="1:4" x14ac:dyDescent="0.25">
      <c r="A2717" s="8" t="s">
        <v>100</v>
      </c>
      <c r="B2717" t="s">
        <v>428</v>
      </c>
      <c r="C2717">
        <f>VLOOKUP(A2717,'Puntaje Ponderado CF'!$A$4:$Q$347,D2717,0)</f>
        <v>1.2444930250539019</v>
      </c>
      <c r="D2717">
        <v>9</v>
      </c>
    </row>
    <row r="2718" spans="1:4" x14ac:dyDescent="0.25">
      <c r="A2718" s="8" t="s">
        <v>184</v>
      </c>
      <c r="B2718" t="s">
        <v>428</v>
      </c>
      <c r="C2718">
        <f>VLOOKUP(A2718,'Puntaje Ponderado CF'!$A$4:$Q$347,D2718,0)</f>
        <v>0</v>
      </c>
      <c r="D2718">
        <v>9</v>
      </c>
    </row>
    <row r="2719" spans="1:4" x14ac:dyDescent="0.25">
      <c r="A2719" s="8" t="s">
        <v>195</v>
      </c>
      <c r="B2719" t="s">
        <v>428</v>
      </c>
      <c r="C2719">
        <f>VLOOKUP(A2719,'Puntaje Ponderado CF'!$A$4:$Q$347,D2719,0)</f>
        <v>0.51462669088009505</v>
      </c>
      <c r="D2719">
        <v>9</v>
      </c>
    </row>
    <row r="2720" spans="1:4" x14ac:dyDescent="0.25">
      <c r="A2720" s="8" t="s">
        <v>338</v>
      </c>
      <c r="B2720" t="s">
        <v>428</v>
      </c>
      <c r="C2720">
        <f>VLOOKUP(A2720,'Puntaje Ponderado CF'!$A$4:$Q$347,D2720,0)</f>
        <v>0</v>
      </c>
      <c r="D2720">
        <v>9</v>
      </c>
    </row>
    <row r="2721" spans="1:4" x14ac:dyDescent="0.25">
      <c r="A2721" s="8" t="s">
        <v>230</v>
      </c>
      <c r="B2721" t="s">
        <v>428</v>
      </c>
      <c r="C2721">
        <f>VLOOKUP(A2721,'Puntaje Ponderado CF'!$A$4:$Q$347,D2721,0)</f>
        <v>0.51462669088009505</v>
      </c>
      <c r="D2721">
        <v>9</v>
      </c>
    </row>
    <row r="2722" spans="1:4" x14ac:dyDescent="0.25">
      <c r="A2722" s="8" t="s">
        <v>411</v>
      </c>
      <c r="B2722" t="s">
        <v>428</v>
      </c>
      <c r="C2722">
        <f>VLOOKUP(A2722,'Puntaje Ponderado CF'!$A$4:$Q$347,D2722,0)</f>
        <v>0</v>
      </c>
      <c r="D2722">
        <v>9</v>
      </c>
    </row>
    <row r="2723" spans="1:4" x14ac:dyDescent="0.25">
      <c r="A2723" s="8" t="s">
        <v>95</v>
      </c>
      <c r="B2723" t="s">
        <v>428</v>
      </c>
      <c r="C2723">
        <f>VLOOKUP(A2723,'Puntaje Ponderado CF'!$A$4:$Q$347,D2723,0)</f>
        <v>2.037409508388667</v>
      </c>
      <c r="D2723">
        <v>9</v>
      </c>
    </row>
    <row r="2724" spans="1:4" x14ac:dyDescent="0.25">
      <c r="A2724" s="8" t="s">
        <v>269</v>
      </c>
      <c r="B2724" t="s">
        <v>428</v>
      </c>
      <c r="C2724">
        <f>VLOOKUP(A2724,'Puntaje Ponderado CF'!$A$4:$Q$347,D2724,0)</f>
        <v>0</v>
      </c>
      <c r="D2724">
        <v>9</v>
      </c>
    </row>
    <row r="2725" spans="1:4" x14ac:dyDescent="0.25">
      <c r="A2725" s="8" t="s">
        <v>121</v>
      </c>
      <c r="B2725" t="s">
        <v>428</v>
      </c>
      <c r="C2725">
        <f>VLOOKUP(A2725,'Puntaje Ponderado CF'!$A$4:$Q$347,D2725,0)</f>
        <v>0</v>
      </c>
      <c r="D2725">
        <v>9</v>
      </c>
    </row>
    <row r="2726" spans="1:4" x14ac:dyDescent="0.25">
      <c r="A2726" s="8" t="s">
        <v>383</v>
      </c>
      <c r="B2726" t="s">
        <v>428</v>
      </c>
      <c r="C2726">
        <f>VLOOKUP(A2726,'Puntaje Ponderado CF'!$A$4:$Q$347,D2726,0)</f>
        <v>0</v>
      </c>
      <c r="D2726">
        <v>9</v>
      </c>
    </row>
    <row r="2727" spans="1:4" x14ac:dyDescent="0.25">
      <c r="A2727" s="8" t="s">
        <v>217</v>
      </c>
      <c r="B2727" t="s">
        <v>428</v>
      </c>
      <c r="C2727">
        <f>VLOOKUP(A2727,'Puntaje Ponderado CF'!$A$4:$Q$347,D2727,0)</f>
        <v>0.51462669088009505</v>
      </c>
      <c r="D2727">
        <v>9</v>
      </c>
    </row>
    <row r="2728" spans="1:4" x14ac:dyDescent="0.25">
      <c r="A2728" s="8" t="s">
        <v>384</v>
      </c>
      <c r="B2728" t="s">
        <v>428</v>
      </c>
      <c r="C2728">
        <f>VLOOKUP(A2728,'Puntaje Ponderado CF'!$A$4:$Q$347,D2728,0)</f>
        <v>0</v>
      </c>
      <c r="D2728">
        <v>9</v>
      </c>
    </row>
    <row r="2729" spans="1:4" x14ac:dyDescent="0.25">
      <c r="A2729" s="8" t="s">
        <v>345</v>
      </c>
      <c r="B2729" t="s">
        <v>428</v>
      </c>
      <c r="C2729">
        <f>VLOOKUP(A2729,'Puntaje Ponderado CF'!$A$4:$Q$347,D2729,0)</f>
        <v>0.51462669088009505</v>
      </c>
      <c r="D2729">
        <v>9</v>
      </c>
    </row>
    <row r="2730" spans="1:4" x14ac:dyDescent="0.25">
      <c r="A2730" s="8" t="s">
        <v>391</v>
      </c>
      <c r="B2730" t="s">
        <v>428</v>
      </c>
      <c r="C2730">
        <f>VLOOKUP(A2730,'Puntaje Ponderado CF'!$A$4:$Q$347,D2730,0)</f>
        <v>0</v>
      </c>
      <c r="D2730">
        <v>9</v>
      </c>
    </row>
    <row r="2731" spans="1:4" x14ac:dyDescent="0.25">
      <c r="A2731" s="8" t="s">
        <v>281</v>
      </c>
      <c r="B2731" t="s">
        <v>428</v>
      </c>
      <c r="C2731">
        <f>VLOOKUP(A2731,'Puntaje Ponderado CF'!$A$4:$Q$347,D2731,0)</f>
        <v>2.037409508388667</v>
      </c>
      <c r="D2731">
        <v>9</v>
      </c>
    </row>
    <row r="2732" spans="1:4" x14ac:dyDescent="0.25">
      <c r="A2732" s="8" t="s">
        <v>258</v>
      </c>
      <c r="B2732" t="s">
        <v>428</v>
      </c>
      <c r="C2732">
        <f>VLOOKUP(A2732,'Puntaje Ponderado CF'!$A$4:$Q$347,D2732,0)</f>
        <v>2.037409508388667</v>
      </c>
      <c r="D2732">
        <v>9</v>
      </c>
    </row>
    <row r="2733" spans="1:4" x14ac:dyDescent="0.25">
      <c r="A2733" s="8" t="s">
        <v>311</v>
      </c>
      <c r="B2733" t="s">
        <v>428</v>
      </c>
      <c r="C2733">
        <f>VLOOKUP(A2733,'Puntaje Ponderado CF'!$A$4:$Q$347,D2733,0)</f>
        <v>0</v>
      </c>
      <c r="D2733">
        <v>9</v>
      </c>
    </row>
    <row r="2734" spans="1:4" x14ac:dyDescent="0.25">
      <c r="A2734" s="8" t="s">
        <v>294</v>
      </c>
      <c r="B2734" t="s">
        <v>428</v>
      </c>
      <c r="C2734">
        <f>VLOOKUP(A2734,'Puntaje Ponderado CF'!$A$4:$Q$347,D2734,0)</f>
        <v>2.037409508388667</v>
      </c>
      <c r="D2734">
        <v>9</v>
      </c>
    </row>
    <row r="2735" spans="1:4" x14ac:dyDescent="0.25">
      <c r="A2735" s="8" t="s">
        <v>146</v>
      </c>
      <c r="B2735" t="s">
        <v>428</v>
      </c>
      <c r="C2735">
        <f>VLOOKUP(A2735,'Puntaje Ponderado CF'!$A$4:$Q$347,D2735,0)</f>
        <v>2.037409508388667</v>
      </c>
      <c r="D2735">
        <v>9</v>
      </c>
    </row>
    <row r="2736" spans="1:4" x14ac:dyDescent="0.25">
      <c r="A2736" s="8" t="s">
        <v>407</v>
      </c>
      <c r="B2736" t="s">
        <v>428</v>
      </c>
      <c r="C2736">
        <f>VLOOKUP(A2736,'Puntaje Ponderado CF'!$A$4:$Q$347,D2736,0)</f>
        <v>0</v>
      </c>
      <c r="D2736">
        <v>9</v>
      </c>
    </row>
    <row r="2737" spans="1:4" x14ac:dyDescent="0.25">
      <c r="A2737" s="8" t="s">
        <v>348</v>
      </c>
      <c r="B2737" t="s">
        <v>428</v>
      </c>
      <c r="C2737">
        <f>VLOOKUP(A2737,'Puntaje Ponderado CF'!$A$4:$Q$347,D2737,0)</f>
        <v>0</v>
      </c>
      <c r="D2737">
        <v>9</v>
      </c>
    </row>
    <row r="2738" spans="1:4" x14ac:dyDescent="0.25">
      <c r="A2738" s="8" t="s">
        <v>125</v>
      </c>
      <c r="B2738" t="s">
        <v>428</v>
      </c>
      <c r="C2738">
        <f>VLOOKUP(A2738,'Puntaje Ponderado CF'!$A$4:$Q$347,D2738,0)</f>
        <v>0.51462669088009505</v>
      </c>
      <c r="D2738">
        <v>9</v>
      </c>
    </row>
    <row r="2739" spans="1:4" x14ac:dyDescent="0.25">
      <c r="A2739" s="8" t="s">
        <v>374</v>
      </c>
      <c r="B2739" t="s">
        <v>428</v>
      </c>
      <c r="C2739">
        <f>VLOOKUP(A2739,'Puntaje Ponderado CF'!$A$4:$Q$347,D2739,0)</f>
        <v>0</v>
      </c>
      <c r="D2739">
        <v>9</v>
      </c>
    </row>
    <row r="2740" spans="1:4" x14ac:dyDescent="0.25">
      <c r="A2740" s="8" t="s">
        <v>133</v>
      </c>
      <c r="B2740" t="s">
        <v>428</v>
      </c>
      <c r="C2740">
        <f>VLOOKUP(A2740,'Puntaje Ponderado CF'!$A$4:$Q$347,D2740,0)</f>
        <v>0</v>
      </c>
      <c r="D2740">
        <v>9</v>
      </c>
    </row>
    <row r="2741" spans="1:4" x14ac:dyDescent="0.25">
      <c r="A2741" s="8" t="s">
        <v>205</v>
      </c>
      <c r="B2741" t="s">
        <v>428</v>
      </c>
      <c r="C2741">
        <f>VLOOKUP(A2741,'Puntaje Ponderado CF'!$A$4:$Q$347,D2741,0)</f>
        <v>0.51462669088009505</v>
      </c>
      <c r="D2741">
        <v>9</v>
      </c>
    </row>
    <row r="2742" spans="1:4" x14ac:dyDescent="0.25">
      <c r="A2742" s="8" t="s">
        <v>101</v>
      </c>
      <c r="B2742" t="s">
        <v>428</v>
      </c>
      <c r="C2742">
        <f>VLOOKUP(A2742,'Puntaje Ponderado CF'!$A$4:$Q$347,D2742,0)</f>
        <v>0.51462669088009505</v>
      </c>
      <c r="D2742">
        <v>9</v>
      </c>
    </row>
    <row r="2743" spans="1:4" x14ac:dyDescent="0.25">
      <c r="A2743" s="8" t="s">
        <v>370</v>
      </c>
      <c r="B2743" t="s">
        <v>428</v>
      </c>
      <c r="C2743">
        <f>VLOOKUP(A2743,'Puntaje Ponderado CF'!$A$4:$Q$347,D2743,0)</f>
        <v>0</v>
      </c>
      <c r="D2743">
        <v>9</v>
      </c>
    </row>
    <row r="2744" spans="1:4" x14ac:dyDescent="0.25">
      <c r="A2744" s="8" t="s">
        <v>109</v>
      </c>
      <c r="B2744" t="s">
        <v>428</v>
      </c>
      <c r="C2744">
        <f>VLOOKUP(A2744,'Puntaje Ponderado CF'!$A$4:$Q$347,D2744,0)</f>
        <v>2.037409508388667</v>
      </c>
      <c r="D2744">
        <v>9</v>
      </c>
    </row>
    <row r="2745" spans="1:4" x14ac:dyDescent="0.25">
      <c r="A2745" s="8" t="s">
        <v>270</v>
      </c>
      <c r="B2745" t="s">
        <v>428</v>
      </c>
      <c r="C2745">
        <f>VLOOKUP(A2745,'Puntaje Ponderado CF'!$A$4:$Q$347,D2745,0)</f>
        <v>0.51462669088009505</v>
      </c>
      <c r="D2745">
        <v>9</v>
      </c>
    </row>
    <row r="2746" spans="1:4" x14ac:dyDescent="0.25">
      <c r="A2746" s="8" t="s">
        <v>154</v>
      </c>
      <c r="B2746" t="s">
        <v>428</v>
      </c>
      <c r="C2746">
        <f>VLOOKUP(A2746,'Puntaje Ponderado CF'!$A$4:$Q$347,D2746,0)</f>
        <v>2.037409508388667</v>
      </c>
      <c r="D2746">
        <v>9</v>
      </c>
    </row>
    <row r="2747" spans="1:4" x14ac:dyDescent="0.25">
      <c r="A2747" s="8" t="s">
        <v>105</v>
      </c>
      <c r="B2747" t="s">
        <v>428</v>
      </c>
      <c r="C2747">
        <f>VLOOKUP(A2747,'Puntaje Ponderado CF'!$A$4:$Q$347,D2747,0)</f>
        <v>2.037409508388667</v>
      </c>
      <c r="D2747">
        <v>9</v>
      </c>
    </row>
    <row r="2748" spans="1:4" x14ac:dyDescent="0.25">
      <c r="A2748" s="8" t="s">
        <v>155</v>
      </c>
      <c r="B2748" t="s">
        <v>428</v>
      </c>
      <c r="C2748">
        <f>VLOOKUP(A2748,'Puntaje Ponderado CF'!$A$4:$Q$347,D2748,0)</f>
        <v>2.037409508388667</v>
      </c>
      <c r="D2748">
        <v>9</v>
      </c>
    </row>
    <row r="2749" spans="1:4" x14ac:dyDescent="0.25">
      <c r="A2749" s="8" t="s">
        <v>87</v>
      </c>
      <c r="B2749" t="s">
        <v>428</v>
      </c>
      <c r="C2749">
        <f>VLOOKUP(A2749,'Puntaje Ponderado CF'!$A$4:$Q$347,D2749,0)</f>
        <v>0.51462669088009505</v>
      </c>
      <c r="D2749">
        <v>9</v>
      </c>
    </row>
    <row r="2750" spans="1:4" x14ac:dyDescent="0.25">
      <c r="A2750" s="8" t="s">
        <v>271</v>
      </c>
      <c r="B2750" t="s">
        <v>428</v>
      </c>
      <c r="C2750">
        <f>VLOOKUP(A2750,'Puntaje Ponderado CF'!$A$4:$Q$347,D2750,0)</f>
        <v>0.51462669088009505</v>
      </c>
      <c r="D2750">
        <v>9</v>
      </c>
    </row>
    <row r="2751" spans="1:4" x14ac:dyDescent="0.25">
      <c r="A2751" s="8" t="s">
        <v>312</v>
      </c>
      <c r="B2751" t="s">
        <v>428</v>
      </c>
      <c r="C2751">
        <f>VLOOKUP(A2751,'Puntaje Ponderado CF'!$A$4:$Q$347,D2751,0)</f>
        <v>0</v>
      </c>
      <c r="D2751">
        <v>9</v>
      </c>
    </row>
    <row r="2752" spans="1:4" x14ac:dyDescent="0.25">
      <c r="A2752" s="8" t="s">
        <v>313</v>
      </c>
      <c r="B2752" t="s">
        <v>428</v>
      </c>
      <c r="C2752">
        <f>VLOOKUP(A2752,'Puntaje Ponderado CF'!$A$4:$Q$347,D2752,0)</f>
        <v>0</v>
      </c>
      <c r="D2752">
        <v>9</v>
      </c>
    </row>
    <row r="2753" spans="1:4" x14ac:dyDescent="0.25">
      <c r="A2753" s="8" t="s">
        <v>110</v>
      </c>
      <c r="B2753" t="s">
        <v>428</v>
      </c>
      <c r="C2753">
        <f>VLOOKUP(A2753,'Puntaje Ponderado CF'!$A$4:$Q$347,D2753,0)</f>
        <v>2.037409508388667</v>
      </c>
      <c r="D2753">
        <v>9</v>
      </c>
    </row>
    <row r="2754" spans="1:4" x14ac:dyDescent="0.25">
      <c r="A2754" s="8" t="s">
        <v>436</v>
      </c>
      <c r="B2754" t="s">
        <v>439</v>
      </c>
      <c r="C2754">
        <f>VLOOKUP(A2754,'Puntaje Ponderado CF'!$A$4:$Q$347,D2754,0)</f>
        <v>0</v>
      </c>
      <c r="D2754">
        <v>10</v>
      </c>
    </row>
    <row r="2755" spans="1:4" x14ac:dyDescent="0.25">
      <c r="A2755" s="8" t="s">
        <v>111</v>
      </c>
      <c r="B2755" t="s">
        <v>439</v>
      </c>
      <c r="C2755">
        <f>VLOOKUP(A2755,'Puntaje Ponderado CF'!$A$4:$Q$347,D2755,0)</f>
        <v>0</v>
      </c>
      <c r="D2755">
        <v>10</v>
      </c>
    </row>
    <row r="2756" spans="1:4" x14ac:dyDescent="0.25">
      <c r="A2756" s="8" t="s">
        <v>295</v>
      </c>
      <c r="B2756" t="s">
        <v>439</v>
      </c>
      <c r="C2756">
        <f>VLOOKUP(A2756,'Puntaje Ponderado CF'!$A$4:$Q$347,D2756,0)</f>
        <v>0</v>
      </c>
      <c r="D2756">
        <v>10</v>
      </c>
    </row>
    <row r="2757" spans="1:4" x14ac:dyDescent="0.25">
      <c r="A2757" s="8" t="s">
        <v>392</v>
      </c>
      <c r="B2757" t="s">
        <v>439</v>
      </c>
      <c r="C2757">
        <f>VLOOKUP(A2757,'Puntaje Ponderado CF'!$A$4:$Q$347,D2757,0)</f>
        <v>0</v>
      </c>
      <c r="D2757">
        <v>10</v>
      </c>
    </row>
    <row r="2758" spans="1:4" x14ac:dyDescent="0.25">
      <c r="A2758" s="8" t="s">
        <v>282</v>
      </c>
      <c r="B2758" t="s">
        <v>439</v>
      </c>
      <c r="C2758">
        <f>VLOOKUP(A2758,'Puntaje Ponderado CF'!$A$4:$Q$347,D2758,0)</f>
        <v>0</v>
      </c>
      <c r="D2758">
        <v>10</v>
      </c>
    </row>
    <row r="2759" spans="1:4" x14ac:dyDescent="0.25">
      <c r="A2759" s="8" t="s">
        <v>421</v>
      </c>
      <c r="B2759" t="s">
        <v>439</v>
      </c>
      <c r="C2759">
        <f>VLOOKUP(A2759,'Puntaje Ponderado CF'!$A$4:$Q$347,D2759,0)</f>
        <v>0</v>
      </c>
      <c r="D2759">
        <v>10</v>
      </c>
    </row>
    <row r="2760" spans="1:4" x14ac:dyDescent="0.25">
      <c r="A2760" s="8" t="s">
        <v>147</v>
      </c>
      <c r="B2760" t="s">
        <v>439</v>
      </c>
      <c r="C2760">
        <f>VLOOKUP(A2760,'Puntaje Ponderado CF'!$A$4:$Q$347,D2760,0)</f>
        <v>0</v>
      </c>
      <c r="D2760">
        <v>10</v>
      </c>
    </row>
    <row r="2761" spans="1:4" x14ac:dyDescent="0.25">
      <c r="A2761" s="8" t="s">
        <v>375</v>
      </c>
      <c r="B2761" t="s">
        <v>439</v>
      </c>
      <c r="C2761">
        <f>VLOOKUP(A2761,'Puntaje Ponderado CF'!$A$4:$Q$347,D2761,0)</f>
        <v>0</v>
      </c>
      <c r="D2761">
        <v>10</v>
      </c>
    </row>
    <row r="2762" spans="1:4" x14ac:dyDescent="0.25">
      <c r="A2762" s="8" t="s">
        <v>176</v>
      </c>
      <c r="B2762" t="s">
        <v>439</v>
      </c>
      <c r="C2762">
        <f>VLOOKUP(A2762,'Puntaje Ponderado CF'!$A$4:$Q$347,D2762,0)</f>
        <v>0.52224916219028705</v>
      </c>
      <c r="D2762">
        <v>10</v>
      </c>
    </row>
    <row r="2763" spans="1:4" x14ac:dyDescent="0.25">
      <c r="A2763" s="8" t="s">
        <v>88</v>
      </c>
      <c r="B2763" t="s">
        <v>439</v>
      </c>
      <c r="C2763">
        <f>VLOOKUP(A2763,'Puntaje Ponderado CF'!$A$4:$Q$347,D2763,0)</f>
        <v>0</v>
      </c>
      <c r="D2763">
        <v>10</v>
      </c>
    </row>
    <row r="2764" spans="1:4" x14ac:dyDescent="0.25">
      <c r="A2764" s="8" t="s">
        <v>196</v>
      </c>
      <c r="B2764" t="s">
        <v>439</v>
      </c>
      <c r="C2764">
        <f>VLOOKUP(A2764,'Puntaje Ponderado CF'!$A$4:$Q$347,D2764,0)</f>
        <v>0</v>
      </c>
      <c r="D2764">
        <v>10</v>
      </c>
    </row>
    <row r="2765" spans="1:4" x14ac:dyDescent="0.25">
      <c r="A2765" s="8" t="s">
        <v>231</v>
      </c>
      <c r="B2765" t="s">
        <v>439</v>
      </c>
      <c r="C2765">
        <f>VLOOKUP(A2765,'Puntaje Ponderado CF'!$A$4:$Q$347,D2765,0)</f>
        <v>0</v>
      </c>
      <c r="D2765">
        <v>10</v>
      </c>
    </row>
    <row r="2766" spans="1:4" x14ac:dyDescent="0.25">
      <c r="A2766" s="8" t="s">
        <v>218</v>
      </c>
      <c r="B2766" t="s">
        <v>439</v>
      </c>
      <c r="C2766">
        <f>VLOOKUP(A2766,'Puntaje Ponderado CF'!$A$4:$Q$347,D2766,0)</f>
        <v>0</v>
      </c>
      <c r="D2766">
        <v>10</v>
      </c>
    </row>
    <row r="2767" spans="1:4" x14ac:dyDescent="0.25">
      <c r="A2767" s="8" t="s">
        <v>112</v>
      </c>
      <c r="B2767" t="s">
        <v>439</v>
      </c>
      <c r="C2767">
        <f>VLOOKUP(A2767,'Puntaje Ponderado CF'!$A$4:$Q$347,D2767,0)</f>
        <v>0.52224916219028705</v>
      </c>
      <c r="D2767">
        <v>10</v>
      </c>
    </row>
    <row r="2768" spans="1:4" x14ac:dyDescent="0.25">
      <c r="A2768" s="8" t="s">
        <v>283</v>
      </c>
      <c r="B2768" t="s">
        <v>439</v>
      </c>
      <c r="C2768">
        <f>VLOOKUP(A2768,'Puntaje Ponderado CF'!$A$4:$Q$347,D2768,0)</f>
        <v>0</v>
      </c>
      <c r="D2768">
        <v>10</v>
      </c>
    </row>
    <row r="2769" spans="1:4" x14ac:dyDescent="0.25">
      <c r="A2769" s="8" t="s">
        <v>314</v>
      </c>
      <c r="B2769" t="s">
        <v>439</v>
      </c>
      <c r="C2769">
        <f>VLOOKUP(A2769,'Puntaje Ponderado CF'!$A$4:$Q$347,D2769,0)</f>
        <v>0</v>
      </c>
      <c r="D2769">
        <v>10</v>
      </c>
    </row>
    <row r="2770" spans="1:4" x14ac:dyDescent="0.25">
      <c r="A2770" s="8" t="s">
        <v>113</v>
      </c>
      <c r="B2770" t="s">
        <v>439</v>
      </c>
      <c r="C2770">
        <f>VLOOKUP(A2770,'Puntaje Ponderado CF'!$A$4:$Q$347,D2770,0)</f>
        <v>0.52224916219028705</v>
      </c>
      <c r="D2770">
        <v>10</v>
      </c>
    </row>
    <row r="2771" spans="1:4" x14ac:dyDescent="0.25">
      <c r="A2771" s="8" t="s">
        <v>219</v>
      </c>
      <c r="B2771" t="s">
        <v>439</v>
      </c>
      <c r="C2771">
        <f>VLOOKUP(A2771,'Puntaje Ponderado CF'!$A$4:$Q$347,D2771,0)</f>
        <v>0.52224916219028705</v>
      </c>
      <c r="D2771">
        <v>10</v>
      </c>
    </row>
    <row r="2772" spans="1:4" x14ac:dyDescent="0.25">
      <c r="A2772" s="8" t="s">
        <v>259</v>
      </c>
      <c r="B2772" t="s">
        <v>439</v>
      </c>
      <c r="C2772">
        <f>VLOOKUP(A2772,'Puntaje Ponderado CF'!$A$4:$Q$347,D2772,0)</f>
        <v>0</v>
      </c>
      <c r="D2772">
        <v>10</v>
      </c>
    </row>
    <row r="2773" spans="1:4" x14ac:dyDescent="0.25">
      <c r="A2773" s="8" t="s">
        <v>412</v>
      </c>
      <c r="B2773" t="s">
        <v>439</v>
      </c>
      <c r="C2773">
        <f>VLOOKUP(A2773,'Puntaje Ponderado CF'!$A$4:$Q$347,D2773,0)</f>
        <v>0</v>
      </c>
      <c r="D2773">
        <v>10</v>
      </c>
    </row>
    <row r="2774" spans="1:4" x14ac:dyDescent="0.25">
      <c r="A2774" s="8" t="s">
        <v>245</v>
      </c>
      <c r="B2774" t="s">
        <v>439</v>
      </c>
      <c r="C2774">
        <f>VLOOKUP(A2774,'Puntaje Ponderado CF'!$A$4:$Q$347,D2774,0)</f>
        <v>0</v>
      </c>
      <c r="D2774">
        <v>10</v>
      </c>
    </row>
    <row r="2775" spans="1:4" x14ac:dyDescent="0.25">
      <c r="A2775" s="8" t="s">
        <v>376</v>
      </c>
      <c r="B2775" t="s">
        <v>439</v>
      </c>
      <c r="C2775">
        <f>VLOOKUP(A2775,'Puntaje Ponderado CF'!$A$4:$Q$347,D2775,0)</f>
        <v>0</v>
      </c>
      <c r="D2775">
        <v>10</v>
      </c>
    </row>
    <row r="2776" spans="1:4" x14ac:dyDescent="0.25">
      <c r="A2776" s="8" t="s">
        <v>197</v>
      </c>
      <c r="B2776" t="s">
        <v>439</v>
      </c>
      <c r="C2776">
        <f>VLOOKUP(A2776,'Puntaje Ponderado CF'!$A$4:$Q$347,D2776,0)</f>
        <v>0.52224916219028705</v>
      </c>
      <c r="D2776">
        <v>10</v>
      </c>
    </row>
    <row r="2777" spans="1:4" x14ac:dyDescent="0.25">
      <c r="A2777" s="8" t="s">
        <v>419</v>
      </c>
      <c r="B2777" t="s">
        <v>439</v>
      </c>
      <c r="C2777">
        <f>VLOOKUP(A2777,'Puntaje Ponderado CF'!$A$4:$Q$347,D2777,0)</f>
        <v>0</v>
      </c>
      <c r="D2777">
        <v>10</v>
      </c>
    </row>
    <row r="2778" spans="1:4" x14ac:dyDescent="0.25">
      <c r="A2778" s="8" t="s">
        <v>220</v>
      </c>
      <c r="B2778" t="s">
        <v>439</v>
      </c>
      <c r="C2778">
        <f>VLOOKUP(A2778,'Puntaje Ponderado CF'!$A$4:$Q$347,D2778,0)</f>
        <v>0</v>
      </c>
      <c r="D2778">
        <v>10</v>
      </c>
    </row>
    <row r="2779" spans="1:4" x14ac:dyDescent="0.25">
      <c r="A2779" s="8" t="s">
        <v>260</v>
      </c>
      <c r="B2779" t="s">
        <v>439</v>
      </c>
      <c r="C2779">
        <f>VLOOKUP(A2779,'Puntaje Ponderado CF'!$A$4:$Q$347,D2779,0)</f>
        <v>0</v>
      </c>
      <c r="D2779">
        <v>10</v>
      </c>
    </row>
    <row r="2780" spans="1:4" x14ac:dyDescent="0.25">
      <c r="A2780" s="8" t="s">
        <v>403</v>
      </c>
      <c r="B2780" t="s">
        <v>439</v>
      </c>
      <c r="C2780">
        <f>VLOOKUP(A2780,'Puntaje Ponderado CF'!$A$4:$Q$347,D2780,0)</f>
        <v>0</v>
      </c>
      <c r="D2780">
        <v>10</v>
      </c>
    </row>
    <row r="2781" spans="1:4" x14ac:dyDescent="0.25">
      <c r="A2781" s="8" t="s">
        <v>408</v>
      </c>
      <c r="B2781" t="s">
        <v>439</v>
      </c>
      <c r="C2781">
        <f>VLOOKUP(A2781,'Puntaje Ponderado CF'!$A$4:$Q$347,D2781,0)</f>
        <v>0</v>
      </c>
      <c r="D2781">
        <v>10</v>
      </c>
    </row>
    <row r="2782" spans="1:4" x14ac:dyDescent="0.25">
      <c r="A2782" s="8" t="s">
        <v>198</v>
      </c>
      <c r="B2782" t="s">
        <v>439</v>
      </c>
      <c r="C2782">
        <f>VLOOKUP(A2782,'Puntaje Ponderado CF'!$A$4:$Q$347,D2782,0)</f>
        <v>0</v>
      </c>
      <c r="D2782">
        <v>10</v>
      </c>
    </row>
    <row r="2783" spans="1:4" x14ac:dyDescent="0.25">
      <c r="A2783" s="8" t="s">
        <v>261</v>
      </c>
      <c r="B2783" t="s">
        <v>439</v>
      </c>
      <c r="C2783">
        <f>VLOOKUP(A2783,'Puntaje Ponderado CF'!$A$4:$Q$347,D2783,0)</f>
        <v>0</v>
      </c>
      <c r="D2783">
        <v>10</v>
      </c>
    </row>
    <row r="2784" spans="1:4" x14ac:dyDescent="0.25">
      <c r="A2784" s="8" t="s">
        <v>177</v>
      </c>
      <c r="B2784" t="s">
        <v>439</v>
      </c>
      <c r="C2784">
        <f>VLOOKUP(A2784,'Puntaje Ponderado CF'!$A$4:$Q$347,D2784,0)</f>
        <v>0.52224916219028705</v>
      </c>
      <c r="D2784">
        <v>10</v>
      </c>
    </row>
    <row r="2785" spans="1:4" x14ac:dyDescent="0.25">
      <c r="A2785" s="8" t="s">
        <v>89</v>
      </c>
      <c r="B2785" t="s">
        <v>439</v>
      </c>
      <c r="C2785">
        <f>VLOOKUP(A2785,'Puntaje Ponderado CF'!$A$4:$Q$347,D2785,0)</f>
        <v>1.2527960271833471</v>
      </c>
      <c r="D2785">
        <v>10</v>
      </c>
    </row>
    <row r="2786" spans="1:4" x14ac:dyDescent="0.25">
      <c r="A2786" s="8" t="s">
        <v>339</v>
      </c>
      <c r="B2786" t="s">
        <v>439</v>
      </c>
      <c r="C2786">
        <f>VLOOKUP(A2786,'Puntaje Ponderado CF'!$A$4:$Q$347,D2786,0)</f>
        <v>0</v>
      </c>
      <c r="D2786">
        <v>10</v>
      </c>
    </row>
    <row r="2787" spans="1:4" x14ac:dyDescent="0.25">
      <c r="A2787" s="8" t="s">
        <v>272</v>
      </c>
      <c r="B2787" t="s">
        <v>439</v>
      </c>
      <c r="C2787">
        <f>VLOOKUP(A2787,'Puntaje Ponderado CF'!$A$4:$Q$347,D2787,0)</f>
        <v>0</v>
      </c>
      <c r="D2787">
        <v>10</v>
      </c>
    </row>
    <row r="2788" spans="1:4" x14ac:dyDescent="0.25">
      <c r="A2788" s="8" t="s">
        <v>385</v>
      </c>
      <c r="B2788" t="s">
        <v>439</v>
      </c>
      <c r="C2788">
        <f>VLOOKUP(A2788,'Puntaje Ponderado CF'!$A$4:$Q$347,D2788,0)</f>
        <v>0</v>
      </c>
      <c r="D2788">
        <v>10</v>
      </c>
    </row>
    <row r="2789" spans="1:4" x14ac:dyDescent="0.25">
      <c r="A2789" s="8" t="s">
        <v>167</v>
      </c>
      <c r="B2789" t="s">
        <v>439</v>
      </c>
      <c r="C2789">
        <f>VLOOKUP(A2789,'Puntaje Ponderado CF'!$A$4:$Q$347,D2789,0)</f>
        <v>0</v>
      </c>
      <c r="D2789">
        <v>10</v>
      </c>
    </row>
    <row r="2790" spans="1:4" x14ac:dyDescent="0.25">
      <c r="A2790" s="8" t="s">
        <v>273</v>
      </c>
      <c r="B2790" t="s">
        <v>439</v>
      </c>
      <c r="C2790">
        <f>VLOOKUP(A2790,'Puntaje Ponderado CF'!$A$4:$Q$347,D2790,0)</f>
        <v>0</v>
      </c>
      <c r="D2790">
        <v>10</v>
      </c>
    </row>
    <row r="2791" spans="1:4" x14ac:dyDescent="0.25">
      <c r="A2791" s="8" t="s">
        <v>393</v>
      </c>
      <c r="B2791" t="s">
        <v>439</v>
      </c>
      <c r="C2791">
        <f>VLOOKUP(A2791,'Puntaje Ponderado CF'!$A$4:$Q$347,D2791,0)</f>
        <v>0</v>
      </c>
      <c r="D2791">
        <v>10</v>
      </c>
    </row>
    <row r="2792" spans="1:4" x14ac:dyDescent="0.25">
      <c r="A2792" s="8" t="s">
        <v>325</v>
      </c>
      <c r="B2792" t="s">
        <v>439</v>
      </c>
      <c r="C2792">
        <f>VLOOKUP(A2792,'Puntaje Ponderado CF'!$A$4:$Q$347,D2792,0)</f>
        <v>0</v>
      </c>
      <c r="D2792">
        <v>10</v>
      </c>
    </row>
    <row r="2793" spans="1:4" x14ac:dyDescent="0.25">
      <c r="A2793" s="8" t="s">
        <v>326</v>
      </c>
      <c r="B2793" t="s">
        <v>439</v>
      </c>
      <c r="C2793">
        <f>VLOOKUP(A2793,'Puntaje Ponderado CF'!$A$4:$Q$347,D2793,0)</f>
        <v>0</v>
      </c>
      <c r="D2793">
        <v>10</v>
      </c>
    </row>
    <row r="2794" spans="1:4" x14ac:dyDescent="0.25">
      <c r="A2794" s="8" t="s">
        <v>246</v>
      </c>
      <c r="B2794" t="s">
        <v>439</v>
      </c>
      <c r="C2794">
        <f>VLOOKUP(A2794,'Puntaje Ponderado CF'!$A$4:$Q$347,D2794,0)</f>
        <v>0</v>
      </c>
      <c r="D2794">
        <v>10</v>
      </c>
    </row>
    <row r="2795" spans="1:4" x14ac:dyDescent="0.25">
      <c r="A2795" s="8" t="s">
        <v>118</v>
      </c>
      <c r="B2795" t="s">
        <v>439</v>
      </c>
      <c r="C2795">
        <f>VLOOKUP(A2795,'Puntaje Ponderado CF'!$A$4:$Q$347,D2795,0)</f>
        <v>0</v>
      </c>
      <c r="D2795">
        <v>10</v>
      </c>
    </row>
    <row r="2796" spans="1:4" x14ac:dyDescent="0.25">
      <c r="A2796" s="8" t="s">
        <v>386</v>
      </c>
      <c r="B2796" t="s">
        <v>439</v>
      </c>
      <c r="C2796">
        <f>VLOOKUP(A2796,'Puntaje Ponderado CF'!$A$4:$Q$347,D2796,0)</f>
        <v>0</v>
      </c>
      <c r="D2796">
        <v>10</v>
      </c>
    </row>
    <row r="2797" spans="1:4" x14ac:dyDescent="0.25">
      <c r="A2797" s="8" t="s">
        <v>178</v>
      </c>
      <c r="B2797" t="s">
        <v>439</v>
      </c>
      <c r="C2797">
        <f>VLOOKUP(A2797,'Puntaje Ponderado CF'!$A$4:$Q$347,D2797,0)</f>
        <v>0</v>
      </c>
      <c r="D2797">
        <v>10</v>
      </c>
    </row>
    <row r="2798" spans="1:4" x14ac:dyDescent="0.25">
      <c r="A2798" s="8" t="s">
        <v>415</v>
      </c>
      <c r="B2798" t="s">
        <v>439</v>
      </c>
      <c r="C2798">
        <f>VLOOKUP(A2798,'Puntaje Ponderado CF'!$A$4:$Q$347,D2798,0)</f>
        <v>0</v>
      </c>
      <c r="D2798">
        <v>10</v>
      </c>
    </row>
    <row r="2799" spans="1:4" x14ac:dyDescent="0.25">
      <c r="A2799" s="8" t="s">
        <v>232</v>
      </c>
      <c r="B2799" t="s">
        <v>439</v>
      </c>
      <c r="C2799">
        <f>VLOOKUP(A2799,'Puntaje Ponderado CF'!$A$4:$Q$347,D2799,0)</f>
        <v>0</v>
      </c>
      <c r="D2799">
        <v>10</v>
      </c>
    </row>
    <row r="2800" spans="1:4" x14ac:dyDescent="0.25">
      <c r="A2800" s="8" t="s">
        <v>206</v>
      </c>
      <c r="B2800" t="s">
        <v>439</v>
      </c>
      <c r="C2800">
        <f>VLOOKUP(A2800,'Puntaje Ponderado CF'!$A$4:$Q$347,D2800,0)</f>
        <v>0.52224916219028705</v>
      </c>
      <c r="D2800">
        <v>10</v>
      </c>
    </row>
    <row r="2801" spans="1:4" x14ac:dyDescent="0.25">
      <c r="A2801" s="8" t="s">
        <v>296</v>
      </c>
      <c r="B2801" t="s">
        <v>439</v>
      </c>
      <c r="C2801">
        <f>VLOOKUP(A2801,'Puntaje Ponderado CF'!$A$4:$Q$347,D2801,0)</f>
        <v>0</v>
      </c>
      <c r="D2801">
        <v>10</v>
      </c>
    </row>
    <row r="2802" spans="1:4" x14ac:dyDescent="0.25">
      <c r="A2802" s="8" t="s">
        <v>297</v>
      </c>
      <c r="B2802" t="s">
        <v>439</v>
      </c>
      <c r="C2802">
        <f>VLOOKUP(A2802,'Puntaje Ponderado CF'!$A$4:$Q$347,D2802,0)</f>
        <v>0.52224916219028705</v>
      </c>
      <c r="D2802">
        <v>10</v>
      </c>
    </row>
    <row r="2803" spans="1:4" x14ac:dyDescent="0.25">
      <c r="A2803" s="8" t="s">
        <v>362</v>
      </c>
      <c r="B2803" t="s">
        <v>439</v>
      </c>
      <c r="C2803">
        <f>VLOOKUP(A2803,'Puntaje Ponderado CF'!$A$4:$Q$347,D2803,0)</f>
        <v>0</v>
      </c>
      <c r="D2803">
        <v>10</v>
      </c>
    </row>
    <row r="2804" spans="1:4" x14ac:dyDescent="0.25">
      <c r="A2804" s="8" t="s">
        <v>298</v>
      </c>
      <c r="B2804" t="s">
        <v>439</v>
      </c>
      <c r="C2804">
        <f>VLOOKUP(A2804,'Puntaje Ponderado CF'!$A$4:$Q$347,D2804,0)</f>
        <v>0</v>
      </c>
      <c r="D2804">
        <v>10</v>
      </c>
    </row>
    <row r="2805" spans="1:4" x14ac:dyDescent="0.25">
      <c r="A2805" s="8" t="s">
        <v>299</v>
      </c>
      <c r="B2805" t="s">
        <v>439</v>
      </c>
      <c r="C2805">
        <f>VLOOKUP(A2805,'Puntaje Ponderado CF'!$A$4:$Q$347,D2805,0)</f>
        <v>0.52224916219028705</v>
      </c>
      <c r="D2805">
        <v>10</v>
      </c>
    </row>
    <row r="2806" spans="1:4" x14ac:dyDescent="0.25">
      <c r="A2806" s="8" t="s">
        <v>247</v>
      </c>
      <c r="B2806" t="s">
        <v>439</v>
      </c>
      <c r="C2806">
        <f>VLOOKUP(A2806,'Puntaje Ponderado CF'!$A$4:$Q$347,D2806,0)</f>
        <v>0</v>
      </c>
      <c r="D2806">
        <v>10</v>
      </c>
    </row>
    <row r="2807" spans="1:4" x14ac:dyDescent="0.25">
      <c r="A2807" s="8" t="s">
        <v>416</v>
      </c>
      <c r="B2807" t="s">
        <v>439</v>
      </c>
      <c r="C2807">
        <f>VLOOKUP(A2807,'Puntaje Ponderado CF'!$A$4:$Q$347,D2807,0)</f>
        <v>0</v>
      </c>
      <c r="D2807">
        <v>10</v>
      </c>
    </row>
    <row r="2808" spans="1:4" x14ac:dyDescent="0.25">
      <c r="A2808" s="8" t="s">
        <v>405</v>
      </c>
      <c r="B2808" t="s">
        <v>439</v>
      </c>
      <c r="C2808">
        <f>VLOOKUP(A2808,'Puntaje Ponderado CF'!$A$4:$Q$347,D2808,0)</f>
        <v>0</v>
      </c>
      <c r="D2808">
        <v>10</v>
      </c>
    </row>
    <row r="2809" spans="1:4" x14ac:dyDescent="0.25">
      <c r="A2809" s="8" t="s">
        <v>156</v>
      </c>
      <c r="B2809" t="s">
        <v>439</v>
      </c>
      <c r="C2809">
        <f>VLOOKUP(A2809,'Puntaje Ponderado CF'!$A$4:$Q$347,D2809,0)</f>
        <v>0</v>
      </c>
      <c r="D2809">
        <v>10</v>
      </c>
    </row>
    <row r="2810" spans="1:4" x14ac:dyDescent="0.25">
      <c r="A2810" s="8" t="s">
        <v>233</v>
      </c>
      <c r="B2810" t="s">
        <v>439</v>
      </c>
      <c r="C2810">
        <f>VLOOKUP(A2810,'Puntaje Ponderado CF'!$A$4:$Q$347,D2810,0)</f>
        <v>0</v>
      </c>
      <c r="D2810">
        <v>10</v>
      </c>
    </row>
    <row r="2811" spans="1:4" x14ac:dyDescent="0.25">
      <c r="A2811" s="8" t="s">
        <v>371</v>
      </c>
      <c r="B2811" t="s">
        <v>439</v>
      </c>
      <c r="C2811">
        <f>VLOOKUP(A2811,'Puntaje Ponderado CF'!$A$4:$Q$347,D2811,0)</f>
        <v>0</v>
      </c>
      <c r="D2811">
        <v>10</v>
      </c>
    </row>
    <row r="2812" spans="1:4" x14ac:dyDescent="0.25">
      <c r="A2812" s="8" t="s">
        <v>148</v>
      </c>
      <c r="B2812" t="s">
        <v>439</v>
      </c>
      <c r="C2812">
        <f>VLOOKUP(A2812,'Puntaje Ponderado CF'!$A$4:$Q$347,D2812,0)</f>
        <v>0</v>
      </c>
      <c r="D2812">
        <v>10</v>
      </c>
    </row>
    <row r="2813" spans="1:4" x14ac:dyDescent="0.25">
      <c r="A2813" s="8" t="s">
        <v>168</v>
      </c>
      <c r="B2813" t="s">
        <v>439</v>
      </c>
      <c r="C2813">
        <f>VLOOKUP(A2813,'Puntaje Ponderado CF'!$A$4:$Q$347,D2813,0)</f>
        <v>0.52224916219028705</v>
      </c>
      <c r="D2813">
        <v>10</v>
      </c>
    </row>
    <row r="2814" spans="1:4" x14ac:dyDescent="0.25">
      <c r="A2814" s="8" t="s">
        <v>315</v>
      </c>
      <c r="B2814" t="s">
        <v>439</v>
      </c>
      <c r="C2814">
        <f>VLOOKUP(A2814,'Puntaje Ponderado CF'!$A$4:$Q$347,D2814,0)</f>
        <v>0</v>
      </c>
      <c r="D2814">
        <v>10</v>
      </c>
    </row>
    <row r="2815" spans="1:4" x14ac:dyDescent="0.25">
      <c r="A2815" s="8" t="s">
        <v>397</v>
      </c>
      <c r="B2815" t="s">
        <v>439</v>
      </c>
      <c r="C2815">
        <f>VLOOKUP(A2815,'Puntaje Ponderado CF'!$A$4:$Q$347,D2815,0)</f>
        <v>0</v>
      </c>
      <c r="D2815">
        <v>10</v>
      </c>
    </row>
    <row r="2816" spans="1:4" x14ac:dyDescent="0.25">
      <c r="A2816" s="8" t="s">
        <v>212</v>
      </c>
      <c r="B2816" t="s">
        <v>439</v>
      </c>
      <c r="C2816">
        <f>VLOOKUP(A2816,'Puntaje Ponderado CF'!$A$4:$Q$347,D2816,0)</f>
        <v>0</v>
      </c>
      <c r="D2816">
        <v>10</v>
      </c>
    </row>
    <row r="2817" spans="1:4" x14ac:dyDescent="0.25">
      <c r="A2817" s="8" t="s">
        <v>262</v>
      </c>
      <c r="B2817" t="s">
        <v>439</v>
      </c>
      <c r="C2817">
        <f>VLOOKUP(A2817,'Puntaje Ponderado CF'!$A$4:$Q$347,D2817,0)</f>
        <v>0</v>
      </c>
      <c r="D2817">
        <v>10</v>
      </c>
    </row>
    <row r="2818" spans="1:4" x14ac:dyDescent="0.25">
      <c r="A2818" s="8" t="s">
        <v>157</v>
      </c>
      <c r="B2818" t="s">
        <v>439</v>
      </c>
      <c r="C2818">
        <f>VLOOKUP(A2818,'Puntaje Ponderado CF'!$A$4:$Q$347,D2818,0)</f>
        <v>0</v>
      </c>
      <c r="D2818">
        <v>10</v>
      </c>
    </row>
    <row r="2819" spans="1:4" x14ac:dyDescent="0.25">
      <c r="A2819" s="8" t="s">
        <v>398</v>
      </c>
      <c r="B2819" t="s">
        <v>439</v>
      </c>
      <c r="C2819">
        <f>VLOOKUP(A2819,'Puntaje Ponderado CF'!$A$4:$Q$347,D2819,0)</f>
        <v>0</v>
      </c>
      <c r="D2819">
        <v>10</v>
      </c>
    </row>
    <row r="2820" spans="1:4" x14ac:dyDescent="0.25">
      <c r="A2820" s="8" t="s">
        <v>363</v>
      </c>
      <c r="B2820" t="s">
        <v>439</v>
      </c>
      <c r="C2820">
        <f>VLOOKUP(A2820,'Puntaje Ponderado CF'!$A$4:$Q$347,D2820,0)</f>
        <v>0</v>
      </c>
      <c r="D2820">
        <v>10</v>
      </c>
    </row>
    <row r="2821" spans="1:4" x14ac:dyDescent="0.25">
      <c r="A2821" s="8" t="s">
        <v>364</v>
      </c>
      <c r="B2821" t="s">
        <v>439</v>
      </c>
      <c r="C2821">
        <f>VLOOKUP(A2821,'Puntaje Ponderado CF'!$A$4:$Q$347,D2821,0)</f>
        <v>0</v>
      </c>
      <c r="D2821">
        <v>10</v>
      </c>
    </row>
    <row r="2822" spans="1:4" x14ac:dyDescent="0.25">
      <c r="A2822" s="8" t="s">
        <v>248</v>
      </c>
      <c r="B2822" t="s">
        <v>439</v>
      </c>
      <c r="C2822">
        <f>VLOOKUP(A2822,'Puntaje Ponderado CF'!$A$4:$Q$347,D2822,0)</f>
        <v>0</v>
      </c>
      <c r="D2822">
        <v>10</v>
      </c>
    </row>
    <row r="2823" spans="1:4" x14ac:dyDescent="0.25">
      <c r="A2823" s="8" t="s">
        <v>234</v>
      </c>
      <c r="B2823" t="s">
        <v>439</v>
      </c>
      <c r="C2823">
        <f>VLOOKUP(A2823,'Puntaje Ponderado CF'!$A$4:$Q$347,D2823,0)</f>
        <v>0</v>
      </c>
      <c r="D2823">
        <v>10</v>
      </c>
    </row>
    <row r="2824" spans="1:4" x14ac:dyDescent="0.25">
      <c r="A2824" s="8" t="s">
        <v>387</v>
      </c>
      <c r="B2824" t="s">
        <v>439</v>
      </c>
      <c r="C2824">
        <f>VLOOKUP(A2824,'Puntaje Ponderado CF'!$A$4:$Q$347,D2824,0)</f>
        <v>0</v>
      </c>
      <c r="D2824">
        <v>10</v>
      </c>
    </row>
    <row r="2825" spans="1:4" x14ac:dyDescent="0.25">
      <c r="A2825" s="8" t="s">
        <v>119</v>
      </c>
      <c r="B2825" t="s">
        <v>439</v>
      </c>
      <c r="C2825">
        <f>VLOOKUP(A2825,'Puntaje Ponderado CF'!$A$4:$Q$347,D2825,0)</f>
        <v>0</v>
      </c>
      <c r="D2825">
        <v>10</v>
      </c>
    </row>
    <row r="2826" spans="1:4" x14ac:dyDescent="0.25">
      <c r="A2826" s="8" t="s">
        <v>169</v>
      </c>
      <c r="B2826" t="s">
        <v>439</v>
      </c>
      <c r="C2826">
        <f>VLOOKUP(A2826,'Puntaje Ponderado CF'!$A$4:$Q$347,D2826,0)</f>
        <v>0</v>
      </c>
      <c r="D2826">
        <v>10</v>
      </c>
    </row>
    <row r="2827" spans="1:4" x14ac:dyDescent="0.25">
      <c r="A2827" s="8" t="s">
        <v>134</v>
      </c>
      <c r="B2827" t="s">
        <v>439</v>
      </c>
      <c r="C2827">
        <f>VLOOKUP(A2827,'Puntaje Ponderado CF'!$A$4:$Q$347,D2827,0)</f>
        <v>0.52224916219028705</v>
      </c>
      <c r="D2827">
        <v>10</v>
      </c>
    </row>
    <row r="2828" spans="1:4" x14ac:dyDescent="0.25">
      <c r="A2828" s="8" t="s">
        <v>235</v>
      </c>
      <c r="B2828" t="s">
        <v>439</v>
      </c>
      <c r="C2828">
        <f>VLOOKUP(A2828,'Puntaje Ponderado CF'!$A$4:$Q$347,D2828,0)</f>
        <v>0</v>
      </c>
      <c r="D2828">
        <v>10</v>
      </c>
    </row>
    <row r="2829" spans="1:4" x14ac:dyDescent="0.25">
      <c r="A2829" s="8" t="s">
        <v>349</v>
      </c>
      <c r="B2829" t="s">
        <v>439</v>
      </c>
      <c r="C2829">
        <f>VLOOKUP(A2829,'Puntaje Ponderado CF'!$A$4:$Q$347,D2829,0)</f>
        <v>0</v>
      </c>
      <c r="D2829">
        <v>10</v>
      </c>
    </row>
    <row r="2830" spans="1:4" x14ac:dyDescent="0.25">
      <c r="A2830" s="8" t="s">
        <v>102</v>
      </c>
      <c r="B2830" t="s">
        <v>439</v>
      </c>
      <c r="C2830">
        <f>VLOOKUP(A2830,'Puntaje Ponderado CF'!$A$4:$Q$347,D2830,0)</f>
        <v>0</v>
      </c>
      <c r="D2830">
        <v>10</v>
      </c>
    </row>
    <row r="2831" spans="1:4" x14ac:dyDescent="0.25">
      <c r="A2831" s="8" t="s">
        <v>236</v>
      </c>
      <c r="B2831" t="s">
        <v>439</v>
      </c>
      <c r="C2831">
        <f>VLOOKUP(A2831,'Puntaje Ponderado CF'!$A$4:$Q$347,D2831,0)</f>
        <v>0</v>
      </c>
      <c r="D2831">
        <v>10</v>
      </c>
    </row>
    <row r="2832" spans="1:4" x14ac:dyDescent="0.25">
      <c r="A2832" s="8" t="s">
        <v>356</v>
      </c>
      <c r="B2832" t="s">
        <v>439</v>
      </c>
      <c r="C2832">
        <f>VLOOKUP(A2832,'Puntaje Ponderado CF'!$A$4:$Q$347,D2832,0)</f>
        <v>0</v>
      </c>
      <c r="D2832">
        <v>10</v>
      </c>
    </row>
    <row r="2833" spans="1:4" x14ac:dyDescent="0.25">
      <c r="A2833" s="8" t="s">
        <v>179</v>
      </c>
      <c r="B2833" t="s">
        <v>439</v>
      </c>
      <c r="C2833">
        <f>VLOOKUP(A2833,'Puntaje Ponderado CF'!$A$4:$Q$347,D2833,0)</f>
        <v>0</v>
      </c>
      <c r="D2833">
        <v>10</v>
      </c>
    </row>
    <row r="2834" spans="1:4" x14ac:dyDescent="0.25">
      <c r="A2834" s="8" t="s">
        <v>316</v>
      </c>
      <c r="B2834" t="s">
        <v>439</v>
      </c>
      <c r="C2834">
        <f>VLOOKUP(A2834,'Puntaje Ponderado CF'!$A$4:$Q$347,D2834,0)</f>
        <v>0</v>
      </c>
      <c r="D2834">
        <v>10</v>
      </c>
    </row>
    <row r="2835" spans="1:4" x14ac:dyDescent="0.25">
      <c r="A2835" s="8" t="s">
        <v>284</v>
      </c>
      <c r="B2835" t="s">
        <v>439</v>
      </c>
      <c r="C2835">
        <f>VLOOKUP(A2835,'Puntaje Ponderado CF'!$A$4:$Q$347,D2835,0)</f>
        <v>0</v>
      </c>
      <c r="D2835">
        <v>10</v>
      </c>
    </row>
    <row r="2836" spans="1:4" x14ac:dyDescent="0.25">
      <c r="A2836" s="8" t="s">
        <v>300</v>
      </c>
      <c r="B2836" t="s">
        <v>439</v>
      </c>
      <c r="C2836">
        <f>VLOOKUP(A2836,'Puntaje Ponderado CF'!$A$4:$Q$347,D2836,0)</f>
        <v>0</v>
      </c>
      <c r="D2836">
        <v>10</v>
      </c>
    </row>
    <row r="2837" spans="1:4" x14ac:dyDescent="0.25">
      <c r="A2837" s="8" t="s">
        <v>170</v>
      </c>
      <c r="B2837" t="s">
        <v>439</v>
      </c>
      <c r="C2837">
        <f>VLOOKUP(A2837,'Puntaje Ponderado CF'!$A$4:$Q$347,D2837,0)</f>
        <v>0</v>
      </c>
      <c r="D2837">
        <v>10</v>
      </c>
    </row>
    <row r="2838" spans="1:4" x14ac:dyDescent="0.25">
      <c r="A2838" s="8" t="s">
        <v>346</v>
      </c>
      <c r="B2838" t="s">
        <v>439</v>
      </c>
      <c r="C2838">
        <f>VLOOKUP(A2838,'Puntaje Ponderado CF'!$A$4:$Q$347,D2838,0)</f>
        <v>0</v>
      </c>
      <c r="D2838">
        <v>10</v>
      </c>
    </row>
    <row r="2839" spans="1:4" x14ac:dyDescent="0.25">
      <c r="A2839" s="8" t="s">
        <v>237</v>
      </c>
      <c r="B2839" t="s">
        <v>439</v>
      </c>
      <c r="C2839">
        <f>VLOOKUP(A2839,'Puntaje Ponderado CF'!$A$4:$Q$347,D2839,0)</f>
        <v>0</v>
      </c>
      <c r="D2839">
        <v>10</v>
      </c>
    </row>
    <row r="2840" spans="1:4" x14ac:dyDescent="0.25">
      <c r="A2840" s="8" t="s">
        <v>90</v>
      </c>
      <c r="B2840" t="s">
        <v>439</v>
      </c>
      <c r="C2840">
        <f>VLOOKUP(A2840,'Puntaje Ponderado CF'!$A$4:$Q$347,D2840,0)</f>
        <v>0</v>
      </c>
      <c r="D2840">
        <v>10</v>
      </c>
    </row>
    <row r="2841" spans="1:4" x14ac:dyDescent="0.25">
      <c r="A2841" s="8" t="s">
        <v>185</v>
      </c>
      <c r="B2841" t="s">
        <v>439</v>
      </c>
      <c r="C2841">
        <f>VLOOKUP(A2841,'Puntaje Ponderado CF'!$A$4:$Q$347,D2841,0)</f>
        <v>0</v>
      </c>
      <c r="D2841">
        <v>10</v>
      </c>
    </row>
    <row r="2842" spans="1:4" x14ac:dyDescent="0.25">
      <c r="A2842" s="8" t="s">
        <v>357</v>
      </c>
      <c r="B2842" t="s">
        <v>439</v>
      </c>
      <c r="C2842">
        <f>VLOOKUP(A2842,'Puntaje Ponderado CF'!$A$4:$Q$347,D2842,0)</f>
        <v>0</v>
      </c>
      <c r="D2842">
        <v>10</v>
      </c>
    </row>
    <row r="2843" spans="1:4" x14ac:dyDescent="0.25">
      <c r="A2843" s="8" t="s">
        <v>186</v>
      </c>
      <c r="B2843" t="s">
        <v>439</v>
      </c>
      <c r="C2843">
        <f>VLOOKUP(A2843,'Puntaje Ponderado CF'!$A$4:$Q$347,D2843,0)</f>
        <v>0.73054686499305999</v>
      </c>
      <c r="D2843">
        <v>10</v>
      </c>
    </row>
    <row r="2844" spans="1:4" x14ac:dyDescent="0.25">
      <c r="A2844" s="8" t="s">
        <v>171</v>
      </c>
      <c r="B2844" t="s">
        <v>439</v>
      </c>
      <c r="C2844">
        <f>VLOOKUP(A2844,'Puntaje Ponderado CF'!$A$4:$Q$347,D2844,0)</f>
        <v>0</v>
      </c>
      <c r="D2844">
        <v>10</v>
      </c>
    </row>
    <row r="2845" spans="1:4" x14ac:dyDescent="0.25">
      <c r="A2845" s="8" t="s">
        <v>213</v>
      </c>
      <c r="B2845" t="s">
        <v>439</v>
      </c>
      <c r="C2845">
        <f>VLOOKUP(A2845,'Puntaje Ponderado CF'!$A$4:$Q$347,D2845,0)</f>
        <v>0</v>
      </c>
      <c r="D2845">
        <v>10</v>
      </c>
    </row>
    <row r="2846" spans="1:4" x14ac:dyDescent="0.25">
      <c r="A2846" s="8" t="s">
        <v>180</v>
      </c>
      <c r="B2846" t="s">
        <v>439</v>
      </c>
      <c r="C2846">
        <f>VLOOKUP(A2846,'Puntaje Ponderado CF'!$A$4:$Q$347,D2846,0)</f>
        <v>0</v>
      </c>
      <c r="D2846">
        <v>10</v>
      </c>
    </row>
    <row r="2847" spans="1:4" x14ac:dyDescent="0.25">
      <c r="A2847" s="8" t="s">
        <v>399</v>
      </c>
      <c r="B2847" t="s">
        <v>439</v>
      </c>
      <c r="C2847">
        <f>VLOOKUP(A2847,'Puntaje Ponderado CF'!$A$4:$Q$347,D2847,0)</f>
        <v>0</v>
      </c>
      <c r="D2847">
        <v>10</v>
      </c>
    </row>
    <row r="2848" spans="1:4" x14ac:dyDescent="0.25">
      <c r="A2848" s="8" t="s">
        <v>199</v>
      </c>
      <c r="B2848" t="s">
        <v>439</v>
      </c>
      <c r="C2848">
        <f>VLOOKUP(A2848,'Puntaje Ponderado CF'!$A$4:$Q$347,D2848,0)</f>
        <v>0</v>
      </c>
      <c r="D2848">
        <v>10</v>
      </c>
    </row>
    <row r="2849" spans="1:4" x14ac:dyDescent="0.25">
      <c r="A2849" s="8" t="s">
        <v>200</v>
      </c>
      <c r="B2849" t="s">
        <v>439</v>
      </c>
      <c r="C2849">
        <f>VLOOKUP(A2849,'Puntaje Ponderado CF'!$A$4:$Q$347,D2849,0)</f>
        <v>0</v>
      </c>
      <c r="D2849">
        <v>10</v>
      </c>
    </row>
    <row r="2850" spans="1:4" x14ac:dyDescent="0.25">
      <c r="A2850" s="8" t="s">
        <v>91</v>
      </c>
      <c r="B2850" t="s">
        <v>439</v>
      </c>
      <c r="C2850">
        <f>VLOOKUP(A2850,'Puntaje Ponderado CF'!$A$4:$Q$347,D2850,0)</f>
        <v>0</v>
      </c>
      <c r="D2850">
        <v>10</v>
      </c>
    </row>
    <row r="2851" spans="1:4" x14ac:dyDescent="0.25">
      <c r="A2851" s="8" t="s">
        <v>201</v>
      </c>
      <c r="B2851" t="s">
        <v>439</v>
      </c>
      <c r="C2851">
        <f>VLOOKUP(A2851,'Puntaje Ponderado CF'!$A$4:$Q$347,D2851,0)</f>
        <v>0</v>
      </c>
      <c r="D2851">
        <v>10</v>
      </c>
    </row>
    <row r="2852" spans="1:4" x14ac:dyDescent="0.25">
      <c r="A2852" s="8" t="s">
        <v>221</v>
      </c>
      <c r="B2852" t="s">
        <v>439</v>
      </c>
      <c r="C2852">
        <f>VLOOKUP(A2852,'Puntaje Ponderado CF'!$A$4:$Q$347,D2852,0)</f>
        <v>0.52224916219028705</v>
      </c>
      <c r="D2852">
        <v>10</v>
      </c>
    </row>
    <row r="2853" spans="1:4" x14ac:dyDescent="0.25">
      <c r="A2853" s="8" t="s">
        <v>400</v>
      </c>
      <c r="B2853" t="s">
        <v>439</v>
      </c>
      <c r="C2853">
        <f>VLOOKUP(A2853,'Puntaje Ponderado CF'!$A$4:$Q$347,D2853,0)</f>
        <v>0</v>
      </c>
      <c r="D2853">
        <v>10</v>
      </c>
    </row>
    <row r="2854" spans="1:4" x14ac:dyDescent="0.25">
      <c r="A2854" s="8" t="s">
        <v>103</v>
      </c>
      <c r="B2854" t="s">
        <v>439</v>
      </c>
      <c r="C2854">
        <f>VLOOKUP(A2854,'Puntaje Ponderado CF'!$A$4:$Q$347,D2854,0)</f>
        <v>0.52224916219028705</v>
      </c>
      <c r="D2854">
        <v>10</v>
      </c>
    </row>
    <row r="2855" spans="1:4" x14ac:dyDescent="0.25">
      <c r="A2855" s="8" t="s">
        <v>285</v>
      </c>
      <c r="B2855" t="s">
        <v>439</v>
      </c>
      <c r="C2855">
        <f>VLOOKUP(A2855,'Puntaje Ponderado CF'!$A$4:$Q$347,D2855,0)</f>
        <v>0</v>
      </c>
      <c r="D2855">
        <v>10</v>
      </c>
    </row>
    <row r="2856" spans="1:4" x14ac:dyDescent="0.25">
      <c r="A2856" s="8" t="s">
        <v>181</v>
      </c>
      <c r="B2856" t="s">
        <v>439</v>
      </c>
      <c r="C2856">
        <f>VLOOKUP(A2856,'Puntaje Ponderado CF'!$A$4:$Q$347,D2856,0)</f>
        <v>0</v>
      </c>
      <c r="D2856">
        <v>10</v>
      </c>
    </row>
    <row r="2857" spans="1:4" x14ac:dyDescent="0.25">
      <c r="A2857" s="8" t="s">
        <v>158</v>
      </c>
      <c r="B2857" t="s">
        <v>439</v>
      </c>
      <c r="C2857">
        <f>VLOOKUP(A2857,'Puntaje Ponderado CF'!$A$4:$Q$347,D2857,0)</f>
        <v>0</v>
      </c>
      <c r="D2857">
        <v>10</v>
      </c>
    </row>
    <row r="2858" spans="1:4" x14ac:dyDescent="0.25">
      <c r="A2858" s="8" t="s">
        <v>274</v>
      </c>
      <c r="B2858" t="s">
        <v>439</v>
      </c>
      <c r="C2858">
        <f>VLOOKUP(A2858,'Puntaje Ponderado CF'!$A$4:$Q$347,D2858,0)</f>
        <v>0</v>
      </c>
      <c r="D2858">
        <v>10</v>
      </c>
    </row>
    <row r="2859" spans="1:4" x14ac:dyDescent="0.25">
      <c r="A2859" s="8" t="s">
        <v>327</v>
      </c>
      <c r="B2859" t="s">
        <v>439</v>
      </c>
      <c r="C2859">
        <f>VLOOKUP(A2859,'Puntaje Ponderado CF'!$A$4:$Q$347,D2859,0)</f>
        <v>0</v>
      </c>
      <c r="D2859">
        <v>10</v>
      </c>
    </row>
    <row r="2860" spans="1:4" x14ac:dyDescent="0.25">
      <c r="A2860" s="8" t="s">
        <v>159</v>
      </c>
      <c r="B2860" t="s">
        <v>439</v>
      </c>
      <c r="C2860">
        <f>VLOOKUP(A2860,'Puntaje Ponderado CF'!$A$4:$Q$347,D2860,0)</f>
        <v>0</v>
      </c>
      <c r="D2860">
        <v>10</v>
      </c>
    </row>
    <row r="2861" spans="1:4" x14ac:dyDescent="0.25">
      <c r="A2861" s="8" t="s">
        <v>142</v>
      </c>
      <c r="B2861" t="s">
        <v>439</v>
      </c>
      <c r="C2861">
        <f>VLOOKUP(A2861,'Puntaje Ponderado CF'!$A$4:$Q$347,D2861,0)</f>
        <v>0</v>
      </c>
      <c r="D2861">
        <v>10</v>
      </c>
    </row>
    <row r="2862" spans="1:4" x14ac:dyDescent="0.25">
      <c r="A2862" s="8" t="s">
        <v>409</v>
      </c>
      <c r="B2862" t="s">
        <v>439</v>
      </c>
      <c r="C2862">
        <f>VLOOKUP(A2862,'Puntaje Ponderado CF'!$A$4:$Q$347,D2862,0)</f>
        <v>0</v>
      </c>
      <c r="D2862">
        <v>10</v>
      </c>
    </row>
    <row r="2863" spans="1:4" x14ac:dyDescent="0.25">
      <c r="A2863" s="8" t="s">
        <v>358</v>
      </c>
      <c r="B2863" t="s">
        <v>439</v>
      </c>
      <c r="C2863">
        <f>VLOOKUP(A2863,'Puntaje Ponderado CF'!$A$4:$Q$347,D2863,0)</f>
        <v>0</v>
      </c>
      <c r="D2863">
        <v>10</v>
      </c>
    </row>
    <row r="2864" spans="1:4" x14ac:dyDescent="0.25">
      <c r="A2864" s="8" t="s">
        <v>106</v>
      </c>
      <c r="B2864" t="s">
        <v>439</v>
      </c>
      <c r="C2864">
        <f>VLOOKUP(A2864,'Puntaje Ponderado CF'!$A$4:$Q$347,D2864,0)</f>
        <v>0</v>
      </c>
      <c r="D2864">
        <v>10</v>
      </c>
    </row>
    <row r="2865" spans="1:4" x14ac:dyDescent="0.25">
      <c r="A2865" s="8" t="s">
        <v>388</v>
      </c>
      <c r="B2865" t="s">
        <v>439</v>
      </c>
      <c r="C2865">
        <f>VLOOKUP(A2865,'Puntaje Ponderado CF'!$A$4:$Q$347,D2865,0)</f>
        <v>0</v>
      </c>
      <c r="D2865">
        <v>10</v>
      </c>
    </row>
    <row r="2866" spans="1:4" x14ac:dyDescent="0.25">
      <c r="A2866" s="8" t="s">
        <v>160</v>
      </c>
      <c r="B2866" t="s">
        <v>439</v>
      </c>
      <c r="C2866">
        <f>VLOOKUP(A2866,'Puntaje Ponderado CF'!$A$4:$Q$347,D2866,0)</f>
        <v>0</v>
      </c>
      <c r="D2866">
        <v>10</v>
      </c>
    </row>
    <row r="2867" spans="1:4" x14ac:dyDescent="0.25">
      <c r="A2867" s="8" t="s">
        <v>120</v>
      </c>
      <c r="B2867" t="s">
        <v>439</v>
      </c>
      <c r="C2867">
        <f>VLOOKUP(A2867,'Puntaje Ponderado CF'!$A$4:$Q$347,D2867,0)</f>
        <v>0</v>
      </c>
      <c r="D2867">
        <v>10</v>
      </c>
    </row>
    <row r="2868" spans="1:4" x14ac:dyDescent="0.25">
      <c r="A2868" s="8" t="s">
        <v>263</v>
      </c>
      <c r="B2868" t="s">
        <v>439</v>
      </c>
      <c r="C2868">
        <f>VLOOKUP(A2868,'Puntaje Ponderado CF'!$A$4:$Q$347,D2868,0)</f>
        <v>0</v>
      </c>
      <c r="D2868">
        <v>10</v>
      </c>
    </row>
    <row r="2869" spans="1:4" x14ac:dyDescent="0.25">
      <c r="A2869" s="8" t="s">
        <v>96</v>
      </c>
      <c r="B2869" t="s">
        <v>439</v>
      </c>
      <c r="C2869">
        <f>VLOOKUP(A2869,'Puntaje Ponderado CF'!$A$4:$Q$347,D2869,0)</f>
        <v>0</v>
      </c>
      <c r="D2869">
        <v>10</v>
      </c>
    </row>
    <row r="2870" spans="1:4" x14ac:dyDescent="0.25">
      <c r="A2870" s="8" t="s">
        <v>98</v>
      </c>
      <c r="B2870" t="s">
        <v>439</v>
      </c>
      <c r="C2870">
        <f>VLOOKUP(A2870,'Puntaje Ponderado CF'!$A$4:$Q$347,D2870,0)</f>
        <v>0.52224916219028705</v>
      </c>
      <c r="D2870">
        <v>10</v>
      </c>
    </row>
    <row r="2871" spans="1:4" x14ac:dyDescent="0.25">
      <c r="A2871" s="8" t="s">
        <v>264</v>
      </c>
      <c r="B2871" t="s">
        <v>439</v>
      </c>
      <c r="C2871">
        <f>VLOOKUP(A2871,'Puntaje Ponderado CF'!$A$4:$Q$347,D2871,0)</f>
        <v>0</v>
      </c>
      <c r="D2871">
        <v>10</v>
      </c>
    </row>
    <row r="2872" spans="1:4" x14ac:dyDescent="0.25">
      <c r="A2872" s="8" t="s">
        <v>126</v>
      </c>
      <c r="B2872" t="s">
        <v>439</v>
      </c>
      <c r="C2872">
        <f>VLOOKUP(A2872,'Puntaje Ponderado CF'!$A$4:$Q$347,D2872,0)</f>
        <v>0</v>
      </c>
      <c r="D2872">
        <v>10</v>
      </c>
    </row>
    <row r="2873" spans="1:4" x14ac:dyDescent="0.25">
      <c r="A2873" s="8" t="s">
        <v>222</v>
      </c>
      <c r="B2873" t="s">
        <v>439</v>
      </c>
      <c r="C2873">
        <f>VLOOKUP(A2873,'Puntaje Ponderado CF'!$A$4:$Q$347,D2873,0)</f>
        <v>0</v>
      </c>
      <c r="D2873">
        <v>10</v>
      </c>
    </row>
    <row r="2874" spans="1:4" x14ac:dyDescent="0.25">
      <c r="A2874" s="8" t="s">
        <v>389</v>
      </c>
      <c r="B2874" t="s">
        <v>439</v>
      </c>
      <c r="C2874">
        <f>VLOOKUP(A2874,'Puntaje Ponderado CF'!$A$4:$Q$347,D2874,0)</f>
        <v>0</v>
      </c>
      <c r="D2874">
        <v>10</v>
      </c>
    </row>
    <row r="2875" spans="1:4" x14ac:dyDescent="0.25">
      <c r="A2875" s="8" t="s">
        <v>127</v>
      </c>
      <c r="B2875" t="s">
        <v>439</v>
      </c>
      <c r="C2875">
        <f>VLOOKUP(A2875,'Puntaje Ponderado CF'!$A$4:$Q$347,D2875,0)</f>
        <v>0.52224916219028705</v>
      </c>
      <c r="D2875">
        <v>10</v>
      </c>
    </row>
    <row r="2876" spans="1:4" x14ac:dyDescent="0.25">
      <c r="A2876" s="8" t="s">
        <v>187</v>
      </c>
      <c r="B2876" t="s">
        <v>439</v>
      </c>
      <c r="C2876">
        <f>VLOOKUP(A2876,'Puntaje Ponderado CF'!$A$4:$Q$347,D2876,0)</f>
        <v>0</v>
      </c>
      <c r="D2876">
        <v>10</v>
      </c>
    </row>
    <row r="2877" spans="1:4" x14ac:dyDescent="0.25">
      <c r="A2877" s="8" t="s">
        <v>114</v>
      </c>
      <c r="B2877" t="s">
        <v>439</v>
      </c>
      <c r="C2877">
        <f>VLOOKUP(A2877,'Puntaje Ponderado CF'!$A$4:$Q$347,D2877,0)</f>
        <v>0</v>
      </c>
      <c r="D2877">
        <v>10</v>
      </c>
    </row>
    <row r="2878" spans="1:4" x14ac:dyDescent="0.25">
      <c r="A2878" s="8" t="s">
        <v>238</v>
      </c>
      <c r="B2878" t="s">
        <v>439</v>
      </c>
      <c r="C2878">
        <f>VLOOKUP(A2878,'Puntaje Ponderado CF'!$A$4:$Q$347,D2878,0)</f>
        <v>0</v>
      </c>
      <c r="D2878">
        <v>10</v>
      </c>
    </row>
    <row r="2879" spans="1:4" x14ac:dyDescent="0.25">
      <c r="A2879" s="8" t="s">
        <v>135</v>
      </c>
      <c r="B2879" t="s">
        <v>439</v>
      </c>
      <c r="C2879">
        <f>VLOOKUP(A2879,'Puntaje Ponderado CF'!$A$4:$Q$347,D2879,0)</f>
        <v>0</v>
      </c>
      <c r="D2879">
        <v>10</v>
      </c>
    </row>
    <row r="2880" spans="1:4" x14ac:dyDescent="0.25">
      <c r="A2880" s="8" t="s">
        <v>301</v>
      </c>
      <c r="B2880" t="s">
        <v>439</v>
      </c>
      <c r="C2880">
        <f>VLOOKUP(A2880,'Puntaje Ponderado CF'!$A$4:$Q$347,D2880,0)</f>
        <v>0</v>
      </c>
      <c r="D2880">
        <v>10</v>
      </c>
    </row>
    <row r="2881" spans="1:4" x14ac:dyDescent="0.25">
      <c r="A2881" s="8" t="s">
        <v>286</v>
      </c>
      <c r="B2881" t="s">
        <v>439</v>
      </c>
      <c r="C2881">
        <f>VLOOKUP(A2881,'Puntaje Ponderado CF'!$A$4:$Q$347,D2881,0)</f>
        <v>0.52224916219028705</v>
      </c>
      <c r="D2881">
        <v>10</v>
      </c>
    </row>
    <row r="2882" spans="1:4" x14ac:dyDescent="0.25">
      <c r="A2882" s="8" t="s">
        <v>302</v>
      </c>
      <c r="B2882" t="s">
        <v>439</v>
      </c>
      <c r="C2882">
        <f>VLOOKUP(A2882,'Puntaje Ponderado CF'!$A$4:$Q$347,D2882,0)</f>
        <v>0</v>
      </c>
      <c r="D2882">
        <v>10</v>
      </c>
    </row>
    <row r="2883" spans="1:4" x14ac:dyDescent="0.25">
      <c r="A2883" s="8" t="s">
        <v>239</v>
      </c>
      <c r="B2883" t="s">
        <v>439</v>
      </c>
      <c r="C2883">
        <f>VLOOKUP(A2883,'Puntaje Ponderado CF'!$A$4:$Q$347,D2883,0)</f>
        <v>0</v>
      </c>
      <c r="D2883">
        <v>10</v>
      </c>
    </row>
    <row r="2884" spans="1:4" x14ac:dyDescent="0.25">
      <c r="A2884" s="8" t="s">
        <v>380</v>
      </c>
      <c r="B2884" t="s">
        <v>439</v>
      </c>
      <c r="C2884">
        <f>VLOOKUP(A2884,'Puntaje Ponderado CF'!$A$4:$Q$347,D2884,0)</f>
        <v>0</v>
      </c>
      <c r="D2884">
        <v>10</v>
      </c>
    </row>
    <row r="2885" spans="1:4" x14ac:dyDescent="0.25">
      <c r="A2885" s="8" t="s">
        <v>365</v>
      </c>
      <c r="B2885" t="s">
        <v>439</v>
      </c>
      <c r="C2885">
        <f>VLOOKUP(A2885,'Puntaje Ponderado CF'!$A$4:$Q$347,D2885,0)</f>
        <v>0</v>
      </c>
      <c r="D2885">
        <v>10</v>
      </c>
    </row>
    <row r="2886" spans="1:4" x14ac:dyDescent="0.25">
      <c r="A2886" s="8" t="s">
        <v>366</v>
      </c>
      <c r="B2886" t="s">
        <v>439</v>
      </c>
      <c r="C2886">
        <f>VLOOKUP(A2886,'Puntaje Ponderado CF'!$A$4:$Q$347,D2886,0)</f>
        <v>0</v>
      </c>
      <c r="D2886">
        <v>10</v>
      </c>
    </row>
    <row r="2887" spans="1:4" x14ac:dyDescent="0.25">
      <c r="A2887" s="8" t="s">
        <v>80</v>
      </c>
      <c r="B2887" t="s">
        <v>439</v>
      </c>
      <c r="C2887">
        <f>VLOOKUP(A2887,'Puntaje Ponderado CF'!$A$4:$Q$347,D2887,0)</f>
        <v>0</v>
      </c>
      <c r="D2887">
        <v>10</v>
      </c>
    </row>
    <row r="2888" spans="1:4" x14ac:dyDescent="0.25">
      <c r="A2888" s="8" t="s">
        <v>149</v>
      </c>
      <c r="B2888" t="s">
        <v>439</v>
      </c>
      <c r="C2888">
        <f>VLOOKUP(A2888,'Puntaje Ponderado CF'!$A$4:$Q$347,D2888,0)</f>
        <v>0</v>
      </c>
      <c r="D2888">
        <v>10</v>
      </c>
    </row>
    <row r="2889" spans="1:4" x14ac:dyDescent="0.25">
      <c r="A2889" s="8" t="s">
        <v>317</v>
      </c>
      <c r="B2889" t="s">
        <v>439</v>
      </c>
      <c r="C2889">
        <f>VLOOKUP(A2889,'Puntaje Ponderado CF'!$A$4:$Q$347,D2889,0)</f>
        <v>0</v>
      </c>
      <c r="D2889">
        <v>10</v>
      </c>
    </row>
    <row r="2890" spans="1:4" x14ac:dyDescent="0.25">
      <c r="A2890" s="8" t="s">
        <v>161</v>
      </c>
      <c r="B2890" t="s">
        <v>439</v>
      </c>
      <c r="C2890">
        <f>VLOOKUP(A2890,'Puntaje Ponderado CF'!$A$4:$Q$347,D2890,0)</f>
        <v>0</v>
      </c>
      <c r="D2890">
        <v>10</v>
      </c>
    </row>
    <row r="2891" spans="1:4" x14ac:dyDescent="0.25">
      <c r="A2891" s="8" t="s">
        <v>115</v>
      </c>
      <c r="B2891" t="s">
        <v>439</v>
      </c>
      <c r="C2891">
        <f>VLOOKUP(A2891,'Puntaje Ponderado CF'!$A$4:$Q$347,D2891,0)</f>
        <v>0.52224916219028705</v>
      </c>
      <c r="D2891">
        <v>10</v>
      </c>
    </row>
    <row r="2892" spans="1:4" x14ac:dyDescent="0.25">
      <c r="A2892" s="8" t="s">
        <v>240</v>
      </c>
      <c r="B2892" t="s">
        <v>439</v>
      </c>
      <c r="C2892">
        <f>VLOOKUP(A2892,'Puntaje Ponderado CF'!$A$4:$Q$347,D2892,0)</f>
        <v>0</v>
      </c>
      <c r="D2892">
        <v>10</v>
      </c>
    </row>
    <row r="2893" spans="1:4" x14ac:dyDescent="0.25">
      <c r="A2893" s="8" t="s">
        <v>162</v>
      </c>
      <c r="B2893" t="s">
        <v>439</v>
      </c>
      <c r="C2893">
        <f>VLOOKUP(A2893,'Puntaje Ponderado CF'!$A$4:$Q$347,D2893,0)</f>
        <v>0</v>
      </c>
      <c r="D2893">
        <v>10</v>
      </c>
    </row>
    <row r="2894" spans="1:4" x14ac:dyDescent="0.25">
      <c r="A2894" s="8" t="s">
        <v>318</v>
      </c>
      <c r="B2894" t="s">
        <v>439</v>
      </c>
      <c r="C2894">
        <f>VLOOKUP(A2894,'Puntaje Ponderado CF'!$A$4:$Q$347,D2894,0)</f>
        <v>0</v>
      </c>
      <c r="D2894">
        <v>10</v>
      </c>
    </row>
    <row r="2895" spans="1:4" x14ac:dyDescent="0.25">
      <c r="A2895" s="8" t="s">
        <v>287</v>
      </c>
      <c r="B2895" t="s">
        <v>439</v>
      </c>
      <c r="C2895">
        <f>VLOOKUP(A2895,'Puntaje Ponderado CF'!$A$4:$Q$347,D2895,0)</f>
        <v>0</v>
      </c>
      <c r="D2895">
        <v>10</v>
      </c>
    </row>
    <row r="2896" spans="1:4" x14ac:dyDescent="0.25">
      <c r="A2896" s="8" t="s">
        <v>79</v>
      </c>
      <c r="B2896" t="s">
        <v>439</v>
      </c>
      <c r="C2896">
        <f>VLOOKUP(A2896,'Puntaje Ponderado CF'!$A$4:$Q$347,D2896,0)</f>
        <v>1.9659373957079189</v>
      </c>
      <c r="D2896">
        <v>10</v>
      </c>
    </row>
    <row r="2897" spans="1:4" x14ac:dyDescent="0.25">
      <c r="A2897" s="8" t="s">
        <v>202</v>
      </c>
      <c r="B2897" t="s">
        <v>439</v>
      </c>
      <c r="C2897">
        <f>VLOOKUP(A2897,'Puntaje Ponderado CF'!$A$4:$Q$347,D2897,0)</f>
        <v>0</v>
      </c>
      <c r="D2897">
        <v>10</v>
      </c>
    </row>
    <row r="2898" spans="1:4" x14ac:dyDescent="0.25">
      <c r="A2898" s="8" t="s">
        <v>207</v>
      </c>
      <c r="B2898" t="s">
        <v>439</v>
      </c>
      <c r="C2898">
        <f>VLOOKUP(A2898,'Puntaje Ponderado CF'!$A$4:$Q$347,D2898,0)</f>
        <v>0</v>
      </c>
      <c r="D2898">
        <v>10</v>
      </c>
    </row>
    <row r="2899" spans="1:4" x14ac:dyDescent="0.25">
      <c r="A2899" s="8" t="s">
        <v>214</v>
      </c>
      <c r="B2899" t="s">
        <v>439</v>
      </c>
      <c r="C2899">
        <f>VLOOKUP(A2899,'Puntaje Ponderado CF'!$A$4:$Q$347,D2899,0)</f>
        <v>0</v>
      </c>
      <c r="D2899">
        <v>10</v>
      </c>
    </row>
    <row r="2900" spans="1:4" x14ac:dyDescent="0.25">
      <c r="A2900" s="8" t="s">
        <v>122</v>
      </c>
      <c r="B2900" t="s">
        <v>439</v>
      </c>
      <c r="C2900">
        <f>VLOOKUP(A2900,'Puntaje Ponderado CF'!$A$4:$Q$347,D2900,0)</f>
        <v>1.2353905307148589</v>
      </c>
      <c r="D2900">
        <v>10</v>
      </c>
    </row>
    <row r="2901" spans="1:4" x14ac:dyDescent="0.25">
      <c r="A2901" s="8" t="s">
        <v>410</v>
      </c>
      <c r="B2901" t="s">
        <v>439</v>
      </c>
      <c r="C2901">
        <f>VLOOKUP(A2901,'Puntaje Ponderado CF'!$A$4:$Q$347,D2901,0)</f>
        <v>0</v>
      </c>
      <c r="D2901">
        <v>10</v>
      </c>
    </row>
    <row r="2902" spans="1:4" x14ac:dyDescent="0.25">
      <c r="A2902" s="8" t="s">
        <v>143</v>
      </c>
      <c r="B2902" t="s">
        <v>439</v>
      </c>
      <c r="C2902">
        <f>VLOOKUP(A2902,'Puntaje Ponderado CF'!$A$4:$Q$347,D2902,0)</f>
        <v>1.2353905307148589</v>
      </c>
      <c r="D2902">
        <v>10</v>
      </c>
    </row>
    <row r="2903" spans="1:4" x14ac:dyDescent="0.25">
      <c r="A2903" s="8" t="s">
        <v>249</v>
      </c>
      <c r="B2903" t="s">
        <v>439</v>
      </c>
      <c r="C2903">
        <f>VLOOKUP(A2903,'Puntaje Ponderado CF'!$A$4:$Q$347,D2903,0)</f>
        <v>0</v>
      </c>
      <c r="D2903">
        <v>10</v>
      </c>
    </row>
    <row r="2904" spans="1:4" x14ac:dyDescent="0.25">
      <c r="A2904" s="8" t="s">
        <v>128</v>
      </c>
      <c r="B2904" t="s">
        <v>439</v>
      </c>
      <c r="C2904">
        <f>VLOOKUP(A2904,'Puntaje Ponderado CF'!$A$4:$Q$347,D2904,0)</f>
        <v>0</v>
      </c>
      <c r="D2904">
        <v>10</v>
      </c>
    </row>
    <row r="2905" spans="1:4" x14ac:dyDescent="0.25">
      <c r="A2905" s="8" t="s">
        <v>203</v>
      </c>
      <c r="B2905" t="s">
        <v>439</v>
      </c>
      <c r="C2905">
        <f>VLOOKUP(A2905,'Puntaje Ponderado CF'!$A$4:$Q$347,D2905,0)</f>
        <v>0</v>
      </c>
      <c r="D2905">
        <v>10</v>
      </c>
    </row>
    <row r="2906" spans="1:4" x14ac:dyDescent="0.25">
      <c r="A2906" s="8" t="s">
        <v>265</v>
      </c>
      <c r="B2906" t="s">
        <v>439</v>
      </c>
      <c r="C2906">
        <f>VLOOKUP(A2906,'Puntaje Ponderado CF'!$A$4:$Q$347,D2906,0)</f>
        <v>0</v>
      </c>
      <c r="D2906">
        <v>10</v>
      </c>
    </row>
    <row r="2907" spans="1:4" x14ac:dyDescent="0.25">
      <c r="A2907" s="8" t="s">
        <v>150</v>
      </c>
      <c r="B2907" t="s">
        <v>439</v>
      </c>
      <c r="C2907">
        <f>VLOOKUP(A2907,'Puntaje Ponderado CF'!$A$4:$Q$347,D2907,0)</f>
        <v>0</v>
      </c>
      <c r="D2907">
        <v>10</v>
      </c>
    </row>
    <row r="2908" spans="1:4" x14ac:dyDescent="0.25">
      <c r="A2908" s="8" t="s">
        <v>136</v>
      </c>
      <c r="B2908" t="s">
        <v>439</v>
      </c>
      <c r="C2908">
        <f>VLOOKUP(A2908,'Puntaje Ponderado CF'!$A$4:$Q$347,D2908,0)</f>
        <v>0.52224916219028705</v>
      </c>
      <c r="D2908">
        <v>10</v>
      </c>
    </row>
    <row r="2909" spans="1:4" x14ac:dyDescent="0.25">
      <c r="A2909" s="8" t="s">
        <v>377</v>
      </c>
      <c r="B2909" t="s">
        <v>439</v>
      </c>
      <c r="C2909">
        <f>VLOOKUP(A2909,'Puntaje Ponderado CF'!$A$4:$Q$347,D2909,0)</f>
        <v>0</v>
      </c>
      <c r="D2909">
        <v>10</v>
      </c>
    </row>
    <row r="2910" spans="1:4" x14ac:dyDescent="0.25">
      <c r="A2910" s="8" t="s">
        <v>319</v>
      </c>
      <c r="B2910" t="s">
        <v>439</v>
      </c>
      <c r="C2910">
        <f>VLOOKUP(A2910,'Puntaje Ponderado CF'!$A$4:$Q$347,D2910,0)</f>
        <v>0</v>
      </c>
      <c r="D2910">
        <v>10</v>
      </c>
    </row>
    <row r="2911" spans="1:4" x14ac:dyDescent="0.25">
      <c r="A2911" s="8" t="s">
        <v>188</v>
      </c>
      <c r="B2911" t="s">
        <v>439</v>
      </c>
      <c r="C2911">
        <f>VLOOKUP(A2911,'Puntaje Ponderado CF'!$A$4:$Q$347,D2911,0)</f>
        <v>0.52224916219028705</v>
      </c>
      <c r="D2911">
        <v>10</v>
      </c>
    </row>
    <row r="2912" spans="1:4" x14ac:dyDescent="0.25">
      <c r="A2912" s="8" t="s">
        <v>97</v>
      </c>
      <c r="B2912" t="s">
        <v>439</v>
      </c>
      <c r="C2912">
        <f>VLOOKUP(A2912,'Puntaje Ponderado CF'!$A$4:$Q$347,D2912,0)</f>
        <v>0</v>
      </c>
      <c r="D2912">
        <v>10</v>
      </c>
    </row>
    <row r="2913" spans="1:4" x14ac:dyDescent="0.25">
      <c r="A2913" s="8" t="s">
        <v>189</v>
      </c>
      <c r="B2913" t="s">
        <v>439</v>
      </c>
      <c r="C2913">
        <f>VLOOKUP(A2913,'Puntaje Ponderado CF'!$A$4:$Q$347,D2913,0)</f>
        <v>0</v>
      </c>
      <c r="D2913">
        <v>10</v>
      </c>
    </row>
    <row r="2914" spans="1:4" x14ac:dyDescent="0.25">
      <c r="A2914" s="8" t="s">
        <v>390</v>
      </c>
      <c r="B2914" t="s">
        <v>439</v>
      </c>
      <c r="C2914">
        <f>VLOOKUP(A2914,'Puntaje Ponderado CF'!$A$4:$Q$347,D2914,0)</f>
        <v>0</v>
      </c>
      <c r="D2914">
        <v>10</v>
      </c>
    </row>
    <row r="2915" spans="1:4" x14ac:dyDescent="0.25">
      <c r="A2915" s="8" t="s">
        <v>137</v>
      </c>
      <c r="B2915" t="s">
        <v>439</v>
      </c>
      <c r="C2915">
        <f>VLOOKUP(A2915,'Puntaje Ponderado CF'!$A$4:$Q$347,D2915,0)</f>
        <v>0</v>
      </c>
      <c r="D2915">
        <v>10</v>
      </c>
    </row>
    <row r="2916" spans="1:4" x14ac:dyDescent="0.25">
      <c r="A2916" s="8" t="s">
        <v>190</v>
      </c>
      <c r="B2916" t="s">
        <v>439</v>
      </c>
      <c r="C2916">
        <f>VLOOKUP(A2916,'Puntaje Ponderado CF'!$A$4:$Q$347,D2916,0)</f>
        <v>0</v>
      </c>
      <c r="D2916">
        <v>10</v>
      </c>
    </row>
    <row r="2917" spans="1:4" x14ac:dyDescent="0.25">
      <c r="A2917" s="8" t="s">
        <v>340</v>
      </c>
      <c r="B2917" t="s">
        <v>439</v>
      </c>
      <c r="C2917">
        <f>VLOOKUP(A2917,'Puntaje Ponderado CF'!$A$4:$Q$347,D2917,0)</f>
        <v>0</v>
      </c>
      <c r="D2917">
        <v>10</v>
      </c>
    </row>
    <row r="2918" spans="1:4" x14ac:dyDescent="0.25">
      <c r="A2918" s="8" t="s">
        <v>413</v>
      </c>
      <c r="B2918" t="s">
        <v>439</v>
      </c>
      <c r="C2918">
        <f>VLOOKUP(A2918,'Puntaje Ponderado CF'!$A$4:$Q$347,D2918,0)</f>
        <v>0</v>
      </c>
      <c r="D2918">
        <v>10</v>
      </c>
    </row>
    <row r="2919" spans="1:4" x14ac:dyDescent="0.25">
      <c r="A2919" s="8" t="s">
        <v>328</v>
      </c>
      <c r="B2919" t="s">
        <v>439</v>
      </c>
      <c r="C2919">
        <f>VLOOKUP(A2919,'Puntaje Ponderado CF'!$A$4:$Q$347,D2919,0)</f>
        <v>0</v>
      </c>
      <c r="D2919">
        <v>10</v>
      </c>
    </row>
    <row r="2920" spans="1:4" x14ac:dyDescent="0.25">
      <c r="A2920" s="8" t="s">
        <v>288</v>
      </c>
      <c r="B2920" t="s">
        <v>439</v>
      </c>
      <c r="C2920">
        <f>VLOOKUP(A2920,'Puntaje Ponderado CF'!$A$4:$Q$347,D2920,0)</f>
        <v>0</v>
      </c>
      <c r="D2920">
        <v>10</v>
      </c>
    </row>
    <row r="2921" spans="1:4" x14ac:dyDescent="0.25">
      <c r="A2921" s="8" t="s">
        <v>303</v>
      </c>
      <c r="B2921" t="s">
        <v>439</v>
      </c>
      <c r="C2921">
        <f>VLOOKUP(A2921,'Puntaje Ponderado CF'!$A$4:$Q$347,D2921,0)</f>
        <v>1.9659373957079189</v>
      </c>
      <c r="D2921">
        <v>10</v>
      </c>
    </row>
    <row r="2922" spans="1:4" x14ac:dyDescent="0.25">
      <c r="A2922" s="8" t="s">
        <v>329</v>
      </c>
      <c r="B2922" t="s">
        <v>439</v>
      </c>
      <c r="C2922">
        <f>VLOOKUP(A2922,'Puntaje Ponderado CF'!$A$4:$Q$347,D2922,0)</f>
        <v>0</v>
      </c>
      <c r="D2922">
        <v>10</v>
      </c>
    </row>
    <row r="2923" spans="1:4" x14ac:dyDescent="0.25">
      <c r="A2923" s="8" t="s">
        <v>330</v>
      </c>
      <c r="B2923" t="s">
        <v>439</v>
      </c>
      <c r="C2923">
        <f>VLOOKUP(A2923,'Puntaje Ponderado CF'!$A$4:$Q$347,D2923,0)</f>
        <v>0</v>
      </c>
      <c r="D2923">
        <v>10</v>
      </c>
    </row>
    <row r="2924" spans="1:4" x14ac:dyDescent="0.25">
      <c r="A2924" s="8" t="s">
        <v>163</v>
      </c>
      <c r="B2924" t="s">
        <v>439</v>
      </c>
      <c r="C2924">
        <f>VLOOKUP(A2924,'Puntaje Ponderado CF'!$A$4:$Q$347,D2924,0)</f>
        <v>0.52224916219028705</v>
      </c>
      <c r="D2924">
        <v>10</v>
      </c>
    </row>
    <row r="2925" spans="1:4" x14ac:dyDescent="0.25">
      <c r="A2925" s="8" t="s">
        <v>223</v>
      </c>
      <c r="B2925" t="s">
        <v>439</v>
      </c>
      <c r="C2925">
        <f>VLOOKUP(A2925,'Puntaje Ponderado CF'!$A$4:$Q$347,D2925,0)</f>
        <v>0</v>
      </c>
      <c r="D2925">
        <v>10</v>
      </c>
    </row>
    <row r="2926" spans="1:4" x14ac:dyDescent="0.25">
      <c r="A2926" s="8" t="s">
        <v>331</v>
      </c>
      <c r="B2926" t="s">
        <v>439</v>
      </c>
      <c r="C2926">
        <f>VLOOKUP(A2926,'Puntaje Ponderado CF'!$A$4:$Q$347,D2926,0)</f>
        <v>0</v>
      </c>
      <c r="D2926">
        <v>10</v>
      </c>
    </row>
    <row r="2927" spans="1:4" x14ac:dyDescent="0.25">
      <c r="A2927" s="8" t="s">
        <v>381</v>
      </c>
      <c r="B2927" t="s">
        <v>439</v>
      </c>
      <c r="C2927">
        <f>VLOOKUP(A2927,'Puntaje Ponderado CF'!$A$4:$Q$347,D2927,0)</f>
        <v>0</v>
      </c>
      <c r="D2927">
        <v>10</v>
      </c>
    </row>
    <row r="2928" spans="1:4" x14ac:dyDescent="0.25">
      <c r="A2928" s="8" t="s">
        <v>116</v>
      </c>
      <c r="B2928" t="s">
        <v>439</v>
      </c>
      <c r="C2928">
        <f>VLOOKUP(A2928,'Puntaje Ponderado CF'!$A$4:$Q$347,D2928,0)</f>
        <v>0</v>
      </c>
      <c r="D2928">
        <v>10</v>
      </c>
    </row>
    <row r="2929" spans="1:4" x14ac:dyDescent="0.25">
      <c r="A2929" s="8" t="s">
        <v>224</v>
      </c>
      <c r="B2929" t="s">
        <v>439</v>
      </c>
      <c r="C2929">
        <f>VLOOKUP(A2929,'Puntaje Ponderado CF'!$A$4:$Q$347,D2929,0)</f>
        <v>0</v>
      </c>
      <c r="D2929">
        <v>10</v>
      </c>
    </row>
    <row r="2930" spans="1:4" x14ac:dyDescent="0.25">
      <c r="A2930" s="8" t="s">
        <v>250</v>
      </c>
      <c r="B2930" t="s">
        <v>439</v>
      </c>
      <c r="C2930">
        <f>VLOOKUP(A2930,'Puntaje Ponderado CF'!$A$4:$Q$347,D2930,0)</f>
        <v>0</v>
      </c>
      <c r="D2930">
        <v>10</v>
      </c>
    </row>
    <row r="2931" spans="1:4" x14ac:dyDescent="0.25">
      <c r="A2931" s="8" t="s">
        <v>208</v>
      </c>
      <c r="B2931" t="s">
        <v>439</v>
      </c>
      <c r="C2931">
        <f>VLOOKUP(A2931,'Puntaje Ponderado CF'!$A$4:$Q$347,D2931,0)</f>
        <v>0</v>
      </c>
      <c r="D2931">
        <v>10</v>
      </c>
    </row>
    <row r="2932" spans="1:4" x14ac:dyDescent="0.25">
      <c r="A2932" s="8" t="s">
        <v>275</v>
      </c>
      <c r="B2932" t="s">
        <v>439</v>
      </c>
      <c r="C2932">
        <f>VLOOKUP(A2932,'Puntaje Ponderado CF'!$A$4:$Q$347,D2932,0)</f>
        <v>0</v>
      </c>
      <c r="D2932">
        <v>10</v>
      </c>
    </row>
    <row r="2933" spans="1:4" x14ac:dyDescent="0.25">
      <c r="A2933" s="8" t="s">
        <v>304</v>
      </c>
      <c r="B2933" t="s">
        <v>439</v>
      </c>
      <c r="C2933">
        <f>VLOOKUP(A2933,'Puntaje Ponderado CF'!$A$4:$Q$347,D2933,0)</f>
        <v>0</v>
      </c>
      <c r="D2933">
        <v>10</v>
      </c>
    </row>
    <row r="2934" spans="1:4" x14ac:dyDescent="0.25">
      <c r="A2934" s="8" t="s">
        <v>305</v>
      </c>
      <c r="B2934" t="s">
        <v>439</v>
      </c>
      <c r="C2934">
        <f>VLOOKUP(A2934,'Puntaje Ponderado CF'!$A$4:$Q$347,D2934,0)</f>
        <v>0</v>
      </c>
      <c r="D2934">
        <v>10</v>
      </c>
    </row>
    <row r="2935" spans="1:4" x14ac:dyDescent="0.25">
      <c r="A2935" s="8" t="s">
        <v>417</v>
      </c>
      <c r="B2935" t="s">
        <v>439</v>
      </c>
      <c r="C2935">
        <f>VLOOKUP(A2935,'Puntaje Ponderado CF'!$A$4:$Q$347,D2935,0)</f>
        <v>0</v>
      </c>
      <c r="D2935">
        <v>10</v>
      </c>
    </row>
    <row r="2936" spans="1:4" x14ac:dyDescent="0.25">
      <c r="A2936" s="8" t="s">
        <v>289</v>
      </c>
      <c r="B2936" t="s">
        <v>439</v>
      </c>
      <c r="C2936">
        <f>VLOOKUP(A2936,'Puntaje Ponderado CF'!$A$4:$Q$347,D2936,0)</f>
        <v>0</v>
      </c>
      <c r="D2936">
        <v>10</v>
      </c>
    </row>
    <row r="2937" spans="1:4" x14ac:dyDescent="0.25">
      <c r="A2937" s="8" t="s">
        <v>129</v>
      </c>
      <c r="B2937" t="s">
        <v>439</v>
      </c>
      <c r="C2937">
        <f>VLOOKUP(A2937,'Puntaje Ponderado CF'!$A$4:$Q$347,D2937,0)</f>
        <v>0</v>
      </c>
      <c r="D2937">
        <v>10</v>
      </c>
    </row>
    <row r="2938" spans="1:4" x14ac:dyDescent="0.25">
      <c r="A2938" s="8" t="s">
        <v>414</v>
      </c>
      <c r="B2938" t="s">
        <v>439</v>
      </c>
      <c r="C2938">
        <f>VLOOKUP(A2938,'Puntaje Ponderado CF'!$A$4:$Q$347,D2938,0)</f>
        <v>0</v>
      </c>
      <c r="D2938">
        <v>10</v>
      </c>
    </row>
    <row r="2939" spans="1:4" x14ac:dyDescent="0.25">
      <c r="A2939" s="8" t="s">
        <v>306</v>
      </c>
      <c r="B2939" t="s">
        <v>439</v>
      </c>
      <c r="C2939">
        <f>VLOOKUP(A2939,'Puntaje Ponderado CF'!$A$4:$Q$347,D2939,0)</f>
        <v>0</v>
      </c>
      <c r="D2939">
        <v>10</v>
      </c>
    </row>
    <row r="2940" spans="1:4" x14ac:dyDescent="0.25">
      <c r="A2940" s="8" t="s">
        <v>241</v>
      </c>
      <c r="B2940" t="s">
        <v>439</v>
      </c>
      <c r="C2940">
        <f>VLOOKUP(A2940,'Puntaje Ponderado CF'!$A$4:$Q$347,D2940,0)</f>
        <v>0</v>
      </c>
      <c r="D2940">
        <v>10</v>
      </c>
    </row>
    <row r="2941" spans="1:4" x14ac:dyDescent="0.25">
      <c r="A2941" s="8" t="s">
        <v>251</v>
      </c>
      <c r="B2941" t="s">
        <v>439</v>
      </c>
      <c r="C2941">
        <f>VLOOKUP(A2941,'Puntaje Ponderado CF'!$A$4:$Q$347,D2941,0)</f>
        <v>0</v>
      </c>
      <c r="D2941">
        <v>10</v>
      </c>
    </row>
    <row r="2942" spans="1:4" x14ac:dyDescent="0.25">
      <c r="A2942" s="8" t="s">
        <v>420</v>
      </c>
      <c r="B2942" t="s">
        <v>439</v>
      </c>
      <c r="C2942">
        <f>VLOOKUP(A2942,'Puntaje Ponderado CF'!$A$4:$Q$347,D2942,0)</f>
        <v>0</v>
      </c>
      <c r="D2942">
        <v>10</v>
      </c>
    </row>
    <row r="2943" spans="1:4" x14ac:dyDescent="0.25">
      <c r="A2943" s="8" t="s">
        <v>130</v>
      </c>
      <c r="B2943" t="s">
        <v>439</v>
      </c>
      <c r="C2943">
        <f>VLOOKUP(A2943,'Puntaje Ponderado CF'!$A$4:$Q$347,D2943,0)</f>
        <v>0.52224916219028705</v>
      </c>
      <c r="D2943">
        <v>10</v>
      </c>
    </row>
    <row r="2944" spans="1:4" x14ac:dyDescent="0.25">
      <c r="A2944" s="8" t="s">
        <v>151</v>
      </c>
      <c r="B2944" t="s">
        <v>439</v>
      </c>
      <c r="C2944">
        <f>VLOOKUP(A2944,'Puntaje Ponderado CF'!$A$4:$Q$347,D2944,0)</f>
        <v>0</v>
      </c>
      <c r="D2944">
        <v>10</v>
      </c>
    </row>
    <row r="2945" spans="1:4" x14ac:dyDescent="0.25">
      <c r="A2945" s="8" t="s">
        <v>215</v>
      </c>
      <c r="B2945" t="s">
        <v>439</v>
      </c>
      <c r="C2945">
        <f>VLOOKUP(A2945,'Puntaje Ponderado CF'!$A$4:$Q$347,D2945,0)</f>
        <v>0</v>
      </c>
      <c r="D2945">
        <v>10</v>
      </c>
    </row>
    <row r="2946" spans="1:4" x14ac:dyDescent="0.25">
      <c r="A2946" s="8" t="s">
        <v>242</v>
      </c>
      <c r="B2946" t="s">
        <v>439</v>
      </c>
      <c r="C2946">
        <f>VLOOKUP(A2946,'Puntaje Ponderado CF'!$A$4:$Q$347,D2946,0)</f>
        <v>0</v>
      </c>
      <c r="D2946">
        <v>10</v>
      </c>
    </row>
    <row r="2947" spans="1:4" x14ac:dyDescent="0.25">
      <c r="A2947" s="8" t="s">
        <v>92</v>
      </c>
      <c r="B2947" t="s">
        <v>439</v>
      </c>
      <c r="C2947">
        <f>VLOOKUP(A2947,'Puntaje Ponderado CF'!$A$4:$Q$347,D2947,0)</f>
        <v>0.52224916219028705</v>
      </c>
      <c r="D2947">
        <v>10</v>
      </c>
    </row>
    <row r="2948" spans="1:4" x14ac:dyDescent="0.25">
      <c r="A2948" s="8" t="s">
        <v>394</v>
      </c>
      <c r="B2948" t="s">
        <v>439</v>
      </c>
      <c r="C2948">
        <f>VLOOKUP(A2948,'Puntaje Ponderado CF'!$A$4:$Q$347,D2948,0)</f>
        <v>0</v>
      </c>
      <c r="D2948">
        <v>10</v>
      </c>
    </row>
    <row r="2949" spans="1:4" x14ac:dyDescent="0.25">
      <c r="A2949" s="8" t="s">
        <v>191</v>
      </c>
      <c r="B2949" t="s">
        <v>439</v>
      </c>
      <c r="C2949">
        <f>VLOOKUP(A2949,'Puntaje Ponderado CF'!$A$4:$Q$347,D2949,0)</f>
        <v>0</v>
      </c>
      <c r="D2949">
        <v>10</v>
      </c>
    </row>
    <row r="2950" spans="1:4" x14ac:dyDescent="0.25">
      <c r="A2950" s="8" t="s">
        <v>123</v>
      </c>
      <c r="B2950" t="s">
        <v>439</v>
      </c>
      <c r="C2950">
        <f>VLOOKUP(A2950,'Puntaje Ponderado CF'!$A$4:$Q$347,D2950,0)</f>
        <v>0</v>
      </c>
      <c r="D2950">
        <v>10</v>
      </c>
    </row>
    <row r="2951" spans="1:4" x14ac:dyDescent="0.25">
      <c r="A2951" s="8" t="s">
        <v>276</v>
      </c>
      <c r="B2951" t="s">
        <v>439</v>
      </c>
      <c r="C2951">
        <f>VLOOKUP(A2951,'Puntaje Ponderado CF'!$A$4:$Q$347,D2951,0)</f>
        <v>0</v>
      </c>
      <c r="D2951">
        <v>10</v>
      </c>
    </row>
    <row r="2952" spans="1:4" x14ac:dyDescent="0.25">
      <c r="A2952" s="8" t="s">
        <v>320</v>
      </c>
      <c r="B2952" t="s">
        <v>439</v>
      </c>
      <c r="C2952">
        <f>VLOOKUP(A2952,'Puntaje Ponderado CF'!$A$4:$Q$347,D2952,0)</f>
        <v>0</v>
      </c>
      <c r="D2952">
        <v>10</v>
      </c>
    </row>
    <row r="2953" spans="1:4" x14ac:dyDescent="0.25">
      <c r="A2953" s="8" t="s">
        <v>252</v>
      </c>
      <c r="B2953" t="s">
        <v>439</v>
      </c>
      <c r="C2953">
        <f>VLOOKUP(A2953,'Puntaje Ponderado CF'!$A$4:$Q$347,D2953,0)</f>
        <v>0</v>
      </c>
      <c r="D2953">
        <v>10</v>
      </c>
    </row>
    <row r="2954" spans="1:4" x14ac:dyDescent="0.25">
      <c r="A2954" s="8" t="s">
        <v>131</v>
      </c>
      <c r="B2954" t="s">
        <v>439</v>
      </c>
      <c r="C2954">
        <f>VLOOKUP(A2954,'Puntaje Ponderado CF'!$A$4:$Q$347,D2954,0)</f>
        <v>0.52224916219028705</v>
      </c>
      <c r="D2954">
        <v>10</v>
      </c>
    </row>
    <row r="2955" spans="1:4" x14ac:dyDescent="0.25">
      <c r="A2955" s="8" t="s">
        <v>124</v>
      </c>
      <c r="B2955" t="s">
        <v>439</v>
      </c>
      <c r="C2955">
        <f>VLOOKUP(A2955,'Puntaje Ponderado CF'!$A$4:$Q$347,D2955,0)</f>
        <v>0.52224916219028705</v>
      </c>
      <c r="D2955">
        <v>10</v>
      </c>
    </row>
    <row r="2956" spans="1:4" x14ac:dyDescent="0.25">
      <c r="A2956" s="8" t="s">
        <v>225</v>
      </c>
      <c r="B2956" t="s">
        <v>439</v>
      </c>
      <c r="C2956">
        <f>VLOOKUP(A2956,'Puntaje Ponderado CF'!$A$4:$Q$347,D2956,0)</f>
        <v>0</v>
      </c>
      <c r="D2956">
        <v>10</v>
      </c>
    </row>
    <row r="2957" spans="1:4" x14ac:dyDescent="0.25">
      <c r="A2957" s="8" t="s">
        <v>332</v>
      </c>
      <c r="B2957" t="s">
        <v>439</v>
      </c>
      <c r="C2957">
        <f>VLOOKUP(A2957,'Puntaje Ponderado CF'!$A$4:$Q$347,D2957,0)</f>
        <v>0</v>
      </c>
      <c r="D2957">
        <v>10</v>
      </c>
    </row>
    <row r="2958" spans="1:4" x14ac:dyDescent="0.25">
      <c r="A2958" s="8" t="s">
        <v>182</v>
      </c>
      <c r="B2958" t="s">
        <v>439</v>
      </c>
      <c r="C2958">
        <f>VLOOKUP(A2958,'Puntaje Ponderado CF'!$A$4:$Q$347,D2958,0)</f>
        <v>0</v>
      </c>
      <c r="D2958">
        <v>10</v>
      </c>
    </row>
    <row r="2959" spans="1:4" x14ac:dyDescent="0.25">
      <c r="A2959" s="8" t="s">
        <v>307</v>
      </c>
      <c r="B2959" t="s">
        <v>439</v>
      </c>
      <c r="C2959">
        <f>VLOOKUP(A2959,'Puntaje Ponderado CF'!$A$4:$Q$347,D2959,0)</f>
        <v>0</v>
      </c>
      <c r="D2959">
        <v>10</v>
      </c>
    </row>
    <row r="2960" spans="1:4" x14ac:dyDescent="0.25">
      <c r="A2960" s="8" t="s">
        <v>333</v>
      </c>
      <c r="B2960" t="s">
        <v>439</v>
      </c>
      <c r="C2960">
        <f>VLOOKUP(A2960,'Puntaje Ponderado CF'!$A$4:$Q$347,D2960,0)</f>
        <v>0</v>
      </c>
      <c r="D2960">
        <v>10</v>
      </c>
    </row>
    <row r="2961" spans="1:4" x14ac:dyDescent="0.25">
      <c r="A2961" s="8" t="s">
        <v>347</v>
      </c>
      <c r="B2961" t="s">
        <v>439</v>
      </c>
      <c r="C2961">
        <f>VLOOKUP(A2961,'Puntaje Ponderado CF'!$A$4:$Q$347,D2961,0)</f>
        <v>0</v>
      </c>
      <c r="D2961">
        <v>10</v>
      </c>
    </row>
    <row r="2962" spans="1:4" x14ac:dyDescent="0.25">
      <c r="A2962" s="8" t="s">
        <v>372</v>
      </c>
      <c r="B2962" t="s">
        <v>439</v>
      </c>
      <c r="C2962">
        <f>VLOOKUP(A2962,'Puntaje Ponderado CF'!$A$4:$Q$347,D2962,0)</f>
        <v>0</v>
      </c>
      <c r="D2962">
        <v>10</v>
      </c>
    </row>
    <row r="2963" spans="1:4" x14ac:dyDescent="0.25">
      <c r="A2963" s="8" t="s">
        <v>277</v>
      </c>
      <c r="B2963" t="s">
        <v>439</v>
      </c>
      <c r="C2963">
        <f>VLOOKUP(A2963,'Puntaje Ponderado CF'!$A$4:$Q$347,D2963,0)</f>
        <v>0</v>
      </c>
      <c r="D2963">
        <v>10</v>
      </c>
    </row>
    <row r="2964" spans="1:4" x14ac:dyDescent="0.25">
      <c r="A2964" s="8" t="s">
        <v>82</v>
      </c>
      <c r="B2964" t="s">
        <v>439</v>
      </c>
      <c r="C2964">
        <f>VLOOKUP(A2964,'Puntaje Ponderado CF'!$A$4:$Q$347,D2964,0)</f>
        <v>1.9659373957079189</v>
      </c>
      <c r="D2964">
        <v>10</v>
      </c>
    </row>
    <row r="2965" spans="1:4" x14ac:dyDescent="0.25">
      <c r="A2965" s="8" t="s">
        <v>104</v>
      </c>
      <c r="B2965" t="s">
        <v>439</v>
      </c>
      <c r="C2965">
        <f>VLOOKUP(A2965,'Puntaje Ponderado CF'!$A$4:$Q$347,D2965,0)</f>
        <v>0</v>
      </c>
      <c r="D2965">
        <v>10</v>
      </c>
    </row>
    <row r="2966" spans="1:4" x14ac:dyDescent="0.25">
      <c r="A2966" s="8" t="s">
        <v>367</v>
      </c>
      <c r="B2966" t="s">
        <v>439</v>
      </c>
      <c r="C2966">
        <f>VLOOKUP(A2966,'Puntaje Ponderado CF'!$A$4:$Q$347,D2966,0)</f>
        <v>0</v>
      </c>
      <c r="D2966">
        <v>10</v>
      </c>
    </row>
    <row r="2967" spans="1:4" x14ac:dyDescent="0.25">
      <c r="A2967" s="8" t="s">
        <v>172</v>
      </c>
      <c r="B2967" t="s">
        <v>439</v>
      </c>
      <c r="C2967">
        <f>VLOOKUP(A2967,'Puntaje Ponderado CF'!$A$4:$Q$347,D2967,0)</f>
        <v>0.52224916219028705</v>
      </c>
      <c r="D2967">
        <v>10</v>
      </c>
    </row>
    <row r="2968" spans="1:4" x14ac:dyDescent="0.25">
      <c r="A2968" s="8" t="s">
        <v>321</v>
      </c>
      <c r="B2968" t="s">
        <v>439</v>
      </c>
      <c r="C2968">
        <f>VLOOKUP(A2968,'Puntaje Ponderado CF'!$A$4:$Q$347,D2968,0)</f>
        <v>0.52224916219028705</v>
      </c>
      <c r="D2968">
        <v>10</v>
      </c>
    </row>
    <row r="2969" spans="1:4" x14ac:dyDescent="0.25">
      <c r="A2969" s="8" t="s">
        <v>353</v>
      </c>
      <c r="B2969" t="s">
        <v>439</v>
      </c>
      <c r="C2969">
        <f>VLOOKUP(A2969,'Puntaje Ponderado CF'!$A$4:$Q$347,D2969,0)</f>
        <v>0</v>
      </c>
      <c r="D2969">
        <v>10</v>
      </c>
    </row>
    <row r="2970" spans="1:4" x14ac:dyDescent="0.25">
      <c r="A2970" s="8" t="s">
        <v>290</v>
      </c>
      <c r="B2970" t="s">
        <v>439</v>
      </c>
      <c r="C2970">
        <f>VLOOKUP(A2970,'Puntaje Ponderado CF'!$A$4:$Q$347,D2970,0)</f>
        <v>0</v>
      </c>
      <c r="D2970">
        <v>10</v>
      </c>
    </row>
    <row r="2971" spans="1:4" x14ac:dyDescent="0.25">
      <c r="A2971" s="8" t="s">
        <v>334</v>
      </c>
      <c r="B2971" t="s">
        <v>439</v>
      </c>
      <c r="C2971">
        <f>VLOOKUP(A2971,'Puntaje Ponderado CF'!$A$4:$Q$347,D2971,0)</f>
        <v>0</v>
      </c>
      <c r="D2971">
        <v>10</v>
      </c>
    </row>
    <row r="2972" spans="1:4" x14ac:dyDescent="0.25">
      <c r="A2972" s="8" t="s">
        <v>278</v>
      </c>
      <c r="B2972" t="s">
        <v>439</v>
      </c>
      <c r="C2972">
        <f>VLOOKUP(A2972,'Puntaje Ponderado CF'!$A$4:$Q$347,D2972,0)</f>
        <v>0</v>
      </c>
      <c r="D2972">
        <v>10</v>
      </c>
    </row>
    <row r="2973" spans="1:4" x14ac:dyDescent="0.25">
      <c r="A2973" s="8" t="s">
        <v>253</v>
      </c>
      <c r="B2973" t="s">
        <v>439</v>
      </c>
      <c r="C2973">
        <f>VLOOKUP(A2973,'Puntaje Ponderado CF'!$A$4:$Q$347,D2973,0)</f>
        <v>0</v>
      </c>
      <c r="D2973">
        <v>10</v>
      </c>
    </row>
    <row r="2974" spans="1:4" x14ac:dyDescent="0.25">
      <c r="A2974" s="8" t="s">
        <v>322</v>
      </c>
      <c r="B2974" t="s">
        <v>439</v>
      </c>
      <c r="C2974">
        <f>VLOOKUP(A2974,'Puntaje Ponderado CF'!$A$4:$Q$347,D2974,0)</f>
        <v>0</v>
      </c>
      <c r="D2974">
        <v>10</v>
      </c>
    </row>
    <row r="2975" spans="1:4" x14ac:dyDescent="0.25">
      <c r="A2975" s="8" t="s">
        <v>132</v>
      </c>
      <c r="B2975" t="s">
        <v>439</v>
      </c>
      <c r="C2975">
        <f>VLOOKUP(A2975,'Puntaje Ponderado CF'!$A$4:$Q$347,D2975,0)</f>
        <v>0.52224916219028705</v>
      </c>
      <c r="D2975">
        <v>10</v>
      </c>
    </row>
    <row r="2976" spans="1:4" x14ac:dyDescent="0.25">
      <c r="A2976" s="8" t="s">
        <v>341</v>
      </c>
      <c r="B2976" t="s">
        <v>439</v>
      </c>
      <c r="C2976">
        <f>VLOOKUP(A2976,'Puntaje Ponderado CF'!$A$4:$Q$347,D2976,0)</f>
        <v>0</v>
      </c>
      <c r="D2976">
        <v>10</v>
      </c>
    </row>
    <row r="2977" spans="1:4" x14ac:dyDescent="0.25">
      <c r="A2977" s="8" t="s">
        <v>308</v>
      </c>
      <c r="B2977" t="s">
        <v>439</v>
      </c>
      <c r="C2977">
        <f>VLOOKUP(A2977,'Puntaje Ponderado CF'!$A$4:$Q$347,D2977,0)</f>
        <v>0</v>
      </c>
      <c r="D2977">
        <v>10</v>
      </c>
    </row>
    <row r="2978" spans="1:4" x14ac:dyDescent="0.25">
      <c r="A2978" s="8" t="s">
        <v>279</v>
      </c>
      <c r="B2978" t="s">
        <v>439</v>
      </c>
      <c r="C2978">
        <f>VLOOKUP(A2978,'Puntaje Ponderado CF'!$A$4:$Q$347,D2978,0)</f>
        <v>0</v>
      </c>
      <c r="D2978">
        <v>10</v>
      </c>
    </row>
    <row r="2979" spans="1:4" x14ac:dyDescent="0.25">
      <c r="A2979" s="8" t="s">
        <v>401</v>
      </c>
      <c r="B2979" t="s">
        <v>439</v>
      </c>
      <c r="C2979">
        <f>VLOOKUP(A2979,'Puntaje Ponderado CF'!$A$4:$Q$347,D2979,0)</f>
        <v>0</v>
      </c>
      <c r="D2979">
        <v>10</v>
      </c>
    </row>
    <row r="2980" spans="1:4" x14ac:dyDescent="0.25">
      <c r="A2980" s="8" t="s">
        <v>323</v>
      </c>
      <c r="B2980" t="s">
        <v>439</v>
      </c>
      <c r="C2980">
        <f>VLOOKUP(A2980,'Puntaje Ponderado CF'!$A$4:$Q$347,D2980,0)</f>
        <v>0</v>
      </c>
      <c r="D2980">
        <v>10</v>
      </c>
    </row>
    <row r="2981" spans="1:4" x14ac:dyDescent="0.25">
      <c r="A2981" s="8" t="s">
        <v>84</v>
      </c>
      <c r="B2981" t="s">
        <v>439</v>
      </c>
      <c r="C2981">
        <f>VLOOKUP(A2981,'Puntaje Ponderado CF'!$A$4:$Q$347,D2981,0)</f>
        <v>0</v>
      </c>
      <c r="D2981">
        <v>10</v>
      </c>
    </row>
    <row r="2982" spans="1:4" x14ac:dyDescent="0.25">
      <c r="A2982" s="8" t="s">
        <v>152</v>
      </c>
      <c r="B2982" t="s">
        <v>439</v>
      </c>
      <c r="C2982">
        <f>VLOOKUP(A2982,'Puntaje Ponderado CF'!$A$4:$Q$347,D2982,0)</f>
        <v>0</v>
      </c>
      <c r="D2982">
        <v>10</v>
      </c>
    </row>
    <row r="2983" spans="1:4" x14ac:dyDescent="0.25">
      <c r="A2983" s="8" t="s">
        <v>93</v>
      </c>
      <c r="B2983" t="s">
        <v>439</v>
      </c>
      <c r="C2983">
        <f>VLOOKUP(A2983,'Puntaje Ponderado CF'!$A$4:$Q$347,D2983,0)</f>
        <v>0.52224916219028705</v>
      </c>
      <c r="D2983">
        <v>10</v>
      </c>
    </row>
    <row r="2984" spans="1:4" x14ac:dyDescent="0.25">
      <c r="A2984" s="8" t="s">
        <v>226</v>
      </c>
      <c r="B2984" t="s">
        <v>439</v>
      </c>
      <c r="C2984">
        <f>VLOOKUP(A2984,'Puntaje Ponderado CF'!$A$4:$Q$347,D2984,0)</f>
        <v>0</v>
      </c>
      <c r="D2984">
        <v>10</v>
      </c>
    </row>
    <row r="2985" spans="1:4" x14ac:dyDescent="0.25">
      <c r="A2985" s="8" t="s">
        <v>164</v>
      </c>
      <c r="B2985" t="s">
        <v>439</v>
      </c>
      <c r="C2985">
        <f>VLOOKUP(A2985,'Puntaje Ponderado CF'!$A$4:$Q$347,D2985,0)</f>
        <v>0</v>
      </c>
      <c r="D2985">
        <v>10</v>
      </c>
    </row>
    <row r="2986" spans="1:4" x14ac:dyDescent="0.25">
      <c r="A2986" s="8" t="s">
        <v>138</v>
      </c>
      <c r="B2986" t="s">
        <v>439</v>
      </c>
      <c r="C2986">
        <f>VLOOKUP(A2986,'Puntaje Ponderado CF'!$A$4:$Q$347,D2986,0)</f>
        <v>0</v>
      </c>
      <c r="D2986">
        <v>10</v>
      </c>
    </row>
    <row r="2987" spans="1:4" x14ac:dyDescent="0.25">
      <c r="A2987" s="8" t="s">
        <v>402</v>
      </c>
      <c r="B2987" t="s">
        <v>439</v>
      </c>
      <c r="C2987">
        <f>VLOOKUP(A2987,'Puntaje Ponderado CF'!$A$4:$Q$347,D2987,0)</f>
        <v>0</v>
      </c>
      <c r="D2987">
        <v>10</v>
      </c>
    </row>
    <row r="2988" spans="1:4" x14ac:dyDescent="0.25">
      <c r="A2988" s="8" t="s">
        <v>209</v>
      </c>
      <c r="B2988" t="s">
        <v>439</v>
      </c>
      <c r="C2988">
        <f>VLOOKUP(A2988,'Puntaje Ponderado CF'!$A$4:$Q$347,D2988,0)</f>
        <v>0</v>
      </c>
      <c r="D2988">
        <v>10</v>
      </c>
    </row>
    <row r="2989" spans="1:4" x14ac:dyDescent="0.25">
      <c r="A2989" s="8" t="s">
        <v>368</v>
      </c>
      <c r="B2989" t="s">
        <v>439</v>
      </c>
      <c r="C2989">
        <f>VLOOKUP(A2989,'Puntaje Ponderado CF'!$A$4:$Q$347,D2989,0)</f>
        <v>0</v>
      </c>
      <c r="D2989">
        <v>10</v>
      </c>
    </row>
    <row r="2990" spans="1:4" x14ac:dyDescent="0.25">
      <c r="A2990" s="8" t="s">
        <v>354</v>
      </c>
      <c r="B2990" t="s">
        <v>439</v>
      </c>
      <c r="C2990">
        <f>VLOOKUP(A2990,'Puntaje Ponderado CF'!$A$4:$Q$347,D2990,0)</f>
        <v>0</v>
      </c>
      <c r="D2990">
        <v>10</v>
      </c>
    </row>
    <row r="2991" spans="1:4" x14ac:dyDescent="0.25">
      <c r="A2991" s="8" t="s">
        <v>107</v>
      </c>
      <c r="B2991" t="s">
        <v>439</v>
      </c>
      <c r="C2991">
        <f>VLOOKUP(A2991,'Puntaje Ponderado CF'!$A$4:$Q$347,D2991,0)</f>
        <v>0</v>
      </c>
      <c r="D2991">
        <v>10</v>
      </c>
    </row>
    <row r="2992" spans="1:4" x14ac:dyDescent="0.25">
      <c r="A2992" s="8" t="s">
        <v>254</v>
      </c>
      <c r="B2992" t="s">
        <v>439</v>
      </c>
      <c r="C2992">
        <f>VLOOKUP(A2992,'Puntaje Ponderado CF'!$A$4:$Q$347,D2992,0)</f>
        <v>0</v>
      </c>
      <c r="D2992">
        <v>10</v>
      </c>
    </row>
    <row r="2993" spans="1:4" x14ac:dyDescent="0.25">
      <c r="A2993" s="8" t="s">
        <v>192</v>
      </c>
      <c r="B2993" t="s">
        <v>439</v>
      </c>
      <c r="C2993">
        <f>VLOOKUP(A2993,'Puntaje Ponderado CF'!$A$4:$Q$347,D2993,0)</f>
        <v>0</v>
      </c>
      <c r="D2993">
        <v>10</v>
      </c>
    </row>
    <row r="2994" spans="1:4" x14ac:dyDescent="0.25">
      <c r="A2994" s="8" t="s">
        <v>173</v>
      </c>
      <c r="B2994" t="s">
        <v>439</v>
      </c>
      <c r="C2994">
        <f>VLOOKUP(A2994,'Puntaje Ponderado CF'!$A$4:$Q$347,D2994,0)</f>
        <v>0</v>
      </c>
      <c r="D2994">
        <v>10</v>
      </c>
    </row>
    <row r="2995" spans="1:4" x14ac:dyDescent="0.25">
      <c r="A2995" s="8" t="s">
        <v>139</v>
      </c>
      <c r="B2995" t="s">
        <v>439</v>
      </c>
      <c r="C2995">
        <f>VLOOKUP(A2995,'Puntaje Ponderado CF'!$A$4:$Q$347,D2995,0)</f>
        <v>0.52224916219028705</v>
      </c>
      <c r="D2995">
        <v>10</v>
      </c>
    </row>
    <row r="2996" spans="1:4" x14ac:dyDescent="0.25">
      <c r="A2996" s="8" t="s">
        <v>350</v>
      </c>
      <c r="B2996" t="s">
        <v>439</v>
      </c>
      <c r="C2996">
        <f>VLOOKUP(A2996,'Puntaje Ponderado CF'!$A$4:$Q$347,D2996,0)</f>
        <v>0</v>
      </c>
      <c r="D2996">
        <v>10</v>
      </c>
    </row>
    <row r="2997" spans="1:4" x14ac:dyDescent="0.25">
      <c r="A2997" s="8" t="s">
        <v>227</v>
      </c>
      <c r="B2997" t="s">
        <v>439</v>
      </c>
      <c r="C2997">
        <f>VLOOKUP(A2997,'Puntaje Ponderado CF'!$A$4:$Q$347,D2997,0)</f>
        <v>0</v>
      </c>
      <c r="D2997">
        <v>10</v>
      </c>
    </row>
    <row r="2998" spans="1:4" x14ac:dyDescent="0.25">
      <c r="A2998" s="8" t="s">
        <v>228</v>
      </c>
      <c r="B2998" t="s">
        <v>439</v>
      </c>
      <c r="C2998">
        <f>VLOOKUP(A2998,'Puntaje Ponderado CF'!$A$4:$Q$347,D2998,0)</f>
        <v>0</v>
      </c>
      <c r="D2998">
        <v>10</v>
      </c>
    </row>
    <row r="2999" spans="1:4" x14ac:dyDescent="0.25">
      <c r="A2999" s="8" t="s">
        <v>309</v>
      </c>
      <c r="B2999" t="s">
        <v>439</v>
      </c>
      <c r="C2999">
        <f>VLOOKUP(A2999,'Puntaje Ponderado CF'!$A$4:$Q$347,D2999,0)</f>
        <v>0</v>
      </c>
      <c r="D2999">
        <v>10</v>
      </c>
    </row>
    <row r="3000" spans="1:4" x14ac:dyDescent="0.25">
      <c r="A3000" s="8" t="s">
        <v>193</v>
      </c>
      <c r="B3000" t="s">
        <v>439</v>
      </c>
      <c r="C3000">
        <f>VLOOKUP(A3000,'Puntaje Ponderado CF'!$A$4:$Q$347,D3000,0)</f>
        <v>0</v>
      </c>
      <c r="D3000">
        <v>10</v>
      </c>
    </row>
    <row r="3001" spans="1:4" x14ac:dyDescent="0.25">
      <c r="A3001" s="8" t="s">
        <v>335</v>
      </c>
      <c r="B3001" t="s">
        <v>439</v>
      </c>
      <c r="C3001">
        <f>VLOOKUP(A3001,'Puntaje Ponderado CF'!$A$4:$Q$347,D3001,0)</f>
        <v>0</v>
      </c>
      <c r="D3001">
        <v>10</v>
      </c>
    </row>
    <row r="3002" spans="1:4" x14ac:dyDescent="0.25">
      <c r="A3002" s="8" t="s">
        <v>85</v>
      </c>
      <c r="B3002" t="s">
        <v>439</v>
      </c>
      <c r="C3002">
        <f>VLOOKUP(A3002,'Puntaje Ponderado CF'!$A$4:$Q$347,D3002,0)</f>
        <v>0</v>
      </c>
      <c r="D3002">
        <v>10</v>
      </c>
    </row>
    <row r="3003" spans="1:4" x14ac:dyDescent="0.25">
      <c r="A3003" s="8" t="s">
        <v>378</v>
      </c>
      <c r="B3003" t="s">
        <v>439</v>
      </c>
      <c r="C3003">
        <f>VLOOKUP(A3003,'Puntaje Ponderado CF'!$A$4:$Q$347,D3003,0)</f>
        <v>0</v>
      </c>
      <c r="D3003">
        <v>10</v>
      </c>
    </row>
    <row r="3004" spans="1:4" x14ac:dyDescent="0.25">
      <c r="A3004" s="8" t="s">
        <v>359</v>
      </c>
      <c r="B3004" t="s">
        <v>439</v>
      </c>
      <c r="C3004">
        <f>VLOOKUP(A3004,'Puntaje Ponderado CF'!$A$4:$Q$347,D3004,0)</f>
        <v>0</v>
      </c>
      <c r="D3004">
        <v>10</v>
      </c>
    </row>
    <row r="3005" spans="1:4" x14ac:dyDescent="0.25">
      <c r="A3005" s="8" t="s">
        <v>86</v>
      </c>
      <c r="B3005" t="s">
        <v>439</v>
      </c>
      <c r="C3005">
        <f>VLOOKUP(A3005,'Puntaje Ponderado CF'!$A$4:$Q$347,D3005,0)</f>
        <v>0</v>
      </c>
      <c r="D3005">
        <v>10</v>
      </c>
    </row>
    <row r="3006" spans="1:4" x14ac:dyDescent="0.25">
      <c r="A3006" s="8" t="s">
        <v>108</v>
      </c>
      <c r="B3006" t="s">
        <v>439</v>
      </c>
      <c r="C3006">
        <f>VLOOKUP(A3006,'Puntaje Ponderado CF'!$A$4:$Q$347,D3006,0)</f>
        <v>0.52224916219028705</v>
      </c>
      <c r="D3006">
        <v>10</v>
      </c>
    </row>
    <row r="3007" spans="1:4" x14ac:dyDescent="0.25">
      <c r="A3007" s="8" t="s">
        <v>355</v>
      </c>
      <c r="B3007" t="s">
        <v>439</v>
      </c>
      <c r="C3007">
        <f>VLOOKUP(A3007,'Puntaje Ponderado CF'!$A$4:$Q$347,D3007,0)</f>
        <v>0</v>
      </c>
      <c r="D3007">
        <v>10</v>
      </c>
    </row>
    <row r="3008" spans="1:4" x14ac:dyDescent="0.25">
      <c r="A3008" s="8" t="s">
        <v>351</v>
      </c>
      <c r="B3008" t="s">
        <v>439</v>
      </c>
      <c r="C3008">
        <f>VLOOKUP(A3008,'Puntaje Ponderado CF'!$A$4:$Q$347,D3008,0)</f>
        <v>0</v>
      </c>
      <c r="D3008">
        <v>10</v>
      </c>
    </row>
    <row r="3009" spans="1:4" x14ac:dyDescent="0.25">
      <c r="A3009" s="8" t="s">
        <v>229</v>
      </c>
      <c r="B3009" t="s">
        <v>439</v>
      </c>
      <c r="C3009">
        <f>VLOOKUP(A3009,'Puntaje Ponderado CF'!$A$4:$Q$347,D3009,0)</f>
        <v>0</v>
      </c>
      <c r="D3009">
        <v>10</v>
      </c>
    </row>
    <row r="3010" spans="1:4" x14ac:dyDescent="0.25">
      <c r="A3010" s="8" t="s">
        <v>204</v>
      </c>
      <c r="B3010" t="s">
        <v>439</v>
      </c>
      <c r="C3010">
        <f>VLOOKUP(A3010,'Puntaje Ponderado CF'!$A$4:$Q$347,D3010,0)</f>
        <v>0.52224916219028705</v>
      </c>
      <c r="D3010">
        <v>10</v>
      </c>
    </row>
    <row r="3011" spans="1:4" x14ac:dyDescent="0.25">
      <c r="A3011" s="8" t="s">
        <v>373</v>
      </c>
      <c r="B3011" t="s">
        <v>439</v>
      </c>
      <c r="C3011">
        <f>VLOOKUP(A3011,'Puntaje Ponderado CF'!$A$4:$Q$347,D3011,0)</f>
        <v>0</v>
      </c>
      <c r="D3011">
        <v>10</v>
      </c>
    </row>
    <row r="3012" spans="1:4" x14ac:dyDescent="0.25">
      <c r="A3012" s="8" t="s">
        <v>210</v>
      </c>
      <c r="B3012" t="s">
        <v>439</v>
      </c>
      <c r="C3012">
        <f>VLOOKUP(A3012,'Puntaje Ponderado CF'!$A$4:$Q$347,D3012,0)</f>
        <v>0</v>
      </c>
      <c r="D3012">
        <v>10</v>
      </c>
    </row>
    <row r="3013" spans="1:4" x14ac:dyDescent="0.25">
      <c r="A3013" s="8" t="s">
        <v>243</v>
      </c>
      <c r="B3013" t="s">
        <v>439</v>
      </c>
      <c r="C3013">
        <f>VLOOKUP(A3013,'Puntaje Ponderado CF'!$A$4:$Q$347,D3013,0)</f>
        <v>0</v>
      </c>
      <c r="D3013">
        <v>10</v>
      </c>
    </row>
    <row r="3014" spans="1:4" x14ac:dyDescent="0.25">
      <c r="A3014" s="8" t="s">
        <v>266</v>
      </c>
      <c r="B3014" t="s">
        <v>439</v>
      </c>
      <c r="C3014">
        <f>VLOOKUP(A3014,'Puntaje Ponderado CF'!$A$4:$Q$347,D3014,0)</f>
        <v>0</v>
      </c>
      <c r="D3014">
        <v>10</v>
      </c>
    </row>
    <row r="3015" spans="1:4" x14ac:dyDescent="0.25">
      <c r="A3015" s="8" t="s">
        <v>216</v>
      </c>
      <c r="B3015" t="s">
        <v>439</v>
      </c>
      <c r="C3015">
        <f>VLOOKUP(A3015,'Puntaje Ponderado CF'!$A$4:$Q$347,D3015,0)</f>
        <v>0</v>
      </c>
      <c r="D3015">
        <v>10</v>
      </c>
    </row>
    <row r="3016" spans="1:4" x14ac:dyDescent="0.25">
      <c r="A3016" s="8" t="s">
        <v>291</v>
      </c>
      <c r="B3016" t="s">
        <v>439</v>
      </c>
      <c r="C3016">
        <f>VLOOKUP(A3016,'Puntaje Ponderado CF'!$A$4:$Q$347,D3016,0)</f>
        <v>0</v>
      </c>
      <c r="D3016">
        <v>10</v>
      </c>
    </row>
    <row r="3017" spans="1:4" x14ac:dyDescent="0.25">
      <c r="A3017" s="8" t="s">
        <v>165</v>
      </c>
      <c r="B3017" t="s">
        <v>439</v>
      </c>
      <c r="C3017">
        <f>VLOOKUP(A3017,'Puntaje Ponderado CF'!$A$4:$Q$347,D3017,0)</f>
        <v>0</v>
      </c>
      <c r="D3017">
        <v>10</v>
      </c>
    </row>
    <row r="3018" spans="1:4" x14ac:dyDescent="0.25">
      <c r="A3018" s="8" t="s">
        <v>194</v>
      </c>
      <c r="B3018" t="s">
        <v>439</v>
      </c>
      <c r="C3018">
        <f>VLOOKUP(A3018,'Puntaje Ponderado CF'!$A$4:$Q$347,D3018,0)</f>
        <v>0</v>
      </c>
      <c r="D3018">
        <v>10</v>
      </c>
    </row>
    <row r="3019" spans="1:4" x14ac:dyDescent="0.25">
      <c r="A3019" s="8" t="s">
        <v>404</v>
      </c>
      <c r="B3019" t="s">
        <v>439</v>
      </c>
      <c r="C3019">
        <f>VLOOKUP(A3019,'Puntaje Ponderado CF'!$A$4:$Q$347,D3019,0)</f>
        <v>0</v>
      </c>
      <c r="D3019">
        <v>10</v>
      </c>
    </row>
    <row r="3020" spans="1:4" x14ac:dyDescent="0.25">
      <c r="A3020" s="8" t="s">
        <v>292</v>
      </c>
      <c r="B3020" t="s">
        <v>439</v>
      </c>
      <c r="C3020">
        <f>VLOOKUP(A3020,'Puntaje Ponderado CF'!$A$4:$Q$347,D3020,0)</f>
        <v>0</v>
      </c>
      <c r="D3020">
        <v>10</v>
      </c>
    </row>
    <row r="3021" spans="1:4" x14ac:dyDescent="0.25">
      <c r="A3021" s="8" t="s">
        <v>153</v>
      </c>
      <c r="B3021" t="s">
        <v>439</v>
      </c>
      <c r="C3021">
        <f>VLOOKUP(A3021,'Puntaje Ponderado CF'!$A$4:$Q$347,D3021,0)</f>
        <v>0</v>
      </c>
      <c r="D3021">
        <v>10</v>
      </c>
    </row>
    <row r="3022" spans="1:4" x14ac:dyDescent="0.25">
      <c r="A3022" s="8" t="s">
        <v>267</v>
      </c>
      <c r="B3022" t="s">
        <v>439</v>
      </c>
      <c r="C3022">
        <f>VLOOKUP(A3022,'Puntaje Ponderado CF'!$A$4:$Q$347,D3022,0)</f>
        <v>0</v>
      </c>
      <c r="D3022">
        <v>10</v>
      </c>
    </row>
    <row r="3023" spans="1:4" x14ac:dyDescent="0.25">
      <c r="A3023" s="8" t="s">
        <v>324</v>
      </c>
      <c r="B3023" t="s">
        <v>439</v>
      </c>
      <c r="C3023">
        <f>VLOOKUP(A3023,'Puntaje Ponderado CF'!$A$4:$Q$347,D3023,0)</f>
        <v>0</v>
      </c>
      <c r="D3023">
        <v>10</v>
      </c>
    </row>
    <row r="3024" spans="1:4" x14ac:dyDescent="0.25">
      <c r="A3024" s="8" t="s">
        <v>406</v>
      </c>
      <c r="B3024" t="s">
        <v>439</v>
      </c>
      <c r="C3024">
        <f>VLOOKUP(A3024,'Puntaje Ponderado CF'!$A$4:$Q$347,D3024,0)</f>
        <v>0</v>
      </c>
      <c r="D3024">
        <v>10</v>
      </c>
    </row>
    <row r="3025" spans="1:4" x14ac:dyDescent="0.25">
      <c r="A3025" s="8" t="s">
        <v>336</v>
      </c>
      <c r="B3025" t="s">
        <v>439</v>
      </c>
      <c r="C3025">
        <f>VLOOKUP(A3025,'Puntaje Ponderado CF'!$A$4:$Q$347,D3025,0)</f>
        <v>0.52224916219028705</v>
      </c>
      <c r="D3025">
        <v>10</v>
      </c>
    </row>
    <row r="3026" spans="1:4" x14ac:dyDescent="0.25">
      <c r="A3026" s="8" t="s">
        <v>268</v>
      </c>
      <c r="B3026" t="s">
        <v>439</v>
      </c>
      <c r="C3026">
        <f>VLOOKUP(A3026,'Puntaje Ponderado CF'!$A$4:$Q$347,D3026,0)</f>
        <v>0</v>
      </c>
      <c r="D3026">
        <v>10</v>
      </c>
    </row>
    <row r="3027" spans="1:4" x14ac:dyDescent="0.25">
      <c r="A3027" s="8" t="s">
        <v>255</v>
      </c>
      <c r="B3027" t="s">
        <v>439</v>
      </c>
      <c r="C3027">
        <f>VLOOKUP(A3027,'Puntaje Ponderado CF'!$A$4:$Q$347,D3027,0)</f>
        <v>0</v>
      </c>
      <c r="D3027">
        <v>10</v>
      </c>
    </row>
    <row r="3028" spans="1:4" x14ac:dyDescent="0.25">
      <c r="A3028" s="8" t="s">
        <v>395</v>
      </c>
      <c r="B3028" t="s">
        <v>439</v>
      </c>
      <c r="C3028">
        <f>VLOOKUP(A3028,'Puntaje Ponderado CF'!$A$4:$Q$347,D3028,0)</f>
        <v>0</v>
      </c>
      <c r="D3028">
        <v>10</v>
      </c>
    </row>
    <row r="3029" spans="1:4" x14ac:dyDescent="0.25">
      <c r="A3029" s="8" t="s">
        <v>174</v>
      </c>
      <c r="B3029" t="s">
        <v>439</v>
      </c>
      <c r="C3029">
        <f>VLOOKUP(A3029,'Puntaje Ponderado CF'!$A$4:$Q$347,D3029,0)</f>
        <v>0</v>
      </c>
      <c r="D3029">
        <v>10</v>
      </c>
    </row>
    <row r="3030" spans="1:4" x14ac:dyDescent="0.25">
      <c r="A3030" s="8" t="s">
        <v>342</v>
      </c>
      <c r="B3030" t="s">
        <v>439</v>
      </c>
      <c r="C3030">
        <f>VLOOKUP(A3030,'Puntaje Ponderado CF'!$A$4:$Q$347,D3030,0)</f>
        <v>0</v>
      </c>
      <c r="D3030">
        <v>10</v>
      </c>
    </row>
    <row r="3031" spans="1:4" x14ac:dyDescent="0.25">
      <c r="A3031" s="8" t="s">
        <v>256</v>
      </c>
      <c r="B3031" t="s">
        <v>439</v>
      </c>
      <c r="C3031">
        <f>VLOOKUP(A3031,'Puntaje Ponderado CF'!$A$4:$Q$347,D3031,0)</f>
        <v>0</v>
      </c>
      <c r="D3031">
        <v>10</v>
      </c>
    </row>
    <row r="3032" spans="1:4" x14ac:dyDescent="0.25">
      <c r="A3032" s="8" t="s">
        <v>83</v>
      </c>
      <c r="B3032" t="s">
        <v>439</v>
      </c>
      <c r="C3032">
        <f>VLOOKUP(A3032,'Puntaje Ponderado CF'!$A$4:$Q$347,D3032,0)</f>
        <v>1.2527960271833471</v>
      </c>
      <c r="D3032">
        <v>10</v>
      </c>
    </row>
    <row r="3033" spans="1:4" x14ac:dyDescent="0.25">
      <c r="A3033" s="8" t="s">
        <v>211</v>
      </c>
      <c r="B3033" t="s">
        <v>439</v>
      </c>
      <c r="C3033">
        <f>VLOOKUP(A3033,'Puntaje Ponderado CF'!$A$4:$Q$347,D3033,0)</f>
        <v>0</v>
      </c>
      <c r="D3033">
        <v>10</v>
      </c>
    </row>
    <row r="3034" spans="1:4" x14ac:dyDescent="0.25">
      <c r="A3034" s="8" t="s">
        <v>352</v>
      </c>
      <c r="B3034" t="s">
        <v>439</v>
      </c>
      <c r="C3034">
        <f>VLOOKUP(A3034,'Puntaje Ponderado CF'!$A$4:$Q$347,D3034,0)</f>
        <v>0</v>
      </c>
      <c r="D3034">
        <v>10</v>
      </c>
    </row>
    <row r="3035" spans="1:4" x14ac:dyDescent="0.25">
      <c r="A3035" s="8" t="s">
        <v>140</v>
      </c>
      <c r="B3035" t="s">
        <v>439</v>
      </c>
      <c r="C3035">
        <f>VLOOKUP(A3035,'Puntaje Ponderado CF'!$A$4:$Q$347,D3035,0)</f>
        <v>0</v>
      </c>
      <c r="D3035">
        <v>10</v>
      </c>
    </row>
    <row r="3036" spans="1:4" x14ac:dyDescent="0.25">
      <c r="A3036" s="8" t="s">
        <v>144</v>
      </c>
      <c r="B3036" t="s">
        <v>439</v>
      </c>
      <c r="C3036">
        <f>VLOOKUP(A3036,'Puntaje Ponderado CF'!$A$4:$Q$347,D3036,0)</f>
        <v>0.52224916219028705</v>
      </c>
      <c r="D3036">
        <v>10</v>
      </c>
    </row>
    <row r="3037" spans="1:4" x14ac:dyDescent="0.25">
      <c r="A3037" s="8" t="s">
        <v>382</v>
      </c>
      <c r="B3037" t="s">
        <v>439</v>
      </c>
      <c r="C3037">
        <f>VLOOKUP(A3037,'Puntaje Ponderado CF'!$A$4:$Q$347,D3037,0)</f>
        <v>0</v>
      </c>
      <c r="D3037">
        <v>10</v>
      </c>
    </row>
    <row r="3038" spans="1:4" x14ac:dyDescent="0.25">
      <c r="A3038" s="8" t="s">
        <v>94</v>
      </c>
      <c r="B3038" t="s">
        <v>439</v>
      </c>
      <c r="C3038">
        <f>VLOOKUP(A3038,'Puntaje Ponderado CF'!$A$4:$Q$347,D3038,0)</f>
        <v>0.52224916219028705</v>
      </c>
      <c r="D3038">
        <v>10</v>
      </c>
    </row>
    <row r="3039" spans="1:4" x14ac:dyDescent="0.25">
      <c r="A3039" s="8" t="s">
        <v>166</v>
      </c>
      <c r="B3039" t="s">
        <v>439</v>
      </c>
      <c r="C3039">
        <f>VLOOKUP(A3039,'Puntaje Ponderado CF'!$A$4:$Q$347,D3039,0)</f>
        <v>0</v>
      </c>
      <c r="D3039">
        <v>10</v>
      </c>
    </row>
    <row r="3040" spans="1:4" x14ac:dyDescent="0.25">
      <c r="A3040" s="8" t="s">
        <v>244</v>
      </c>
      <c r="B3040" t="s">
        <v>439</v>
      </c>
      <c r="C3040">
        <f>VLOOKUP(A3040,'Puntaje Ponderado CF'!$A$4:$Q$347,D3040,0)</f>
        <v>0.52224916219028705</v>
      </c>
      <c r="D3040">
        <v>10</v>
      </c>
    </row>
    <row r="3041" spans="1:4" x14ac:dyDescent="0.25">
      <c r="A3041" s="8" t="s">
        <v>360</v>
      </c>
      <c r="B3041" t="s">
        <v>439</v>
      </c>
      <c r="C3041">
        <f>VLOOKUP(A3041,'Puntaje Ponderado CF'!$A$4:$Q$347,D3041,0)</f>
        <v>0</v>
      </c>
      <c r="D3041">
        <v>10</v>
      </c>
    </row>
    <row r="3042" spans="1:4" x14ac:dyDescent="0.25">
      <c r="A3042" s="8" t="s">
        <v>117</v>
      </c>
      <c r="B3042" t="s">
        <v>439</v>
      </c>
      <c r="C3042">
        <f>VLOOKUP(A3042,'Puntaje Ponderado CF'!$A$4:$Q$347,D3042,0)</f>
        <v>0</v>
      </c>
      <c r="D3042">
        <v>10</v>
      </c>
    </row>
    <row r="3043" spans="1:4" x14ac:dyDescent="0.25">
      <c r="A3043" s="8" t="s">
        <v>99</v>
      </c>
      <c r="B3043" t="s">
        <v>439</v>
      </c>
      <c r="C3043">
        <f>VLOOKUP(A3043,'Puntaje Ponderado CF'!$A$4:$Q$347,D3043,0)</f>
        <v>0</v>
      </c>
      <c r="D3043">
        <v>10</v>
      </c>
    </row>
    <row r="3044" spans="1:4" x14ac:dyDescent="0.25">
      <c r="A3044" s="8" t="s">
        <v>183</v>
      </c>
      <c r="B3044" t="s">
        <v>439</v>
      </c>
      <c r="C3044">
        <f>VLOOKUP(A3044,'Puntaje Ponderado CF'!$A$4:$Q$347,D3044,0)</f>
        <v>0</v>
      </c>
      <c r="D3044">
        <v>10</v>
      </c>
    </row>
    <row r="3045" spans="1:4" x14ac:dyDescent="0.25">
      <c r="A3045" s="8" t="s">
        <v>175</v>
      </c>
      <c r="B3045" t="s">
        <v>439</v>
      </c>
      <c r="C3045">
        <f>VLOOKUP(A3045,'Puntaje Ponderado CF'!$A$4:$Q$347,D3045,0)</f>
        <v>0</v>
      </c>
      <c r="D3045">
        <v>10</v>
      </c>
    </row>
    <row r="3046" spans="1:4" x14ac:dyDescent="0.25">
      <c r="A3046" s="8" t="s">
        <v>369</v>
      </c>
      <c r="B3046" t="s">
        <v>439</v>
      </c>
      <c r="C3046">
        <f>VLOOKUP(A3046,'Puntaje Ponderado CF'!$A$4:$Q$347,D3046,0)</f>
        <v>0</v>
      </c>
      <c r="D3046">
        <v>10</v>
      </c>
    </row>
    <row r="3047" spans="1:4" x14ac:dyDescent="0.25">
      <c r="A3047" s="8" t="s">
        <v>396</v>
      </c>
      <c r="B3047" t="s">
        <v>439</v>
      </c>
      <c r="C3047">
        <f>VLOOKUP(A3047,'Puntaje Ponderado CF'!$A$4:$Q$347,D3047,0)</f>
        <v>0</v>
      </c>
      <c r="D3047">
        <v>10</v>
      </c>
    </row>
    <row r="3048" spans="1:4" x14ac:dyDescent="0.25">
      <c r="A3048" s="8" t="s">
        <v>343</v>
      </c>
      <c r="B3048" t="s">
        <v>439</v>
      </c>
      <c r="C3048">
        <f>VLOOKUP(A3048,'Puntaje Ponderado CF'!$A$4:$Q$347,D3048,0)</f>
        <v>0</v>
      </c>
      <c r="D3048">
        <v>10</v>
      </c>
    </row>
    <row r="3049" spans="1:4" x14ac:dyDescent="0.25">
      <c r="A3049" s="8" t="s">
        <v>257</v>
      </c>
      <c r="B3049" t="s">
        <v>439</v>
      </c>
      <c r="C3049">
        <f>VLOOKUP(A3049,'Puntaje Ponderado CF'!$A$4:$Q$347,D3049,0)</f>
        <v>0</v>
      </c>
      <c r="D3049">
        <v>10</v>
      </c>
    </row>
    <row r="3050" spans="1:4" x14ac:dyDescent="0.25">
      <c r="A3050" s="8" t="s">
        <v>293</v>
      </c>
      <c r="B3050" t="s">
        <v>439</v>
      </c>
      <c r="C3050">
        <f>VLOOKUP(A3050,'Puntaje Ponderado CF'!$A$4:$Q$347,D3050,0)</f>
        <v>0</v>
      </c>
      <c r="D3050">
        <v>10</v>
      </c>
    </row>
    <row r="3051" spans="1:4" x14ac:dyDescent="0.25">
      <c r="A3051" s="8" t="s">
        <v>280</v>
      </c>
      <c r="B3051" t="s">
        <v>439</v>
      </c>
      <c r="C3051">
        <f>VLOOKUP(A3051,'Puntaje Ponderado CF'!$A$4:$Q$347,D3051,0)</f>
        <v>0</v>
      </c>
      <c r="D3051">
        <v>10</v>
      </c>
    </row>
    <row r="3052" spans="1:4" x14ac:dyDescent="0.25">
      <c r="A3052" s="8" t="s">
        <v>344</v>
      </c>
      <c r="B3052" t="s">
        <v>439</v>
      </c>
      <c r="C3052">
        <f>VLOOKUP(A3052,'Puntaje Ponderado CF'!$A$4:$Q$347,D3052,0)</f>
        <v>0</v>
      </c>
      <c r="D3052">
        <v>10</v>
      </c>
    </row>
    <row r="3053" spans="1:4" x14ac:dyDescent="0.25">
      <c r="A3053" s="8" t="s">
        <v>310</v>
      </c>
      <c r="B3053" t="s">
        <v>439</v>
      </c>
      <c r="C3053">
        <f>VLOOKUP(A3053,'Puntaje Ponderado CF'!$A$4:$Q$347,D3053,0)</f>
        <v>0</v>
      </c>
      <c r="D3053">
        <v>10</v>
      </c>
    </row>
    <row r="3054" spans="1:4" x14ac:dyDescent="0.25">
      <c r="A3054" s="8" t="s">
        <v>379</v>
      </c>
      <c r="B3054" t="s">
        <v>439</v>
      </c>
      <c r="C3054">
        <f>VLOOKUP(A3054,'Puntaje Ponderado CF'!$A$4:$Q$347,D3054,0)</f>
        <v>0</v>
      </c>
      <c r="D3054">
        <v>10</v>
      </c>
    </row>
    <row r="3055" spans="1:4" x14ac:dyDescent="0.25">
      <c r="A3055" s="8" t="s">
        <v>337</v>
      </c>
      <c r="B3055" t="s">
        <v>439</v>
      </c>
      <c r="C3055">
        <f>VLOOKUP(A3055,'Puntaje Ponderado CF'!$A$4:$Q$347,D3055,0)</f>
        <v>0</v>
      </c>
      <c r="D3055">
        <v>10</v>
      </c>
    </row>
    <row r="3056" spans="1:4" x14ac:dyDescent="0.25">
      <c r="A3056" s="8" t="s">
        <v>141</v>
      </c>
      <c r="B3056" t="s">
        <v>439</v>
      </c>
      <c r="C3056">
        <f>VLOOKUP(A3056,'Puntaje Ponderado CF'!$A$4:$Q$347,D3056,0)</f>
        <v>0</v>
      </c>
      <c r="D3056">
        <v>10</v>
      </c>
    </row>
    <row r="3057" spans="1:4" x14ac:dyDescent="0.25">
      <c r="A3057" s="8" t="s">
        <v>418</v>
      </c>
      <c r="B3057" t="s">
        <v>439</v>
      </c>
      <c r="C3057">
        <f>VLOOKUP(A3057,'Puntaje Ponderado CF'!$A$4:$Q$347,D3057,0)</f>
        <v>0</v>
      </c>
      <c r="D3057">
        <v>10</v>
      </c>
    </row>
    <row r="3058" spans="1:4" x14ac:dyDescent="0.25">
      <c r="A3058" s="8" t="s">
        <v>361</v>
      </c>
      <c r="B3058" t="s">
        <v>439</v>
      </c>
      <c r="C3058">
        <f>VLOOKUP(A3058,'Puntaje Ponderado CF'!$A$4:$Q$347,D3058,0)</f>
        <v>0</v>
      </c>
      <c r="D3058">
        <v>10</v>
      </c>
    </row>
    <row r="3059" spans="1:4" x14ac:dyDescent="0.25">
      <c r="A3059" s="8" t="s">
        <v>145</v>
      </c>
      <c r="B3059" t="s">
        <v>439</v>
      </c>
      <c r="C3059">
        <f>VLOOKUP(A3059,'Puntaje Ponderado CF'!$A$4:$Q$347,D3059,0)</f>
        <v>0</v>
      </c>
      <c r="D3059">
        <v>10</v>
      </c>
    </row>
    <row r="3060" spans="1:4" x14ac:dyDescent="0.25">
      <c r="A3060" s="8" t="s">
        <v>81</v>
      </c>
      <c r="B3060" t="s">
        <v>439</v>
      </c>
      <c r="C3060">
        <f>VLOOKUP(A3060,'Puntaje Ponderado CF'!$A$4:$Q$347,D3060,0)</f>
        <v>0</v>
      </c>
      <c r="D3060">
        <v>10</v>
      </c>
    </row>
    <row r="3061" spans="1:4" x14ac:dyDescent="0.25">
      <c r="A3061" s="8" t="s">
        <v>100</v>
      </c>
      <c r="B3061" t="s">
        <v>439</v>
      </c>
      <c r="C3061">
        <f>VLOOKUP(A3061,'Puntaje Ponderado CF'!$A$4:$Q$347,D3061,0)</f>
        <v>0</v>
      </c>
      <c r="D3061">
        <v>10</v>
      </c>
    </row>
    <row r="3062" spans="1:4" x14ac:dyDescent="0.25">
      <c r="A3062" s="8" t="s">
        <v>184</v>
      </c>
      <c r="B3062" t="s">
        <v>439</v>
      </c>
      <c r="C3062">
        <f>VLOOKUP(A3062,'Puntaje Ponderado CF'!$A$4:$Q$347,D3062,0)</f>
        <v>0</v>
      </c>
      <c r="D3062">
        <v>10</v>
      </c>
    </row>
    <row r="3063" spans="1:4" x14ac:dyDescent="0.25">
      <c r="A3063" s="8" t="s">
        <v>195</v>
      </c>
      <c r="B3063" t="s">
        <v>439</v>
      </c>
      <c r="C3063">
        <f>VLOOKUP(A3063,'Puntaje Ponderado CF'!$A$4:$Q$347,D3063,0)</f>
        <v>0</v>
      </c>
      <c r="D3063">
        <v>10</v>
      </c>
    </row>
    <row r="3064" spans="1:4" x14ac:dyDescent="0.25">
      <c r="A3064" s="8" t="s">
        <v>338</v>
      </c>
      <c r="B3064" t="s">
        <v>439</v>
      </c>
      <c r="C3064">
        <f>VLOOKUP(A3064,'Puntaje Ponderado CF'!$A$4:$Q$347,D3064,0)</f>
        <v>0</v>
      </c>
      <c r="D3064">
        <v>10</v>
      </c>
    </row>
    <row r="3065" spans="1:4" x14ac:dyDescent="0.25">
      <c r="A3065" s="8" t="s">
        <v>230</v>
      </c>
      <c r="B3065" t="s">
        <v>439</v>
      </c>
      <c r="C3065">
        <f>VLOOKUP(A3065,'Puntaje Ponderado CF'!$A$4:$Q$347,D3065,0)</f>
        <v>0</v>
      </c>
      <c r="D3065">
        <v>10</v>
      </c>
    </row>
    <row r="3066" spans="1:4" x14ac:dyDescent="0.25">
      <c r="A3066" s="8" t="s">
        <v>411</v>
      </c>
      <c r="B3066" t="s">
        <v>439</v>
      </c>
      <c r="C3066">
        <f>VLOOKUP(A3066,'Puntaje Ponderado CF'!$A$4:$Q$347,D3066,0)</f>
        <v>0</v>
      </c>
      <c r="D3066">
        <v>10</v>
      </c>
    </row>
    <row r="3067" spans="1:4" x14ac:dyDescent="0.25">
      <c r="A3067" s="8" t="s">
        <v>95</v>
      </c>
      <c r="B3067" t="s">
        <v>439</v>
      </c>
      <c r="C3067">
        <f>VLOOKUP(A3067,'Puntaje Ponderado CF'!$A$4:$Q$347,D3067,0)</f>
        <v>0.52224916219028705</v>
      </c>
      <c r="D3067">
        <v>10</v>
      </c>
    </row>
    <row r="3068" spans="1:4" x14ac:dyDescent="0.25">
      <c r="A3068" s="8" t="s">
        <v>269</v>
      </c>
      <c r="B3068" t="s">
        <v>439</v>
      </c>
      <c r="C3068">
        <f>VLOOKUP(A3068,'Puntaje Ponderado CF'!$A$4:$Q$347,D3068,0)</f>
        <v>0</v>
      </c>
      <c r="D3068">
        <v>10</v>
      </c>
    </row>
    <row r="3069" spans="1:4" x14ac:dyDescent="0.25">
      <c r="A3069" s="8" t="s">
        <v>121</v>
      </c>
      <c r="B3069" t="s">
        <v>439</v>
      </c>
      <c r="C3069">
        <f>VLOOKUP(A3069,'Puntaje Ponderado CF'!$A$4:$Q$347,D3069,0)</f>
        <v>1.2527960271833471</v>
      </c>
      <c r="D3069">
        <v>10</v>
      </c>
    </row>
    <row r="3070" spans="1:4" x14ac:dyDescent="0.25">
      <c r="A3070" s="8" t="s">
        <v>383</v>
      </c>
      <c r="B3070" t="s">
        <v>439</v>
      </c>
      <c r="C3070">
        <f>VLOOKUP(A3070,'Puntaje Ponderado CF'!$A$4:$Q$347,D3070,0)</f>
        <v>0</v>
      </c>
      <c r="D3070">
        <v>10</v>
      </c>
    </row>
    <row r="3071" spans="1:4" x14ac:dyDescent="0.25">
      <c r="A3071" s="8" t="s">
        <v>217</v>
      </c>
      <c r="B3071" t="s">
        <v>439</v>
      </c>
      <c r="C3071">
        <f>VLOOKUP(A3071,'Puntaje Ponderado CF'!$A$4:$Q$347,D3071,0)</f>
        <v>0</v>
      </c>
      <c r="D3071">
        <v>10</v>
      </c>
    </row>
    <row r="3072" spans="1:4" x14ac:dyDescent="0.25">
      <c r="A3072" s="8" t="s">
        <v>384</v>
      </c>
      <c r="B3072" t="s">
        <v>439</v>
      </c>
      <c r="C3072">
        <f>VLOOKUP(A3072,'Puntaje Ponderado CF'!$A$4:$Q$347,D3072,0)</f>
        <v>0</v>
      </c>
      <c r="D3072">
        <v>10</v>
      </c>
    </row>
    <row r="3073" spans="1:4" x14ac:dyDescent="0.25">
      <c r="A3073" s="8" t="s">
        <v>345</v>
      </c>
      <c r="B3073" t="s">
        <v>439</v>
      </c>
      <c r="C3073">
        <f>VLOOKUP(A3073,'Puntaje Ponderado CF'!$A$4:$Q$347,D3073,0)</f>
        <v>0</v>
      </c>
      <c r="D3073">
        <v>10</v>
      </c>
    </row>
    <row r="3074" spans="1:4" x14ac:dyDescent="0.25">
      <c r="A3074" s="8" t="s">
        <v>391</v>
      </c>
      <c r="B3074" t="s">
        <v>439</v>
      </c>
      <c r="C3074">
        <f>VLOOKUP(A3074,'Puntaje Ponderado CF'!$A$4:$Q$347,D3074,0)</f>
        <v>0</v>
      </c>
      <c r="D3074">
        <v>10</v>
      </c>
    </row>
    <row r="3075" spans="1:4" x14ac:dyDescent="0.25">
      <c r="A3075" s="8" t="s">
        <v>281</v>
      </c>
      <c r="B3075" t="s">
        <v>439</v>
      </c>
      <c r="C3075">
        <f>VLOOKUP(A3075,'Puntaje Ponderado CF'!$A$4:$Q$347,D3075,0)</f>
        <v>0.52224916219028705</v>
      </c>
      <c r="D3075">
        <v>10</v>
      </c>
    </row>
    <row r="3076" spans="1:4" x14ac:dyDescent="0.25">
      <c r="A3076" s="8" t="s">
        <v>258</v>
      </c>
      <c r="B3076" t="s">
        <v>439</v>
      </c>
      <c r="C3076">
        <f>VLOOKUP(A3076,'Puntaje Ponderado CF'!$A$4:$Q$347,D3076,0)</f>
        <v>0</v>
      </c>
      <c r="D3076">
        <v>10</v>
      </c>
    </row>
    <row r="3077" spans="1:4" x14ac:dyDescent="0.25">
      <c r="A3077" s="8" t="s">
        <v>311</v>
      </c>
      <c r="B3077" t="s">
        <v>439</v>
      </c>
      <c r="C3077">
        <f>VLOOKUP(A3077,'Puntaje Ponderado CF'!$A$4:$Q$347,D3077,0)</f>
        <v>0</v>
      </c>
      <c r="D3077">
        <v>10</v>
      </c>
    </row>
    <row r="3078" spans="1:4" x14ac:dyDescent="0.25">
      <c r="A3078" s="8" t="s">
        <v>294</v>
      </c>
      <c r="B3078" t="s">
        <v>439</v>
      </c>
      <c r="C3078">
        <f>VLOOKUP(A3078,'Puntaje Ponderado CF'!$A$4:$Q$347,D3078,0)</f>
        <v>0</v>
      </c>
      <c r="D3078">
        <v>10</v>
      </c>
    </row>
    <row r="3079" spans="1:4" x14ac:dyDescent="0.25">
      <c r="A3079" s="8" t="s">
        <v>146</v>
      </c>
      <c r="B3079" t="s">
        <v>439</v>
      </c>
      <c r="C3079">
        <f>VLOOKUP(A3079,'Puntaje Ponderado CF'!$A$4:$Q$347,D3079,0)</f>
        <v>0.52224916219028705</v>
      </c>
      <c r="D3079">
        <v>10</v>
      </c>
    </row>
    <row r="3080" spans="1:4" x14ac:dyDescent="0.25">
      <c r="A3080" s="8" t="s">
        <v>407</v>
      </c>
      <c r="B3080" t="s">
        <v>439</v>
      </c>
      <c r="C3080">
        <f>VLOOKUP(A3080,'Puntaje Ponderado CF'!$A$4:$Q$347,D3080,0)</f>
        <v>0</v>
      </c>
      <c r="D3080">
        <v>10</v>
      </c>
    </row>
    <row r="3081" spans="1:4" x14ac:dyDescent="0.25">
      <c r="A3081" s="8" t="s">
        <v>348</v>
      </c>
      <c r="B3081" t="s">
        <v>439</v>
      </c>
      <c r="C3081">
        <f>VLOOKUP(A3081,'Puntaje Ponderado CF'!$A$4:$Q$347,D3081,0)</f>
        <v>0</v>
      </c>
      <c r="D3081">
        <v>10</v>
      </c>
    </row>
    <row r="3082" spans="1:4" x14ac:dyDescent="0.25">
      <c r="A3082" s="8" t="s">
        <v>125</v>
      </c>
      <c r="B3082" t="s">
        <v>439</v>
      </c>
      <c r="C3082">
        <f>VLOOKUP(A3082,'Puntaje Ponderado CF'!$A$4:$Q$347,D3082,0)</f>
        <v>0</v>
      </c>
      <c r="D3082">
        <v>10</v>
      </c>
    </row>
    <row r="3083" spans="1:4" x14ac:dyDescent="0.25">
      <c r="A3083" s="8" t="s">
        <v>374</v>
      </c>
      <c r="B3083" t="s">
        <v>439</v>
      </c>
      <c r="C3083">
        <f>VLOOKUP(A3083,'Puntaje Ponderado CF'!$A$4:$Q$347,D3083,0)</f>
        <v>0</v>
      </c>
      <c r="D3083">
        <v>10</v>
      </c>
    </row>
    <row r="3084" spans="1:4" x14ac:dyDescent="0.25">
      <c r="A3084" s="8" t="s">
        <v>133</v>
      </c>
      <c r="B3084" t="s">
        <v>439</v>
      </c>
      <c r="C3084">
        <f>VLOOKUP(A3084,'Puntaje Ponderado CF'!$A$4:$Q$347,D3084,0)</f>
        <v>1.2527960271833471</v>
      </c>
      <c r="D3084">
        <v>10</v>
      </c>
    </row>
    <row r="3085" spans="1:4" x14ac:dyDescent="0.25">
      <c r="A3085" s="8" t="s">
        <v>205</v>
      </c>
      <c r="B3085" t="s">
        <v>439</v>
      </c>
      <c r="C3085">
        <f>VLOOKUP(A3085,'Puntaje Ponderado CF'!$A$4:$Q$347,D3085,0)</f>
        <v>0</v>
      </c>
      <c r="D3085">
        <v>10</v>
      </c>
    </row>
    <row r="3086" spans="1:4" x14ac:dyDescent="0.25">
      <c r="A3086" s="8" t="s">
        <v>101</v>
      </c>
      <c r="B3086" t="s">
        <v>439</v>
      </c>
      <c r="C3086">
        <f>VLOOKUP(A3086,'Puntaje Ponderado CF'!$A$4:$Q$347,D3086,0)</f>
        <v>0</v>
      </c>
      <c r="D3086">
        <v>10</v>
      </c>
    </row>
    <row r="3087" spans="1:4" x14ac:dyDescent="0.25">
      <c r="A3087" s="8" t="s">
        <v>370</v>
      </c>
      <c r="B3087" t="s">
        <v>439</v>
      </c>
      <c r="C3087">
        <f>VLOOKUP(A3087,'Puntaje Ponderado CF'!$A$4:$Q$347,D3087,0)</f>
        <v>0</v>
      </c>
      <c r="D3087">
        <v>10</v>
      </c>
    </row>
    <row r="3088" spans="1:4" x14ac:dyDescent="0.25">
      <c r="A3088" s="8" t="s">
        <v>109</v>
      </c>
      <c r="B3088" t="s">
        <v>439</v>
      </c>
      <c r="C3088">
        <f>VLOOKUP(A3088,'Puntaje Ponderado CF'!$A$4:$Q$347,D3088,0)</f>
        <v>1.2353905307148589</v>
      </c>
      <c r="D3088">
        <v>10</v>
      </c>
    </row>
    <row r="3089" spans="1:4" x14ac:dyDescent="0.25">
      <c r="A3089" s="8" t="s">
        <v>270</v>
      </c>
      <c r="B3089" t="s">
        <v>439</v>
      </c>
      <c r="C3089">
        <f>VLOOKUP(A3089,'Puntaje Ponderado CF'!$A$4:$Q$347,D3089,0)</f>
        <v>0</v>
      </c>
      <c r="D3089">
        <v>10</v>
      </c>
    </row>
    <row r="3090" spans="1:4" x14ac:dyDescent="0.25">
      <c r="A3090" s="8" t="s">
        <v>154</v>
      </c>
      <c r="B3090" t="s">
        <v>439</v>
      </c>
      <c r="C3090">
        <f>VLOOKUP(A3090,'Puntaje Ponderado CF'!$A$4:$Q$347,D3090,0)</f>
        <v>0.52224916219028705</v>
      </c>
      <c r="D3090">
        <v>10</v>
      </c>
    </row>
    <row r="3091" spans="1:4" x14ac:dyDescent="0.25">
      <c r="A3091" s="8" t="s">
        <v>105</v>
      </c>
      <c r="B3091" t="s">
        <v>439</v>
      </c>
      <c r="C3091">
        <f>VLOOKUP(A3091,'Puntaje Ponderado CF'!$A$4:$Q$347,D3091,0)</f>
        <v>0.52224916219028705</v>
      </c>
      <c r="D3091">
        <v>10</v>
      </c>
    </row>
    <row r="3092" spans="1:4" x14ac:dyDescent="0.25">
      <c r="A3092" s="8" t="s">
        <v>155</v>
      </c>
      <c r="B3092" t="s">
        <v>439</v>
      </c>
      <c r="C3092">
        <f>VLOOKUP(A3092,'Puntaje Ponderado CF'!$A$4:$Q$347,D3092,0)</f>
        <v>0</v>
      </c>
      <c r="D3092">
        <v>10</v>
      </c>
    </row>
    <row r="3093" spans="1:4" x14ac:dyDescent="0.25">
      <c r="A3093" s="8" t="s">
        <v>87</v>
      </c>
      <c r="B3093" t="s">
        <v>439</v>
      </c>
      <c r="C3093">
        <f>VLOOKUP(A3093,'Puntaje Ponderado CF'!$A$4:$Q$347,D3093,0)</f>
        <v>0</v>
      </c>
      <c r="D3093">
        <v>10</v>
      </c>
    </row>
    <row r="3094" spans="1:4" x14ac:dyDescent="0.25">
      <c r="A3094" s="8" t="s">
        <v>271</v>
      </c>
      <c r="B3094" t="s">
        <v>439</v>
      </c>
      <c r="C3094">
        <f>VLOOKUP(A3094,'Puntaje Ponderado CF'!$A$4:$Q$347,D3094,0)</f>
        <v>0</v>
      </c>
      <c r="D3094">
        <v>10</v>
      </c>
    </row>
    <row r="3095" spans="1:4" x14ac:dyDescent="0.25">
      <c r="A3095" s="8" t="s">
        <v>312</v>
      </c>
      <c r="B3095" t="s">
        <v>439</v>
      </c>
      <c r="C3095">
        <f>VLOOKUP(A3095,'Puntaje Ponderado CF'!$A$4:$Q$347,D3095,0)</f>
        <v>0</v>
      </c>
      <c r="D3095">
        <v>10</v>
      </c>
    </row>
    <row r="3096" spans="1:4" x14ac:dyDescent="0.25">
      <c r="A3096" s="8" t="s">
        <v>313</v>
      </c>
      <c r="B3096" t="s">
        <v>439</v>
      </c>
      <c r="C3096">
        <f>VLOOKUP(A3096,'Puntaje Ponderado CF'!$A$4:$Q$347,D3096,0)</f>
        <v>0</v>
      </c>
      <c r="D3096">
        <v>10</v>
      </c>
    </row>
    <row r="3097" spans="1:4" x14ac:dyDescent="0.25">
      <c r="A3097" s="8" t="s">
        <v>110</v>
      </c>
      <c r="B3097" t="s">
        <v>439</v>
      </c>
      <c r="C3097">
        <f>VLOOKUP(A3097,'Puntaje Ponderado CF'!$A$4:$Q$347,D3097,0)</f>
        <v>0.52224916219028705</v>
      </c>
      <c r="D3097">
        <v>10</v>
      </c>
    </row>
    <row r="3098" spans="1:4" x14ac:dyDescent="0.25">
      <c r="A3098" s="8" t="s">
        <v>436</v>
      </c>
      <c r="B3098" t="s">
        <v>440</v>
      </c>
      <c r="C3098">
        <f>VLOOKUP(A3098,'Puntaje Ponderado CF'!$A$4:$Q$347,D3098,0)</f>
        <v>1.1250885411795739</v>
      </c>
      <c r="D3098">
        <v>11</v>
      </c>
    </row>
    <row r="3099" spans="1:4" x14ac:dyDescent="0.25">
      <c r="A3099" s="8" t="s">
        <v>111</v>
      </c>
      <c r="B3099" t="s">
        <v>440</v>
      </c>
      <c r="C3099">
        <f>VLOOKUP(A3099,'Puntaje Ponderado CF'!$A$4:$Q$347,D3099,0)</f>
        <v>0.501930421580571</v>
      </c>
      <c r="D3099">
        <v>11</v>
      </c>
    </row>
    <row r="3100" spans="1:4" x14ac:dyDescent="0.25">
      <c r="A3100" s="8" t="s">
        <v>295</v>
      </c>
      <c r="B3100" t="s">
        <v>440</v>
      </c>
      <c r="C3100">
        <f>VLOOKUP(A3100,'Puntaje Ponderado CF'!$A$4:$Q$347,D3100,0)</f>
        <v>0</v>
      </c>
      <c r="D3100">
        <v>11</v>
      </c>
    </row>
    <row r="3101" spans="1:4" x14ac:dyDescent="0.25">
      <c r="A3101" s="8" t="s">
        <v>392</v>
      </c>
      <c r="B3101" t="s">
        <v>440</v>
      </c>
      <c r="C3101">
        <f>VLOOKUP(A3101,'Puntaje Ponderado CF'!$A$4:$Q$347,D3101,0)</f>
        <v>0</v>
      </c>
      <c r="D3101">
        <v>11</v>
      </c>
    </row>
    <row r="3102" spans="1:4" x14ac:dyDescent="0.25">
      <c r="A3102" s="8" t="s">
        <v>282</v>
      </c>
      <c r="B3102" t="s">
        <v>440</v>
      </c>
      <c r="C3102">
        <f>VLOOKUP(A3102,'Puntaje Ponderado CF'!$A$4:$Q$347,D3102,0)</f>
        <v>0</v>
      </c>
      <c r="D3102">
        <v>11</v>
      </c>
    </row>
    <row r="3103" spans="1:4" x14ac:dyDescent="0.25">
      <c r="A3103" s="8" t="s">
        <v>421</v>
      </c>
      <c r="B3103" t="s">
        <v>440</v>
      </c>
      <c r="C3103">
        <f>VLOOKUP(A3103,'Puntaje Ponderado CF'!$A$4:$Q$347,D3103,0)</f>
        <v>0</v>
      </c>
      <c r="D3103">
        <v>11</v>
      </c>
    </row>
    <row r="3104" spans="1:4" x14ac:dyDescent="0.25">
      <c r="A3104" s="8" t="s">
        <v>147</v>
      </c>
      <c r="B3104" t="s">
        <v>440</v>
      </c>
      <c r="C3104">
        <f>VLOOKUP(A3104,'Puntaje Ponderado CF'!$A$4:$Q$347,D3104,0)</f>
        <v>0</v>
      </c>
      <c r="D3104">
        <v>11</v>
      </c>
    </row>
    <row r="3105" spans="1:4" x14ac:dyDescent="0.25">
      <c r="A3105" s="8" t="s">
        <v>375</v>
      </c>
      <c r="B3105" t="s">
        <v>440</v>
      </c>
      <c r="C3105">
        <f>VLOOKUP(A3105,'Puntaje Ponderado CF'!$A$4:$Q$347,D3105,0)</f>
        <v>0</v>
      </c>
      <c r="D3105">
        <v>11</v>
      </c>
    </row>
    <row r="3106" spans="1:4" x14ac:dyDescent="0.25">
      <c r="A3106" s="8" t="s">
        <v>176</v>
      </c>
      <c r="B3106" t="s">
        <v>440</v>
      </c>
      <c r="C3106">
        <f>VLOOKUP(A3106,'Puntaje Ponderado CF'!$A$4:$Q$347,D3106,0)</f>
        <v>0.67191245908197395</v>
      </c>
      <c r="D3106">
        <v>11</v>
      </c>
    </row>
    <row r="3107" spans="1:4" x14ac:dyDescent="0.25">
      <c r="A3107" s="8" t="s">
        <v>88</v>
      </c>
      <c r="B3107" t="s">
        <v>440</v>
      </c>
      <c r="C3107">
        <f>VLOOKUP(A3107,'Puntaje Ponderado CF'!$A$4:$Q$347,D3107,0)</f>
        <v>3.1645743217540661</v>
      </c>
      <c r="D3107">
        <v>11</v>
      </c>
    </row>
    <row r="3108" spans="1:4" x14ac:dyDescent="0.25">
      <c r="A3108" s="8" t="s">
        <v>196</v>
      </c>
      <c r="B3108" t="s">
        <v>440</v>
      </c>
      <c r="C3108">
        <f>VLOOKUP(A3108,'Puntaje Ponderado CF'!$A$4:$Q$347,D3108,0)</f>
        <v>0</v>
      </c>
      <c r="D3108">
        <v>11</v>
      </c>
    </row>
    <row r="3109" spans="1:4" x14ac:dyDescent="0.25">
      <c r="A3109" s="8" t="s">
        <v>231</v>
      </c>
      <c r="B3109" t="s">
        <v>440</v>
      </c>
      <c r="C3109">
        <f>VLOOKUP(A3109,'Puntaje Ponderado CF'!$A$4:$Q$347,D3109,0)</f>
        <v>0</v>
      </c>
      <c r="D3109">
        <v>11</v>
      </c>
    </row>
    <row r="3110" spans="1:4" x14ac:dyDescent="0.25">
      <c r="A3110" s="8" t="s">
        <v>218</v>
      </c>
      <c r="B3110" t="s">
        <v>440</v>
      </c>
      <c r="C3110">
        <f>VLOOKUP(A3110,'Puntaje Ponderado CF'!$A$4:$Q$347,D3110,0)</f>
        <v>0</v>
      </c>
      <c r="D3110">
        <v>11</v>
      </c>
    </row>
    <row r="3111" spans="1:4" x14ac:dyDescent="0.25">
      <c r="A3111" s="8" t="s">
        <v>112</v>
      </c>
      <c r="B3111" t="s">
        <v>440</v>
      </c>
      <c r="C3111">
        <f>VLOOKUP(A3111,'Puntaje Ponderado CF'!$A$4:$Q$347,D3111,0)</f>
        <v>0.501930421580571</v>
      </c>
      <c r="D3111">
        <v>11</v>
      </c>
    </row>
    <row r="3112" spans="1:4" x14ac:dyDescent="0.25">
      <c r="A3112" s="8" t="s">
        <v>283</v>
      </c>
      <c r="B3112" t="s">
        <v>440</v>
      </c>
      <c r="C3112">
        <f>VLOOKUP(A3112,'Puntaje Ponderado CF'!$A$4:$Q$347,D3112,0)</f>
        <v>0</v>
      </c>
      <c r="D3112">
        <v>11</v>
      </c>
    </row>
    <row r="3113" spans="1:4" x14ac:dyDescent="0.25">
      <c r="A3113" s="8" t="s">
        <v>314</v>
      </c>
      <c r="B3113" t="s">
        <v>440</v>
      </c>
      <c r="C3113">
        <f>VLOOKUP(A3113,'Puntaje Ponderado CF'!$A$4:$Q$347,D3113,0)</f>
        <v>0</v>
      </c>
      <c r="D3113">
        <v>11</v>
      </c>
    </row>
    <row r="3114" spans="1:4" x14ac:dyDescent="0.25">
      <c r="A3114" s="8" t="s">
        <v>113</v>
      </c>
      <c r="B3114" t="s">
        <v>440</v>
      </c>
      <c r="C3114">
        <f>VLOOKUP(A3114,'Puntaje Ponderado CF'!$A$4:$Q$347,D3114,0)</f>
        <v>2.7113982396564662</v>
      </c>
      <c r="D3114">
        <v>11</v>
      </c>
    </row>
    <row r="3115" spans="1:4" x14ac:dyDescent="0.25">
      <c r="A3115" s="8" t="s">
        <v>219</v>
      </c>
      <c r="B3115" t="s">
        <v>440</v>
      </c>
      <c r="C3115">
        <f>VLOOKUP(A3115,'Puntaje Ponderado CF'!$A$4:$Q$347,D3115,0)</f>
        <v>0</v>
      </c>
      <c r="D3115">
        <v>11</v>
      </c>
    </row>
    <row r="3116" spans="1:4" x14ac:dyDescent="0.25">
      <c r="A3116" s="8" t="s">
        <v>259</v>
      </c>
      <c r="B3116" t="s">
        <v>440</v>
      </c>
      <c r="C3116">
        <f>VLOOKUP(A3116,'Puntaje Ponderado CF'!$A$4:$Q$347,D3116,0)</f>
        <v>0</v>
      </c>
      <c r="D3116">
        <v>11</v>
      </c>
    </row>
    <row r="3117" spans="1:4" x14ac:dyDescent="0.25">
      <c r="A3117" s="8" t="s">
        <v>412</v>
      </c>
      <c r="B3117" t="s">
        <v>440</v>
      </c>
      <c r="C3117">
        <f>VLOOKUP(A3117,'Puntaje Ponderado CF'!$A$4:$Q$347,D3117,0)</f>
        <v>2.0002493459896478</v>
      </c>
      <c r="D3117">
        <v>11</v>
      </c>
    </row>
    <row r="3118" spans="1:4" x14ac:dyDescent="0.25">
      <c r="A3118" s="8" t="s">
        <v>245</v>
      </c>
      <c r="B3118" t="s">
        <v>440</v>
      </c>
      <c r="C3118">
        <f>VLOOKUP(A3118,'Puntaje Ponderado CF'!$A$4:$Q$347,D3118,0)</f>
        <v>0</v>
      </c>
      <c r="D3118">
        <v>11</v>
      </c>
    </row>
    <row r="3119" spans="1:4" x14ac:dyDescent="0.25">
      <c r="A3119" s="8" t="s">
        <v>376</v>
      </c>
      <c r="B3119" t="s">
        <v>440</v>
      </c>
      <c r="C3119">
        <f>VLOOKUP(A3119,'Puntaje Ponderado CF'!$A$4:$Q$347,D3119,0)</f>
        <v>1.5470732638920479</v>
      </c>
      <c r="D3119">
        <v>11</v>
      </c>
    </row>
    <row r="3120" spans="1:4" x14ac:dyDescent="0.25">
      <c r="A3120" s="8" t="s">
        <v>197</v>
      </c>
      <c r="B3120" t="s">
        <v>440</v>
      </c>
      <c r="C3120">
        <f>VLOOKUP(A3120,'Puntaje Ponderado CF'!$A$4:$Q$347,D3120,0)</f>
        <v>0</v>
      </c>
      <c r="D3120">
        <v>11</v>
      </c>
    </row>
    <row r="3121" spans="1:4" x14ac:dyDescent="0.25">
      <c r="A3121" s="8" t="s">
        <v>419</v>
      </c>
      <c r="B3121" t="s">
        <v>440</v>
      </c>
      <c r="C3121">
        <f>VLOOKUP(A3121,'Puntaje Ponderado CF'!$A$4:$Q$347,D3121,0)</f>
        <v>0</v>
      </c>
      <c r="D3121">
        <v>11</v>
      </c>
    </row>
    <row r="3122" spans="1:4" x14ac:dyDescent="0.25">
      <c r="A3122" s="8" t="s">
        <v>220</v>
      </c>
      <c r="B3122" t="s">
        <v>440</v>
      </c>
      <c r="C3122">
        <f>VLOOKUP(A3122,'Puntaje Ponderado CF'!$A$4:$Q$347,D3122,0)</f>
        <v>1.1738428806625449</v>
      </c>
      <c r="D3122">
        <v>11</v>
      </c>
    </row>
    <row r="3123" spans="1:4" x14ac:dyDescent="0.25">
      <c r="A3123" s="8" t="s">
        <v>260</v>
      </c>
      <c r="B3123" t="s">
        <v>440</v>
      </c>
      <c r="C3123">
        <f>VLOOKUP(A3123,'Puntaje Ponderado CF'!$A$4:$Q$347,D3123,0)</f>
        <v>1.5470732638920479</v>
      </c>
      <c r="D3123">
        <v>11</v>
      </c>
    </row>
    <row r="3124" spans="1:4" x14ac:dyDescent="0.25">
      <c r="A3124" s="8" t="s">
        <v>403</v>
      </c>
      <c r="B3124" t="s">
        <v>440</v>
      </c>
      <c r="C3124">
        <f>VLOOKUP(A3124,'Puntaje Ponderado CF'!$A$4:$Q$347,D3124,0)</f>
        <v>0</v>
      </c>
      <c r="D3124">
        <v>11</v>
      </c>
    </row>
    <row r="3125" spans="1:4" x14ac:dyDescent="0.25">
      <c r="A3125" s="8" t="s">
        <v>408</v>
      </c>
      <c r="B3125" t="s">
        <v>440</v>
      </c>
      <c r="C3125">
        <f>VLOOKUP(A3125,'Puntaje Ponderado CF'!$A$4:$Q$347,D3125,0)</f>
        <v>0</v>
      </c>
      <c r="D3125">
        <v>11</v>
      </c>
    </row>
    <row r="3126" spans="1:4" x14ac:dyDescent="0.25">
      <c r="A3126" s="8" t="s">
        <v>198</v>
      </c>
      <c r="B3126" t="s">
        <v>440</v>
      </c>
      <c r="C3126">
        <f>VLOOKUP(A3126,'Puntaje Ponderado CF'!$A$4:$Q$347,D3126,0)</f>
        <v>0</v>
      </c>
      <c r="D3126">
        <v>11</v>
      </c>
    </row>
    <row r="3127" spans="1:4" x14ac:dyDescent="0.25">
      <c r="A3127" s="8" t="s">
        <v>261</v>
      </c>
      <c r="B3127" t="s">
        <v>440</v>
      </c>
      <c r="C3127">
        <f>VLOOKUP(A3127,'Puntaje Ponderado CF'!$A$4:$Q$347,D3127,0)</f>
        <v>0</v>
      </c>
      <c r="D3127">
        <v>11</v>
      </c>
    </row>
    <row r="3128" spans="1:4" x14ac:dyDescent="0.25">
      <c r="A3128" s="8" t="s">
        <v>177</v>
      </c>
      <c r="B3128" t="s">
        <v>440</v>
      </c>
      <c r="C3128">
        <f>VLOOKUP(A3128,'Puntaje Ponderado CF'!$A$4:$Q$347,D3128,0)</f>
        <v>0</v>
      </c>
      <c r="D3128">
        <v>11</v>
      </c>
    </row>
    <row r="3129" spans="1:4" x14ac:dyDescent="0.25">
      <c r="A3129" s="8" t="s">
        <v>89</v>
      </c>
      <c r="B3129" t="s">
        <v>440</v>
      </c>
      <c r="C3129">
        <f>VLOOKUP(A3129,'Puntaje Ponderado CF'!$A$4:$Q$347,D3129,0)</f>
        <v>1.1738428806625449</v>
      </c>
      <c r="D3129">
        <v>11</v>
      </c>
    </row>
    <row r="3130" spans="1:4" x14ac:dyDescent="0.25">
      <c r="A3130" s="8" t="s">
        <v>339</v>
      </c>
      <c r="B3130" t="s">
        <v>440</v>
      </c>
      <c r="C3130">
        <f>VLOOKUP(A3130,'Puntaje Ponderado CF'!$A$4:$Q$347,D3130,0)</f>
        <v>0</v>
      </c>
      <c r="D3130">
        <v>11</v>
      </c>
    </row>
    <row r="3131" spans="1:4" x14ac:dyDescent="0.25">
      <c r="A3131" s="8" t="s">
        <v>272</v>
      </c>
      <c r="B3131" t="s">
        <v>440</v>
      </c>
      <c r="C3131">
        <f>VLOOKUP(A3131,'Puntaje Ponderado CF'!$A$4:$Q$347,D3131,0)</f>
        <v>0</v>
      </c>
      <c r="D3131">
        <v>11</v>
      </c>
    </row>
    <row r="3132" spans="1:4" x14ac:dyDescent="0.25">
      <c r="A3132" s="8" t="s">
        <v>385</v>
      </c>
      <c r="B3132" t="s">
        <v>440</v>
      </c>
      <c r="C3132">
        <f>VLOOKUP(A3132,'Puntaje Ponderado CF'!$A$4:$Q$347,D3132,0)</f>
        <v>0</v>
      </c>
      <c r="D3132">
        <v>11</v>
      </c>
    </row>
    <row r="3133" spans="1:4" x14ac:dyDescent="0.25">
      <c r="A3133" s="8" t="s">
        <v>167</v>
      </c>
      <c r="B3133" t="s">
        <v>440</v>
      </c>
      <c r="C3133">
        <f>VLOOKUP(A3133,'Puntaje Ponderado CF'!$A$4:$Q$347,D3133,0)</f>
        <v>0.45317608209760002</v>
      </c>
      <c r="D3133">
        <v>11</v>
      </c>
    </row>
    <row r="3134" spans="1:4" x14ac:dyDescent="0.25">
      <c r="A3134" s="8" t="s">
        <v>273</v>
      </c>
      <c r="B3134" t="s">
        <v>440</v>
      </c>
      <c r="C3134">
        <f>VLOOKUP(A3134,'Puntaje Ponderado CF'!$A$4:$Q$347,D3134,0)</f>
        <v>0</v>
      </c>
      <c r="D3134">
        <v>11</v>
      </c>
    </row>
    <row r="3135" spans="1:4" x14ac:dyDescent="0.25">
      <c r="A3135" s="8" t="s">
        <v>393</v>
      </c>
      <c r="B3135" t="s">
        <v>440</v>
      </c>
      <c r="C3135">
        <f>VLOOKUP(A3135,'Puntaje Ponderado CF'!$A$4:$Q$347,D3135,0)</f>
        <v>0</v>
      </c>
      <c r="D3135">
        <v>11</v>
      </c>
    </row>
    <row r="3136" spans="1:4" x14ac:dyDescent="0.25">
      <c r="A3136" s="8" t="s">
        <v>325</v>
      </c>
      <c r="B3136" t="s">
        <v>440</v>
      </c>
      <c r="C3136">
        <f>VLOOKUP(A3136,'Puntaje Ponderado CF'!$A$4:$Q$347,D3136,0)</f>
        <v>0</v>
      </c>
      <c r="D3136">
        <v>11</v>
      </c>
    </row>
    <row r="3137" spans="1:4" x14ac:dyDescent="0.25">
      <c r="A3137" s="8" t="s">
        <v>326</v>
      </c>
      <c r="B3137" t="s">
        <v>440</v>
      </c>
      <c r="C3137">
        <f>VLOOKUP(A3137,'Puntaje Ponderado CF'!$A$4:$Q$347,D3137,0)</f>
        <v>0.67191245908197395</v>
      </c>
      <c r="D3137">
        <v>11</v>
      </c>
    </row>
    <row r="3138" spans="1:4" x14ac:dyDescent="0.25">
      <c r="A3138" s="8" t="s">
        <v>246</v>
      </c>
      <c r="B3138" t="s">
        <v>440</v>
      </c>
      <c r="C3138">
        <f>VLOOKUP(A3138,'Puntaje Ponderado CF'!$A$4:$Q$347,D3138,0)</f>
        <v>0.45317608209760002</v>
      </c>
      <c r="D3138">
        <v>11</v>
      </c>
    </row>
    <row r="3139" spans="1:4" x14ac:dyDescent="0.25">
      <c r="A3139" s="8" t="s">
        <v>118</v>
      </c>
      <c r="B3139" t="s">
        <v>440</v>
      </c>
      <c r="C3139">
        <f>VLOOKUP(A3139,'Puntaje Ponderado CF'!$A$4:$Q$347,D3139,0)</f>
        <v>0.67191245908197395</v>
      </c>
      <c r="D3139">
        <v>11</v>
      </c>
    </row>
    <row r="3140" spans="1:4" x14ac:dyDescent="0.25">
      <c r="A3140" s="8" t="s">
        <v>386</v>
      </c>
      <c r="B3140" t="s">
        <v>440</v>
      </c>
      <c r="C3140">
        <f>VLOOKUP(A3140,'Puntaje Ponderado CF'!$A$4:$Q$347,D3140,0)</f>
        <v>0</v>
      </c>
      <c r="D3140">
        <v>11</v>
      </c>
    </row>
    <row r="3141" spans="1:4" x14ac:dyDescent="0.25">
      <c r="A3141" s="8" t="s">
        <v>178</v>
      </c>
      <c r="B3141" t="s">
        <v>440</v>
      </c>
      <c r="C3141">
        <f>VLOOKUP(A3141,'Puntaje Ponderado CF'!$A$4:$Q$347,D3141,0)</f>
        <v>0</v>
      </c>
      <c r="D3141">
        <v>11</v>
      </c>
    </row>
    <row r="3142" spans="1:4" x14ac:dyDescent="0.25">
      <c r="A3142" s="8" t="s">
        <v>415</v>
      </c>
      <c r="B3142" t="s">
        <v>440</v>
      </c>
      <c r="C3142">
        <f>VLOOKUP(A3142,'Puntaje Ponderado CF'!$A$4:$Q$347,D3142,0)</f>
        <v>0</v>
      </c>
      <c r="D3142">
        <v>11</v>
      </c>
    </row>
    <row r="3143" spans="1:4" x14ac:dyDescent="0.25">
      <c r="A3143" s="8" t="s">
        <v>232</v>
      </c>
      <c r="B3143" t="s">
        <v>440</v>
      </c>
      <c r="C3143">
        <f>VLOOKUP(A3143,'Puntaje Ponderado CF'!$A$4:$Q$347,D3143,0)</f>
        <v>0</v>
      </c>
      <c r="D3143">
        <v>11</v>
      </c>
    </row>
    <row r="3144" spans="1:4" x14ac:dyDescent="0.25">
      <c r="A3144" s="8" t="s">
        <v>206</v>
      </c>
      <c r="B3144" t="s">
        <v>440</v>
      </c>
      <c r="C3144">
        <f>VLOOKUP(A3144,'Puntaje Ponderado CF'!$A$4:$Q$347,D3144,0)</f>
        <v>0.67191245908197395</v>
      </c>
      <c r="D3144">
        <v>11</v>
      </c>
    </row>
    <row r="3145" spans="1:4" x14ac:dyDescent="0.25">
      <c r="A3145" s="8" t="s">
        <v>296</v>
      </c>
      <c r="B3145" t="s">
        <v>440</v>
      </c>
      <c r="C3145">
        <f>VLOOKUP(A3145,'Puntaje Ponderado CF'!$A$4:$Q$347,D3145,0)</f>
        <v>0</v>
      </c>
      <c r="D3145">
        <v>11</v>
      </c>
    </row>
    <row r="3146" spans="1:4" x14ac:dyDescent="0.25">
      <c r="A3146" s="8" t="s">
        <v>297</v>
      </c>
      <c r="B3146" t="s">
        <v>440</v>
      </c>
      <c r="C3146">
        <f>VLOOKUP(A3146,'Puntaje Ponderado CF'!$A$4:$Q$347,D3146,0)</f>
        <v>1.377091226390645</v>
      </c>
      <c r="D3146">
        <v>11</v>
      </c>
    </row>
    <row r="3147" spans="1:4" x14ac:dyDescent="0.25">
      <c r="A3147" s="8" t="s">
        <v>362</v>
      </c>
      <c r="B3147" t="s">
        <v>440</v>
      </c>
      <c r="C3147">
        <f>VLOOKUP(A3147,'Puntaje Ponderado CF'!$A$4:$Q$347,D3147,0)</f>
        <v>0</v>
      </c>
      <c r="D3147">
        <v>11</v>
      </c>
    </row>
    <row r="3148" spans="1:4" x14ac:dyDescent="0.25">
      <c r="A3148" s="8" t="s">
        <v>298</v>
      </c>
      <c r="B3148" t="s">
        <v>440</v>
      </c>
      <c r="C3148">
        <f>VLOOKUP(A3148,'Puntaje Ponderado CF'!$A$4:$Q$347,D3148,0)</f>
        <v>0</v>
      </c>
      <c r="D3148">
        <v>11</v>
      </c>
    </row>
    <row r="3149" spans="1:4" x14ac:dyDescent="0.25">
      <c r="A3149" s="8" t="s">
        <v>299</v>
      </c>
      <c r="B3149" t="s">
        <v>440</v>
      </c>
      <c r="C3149">
        <f>VLOOKUP(A3149,'Puntaje Ponderado CF'!$A$4:$Q$347,D3149,0)</f>
        <v>0.67191245908197395</v>
      </c>
      <c r="D3149">
        <v>11</v>
      </c>
    </row>
    <row r="3150" spans="1:4" x14ac:dyDescent="0.25">
      <c r="A3150" s="8" t="s">
        <v>247</v>
      </c>
      <c r="B3150" t="s">
        <v>440</v>
      </c>
      <c r="C3150">
        <f>VLOOKUP(A3150,'Puntaje Ponderado CF'!$A$4:$Q$347,D3150,0)</f>
        <v>0.66239455418384696</v>
      </c>
      <c r="D3150">
        <v>11</v>
      </c>
    </row>
    <row r="3151" spans="1:4" x14ac:dyDescent="0.25">
      <c r="A3151" s="8" t="s">
        <v>416</v>
      </c>
      <c r="B3151" t="s">
        <v>440</v>
      </c>
      <c r="C3151">
        <f>VLOOKUP(A3151,'Puntaje Ponderado CF'!$A$4:$Q$347,D3151,0)</f>
        <v>0</v>
      </c>
      <c r="D3151">
        <v>11</v>
      </c>
    </row>
    <row r="3152" spans="1:4" x14ac:dyDescent="0.25">
      <c r="A3152" s="8" t="s">
        <v>405</v>
      </c>
      <c r="B3152" t="s">
        <v>440</v>
      </c>
      <c r="C3152">
        <f>VLOOKUP(A3152,'Puntaje Ponderado CF'!$A$4:$Q$347,D3152,0)</f>
        <v>0</v>
      </c>
      <c r="D3152">
        <v>11</v>
      </c>
    </row>
    <row r="3153" spans="1:4" x14ac:dyDescent="0.25">
      <c r="A3153" s="8" t="s">
        <v>156</v>
      </c>
      <c r="B3153" t="s">
        <v>440</v>
      </c>
      <c r="C3153">
        <f>VLOOKUP(A3153,'Puntaje Ponderado CF'!$A$4:$Q$347,D3153,0)</f>
        <v>1.8362374348463919</v>
      </c>
      <c r="D3153">
        <v>11</v>
      </c>
    </row>
    <row r="3154" spans="1:4" x14ac:dyDescent="0.25">
      <c r="A3154" s="8" t="s">
        <v>233</v>
      </c>
      <c r="B3154" t="s">
        <v>440</v>
      </c>
      <c r="C3154">
        <f>VLOOKUP(A3154,'Puntaje Ponderado CF'!$A$4:$Q$347,D3154,0)</f>
        <v>0</v>
      </c>
      <c r="D3154">
        <v>11</v>
      </c>
    </row>
    <row r="3155" spans="1:4" x14ac:dyDescent="0.25">
      <c r="A3155" s="8" t="s">
        <v>371</v>
      </c>
      <c r="B3155" t="s">
        <v>440</v>
      </c>
      <c r="C3155">
        <f>VLOOKUP(A3155,'Puntaje Ponderado CF'!$A$4:$Q$347,D3155,0)</f>
        <v>0.67191245908197395</v>
      </c>
      <c r="D3155">
        <v>11</v>
      </c>
    </row>
    <row r="3156" spans="1:4" x14ac:dyDescent="0.25">
      <c r="A3156" s="8" t="s">
        <v>148</v>
      </c>
      <c r="B3156" t="s">
        <v>440</v>
      </c>
      <c r="C3156">
        <f>VLOOKUP(A3156,'Puntaje Ponderado CF'!$A$4:$Q$347,D3156,0)</f>
        <v>0.67191245908197395</v>
      </c>
      <c r="D3156">
        <v>11</v>
      </c>
    </row>
    <row r="3157" spans="1:4" x14ac:dyDescent="0.25">
      <c r="A3157" s="8" t="s">
        <v>168</v>
      </c>
      <c r="B3157" t="s">
        <v>440</v>
      </c>
      <c r="C3157">
        <f>VLOOKUP(A3157,'Puntaje Ponderado CF'!$A$4:$Q$347,D3157,0)</f>
        <v>0.67191245908197395</v>
      </c>
      <c r="D3157">
        <v>11</v>
      </c>
    </row>
    <row r="3158" spans="1:4" x14ac:dyDescent="0.25">
      <c r="A3158" s="8" t="s">
        <v>315</v>
      </c>
      <c r="B3158" t="s">
        <v>440</v>
      </c>
      <c r="C3158">
        <f>VLOOKUP(A3158,'Puntaje Ponderado CF'!$A$4:$Q$347,D3158,0)</f>
        <v>0</v>
      </c>
      <c r="D3158">
        <v>11</v>
      </c>
    </row>
    <row r="3159" spans="1:4" x14ac:dyDescent="0.25">
      <c r="A3159" s="8" t="s">
        <v>397</v>
      </c>
      <c r="B3159" t="s">
        <v>440</v>
      </c>
      <c r="C3159">
        <f>VLOOKUP(A3159,'Puntaje Ponderado CF'!$A$4:$Q$347,D3159,0)</f>
        <v>0</v>
      </c>
      <c r="D3159">
        <v>11</v>
      </c>
    </row>
    <row r="3160" spans="1:4" x14ac:dyDescent="0.25">
      <c r="A3160" s="8" t="s">
        <v>212</v>
      </c>
      <c r="B3160" t="s">
        <v>440</v>
      </c>
      <c r="C3160">
        <f>VLOOKUP(A3160,'Puntaje Ponderado CF'!$A$4:$Q$347,D3160,0)</f>
        <v>1.1250885411795739</v>
      </c>
      <c r="D3160">
        <v>11</v>
      </c>
    </row>
    <row r="3161" spans="1:4" x14ac:dyDescent="0.25">
      <c r="A3161" s="8" t="s">
        <v>262</v>
      </c>
      <c r="B3161" t="s">
        <v>440</v>
      </c>
      <c r="C3161">
        <f>VLOOKUP(A3161,'Puntaje Ponderado CF'!$A$4:$Q$347,D3161,0)</f>
        <v>0</v>
      </c>
      <c r="D3161">
        <v>11</v>
      </c>
    </row>
    <row r="3162" spans="1:4" x14ac:dyDescent="0.25">
      <c r="A3162" s="8" t="s">
        <v>157</v>
      </c>
      <c r="B3162" t="s">
        <v>440</v>
      </c>
      <c r="C3162">
        <f>VLOOKUP(A3162,'Puntaje Ponderado CF'!$A$4:$Q$347,D3162,0)</f>
        <v>0.501930421580571</v>
      </c>
      <c r="D3162">
        <v>11</v>
      </c>
    </row>
    <row r="3163" spans="1:4" x14ac:dyDescent="0.25">
      <c r="A3163" s="8" t="s">
        <v>398</v>
      </c>
      <c r="B3163" t="s">
        <v>440</v>
      </c>
      <c r="C3163">
        <f>VLOOKUP(A3163,'Puntaje Ponderado CF'!$A$4:$Q$347,D3163,0)</f>
        <v>0</v>
      </c>
      <c r="D3163">
        <v>11</v>
      </c>
    </row>
    <row r="3164" spans="1:4" x14ac:dyDescent="0.25">
      <c r="A3164" s="8" t="s">
        <v>363</v>
      </c>
      <c r="B3164" t="s">
        <v>440</v>
      </c>
      <c r="C3164">
        <f>VLOOKUP(A3164,'Puntaje Ponderado CF'!$A$4:$Q$347,D3164,0)</f>
        <v>0</v>
      </c>
      <c r="D3164">
        <v>11</v>
      </c>
    </row>
    <row r="3165" spans="1:4" x14ac:dyDescent="0.25">
      <c r="A3165" s="8" t="s">
        <v>364</v>
      </c>
      <c r="B3165" t="s">
        <v>440</v>
      </c>
      <c r="C3165">
        <f>VLOOKUP(A3165,'Puntaje Ponderado CF'!$A$4:$Q$347,D3165,0)</f>
        <v>0</v>
      </c>
      <c r="D3165">
        <v>11</v>
      </c>
    </row>
    <row r="3166" spans="1:4" x14ac:dyDescent="0.25">
      <c r="A3166" s="8" t="s">
        <v>248</v>
      </c>
      <c r="B3166" t="s">
        <v>440</v>
      </c>
      <c r="C3166">
        <f>VLOOKUP(A3166,'Puntaje Ponderado CF'!$A$4:$Q$347,D3166,0)</f>
        <v>0.67191245908197395</v>
      </c>
      <c r="D3166">
        <v>11</v>
      </c>
    </row>
    <row r="3167" spans="1:4" x14ac:dyDescent="0.25">
      <c r="A3167" s="8" t="s">
        <v>234</v>
      </c>
      <c r="B3167" t="s">
        <v>440</v>
      </c>
      <c r="C3167">
        <f>VLOOKUP(A3167,'Puntaje Ponderado CF'!$A$4:$Q$347,D3167,0)</f>
        <v>0.66239455418384696</v>
      </c>
      <c r="D3167">
        <v>11</v>
      </c>
    </row>
    <row r="3168" spans="1:4" x14ac:dyDescent="0.25">
      <c r="A3168" s="8" t="s">
        <v>387</v>
      </c>
      <c r="B3168" t="s">
        <v>440</v>
      </c>
      <c r="C3168">
        <f>VLOOKUP(A3168,'Puntaje Ponderado CF'!$A$4:$Q$347,D3168,0)</f>
        <v>0</v>
      </c>
      <c r="D3168">
        <v>11</v>
      </c>
    </row>
    <row r="3169" spans="1:4" x14ac:dyDescent="0.25">
      <c r="A3169" s="8" t="s">
        <v>119</v>
      </c>
      <c r="B3169" t="s">
        <v>440</v>
      </c>
      <c r="C3169">
        <f>VLOOKUP(A3169,'Puntaje Ponderado CF'!$A$4:$Q$347,D3169,0)</f>
        <v>0.67191245908197395</v>
      </c>
      <c r="D3169">
        <v>11</v>
      </c>
    </row>
    <row r="3170" spans="1:4" x14ac:dyDescent="0.25">
      <c r="A3170" s="8" t="s">
        <v>169</v>
      </c>
      <c r="B3170" t="s">
        <v>440</v>
      </c>
      <c r="C3170">
        <f>VLOOKUP(A3170,'Puntaje Ponderado CF'!$A$4:$Q$347,D3170,0)</f>
        <v>0.501930421580571</v>
      </c>
      <c r="D3170">
        <v>11</v>
      </c>
    </row>
    <row r="3171" spans="1:4" x14ac:dyDescent="0.25">
      <c r="A3171" s="8" t="s">
        <v>134</v>
      </c>
      <c r="B3171" t="s">
        <v>440</v>
      </c>
      <c r="C3171">
        <f>VLOOKUP(A3171,'Puntaje Ponderado CF'!$A$4:$Q$347,D3171,0)</f>
        <v>0</v>
      </c>
      <c r="D3171">
        <v>11</v>
      </c>
    </row>
    <row r="3172" spans="1:4" x14ac:dyDescent="0.25">
      <c r="A3172" s="8" t="s">
        <v>235</v>
      </c>
      <c r="B3172" t="s">
        <v>440</v>
      </c>
      <c r="C3172">
        <f>VLOOKUP(A3172,'Puntaje Ponderado CF'!$A$4:$Q$347,D3172,0)</f>
        <v>0</v>
      </c>
      <c r="D3172">
        <v>11</v>
      </c>
    </row>
    <row r="3173" spans="1:4" x14ac:dyDescent="0.25">
      <c r="A3173" s="8" t="s">
        <v>349</v>
      </c>
      <c r="B3173" t="s">
        <v>440</v>
      </c>
      <c r="C3173">
        <f>VLOOKUP(A3173,'Puntaje Ponderado CF'!$A$4:$Q$347,D3173,0)</f>
        <v>0</v>
      </c>
      <c r="D3173">
        <v>11</v>
      </c>
    </row>
    <row r="3174" spans="1:4" x14ac:dyDescent="0.25">
      <c r="A3174" s="8" t="s">
        <v>102</v>
      </c>
      <c r="B3174" t="s">
        <v>440</v>
      </c>
      <c r="C3174">
        <f>VLOOKUP(A3174,'Puntaje Ponderado CF'!$A$4:$Q$347,D3174,0)</f>
        <v>0</v>
      </c>
      <c r="D3174">
        <v>11</v>
      </c>
    </row>
    <row r="3175" spans="1:4" x14ac:dyDescent="0.25">
      <c r="A3175" s="8" t="s">
        <v>236</v>
      </c>
      <c r="B3175" t="s">
        <v>440</v>
      </c>
      <c r="C3175">
        <f>VLOOKUP(A3175,'Puntaje Ponderado CF'!$A$4:$Q$347,D3175,0)</f>
        <v>0</v>
      </c>
      <c r="D3175">
        <v>11</v>
      </c>
    </row>
    <row r="3176" spans="1:4" x14ac:dyDescent="0.25">
      <c r="A3176" s="8" t="s">
        <v>356</v>
      </c>
      <c r="B3176" t="s">
        <v>440</v>
      </c>
      <c r="C3176">
        <f>VLOOKUP(A3176,'Puntaje Ponderado CF'!$A$4:$Q$347,D3176,0)</f>
        <v>0</v>
      </c>
      <c r="D3176">
        <v>11</v>
      </c>
    </row>
    <row r="3177" spans="1:4" x14ac:dyDescent="0.25">
      <c r="A3177" s="8" t="s">
        <v>179</v>
      </c>
      <c r="B3177" t="s">
        <v>440</v>
      </c>
      <c r="C3177">
        <f>VLOOKUP(A3177,'Puntaje Ponderado CF'!$A$4:$Q$347,D3177,0)</f>
        <v>0</v>
      </c>
      <c r="D3177">
        <v>11</v>
      </c>
    </row>
    <row r="3178" spans="1:4" x14ac:dyDescent="0.25">
      <c r="A3178" s="8" t="s">
        <v>316</v>
      </c>
      <c r="B3178" t="s">
        <v>440</v>
      </c>
      <c r="C3178">
        <f>VLOOKUP(A3178,'Puntaje Ponderado CF'!$A$4:$Q$347,D3178,0)</f>
        <v>0</v>
      </c>
      <c r="D3178">
        <v>11</v>
      </c>
    </row>
    <row r="3179" spans="1:4" x14ac:dyDescent="0.25">
      <c r="A3179" s="8" t="s">
        <v>284</v>
      </c>
      <c r="B3179" t="s">
        <v>440</v>
      </c>
      <c r="C3179">
        <f>VLOOKUP(A3179,'Puntaje Ponderado CF'!$A$4:$Q$347,D3179,0)</f>
        <v>0.67191245908197395</v>
      </c>
      <c r="D3179">
        <v>11</v>
      </c>
    </row>
    <row r="3180" spans="1:4" x14ac:dyDescent="0.25">
      <c r="A3180" s="8" t="s">
        <v>300</v>
      </c>
      <c r="B3180" t="s">
        <v>440</v>
      </c>
      <c r="C3180">
        <f>VLOOKUP(A3180,'Puntaje Ponderado CF'!$A$4:$Q$347,D3180,0)</f>
        <v>0</v>
      </c>
      <c r="D3180">
        <v>11</v>
      </c>
    </row>
    <row r="3181" spans="1:4" x14ac:dyDescent="0.25">
      <c r="A3181" s="8" t="s">
        <v>170</v>
      </c>
      <c r="B3181" t="s">
        <v>440</v>
      </c>
      <c r="C3181">
        <f>VLOOKUP(A3181,'Puntaje Ponderado CF'!$A$4:$Q$347,D3181,0)</f>
        <v>0</v>
      </c>
      <c r="D3181">
        <v>11</v>
      </c>
    </row>
    <row r="3182" spans="1:4" x14ac:dyDescent="0.25">
      <c r="A3182" s="8" t="s">
        <v>346</v>
      </c>
      <c r="B3182" t="s">
        <v>440</v>
      </c>
      <c r="C3182">
        <f>VLOOKUP(A3182,'Puntaje Ponderado CF'!$A$4:$Q$347,D3182,0)</f>
        <v>1.1250885411795739</v>
      </c>
      <c r="D3182">
        <v>11</v>
      </c>
    </row>
    <row r="3183" spans="1:4" x14ac:dyDescent="0.25">
      <c r="A3183" s="8" t="s">
        <v>237</v>
      </c>
      <c r="B3183" t="s">
        <v>440</v>
      </c>
      <c r="C3183">
        <f>VLOOKUP(A3183,'Puntaje Ponderado CF'!$A$4:$Q$347,D3183,0)</f>
        <v>0</v>
      </c>
      <c r="D3183">
        <v>11</v>
      </c>
    </row>
    <row r="3184" spans="1:4" x14ac:dyDescent="0.25">
      <c r="A3184" s="8" t="s">
        <v>90</v>
      </c>
      <c r="B3184" t="s">
        <v>440</v>
      </c>
      <c r="C3184">
        <f>VLOOKUP(A3184,'Puntaje Ponderado CF'!$A$4:$Q$347,D3184,0)</f>
        <v>0.67191245908197395</v>
      </c>
      <c r="D3184">
        <v>11</v>
      </c>
    </row>
    <row r="3185" spans="1:4" x14ac:dyDescent="0.25">
      <c r="A3185" s="8" t="s">
        <v>185</v>
      </c>
      <c r="B3185" t="s">
        <v>440</v>
      </c>
      <c r="C3185">
        <f>VLOOKUP(A3185,'Puntaje Ponderado CF'!$A$4:$Q$347,D3185,0)</f>
        <v>0</v>
      </c>
      <c r="D3185">
        <v>11</v>
      </c>
    </row>
    <row r="3186" spans="1:4" x14ac:dyDescent="0.25">
      <c r="A3186" s="8" t="s">
        <v>357</v>
      </c>
      <c r="B3186" t="s">
        <v>440</v>
      </c>
      <c r="C3186">
        <f>VLOOKUP(A3186,'Puntaje Ponderado CF'!$A$4:$Q$347,D3186,0)</f>
        <v>0</v>
      </c>
      <c r="D3186">
        <v>11</v>
      </c>
    </row>
    <row r="3187" spans="1:4" x14ac:dyDescent="0.25">
      <c r="A3187" s="8" t="s">
        <v>186</v>
      </c>
      <c r="B3187" t="s">
        <v>440</v>
      </c>
      <c r="C3187">
        <f>VLOOKUP(A3187,'Puntaje Ponderado CF'!$A$4:$Q$347,D3187,0)</f>
        <v>0</v>
      </c>
      <c r="D3187">
        <v>11</v>
      </c>
    </row>
    <row r="3188" spans="1:4" x14ac:dyDescent="0.25">
      <c r="A3188" s="8" t="s">
        <v>171</v>
      </c>
      <c r="B3188" t="s">
        <v>440</v>
      </c>
      <c r="C3188">
        <f>VLOOKUP(A3188,'Puntaje Ponderado CF'!$A$4:$Q$347,D3188,0)</f>
        <v>0.45317608209760002</v>
      </c>
      <c r="D3188">
        <v>11</v>
      </c>
    </row>
    <row r="3189" spans="1:4" x14ac:dyDescent="0.25">
      <c r="A3189" s="8" t="s">
        <v>213</v>
      </c>
      <c r="B3189" t="s">
        <v>440</v>
      </c>
      <c r="C3189">
        <f>VLOOKUP(A3189,'Puntaje Ponderado CF'!$A$4:$Q$347,D3189,0)</f>
        <v>0</v>
      </c>
      <c r="D3189">
        <v>11</v>
      </c>
    </row>
    <row r="3190" spans="1:4" x14ac:dyDescent="0.25">
      <c r="A3190" s="8" t="s">
        <v>180</v>
      </c>
      <c r="B3190" t="s">
        <v>440</v>
      </c>
      <c r="C3190">
        <f>VLOOKUP(A3190,'Puntaje Ponderado CF'!$A$4:$Q$347,D3190,0)</f>
        <v>0</v>
      </c>
      <c r="D3190">
        <v>11</v>
      </c>
    </row>
    <row r="3191" spans="1:4" x14ac:dyDescent="0.25">
      <c r="A3191" s="8" t="s">
        <v>399</v>
      </c>
      <c r="B3191" t="s">
        <v>440</v>
      </c>
      <c r="C3191">
        <f>VLOOKUP(A3191,'Puntaje Ponderado CF'!$A$4:$Q$347,D3191,0)</f>
        <v>0.67191245908197395</v>
      </c>
      <c r="D3191">
        <v>11</v>
      </c>
    </row>
    <row r="3192" spans="1:4" x14ac:dyDescent="0.25">
      <c r="A3192" s="8" t="s">
        <v>199</v>
      </c>
      <c r="B3192" t="s">
        <v>440</v>
      </c>
      <c r="C3192">
        <f>VLOOKUP(A3192,'Puntaje Ponderado CF'!$A$4:$Q$347,D3192,0)</f>
        <v>0</v>
      </c>
      <c r="D3192">
        <v>11</v>
      </c>
    </row>
    <row r="3193" spans="1:4" x14ac:dyDescent="0.25">
      <c r="A3193" s="8" t="s">
        <v>200</v>
      </c>
      <c r="B3193" t="s">
        <v>440</v>
      </c>
      <c r="C3193">
        <f>VLOOKUP(A3193,'Puntaje Ponderado CF'!$A$4:$Q$347,D3193,0)</f>
        <v>0</v>
      </c>
      <c r="D3193">
        <v>11</v>
      </c>
    </row>
    <row r="3194" spans="1:4" x14ac:dyDescent="0.25">
      <c r="A3194" s="8" t="s">
        <v>91</v>
      </c>
      <c r="B3194" t="s">
        <v>440</v>
      </c>
      <c r="C3194">
        <f>VLOOKUP(A3194,'Puntaje Ponderado CF'!$A$4:$Q$347,D3194,0)</f>
        <v>0</v>
      </c>
      <c r="D3194">
        <v>11</v>
      </c>
    </row>
    <row r="3195" spans="1:4" x14ac:dyDescent="0.25">
      <c r="A3195" s="8" t="s">
        <v>201</v>
      </c>
      <c r="B3195" t="s">
        <v>440</v>
      </c>
      <c r="C3195">
        <f>VLOOKUP(A3195,'Puntaje Ponderado CF'!$A$4:$Q$347,D3195,0)</f>
        <v>0</v>
      </c>
      <c r="D3195">
        <v>11</v>
      </c>
    </row>
    <row r="3196" spans="1:4" x14ac:dyDescent="0.25">
      <c r="A3196" s="8" t="s">
        <v>221</v>
      </c>
      <c r="B3196" t="s">
        <v>440</v>
      </c>
      <c r="C3196">
        <f>VLOOKUP(A3196,'Puntaje Ponderado CF'!$A$4:$Q$347,D3196,0)</f>
        <v>0</v>
      </c>
      <c r="D3196">
        <v>11</v>
      </c>
    </row>
    <row r="3197" spans="1:4" x14ac:dyDescent="0.25">
      <c r="A3197" s="8" t="s">
        <v>400</v>
      </c>
      <c r="B3197" t="s">
        <v>440</v>
      </c>
      <c r="C3197">
        <f>VLOOKUP(A3197,'Puntaje Ponderado CF'!$A$4:$Q$347,D3197,0)</f>
        <v>0</v>
      </c>
      <c r="D3197">
        <v>11</v>
      </c>
    </row>
    <row r="3198" spans="1:4" x14ac:dyDescent="0.25">
      <c r="A3198" s="8" t="s">
        <v>103</v>
      </c>
      <c r="B3198" t="s">
        <v>440</v>
      </c>
      <c r="C3198">
        <f>VLOOKUP(A3198,'Puntaje Ponderado CF'!$A$4:$Q$347,D3198,0)</f>
        <v>0</v>
      </c>
      <c r="D3198">
        <v>11</v>
      </c>
    </row>
    <row r="3199" spans="1:4" x14ac:dyDescent="0.25">
      <c r="A3199" s="8" t="s">
        <v>285</v>
      </c>
      <c r="B3199" t="s">
        <v>440</v>
      </c>
      <c r="C3199">
        <f>VLOOKUP(A3199,'Puntaje Ponderado CF'!$A$4:$Q$347,D3199,0)</f>
        <v>0</v>
      </c>
      <c r="D3199">
        <v>11</v>
      </c>
    </row>
    <row r="3200" spans="1:4" x14ac:dyDescent="0.25">
      <c r="A3200" s="8" t="s">
        <v>181</v>
      </c>
      <c r="B3200" t="s">
        <v>440</v>
      </c>
      <c r="C3200">
        <f>VLOOKUP(A3200,'Puntaje Ponderado CF'!$A$4:$Q$347,D3200,0)</f>
        <v>0</v>
      </c>
      <c r="D3200">
        <v>11</v>
      </c>
    </row>
    <row r="3201" spans="1:4" x14ac:dyDescent="0.25">
      <c r="A3201" s="8" t="s">
        <v>158</v>
      </c>
      <c r="B3201" t="s">
        <v>440</v>
      </c>
      <c r="C3201">
        <f>VLOOKUP(A3201,'Puntaje Ponderado CF'!$A$4:$Q$347,D3201,0)</f>
        <v>0.67191245908197395</v>
      </c>
      <c r="D3201">
        <v>11</v>
      </c>
    </row>
    <row r="3202" spans="1:4" x14ac:dyDescent="0.25">
      <c r="A3202" s="8" t="s">
        <v>274</v>
      </c>
      <c r="B3202" t="s">
        <v>440</v>
      </c>
      <c r="C3202">
        <f>VLOOKUP(A3202,'Puntaje Ponderado CF'!$A$4:$Q$347,D3202,0)</f>
        <v>0</v>
      </c>
      <c r="D3202">
        <v>11</v>
      </c>
    </row>
    <row r="3203" spans="1:4" x14ac:dyDescent="0.25">
      <c r="A3203" s="8" t="s">
        <v>327</v>
      </c>
      <c r="B3203" t="s">
        <v>440</v>
      </c>
      <c r="C3203">
        <f>VLOOKUP(A3203,'Puntaje Ponderado CF'!$A$4:$Q$347,D3203,0)</f>
        <v>0</v>
      </c>
      <c r="D3203">
        <v>11</v>
      </c>
    </row>
    <row r="3204" spans="1:4" x14ac:dyDescent="0.25">
      <c r="A3204" s="8" t="s">
        <v>159</v>
      </c>
      <c r="B3204" t="s">
        <v>440</v>
      </c>
      <c r="C3204">
        <f>VLOOKUP(A3204,'Puntaje Ponderado CF'!$A$4:$Q$347,D3204,0)</f>
        <v>0</v>
      </c>
      <c r="D3204">
        <v>11</v>
      </c>
    </row>
    <row r="3205" spans="1:4" x14ac:dyDescent="0.25">
      <c r="A3205" s="8" t="s">
        <v>142</v>
      </c>
      <c r="B3205" t="s">
        <v>440</v>
      </c>
      <c r="C3205">
        <f>VLOOKUP(A3205,'Puntaje Ponderado CF'!$A$4:$Q$347,D3205,0)</f>
        <v>1.627018962760145</v>
      </c>
      <c r="D3205">
        <v>11</v>
      </c>
    </row>
    <row r="3206" spans="1:4" x14ac:dyDescent="0.25">
      <c r="A3206" s="8" t="s">
        <v>409</v>
      </c>
      <c r="B3206" t="s">
        <v>440</v>
      </c>
      <c r="C3206">
        <f>VLOOKUP(A3206,'Puntaje Ponderado CF'!$A$4:$Q$347,D3206,0)</f>
        <v>1.3343070132658208</v>
      </c>
      <c r="D3206">
        <v>11</v>
      </c>
    </row>
    <row r="3207" spans="1:4" x14ac:dyDescent="0.25">
      <c r="A3207" s="8" t="s">
        <v>358</v>
      </c>
      <c r="B3207" t="s">
        <v>440</v>
      </c>
      <c r="C3207">
        <f>VLOOKUP(A3207,'Puntaje Ponderado CF'!$A$4:$Q$347,D3207,0)</f>
        <v>0.67191245908197395</v>
      </c>
      <c r="D3207">
        <v>11</v>
      </c>
    </row>
    <row r="3208" spans="1:4" x14ac:dyDescent="0.25">
      <c r="A3208" s="8" t="s">
        <v>106</v>
      </c>
      <c r="B3208" t="s">
        <v>440</v>
      </c>
      <c r="C3208">
        <f>VLOOKUP(A3208,'Puntaje Ponderado CF'!$A$4:$Q$347,D3208,0)</f>
        <v>0</v>
      </c>
      <c r="D3208">
        <v>11</v>
      </c>
    </row>
    <row r="3209" spans="1:4" x14ac:dyDescent="0.25">
      <c r="A3209" s="8" t="s">
        <v>388</v>
      </c>
      <c r="B3209" t="s">
        <v>440</v>
      </c>
      <c r="C3209">
        <f>VLOOKUP(A3209,'Puntaje Ponderado CF'!$A$4:$Q$347,D3209,0)</f>
        <v>0</v>
      </c>
      <c r="D3209">
        <v>11</v>
      </c>
    </row>
    <row r="3210" spans="1:4" x14ac:dyDescent="0.25">
      <c r="A3210" s="8" t="s">
        <v>160</v>
      </c>
      <c r="B3210" t="s">
        <v>440</v>
      </c>
      <c r="C3210">
        <f>VLOOKUP(A3210,'Puntaje Ponderado CF'!$A$4:$Q$347,D3210,0)</f>
        <v>0</v>
      </c>
      <c r="D3210">
        <v>11</v>
      </c>
    </row>
    <row r="3211" spans="1:4" x14ac:dyDescent="0.25">
      <c r="A3211" s="8" t="s">
        <v>120</v>
      </c>
      <c r="B3211" t="s">
        <v>440</v>
      </c>
      <c r="C3211">
        <f>VLOOKUP(A3211,'Puntaje Ponderado CF'!$A$4:$Q$347,D3211,0)</f>
        <v>2.2094678180758951</v>
      </c>
      <c r="D3211">
        <v>11</v>
      </c>
    </row>
    <row r="3212" spans="1:4" x14ac:dyDescent="0.25">
      <c r="A3212" s="8" t="s">
        <v>263</v>
      </c>
      <c r="B3212" t="s">
        <v>440</v>
      </c>
      <c r="C3212">
        <f>VLOOKUP(A3212,'Puntaje Ponderado CF'!$A$4:$Q$347,D3212,0)</f>
        <v>0</v>
      </c>
      <c r="D3212">
        <v>11</v>
      </c>
    </row>
    <row r="3213" spans="1:4" x14ac:dyDescent="0.25">
      <c r="A3213" s="8" t="s">
        <v>96</v>
      </c>
      <c r="B3213" t="s">
        <v>440</v>
      </c>
      <c r="C3213">
        <f>VLOOKUP(A3213,'Puntaje Ponderado CF'!$A$4:$Q$347,D3213,0)</f>
        <v>0</v>
      </c>
      <c r="D3213">
        <v>11</v>
      </c>
    </row>
    <row r="3214" spans="1:4" x14ac:dyDescent="0.25">
      <c r="A3214" s="8" t="s">
        <v>98</v>
      </c>
      <c r="B3214" t="s">
        <v>440</v>
      </c>
      <c r="C3214">
        <f>VLOOKUP(A3214,'Puntaje Ponderado CF'!$A$4:$Q$347,D3214,0)</f>
        <v>2.049003685472619</v>
      </c>
      <c r="D3214">
        <v>11</v>
      </c>
    </row>
    <row r="3215" spans="1:4" x14ac:dyDescent="0.25">
      <c r="A3215" s="8" t="s">
        <v>264</v>
      </c>
      <c r="B3215" t="s">
        <v>440</v>
      </c>
      <c r="C3215">
        <f>VLOOKUP(A3215,'Puntaje Ponderado CF'!$A$4:$Q$347,D3215,0)</f>
        <v>0</v>
      </c>
      <c r="D3215">
        <v>11</v>
      </c>
    </row>
    <row r="3216" spans="1:4" x14ac:dyDescent="0.25">
      <c r="A3216" s="8" t="s">
        <v>126</v>
      </c>
      <c r="B3216" t="s">
        <v>440</v>
      </c>
      <c r="C3216">
        <f>VLOOKUP(A3216,'Puntaje Ponderado CF'!$A$4:$Q$347,D3216,0)</f>
        <v>0</v>
      </c>
      <c r="D3216">
        <v>11</v>
      </c>
    </row>
    <row r="3217" spans="1:4" x14ac:dyDescent="0.25">
      <c r="A3217" s="8" t="s">
        <v>222</v>
      </c>
      <c r="B3217" t="s">
        <v>440</v>
      </c>
      <c r="C3217">
        <f>VLOOKUP(A3217,'Puntaje Ponderado CF'!$A$4:$Q$347,D3217,0)</f>
        <v>0</v>
      </c>
      <c r="D3217">
        <v>11</v>
      </c>
    </row>
    <row r="3218" spans="1:4" x14ac:dyDescent="0.25">
      <c r="A3218" s="8" t="s">
        <v>389</v>
      </c>
      <c r="B3218" t="s">
        <v>440</v>
      </c>
      <c r="C3218">
        <f>VLOOKUP(A3218,'Puntaje Ponderado CF'!$A$4:$Q$347,D3218,0)</f>
        <v>0</v>
      </c>
      <c r="D3218">
        <v>11</v>
      </c>
    </row>
    <row r="3219" spans="1:4" x14ac:dyDescent="0.25">
      <c r="A3219" s="8" t="s">
        <v>127</v>
      </c>
      <c r="B3219" t="s">
        <v>440</v>
      </c>
      <c r="C3219">
        <f>VLOOKUP(A3219,'Puntaje Ponderado CF'!$A$4:$Q$347,D3219,0)</f>
        <v>2.0394857805744921</v>
      </c>
      <c r="D3219">
        <v>11</v>
      </c>
    </row>
    <row r="3220" spans="1:4" x14ac:dyDescent="0.25">
      <c r="A3220" s="8" t="s">
        <v>187</v>
      </c>
      <c r="B3220" t="s">
        <v>440</v>
      </c>
      <c r="C3220">
        <f>VLOOKUP(A3220,'Puntaje Ponderado CF'!$A$4:$Q$347,D3220,0)</f>
        <v>0</v>
      </c>
      <c r="D3220">
        <v>11</v>
      </c>
    </row>
    <row r="3221" spans="1:4" x14ac:dyDescent="0.25">
      <c r="A3221" s="8" t="s">
        <v>114</v>
      </c>
      <c r="B3221" t="s">
        <v>440</v>
      </c>
      <c r="C3221">
        <f>VLOOKUP(A3221,'Puntaje Ponderado CF'!$A$4:$Q$347,D3221,0)</f>
        <v>0</v>
      </c>
      <c r="D3221">
        <v>11</v>
      </c>
    </row>
    <row r="3222" spans="1:4" x14ac:dyDescent="0.25">
      <c r="A3222" s="8" t="s">
        <v>238</v>
      </c>
      <c r="B3222" t="s">
        <v>440</v>
      </c>
      <c r="C3222">
        <f>VLOOKUP(A3222,'Puntaje Ponderado CF'!$A$4:$Q$347,D3222,0)</f>
        <v>0</v>
      </c>
      <c r="D3222">
        <v>11</v>
      </c>
    </row>
    <row r="3223" spans="1:4" x14ac:dyDescent="0.25">
      <c r="A3223" s="8" t="s">
        <v>135</v>
      </c>
      <c r="B3223" t="s">
        <v>440</v>
      </c>
      <c r="C3223">
        <f>VLOOKUP(A3223,'Puntaje Ponderado CF'!$A$4:$Q$347,D3223,0)</f>
        <v>0</v>
      </c>
      <c r="D3223">
        <v>11</v>
      </c>
    </row>
    <row r="3224" spans="1:4" x14ac:dyDescent="0.25">
      <c r="A3224" s="8" t="s">
        <v>301</v>
      </c>
      <c r="B3224" t="s">
        <v>440</v>
      </c>
      <c r="C3224">
        <f>VLOOKUP(A3224,'Puntaje Ponderado CF'!$A$4:$Q$347,D3224,0)</f>
        <v>0</v>
      </c>
      <c r="D3224">
        <v>11</v>
      </c>
    </row>
    <row r="3225" spans="1:4" x14ac:dyDescent="0.25">
      <c r="A3225" s="8" t="s">
        <v>286</v>
      </c>
      <c r="B3225" t="s">
        <v>440</v>
      </c>
      <c r="C3225">
        <f>VLOOKUP(A3225,'Puntaje Ponderado CF'!$A$4:$Q$347,D3225,0)</f>
        <v>1.3343070132658208</v>
      </c>
      <c r="D3225">
        <v>11</v>
      </c>
    </row>
    <row r="3226" spans="1:4" x14ac:dyDescent="0.25">
      <c r="A3226" s="8" t="s">
        <v>302</v>
      </c>
      <c r="B3226" t="s">
        <v>440</v>
      </c>
      <c r="C3226">
        <f>VLOOKUP(A3226,'Puntaje Ponderado CF'!$A$4:$Q$347,D3226,0)</f>
        <v>0</v>
      </c>
      <c r="D3226">
        <v>11</v>
      </c>
    </row>
    <row r="3227" spans="1:4" x14ac:dyDescent="0.25">
      <c r="A3227" s="8" t="s">
        <v>239</v>
      </c>
      <c r="B3227" t="s">
        <v>440</v>
      </c>
      <c r="C3227">
        <f>VLOOKUP(A3227,'Puntaje Ponderado CF'!$A$4:$Q$347,D3227,0)</f>
        <v>0</v>
      </c>
      <c r="D3227">
        <v>11</v>
      </c>
    </row>
    <row r="3228" spans="1:4" x14ac:dyDescent="0.25">
      <c r="A3228" s="8" t="s">
        <v>380</v>
      </c>
      <c r="B3228" t="s">
        <v>440</v>
      </c>
      <c r="C3228">
        <f>VLOOKUP(A3228,'Puntaje Ponderado CF'!$A$4:$Q$347,D3228,0)</f>
        <v>0</v>
      </c>
      <c r="D3228">
        <v>11</v>
      </c>
    </row>
    <row r="3229" spans="1:4" x14ac:dyDescent="0.25">
      <c r="A3229" s="8" t="s">
        <v>365</v>
      </c>
      <c r="B3229" t="s">
        <v>440</v>
      </c>
      <c r="C3229">
        <f>VLOOKUP(A3229,'Puntaje Ponderado CF'!$A$4:$Q$347,D3229,0)</f>
        <v>0</v>
      </c>
      <c r="D3229">
        <v>11</v>
      </c>
    </row>
    <row r="3230" spans="1:4" x14ac:dyDescent="0.25">
      <c r="A3230" s="8" t="s">
        <v>366</v>
      </c>
      <c r="B3230" t="s">
        <v>440</v>
      </c>
      <c r="C3230">
        <f>VLOOKUP(A3230,'Puntaje Ponderado CF'!$A$4:$Q$347,D3230,0)</f>
        <v>0.66239455418384696</v>
      </c>
      <c r="D3230">
        <v>11</v>
      </c>
    </row>
    <row r="3231" spans="1:4" x14ac:dyDescent="0.25">
      <c r="A3231" s="8" t="s">
        <v>80</v>
      </c>
      <c r="B3231" t="s">
        <v>440</v>
      </c>
      <c r="C3231">
        <f>VLOOKUP(A3231,'Puntaje Ponderado CF'!$A$4:$Q$347,D3231,0)</f>
        <v>1.377091226390645</v>
      </c>
      <c r="D3231">
        <v>11</v>
      </c>
    </row>
    <row r="3232" spans="1:4" x14ac:dyDescent="0.25">
      <c r="A3232" s="8" t="s">
        <v>149</v>
      </c>
      <c r="B3232" t="s">
        <v>440</v>
      </c>
      <c r="C3232">
        <f>VLOOKUP(A3232,'Puntaje Ponderado CF'!$A$4:$Q$347,D3232,0)</f>
        <v>1.1738428806625449</v>
      </c>
      <c r="D3232">
        <v>11</v>
      </c>
    </row>
    <row r="3233" spans="1:4" x14ac:dyDescent="0.25">
      <c r="A3233" s="8" t="s">
        <v>317</v>
      </c>
      <c r="B3233" t="s">
        <v>440</v>
      </c>
      <c r="C3233">
        <f>VLOOKUP(A3233,'Puntaje Ponderado CF'!$A$4:$Q$347,D3233,0)</f>
        <v>0</v>
      </c>
      <c r="D3233">
        <v>11</v>
      </c>
    </row>
    <row r="3234" spans="1:4" x14ac:dyDescent="0.25">
      <c r="A3234" s="8" t="s">
        <v>161</v>
      </c>
      <c r="B3234" t="s">
        <v>440</v>
      </c>
      <c r="C3234">
        <f>VLOOKUP(A3234,'Puntaje Ponderado CF'!$A$4:$Q$347,D3234,0)</f>
        <v>0</v>
      </c>
      <c r="D3234">
        <v>11</v>
      </c>
    </row>
    <row r="3235" spans="1:4" x14ac:dyDescent="0.25">
      <c r="A3235" s="8" t="s">
        <v>115</v>
      </c>
      <c r="B3235" t="s">
        <v>440</v>
      </c>
      <c r="C3235">
        <f>VLOOKUP(A3235,'Puntaje Ponderado CF'!$A$4:$Q$347,D3235,0)</f>
        <v>0.67191245908197395</v>
      </c>
      <c r="D3235">
        <v>11</v>
      </c>
    </row>
    <row r="3236" spans="1:4" x14ac:dyDescent="0.25">
      <c r="A3236" s="8" t="s">
        <v>240</v>
      </c>
      <c r="B3236" t="s">
        <v>440</v>
      </c>
      <c r="C3236">
        <f>VLOOKUP(A3236,'Puntaje Ponderado CF'!$A$4:$Q$347,D3236,0)</f>
        <v>0</v>
      </c>
      <c r="D3236">
        <v>11</v>
      </c>
    </row>
    <row r="3237" spans="1:4" x14ac:dyDescent="0.25">
      <c r="A3237" s="8" t="s">
        <v>162</v>
      </c>
      <c r="B3237" t="s">
        <v>440</v>
      </c>
      <c r="C3237">
        <f>VLOOKUP(A3237,'Puntaje Ponderado CF'!$A$4:$Q$347,D3237,0)</f>
        <v>0</v>
      </c>
      <c r="D3237">
        <v>11</v>
      </c>
    </row>
    <row r="3238" spans="1:4" x14ac:dyDescent="0.25">
      <c r="A3238" s="8" t="s">
        <v>318</v>
      </c>
      <c r="B3238" t="s">
        <v>440</v>
      </c>
      <c r="C3238">
        <f>VLOOKUP(A3238,'Puntaje Ponderado CF'!$A$4:$Q$347,D3238,0)</f>
        <v>0.501930421580571</v>
      </c>
      <c r="D3238">
        <v>11</v>
      </c>
    </row>
    <row r="3239" spans="1:4" x14ac:dyDescent="0.25">
      <c r="A3239" s="8" t="s">
        <v>287</v>
      </c>
      <c r="B3239" t="s">
        <v>440</v>
      </c>
      <c r="C3239">
        <f>VLOOKUP(A3239,'Puntaje Ponderado CF'!$A$4:$Q$347,D3239,0)</f>
        <v>0</v>
      </c>
      <c r="D3239">
        <v>11</v>
      </c>
    </row>
    <row r="3240" spans="1:4" x14ac:dyDescent="0.25">
      <c r="A3240" s="8" t="s">
        <v>79</v>
      </c>
      <c r="B3240" t="s">
        <v>440</v>
      </c>
      <c r="C3240">
        <f>VLOOKUP(A3240,'Puntaje Ponderado CF'!$A$4:$Q$347,D3240,0)</f>
        <v>2.2894135169439918</v>
      </c>
      <c r="D3240">
        <v>11</v>
      </c>
    </row>
    <row r="3241" spans="1:4" x14ac:dyDescent="0.25">
      <c r="A3241" s="8" t="s">
        <v>202</v>
      </c>
      <c r="B3241" t="s">
        <v>440</v>
      </c>
      <c r="C3241">
        <f>VLOOKUP(A3241,'Puntaje Ponderado CF'!$A$4:$Q$347,D3241,0)</f>
        <v>0</v>
      </c>
      <c r="D3241">
        <v>11</v>
      </c>
    </row>
    <row r="3242" spans="1:4" x14ac:dyDescent="0.25">
      <c r="A3242" s="8" t="s">
        <v>207</v>
      </c>
      <c r="B3242" t="s">
        <v>440</v>
      </c>
      <c r="C3242">
        <f>VLOOKUP(A3242,'Puntaje Ponderado CF'!$A$4:$Q$347,D3242,0)</f>
        <v>0</v>
      </c>
      <c r="D3242">
        <v>11</v>
      </c>
    </row>
    <row r="3243" spans="1:4" x14ac:dyDescent="0.25">
      <c r="A3243" s="8" t="s">
        <v>214</v>
      </c>
      <c r="B3243" t="s">
        <v>440</v>
      </c>
      <c r="C3243">
        <f>VLOOKUP(A3243,'Puntaje Ponderado CF'!$A$4:$Q$347,D3243,0)</f>
        <v>0</v>
      </c>
      <c r="D3243">
        <v>11</v>
      </c>
    </row>
    <row r="3244" spans="1:4" x14ac:dyDescent="0.25">
      <c r="A3244" s="8" t="s">
        <v>122</v>
      </c>
      <c r="B3244" t="s">
        <v>440</v>
      </c>
      <c r="C3244">
        <f>VLOOKUP(A3244,'Puntaje Ponderado CF'!$A$4:$Q$347,D3244,0)</f>
        <v>0</v>
      </c>
      <c r="D3244">
        <v>11</v>
      </c>
    </row>
    <row r="3245" spans="1:4" x14ac:dyDescent="0.25">
      <c r="A3245" s="8" t="s">
        <v>410</v>
      </c>
      <c r="B3245" t="s">
        <v>440</v>
      </c>
      <c r="C3245">
        <f>VLOOKUP(A3245,'Puntaje Ponderado CF'!$A$4:$Q$347,D3245,0)</f>
        <v>0</v>
      </c>
      <c r="D3245">
        <v>11</v>
      </c>
    </row>
    <row r="3246" spans="1:4" x14ac:dyDescent="0.25">
      <c r="A3246" s="8" t="s">
        <v>143</v>
      </c>
      <c r="B3246" t="s">
        <v>440</v>
      </c>
      <c r="C3246">
        <f>VLOOKUP(A3246,'Puntaje Ponderado CF'!$A$4:$Q$347,D3246,0)</f>
        <v>0</v>
      </c>
      <c r="D3246">
        <v>11</v>
      </c>
    </row>
    <row r="3247" spans="1:4" x14ac:dyDescent="0.25">
      <c r="A3247" s="8" t="s">
        <v>249</v>
      </c>
      <c r="B3247" t="s">
        <v>440</v>
      </c>
      <c r="C3247">
        <f>VLOOKUP(A3247,'Puntaje Ponderado CF'!$A$4:$Q$347,D3247,0)</f>
        <v>0.501930421580571</v>
      </c>
      <c r="D3247">
        <v>11</v>
      </c>
    </row>
    <row r="3248" spans="1:4" x14ac:dyDescent="0.25">
      <c r="A3248" s="8" t="s">
        <v>128</v>
      </c>
      <c r="B3248" t="s">
        <v>440</v>
      </c>
      <c r="C3248">
        <f>VLOOKUP(A3248,'Puntaje Ponderado CF'!$A$4:$Q$347,D3248,0)</f>
        <v>0.67191245908197395</v>
      </c>
      <c r="D3248">
        <v>11</v>
      </c>
    </row>
    <row r="3249" spans="1:4" x14ac:dyDescent="0.25">
      <c r="A3249" s="8" t="s">
        <v>203</v>
      </c>
      <c r="B3249" t="s">
        <v>440</v>
      </c>
      <c r="C3249">
        <f>VLOOKUP(A3249,'Puntaje Ponderado CF'!$A$4:$Q$347,D3249,0)</f>
        <v>0</v>
      </c>
      <c r="D3249">
        <v>11</v>
      </c>
    </row>
    <row r="3250" spans="1:4" x14ac:dyDescent="0.25">
      <c r="A3250" s="8" t="s">
        <v>265</v>
      </c>
      <c r="B3250" t="s">
        <v>440</v>
      </c>
      <c r="C3250">
        <f>VLOOKUP(A3250,'Puntaje Ponderado CF'!$A$4:$Q$347,D3250,0)</f>
        <v>0</v>
      </c>
      <c r="D3250">
        <v>11</v>
      </c>
    </row>
    <row r="3251" spans="1:4" x14ac:dyDescent="0.25">
      <c r="A3251" s="8" t="s">
        <v>150</v>
      </c>
      <c r="B3251" t="s">
        <v>440</v>
      </c>
      <c r="C3251">
        <f>VLOOKUP(A3251,'Puntaje Ponderado CF'!$A$4:$Q$347,D3251,0)</f>
        <v>0</v>
      </c>
      <c r="D3251">
        <v>11</v>
      </c>
    </row>
    <row r="3252" spans="1:4" x14ac:dyDescent="0.25">
      <c r="A3252" s="8" t="s">
        <v>136</v>
      </c>
      <c r="B3252" t="s">
        <v>440</v>
      </c>
      <c r="C3252">
        <f>VLOOKUP(A3252,'Puntaje Ponderado CF'!$A$4:$Q$347,D3252,0)</f>
        <v>0</v>
      </c>
      <c r="D3252">
        <v>11</v>
      </c>
    </row>
    <row r="3253" spans="1:4" x14ac:dyDescent="0.25">
      <c r="A3253" s="8" t="s">
        <v>377</v>
      </c>
      <c r="B3253" t="s">
        <v>440</v>
      </c>
      <c r="C3253">
        <f>VLOOKUP(A3253,'Puntaje Ponderado CF'!$A$4:$Q$347,D3253,0)</f>
        <v>0</v>
      </c>
      <c r="D3253">
        <v>11</v>
      </c>
    </row>
    <row r="3254" spans="1:4" x14ac:dyDescent="0.25">
      <c r="A3254" s="8" t="s">
        <v>319</v>
      </c>
      <c r="B3254" t="s">
        <v>440</v>
      </c>
      <c r="C3254">
        <f>VLOOKUP(A3254,'Puntaje Ponderado CF'!$A$4:$Q$347,D3254,0)</f>
        <v>0</v>
      </c>
      <c r="D3254">
        <v>11</v>
      </c>
    </row>
    <row r="3255" spans="1:4" x14ac:dyDescent="0.25">
      <c r="A3255" s="8" t="s">
        <v>188</v>
      </c>
      <c r="B3255" t="s">
        <v>440</v>
      </c>
      <c r="C3255">
        <f>VLOOKUP(A3255,'Puntaje Ponderado CF'!$A$4:$Q$347,D3255,0)</f>
        <v>0</v>
      </c>
      <c r="D3255">
        <v>11</v>
      </c>
    </row>
    <row r="3256" spans="1:4" x14ac:dyDescent="0.25">
      <c r="A3256" s="8" t="s">
        <v>97</v>
      </c>
      <c r="B3256" t="s">
        <v>440</v>
      </c>
      <c r="C3256">
        <f>VLOOKUP(A3256,'Puntaje Ponderado CF'!$A$4:$Q$347,D3256,0)</f>
        <v>2.0394857805744921</v>
      </c>
      <c r="D3256">
        <v>11</v>
      </c>
    </row>
    <row r="3257" spans="1:4" x14ac:dyDescent="0.25">
      <c r="A3257" s="8" t="s">
        <v>189</v>
      </c>
      <c r="B3257" t="s">
        <v>440</v>
      </c>
      <c r="C3257">
        <f>VLOOKUP(A3257,'Puntaje Ponderado CF'!$A$4:$Q$347,D3257,0)</f>
        <v>0</v>
      </c>
      <c r="D3257">
        <v>11</v>
      </c>
    </row>
    <row r="3258" spans="1:4" x14ac:dyDescent="0.25">
      <c r="A3258" s="8" t="s">
        <v>390</v>
      </c>
      <c r="B3258" t="s">
        <v>440</v>
      </c>
      <c r="C3258">
        <f>VLOOKUP(A3258,'Puntaje Ponderado CF'!$A$4:$Q$347,D3258,0)</f>
        <v>0</v>
      </c>
      <c r="D3258">
        <v>11</v>
      </c>
    </row>
    <row r="3259" spans="1:4" x14ac:dyDescent="0.25">
      <c r="A3259" s="8" t="s">
        <v>137</v>
      </c>
      <c r="B3259" t="s">
        <v>440</v>
      </c>
      <c r="C3259">
        <f>VLOOKUP(A3259,'Puntaje Ponderado CF'!$A$4:$Q$347,D3259,0)</f>
        <v>2.7113982396564662</v>
      </c>
      <c r="D3259">
        <v>11</v>
      </c>
    </row>
    <row r="3260" spans="1:4" x14ac:dyDescent="0.25">
      <c r="A3260" s="8" t="s">
        <v>190</v>
      </c>
      <c r="B3260" t="s">
        <v>440</v>
      </c>
      <c r="C3260">
        <f>VLOOKUP(A3260,'Puntaje Ponderado CF'!$A$4:$Q$347,D3260,0)</f>
        <v>0</v>
      </c>
      <c r="D3260">
        <v>11</v>
      </c>
    </row>
    <row r="3261" spans="1:4" x14ac:dyDescent="0.25">
      <c r="A3261" s="8" t="s">
        <v>340</v>
      </c>
      <c r="B3261" t="s">
        <v>440</v>
      </c>
      <c r="C3261">
        <f>VLOOKUP(A3261,'Puntaje Ponderado CF'!$A$4:$Q$347,D3261,0)</f>
        <v>0</v>
      </c>
      <c r="D3261">
        <v>11</v>
      </c>
    </row>
    <row r="3262" spans="1:4" x14ac:dyDescent="0.25">
      <c r="A3262" s="8" t="s">
        <v>413</v>
      </c>
      <c r="B3262" t="s">
        <v>440</v>
      </c>
      <c r="C3262">
        <f>VLOOKUP(A3262,'Puntaje Ponderado CF'!$A$4:$Q$347,D3262,0)</f>
        <v>0</v>
      </c>
      <c r="D3262">
        <v>11</v>
      </c>
    </row>
    <row r="3263" spans="1:4" x14ac:dyDescent="0.25">
      <c r="A3263" s="8" t="s">
        <v>328</v>
      </c>
      <c r="B3263" t="s">
        <v>440</v>
      </c>
      <c r="C3263">
        <f>VLOOKUP(A3263,'Puntaje Ponderado CF'!$A$4:$Q$347,D3263,0)</f>
        <v>0</v>
      </c>
      <c r="D3263">
        <v>11</v>
      </c>
    </row>
    <row r="3264" spans="1:4" x14ac:dyDescent="0.25">
      <c r="A3264" s="8" t="s">
        <v>288</v>
      </c>
      <c r="B3264" t="s">
        <v>440</v>
      </c>
      <c r="C3264">
        <f>VLOOKUP(A3264,'Puntaje Ponderado CF'!$A$4:$Q$347,D3264,0)</f>
        <v>0</v>
      </c>
      <c r="D3264">
        <v>11</v>
      </c>
    </row>
    <row r="3265" spans="1:4" x14ac:dyDescent="0.25">
      <c r="A3265" s="8" t="s">
        <v>303</v>
      </c>
      <c r="B3265" t="s">
        <v>440</v>
      </c>
      <c r="C3265">
        <f>VLOOKUP(A3265,'Puntaje Ponderado CF'!$A$4:$Q$347,D3265,0)</f>
        <v>0</v>
      </c>
      <c r="D3265">
        <v>11</v>
      </c>
    </row>
    <row r="3266" spans="1:4" x14ac:dyDescent="0.25">
      <c r="A3266" s="8" t="s">
        <v>329</v>
      </c>
      <c r="B3266" t="s">
        <v>440</v>
      </c>
      <c r="C3266">
        <f>VLOOKUP(A3266,'Puntaje Ponderado CF'!$A$4:$Q$347,D3266,0)</f>
        <v>0</v>
      </c>
      <c r="D3266">
        <v>11</v>
      </c>
    </row>
    <row r="3267" spans="1:4" x14ac:dyDescent="0.25">
      <c r="A3267" s="8" t="s">
        <v>330</v>
      </c>
      <c r="B3267" t="s">
        <v>440</v>
      </c>
      <c r="C3267">
        <f>VLOOKUP(A3267,'Puntaje Ponderado CF'!$A$4:$Q$347,D3267,0)</f>
        <v>1.5470732638920479</v>
      </c>
      <c r="D3267">
        <v>11</v>
      </c>
    </row>
    <row r="3268" spans="1:4" x14ac:dyDescent="0.25">
      <c r="A3268" s="8" t="s">
        <v>163</v>
      </c>
      <c r="B3268" t="s">
        <v>440</v>
      </c>
      <c r="C3268">
        <f>VLOOKUP(A3268,'Puntaje Ponderado CF'!$A$4:$Q$347,D3268,0)</f>
        <v>1.5470732638920479</v>
      </c>
      <c r="D3268">
        <v>11</v>
      </c>
    </row>
    <row r="3269" spans="1:4" x14ac:dyDescent="0.25">
      <c r="A3269" s="8" t="s">
        <v>223</v>
      </c>
      <c r="B3269" t="s">
        <v>440</v>
      </c>
      <c r="C3269">
        <f>VLOOKUP(A3269,'Puntaje Ponderado CF'!$A$4:$Q$347,D3269,0)</f>
        <v>0.501930421580571</v>
      </c>
      <c r="D3269">
        <v>11</v>
      </c>
    </row>
    <row r="3270" spans="1:4" x14ac:dyDescent="0.25">
      <c r="A3270" s="8" t="s">
        <v>331</v>
      </c>
      <c r="B3270" t="s">
        <v>440</v>
      </c>
      <c r="C3270">
        <f>VLOOKUP(A3270,'Puntaje Ponderado CF'!$A$4:$Q$347,D3270,0)</f>
        <v>0</v>
      </c>
      <c r="D3270">
        <v>11</v>
      </c>
    </row>
    <row r="3271" spans="1:4" x14ac:dyDescent="0.25">
      <c r="A3271" s="8" t="s">
        <v>381</v>
      </c>
      <c r="B3271" t="s">
        <v>440</v>
      </c>
      <c r="C3271">
        <f>VLOOKUP(A3271,'Puntaje Ponderado CF'!$A$4:$Q$347,D3271,0)</f>
        <v>0</v>
      </c>
      <c r="D3271">
        <v>11</v>
      </c>
    </row>
    <row r="3272" spans="1:4" x14ac:dyDescent="0.25">
      <c r="A3272" s="8" t="s">
        <v>116</v>
      </c>
      <c r="B3272" t="s">
        <v>440</v>
      </c>
      <c r="C3272">
        <f>VLOOKUP(A3272,'Puntaje Ponderado CF'!$A$4:$Q$347,D3272,0)</f>
        <v>0</v>
      </c>
      <c r="D3272">
        <v>11</v>
      </c>
    </row>
    <row r="3273" spans="1:4" x14ac:dyDescent="0.25">
      <c r="A3273" s="8" t="s">
        <v>224</v>
      </c>
      <c r="B3273" t="s">
        <v>440</v>
      </c>
      <c r="C3273">
        <f>VLOOKUP(A3273,'Puntaje Ponderado CF'!$A$4:$Q$347,D3273,0)</f>
        <v>0</v>
      </c>
      <c r="D3273">
        <v>11</v>
      </c>
    </row>
    <row r="3274" spans="1:4" x14ac:dyDescent="0.25">
      <c r="A3274" s="8" t="s">
        <v>250</v>
      </c>
      <c r="B3274" t="s">
        <v>440</v>
      </c>
      <c r="C3274">
        <f>VLOOKUP(A3274,'Puntaje Ponderado CF'!$A$4:$Q$347,D3274,0)</f>
        <v>0</v>
      </c>
      <c r="D3274">
        <v>11</v>
      </c>
    </row>
    <row r="3275" spans="1:4" x14ac:dyDescent="0.25">
      <c r="A3275" s="8" t="s">
        <v>208</v>
      </c>
      <c r="B3275" t="s">
        <v>440</v>
      </c>
      <c r="C3275">
        <f>VLOOKUP(A3275,'Puntaje Ponderado CF'!$A$4:$Q$347,D3275,0)</f>
        <v>0</v>
      </c>
      <c r="D3275">
        <v>11</v>
      </c>
    </row>
    <row r="3276" spans="1:4" x14ac:dyDescent="0.25">
      <c r="A3276" s="8" t="s">
        <v>275</v>
      </c>
      <c r="B3276" t="s">
        <v>440</v>
      </c>
      <c r="C3276">
        <f>VLOOKUP(A3276,'Puntaje Ponderado CF'!$A$4:$Q$347,D3276,0)</f>
        <v>0</v>
      </c>
      <c r="D3276">
        <v>11</v>
      </c>
    </row>
    <row r="3277" spans="1:4" x14ac:dyDescent="0.25">
      <c r="A3277" s="8" t="s">
        <v>304</v>
      </c>
      <c r="B3277" t="s">
        <v>440</v>
      </c>
      <c r="C3277">
        <f>VLOOKUP(A3277,'Puntaje Ponderado CF'!$A$4:$Q$347,D3277,0)</f>
        <v>0</v>
      </c>
      <c r="D3277">
        <v>11</v>
      </c>
    </row>
    <row r="3278" spans="1:4" x14ac:dyDescent="0.25">
      <c r="A3278" s="8" t="s">
        <v>305</v>
      </c>
      <c r="B3278" t="s">
        <v>440</v>
      </c>
      <c r="C3278">
        <f>VLOOKUP(A3278,'Puntaje Ponderado CF'!$A$4:$Q$347,D3278,0)</f>
        <v>0</v>
      </c>
      <c r="D3278">
        <v>11</v>
      </c>
    </row>
    <row r="3279" spans="1:4" x14ac:dyDescent="0.25">
      <c r="A3279" s="8" t="s">
        <v>417</v>
      </c>
      <c r="B3279" t="s">
        <v>440</v>
      </c>
      <c r="C3279">
        <f>VLOOKUP(A3279,'Puntaje Ponderado CF'!$A$4:$Q$347,D3279,0)</f>
        <v>0</v>
      </c>
      <c r="D3279">
        <v>11</v>
      </c>
    </row>
    <row r="3280" spans="1:4" x14ac:dyDescent="0.25">
      <c r="A3280" s="8" t="s">
        <v>289</v>
      </c>
      <c r="B3280" t="s">
        <v>440</v>
      </c>
      <c r="C3280">
        <f>VLOOKUP(A3280,'Puntaje Ponderado CF'!$A$4:$Q$347,D3280,0)</f>
        <v>0</v>
      </c>
      <c r="D3280">
        <v>11</v>
      </c>
    </row>
    <row r="3281" spans="1:4" x14ac:dyDescent="0.25">
      <c r="A3281" s="8" t="s">
        <v>129</v>
      </c>
      <c r="B3281" t="s">
        <v>440</v>
      </c>
      <c r="C3281">
        <f>VLOOKUP(A3281,'Puntaje Ponderado CF'!$A$4:$Q$347,D3281,0)</f>
        <v>0.67191245908197395</v>
      </c>
      <c r="D3281">
        <v>11</v>
      </c>
    </row>
    <row r="3282" spans="1:4" x14ac:dyDescent="0.25">
      <c r="A3282" s="8" t="s">
        <v>414</v>
      </c>
      <c r="B3282" t="s">
        <v>440</v>
      </c>
      <c r="C3282">
        <f>VLOOKUP(A3282,'Puntaje Ponderado CF'!$A$4:$Q$347,D3282,0)</f>
        <v>0</v>
      </c>
      <c r="D3282">
        <v>11</v>
      </c>
    </row>
    <row r="3283" spans="1:4" x14ac:dyDescent="0.25">
      <c r="A3283" s="8" t="s">
        <v>306</v>
      </c>
      <c r="B3283" t="s">
        <v>440</v>
      </c>
      <c r="C3283">
        <f>VLOOKUP(A3283,'Puntaje Ponderado CF'!$A$4:$Q$347,D3283,0)</f>
        <v>0</v>
      </c>
      <c r="D3283">
        <v>11</v>
      </c>
    </row>
    <row r="3284" spans="1:4" x14ac:dyDescent="0.25">
      <c r="A3284" s="8" t="s">
        <v>241</v>
      </c>
      <c r="B3284" t="s">
        <v>440</v>
      </c>
      <c r="C3284">
        <f>VLOOKUP(A3284,'Puntaje Ponderado CF'!$A$4:$Q$347,D3284,0)</f>
        <v>0.67191245908197395</v>
      </c>
      <c r="D3284">
        <v>11</v>
      </c>
    </row>
    <row r="3285" spans="1:4" x14ac:dyDescent="0.25">
      <c r="A3285" s="8" t="s">
        <v>251</v>
      </c>
      <c r="B3285" t="s">
        <v>440</v>
      </c>
      <c r="C3285">
        <f>VLOOKUP(A3285,'Puntaje Ponderado CF'!$A$4:$Q$347,D3285,0)</f>
        <v>0</v>
      </c>
      <c r="D3285">
        <v>11</v>
      </c>
    </row>
    <row r="3286" spans="1:4" x14ac:dyDescent="0.25">
      <c r="A3286" s="8" t="s">
        <v>420</v>
      </c>
      <c r="B3286" t="s">
        <v>440</v>
      </c>
      <c r="C3286">
        <f>VLOOKUP(A3286,'Puntaje Ponderado CF'!$A$4:$Q$347,D3286,0)</f>
        <v>0</v>
      </c>
      <c r="D3286">
        <v>11</v>
      </c>
    </row>
    <row r="3287" spans="1:4" x14ac:dyDescent="0.25">
      <c r="A3287" s="8" t="s">
        <v>130</v>
      </c>
      <c r="B3287" t="s">
        <v>440</v>
      </c>
      <c r="C3287">
        <f>VLOOKUP(A3287,'Puntaje Ponderado CF'!$A$4:$Q$347,D3287,0)</f>
        <v>0</v>
      </c>
      <c r="D3287">
        <v>11</v>
      </c>
    </row>
    <row r="3288" spans="1:4" x14ac:dyDescent="0.25">
      <c r="A3288" s="8" t="s">
        <v>151</v>
      </c>
      <c r="B3288" t="s">
        <v>440</v>
      </c>
      <c r="C3288">
        <f>VLOOKUP(A3288,'Puntaje Ponderado CF'!$A$4:$Q$347,D3288,0)</f>
        <v>1.1643249757644178</v>
      </c>
      <c r="D3288">
        <v>11</v>
      </c>
    </row>
    <row r="3289" spans="1:4" x14ac:dyDescent="0.25">
      <c r="A3289" s="8" t="s">
        <v>215</v>
      </c>
      <c r="B3289" t="s">
        <v>440</v>
      </c>
      <c r="C3289">
        <f>VLOOKUP(A3289,'Puntaje Ponderado CF'!$A$4:$Q$347,D3289,0)</f>
        <v>2.6626439001734949</v>
      </c>
      <c r="D3289">
        <v>11</v>
      </c>
    </row>
    <row r="3290" spans="1:4" x14ac:dyDescent="0.25">
      <c r="A3290" s="8" t="s">
        <v>242</v>
      </c>
      <c r="B3290" t="s">
        <v>440</v>
      </c>
      <c r="C3290">
        <f>VLOOKUP(A3290,'Puntaje Ponderado CF'!$A$4:$Q$347,D3290,0)</f>
        <v>0.67191245908197395</v>
      </c>
      <c r="D3290">
        <v>11</v>
      </c>
    </row>
    <row r="3291" spans="1:4" x14ac:dyDescent="0.25">
      <c r="A3291" s="8" t="s">
        <v>92</v>
      </c>
      <c r="B3291" t="s">
        <v>440</v>
      </c>
      <c r="C3291">
        <f>VLOOKUP(A3291,'Puntaje Ponderado CF'!$A$4:$Q$347,D3291,0)</f>
        <v>1.1738428806625449</v>
      </c>
      <c r="D3291">
        <v>11</v>
      </c>
    </row>
    <row r="3292" spans="1:4" x14ac:dyDescent="0.25">
      <c r="A3292" s="8" t="s">
        <v>394</v>
      </c>
      <c r="B3292" t="s">
        <v>440</v>
      </c>
      <c r="C3292">
        <f>VLOOKUP(A3292,'Puntaje Ponderado CF'!$A$4:$Q$347,D3292,0)</f>
        <v>0</v>
      </c>
      <c r="D3292">
        <v>11</v>
      </c>
    </row>
    <row r="3293" spans="1:4" x14ac:dyDescent="0.25">
      <c r="A3293" s="8" t="s">
        <v>191</v>
      </c>
      <c r="B3293" t="s">
        <v>440</v>
      </c>
      <c r="C3293">
        <f>VLOOKUP(A3293,'Puntaje Ponderado CF'!$A$4:$Q$347,D3293,0)</f>
        <v>0</v>
      </c>
      <c r="D3293">
        <v>11</v>
      </c>
    </row>
    <row r="3294" spans="1:4" x14ac:dyDescent="0.25">
      <c r="A3294" s="8" t="s">
        <v>123</v>
      </c>
      <c r="B3294" t="s">
        <v>440</v>
      </c>
      <c r="C3294">
        <f>VLOOKUP(A3294,'Puntaje Ponderado CF'!$A$4:$Q$347,D3294,0)</f>
        <v>0</v>
      </c>
      <c r="D3294">
        <v>11</v>
      </c>
    </row>
    <row r="3295" spans="1:4" x14ac:dyDescent="0.25">
      <c r="A3295" s="8" t="s">
        <v>276</v>
      </c>
      <c r="B3295" t="s">
        <v>440</v>
      </c>
      <c r="C3295">
        <f>VLOOKUP(A3295,'Puntaje Ponderado CF'!$A$4:$Q$347,D3295,0)</f>
        <v>0</v>
      </c>
      <c r="D3295">
        <v>11</v>
      </c>
    </row>
    <row r="3296" spans="1:4" x14ac:dyDescent="0.25">
      <c r="A3296" s="8" t="s">
        <v>320</v>
      </c>
      <c r="B3296" t="s">
        <v>440</v>
      </c>
      <c r="C3296">
        <f>VLOOKUP(A3296,'Puntaje Ponderado CF'!$A$4:$Q$347,D3296,0)</f>
        <v>0</v>
      </c>
      <c r="D3296">
        <v>11</v>
      </c>
    </row>
    <row r="3297" spans="1:4" x14ac:dyDescent="0.25">
      <c r="A3297" s="8" t="s">
        <v>252</v>
      </c>
      <c r="B3297" t="s">
        <v>440</v>
      </c>
      <c r="C3297">
        <f>VLOOKUP(A3297,'Puntaje Ponderado CF'!$A$4:$Q$347,D3297,0)</f>
        <v>0</v>
      </c>
      <c r="D3297">
        <v>11</v>
      </c>
    </row>
    <row r="3298" spans="1:4" x14ac:dyDescent="0.25">
      <c r="A3298" s="8" t="s">
        <v>131</v>
      </c>
      <c r="B3298" t="s">
        <v>440</v>
      </c>
      <c r="C3298">
        <f>VLOOKUP(A3298,'Puntaje Ponderado CF'!$A$4:$Q$347,D3298,0)</f>
        <v>0</v>
      </c>
      <c r="D3298">
        <v>11</v>
      </c>
    </row>
    <row r="3299" spans="1:4" x14ac:dyDescent="0.25">
      <c r="A3299" s="8" t="s">
        <v>124</v>
      </c>
      <c r="B3299" t="s">
        <v>440</v>
      </c>
      <c r="C3299">
        <f>VLOOKUP(A3299,'Puntaje Ponderado CF'!$A$4:$Q$347,D3299,0)</f>
        <v>0</v>
      </c>
      <c r="D3299">
        <v>11</v>
      </c>
    </row>
    <row r="3300" spans="1:4" x14ac:dyDescent="0.25">
      <c r="A3300" s="8" t="s">
        <v>225</v>
      </c>
      <c r="B3300" t="s">
        <v>440</v>
      </c>
      <c r="C3300">
        <f>VLOOKUP(A3300,'Puntaje Ponderado CF'!$A$4:$Q$347,D3300,0)</f>
        <v>0</v>
      </c>
      <c r="D3300">
        <v>11</v>
      </c>
    </row>
    <row r="3301" spans="1:4" x14ac:dyDescent="0.25">
      <c r="A3301" s="8" t="s">
        <v>332</v>
      </c>
      <c r="B3301" t="s">
        <v>440</v>
      </c>
      <c r="C3301">
        <f>VLOOKUP(A3301,'Puntaje Ponderado CF'!$A$4:$Q$347,D3301,0)</f>
        <v>0</v>
      </c>
      <c r="D3301">
        <v>11</v>
      </c>
    </row>
    <row r="3302" spans="1:4" x14ac:dyDescent="0.25">
      <c r="A3302" s="8" t="s">
        <v>182</v>
      </c>
      <c r="B3302" t="s">
        <v>440</v>
      </c>
      <c r="C3302">
        <f>VLOOKUP(A3302,'Puntaje Ponderado CF'!$A$4:$Q$347,D3302,0)</f>
        <v>0</v>
      </c>
      <c r="D3302">
        <v>11</v>
      </c>
    </row>
    <row r="3303" spans="1:4" x14ac:dyDescent="0.25">
      <c r="A3303" s="8" t="s">
        <v>307</v>
      </c>
      <c r="B3303" t="s">
        <v>440</v>
      </c>
      <c r="C3303">
        <f>VLOOKUP(A3303,'Puntaje Ponderado CF'!$A$4:$Q$347,D3303,0)</f>
        <v>0.45317608209760002</v>
      </c>
      <c r="D3303">
        <v>11</v>
      </c>
    </row>
    <row r="3304" spans="1:4" x14ac:dyDescent="0.25">
      <c r="A3304" s="8" t="s">
        <v>333</v>
      </c>
      <c r="B3304" t="s">
        <v>440</v>
      </c>
      <c r="C3304">
        <f>VLOOKUP(A3304,'Puntaje Ponderado CF'!$A$4:$Q$347,D3304,0)</f>
        <v>0</v>
      </c>
      <c r="D3304">
        <v>11</v>
      </c>
    </row>
    <row r="3305" spans="1:4" x14ac:dyDescent="0.25">
      <c r="A3305" s="8" t="s">
        <v>347</v>
      </c>
      <c r="B3305" t="s">
        <v>440</v>
      </c>
      <c r="C3305">
        <f>VLOOKUP(A3305,'Puntaje Ponderado CF'!$A$4:$Q$347,D3305,0)</f>
        <v>1.9907314410915211</v>
      </c>
      <c r="D3305">
        <v>11</v>
      </c>
    </row>
    <row r="3306" spans="1:4" x14ac:dyDescent="0.25">
      <c r="A3306" s="8" t="s">
        <v>372</v>
      </c>
      <c r="B3306" t="s">
        <v>440</v>
      </c>
      <c r="C3306">
        <f>VLOOKUP(A3306,'Puntaje Ponderado CF'!$A$4:$Q$347,D3306,0)</f>
        <v>0</v>
      </c>
      <c r="D3306">
        <v>11</v>
      </c>
    </row>
    <row r="3307" spans="1:4" x14ac:dyDescent="0.25">
      <c r="A3307" s="8" t="s">
        <v>277</v>
      </c>
      <c r="B3307" t="s">
        <v>440</v>
      </c>
      <c r="C3307">
        <f>VLOOKUP(A3307,'Puntaje Ponderado CF'!$A$4:$Q$347,D3307,0)</f>
        <v>0</v>
      </c>
      <c r="D3307">
        <v>11</v>
      </c>
    </row>
    <row r="3308" spans="1:4" x14ac:dyDescent="0.25">
      <c r="A3308" s="8" t="s">
        <v>82</v>
      </c>
      <c r="B3308" t="s">
        <v>440</v>
      </c>
      <c r="C3308">
        <f>VLOOKUP(A3308,'Puntaje Ponderado CF'!$A$4:$Q$347,D3308,0)</f>
        <v>0.67191245908197395</v>
      </c>
      <c r="D3308">
        <v>11</v>
      </c>
    </row>
    <row r="3309" spans="1:4" x14ac:dyDescent="0.25">
      <c r="A3309" s="8" t="s">
        <v>104</v>
      </c>
      <c r="B3309" t="s">
        <v>440</v>
      </c>
      <c r="C3309">
        <f>VLOOKUP(A3309,'Puntaje Ponderado CF'!$A$4:$Q$347,D3309,0)</f>
        <v>0</v>
      </c>
      <c r="D3309">
        <v>11</v>
      </c>
    </row>
    <row r="3310" spans="1:4" x14ac:dyDescent="0.25">
      <c r="A3310" s="8" t="s">
        <v>367</v>
      </c>
      <c r="B3310" t="s">
        <v>440</v>
      </c>
      <c r="C3310">
        <f>VLOOKUP(A3310,'Puntaje Ponderado CF'!$A$4:$Q$347,D3310,0)</f>
        <v>0</v>
      </c>
      <c r="D3310">
        <v>11</v>
      </c>
    </row>
    <row r="3311" spans="1:4" x14ac:dyDescent="0.25">
      <c r="A3311" s="8" t="s">
        <v>172</v>
      </c>
      <c r="B3311" t="s">
        <v>440</v>
      </c>
      <c r="C3311">
        <f>VLOOKUP(A3311,'Puntaje Ponderado CF'!$A$4:$Q$347,D3311,0)</f>
        <v>0</v>
      </c>
      <c r="D3311">
        <v>11</v>
      </c>
    </row>
    <row r="3312" spans="1:4" x14ac:dyDescent="0.25">
      <c r="A3312" s="8" t="s">
        <v>321</v>
      </c>
      <c r="B3312" t="s">
        <v>440</v>
      </c>
      <c r="C3312">
        <f>VLOOKUP(A3312,'Puntaje Ponderado CF'!$A$4:$Q$347,D3312,0)</f>
        <v>0.67191245908197395</v>
      </c>
      <c r="D3312">
        <v>11</v>
      </c>
    </row>
    <row r="3313" spans="1:4" x14ac:dyDescent="0.25">
      <c r="A3313" s="8" t="s">
        <v>353</v>
      </c>
      <c r="B3313" t="s">
        <v>440</v>
      </c>
      <c r="C3313">
        <f>VLOOKUP(A3313,'Puntaje Ponderado CF'!$A$4:$Q$347,D3313,0)</f>
        <v>0</v>
      </c>
      <c r="D3313">
        <v>11</v>
      </c>
    </row>
    <row r="3314" spans="1:4" x14ac:dyDescent="0.25">
      <c r="A3314" s="8" t="s">
        <v>290</v>
      </c>
      <c r="B3314" t="s">
        <v>440</v>
      </c>
      <c r="C3314">
        <f>VLOOKUP(A3314,'Puntaje Ponderado CF'!$A$4:$Q$347,D3314,0)</f>
        <v>0.45317608209760002</v>
      </c>
      <c r="D3314">
        <v>11</v>
      </c>
    </row>
    <row r="3315" spans="1:4" x14ac:dyDescent="0.25">
      <c r="A3315" s="8" t="s">
        <v>334</v>
      </c>
      <c r="B3315" t="s">
        <v>440</v>
      </c>
      <c r="C3315">
        <f>VLOOKUP(A3315,'Puntaje Ponderado CF'!$A$4:$Q$347,D3315,0)</f>
        <v>0</v>
      </c>
      <c r="D3315">
        <v>11</v>
      </c>
    </row>
    <row r="3316" spans="1:4" x14ac:dyDescent="0.25">
      <c r="A3316" s="8" t="s">
        <v>278</v>
      </c>
      <c r="B3316" t="s">
        <v>440</v>
      </c>
      <c r="C3316">
        <f>VLOOKUP(A3316,'Puntaje Ponderado CF'!$A$4:$Q$347,D3316,0)</f>
        <v>0</v>
      </c>
      <c r="D3316">
        <v>11</v>
      </c>
    </row>
    <row r="3317" spans="1:4" x14ac:dyDescent="0.25">
      <c r="A3317" s="8" t="s">
        <v>253</v>
      </c>
      <c r="B3317" t="s">
        <v>440</v>
      </c>
      <c r="C3317">
        <f>VLOOKUP(A3317,'Puntaje Ponderado CF'!$A$4:$Q$347,D3317,0)</f>
        <v>0.67191245908197395</v>
      </c>
      <c r="D3317">
        <v>11</v>
      </c>
    </row>
    <row r="3318" spans="1:4" x14ac:dyDescent="0.25">
      <c r="A3318" s="8" t="s">
        <v>322</v>
      </c>
      <c r="B3318" t="s">
        <v>440</v>
      </c>
      <c r="C3318">
        <f>VLOOKUP(A3318,'Puntaje Ponderado CF'!$A$4:$Q$347,D3318,0)</f>
        <v>0</v>
      </c>
      <c r="D3318">
        <v>11</v>
      </c>
    </row>
    <row r="3319" spans="1:4" x14ac:dyDescent="0.25">
      <c r="A3319" s="8" t="s">
        <v>132</v>
      </c>
      <c r="B3319" t="s">
        <v>440</v>
      </c>
      <c r="C3319">
        <f>VLOOKUP(A3319,'Puntaje Ponderado CF'!$A$4:$Q$347,D3319,0)</f>
        <v>0</v>
      </c>
      <c r="D3319">
        <v>11</v>
      </c>
    </row>
    <row r="3320" spans="1:4" x14ac:dyDescent="0.25">
      <c r="A3320" s="8" t="s">
        <v>341</v>
      </c>
      <c r="B3320" t="s">
        <v>440</v>
      </c>
      <c r="C3320">
        <f>VLOOKUP(A3320,'Puntaje Ponderado CF'!$A$4:$Q$347,D3320,0)</f>
        <v>0</v>
      </c>
      <c r="D3320">
        <v>11</v>
      </c>
    </row>
    <row r="3321" spans="1:4" x14ac:dyDescent="0.25">
      <c r="A3321" s="8" t="s">
        <v>308</v>
      </c>
      <c r="B3321" t="s">
        <v>440</v>
      </c>
      <c r="C3321">
        <f>VLOOKUP(A3321,'Puntaje Ponderado CF'!$A$4:$Q$347,D3321,0)</f>
        <v>0</v>
      </c>
      <c r="D3321">
        <v>11</v>
      </c>
    </row>
    <row r="3322" spans="1:4" x14ac:dyDescent="0.25">
      <c r="A3322" s="8" t="s">
        <v>279</v>
      </c>
      <c r="B3322" t="s">
        <v>440</v>
      </c>
      <c r="C3322">
        <f>VLOOKUP(A3322,'Puntaje Ponderado CF'!$A$4:$Q$347,D3322,0)</f>
        <v>0</v>
      </c>
      <c r="D3322">
        <v>11</v>
      </c>
    </row>
    <row r="3323" spans="1:4" x14ac:dyDescent="0.25">
      <c r="A3323" s="8" t="s">
        <v>401</v>
      </c>
      <c r="B3323" t="s">
        <v>440</v>
      </c>
      <c r="C3323">
        <f>VLOOKUP(A3323,'Puntaje Ponderado CF'!$A$4:$Q$347,D3323,0)</f>
        <v>0</v>
      </c>
      <c r="D3323">
        <v>11</v>
      </c>
    </row>
    <row r="3324" spans="1:4" x14ac:dyDescent="0.25">
      <c r="A3324" s="8" t="s">
        <v>323</v>
      </c>
      <c r="B3324" t="s">
        <v>440</v>
      </c>
      <c r="C3324">
        <f>VLOOKUP(A3324,'Puntaje Ponderado CF'!$A$4:$Q$347,D3324,0)</f>
        <v>0</v>
      </c>
      <c r="D3324">
        <v>11</v>
      </c>
    </row>
    <row r="3325" spans="1:4" x14ac:dyDescent="0.25">
      <c r="A3325" s="8" t="s">
        <v>84</v>
      </c>
      <c r="B3325" t="s">
        <v>440</v>
      </c>
      <c r="C3325">
        <f>VLOOKUP(A3325,'Puntaje Ponderado CF'!$A$4:$Q$347,D3325,0)</f>
        <v>0</v>
      </c>
      <c r="D3325">
        <v>11</v>
      </c>
    </row>
    <row r="3326" spans="1:4" x14ac:dyDescent="0.25">
      <c r="A3326" s="8" t="s">
        <v>152</v>
      </c>
      <c r="B3326" t="s">
        <v>440</v>
      </c>
      <c r="C3326">
        <f>VLOOKUP(A3326,'Puntaje Ponderado CF'!$A$4:$Q$347,D3326,0)</f>
        <v>1.1738428806625449</v>
      </c>
      <c r="D3326">
        <v>11</v>
      </c>
    </row>
    <row r="3327" spans="1:4" x14ac:dyDescent="0.25">
      <c r="A3327" s="8" t="s">
        <v>93</v>
      </c>
      <c r="B3327" t="s">
        <v>440</v>
      </c>
      <c r="C3327">
        <f>VLOOKUP(A3327,'Puntaje Ponderado CF'!$A$4:$Q$347,D3327,0)</f>
        <v>0.67191245908197395</v>
      </c>
      <c r="D3327">
        <v>11</v>
      </c>
    </row>
    <row r="3328" spans="1:4" x14ac:dyDescent="0.25">
      <c r="A3328" s="8" t="s">
        <v>226</v>
      </c>
      <c r="B3328" t="s">
        <v>440</v>
      </c>
      <c r="C3328">
        <f>VLOOKUP(A3328,'Puntaje Ponderado CF'!$A$4:$Q$347,D3328,0)</f>
        <v>0.501930421580571</v>
      </c>
      <c r="D3328">
        <v>11</v>
      </c>
    </row>
    <row r="3329" spans="1:4" x14ac:dyDescent="0.25">
      <c r="A3329" s="8" t="s">
        <v>164</v>
      </c>
      <c r="B3329" t="s">
        <v>440</v>
      </c>
      <c r="C3329">
        <f>VLOOKUP(A3329,'Puntaje Ponderado CF'!$A$4:$Q$347,D3329,0)</f>
        <v>0</v>
      </c>
      <c r="D3329">
        <v>11</v>
      </c>
    </row>
    <row r="3330" spans="1:4" x14ac:dyDescent="0.25">
      <c r="A3330" s="8" t="s">
        <v>138</v>
      </c>
      <c r="B3330" t="s">
        <v>440</v>
      </c>
      <c r="C3330">
        <f>VLOOKUP(A3330,'Puntaje Ponderado CF'!$A$4:$Q$347,D3330,0)</f>
        <v>0.66239455418384696</v>
      </c>
      <c r="D3330">
        <v>11</v>
      </c>
    </row>
    <row r="3331" spans="1:4" x14ac:dyDescent="0.25">
      <c r="A3331" s="8" t="s">
        <v>402</v>
      </c>
      <c r="B3331" t="s">
        <v>440</v>
      </c>
      <c r="C3331">
        <f>VLOOKUP(A3331,'Puntaje Ponderado CF'!$A$4:$Q$347,D3331,0)</f>
        <v>0</v>
      </c>
      <c r="D3331">
        <v>11</v>
      </c>
    </row>
    <row r="3332" spans="1:4" x14ac:dyDescent="0.25">
      <c r="A3332" s="8" t="s">
        <v>209</v>
      </c>
      <c r="B3332" t="s">
        <v>440</v>
      </c>
      <c r="C3332">
        <f>VLOOKUP(A3332,'Puntaje Ponderado CF'!$A$4:$Q$347,D3332,0)</f>
        <v>0</v>
      </c>
      <c r="D3332">
        <v>11</v>
      </c>
    </row>
    <row r="3333" spans="1:4" x14ac:dyDescent="0.25">
      <c r="A3333" s="8" t="s">
        <v>368</v>
      </c>
      <c r="B3333" t="s">
        <v>440</v>
      </c>
      <c r="C3333">
        <f>VLOOKUP(A3333,'Puntaje Ponderado CF'!$A$4:$Q$347,D3333,0)</f>
        <v>0</v>
      </c>
      <c r="D3333">
        <v>11</v>
      </c>
    </row>
    <row r="3334" spans="1:4" x14ac:dyDescent="0.25">
      <c r="A3334" s="8" t="s">
        <v>354</v>
      </c>
      <c r="B3334" t="s">
        <v>440</v>
      </c>
      <c r="C3334">
        <f>VLOOKUP(A3334,'Puntaje Ponderado CF'!$A$4:$Q$347,D3334,0)</f>
        <v>0</v>
      </c>
      <c r="D3334">
        <v>11</v>
      </c>
    </row>
    <row r="3335" spans="1:4" x14ac:dyDescent="0.25">
      <c r="A3335" s="8" t="s">
        <v>107</v>
      </c>
      <c r="B3335" t="s">
        <v>440</v>
      </c>
      <c r="C3335">
        <f>VLOOKUP(A3335,'Puntaje Ponderado CF'!$A$4:$Q$347,D3335,0)</f>
        <v>2.049003685472619</v>
      </c>
      <c r="D3335">
        <v>11</v>
      </c>
    </row>
    <row r="3336" spans="1:4" x14ac:dyDescent="0.25">
      <c r="A3336" s="8" t="s">
        <v>254</v>
      </c>
      <c r="B3336" t="s">
        <v>440</v>
      </c>
      <c r="C3336">
        <f>VLOOKUP(A3336,'Puntaje Ponderado CF'!$A$4:$Q$347,D3336,0)</f>
        <v>0</v>
      </c>
      <c r="D3336">
        <v>11</v>
      </c>
    </row>
    <row r="3337" spans="1:4" x14ac:dyDescent="0.25">
      <c r="A3337" s="8" t="s">
        <v>192</v>
      </c>
      <c r="B3337" t="s">
        <v>440</v>
      </c>
      <c r="C3337">
        <f>VLOOKUP(A3337,'Puntaje Ponderado CF'!$A$4:$Q$347,D3337,0)</f>
        <v>0</v>
      </c>
      <c r="D3337">
        <v>11</v>
      </c>
    </row>
    <row r="3338" spans="1:4" x14ac:dyDescent="0.25">
      <c r="A3338" s="8" t="s">
        <v>173</v>
      </c>
      <c r="B3338" t="s">
        <v>440</v>
      </c>
      <c r="C3338">
        <f>VLOOKUP(A3338,'Puntaje Ponderado CF'!$A$4:$Q$347,D3338,0)</f>
        <v>0</v>
      </c>
      <c r="D3338">
        <v>11</v>
      </c>
    </row>
    <row r="3339" spans="1:4" x14ac:dyDescent="0.25">
      <c r="A3339" s="8" t="s">
        <v>139</v>
      </c>
      <c r="B3339" t="s">
        <v>440</v>
      </c>
      <c r="C3339">
        <f>VLOOKUP(A3339,'Puntaje Ponderado CF'!$A$4:$Q$347,D3339,0)</f>
        <v>0.67191245908197395</v>
      </c>
      <c r="D3339">
        <v>11</v>
      </c>
    </row>
    <row r="3340" spans="1:4" x14ac:dyDescent="0.25">
      <c r="A3340" s="8" t="s">
        <v>350</v>
      </c>
      <c r="B3340" t="s">
        <v>440</v>
      </c>
      <c r="C3340">
        <f>VLOOKUP(A3340,'Puntaje Ponderado CF'!$A$4:$Q$347,D3340,0)</f>
        <v>0.67191245908197395</v>
      </c>
      <c r="D3340">
        <v>11</v>
      </c>
    </row>
    <row r="3341" spans="1:4" x14ac:dyDescent="0.25">
      <c r="A3341" s="8" t="s">
        <v>227</v>
      </c>
      <c r="B3341" t="s">
        <v>440</v>
      </c>
      <c r="C3341">
        <f>VLOOKUP(A3341,'Puntaje Ponderado CF'!$A$4:$Q$347,D3341,0)</f>
        <v>0</v>
      </c>
      <c r="D3341">
        <v>11</v>
      </c>
    </row>
    <row r="3342" spans="1:4" x14ac:dyDescent="0.25">
      <c r="A3342" s="8" t="s">
        <v>228</v>
      </c>
      <c r="B3342" t="s">
        <v>440</v>
      </c>
      <c r="C3342">
        <f>VLOOKUP(A3342,'Puntaje Ponderado CF'!$A$4:$Q$347,D3342,0)</f>
        <v>0</v>
      </c>
      <c r="D3342">
        <v>11</v>
      </c>
    </row>
    <row r="3343" spans="1:4" x14ac:dyDescent="0.25">
      <c r="A3343" s="8" t="s">
        <v>309</v>
      </c>
      <c r="B3343" t="s">
        <v>440</v>
      </c>
      <c r="C3343">
        <f>VLOOKUP(A3343,'Puntaje Ponderado CF'!$A$4:$Q$347,D3343,0)</f>
        <v>0</v>
      </c>
      <c r="D3343">
        <v>11</v>
      </c>
    </row>
    <row r="3344" spans="1:4" x14ac:dyDescent="0.25">
      <c r="A3344" s="8" t="s">
        <v>193</v>
      </c>
      <c r="B3344" t="s">
        <v>440</v>
      </c>
      <c r="C3344">
        <f>VLOOKUP(A3344,'Puntaje Ponderado CF'!$A$4:$Q$347,D3344,0)</f>
        <v>0</v>
      </c>
      <c r="D3344">
        <v>11</v>
      </c>
    </row>
    <row r="3345" spans="1:4" x14ac:dyDescent="0.25">
      <c r="A3345" s="8" t="s">
        <v>335</v>
      </c>
      <c r="B3345" t="s">
        <v>440</v>
      </c>
      <c r="C3345">
        <f>VLOOKUP(A3345,'Puntaje Ponderado CF'!$A$4:$Q$347,D3345,0)</f>
        <v>0</v>
      </c>
      <c r="D3345">
        <v>11</v>
      </c>
    </row>
    <row r="3346" spans="1:4" x14ac:dyDescent="0.25">
      <c r="A3346" s="8" t="s">
        <v>85</v>
      </c>
      <c r="B3346" t="s">
        <v>440</v>
      </c>
      <c r="C3346">
        <f>VLOOKUP(A3346,'Puntaje Ponderado CF'!$A$4:$Q$347,D3346,0)</f>
        <v>0</v>
      </c>
      <c r="D3346">
        <v>11</v>
      </c>
    </row>
    <row r="3347" spans="1:4" x14ac:dyDescent="0.25">
      <c r="A3347" s="8" t="s">
        <v>378</v>
      </c>
      <c r="B3347" t="s">
        <v>440</v>
      </c>
      <c r="C3347">
        <f>VLOOKUP(A3347,'Puntaje Ponderado CF'!$A$4:$Q$347,D3347,0)</f>
        <v>0</v>
      </c>
      <c r="D3347">
        <v>11</v>
      </c>
    </row>
    <row r="3348" spans="1:4" x14ac:dyDescent="0.25">
      <c r="A3348" s="8" t="s">
        <v>359</v>
      </c>
      <c r="B3348" t="s">
        <v>440</v>
      </c>
      <c r="C3348">
        <f>VLOOKUP(A3348,'Puntaje Ponderado CF'!$A$4:$Q$347,D3348,0)</f>
        <v>0</v>
      </c>
      <c r="D3348">
        <v>11</v>
      </c>
    </row>
    <row r="3349" spans="1:4" x14ac:dyDescent="0.25">
      <c r="A3349" s="8" t="s">
        <v>86</v>
      </c>
      <c r="B3349" t="s">
        <v>440</v>
      </c>
      <c r="C3349">
        <f>VLOOKUP(A3349,'Puntaje Ponderado CF'!$A$4:$Q$347,D3349,0)</f>
        <v>0</v>
      </c>
      <c r="D3349">
        <v>11</v>
      </c>
    </row>
    <row r="3350" spans="1:4" x14ac:dyDescent="0.25">
      <c r="A3350" s="8" t="s">
        <v>108</v>
      </c>
      <c r="B3350" t="s">
        <v>440</v>
      </c>
      <c r="C3350">
        <f>VLOOKUP(A3350,'Puntaje Ponderado CF'!$A$4:$Q$347,D3350,0)</f>
        <v>0</v>
      </c>
      <c r="D3350">
        <v>11</v>
      </c>
    </row>
    <row r="3351" spans="1:4" x14ac:dyDescent="0.25">
      <c r="A3351" s="8" t="s">
        <v>355</v>
      </c>
      <c r="B3351" t="s">
        <v>440</v>
      </c>
      <c r="C3351">
        <f>VLOOKUP(A3351,'Puntaje Ponderado CF'!$A$4:$Q$347,D3351,0)</f>
        <v>0</v>
      </c>
      <c r="D3351">
        <v>11</v>
      </c>
    </row>
    <row r="3352" spans="1:4" x14ac:dyDescent="0.25">
      <c r="A3352" s="8" t="s">
        <v>351</v>
      </c>
      <c r="B3352" t="s">
        <v>440</v>
      </c>
      <c r="C3352">
        <f>VLOOKUP(A3352,'Puntaje Ponderado CF'!$A$4:$Q$347,D3352,0)</f>
        <v>0</v>
      </c>
      <c r="D3352">
        <v>11</v>
      </c>
    </row>
    <row r="3353" spans="1:4" x14ac:dyDescent="0.25">
      <c r="A3353" s="8" t="s">
        <v>229</v>
      </c>
      <c r="B3353" t="s">
        <v>440</v>
      </c>
      <c r="C3353">
        <f>VLOOKUP(A3353,'Puntaje Ponderado CF'!$A$4:$Q$347,D3353,0)</f>
        <v>0</v>
      </c>
      <c r="D3353">
        <v>11</v>
      </c>
    </row>
    <row r="3354" spans="1:4" x14ac:dyDescent="0.25">
      <c r="A3354" s="8" t="s">
        <v>204</v>
      </c>
      <c r="B3354" t="s">
        <v>440</v>
      </c>
      <c r="C3354">
        <f>VLOOKUP(A3354,'Puntaje Ponderado CF'!$A$4:$Q$347,D3354,0)</f>
        <v>1.5470732638920479</v>
      </c>
      <c r="D3354">
        <v>11</v>
      </c>
    </row>
    <row r="3355" spans="1:4" x14ac:dyDescent="0.25">
      <c r="A3355" s="8" t="s">
        <v>373</v>
      </c>
      <c r="B3355" t="s">
        <v>440</v>
      </c>
      <c r="C3355">
        <f>VLOOKUP(A3355,'Puntaje Ponderado CF'!$A$4:$Q$347,D3355,0)</f>
        <v>0.67191245908197395</v>
      </c>
      <c r="D3355">
        <v>11</v>
      </c>
    </row>
    <row r="3356" spans="1:4" x14ac:dyDescent="0.25">
      <c r="A3356" s="8" t="s">
        <v>210</v>
      </c>
      <c r="B3356" t="s">
        <v>440</v>
      </c>
      <c r="C3356">
        <f>VLOOKUP(A3356,'Puntaje Ponderado CF'!$A$4:$Q$347,D3356,0)</f>
        <v>3.1645743217540661</v>
      </c>
      <c r="D3356">
        <v>11</v>
      </c>
    </row>
    <row r="3357" spans="1:4" x14ac:dyDescent="0.25">
      <c r="A3357" s="8" t="s">
        <v>243</v>
      </c>
      <c r="B3357" t="s">
        <v>440</v>
      </c>
      <c r="C3357">
        <f>VLOOKUP(A3357,'Puntaje Ponderado CF'!$A$4:$Q$347,D3357,0)</f>
        <v>2.0002493459896478</v>
      </c>
      <c r="D3357">
        <v>11</v>
      </c>
    </row>
    <row r="3358" spans="1:4" x14ac:dyDescent="0.25">
      <c r="A3358" s="8" t="s">
        <v>266</v>
      </c>
      <c r="B3358" t="s">
        <v>440</v>
      </c>
      <c r="C3358">
        <f>VLOOKUP(A3358,'Puntaje Ponderado CF'!$A$4:$Q$347,D3358,0)</f>
        <v>0</v>
      </c>
      <c r="D3358">
        <v>11</v>
      </c>
    </row>
    <row r="3359" spans="1:4" x14ac:dyDescent="0.25">
      <c r="A3359" s="8" t="s">
        <v>216</v>
      </c>
      <c r="B3359" t="s">
        <v>440</v>
      </c>
      <c r="C3359">
        <f>VLOOKUP(A3359,'Puntaje Ponderado CF'!$A$4:$Q$347,D3359,0)</f>
        <v>0</v>
      </c>
      <c r="D3359">
        <v>11</v>
      </c>
    </row>
    <row r="3360" spans="1:4" x14ac:dyDescent="0.25">
      <c r="A3360" s="8" t="s">
        <v>291</v>
      </c>
      <c r="B3360" t="s">
        <v>440</v>
      </c>
      <c r="C3360">
        <f>VLOOKUP(A3360,'Puntaje Ponderado CF'!$A$4:$Q$347,D3360,0)</f>
        <v>0</v>
      </c>
      <c r="D3360">
        <v>11</v>
      </c>
    </row>
    <row r="3361" spans="1:4" x14ac:dyDescent="0.25">
      <c r="A3361" s="8" t="s">
        <v>165</v>
      </c>
      <c r="B3361" t="s">
        <v>440</v>
      </c>
      <c r="C3361">
        <f>VLOOKUP(A3361,'Puntaje Ponderado CF'!$A$4:$Q$347,D3361,0)</f>
        <v>0</v>
      </c>
      <c r="D3361">
        <v>11</v>
      </c>
    </row>
    <row r="3362" spans="1:4" x14ac:dyDescent="0.25">
      <c r="A3362" s="8" t="s">
        <v>194</v>
      </c>
      <c r="B3362" t="s">
        <v>440</v>
      </c>
      <c r="C3362">
        <f>VLOOKUP(A3362,'Puntaje Ponderado CF'!$A$4:$Q$347,D3362,0)</f>
        <v>0</v>
      </c>
      <c r="D3362">
        <v>11</v>
      </c>
    </row>
    <row r="3363" spans="1:4" x14ac:dyDescent="0.25">
      <c r="A3363" s="8" t="s">
        <v>404</v>
      </c>
      <c r="B3363" t="s">
        <v>440</v>
      </c>
      <c r="C3363">
        <f>VLOOKUP(A3363,'Puntaje Ponderado CF'!$A$4:$Q$347,D3363,0)</f>
        <v>0</v>
      </c>
      <c r="D3363">
        <v>11</v>
      </c>
    </row>
    <row r="3364" spans="1:4" x14ac:dyDescent="0.25">
      <c r="A3364" s="8" t="s">
        <v>292</v>
      </c>
      <c r="B3364" t="s">
        <v>440</v>
      </c>
      <c r="C3364">
        <f>VLOOKUP(A3364,'Puntaje Ponderado CF'!$A$4:$Q$347,D3364,0)</f>
        <v>0.45317608209760002</v>
      </c>
      <c r="D3364">
        <v>11</v>
      </c>
    </row>
    <row r="3365" spans="1:4" x14ac:dyDescent="0.25">
      <c r="A3365" s="8" t="s">
        <v>153</v>
      </c>
      <c r="B3365" t="s">
        <v>440</v>
      </c>
      <c r="C3365">
        <f>VLOOKUP(A3365,'Puntaje Ponderado CF'!$A$4:$Q$347,D3365,0)</f>
        <v>0</v>
      </c>
      <c r="D3365">
        <v>11</v>
      </c>
    </row>
    <row r="3366" spans="1:4" x14ac:dyDescent="0.25">
      <c r="A3366" s="8" t="s">
        <v>267</v>
      </c>
      <c r="B3366" t="s">
        <v>440</v>
      </c>
      <c r="C3366">
        <f>VLOOKUP(A3366,'Puntaje Ponderado CF'!$A$4:$Q$347,D3366,0)</f>
        <v>0</v>
      </c>
      <c r="D3366">
        <v>11</v>
      </c>
    </row>
    <row r="3367" spans="1:4" x14ac:dyDescent="0.25">
      <c r="A3367" s="8" t="s">
        <v>324</v>
      </c>
      <c r="B3367" t="s">
        <v>440</v>
      </c>
      <c r="C3367">
        <f>VLOOKUP(A3367,'Puntaje Ponderado CF'!$A$4:$Q$347,D3367,0)</f>
        <v>0</v>
      </c>
      <c r="D3367">
        <v>11</v>
      </c>
    </row>
    <row r="3368" spans="1:4" x14ac:dyDescent="0.25">
      <c r="A3368" s="8" t="s">
        <v>406</v>
      </c>
      <c r="B3368" t="s">
        <v>440</v>
      </c>
      <c r="C3368">
        <f>VLOOKUP(A3368,'Puntaje Ponderado CF'!$A$4:$Q$347,D3368,0)</f>
        <v>0</v>
      </c>
      <c r="D3368">
        <v>11</v>
      </c>
    </row>
    <row r="3369" spans="1:4" x14ac:dyDescent="0.25">
      <c r="A3369" s="8" t="s">
        <v>336</v>
      </c>
      <c r="B3369" t="s">
        <v>440</v>
      </c>
      <c r="C3369">
        <f>VLOOKUP(A3369,'Puntaje Ponderado CF'!$A$4:$Q$347,D3369,0)</f>
        <v>0</v>
      </c>
      <c r="D3369">
        <v>11</v>
      </c>
    </row>
    <row r="3370" spans="1:4" x14ac:dyDescent="0.25">
      <c r="A3370" s="8" t="s">
        <v>268</v>
      </c>
      <c r="B3370" t="s">
        <v>440</v>
      </c>
      <c r="C3370">
        <f>VLOOKUP(A3370,'Puntaje Ponderado CF'!$A$4:$Q$347,D3370,0)</f>
        <v>0</v>
      </c>
      <c r="D3370">
        <v>11</v>
      </c>
    </row>
    <row r="3371" spans="1:4" x14ac:dyDescent="0.25">
      <c r="A3371" s="8" t="s">
        <v>255</v>
      </c>
      <c r="B3371" t="s">
        <v>440</v>
      </c>
      <c r="C3371">
        <f>VLOOKUP(A3371,'Puntaje Ponderado CF'!$A$4:$Q$347,D3371,0)</f>
        <v>0</v>
      </c>
      <c r="D3371">
        <v>11</v>
      </c>
    </row>
    <row r="3372" spans="1:4" x14ac:dyDescent="0.25">
      <c r="A3372" s="8" t="s">
        <v>395</v>
      </c>
      <c r="B3372" t="s">
        <v>440</v>
      </c>
      <c r="C3372">
        <f>VLOOKUP(A3372,'Puntaje Ponderado CF'!$A$4:$Q$347,D3372,0)</f>
        <v>0</v>
      </c>
      <c r="D3372">
        <v>11</v>
      </c>
    </row>
    <row r="3373" spans="1:4" x14ac:dyDescent="0.25">
      <c r="A3373" s="8" t="s">
        <v>174</v>
      </c>
      <c r="B3373" t="s">
        <v>440</v>
      </c>
      <c r="C3373">
        <f>VLOOKUP(A3373,'Puntaje Ponderado CF'!$A$4:$Q$347,D3373,0)</f>
        <v>0</v>
      </c>
      <c r="D3373">
        <v>11</v>
      </c>
    </row>
    <row r="3374" spans="1:4" x14ac:dyDescent="0.25">
      <c r="A3374" s="8" t="s">
        <v>342</v>
      </c>
      <c r="B3374" t="s">
        <v>440</v>
      </c>
      <c r="C3374">
        <f>VLOOKUP(A3374,'Puntaje Ponderado CF'!$A$4:$Q$347,D3374,0)</f>
        <v>0</v>
      </c>
      <c r="D3374">
        <v>11</v>
      </c>
    </row>
    <row r="3375" spans="1:4" x14ac:dyDescent="0.25">
      <c r="A3375" s="8" t="s">
        <v>256</v>
      </c>
      <c r="B3375" t="s">
        <v>440</v>
      </c>
      <c r="C3375">
        <f>VLOOKUP(A3375,'Puntaje Ponderado CF'!$A$4:$Q$347,D3375,0)</f>
        <v>0.67191245908197395</v>
      </c>
      <c r="D3375">
        <v>11</v>
      </c>
    </row>
    <row r="3376" spans="1:4" x14ac:dyDescent="0.25">
      <c r="A3376" s="8" t="s">
        <v>83</v>
      </c>
      <c r="B3376" t="s">
        <v>440</v>
      </c>
      <c r="C3376">
        <f>VLOOKUP(A3376,'Puntaje Ponderado CF'!$A$4:$Q$347,D3376,0)</f>
        <v>0.67191245908197395</v>
      </c>
      <c r="D3376">
        <v>11</v>
      </c>
    </row>
    <row r="3377" spans="1:4" x14ac:dyDescent="0.25">
      <c r="A3377" s="8" t="s">
        <v>211</v>
      </c>
      <c r="B3377" t="s">
        <v>440</v>
      </c>
      <c r="C3377">
        <f>VLOOKUP(A3377,'Puntaje Ponderado CF'!$A$4:$Q$347,D3377,0)</f>
        <v>0</v>
      </c>
      <c r="D3377">
        <v>11</v>
      </c>
    </row>
    <row r="3378" spans="1:4" x14ac:dyDescent="0.25">
      <c r="A3378" s="8" t="s">
        <v>352</v>
      </c>
      <c r="B3378" t="s">
        <v>440</v>
      </c>
      <c r="C3378">
        <f>VLOOKUP(A3378,'Puntaje Ponderado CF'!$A$4:$Q$347,D3378,0)</f>
        <v>0</v>
      </c>
      <c r="D3378">
        <v>11</v>
      </c>
    </row>
    <row r="3379" spans="1:4" x14ac:dyDescent="0.25">
      <c r="A3379" s="8" t="s">
        <v>140</v>
      </c>
      <c r="B3379" t="s">
        <v>440</v>
      </c>
      <c r="C3379">
        <f>VLOOKUP(A3379,'Puntaje Ponderado CF'!$A$4:$Q$347,D3379,0)</f>
        <v>0</v>
      </c>
      <c r="D3379">
        <v>11</v>
      </c>
    </row>
    <row r="3380" spans="1:4" x14ac:dyDescent="0.25">
      <c r="A3380" s="8" t="s">
        <v>144</v>
      </c>
      <c r="B3380" t="s">
        <v>440</v>
      </c>
      <c r="C3380">
        <f>VLOOKUP(A3380,'Puntaje Ponderado CF'!$A$4:$Q$347,D3380,0)</f>
        <v>1.7874830953634211</v>
      </c>
      <c r="D3380">
        <v>11</v>
      </c>
    </row>
    <row r="3381" spans="1:4" x14ac:dyDescent="0.25">
      <c r="A3381" s="8" t="s">
        <v>382</v>
      </c>
      <c r="B3381" t="s">
        <v>440</v>
      </c>
      <c r="C3381">
        <f>VLOOKUP(A3381,'Puntaje Ponderado CF'!$A$4:$Q$347,D3381,0)</f>
        <v>0</v>
      </c>
      <c r="D3381">
        <v>11</v>
      </c>
    </row>
    <row r="3382" spans="1:4" x14ac:dyDescent="0.25">
      <c r="A3382" s="8" t="s">
        <v>94</v>
      </c>
      <c r="B3382" t="s">
        <v>440</v>
      </c>
      <c r="C3382">
        <f>VLOOKUP(A3382,'Puntaje Ponderado CF'!$A$4:$Q$347,D3382,0)</f>
        <v>0.501930421580571</v>
      </c>
      <c r="D3382">
        <v>11</v>
      </c>
    </row>
    <row r="3383" spans="1:4" x14ac:dyDescent="0.25">
      <c r="A3383" s="8" t="s">
        <v>166</v>
      </c>
      <c r="B3383" t="s">
        <v>440</v>
      </c>
      <c r="C3383">
        <f>VLOOKUP(A3383,'Puntaje Ponderado CF'!$A$4:$Q$347,D3383,0)</f>
        <v>0</v>
      </c>
      <c r="D3383">
        <v>11</v>
      </c>
    </row>
    <row r="3384" spans="1:4" x14ac:dyDescent="0.25">
      <c r="A3384" s="8" t="s">
        <v>244</v>
      </c>
      <c r="B3384" t="s">
        <v>440</v>
      </c>
      <c r="C3384">
        <f>VLOOKUP(A3384,'Puntaje Ponderado CF'!$A$4:$Q$347,D3384,0)</f>
        <v>0</v>
      </c>
      <c r="D3384">
        <v>11</v>
      </c>
    </row>
    <row r="3385" spans="1:4" x14ac:dyDescent="0.25">
      <c r="A3385" s="8" t="s">
        <v>360</v>
      </c>
      <c r="B3385" t="s">
        <v>440</v>
      </c>
      <c r="C3385">
        <f>VLOOKUP(A3385,'Puntaje Ponderado CF'!$A$4:$Q$347,D3385,0)</f>
        <v>1.8362374348463919</v>
      </c>
      <c r="D3385">
        <v>11</v>
      </c>
    </row>
    <row r="3386" spans="1:4" x14ac:dyDescent="0.25">
      <c r="A3386" s="8" t="s">
        <v>117</v>
      </c>
      <c r="B3386" t="s">
        <v>440</v>
      </c>
      <c r="C3386">
        <f>VLOOKUP(A3386,'Puntaje Ponderado CF'!$A$4:$Q$347,D3386,0)</f>
        <v>0</v>
      </c>
      <c r="D3386">
        <v>11</v>
      </c>
    </row>
    <row r="3387" spans="1:4" x14ac:dyDescent="0.25">
      <c r="A3387" s="8" t="s">
        <v>99</v>
      </c>
      <c r="B3387" t="s">
        <v>440</v>
      </c>
      <c r="C3387">
        <f>VLOOKUP(A3387,'Puntaje Ponderado CF'!$A$4:$Q$347,D3387,0)</f>
        <v>0</v>
      </c>
      <c r="D3387">
        <v>11</v>
      </c>
    </row>
    <row r="3388" spans="1:4" x14ac:dyDescent="0.25">
      <c r="A3388" s="8" t="s">
        <v>183</v>
      </c>
      <c r="B3388" t="s">
        <v>440</v>
      </c>
      <c r="C3388">
        <f>VLOOKUP(A3388,'Puntaje Ponderado CF'!$A$4:$Q$347,D3388,0)</f>
        <v>1.1643249757644178</v>
      </c>
      <c r="D3388">
        <v>11</v>
      </c>
    </row>
    <row r="3389" spans="1:4" x14ac:dyDescent="0.25">
      <c r="A3389" s="8" t="s">
        <v>175</v>
      </c>
      <c r="B3389" t="s">
        <v>440</v>
      </c>
      <c r="C3389">
        <f>VLOOKUP(A3389,'Puntaje Ponderado CF'!$A$4:$Q$347,D3389,0)</f>
        <v>0</v>
      </c>
      <c r="D3389">
        <v>11</v>
      </c>
    </row>
    <row r="3390" spans="1:4" x14ac:dyDescent="0.25">
      <c r="A3390" s="8" t="s">
        <v>369</v>
      </c>
      <c r="B3390" t="s">
        <v>440</v>
      </c>
      <c r="C3390">
        <f>VLOOKUP(A3390,'Puntaje Ponderado CF'!$A$4:$Q$347,D3390,0)</f>
        <v>0</v>
      </c>
      <c r="D3390">
        <v>11</v>
      </c>
    </row>
    <row r="3391" spans="1:4" x14ac:dyDescent="0.25">
      <c r="A3391" s="8" t="s">
        <v>396</v>
      </c>
      <c r="B3391" t="s">
        <v>440</v>
      </c>
      <c r="C3391">
        <f>VLOOKUP(A3391,'Puntaje Ponderado CF'!$A$4:$Q$347,D3391,0)</f>
        <v>0</v>
      </c>
      <c r="D3391">
        <v>11</v>
      </c>
    </row>
    <row r="3392" spans="1:4" x14ac:dyDescent="0.25">
      <c r="A3392" s="8" t="s">
        <v>343</v>
      </c>
      <c r="B3392" t="s">
        <v>440</v>
      </c>
      <c r="C3392">
        <f>VLOOKUP(A3392,'Puntaje Ponderado CF'!$A$4:$Q$347,D3392,0)</f>
        <v>0</v>
      </c>
      <c r="D3392">
        <v>11</v>
      </c>
    </row>
    <row r="3393" spans="1:4" x14ac:dyDescent="0.25">
      <c r="A3393" s="8" t="s">
        <v>257</v>
      </c>
      <c r="B3393" t="s">
        <v>440</v>
      </c>
      <c r="C3393">
        <f>VLOOKUP(A3393,'Puntaje Ponderado CF'!$A$4:$Q$347,D3393,0)</f>
        <v>0</v>
      </c>
      <c r="D3393">
        <v>11</v>
      </c>
    </row>
    <row r="3394" spans="1:4" x14ac:dyDescent="0.25">
      <c r="A3394" s="8" t="s">
        <v>293</v>
      </c>
      <c r="B3394" t="s">
        <v>440</v>
      </c>
      <c r="C3394">
        <f>VLOOKUP(A3394,'Puntaje Ponderado CF'!$A$4:$Q$347,D3394,0)</f>
        <v>1.5470732638920479</v>
      </c>
      <c r="D3394">
        <v>11</v>
      </c>
    </row>
    <row r="3395" spans="1:4" x14ac:dyDescent="0.25">
      <c r="A3395" s="8" t="s">
        <v>280</v>
      </c>
      <c r="B3395" t="s">
        <v>440</v>
      </c>
      <c r="C3395">
        <f>VLOOKUP(A3395,'Puntaje Ponderado CF'!$A$4:$Q$347,D3395,0)</f>
        <v>0.67191245908197395</v>
      </c>
      <c r="D3395">
        <v>11</v>
      </c>
    </row>
    <row r="3396" spans="1:4" x14ac:dyDescent="0.25">
      <c r="A3396" s="8" t="s">
        <v>344</v>
      </c>
      <c r="B3396" t="s">
        <v>440</v>
      </c>
      <c r="C3396">
        <f>VLOOKUP(A3396,'Puntaje Ponderado CF'!$A$4:$Q$347,D3396,0)</f>
        <v>0</v>
      </c>
      <c r="D3396">
        <v>11</v>
      </c>
    </row>
    <row r="3397" spans="1:4" x14ac:dyDescent="0.25">
      <c r="A3397" s="8" t="s">
        <v>310</v>
      </c>
      <c r="B3397" t="s">
        <v>440</v>
      </c>
      <c r="C3397">
        <f>VLOOKUP(A3397,'Puntaje Ponderado CF'!$A$4:$Q$347,D3397,0)</f>
        <v>0</v>
      </c>
      <c r="D3397">
        <v>11</v>
      </c>
    </row>
    <row r="3398" spans="1:4" x14ac:dyDescent="0.25">
      <c r="A3398" s="8" t="s">
        <v>379</v>
      </c>
      <c r="B3398" t="s">
        <v>440</v>
      </c>
      <c r="C3398">
        <f>VLOOKUP(A3398,'Puntaje Ponderado CF'!$A$4:$Q$347,D3398,0)</f>
        <v>0</v>
      </c>
      <c r="D3398">
        <v>11</v>
      </c>
    </row>
    <row r="3399" spans="1:4" x14ac:dyDescent="0.25">
      <c r="A3399" s="8" t="s">
        <v>337</v>
      </c>
      <c r="B3399" t="s">
        <v>440</v>
      </c>
      <c r="C3399">
        <f>VLOOKUP(A3399,'Puntaje Ponderado CF'!$A$4:$Q$347,D3399,0)</f>
        <v>0</v>
      </c>
      <c r="D3399">
        <v>11</v>
      </c>
    </row>
    <row r="3400" spans="1:4" x14ac:dyDescent="0.25">
      <c r="A3400" s="8" t="s">
        <v>141</v>
      </c>
      <c r="B3400" t="s">
        <v>440</v>
      </c>
      <c r="C3400">
        <f>VLOOKUP(A3400,'Puntaje Ponderado CF'!$A$4:$Q$347,D3400,0)</f>
        <v>0</v>
      </c>
      <c r="D3400">
        <v>11</v>
      </c>
    </row>
    <row r="3401" spans="1:4" x14ac:dyDescent="0.25">
      <c r="A3401" s="8" t="s">
        <v>418</v>
      </c>
      <c r="B3401" t="s">
        <v>440</v>
      </c>
      <c r="C3401">
        <f>VLOOKUP(A3401,'Puntaje Ponderado CF'!$A$4:$Q$347,D3401,0)</f>
        <v>0</v>
      </c>
      <c r="D3401">
        <v>11</v>
      </c>
    </row>
    <row r="3402" spans="1:4" x14ac:dyDescent="0.25">
      <c r="A3402" s="8" t="s">
        <v>361</v>
      </c>
      <c r="B3402" t="s">
        <v>440</v>
      </c>
      <c r="C3402">
        <f>VLOOKUP(A3402,'Puntaje Ponderado CF'!$A$4:$Q$347,D3402,0)</f>
        <v>0</v>
      </c>
      <c r="D3402">
        <v>11</v>
      </c>
    </row>
    <row r="3403" spans="1:4" x14ac:dyDescent="0.25">
      <c r="A3403" s="8" t="s">
        <v>145</v>
      </c>
      <c r="B3403" t="s">
        <v>440</v>
      </c>
      <c r="C3403">
        <f>VLOOKUP(A3403,'Puntaje Ponderado CF'!$A$4:$Q$347,D3403,0)</f>
        <v>0.67191245908197395</v>
      </c>
      <c r="D3403">
        <v>11</v>
      </c>
    </row>
    <row r="3404" spans="1:4" x14ac:dyDescent="0.25">
      <c r="A3404" s="8" t="s">
        <v>81</v>
      </c>
      <c r="B3404" t="s">
        <v>440</v>
      </c>
      <c r="C3404">
        <f>VLOOKUP(A3404,'Puntaje Ponderado CF'!$A$4:$Q$347,D3404,0)</f>
        <v>3.1645743217540661</v>
      </c>
      <c r="D3404">
        <v>11</v>
      </c>
    </row>
    <row r="3405" spans="1:4" x14ac:dyDescent="0.25">
      <c r="A3405" s="8" t="s">
        <v>100</v>
      </c>
      <c r="B3405" t="s">
        <v>440</v>
      </c>
      <c r="C3405">
        <f>VLOOKUP(A3405,'Puntaje Ponderado CF'!$A$4:$Q$347,D3405,0)</f>
        <v>1.8362374348463919</v>
      </c>
      <c r="D3405">
        <v>11</v>
      </c>
    </row>
    <row r="3406" spans="1:4" x14ac:dyDescent="0.25">
      <c r="A3406" s="8" t="s">
        <v>184</v>
      </c>
      <c r="B3406" t="s">
        <v>440</v>
      </c>
      <c r="C3406">
        <f>VLOOKUP(A3406,'Puntaje Ponderado CF'!$A$4:$Q$347,D3406,0)</f>
        <v>2.492661862672092</v>
      </c>
      <c r="D3406">
        <v>11</v>
      </c>
    </row>
    <row r="3407" spans="1:4" x14ac:dyDescent="0.25">
      <c r="A3407" s="8" t="s">
        <v>195</v>
      </c>
      <c r="B3407" t="s">
        <v>440</v>
      </c>
      <c r="C3407">
        <f>VLOOKUP(A3407,'Puntaje Ponderado CF'!$A$4:$Q$347,D3407,0)</f>
        <v>0</v>
      </c>
      <c r="D3407">
        <v>11</v>
      </c>
    </row>
    <row r="3408" spans="1:4" x14ac:dyDescent="0.25">
      <c r="A3408" s="8" t="s">
        <v>338</v>
      </c>
      <c r="B3408" t="s">
        <v>440</v>
      </c>
      <c r="C3408">
        <f>VLOOKUP(A3408,'Puntaje Ponderado CF'!$A$4:$Q$347,D3408,0)</f>
        <v>1.3343070132658208</v>
      </c>
      <c r="D3408">
        <v>11</v>
      </c>
    </row>
    <row r="3409" spans="1:4" x14ac:dyDescent="0.25">
      <c r="A3409" s="8" t="s">
        <v>230</v>
      </c>
      <c r="B3409" t="s">
        <v>440</v>
      </c>
      <c r="C3409">
        <f>VLOOKUP(A3409,'Puntaje Ponderado CF'!$A$4:$Q$347,D3409,0)</f>
        <v>0</v>
      </c>
      <c r="D3409">
        <v>11</v>
      </c>
    </row>
    <row r="3410" spans="1:4" x14ac:dyDescent="0.25">
      <c r="A3410" s="8" t="s">
        <v>411</v>
      </c>
      <c r="B3410" t="s">
        <v>440</v>
      </c>
      <c r="C3410">
        <f>VLOOKUP(A3410,'Puntaje Ponderado CF'!$A$4:$Q$347,D3410,0)</f>
        <v>0</v>
      </c>
      <c r="D3410">
        <v>11</v>
      </c>
    </row>
    <row r="3411" spans="1:4" x14ac:dyDescent="0.25">
      <c r="A3411" s="8" t="s">
        <v>95</v>
      </c>
      <c r="B3411" t="s">
        <v>440</v>
      </c>
      <c r="C3411">
        <f>VLOOKUP(A3411,'Puntaje Ponderado CF'!$A$4:$Q$347,D3411,0)</f>
        <v>1.377091226390645</v>
      </c>
      <c r="D3411">
        <v>11</v>
      </c>
    </row>
    <row r="3412" spans="1:4" x14ac:dyDescent="0.25">
      <c r="A3412" s="8" t="s">
        <v>269</v>
      </c>
      <c r="B3412" t="s">
        <v>440</v>
      </c>
      <c r="C3412">
        <f>VLOOKUP(A3412,'Puntaje Ponderado CF'!$A$4:$Q$347,D3412,0)</f>
        <v>0</v>
      </c>
      <c r="D3412">
        <v>11</v>
      </c>
    </row>
    <row r="3413" spans="1:4" x14ac:dyDescent="0.25">
      <c r="A3413" s="8" t="s">
        <v>121</v>
      </c>
      <c r="B3413" t="s">
        <v>440</v>
      </c>
      <c r="C3413">
        <f>VLOOKUP(A3413,'Puntaje Ponderado CF'!$A$4:$Q$347,D3413,0)</f>
        <v>0</v>
      </c>
      <c r="D3413">
        <v>11</v>
      </c>
    </row>
    <row r="3414" spans="1:4" x14ac:dyDescent="0.25">
      <c r="A3414" s="8" t="s">
        <v>383</v>
      </c>
      <c r="B3414" t="s">
        <v>440</v>
      </c>
      <c r="C3414">
        <f>VLOOKUP(A3414,'Puntaje Ponderado CF'!$A$4:$Q$347,D3414,0)</f>
        <v>0.67191245908197395</v>
      </c>
      <c r="D3414">
        <v>11</v>
      </c>
    </row>
    <row r="3415" spans="1:4" x14ac:dyDescent="0.25">
      <c r="A3415" s="8" t="s">
        <v>217</v>
      </c>
      <c r="B3415" t="s">
        <v>440</v>
      </c>
      <c r="C3415">
        <f>VLOOKUP(A3415,'Puntaje Ponderado CF'!$A$4:$Q$347,D3415,0)</f>
        <v>0</v>
      </c>
      <c r="D3415">
        <v>11</v>
      </c>
    </row>
    <row r="3416" spans="1:4" x14ac:dyDescent="0.25">
      <c r="A3416" s="8" t="s">
        <v>384</v>
      </c>
      <c r="B3416" t="s">
        <v>440</v>
      </c>
      <c r="C3416">
        <f>VLOOKUP(A3416,'Puntaje Ponderado CF'!$A$4:$Q$347,D3416,0)</f>
        <v>0</v>
      </c>
      <c r="D3416">
        <v>11</v>
      </c>
    </row>
    <row r="3417" spans="1:4" x14ac:dyDescent="0.25">
      <c r="A3417" s="8" t="s">
        <v>345</v>
      </c>
      <c r="B3417" t="s">
        <v>440</v>
      </c>
      <c r="C3417">
        <f>VLOOKUP(A3417,'Puntaje Ponderado CF'!$A$4:$Q$347,D3417,0)</f>
        <v>0</v>
      </c>
      <c r="D3417">
        <v>11</v>
      </c>
    </row>
    <row r="3418" spans="1:4" x14ac:dyDescent="0.25">
      <c r="A3418" s="8" t="s">
        <v>391</v>
      </c>
      <c r="B3418" t="s">
        <v>440</v>
      </c>
      <c r="C3418">
        <f>VLOOKUP(A3418,'Puntaje Ponderado CF'!$A$4:$Q$347,D3418,0)</f>
        <v>0</v>
      </c>
      <c r="D3418">
        <v>11</v>
      </c>
    </row>
    <row r="3419" spans="1:4" x14ac:dyDescent="0.25">
      <c r="A3419" s="8" t="s">
        <v>281</v>
      </c>
      <c r="B3419" t="s">
        <v>440</v>
      </c>
      <c r="C3419">
        <f>VLOOKUP(A3419,'Puntaje Ponderado CF'!$A$4:$Q$347,D3419,0)</f>
        <v>0</v>
      </c>
      <c r="D3419">
        <v>11</v>
      </c>
    </row>
    <row r="3420" spans="1:4" x14ac:dyDescent="0.25">
      <c r="A3420" s="8" t="s">
        <v>258</v>
      </c>
      <c r="B3420" t="s">
        <v>440</v>
      </c>
      <c r="C3420">
        <f>VLOOKUP(A3420,'Puntaje Ponderado CF'!$A$4:$Q$347,D3420,0)</f>
        <v>0</v>
      </c>
      <c r="D3420">
        <v>11</v>
      </c>
    </row>
    <row r="3421" spans="1:4" x14ac:dyDescent="0.25">
      <c r="A3421" s="8" t="s">
        <v>311</v>
      </c>
      <c r="B3421" t="s">
        <v>440</v>
      </c>
      <c r="C3421">
        <f>VLOOKUP(A3421,'Puntaje Ponderado CF'!$A$4:$Q$347,D3421,0)</f>
        <v>0</v>
      </c>
      <c r="D3421">
        <v>11</v>
      </c>
    </row>
    <row r="3422" spans="1:4" x14ac:dyDescent="0.25">
      <c r="A3422" s="8" t="s">
        <v>294</v>
      </c>
      <c r="B3422" t="s">
        <v>440</v>
      </c>
      <c r="C3422">
        <f>VLOOKUP(A3422,'Puntaje Ponderado CF'!$A$4:$Q$347,D3422,0)</f>
        <v>0</v>
      </c>
      <c r="D3422">
        <v>11</v>
      </c>
    </row>
    <row r="3423" spans="1:4" x14ac:dyDescent="0.25">
      <c r="A3423" s="8" t="s">
        <v>146</v>
      </c>
      <c r="B3423" t="s">
        <v>440</v>
      </c>
      <c r="C3423">
        <f>VLOOKUP(A3423,'Puntaje Ponderado CF'!$A$4:$Q$347,D3423,0)</f>
        <v>0</v>
      </c>
      <c r="D3423">
        <v>11</v>
      </c>
    </row>
    <row r="3424" spans="1:4" x14ac:dyDescent="0.25">
      <c r="A3424" s="8" t="s">
        <v>407</v>
      </c>
      <c r="B3424" t="s">
        <v>440</v>
      </c>
      <c r="C3424">
        <f>VLOOKUP(A3424,'Puntaje Ponderado CF'!$A$4:$Q$347,D3424,0)</f>
        <v>0.67191245908197395</v>
      </c>
      <c r="D3424">
        <v>11</v>
      </c>
    </row>
    <row r="3425" spans="1:4" x14ac:dyDescent="0.25">
      <c r="A3425" s="8" t="s">
        <v>348</v>
      </c>
      <c r="B3425" t="s">
        <v>440</v>
      </c>
      <c r="C3425">
        <f>VLOOKUP(A3425,'Puntaje Ponderado CF'!$A$4:$Q$347,D3425,0)</f>
        <v>0</v>
      </c>
      <c r="D3425">
        <v>11</v>
      </c>
    </row>
    <row r="3426" spans="1:4" x14ac:dyDescent="0.25">
      <c r="A3426" s="8" t="s">
        <v>125</v>
      </c>
      <c r="B3426" t="s">
        <v>440</v>
      </c>
      <c r="C3426">
        <f>VLOOKUP(A3426,'Puntaje Ponderado CF'!$A$4:$Q$347,D3426,0)</f>
        <v>0</v>
      </c>
      <c r="D3426">
        <v>11</v>
      </c>
    </row>
    <row r="3427" spans="1:4" x14ac:dyDescent="0.25">
      <c r="A3427" s="8" t="s">
        <v>374</v>
      </c>
      <c r="B3427" t="s">
        <v>440</v>
      </c>
      <c r="C3427">
        <f>VLOOKUP(A3427,'Puntaje Ponderado CF'!$A$4:$Q$347,D3427,0)</f>
        <v>0.67191245908197395</v>
      </c>
      <c r="D3427">
        <v>11</v>
      </c>
    </row>
    <row r="3428" spans="1:4" x14ac:dyDescent="0.25">
      <c r="A3428" s="8" t="s">
        <v>133</v>
      </c>
      <c r="B3428" t="s">
        <v>440</v>
      </c>
      <c r="C3428">
        <f>VLOOKUP(A3428,'Puntaje Ponderado CF'!$A$4:$Q$347,D3428,0)</f>
        <v>2.2094678180758951</v>
      </c>
      <c r="D3428">
        <v>11</v>
      </c>
    </row>
    <row r="3429" spans="1:4" x14ac:dyDescent="0.25">
      <c r="A3429" s="8" t="s">
        <v>205</v>
      </c>
      <c r="B3429" t="s">
        <v>440</v>
      </c>
      <c r="C3429">
        <f>VLOOKUP(A3429,'Puntaje Ponderado CF'!$A$4:$Q$347,D3429,0)</f>
        <v>0.66239455418384696</v>
      </c>
      <c r="D3429">
        <v>11</v>
      </c>
    </row>
    <row r="3430" spans="1:4" x14ac:dyDescent="0.25">
      <c r="A3430" s="8" t="s">
        <v>101</v>
      </c>
      <c r="B3430" t="s">
        <v>440</v>
      </c>
      <c r="C3430">
        <f>VLOOKUP(A3430,'Puntaje Ponderado CF'!$A$4:$Q$347,D3430,0)</f>
        <v>1.1250885411795739</v>
      </c>
      <c r="D3430">
        <v>11</v>
      </c>
    </row>
    <row r="3431" spans="1:4" x14ac:dyDescent="0.25">
      <c r="A3431" s="8" t="s">
        <v>370</v>
      </c>
      <c r="B3431" t="s">
        <v>440</v>
      </c>
      <c r="C3431">
        <f>VLOOKUP(A3431,'Puntaje Ponderado CF'!$A$4:$Q$347,D3431,0)</f>
        <v>0.67191245908197395</v>
      </c>
      <c r="D3431">
        <v>11</v>
      </c>
    </row>
    <row r="3432" spans="1:4" x14ac:dyDescent="0.25">
      <c r="A3432" s="8" t="s">
        <v>109</v>
      </c>
      <c r="B3432" t="s">
        <v>440</v>
      </c>
      <c r="C3432">
        <f>VLOOKUP(A3432,'Puntaje Ponderado CF'!$A$4:$Q$347,D3432,0)</f>
        <v>0.67191245908197395</v>
      </c>
      <c r="D3432">
        <v>11</v>
      </c>
    </row>
    <row r="3433" spans="1:4" x14ac:dyDescent="0.25">
      <c r="A3433" s="8" t="s">
        <v>270</v>
      </c>
      <c r="B3433" t="s">
        <v>440</v>
      </c>
      <c r="C3433">
        <f>VLOOKUP(A3433,'Puntaje Ponderado CF'!$A$4:$Q$347,D3433,0)</f>
        <v>0.45317608209760002</v>
      </c>
      <c r="D3433">
        <v>11</v>
      </c>
    </row>
    <row r="3434" spans="1:4" x14ac:dyDescent="0.25">
      <c r="A3434" s="8" t="s">
        <v>154</v>
      </c>
      <c r="B3434" t="s">
        <v>440</v>
      </c>
      <c r="C3434">
        <f>VLOOKUP(A3434,'Puntaje Ponderado CF'!$A$4:$Q$347,D3434,0)</f>
        <v>1.377091226390645</v>
      </c>
      <c r="D3434">
        <v>11</v>
      </c>
    </row>
    <row r="3435" spans="1:4" x14ac:dyDescent="0.25">
      <c r="A3435" s="8" t="s">
        <v>105</v>
      </c>
      <c r="B3435" t="s">
        <v>440</v>
      </c>
      <c r="C3435">
        <f>VLOOKUP(A3435,'Puntaje Ponderado CF'!$A$4:$Q$347,D3435,0)</f>
        <v>0.501930421580571</v>
      </c>
      <c r="D3435">
        <v>11</v>
      </c>
    </row>
    <row r="3436" spans="1:4" x14ac:dyDescent="0.25">
      <c r="A3436" s="8" t="s">
        <v>155</v>
      </c>
      <c r="B3436" t="s">
        <v>440</v>
      </c>
      <c r="C3436">
        <f>VLOOKUP(A3436,'Puntaje Ponderado CF'!$A$4:$Q$347,D3436,0)</f>
        <v>1.377091226390645</v>
      </c>
      <c r="D3436">
        <v>11</v>
      </c>
    </row>
    <row r="3437" spans="1:4" x14ac:dyDescent="0.25">
      <c r="A3437" s="8" t="s">
        <v>87</v>
      </c>
      <c r="B3437" t="s">
        <v>440</v>
      </c>
      <c r="C3437">
        <f>VLOOKUP(A3437,'Puntaje Ponderado CF'!$A$4:$Q$347,D3437,0)</f>
        <v>1.627018962760145</v>
      </c>
      <c r="D3437">
        <v>11</v>
      </c>
    </row>
    <row r="3438" spans="1:4" x14ac:dyDescent="0.25">
      <c r="A3438" s="8" t="s">
        <v>271</v>
      </c>
      <c r="B3438" t="s">
        <v>440</v>
      </c>
      <c r="C3438">
        <f>VLOOKUP(A3438,'Puntaje Ponderado CF'!$A$4:$Q$347,D3438,0)</f>
        <v>0</v>
      </c>
      <c r="D3438">
        <v>11</v>
      </c>
    </row>
    <row r="3439" spans="1:4" x14ac:dyDescent="0.25">
      <c r="A3439" s="8" t="s">
        <v>312</v>
      </c>
      <c r="B3439" t="s">
        <v>440</v>
      </c>
      <c r="C3439">
        <f>VLOOKUP(A3439,'Puntaje Ponderado CF'!$A$4:$Q$347,D3439,0)</f>
        <v>0.66239455418384696</v>
      </c>
      <c r="D3439">
        <v>11</v>
      </c>
    </row>
    <row r="3440" spans="1:4" x14ac:dyDescent="0.25">
      <c r="A3440" s="8" t="s">
        <v>313</v>
      </c>
      <c r="B3440" t="s">
        <v>440</v>
      </c>
      <c r="C3440">
        <f>VLOOKUP(A3440,'Puntaje Ponderado CF'!$A$4:$Q$347,D3440,0)</f>
        <v>0</v>
      </c>
      <c r="D3440">
        <v>11</v>
      </c>
    </row>
    <row r="3441" spans="1:4" x14ac:dyDescent="0.25">
      <c r="A3441" s="8" t="s">
        <v>110</v>
      </c>
      <c r="B3441" t="s">
        <v>440</v>
      </c>
      <c r="C3441">
        <f>VLOOKUP(A3441,'Puntaje Ponderado CF'!$A$4:$Q$347,D3441,0)</f>
        <v>2.049003685472619</v>
      </c>
      <c r="D3441">
        <v>11</v>
      </c>
    </row>
    <row r="3442" spans="1:4" x14ac:dyDescent="0.25">
      <c r="A3442" s="8" t="s">
        <v>436</v>
      </c>
      <c r="B3442" t="s">
        <v>441</v>
      </c>
      <c r="C3442">
        <f>VLOOKUP(A3442,'Puntaje Ponderado CF'!$A$4:$Q$347,D3442,0)</f>
        <v>0</v>
      </c>
      <c r="D3442">
        <v>12</v>
      </c>
    </row>
    <row r="3443" spans="1:4" x14ac:dyDescent="0.25">
      <c r="A3443" s="8" t="s">
        <v>111</v>
      </c>
      <c r="B3443" t="s">
        <v>441</v>
      </c>
      <c r="C3443">
        <f>VLOOKUP(A3443,'Puntaje Ponderado CF'!$A$4:$Q$347,D3443,0)</f>
        <v>1.8411216468313329</v>
      </c>
      <c r="D3443">
        <v>12</v>
      </c>
    </row>
    <row r="3444" spans="1:4" x14ac:dyDescent="0.25">
      <c r="A3444" s="8" t="s">
        <v>295</v>
      </c>
      <c r="B3444" t="s">
        <v>441</v>
      </c>
      <c r="C3444">
        <f>VLOOKUP(A3444,'Puntaje Ponderado CF'!$A$4:$Q$347,D3444,0)</f>
        <v>0</v>
      </c>
      <c r="D3444">
        <v>12</v>
      </c>
    </row>
    <row r="3445" spans="1:4" x14ac:dyDescent="0.25">
      <c r="A3445" s="8" t="s">
        <v>392</v>
      </c>
      <c r="B3445" t="s">
        <v>441</v>
      </c>
      <c r="C3445">
        <f>VLOOKUP(A3445,'Puntaje Ponderado CF'!$A$4:$Q$347,D3445,0)</f>
        <v>0</v>
      </c>
      <c r="D3445">
        <v>12</v>
      </c>
    </row>
    <row r="3446" spans="1:4" x14ac:dyDescent="0.25">
      <c r="A3446" s="8" t="s">
        <v>282</v>
      </c>
      <c r="B3446" t="s">
        <v>441</v>
      </c>
      <c r="C3446">
        <f>VLOOKUP(A3446,'Puntaje Ponderado CF'!$A$4:$Q$347,D3446,0)</f>
        <v>0</v>
      </c>
      <c r="D3446">
        <v>12</v>
      </c>
    </row>
    <row r="3447" spans="1:4" x14ac:dyDescent="0.25">
      <c r="A3447" s="8" t="s">
        <v>421</v>
      </c>
      <c r="B3447" t="s">
        <v>441</v>
      </c>
      <c r="C3447">
        <f>VLOOKUP(A3447,'Puntaje Ponderado CF'!$A$4:$Q$347,D3447,0)</f>
        <v>0</v>
      </c>
      <c r="D3447">
        <v>12</v>
      </c>
    </row>
    <row r="3448" spans="1:4" x14ac:dyDescent="0.25">
      <c r="A3448" s="8" t="s">
        <v>147</v>
      </c>
      <c r="B3448" t="s">
        <v>441</v>
      </c>
      <c r="C3448">
        <f>VLOOKUP(A3448,'Puntaje Ponderado CF'!$A$4:$Q$347,D3448,0)</f>
        <v>0</v>
      </c>
      <c r="D3448">
        <v>12</v>
      </c>
    </row>
    <row r="3449" spans="1:4" x14ac:dyDescent="0.25">
      <c r="A3449" s="8" t="s">
        <v>375</v>
      </c>
      <c r="B3449" t="s">
        <v>441</v>
      </c>
      <c r="C3449">
        <f>VLOOKUP(A3449,'Puntaje Ponderado CF'!$A$4:$Q$347,D3449,0)</f>
        <v>0.89731437158762595</v>
      </c>
      <c r="D3449">
        <v>12</v>
      </c>
    </row>
    <row r="3450" spans="1:4" x14ac:dyDescent="0.25">
      <c r="A3450" s="8" t="s">
        <v>176</v>
      </c>
      <c r="B3450" t="s">
        <v>441</v>
      </c>
      <c r="C3450">
        <f>VLOOKUP(A3450,'Puntaje Ponderado CF'!$A$4:$Q$347,D3450,0)</f>
        <v>1.8411216468313329</v>
      </c>
      <c r="D3450">
        <v>12</v>
      </c>
    </row>
    <row r="3451" spans="1:4" x14ac:dyDescent="0.25">
      <c r="A3451" s="8" t="s">
        <v>88</v>
      </c>
      <c r="B3451" t="s">
        <v>441</v>
      </c>
      <c r="C3451">
        <f>VLOOKUP(A3451,'Puntaje Ponderado CF'!$A$4:$Q$347,D3451,0)</f>
        <v>1.8411216468313329</v>
      </c>
      <c r="D3451">
        <v>12</v>
      </c>
    </row>
    <row r="3452" spans="1:4" x14ac:dyDescent="0.25">
      <c r="A3452" s="8" t="s">
        <v>196</v>
      </c>
      <c r="B3452" t="s">
        <v>441</v>
      </c>
      <c r="C3452">
        <f>VLOOKUP(A3452,'Puntaje Ponderado CF'!$A$4:$Q$347,D3452,0)</f>
        <v>0</v>
      </c>
      <c r="D3452">
        <v>12</v>
      </c>
    </row>
    <row r="3453" spans="1:4" x14ac:dyDescent="0.25">
      <c r="A3453" s="8" t="s">
        <v>231</v>
      </c>
      <c r="B3453" t="s">
        <v>441</v>
      </c>
      <c r="C3453">
        <f>VLOOKUP(A3453,'Puntaje Ponderado CF'!$A$4:$Q$347,D3453,0)</f>
        <v>2.2779953202140519</v>
      </c>
      <c r="D3453">
        <v>12</v>
      </c>
    </row>
    <row r="3454" spans="1:4" x14ac:dyDescent="0.25">
      <c r="A3454" s="8" t="s">
        <v>218</v>
      </c>
      <c r="B3454" t="s">
        <v>441</v>
      </c>
      <c r="C3454">
        <f>VLOOKUP(A3454,'Puntaje Ponderado CF'!$A$4:$Q$347,D3454,0)</f>
        <v>2.2779953202140519</v>
      </c>
      <c r="D3454">
        <v>12</v>
      </c>
    </row>
    <row r="3455" spans="1:4" x14ac:dyDescent="0.25">
      <c r="A3455" s="8" t="s">
        <v>112</v>
      </c>
      <c r="B3455" t="s">
        <v>441</v>
      </c>
      <c r="C3455">
        <f>VLOOKUP(A3455,'Puntaje Ponderado CF'!$A$4:$Q$347,D3455,0)</f>
        <v>1.8411216468313329</v>
      </c>
      <c r="D3455">
        <v>12</v>
      </c>
    </row>
    <row r="3456" spans="1:4" x14ac:dyDescent="0.25">
      <c r="A3456" s="8" t="s">
        <v>283</v>
      </c>
      <c r="B3456" t="s">
        <v>441</v>
      </c>
      <c r="C3456">
        <f>VLOOKUP(A3456,'Puntaje Ponderado CF'!$A$4:$Q$347,D3456,0)</f>
        <v>0</v>
      </c>
      <c r="D3456">
        <v>12</v>
      </c>
    </row>
    <row r="3457" spans="1:4" x14ac:dyDescent="0.25">
      <c r="A3457" s="8" t="s">
        <v>314</v>
      </c>
      <c r="B3457" t="s">
        <v>441</v>
      </c>
      <c r="C3457">
        <f>VLOOKUP(A3457,'Puntaje Ponderado CF'!$A$4:$Q$347,D3457,0)</f>
        <v>0</v>
      </c>
      <c r="D3457">
        <v>12</v>
      </c>
    </row>
    <row r="3458" spans="1:4" x14ac:dyDescent="0.25">
      <c r="A3458" s="8" t="s">
        <v>113</v>
      </c>
      <c r="B3458" t="s">
        <v>441</v>
      </c>
      <c r="C3458">
        <f>VLOOKUP(A3458,'Puntaje Ponderado CF'!$A$4:$Q$347,D3458,0)</f>
        <v>0</v>
      </c>
      <c r="D3458">
        <v>12</v>
      </c>
    </row>
    <row r="3459" spans="1:4" x14ac:dyDescent="0.25">
      <c r="A3459" s="8" t="s">
        <v>219</v>
      </c>
      <c r="B3459" t="s">
        <v>441</v>
      </c>
      <c r="C3459">
        <f>VLOOKUP(A3459,'Puntaje Ponderado CF'!$A$4:$Q$347,D3459,0)</f>
        <v>0</v>
      </c>
      <c r="D3459">
        <v>12</v>
      </c>
    </row>
    <row r="3460" spans="1:4" x14ac:dyDescent="0.25">
      <c r="A3460" s="8" t="s">
        <v>259</v>
      </c>
      <c r="B3460" t="s">
        <v>441</v>
      </c>
      <c r="C3460">
        <f>VLOOKUP(A3460,'Puntaje Ponderado CF'!$A$4:$Q$347,D3460,0)</f>
        <v>0</v>
      </c>
      <c r="D3460">
        <v>12</v>
      </c>
    </row>
    <row r="3461" spans="1:4" x14ac:dyDescent="0.25">
      <c r="A3461" s="8" t="s">
        <v>412</v>
      </c>
      <c r="B3461" t="s">
        <v>441</v>
      </c>
      <c r="C3461">
        <f>VLOOKUP(A3461,'Puntaje Ponderado CF'!$A$4:$Q$347,D3461,0)</f>
        <v>0</v>
      </c>
      <c r="D3461">
        <v>12</v>
      </c>
    </row>
    <row r="3462" spans="1:4" x14ac:dyDescent="0.25">
      <c r="A3462" s="8" t="s">
        <v>245</v>
      </c>
      <c r="B3462" t="s">
        <v>441</v>
      </c>
      <c r="C3462">
        <f>VLOOKUP(A3462,'Puntaje Ponderado CF'!$A$4:$Q$347,D3462,0)</f>
        <v>0</v>
      </c>
      <c r="D3462">
        <v>12</v>
      </c>
    </row>
    <row r="3463" spans="1:4" x14ac:dyDescent="0.25">
      <c r="A3463" s="8" t="s">
        <v>376</v>
      </c>
      <c r="B3463" t="s">
        <v>441</v>
      </c>
      <c r="C3463">
        <f>VLOOKUP(A3463,'Puntaje Ponderado CF'!$A$4:$Q$347,D3463,0)</f>
        <v>0</v>
      </c>
      <c r="D3463">
        <v>12</v>
      </c>
    </row>
    <row r="3464" spans="1:4" x14ac:dyDescent="0.25">
      <c r="A3464" s="8" t="s">
        <v>197</v>
      </c>
      <c r="B3464" t="s">
        <v>441</v>
      </c>
      <c r="C3464">
        <f>VLOOKUP(A3464,'Puntaje Ponderado CF'!$A$4:$Q$347,D3464,0)</f>
        <v>0</v>
      </c>
      <c r="D3464">
        <v>12</v>
      </c>
    </row>
    <row r="3465" spans="1:4" x14ac:dyDescent="0.25">
      <c r="A3465" s="8" t="s">
        <v>419</v>
      </c>
      <c r="B3465" t="s">
        <v>441</v>
      </c>
      <c r="C3465">
        <f>VLOOKUP(A3465,'Puntaje Ponderado CF'!$A$4:$Q$347,D3465,0)</f>
        <v>0</v>
      </c>
      <c r="D3465">
        <v>12</v>
      </c>
    </row>
    <row r="3466" spans="1:4" x14ac:dyDescent="0.25">
      <c r="A3466" s="8" t="s">
        <v>220</v>
      </c>
      <c r="B3466" t="s">
        <v>441</v>
      </c>
      <c r="C3466">
        <f>VLOOKUP(A3466,'Puntaje Ponderado CF'!$A$4:$Q$347,D3466,0)</f>
        <v>0</v>
      </c>
      <c r="D3466">
        <v>12</v>
      </c>
    </row>
    <row r="3467" spans="1:4" x14ac:dyDescent="0.25">
      <c r="A3467" s="8" t="s">
        <v>260</v>
      </c>
      <c r="B3467" t="s">
        <v>441</v>
      </c>
      <c r="C3467">
        <f>VLOOKUP(A3467,'Puntaje Ponderado CF'!$A$4:$Q$347,D3467,0)</f>
        <v>2.2779953202140519</v>
      </c>
      <c r="D3467">
        <v>12</v>
      </c>
    </row>
    <row r="3468" spans="1:4" x14ac:dyDescent="0.25">
      <c r="A3468" s="8" t="s">
        <v>403</v>
      </c>
      <c r="B3468" t="s">
        <v>441</v>
      </c>
      <c r="C3468">
        <f>VLOOKUP(A3468,'Puntaje Ponderado CF'!$A$4:$Q$347,D3468,0)</f>
        <v>0</v>
      </c>
      <c r="D3468">
        <v>12</v>
      </c>
    </row>
    <row r="3469" spans="1:4" x14ac:dyDescent="0.25">
      <c r="A3469" s="8" t="s">
        <v>408</v>
      </c>
      <c r="B3469" t="s">
        <v>441</v>
      </c>
      <c r="C3469">
        <f>VLOOKUP(A3469,'Puntaje Ponderado CF'!$A$4:$Q$347,D3469,0)</f>
        <v>0</v>
      </c>
      <c r="D3469">
        <v>12</v>
      </c>
    </row>
    <row r="3470" spans="1:4" x14ac:dyDescent="0.25">
      <c r="A3470" s="8" t="s">
        <v>198</v>
      </c>
      <c r="B3470" t="s">
        <v>441</v>
      </c>
      <c r="C3470">
        <f>VLOOKUP(A3470,'Puntaje Ponderado CF'!$A$4:$Q$347,D3470,0)</f>
        <v>0</v>
      </c>
      <c r="D3470">
        <v>12</v>
      </c>
    </row>
    <row r="3471" spans="1:4" x14ac:dyDescent="0.25">
      <c r="A3471" s="8" t="s">
        <v>261</v>
      </c>
      <c r="B3471" t="s">
        <v>441</v>
      </c>
      <c r="C3471">
        <f>VLOOKUP(A3471,'Puntaje Ponderado CF'!$A$4:$Q$347,D3471,0)</f>
        <v>0</v>
      </c>
      <c r="D3471">
        <v>12</v>
      </c>
    </row>
    <row r="3472" spans="1:4" x14ac:dyDescent="0.25">
      <c r="A3472" s="8" t="s">
        <v>177</v>
      </c>
      <c r="B3472" t="s">
        <v>441</v>
      </c>
      <c r="C3472">
        <f>VLOOKUP(A3472,'Puntaje Ponderado CF'!$A$4:$Q$347,D3472,0)</f>
        <v>1.8411216468313329</v>
      </c>
      <c r="D3472">
        <v>12</v>
      </c>
    </row>
    <row r="3473" spans="1:4" x14ac:dyDescent="0.25">
      <c r="A3473" s="8" t="s">
        <v>89</v>
      </c>
      <c r="B3473" t="s">
        <v>441</v>
      </c>
      <c r="C3473">
        <f>VLOOKUP(A3473,'Puntaje Ponderado CF'!$A$4:$Q$347,D3473,0)</f>
        <v>0</v>
      </c>
      <c r="D3473">
        <v>12</v>
      </c>
    </row>
    <row r="3474" spans="1:4" x14ac:dyDescent="0.25">
      <c r="A3474" s="8" t="s">
        <v>339</v>
      </c>
      <c r="B3474" t="s">
        <v>441</v>
      </c>
      <c r="C3474">
        <f>VLOOKUP(A3474,'Puntaje Ponderado CF'!$A$4:$Q$347,D3474,0)</f>
        <v>0</v>
      </c>
      <c r="D3474">
        <v>12</v>
      </c>
    </row>
    <row r="3475" spans="1:4" x14ac:dyDescent="0.25">
      <c r="A3475" s="8" t="s">
        <v>272</v>
      </c>
      <c r="B3475" t="s">
        <v>441</v>
      </c>
      <c r="C3475">
        <f>VLOOKUP(A3475,'Puntaje Ponderado CF'!$A$4:$Q$347,D3475,0)</f>
        <v>0</v>
      </c>
      <c r="D3475">
        <v>12</v>
      </c>
    </row>
    <row r="3476" spans="1:4" x14ac:dyDescent="0.25">
      <c r="A3476" s="8" t="s">
        <v>385</v>
      </c>
      <c r="B3476" t="s">
        <v>441</v>
      </c>
      <c r="C3476">
        <f>VLOOKUP(A3476,'Puntaje Ponderado CF'!$A$4:$Q$347,D3476,0)</f>
        <v>1.8411216468313329</v>
      </c>
      <c r="D3476">
        <v>12</v>
      </c>
    </row>
    <row r="3477" spans="1:4" x14ac:dyDescent="0.25">
      <c r="A3477" s="8" t="s">
        <v>167</v>
      </c>
      <c r="B3477" t="s">
        <v>441</v>
      </c>
      <c r="C3477">
        <f>VLOOKUP(A3477,'Puntaje Ponderado CF'!$A$4:$Q$347,D3477,0)</f>
        <v>1.8411216468313329</v>
      </c>
      <c r="D3477">
        <v>12</v>
      </c>
    </row>
    <row r="3478" spans="1:4" x14ac:dyDescent="0.25">
      <c r="A3478" s="8" t="s">
        <v>273</v>
      </c>
      <c r="B3478" t="s">
        <v>441</v>
      </c>
      <c r="C3478">
        <f>VLOOKUP(A3478,'Puntaje Ponderado CF'!$A$4:$Q$347,D3478,0)</f>
        <v>0</v>
      </c>
      <c r="D3478">
        <v>12</v>
      </c>
    </row>
    <row r="3479" spans="1:4" x14ac:dyDescent="0.25">
      <c r="A3479" s="8" t="s">
        <v>393</v>
      </c>
      <c r="B3479" t="s">
        <v>441</v>
      </c>
      <c r="C3479">
        <f>VLOOKUP(A3479,'Puntaje Ponderado CF'!$A$4:$Q$347,D3479,0)</f>
        <v>0</v>
      </c>
      <c r="D3479">
        <v>12</v>
      </c>
    </row>
    <row r="3480" spans="1:4" x14ac:dyDescent="0.25">
      <c r="A3480" s="8" t="s">
        <v>325</v>
      </c>
      <c r="B3480" t="s">
        <v>441</v>
      </c>
      <c r="C3480">
        <f>VLOOKUP(A3480,'Puntaje Ponderado CF'!$A$4:$Q$347,D3480,0)</f>
        <v>0</v>
      </c>
      <c r="D3480">
        <v>12</v>
      </c>
    </row>
    <row r="3481" spans="1:4" x14ac:dyDescent="0.25">
      <c r="A3481" s="8" t="s">
        <v>326</v>
      </c>
      <c r="B3481" t="s">
        <v>441</v>
      </c>
      <c r="C3481">
        <f>VLOOKUP(A3481,'Puntaje Ponderado CF'!$A$4:$Q$347,D3481,0)</f>
        <v>0</v>
      </c>
      <c r="D3481">
        <v>12</v>
      </c>
    </row>
    <row r="3482" spans="1:4" x14ac:dyDescent="0.25">
      <c r="A3482" s="8" t="s">
        <v>246</v>
      </c>
      <c r="B3482" t="s">
        <v>441</v>
      </c>
      <c r="C3482">
        <f>VLOOKUP(A3482,'Puntaje Ponderado CF'!$A$4:$Q$347,D3482,0)</f>
        <v>0</v>
      </c>
      <c r="D3482">
        <v>12</v>
      </c>
    </row>
    <row r="3483" spans="1:4" x14ac:dyDescent="0.25">
      <c r="A3483" s="8" t="s">
        <v>118</v>
      </c>
      <c r="B3483" t="s">
        <v>441</v>
      </c>
      <c r="C3483">
        <f>VLOOKUP(A3483,'Puntaje Ponderado CF'!$A$4:$Q$347,D3483,0)</f>
        <v>1.8411216468313329</v>
      </c>
      <c r="D3483">
        <v>12</v>
      </c>
    </row>
    <row r="3484" spans="1:4" x14ac:dyDescent="0.25">
      <c r="A3484" s="8" t="s">
        <v>386</v>
      </c>
      <c r="B3484" t="s">
        <v>441</v>
      </c>
      <c r="C3484">
        <f>VLOOKUP(A3484,'Puntaje Ponderado CF'!$A$4:$Q$347,D3484,0)</f>
        <v>0</v>
      </c>
      <c r="D3484">
        <v>12</v>
      </c>
    </row>
    <row r="3485" spans="1:4" x14ac:dyDescent="0.25">
      <c r="A3485" s="8" t="s">
        <v>178</v>
      </c>
      <c r="B3485" t="s">
        <v>441</v>
      </c>
      <c r="C3485">
        <f>VLOOKUP(A3485,'Puntaje Ponderado CF'!$A$4:$Q$347,D3485,0)</f>
        <v>0</v>
      </c>
      <c r="D3485">
        <v>12</v>
      </c>
    </row>
    <row r="3486" spans="1:4" x14ac:dyDescent="0.25">
      <c r="A3486" s="8" t="s">
        <v>415</v>
      </c>
      <c r="B3486" t="s">
        <v>441</v>
      </c>
      <c r="C3486">
        <f>VLOOKUP(A3486,'Puntaje Ponderado CF'!$A$4:$Q$347,D3486,0)</f>
        <v>0</v>
      </c>
      <c r="D3486">
        <v>12</v>
      </c>
    </row>
    <row r="3487" spans="1:4" x14ac:dyDescent="0.25">
      <c r="A3487" s="8" t="s">
        <v>232</v>
      </c>
      <c r="B3487" t="s">
        <v>441</v>
      </c>
      <c r="C3487">
        <f>VLOOKUP(A3487,'Puntaje Ponderado CF'!$A$4:$Q$347,D3487,0)</f>
        <v>0</v>
      </c>
      <c r="D3487">
        <v>12</v>
      </c>
    </row>
    <row r="3488" spans="1:4" x14ac:dyDescent="0.25">
      <c r="A3488" s="8" t="s">
        <v>206</v>
      </c>
      <c r="B3488" t="s">
        <v>441</v>
      </c>
      <c r="C3488">
        <f>VLOOKUP(A3488,'Puntaje Ponderado CF'!$A$4:$Q$347,D3488,0)</f>
        <v>0</v>
      </c>
      <c r="D3488">
        <v>12</v>
      </c>
    </row>
    <row r="3489" spans="1:4" x14ac:dyDescent="0.25">
      <c r="A3489" s="8" t="s">
        <v>296</v>
      </c>
      <c r="B3489" t="s">
        <v>441</v>
      </c>
      <c r="C3489">
        <f>VLOOKUP(A3489,'Puntaje Ponderado CF'!$A$4:$Q$347,D3489,0)</f>
        <v>0</v>
      </c>
      <c r="D3489">
        <v>12</v>
      </c>
    </row>
    <row r="3490" spans="1:4" x14ac:dyDescent="0.25">
      <c r="A3490" s="8" t="s">
        <v>297</v>
      </c>
      <c r="B3490" t="s">
        <v>441</v>
      </c>
      <c r="C3490">
        <f>VLOOKUP(A3490,'Puntaje Ponderado CF'!$A$4:$Q$347,D3490,0)</f>
        <v>0</v>
      </c>
      <c r="D3490">
        <v>12</v>
      </c>
    </row>
    <row r="3491" spans="1:4" x14ac:dyDescent="0.25">
      <c r="A3491" s="8" t="s">
        <v>362</v>
      </c>
      <c r="B3491" t="s">
        <v>441</v>
      </c>
      <c r="C3491">
        <f>VLOOKUP(A3491,'Puntaje Ponderado CF'!$A$4:$Q$347,D3491,0)</f>
        <v>0</v>
      </c>
      <c r="D3491">
        <v>12</v>
      </c>
    </row>
    <row r="3492" spans="1:4" x14ac:dyDescent="0.25">
      <c r="A3492" s="8" t="s">
        <v>298</v>
      </c>
      <c r="B3492" t="s">
        <v>441</v>
      </c>
      <c r="C3492">
        <f>VLOOKUP(A3492,'Puntaje Ponderado CF'!$A$4:$Q$347,D3492,0)</f>
        <v>0</v>
      </c>
      <c r="D3492">
        <v>12</v>
      </c>
    </row>
    <row r="3493" spans="1:4" x14ac:dyDescent="0.25">
      <c r="A3493" s="8" t="s">
        <v>299</v>
      </c>
      <c r="B3493" t="s">
        <v>441</v>
      </c>
      <c r="C3493">
        <f>VLOOKUP(A3493,'Puntaje Ponderado CF'!$A$4:$Q$347,D3493,0)</f>
        <v>0</v>
      </c>
      <c r="D3493">
        <v>12</v>
      </c>
    </row>
    <row r="3494" spans="1:4" x14ac:dyDescent="0.25">
      <c r="A3494" s="8" t="s">
        <v>247</v>
      </c>
      <c r="B3494" t="s">
        <v>441</v>
      </c>
      <c r="C3494">
        <f>VLOOKUP(A3494,'Puntaje Ponderado CF'!$A$4:$Q$347,D3494,0)</f>
        <v>0</v>
      </c>
      <c r="D3494">
        <v>12</v>
      </c>
    </row>
    <row r="3495" spans="1:4" x14ac:dyDescent="0.25">
      <c r="A3495" s="8" t="s">
        <v>416</v>
      </c>
      <c r="B3495" t="s">
        <v>441</v>
      </c>
      <c r="C3495">
        <f>VLOOKUP(A3495,'Puntaje Ponderado CF'!$A$4:$Q$347,D3495,0)</f>
        <v>0</v>
      </c>
      <c r="D3495">
        <v>12</v>
      </c>
    </row>
    <row r="3496" spans="1:4" x14ac:dyDescent="0.25">
      <c r="A3496" s="8" t="s">
        <v>405</v>
      </c>
      <c r="B3496" t="s">
        <v>441</v>
      </c>
      <c r="C3496">
        <f>VLOOKUP(A3496,'Puntaje Ponderado CF'!$A$4:$Q$347,D3496,0)</f>
        <v>0</v>
      </c>
      <c r="D3496">
        <v>12</v>
      </c>
    </row>
    <row r="3497" spans="1:4" x14ac:dyDescent="0.25">
      <c r="A3497" s="8" t="s">
        <v>156</v>
      </c>
      <c r="B3497" t="s">
        <v>441</v>
      </c>
      <c r="C3497">
        <f>VLOOKUP(A3497,'Puntaje Ponderado CF'!$A$4:$Q$347,D3497,0)</f>
        <v>0</v>
      </c>
      <c r="D3497">
        <v>12</v>
      </c>
    </row>
    <row r="3498" spans="1:4" x14ac:dyDescent="0.25">
      <c r="A3498" s="8" t="s">
        <v>233</v>
      </c>
      <c r="B3498" t="s">
        <v>441</v>
      </c>
      <c r="C3498">
        <f>VLOOKUP(A3498,'Puntaje Ponderado CF'!$A$4:$Q$347,D3498,0)</f>
        <v>0</v>
      </c>
      <c r="D3498">
        <v>12</v>
      </c>
    </row>
    <row r="3499" spans="1:4" x14ac:dyDescent="0.25">
      <c r="A3499" s="8" t="s">
        <v>371</v>
      </c>
      <c r="B3499" t="s">
        <v>441</v>
      </c>
      <c r="C3499">
        <f>VLOOKUP(A3499,'Puntaje Ponderado CF'!$A$4:$Q$347,D3499,0)</f>
        <v>0</v>
      </c>
      <c r="D3499">
        <v>12</v>
      </c>
    </row>
    <row r="3500" spans="1:4" x14ac:dyDescent="0.25">
      <c r="A3500" s="8" t="s">
        <v>148</v>
      </c>
      <c r="B3500" t="s">
        <v>441</v>
      </c>
      <c r="C3500">
        <f>VLOOKUP(A3500,'Puntaje Ponderado CF'!$A$4:$Q$347,D3500,0)</f>
        <v>0</v>
      </c>
      <c r="D3500">
        <v>12</v>
      </c>
    </row>
    <row r="3501" spans="1:4" x14ac:dyDescent="0.25">
      <c r="A3501" s="8" t="s">
        <v>168</v>
      </c>
      <c r="B3501" t="s">
        <v>441</v>
      </c>
      <c r="C3501">
        <f>VLOOKUP(A3501,'Puntaje Ponderado CF'!$A$4:$Q$347,D3501,0)</f>
        <v>1.8411216468313329</v>
      </c>
      <c r="D3501">
        <v>12</v>
      </c>
    </row>
    <row r="3502" spans="1:4" x14ac:dyDescent="0.25">
      <c r="A3502" s="8" t="s">
        <v>315</v>
      </c>
      <c r="B3502" t="s">
        <v>441</v>
      </c>
      <c r="C3502">
        <f>VLOOKUP(A3502,'Puntaje Ponderado CF'!$A$4:$Q$347,D3502,0)</f>
        <v>0</v>
      </c>
      <c r="D3502">
        <v>12</v>
      </c>
    </row>
    <row r="3503" spans="1:4" x14ac:dyDescent="0.25">
      <c r="A3503" s="8" t="s">
        <v>397</v>
      </c>
      <c r="B3503" t="s">
        <v>441</v>
      </c>
      <c r="C3503">
        <f>VLOOKUP(A3503,'Puntaje Ponderado CF'!$A$4:$Q$347,D3503,0)</f>
        <v>0</v>
      </c>
      <c r="D3503">
        <v>12</v>
      </c>
    </row>
    <row r="3504" spans="1:4" x14ac:dyDescent="0.25">
      <c r="A3504" s="8" t="s">
        <v>212</v>
      </c>
      <c r="B3504" t="s">
        <v>441</v>
      </c>
      <c r="C3504">
        <f>VLOOKUP(A3504,'Puntaje Ponderado CF'!$A$4:$Q$347,D3504,0)</f>
        <v>1.8411216468313329</v>
      </c>
      <c r="D3504">
        <v>12</v>
      </c>
    </row>
    <row r="3505" spans="1:4" x14ac:dyDescent="0.25">
      <c r="A3505" s="8" t="s">
        <v>262</v>
      </c>
      <c r="B3505" t="s">
        <v>441</v>
      </c>
      <c r="C3505">
        <f>VLOOKUP(A3505,'Puntaje Ponderado CF'!$A$4:$Q$347,D3505,0)</f>
        <v>0</v>
      </c>
      <c r="D3505">
        <v>12</v>
      </c>
    </row>
    <row r="3506" spans="1:4" x14ac:dyDescent="0.25">
      <c r="A3506" s="8" t="s">
        <v>157</v>
      </c>
      <c r="B3506" t="s">
        <v>441</v>
      </c>
      <c r="C3506">
        <f>VLOOKUP(A3506,'Puntaje Ponderado CF'!$A$4:$Q$347,D3506,0)</f>
        <v>1.8411216468313329</v>
      </c>
      <c r="D3506">
        <v>12</v>
      </c>
    </row>
    <row r="3507" spans="1:4" x14ac:dyDescent="0.25">
      <c r="A3507" s="8" t="s">
        <v>398</v>
      </c>
      <c r="B3507" t="s">
        <v>441</v>
      </c>
      <c r="C3507">
        <f>VLOOKUP(A3507,'Puntaje Ponderado CF'!$A$4:$Q$347,D3507,0)</f>
        <v>0</v>
      </c>
      <c r="D3507">
        <v>12</v>
      </c>
    </row>
    <row r="3508" spans="1:4" x14ac:dyDescent="0.25">
      <c r="A3508" s="8" t="s">
        <v>363</v>
      </c>
      <c r="B3508" t="s">
        <v>441</v>
      </c>
      <c r="C3508">
        <f>VLOOKUP(A3508,'Puntaje Ponderado CF'!$A$4:$Q$347,D3508,0)</f>
        <v>0</v>
      </c>
      <c r="D3508">
        <v>12</v>
      </c>
    </row>
    <row r="3509" spans="1:4" x14ac:dyDescent="0.25">
      <c r="A3509" s="8" t="s">
        <v>364</v>
      </c>
      <c r="B3509" t="s">
        <v>441</v>
      </c>
      <c r="C3509">
        <f>VLOOKUP(A3509,'Puntaje Ponderado CF'!$A$4:$Q$347,D3509,0)</f>
        <v>0</v>
      </c>
      <c r="D3509">
        <v>12</v>
      </c>
    </row>
    <row r="3510" spans="1:4" x14ac:dyDescent="0.25">
      <c r="A3510" s="8" t="s">
        <v>248</v>
      </c>
      <c r="B3510" t="s">
        <v>441</v>
      </c>
      <c r="C3510">
        <f>VLOOKUP(A3510,'Puntaje Ponderado CF'!$A$4:$Q$347,D3510,0)</f>
        <v>1.8411216468313329</v>
      </c>
      <c r="D3510">
        <v>12</v>
      </c>
    </row>
    <row r="3511" spans="1:4" x14ac:dyDescent="0.25">
      <c r="A3511" s="8" t="s">
        <v>234</v>
      </c>
      <c r="B3511" t="s">
        <v>441</v>
      </c>
      <c r="C3511">
        <f>VLOOKUP(A3511,'Puntaje Ponderado CF'!$A$4:$Q$347,D3511,0)</f>
        <v>0</v>
      </c>
      <c r="D3511">
        <v>12</v>
      </c>
    </row>
    <row r="3512" spans="1:4" x14ac:dyDescent="0.25">
      <c r="A3512" s="8" t="s">
        <v>387</v>
      </c>
      <c r="B3512" t="s">
        <v>441</v>
      </c>
      <c r="C3512">
        <f>VLOOKUP(A3512,'Puntaje Ponderado CF'!$A$4:$Q$347,D3512,0)</f>
        <v>0</v>
      </c>
      <c r="D3512">
        <v>12</v>
      </c>
    </row>
    <row r="3513" spans="1:4" x14ac:dyDescent="0.25">
      <c r="A3513" s="8" t="s">
        <v>119</v>
      </c>
      <c r="B3513" t="s">
        <v>441</v>
      </c>
      <c r="C3513">
        <f>VLOOKUP(A3513,'Puntaje Ponderado CF'!$A$4:$Q$347,D3513,0)</f>
        <v>0.943807275243707</v>
      </c>
      <c r="D3513">
        <v>12</v>
      </c>
    </row>
    <row r="3514" spans="1:4" x14ac:dyDescent="0.25">
      <c r="A3514" s="8" t="s">
        <v>169</v>
      </c>
      <c r="B3514" t="s">
        <v>441</v>
      </c>
      <c r="C3514">
        <f>VLOOKUP(A3514,'Puntaje Ponderado CF'!$A$4:$Q$347,D3514,0)</f>
        <v>1.8411216468313329</v>
      </c>
      <c r="D3514">
        <v>12</v>
      </c>
    </row>
    <row r="3515" spans="1:4" x14ac:dyDescent="0.25">
      <c r="A3515" s="8" t="s">
        <v>134</v>
      </c>
      <c r="B3515" t="s">
        <v>441</v>
      </c>
      <c r="C3515">
        <f>VLOOKUP(A3515,'Puntaje Ponderado CF'!$A$4:$Q$347,D3515,0)</f>
        <v>1.8411216468313329</v>
      </c>
      <c r="D3515">
        <v>12</v>
      </c>
    </row>
    <row r="3516" spans="1:4" x14ac:dyDescent="0.25">
      <c r="A3516" s="8" t="s">
        <v>235</v>
      </c>
      <c r="B3516" t="s">
        <v>441</v>
      </c>
      <c r="C3516">
        <f>VLOOKUP(A3516,'Puntaje Ponderado CF'!$A$4:$Q$347,D3516,0)</f>
        <v>0</v>
      </c>
      <c r="D3516">
        <v>12</v>
      </c>
    </row>
    <row r="3517" spans="1:4" x14ac:dyDescent="0.25">
      <c r="A3517" s="8" t="s">
        <v>349</v>
      </c>
      <c r="B3517" t="s">
        <v>441</v>
      </c>
      <c r="C3517">
        <f>VLOOKUP(A3517,'Puntaje Ponderado CF'!$A$4:$Q$347,D3517,0)</f>
        <v>0</v>
      </c>
      <c r="D3517">
        <v>12</v>
      </c>
    </row>
    <row r="3518" spans="1:4" x14ac:dyDescent="0.25">
      <c r="A3518" s="8" t="s">
        <v>102</v>
      </c>
      <c r="B3518" t="s">
        <v>441</v>
      </c>
      <c r="C3518">
        <f>VLOOKUP(A3518,'Puntaje Ponderado CF'!$A$4:$Q$347,D3518,0)</f>
        <v>1.8411216468313329</v>
      </c>
      <c r="D3518">
        <v>12</v>
      </c>
    </row>
    <row r="3519" spans="1:4" x14ac:dyDescent="0.25">
      <c r="A3519" s="8" t="s">
        <v>236</v>
      </c>
      <c r="B3519" t="s">
        <v>441</v>
      </c>
      <c r="C3519">
        <f>VLOOKUP(A3519,'Puntaje Ponderado CF'!$A$4:$Q$347,D3519,0)</f>
        <v>0</v>
      </c>
      <c r="D3519">
        <v>12</v>
      </c>
    </row>
    <row r="3520" spans="1:4" x14ac:dyDescent="0.25">
      <c r="A3520" s="8" t="s">
        <v>356</v>
      </c>
      <c r="B3520" t="s">
        <v>441</v>
      </c>
      <c r="C3520">
        <f>VLOOKUP(A3520,'Puntaje Ponderado CF'!$A$4:$Q$347,D3520,0)</f>
        <v>0</v>
      </c>
      <c r="D3520">
        <v>12</v>
      </c>
    </row>
    <row r="3521" spans="1:4" x14ac:dyDescent="0.25">
      <c r="A3521" s="8" t="s">
        <v>179</v>
      </c>
      <c r="B3521" t="s">
        <v>441</v>
      </c>
      <c r="C3521">
        <f>VLOOKUP(A3521,'Puntaje Ponderado CF'!$A$4:$Q$347,D3521,0)</f>
        <v>1.8411216468313329</v>
      </c>
      <c r="D3521">
        <v>12</v>
      </c>
    </row>
    <row r="3522" spans="1:4" x14ac:dyDescent="0.25">
      <c r="A3522" s="8" t="s">
        <v>316</v>
      </c>
      <c r="B3522" t="s">
        <v>441</v>
      </c>
      <c r="C3522">
        <f>VLOOKUP(A3522,'Puntaje Ponderado CF'!$A$4:$Q$347,D3522,0)</f>
        <v>0</v>
      </c>
      <c r="D3522">
        <v>12</v>
      </c>
    </row>
    <row r="3523" spans="1:4" x14ac:dyDescent="0.25">
      <c r="A3523" s="8" t="s">
        <v>284</v>
      </c>
      <c r="B3523" t="s">
        <v>441</v>
      </c>
      <c r="C3523">
        <f>VLOOKUP(A3523,'Puntaje Ponderado CF'!$A$4:$Q$347,D3523,0)</f>
        <v>0</v>
      </c>
      <c r="D3523">
        <v>12</v>
      </c>
    </row>
    <row r="3524" spans="1:4" x14ac:dyDescent="0.25">
      <c r="A3524" s="8" t="s">
        <v>300</v>
      </c>
      <c r="B3524" t="s">
        <v>441</v>
      </c>
      <c r="C3524">
        <f>VLOOKUP(A3524,'Puntaje Ponderado CF'!$A$4:$Q$347,D3524,0)</f>
        <v>0</v>
      </c>
      <c r="D3524">
        <v>12</v>
      </c>
    </row>
    <row r="3525" spans="1:4" x14ac:dyDescent="0.25">
      <c r="A3525" s="8" t="s">
        <v>170</v>
      </c>
      <c r="B3525" t="s">
        <v>441</v>
      </c>
      <c r="C3525">
        <f>VLOOKUP(A3525,'Puntaje Ponderado CF'!$A$4:$Q$347,D3525,0)</f>
        <v>1.8411216468313329</v>
      </c>
      <c r="D3525">
        <v>12</v>
      </c>
    </row>
    <row r="3526" spans="1:4" x14ac:dyDescent="0.25">
      <c r="A3526" s="8" t="s">
        <v>346</v>
      </c>
      <c r="B3526" t="s">
        <v>441</v>
      </c>
      <c r="C3526">
        <f>VLOOKUP(A3526,'Puntaje Ponderado CF'!$A$4:$Q$347,D3526,0)</f>
        <v>1.8411216468313329</v>
      </c>
      <c r="D3526">
        <v>12</v>
      </c>
    </row>
    <row r="3527" spans="1:4" x14ac:dyDescent="0.25">
      <c r="A3527" s="8" t="s">
        <v>237</v>
      </c>
      <c r="B3527" t="s">
        <v>441</v>
      </c>
      <c r="C3527">
        <f>VLOOKUP(A3527,'Puntaje Ponderado CF'!$A$4:$Q$347,D3527,0)</f>
        <v>0</v>
      </c>
      <c r="D3527">
        <v>12</v>
      </c>
    </row>
    <row r="3528" spans="1:4" x14ac:dyDescent="0.25">
      <c r="A3528" s="8" t="s">
        <v>90</v>
      </c>
      <c r="B3528" t="s">
        <v>441</v>
      </c>
      <c r="C3528">
        <f>VLOOKUP(A3528,'Puntaje Ponderado CF'!$A$4:$Q$347,D3528,0)</f>
        <v>1.8411216468313329</v>
      </c>
      <c r="D3528">
        <v>12</v>
      </c>
    </row>
    <row r="3529" spans="1:4" x14ac:dyDescent="0.25">
      <c r="A3529" s="8" t="s">
        <v>185</v>
      </c>
      <c r="B3529" t="s">
        <v>441</v>
      </c>
      <c r="C3529">
        <f>VLOOKUP(A3529,'Puntaje Ponderado CF'!$A$4:$Q$347,D3529,0)</f>
        <v>0</v>
      </c>
      <c r="D3529">
        <v>12</v>
      </c>
    </row>
    <row r="3530" spans="1:4" x14ac:dyDescent="0.25">
      <c r="A3530" s="8" t="s">
        <v>357</v>
      </c>
      <c r="B3530" t="s">
        <v>441</v>
      </c>
      <c r="C3530">
        <f>VLOOKUP(A3530,'Puntaje Ponderado CF'!$A$4:$Q$347,D3530,0)</f>
        <v>1.8411216468313329</v>
      </c>
      <c r="D3530">
        <v>12</v>
      </c>
    </row>
    <row r="3531" spans="1:4" x14ac:dyDescent="0.25">
      <c r="A3531" s="8" t="s">
        <v>186</v>
      </c>
      <c r="B3531" t="s">
        <v>441</v>
      </c>
      <c r="C3531">
        <f>VLOOKUP(A3531,'Puntaje Ponderado CF'!$A$4:$Q$347,D3531,0)</f>
        <v>1.8411216468313329</v>
      </c>
      <c r="D3531">
        <v>12</v>
      </c>
    </row>
    <row r="3532" spans="1:4" x14ac:dyDescent="0.25">
      <c r="A3532" s="8" t="s">
        <v>171</v>
      </c>
      <c r="B3532" t="s">
        <v>441</v>
      </c>
      <c r="C3532">
        <f>VLOOKUP(A3532,'Puntaje Ponderado CF'!$A$4:$Q$347,D3532,0)</f>
        <v>0</v>
      </c>
      <c r="D3532">
        <v>12</v>
      </c>
    </row>
    <row r="3533" spans="1:4" x14ac:dyDescent="0.25">
      <c r="A3533" s="8" t="s">
        <v>213</v>
      </c>
      <c r="B3533" t="s">
        <v>441</v>
      </c>
      <c r="C3533">
        <f>VLOOKUP(A3533,'Puntaje Ponderado CF'!$A$4:$Q$347,D3533,0)</f>
        <v>1.8411216468313329</v>
      </c>
      <c r="D3533">
        <v>12</v>
      </c>
    </row>
    <row r="3534" spans="1:4" x14ac:dyDescent="0.25">
      <c r="A3534" s="8" t="s">
        <v>180</v>
      </c>
      <c r="B3534" t="s">
        <v>441</v>
      </c>
      <c r="C3534">
        <f>VLOOKUP(A3534,'Puntaje Ponderado CF'!$A$4:$Q$347,D3534,0)</f>
        <v>1.8411216468313329</v>
      </c>
      <c r="D3534">
        <v>12</v>
      </c>
    </row>
    <row r="3535" spans="1:4" x14ac:dyDescent="0.25">
      <c r="A3535" s="8" t="s">
        <v>399</v>
      </c>
      <c r="B3535" t="s">
        <v>441</v>
      </c>
      <c r="C3535">
        <f>VLOOKUP(A3535,'Puntaje Ponderado CF'!$A$4:$Q$347,D3535,0)</f>
        <v>0</v>
      </c>
      <c r="D3535">
        <v>12</v>
      </c>
    </row>
    <row r="3536" spans="1:4" x14ac:dyDescent="0.25">
      <c r="A3536" s="8" t="s">
        <v>199</v>
      </c>
      <c r="B3536" t="s">
        <v>441</v>
      </c>
      <c r="C3536">
        <f>VLOOKUP(A3536,'Puntaje Ponderado CF'!$A$4:$Q$347,D3536,0)</f>
        <v>1.8411216468313329</v>
      </c>
      <c r="D3536">
        <v>12</v>
      </c>
    </row>
    <row r="3537" spans="1:4" x14ac:dyDescent="0.25">
      <c r="A3537" s="8" t="s">
        <v>200</v>
      </c>
      <c r="B3537" t="s">
        <v>441</v>
      </c>
      <c r="C3537">
        <f>VLOOKUP(A3537,'Puntaje Ponderado CF'!$A$4:$Q$347,D3537,0)</f>
        <v>0</v>
      </c>
      <c r="D3537">
        <v>12</v>
      </c>
    </row>
    <row r="3538" spans="1:4" x14ac:dyDescent="0.25">
      <c r="A3538" s="8" t="s">
        <v>91</v>
      </c>
      <c r="B3538" t="s">
        <v>441</v>
      </c>
      <c r="C3538">
        <f>VLOOKUP(A3538,'Puntaje Ponderado CF'!$A$4:$Q$347,D3538,0)</f>
        <v>0</v>
      </c>
      <c r="D3538">
        <v>12</v>
      </c>
    </row>
    <row r="3539" spans="1:4" x14ac:dyDescent="0.25">
      <c r="A3539" s="8" t="s">
        <v>201</v>
      </c>
      <c r="B3539" t="s">
        <v>441</v>
      </c>
      <c r="C3539">
        <f>VLOOKUP(A3539,'Puntaje Ponderado CF'!$A$4:$Q$347,D3539,0)</f>
        <v>0</v>
      </c>
      <c r="D3539">
        <v>12</v>
      </c>
    </row>
    <row r="3540" spans="1:4" x14ac:dyDescent="0.25">
      <c r="A3540" s="8" t="s">
        <v>221</v>
      </c>
      <c r="B3540" t="s">
        <v>441</v>
      </c>
      <c r="C3540">
        <f>VLOOKUP(A3540,'Puntaje Ponderado CF'!$A$4:$Q$347,D3540,0)</f>
        <v>0</v>
      </c>
      <c r="D3540">
        <v>12</v>
      </c>
    </row>
    <row r="3541" spans="1:4" x14ac:dyDescent="0.25">
      <c r="A3541" s="8" t="s">
        <v>400</v>
      </c>
      <c r="B3541" t="s">
        <v>441</v>
      </c>
      <c r="C3541">
        <f>VLOOKUP(A3541,'Puntaje Ponderado CF'!$A$4:$Q$347,D3541,0)</f>
        <v>0.43687367338271899</v>
      </c>
      <c r="D3541">
        <v>12</v>
      </c>
    </row>
    <row r="3542" spans="1:4" x14ac:dyDescent="0.25">
      <c r="A3542" s="8" t="s">
        <v>103</v>
      </c>
      <c r="B3542" t="s">
        <v>441</v>
      </c>
      <c r="C3542">
        <f>VLOOKUP(A3542,'Puntaje Ponderado CF'!$A$4:$Q$347,D3542,0)</f>
        <v>0</v>
      </c>
      <c r="D3542">
        <v>12</v>
      </c>
    </row>
    <row r="3543" spans="1:4" x14ac:dyDescent="0.25">
      <c r="A3543" s="8" t="s">
        <v>285</v>
      </c>
      <c r="B3543" t="s">
        <v>441</v>
      </c>
      <c r="C3543">
        <f>VLOOKUP(A3543,'Puntaje Ponderado CF'!$A$4:$Q$347,D3543,0)</f>
        <v>1.8411216468313329</v>
      </c>
      <c r="D3543">
        <v>12</v>
      </c>
    </row>
    <row r="3544" spans="1:4" x14ac:dyDescent="0.25">
      <c r="A3544" s="8" t="s">
        <v>181</v>
      </c>
      <c r="B3544" t="s">
        <v>441</v>
      </c>
      <c r="C3544">
        <f>VLOOKUP(A3544,'Puntaje Ponderado CF'!$A$4:$Q$347,D3544,0)</f>
        <v>0</v>
      </c>
      <c r="D3544">
        <v>12</v>
      </c>
    </row>
    <row r="3545" spans="1:4" x14ac:dyDescent="0.25">
      <c r="A3545" s="8" t="s">
        <v>158</v>
      </c>
      <c r="B3545" t="s">
        <v>441</v>
      </c>
      <c r="C3545">
        <f>VLOOKUP(A3545,'Puntaje Ponderado CF'!$A$4:$Q$347,D3545,0)</f>
        <v>0</v>
      </c>
      <c r="D3545">
        <v>12</v>
      </c>
    </row>
    <row r="3546" spans="1:4" x14ac:dyDescent="0.25">
      <c r="A3546" s="8" t="s">
        <v>274</v>
      </c>
      <c r="B3546" t="s">
        <v>441</v>
      </c>
      <c r="C3546">
        <f>VLOOKUP(A3546,'Puntaje Ponderado CF'!$A$4:$Q$347,D3546,0)</f>
        <v>0</v>
      </c>
      <c r="D3546">
        <v>12</v>
      </c>
    </row>
    <row r="3547" spans="1:4" x14ac:dyDescent="0.25">
      <c r="A3547" s="8" t="s">
        <v>327</v>
      </c>
      <c r="B3547" t="s">
        <v>441</v>
      </c>
      <c r="C3547">
        <f>VLOOKUP(A3547,'Puntaje Ponderado CF'!$A$4:$Q$347,D3547,0)</f>
        <v>0</v>
      </c>
      <c r="D3547">
        <v>12</v>
      </c>
    </row>
    <row r="3548" spans="1:4" x14ac:dyDescent="0.25">
      <c r="A3548" s="8" t="s">
        <v>159</v>
      </c>
      <c r="B3548" t="s">
        <v>441</v>
      </c>
      <c r="C3548">
        <f>VLOOKUP(A3548,'Puntaje Ponderado CF'!$A$4:$Q$347,D3548,0)</f>
        <v>0</v>
      </c>
      <c r="D3548">
        <v>12</v>
      </c>
    </row>
    <row r="3549" spans="1:4" x14ac:dyDescent="0.25">
      <c r="A3549" s="8" t="s">
        <v>142</v>
      </c>
      <c r="B3549" t="s">
        <v>441</v>
      </c>
      <c r="C3549">
        <f>VLOOKUP(A3549,'Puntaje Ponderado CF'!$A$4:$Q$347,D3549,0)</f>
        <v>0</v>
      </c>
      <c r="D3549">
        <v>12</v>
      </c>
    </row>
    <row r="3550" spans="1:4" x14ac:dyDescent="0.25">
      <c r="A3550" s="8" t="s">
        <v>409</v>
      </c>
      <c r="B3550" t="s">
        <v>441</v>
      </c>
      <c r="C3550">
        <f>VLOOKUP(A3550,'Puntaje Ponderado CF'!$A$4:$Q$347,D3550,0)</f>
        <v>0</v>
      </c>
      <c r="D3550">
        <v>12</v>
      </c>
    </row>
    <row r="3551" spans="1:4" x14ac:dyDescent="0.25">
      <c r="A3551" s="8" t="s">
        <v>358</v>
      </c>
      <c r="B3551" t="s">
        <v>441</v>
      </c>
      <c r="C3551">
        <f>VLOOKUP(A3551,'Puntaje Ponderado CF'!$A$4:$Q$347,D3551,0)</f>
        <v>0</v>
      </c>
      <c r="D3551">
        <v>12</v>
      </c>
    </row>
    <row r="3552" spans="1:4" x14ac:dyDescent="0.25">
      <c r="A3552" s="8" t="s">
        <v>106</v>
      </c>
      <c r="B3552" t="s">
        <v>441</v>
      </c>
      <c r="C3552">
        <f>VLOOKUP(A3552,'Puntaje Ponderado CF'!$A$4:$Q$347,D3552,0)</f>
        <v>0.89731437158762595</v>
      </c>
      <c r="D3552">
        <v>12</v>
      </c>
    </row>
    <row r="3553" spans="1:4" x14ac:dyDescent="0.25">
      <c r="A3553" s="8" t="s">
        <v>388</v>
      </c>
      <c r="B3553" t="s">
        <v>441</v>
      </c>
      <c r="C3553">
        <f>VLOOKUP(A3553,'Puntaje Ponderado CF'!$A$4:$Q$347,D3553,0)</f>
        <v>1.8411216468313329</v>
      </c>
      <c r="D3553">
        <v>12</v>
      </c>
    </row>
    <row r="3554" spans="1:4" x14ac:dyDescent="0.25">
      <c r="A3554" s="8" t="s">
        <v>160</v>
      </c>
      <c r="B3554" t="s">
        <v>441</v>
      </c>
      <c r="C3554">
        <f>VLOOKUP(A3554,'Puntaje Ponderado CF'!$A$4:$Q$347,D3554,0)</f>
        <v>0</v>
      </c>
      <c r="D3554">
        <v>12</v>
      </c>
    </row>
    <row r="3555" spans="1:4" x14ac:dyDescent="0.25">
      <c r="A3555" s="8" t="s">
        <v>120</v>
      </c>
      <c r="B3555" t="s">
        <v>441</v>
      </c>
      <c r="C3555">
        <f>VLOOKUP(A3555,'Puntaje Ponderado CF'!$A$4:$Q$347,D3555,0)</f>
        <v>1.8411216468313329</v>
      </c>
      <c r="D3555">
        <v>12</v>
      </c>
    </row>
    <row r="3556" spans="1:4" x14ac:dyDescent="0.25">
      <c r="A3556" s="8" t="s">
        <v>263</v>
      </c>
      <c r="B3556" t="s">
        <v>441</v>
      </c>
      <c r="C3556">
        <f>VLOOKUP(A3556,'Puntaje Ponderado CF'!$A$4:$Q$347,D3556,0)</f>
        <v>1.8411216468313329</v>
      </c>
      <c r="D3556">
        <v>12</v>
      </c>
    </row>
    <row r="3557" spans="1:4" x14ac:dyDescent="0.25">
      <c r="A3557" s="8" t="s">
        <v>96</v>
      </c>
      <c r="B3557" t="s">
        <v>441</v>
      </c>
      <c r="C3557">
        <f>VLOOKUP(A3557,'Puntaje Ponderado CF'!$A$4:$Q$347,D3557,0)</f>
        <v>0</v>
      </c>
      <c r="D3557">
        <v>12</v>
      </c>
    </row>
    <row r="3558" spans="1:4" x14ac:dyDescent="0.25">
      <c r="A3558" s="8" t="s">
        <v>98</v>
      </c>
      <c r="B3558" t="s">
        <v>441</v>
      </c>
      <c r="C3558">
        <f>VLOOKUP(A3558,'Puntaje Ponderado CF'!$A$4:$Q$347,D3558,0)</f>
        <v>1.8411216468313329</v>
      </c>
      <c r="D3558">
        <v>12</v>
      </c>
    </row>
    <row r="3559" spans="1:4" x14ac:dyDescent="0.25">
      <c r="A3559" s="8" t="s">
        <v>264</v>
      </c>
      <c r="B3559" t="s">
        <v>441</v>
      </c>
      <c r="C3559">
        <f>VLOOKUP(A3559,'Puntaje Ponderado CF'!$A$4:$Q$347,D3559,0)</f>
        <v>1.8411216468313329</v>
      </c>
      <c r="D3559">
        <v>12</v>
      </c>
    </row>
    <row r="3560" spans="1:4" x14ac:dyDescent="0.25">
      <c r="A3560" s="8" t="s">
        <v>126</v>
      </c>
      <c r="B3560" t="s">
        <v>441</v>
      </c>
      <c r="C3560">
        <f>VLOOKUP(A3560,'Puntaje Ponderado CF'!$A$4:$Q$347,D3560,0)</f>
        <v>0</v>
      </c>
      <c r="D3560">
        <v>12</v>
      </c>
    </row>
    <row r="3561" spans="1:4" x14ac:dyDescent="0.25">
      <c r="A3561" s="8" t="s">
        <v>222</v>
      </c>
      <c r="B3561" t="s">
        <v>441</v>
      </c>
      <c r="C3561">
        <f>VLOOKUP(A3561,'Puntaje Ponderado CF'!$A$4:$Q$347,D3561,0)</f>
        <v>0</v>
      </c>
      <c r="D3561">
        <v>12</v>
      </c>
    </row>
    <row r="3562" spans="1:4" x14ac:dyDescent="0.25">
      <c r="A3562" s="8" t="s">
        <v>389</v>
      </c>
      <c r="B3562" t="s">
        <v>441</v>
      </c>
      <c r="C3562">
        <f>VLOOKUP(A3562,'Puntaje Ponderado CF'!$A$4:$Q$347,D3562,0)</f>
        <v>0</v>
      </c>
      <c r="D3562">
        <v>12</v>
      </c>
    </row>
    <row r="3563" spans="1:4" x14ac:dyDescent="0.25">
      <c r="A3563" s="8" t="s">
        <v>127</v>
      </c>
      <c r="B3563" t="s">
        <v>441</v>
      </c>
      <c r="C3563">
        <f>VLOOKUP(A3563,'Puntaje Ponderado CF'!$A$4:$Q$347,D3563,0)</f>
        <v>0</v>
      </c>
      <c r="D3563">
        <v>12</v>
      </c>
    </row>
    <row r="3564" spans="1:4" x14ac:dyDescent="0.25">
      <c r="A3564" s="8" t="s">
        <v>187</v>
      </c>
      <c r="B3564" t="s">
        <v>441</v>
      </c>
      <c r="C3564">
        <f>VLOOKUP(A3564,'Puntaje Ponderado CF'!$A$4:$Q$347,D3564,0)</f>
        <v>0</v>
      </c>
      <c r="D3564">
        <v>12</v>
      </c>
    </row>
    <row r="3565" spans="1:4" x14ac:dyDescent="0.25">
      <c r="A3565" s="8" t="s">
        <v>114</v>
      </c>
      <c r="B3565" t="s">
        <v>441</v>
      </c>
      <c r="C3565">
        <f>VLOOKUP(A3565,'Puntaje Ponderado CF'!$A$4:$Q$347,D3565,0)</f>
        <v>0</v>
      </c>
      <c r="D3565">
        <v>12</v>
      </c>
    </row>
    <row r="3566" spans="1:4" x14ac:dyDescent="0.25">
      <c r="A3566" s="8" t="s">
        <v>238</v>
      </c>
      <c r="B3566" t="s">
        <v>441</v>
      </c>
      <c r="C3566">
        <f>VLOOKUP(A3566,'Puntaje Ponderado CF'!$A$4:$Q$347,D3566,0)</f>
        <v>1.8411216468313329</v>
      </c>
      <c r="D3566">
        <v>12</v>
      </c>
    </row>
    <row r="3567" spans="1:4" x14ac:dyDescent="0.25">
      <c r="A3567" s="8" t="s">
        <v>135</v>
      </c>
      <c r="B3567" t="s">
        <v>441</v>
      </c>
      <c r="C3567">
        <f>VLOOKUP(A3567,'Puntaje Ponderado CF'!$A$4:$Q$347,D3567,0)</f>
        <v>1.8411216468313329</v>
      </c>
      <c r="D3567">
        <v>12</v>
      </c>
    </row>
    <row r="3568" spans="1:4" x14ac:dyDescent="0.25">
      <c r="A3568" s="8" t="s">
        <v>301</v>
      </c>
      <c r="B3568" t="s">
        <v>441</v>
      </c>
      <c r="C3568">
        <f>VLOOKUP(A3568,'Puntaje Ponderado CF'!$A$4:$Q$347,D3568,0)</f>
        <v>0</v>
      </c>
      <c r="D3568">
        <v>12</v>
      </c>
    </row>
    <row r="3569" spans="1:4" x14ac:dyDescent="0.25">
      <c r="A3569" s="8" t="s">
        <v>286</v>
      </c>
      <c r="B3569" t="s">
        <v>441</v>
      </c>
      <c r="C3569">
        <f>VLOOKUP(A3569,'Puntaje Ponderado CF'!$A$4:$Q$347,D3569,0)</f>
        <v>0</v>
      </c>
      <c r="D3569">
        <v>12</v>
      </c>
    </row>
    <row r="3570" spans="1:4" x14ac:dyDescent="0.25">
      <c r="A3570" s="8" t="s">
        <v>302</v>
      </c>
      <c r="B3570" t="s">
        <v>441</v>
      </c>
      <c r="C3570">
        <f>VLOOKUP(A3570,'Puntaje Ponderado CF'!$A$4:$Q$347,D3570,0)</f>
        <v>0</v>
      </c>
      <c r="D3570">
        <v>12</v>
      </c>
    </row>
    <row r="3571" spans="1:4" x14ac:dyDescent="0.25">
      <c r="A3571" s="8" t="s">
        <v>239</v>
      </c>
      <c r="B3571" t="s">
        <v>441</v>
      </c>
      <c r="C3571">
        <f>VLOOKUP(A3571,'Puntaje Ponderado CF'!$A$4:$Q$347,D3571,0)</f>
        <v>0</v>
      </c>
      <c r="D3571">
        <v>12</v>
      </c>
    </row>
    <row r="3572" spans="1:4" x14ac:dyDescent="0.25">
      <c r="A3572" s="8" t="s">
        <v>380</v>
      </c>
      <c r="B3572" t="s">
        <v>441</v>
      </c>
      <c r="C3572">
        <f>VLOOKUP(A3572,'Puntaje Ponderado CF'!$A$4:$Q$347,D3572,0)</f>
        <v>0</v>
      </c>
      <c r="D3572">
        <v>12</v>
      </c>
    </row>
    <row r="3573" spans="1:4" x14ac:dyDescent="0.25">
      <c r="A3573" s="8" t="s">
        <v>365</v>
      </c>
      <c r="B3573" t="s">
        <v>441</v>
      </c>
      <c r="C3573">
        <f>VLOOKUP(A3573,'Puntaje Ponderado CF'!$A$4:$Q$347,D3573,0)</f>
        <v>0</v>
      </c>
      <c r="D3573">
        <v>12</v>
      </c>
    </row>
    <row r="3574" spans="1:4" x14ac:dyDescent="0.25">
      <c r="A3574" s="8" t="s">
        <v>366</v>
      </c>
      <c r="B3574" t="s">
        <v>441</v>
      </c>
      <c r="C3574">
        <f>VLOOKUP(A3574,'Puntaje Ponderado CF'!$A$4:$Q$347,D3574,0)</f>
        <v>0</v>
      </c>
      <c r="D3574">
        <v>12</v>
      </c>
    </row>
    <row r="3575" spans="1:4" x14ac:dyDescent="0.25">
      <c r="A3575" s="8" t="s">
        <v>80</v>
      </c>
      <c r="B3575" t="s">
        <v>441</v>
      </c>
      <c r="C3575">
        <f>VLOOKUP(A3575,'Puntaje Ponderado CF'!$A$4:$Q$347,D3575,0)</f>
        <v>1.8411216468313329</v>
      </c>
      <c r="D3575">
        <v>12</v>
      </c>
    </row>
    <row r="3576" spans="1:4" x14ac:dyDescent="0.25">
      <c r="A3576" s="8" t="s">
        <v>149</v>
      </c>
      <c r="B3576" t="s">
        <v>441</v>
      </c>
      <c r="C3576">
        <f>VLOOKUP(A3576,'Puntaje Ponderado CF'!$A$4:$Q$347,D3576,0)</f>
        <v>0</v>
      </c>
      <c r="D3576">
        <v>12</v>
      </c>
    </row>
    <row r="3577" spans="1:4" x14ac:dyDescent="0.25">
      <c r="A3577" s="8" t="s">
        <v>317</v>
      </c>
      <c r="B3577" t="s">
        <v>441</v>
      </c>
      <c r="C3577">
        <f>VLOOKUP(A3577,'Puntaje Ponderado CF'!$A$4:$Q$347,D3577,0)</f>
        <v>0</v>
      </c>
      <c r="D3577">
        <v>12</v>
      </c>
    </row>
    <row r="3578" spans="1:4" x14ac:dyDescent="0.25">
      <c r="A3578" s="8" t="s">
        <v>161</v>
      </c>
      <c r="B3578" t="s">
        <v>441</v>
      </c>
      <c r="C3578">
        <f>VLOOKUP(A3578,'Puntaje Ponderado CF'!$A$4:$Q$347,D3578,0)</f>
        <v>1.8411216468313329</v>
      </c>
      <c r="D3578">
        <v>12</v>
      </c>
    </row>
    <row r="3579" spans="1:4" x14ac:dyDescent="0.25">
      <c r="A3579" s="8" t="s">
        <v>115</v>
      </c>
      <c r="B3579" t="s">
        <v>441</v>
      </c>
      <c r="C3579">
        <f>VLOOKUP(A3579,'Puntaje Ponderado CF'!$A$4:$Q$347,D3579,0)</f>
        <v>0</v>
      </c>
      <c r="D3579">
        <v>12</v>
      </c>
    </row>
    <row r="3580" spans="1:4" x14ac:dyDescent="0.25">
      <c r="A3580" s="8" t="s">
        <v>240</v>
      </c>
      <c r="B3580" t="s">
        <v>441</v>
      </c>
      <c r="C3580">
        <f>VLOOKUP(A3580,'Puntaje Ponderado CF'!$A$4:$Q$347,D3580,0)</f>
        <v>0</v>
      </c>
      <c r="D3580">
        <v>12</v>
      </c>
    </row>
    <row r="3581" spans="1:4" x14ac:dyDescent="0.25">
      <c r="A3581" s="8" t="s">
        <v>162</v>
      </c>
      <c r="B3581" t="s">
        <v>441</v>
      </c>
      <c r="C3581">
        <f>VLOOKUP(A3581,'Puntaje Ponderado CF'!$A$4:$Q$347,D3581,0)</f>
        <v>0</v>
      </c>
      <c r="D3581">
        <v>12</v>
      </c>
    </row>
    <row r="3582" spans="1:4" x14ac:dyDescent="0.25">
      <c r="A3582" s="8" t="s">
        <v>318</v>
      </c>
      <c r="B3582" t="s">
        <v>441</v>
      </c>
      <c r="C3582">
        <f>VLOOKUP(A3582,'Puntaje Ponderado CF'!$A$4:$Q$347,D3582,0)</f>
        <v>0</v>
      </c>
      <c r="D3582">
        <v>12</v>
      </c>
    </row>
    <row r="3583" spans="1:4" x14ac:dyDescent="0.25">
      <c r="A3583" s="8" t="s">
        <v>287</v>
      </c>
      <c r="B3583" t="s">
        <v>441</v>
      </c>
      <c r="C3583">
        <f>VLOOKUP(A3583,'Puntaje Ponderado CF'!$A$4:$Q$347,D3583,0)</f>
        <v>0</v>
      </c>
      <c r="D3583">
        <v>12</v>
      </c>
    </row>
    <row r="3584" spans="1:4" x14ac:dyDescent="0.25">
      <c r="A3584" s="8" t="s">
        <v>79</v>
      </c>
      <c r="B3584" t="s">
        <v>441</v>
      </c>
      <c r="C3584">
        <f>VLOOKUP(A3584,'Puntaje Ponderado CF'!$A$4:$Q$347,D3584,0)</f>
        <v>0</v>
      </c>
      <c r="D3584">
        <v>12</v>
      </c>
    </row>
    <row r="3585" spans="1:4" x14ac:dyDescent="0.25">
      <c r="A3585" s="8" t="s">
        <v>202</v>
      </c>
      <c r="B3585" t="s">
        <v>441</v>
      </c>
      <c r="C3585">
        <f>VLOOKUP(A3585,'Puntaje Ponderado CF'!$A$4:$Q$347,D3585,0)</f>
        <v>1.8411216468313329</v>
      </c>
      <c r="D3585">
        <v>12</v>
      </c>
    </row>
    <row r="3586" spans="1:4" x14ac:dyDescent="0.25">
      <c r="A3586" s="8" t="s">
        <v>207</v>
      </c>
      <c r="B3586" t="s">
        <v>441</v>
      </c>
      <c r="C3586">
        <f>VLOOKUP(A3586,'Puntaje Ponderado CF'!$A$4:$Q$347,D3586,0)</f>
        <v>0</v>
      </c>
      <c r="D3586">
        <v>12</v>
      </c>
    </row>
    <row r="3587" spans="1:4" x14ac:dyDescent="0.25">
      <c r="A3587" s="8" t="s">
        <v>214</v>
      </c>
      <c r="B3587" t="s">
        <v>441</v>
      </c>
      <c r="C3587">
        <f>VLOOKUP(A3587,'Puntaje Ponderado CF'!$A$4:$Q$347,D3587,0)</f>
        <v>1.8411216468313329</v>
      </c>
      <c r="D3587">
        <v>12</v>
      </c>
    </row>
    <row r="3588" spans="1:4" x14ac:dyDescent="0.25">
      <c r="A3588" s="8" t="s">
        <v>122</v>
      </c>
      <c r="B3588" t="s">
        <v>441</v>
      </c>
      <c r="C3588">
        <f>VLOOKUP(A3588,'Puntaje Ponderado CF'!$A$4:$Q$347,D3588,0)</f>
        <v>0</v>
      </c>
      <c r="D3588">
        <v>12</v>
      </c>
    </row>
    <row r="3589" spans="1:4" x14ac:dyDescent="0.25">
      <c r="A3589" s="8" t="s">
        <v>410</v>
      </c>
      <c r="B3589" t="s">
        <v>441</v>
      </c>
      <c r="C3589">
        <f>VLOOKUP(A3589,'Puntaje Ponderado CF'!$A$4:$Q$347,D3589,0)</f>
        <v>0</v>
      </c>
      <c r="D3589">
        <v>12</v>
      </c>
    </row>
    <row r="3590" spans="1:4" x14ac:dyDescent="0.25">
      <c r="A3590" s="8" t="s">
        <v>143</v>
      </c>
      <c r="B3590" t="s">
        <v>441</v>
      </c>
      <c r="C3590">
        <f>VLOOKUP(A3590,'Puntaje Ponderado CF'!$A$4:$Q$347,D3590,0)</f>
        <v>0</v>
      </c>
      <c r="D3590">
        <v>12</v>
      </c>
    </row>
    <row r="3591" spans="1:4" x14ac:dyDescent="0.25">
      <c r="A3591" s="8" t="s">
        <v>249</v>
      </c>
      <c r="B3591" t="s">
        <v>441</v>
      </c>
      <c r="C3591">
        <f>VLOOKUP(A3591,'Puntaje Ponderado CF'!$A$4:$Q$347,D3591,0)</f>
        <v>1.8411216468313329</v>
      </c>
      <c r="D3591">
        <v>12</v>
      </c>
    </row>
    <row r="3592" spans="1:4" x14ac:dyDescent="0.25">
      <c r="A3592" s="8" t="s">
        <v>128</v>
      </c>
      <c r="B3592" t="s">
        <v>441</v>
      </c>
      <c r="C3592">
        <f>VLOOKUP(A3592,'Puntaje Ponderado CF'!$A$4:$Q$347,D3592,0)</f>
        <v>0</v>
      </c>
      <c r="D3592">
        <v>12</v>
      </c>
    </row>
    <row r="3593" spans="1:4" x14ac:dyDescent="0.25">
      <c r="A3593" s="8" t="s">
        <v>203</v>
      </c>
      <c r="B3593" t="s">
        <v>441</v>
      </c>
      <c r="C3593">
        <f>VLOOKUP(A3593,'Puntaje Ponderado CF'!$A$4:$Q$347,D3593,0)</f>
        <v>1.8411216468313329</v>
      </c>
      <c r="D3593">
        <v>12</v>
      </c>
    </row>
    <row r="3594" spans="1:4" x14ac:dyDescent="0.25">
      <c r="A3594" s="8" t="s">
        <v>265</v>
      </c>
      <c r="B3594" t="s">
        <v>441</v>
      </c>
      <c r="C3594">
        <f>VLOOKUP(A3594,'Puntaje Ponderado CF'!$A$4:$Q$347,D3594,0)</f>
        <v>0</v>
      </c>
      <c r="D3594">
        <v>12</v>
      </c>
    </row>
    <row r="3595" spans="1:4" x14ac:dyDescent="0.25">
      <c r="A3595" s="8" t="s">
        <v>150</v>
      </c>
      <c r="B3595" t="s">
        <v>441</v>
      </c>
      <c r="C3595">
        <f>VLOOKUP(A3595,'Puntaje Ponderado CF'!$A$4:$Q$347,D3595,0)</f>
        <v>1.8411216468313329</v>
      </c>
      <c r="D3595">
        <v>12</v>
      </c>
    </row>
    <row r="3596" spans="1:4" x14ac:dyDescent="0.25">
      <c r="A3596" s="8" t="s">
        <v>136</v>
      </c>
      <c r="B3596" t="s">
        <v>441</v>
      </c>
      <c r="C3596">
        <f>VLOOKUP(A3596,'Puntaje Ponderado CF'!$A$4:$Q$347,D3596,0)</f>
        <v>0</v>
      </c>
      <c r="D3596">
        <v>12</v>
      </c>
    </row>
    <row r="3597" spans="1:4" x14ac:dyDescent="0.25">
      <c r="A3597" s="8" t="s">
        <v>377</v>
      </c>
      <c r="B3597" t="s">
        <v>441</v>
      </c>
      <c r="C3597">
        <f>VLOOKUP(A3597,'Puntaje Ponderado CF'!$A$4:$Q$347,D3597,0)</f>
        <v>0</v>
      </c>
      <c r="D3597">
        <v>12</v>
      </c>
    </row>
    <row r="3598" spans="1:4" x14ac:dyDescent="0.25">
      <c r="A3598" s="8" t="s">
        <v>319</v>
      </c>
      <c r="B3598" t="s">
        <v>441</v>
      </c>
      <c r="C3598">
        <f>VLOOKUP(A3598,'Puntaje Ponderado CF'!$A$4:$Q$347,D3598,0)</f>
        <v>0</v>
      </c>
      <c r="D3598">
        <v>12</v>
      </c>
    </row>
    <row r="3599" spans="1:4" x14ac:dyDescent="0.25">
      <c r="A3599" s="8" t="s">
        <v>188</v>
      </c>
      <c r="B3599" t="s">
        <v>441</v>
      </c>
      <c r="C3599">
        <f>VLOOKUP(A3599,'Puntaje Ponderado CF'!$A$4:$Q$347,D3599,0)</f>
        <v>0</v>
      </c>
      <c r="D3599">
        <v>12</v>
      </c>
    </row>
    <row r="3600" spans="1:4" x14ac:dyDescent="0.25">
      <c r="A3600" s="8" t="s">
        <v>97</v>
      </c>
      <c r="B3600" t="s">
        <v>441</v>
      </c>
      <c r="C3600">
        <f>VLOOKUP(A3600,'Puntaje Ponderado CF'!$A$4:$Q$347,D3600,0)</f>
        <v>1.8411216468313329</v>
      </c>
      <c r="D3600">
        <v>12</v>
      </c>
    </row>
    <row r="3601" spans="1:4" x14ac:dyDescent="0.25">
      <c r="A3601" s="8" t="s">
        <v>189</v>
      </c>
      <c r="B3601" t="s">
        <v>441</v>
      </c>
      <c r="C3601">
        <f>VLOOKUP(A3601,'Puntaje Ponderado CF'!$A$4:$Q$347,D3601,0)</f>
        <v>0</v>
      </c>
      <c r="D3601">
        <v>12</v>
      </c>
    </row>
    <row r="3602" spans="1:4" x14ac:dyDescent="0.25">
      <c r="A3602" s="8" t="s">
        <v>390</v>
      </c>
      <c r="B3602" t="s">
        <v>441</v>
      </c>
      <c r="C3602">
        <f>VLOOKUP(A3602,'Puntaje Ponderado CF'!$A$4:$Q$347,D3602,0)</f>
        <v>0</v>
      </c>
      <c r="D3602">
        <v>12</v>
      </c>
    </row>
    <row r="3603" spans="1:4" x14ac:dyDescent="0.25">
      <c r="A3603" s="8" t="s">
        <v>137</v>
      </c>
      <c r="B3603" t="s">
        <v>441</v>
      </c>
      <c r="C3603">
        <f>VLOOKUP(A3603,'Puntaje Ponderado CF'!$A$4:$Q$347,D3603,0)</f>
        <v>1.8411216468313329</v>
      </c>
      <c r="D3603">
        <v>12</v>
      </c>
    </row>
    <row r="3604" spans="1:4" x14ac:dyDescent="0.25">
      <c r="A3604" s="8" t="s">
        <v>190</v>
      </c>
      <c r="B3604" t="s">
        <v>441</v>
      </c>
      <c r="C3604">
        <f>VLOOKUP(A3604,'Puntaje Ponderado CF'!$A$4:$Q$347,D3604,0)</f>
        <v>0</v>
      </c>
      <c r="D3604">
        <v>12</v>
      </c>
    </row>
    <row r="3605" spans="1:4" x14ac:dyDescent="0.25">
      <c r="A3605" s="8" t="s">
        <v>340</v>
      </c>
      <c r="B3605" t="s">
        <v>441</v>
      </c>
      <c r="C3605">
        <f>VLOOKUP(A3605,'Puntaje Ponderado CF'!$A$4:$Q$347,D3605,0)</f>
        <v>0</v>
      </c>
      <c r="D3605">
        <v>12</v>
      </c>
    </row>
    <row r="3606" spans="1:4" x14ac:dyDescent="0.25">
      <c r="A3606" s="8" t="s">
        <v>413</v>
      </c>
      <c r="B3606" t="s">
        <v>441</v>
      </c>
      <c r="C3606">
        <f>VLOOKUP(A3606,'Puntaje Ponderado CF'!$A$4:$Q$347,D3606,0)</f>
        <v>1.8411216468313329</v>
      </c>
      <c r="D3606">
        <v>12</v>
      </c>
    </row>
    <row r="3607" spans="1:4" x14ac:dyDescent="0.25">
      <c r="A3607" s="8" t="s">
        <v>328</v>
      </c>
      <c r="B3607" t="s">
        <v>441</v>
      </c>
      <c r="C3607">
        <f>VLOOKUP(A3607,'Puntaje Ponderado CF'!$A$4:$Q$347,D3607,0)</f>
        <v>1.8411216468313329</v>
      </c>
      <c r="D3607">
        <v>12</v>
      </c>
    </row>
    <row r="3608" spans="1:4" x14ac:dyDescent="0.25">
      <c r="A3608" s="8" t="s">
        <v>288</v>
      </c>
      <c r="B3608" t="s">
        <v>441</v>
      </c>
      <c r="C3608">
        <f>VLOOKUP(A3608,'Puntaje Ponderado CF'!$A$4:$Q$347,D3608,0)</f>
        <v>0</v>
      </c>
      <c r="D3608">
        <v>12</v>
      </c>
    </row>
    <row r="3609" spans="1:4" x14ac:dyDescent="0.25">
      <c r="A3609" s="8" t="s">
        <v>303</v>
      </c>
      <c r="B3609" t="s">
        <v>441</v>
      </c>
      <c r="C3609">
        <f>VLOOKUP(A3609,'Puntaje Ponderado CF'!$A$4:$Q$347,D3609,0)</f>
        <v>0</v>
      </c>
      <c r="D3609">
        <v>12</v>
      </c>
    </row>
    <row r="3610" spans="1:4" x14ac:dyDescent="0.25">
      <c r="A3610" s="8" t="s">
        <v>329</v>
      </c>
      <c r="B3610" t="s">
        <v>441</v>
      </c>
      <c r="C3610">
        <f>VLOOKUP(A3610,'Puntaje Ponderado CF'!$A$4:$Q$347,D3610,0)</f>
        <v>0</v>
      </c>
      <c r="D3610">
        <v>12</v>
      </c>
    </row>
    <row r="3611" spans="1:4" x14ac:dyDescent="0.25">
      <c r="A3611" s="8" t="s">
        <v>330</v>
      </c>
      <c r="B3611" t="s">
        <v>441</v>
      </c>
      <c r="C3611">
        <f>VLOOKUP(A3611,'Puntaje Ponderado CF'!$A$4:$Q$347,D3611,0)</f>
        <v>0</v>
      </c>
      <c r="D3611">
        <v>12</v>
      </c>
    </row>
    <row r="3612" spans="1:4" x14ac:dyDescent="0.25">
      <c r="A3612" s="8" t="s">
        <v>163</v>
      </c>
      <c r="B3612" t="s">
        <v>441</v>
      </c>
      <c r="C3612">
        <f>VLOOKUP(A3612,'Puntaje Ponderado CF'!$A$4:$Q$347,D3612,0)</f>
        <v>1.8411216468313329</v>
      </c>
      <c r="D3612">
        <v>12</v>
      </c>
    </row>
    <row r="3613" spans="1:4" x14ac:dyDescent="0.25">
      <c r="A3613" s="8" t="s">
        <v>223</v>
      </c>
      <c r="B3613" t="s">
        <v>441</v>
      </c>
      <c r="C3613">
        <f>VLOOKUP(A3613,'Puntaje Ponderado CF'!$A$4:$Q$347,D3613,0)</f>
        <v>0</v>
      </c>
      <c r="D3613">
        <v>12</v>
      </c>
    </row>
    <row r="3614" spans="1:4" x14ac:dyDescent="0.25">
      <c r="A3614" s="8" t="s">
        <v>331</v>
      </c>
      <c r="B3614" t="s">
        <v>441</v>
      </c>
      <c r="C3614">
        <f>VLOOKUP(A3614,'Puntaje Ponderado CF'!$A$4:$Q$347,D3614,0)</f>
        <v>0</v>
      </c>
      <c r="D3614">
        <v>12</v>
      </c>
    </row>
    <row r="3615" spans="1:4" x14ac:dyDescent="0.25">
      <c r="A3615" s="8" t="s">
        <v>381</v>
      </c>
      <c r="B3615" t="s">
        <v>441</v>
      </c>
      <c r="C3615">
        <f>VLOOKUP(A3615,'Puntaje Ponderado CF'!$A$4:$Q$347,D3615,0)</f>
        <v>1.8411216468313329</v>
      </c>
      <c r="D3615">
        <v>12</v>
      </c>
    </row>
    <row r="3616" spans="1:4" x14ac:dyDescent="0.25">
      <c r="A3616" s="8" t="s">
        <v>116</v>
      </c>
      <c r="B3616" t="s">
        <v>441</v>
      </c>
      <c r="C3616">
        <f>VLOOKUP(A3616,'Puntaje Ponderado CF'!$A$4:$Q$347,D3616,0)</f>
        <v>0</v>
      </c>
      <c r="D3616">
        <v>12</v>
      </c>
    </row>
    <row r="3617" spans="1:4" x14ac:dyDescent="0.25">
      <c r="A3617" s="8" t="s">
        <v>224</v>
      </c>
      <c r="B3617" t="s">
        <v>441</v>
      </c>
      <c r="C3617">
        <f>VLOOKUP(A3617,'Puntaje Ponderado CF'!$A$4:$Q$347,D3617,0)</f>
        <v>1.8411216468313329</v>
      </c>
      <c r="D3617">
        <v>12</v>
      </c>
    </row>
    <row r="3618" spans="1:4" x14ac:dyDescent="0.25">
      <c r="A3618" s="8" t="s">
        <v>250</v>
      </c>
      <c r="B3618" t="s">
        <v>441</v>
      </c>
      <c r="C3618">
        <f>VLOOKUP(A3618,'Puntaje Ponderado CF'!$A$4:$Q$347,D3618,0)</f>
        <v>1.8411216468313329</v>
      </c>
      <c r="D3618">
        <v>12</v>
      </c>
    </row>
    <row r="3619" spans="1:4" x14ac:dyDescent="0.25">
      <c r="A3619" s="8" t="s">
        <v>208</v>
      </c>
      <c r="B3619" t="s">
        <v>441</v>
      </c>
      <c r="C3619">
        <f>VLOOKUP(A3619,'Puntaje Ponderado CF'!$A$4:$Q$347,D3619,0)</f>
        <v>0</v>
      </c>
      <c r="D3619">
        <v>12</v>
      </c>
    </row>
    <row r="3620" spans="1:4" x14ac:dyDescent="0.25">
      <c r="A3620" s="8" t="s">
        <v>275</v>
      </c>
      <c r="B3620" t="s">
        <v>441</v>
      </c>
      <c r="C3620">
        <f>VLOOKUP(A3620,'Puntaje Ponderado CF'!$A$4:$Q$347,D3620,0)</f>
        <v>0</v>
      </c>
      <c r="D3620">
        <v>12</v>
      </c>
    </row>
    <row r="3621" spans="1:4" x14ac:dyDescent="0.25">
      <c r="A3621" s="8" t="s">
        <v>304</v>
      </c>
      <c r="B3621" t="s">
        <v>441</v>
      </c>
      <c r="C3621">
        <f>VLOOKUP(A3621,'Puntaje Ponderado CF'!$A$4:$Q$347,D3621,0)</f>
        <v>0</v>
      </c>
      <c r="D3621">
        <v>12</v>
      </c>
    </row>
    <row r="3622" spans="1:4" x14ac:dyDescent="0.25">
      <c r="A3622" s="8" t="s">
        <v>305</v>
      </c>
      <c r="B3622" t="s">
        <v>441</v>
      </c>
      <c r="C3622">
        <f>VLOOKUP(A3622,'Puntaje Ponderado CF'!$A$4:$Q$347,D3622,0)</f>
        <v>0</v>
      </c>
      <c r="D3622">
        <v>12</v>
      </c>
    </row>
    <row r="3623" spans="1:4" x14ac:dyDescent="0.25">
      <c r="A3623" s="8" t="s">
        <v>417</v>
      </c>
      <c r="B3623" t="s">
        <v>441</v>
      </c>
      <c r="C3623">
        <f>VLOOKUP(A3623,'Puntaje Ponderado CF'!$A$4:$Q$347,D3623,0)</f>
        <v>0</v>
      </c>
      <c r="D3623">
        <v>12</v>
      </c>
    </row>
    <row r="3624" spans="1:4" x14ac:dyDescent="0.25">
      <c r="A3624" s="8" t="s">
        <v>289</v>
      </c>
      <c r="B3624" t="s">
        <v>441</v>
      </c>
      <c r="C3624">
        <f>VLOOKUP(A3624,'Puntaje Ponderado CF'!$A$4:$Q$347,D3624,0)</f>
        <v>1.8411216468313329</v>
      </c>
      <c r="D3624">
        <v>12</v>
      </c>
    </row>
    <row r="3625" spans="1:4" x14ac:dyDescent="0.25">
      <c r="A3625" s="8" t="s">
        <v>129</v>
      </c>
      <c r="B3625" t="s">
        <v>441</v>
      </c>
      <c r="C3625">
        <f>VLOOKUP(A3625,'Puntaje Ponderado CF'!$A$4:$Q$347,D3625,0)</f>
        <v>1.8411216468313329</v>
      </c>
      <c r="D3625">
        <v>12</v>
      </c>
    </row>
    <row r="3626" spans="1:4" x14ac:dyDescent="0.25">
      <c r="A3626" s="8" t="s">
        <v>414</v>
      </c>
      <c r="B3626" t="s">
        <v>441</v>
      </c>
      <c r="C3626">
        <f>VLOOKUP(A3626,'Puntaje Ponderado CF'!$A$4:$Q$347,D3626,0)</f>
        <v>0.943807275243707</v>
      </c>
      <c r="D3626">
        <v>12</v>
      </c>
    </row>
    <row r="3627" spans="1:4" x14ac:dyDescent="0.25">
      <c r="A3627" s="8" t="s">
        <v>306</v>
      </c>
      <c r="B3627" t="s">
        <v>441</v>
      </c>
      <c r="C3627">
        <f>VLOOKUP(A3627,'Puntaje Ponderado CF'!$A$4:$Q$347,D3627,0)</f>
        <v>0</v>
      </c>
      <c r="D3627">
        <v>12</v>
      </c>
    </row>
    <row r="3628" spans="1:4" x14ac:dyDescent="0.25">
      <c r="A3628" s="8" t="s">
        <v>241</v>
      </c>
      <c r="B3628" t="s">
        <v>441</v>
      </c>
      <c r="C3628">
        <f>VLOOKUP(A3628,'Puntaje Ponderado CF'!$A$4:$Q$347,D3628,0)</f>
        <v>0</v>
      </c>
      <c r="D3628">
        <v>12</v>
      </c>
    </row>
    <row r="3629" spans="1:4" x14ac:dyDescent="0.25">
      <c r="A3629" s="8" t="s">
        <v>251</v>
      </c>
      <c r="B3629" t="s">
        <v>441</v>
      </c>
      <c r="C3629">
        <f>VLOOKUP(A3629,'Puntaje Ponderado CF'!$A$4:$Q$347,D3629,0)</f>
        <v>0</v>
      </c>
      <c r="D3629">
        <v>12</v>
      </c>
    </row>
    <row r="3630" spans="1:4" x14ac:dyDescent="0.25">
      <c r="A3630" s="8" t="s">
        <v>420</v>
      </c>
      <c r="B3630" t="s">
        <v>441</v>
      </c>
      <c r="C3630">
        <f>VLOOKUP(A3630,'Puntaje Ponderado CF'!$A$4:$Q$347,D3630,0)</f>
        <v>1.8411216468313329</v>
      </c>
      <c r="D3630">
        <v>12</v>
      </c>
    </row>
    <row r="3631" spans="1:4" x14ac:dyDescent="0.25">
      <c r="A3631" s="8" t="s">
        <v>130</v>
      </c>
      <c r="B3631" t="s">
        <v>441</v>
      </c>
      <c r="C3631">
        <f>VLOOKUP(A3631,'Puntaje Ponderado CF'!$A$4:$Q$347,D3631,0)</f>
        <v>0.943807275243707</v>
      </c>
      <c r="D3631">
        <v>12</v>
      </c>
    </row>
    <row r="3632" spans="1:4" x14ac:dyDescent="0.25">
      <c r="A3632" s="8" t="s">
        <v>151</v>
      </c>
      <c r="B3632" t="s">
        <v>441</v>
      </c>
      <c r="C3632">
        <f>VLOOKUP(A3632,'Puntaje Ponderado CF'!$A$4:$Q$347,D3632,0)</f>
        <v>1.8411216468313329</v>
      </c>
      <c r="D3632">
        <v>12</v>
      </c>
    </row>
    <row r="3633" spans="1:4" x14ac:dyDescent="0.25">
      <c r="A3633" s="8" t="s">
        <v>215</v>
      </c>
      <c r="B3633" t="s">
        <v>441</v>
      </c>
      <c r="C3633">
        <f>VLOOKUP(A3633,'Puntaje Ponderado CF'!$A$4:$Q$347,D3633,0)</f>
        <v>1.8411216468313329</v>
      </c>
      <c r="D3633">
        <v>12</v>
      </c>
    </row>
    <row r="3634" spans="1:4" x14ac:dyDescent="0.25">
      <c r="A3634" s="8" t="s">
        <v>242</v>
      </c>
      <c r="B3634" t="s">
        <v>441</v>
      </c>
      <c r="C3634">
        <f>VLOOKUP(A3634,'Puntaje Ponderado CF'!$A$4:$Q$347,D3634,0)</f>
        <v>0</v>
      </c>
      <c r="D3634">
        <v>12</v>
      </c>
    </row>
    <row r="3635" spans="1:4" x14ac:dyDescent="0.25">
      <c r="A3635" s="8" t="s">
        <v>92</v>
      </c>
      <c r="B3635" t="s">
        <v>441</v>
      </c>
      <c r="C3635">
        <f>VLOOKUP(A3635,'Puntaje Ponderado CF'!$A$4:$Q$347,D3635,0)</f>
        <v>1.8411216468313329</v>
      </c>
      <c r="D3635">
        <v>12</v>
      </c>
    </row>
    <row r="3636" spans="1:4" x14ac:dyDescent="0.25">
      <c r="A3636" s="8" t="s">
        <v>394</v>
      </c>
      <c r="B3636" t="s">
        <v>441</v>
      </c>
      <c r="C3636">
        <f>VLOOKUP(A3636,'Puntaje Ponderado CF'!$A$4:$Q$347,D3636,0)</f>
        <v>0</v>
      </c>
      <c r="D3636">
        <v>12</v>
      </c>
    </row>
    <row r="3637" spans="1:4" x14ac:dyDescent="0.25">
      <c r="A3637" s="8" t="s">
        <v>191</v>
      </c>
      <c r="B3637" t="s">
        <v>441</v>
      </c>
      <c r="C3637">
        <f>VLOOKUP(A3637,'Puntaje Ponderado CF'!$A$4:$Q$347,D3637,0)</f>
        <v>1.8411216468313329</v>
      </c>
      <c r="D3637">
        <v>12</v>
      </c>
    </row>
    <row r="3638" spans="1:4" x14ac:dyDescent="0.25">
      <c r="A3638" s="8" t="s">
        <v>123</v>
      </c>
      <c r="B3638" t="s">
        <v>441</v>
      </c>
      <c r="C3638">
        <f>VLOOKUP(A3638,'Puntaje Ponderado CF'!$A$4:$Q$347,D3638,0)</f>
        <v>1.8411216468313329</v>
      </c>
      <c r="D3638">
        <v>12</v>
      </c>
    </row>
    <row r="3639" spans="1:4" x14ac:dyDescent="0.25">
      <c r="A3639" s="8" t="s">
        <v>276</v>
      </c>
      <c r="B3639" t="s">
        <v>441</v>
      </c>
      <c r="C3639">
        <f>VLOOKUP(A3639,'Puntaje Ponderado CF'!$A$4:$Q$347,D3639,0)</f>
        <v>0</v>
      </c>
      <c r="D3639">
        <v>12</v>
      </c>
    </row>
    <row r="3640" spans="1:4" x14ac:dyDescent="0.25">
      <c r="A3640" s="8" t="s">
        <v>320</v>
      </c>
      <c r="B3640" t="s">
        <v>441</v>
      </c>
      <c r="C3640">
        <f>VLOOKUP(A3640,'Puntaje Ponderado CF'!$A$4:$Q$347,D3640,0)</f>
        <v>0</v>
      </c>
      <c r="D3640">
        <v>12</v>
      </c>
    </row>
    <row r="3641" spans="1:4" x14ac:dyDescent="0.25">
      <c r="A3641" s="8" t="s">
        <v>252</v>
      </c>
      <c r="B3641" t="s">
        <v>441</v>
      </c>
      <c r="C3641">
        <f>VLOOKUP(A3641,'Puntaje Ponderado CF'!$A$4:$Q$347,D3641,0)</f>
        <v>0</v>
      </c>
      <c r="D3641">
        <v>12</v>
      </c>
    </row>
    <row r="3642" spans="1:4" x14ac:dyDescent="0.25">
      <c r="A3642" s="8" t="s">
        <v>131</v>
      </c>
      <c r="B3642" t="s">
        <v>441</v>
      </c>
      <c r="C3642">
        <f>VLOOKUP(A3642,'Puntaje Ponderado CF'!$A$4:$Q$347,D3642,0)</f>
        <v>1.8411216468313329</v>
      </c>
      <c r="D3642">
        <v>12</v>
      </c>
    </row>
    <row r="3643" spans="1:4" x14ac:dyDescent="0.25">
      <c r="A3643" s="8" t="s">
        <v>124</v>
      </c>
      <c r="B3643" t="s">
        <v>441</v>
      </c>
      <c r="C3643">
        <f>VLOOKUP(A3643,'Puntaje Ponderado CF'!$A$4:$Q$347,D3643,0)</f>
        <v>1.8411216468313329</v>
      </c>
      <c r="D3643">
        <v>12</v>
      </c>
    </row>
    <row r="3644" spans="1:4" x14ac:dyDescent="0.25">
      <c r="A3644" s="8" t="s">
        <v>225</v>
      </c>
      <c r="B3644" t="s">
        <v>441</v>
      </c>
      <c r="C3644">
        <f>VLOOKUP(A3644,'Puntaje Ponderado CF'!$A$4:$Q$347,D3644,0)</f>
        <v>1.8411216468313329</v>
      </c>
      <c r="D3644">
        <v>12</v>
      </c>
    </row>
    <row r="3645" spans="1:4" x14ac:dyDescent="0.25">
      <c r="A3645" s="8" t="s">
        <v>332</v>
      </c>
      <c r="B3645" t="s">
        <v>441</v>
      </c>
      <c r="C3645">
        <f>VLOOKUP(A3645,'Puntaje Ponderado CF'!$A$4:$Q$347,D3645,0)</f>
        <v>0</v>
      </c>
      <c r="D3645">
        <v>12</v>
      </c>
    </row>
    <row r="3646" spans="1:4" x14ac:dyDescent="0.25">
      <c r="A3646" s="8" t="s">
        <v>182</v>
      </c>
      <c r="B3646" t="s">
        <v>441</v>
      </c>
      <c r="C3646">
        <f>VLOOKUP(A3646,'Puntaje Ponderado CF'!$A$4:$Q$347,D3646,0)</f>
        <v>0</v>
      </c>
      <c r="D3646">
        <v>12</v>
      </c>
    </row>
    <row r="3647" spans="1:4" x14ac:dyDescent="0.25">
      <c r="A3647" s="8" t="s">
        <v>307</v>
      </c>
      <c r="B3647" t="s">
        <v>441</v>
      </c>
      <c r="C3647">
        <f>VLOOKUP(A3647,'Puntaje Ponderado CF'!$A$4:$Q$347,D3647,0)</f>
        <v>0</v>
      </c>
      <c r="D3647">
        <v>12</v>
      </c>
    </row>
    <row r="3648" spans="1:4" x14ac:dyDescent="0.25">
      <c r="A3648" s="8" t="s">
        <v>333</v>
      </c>
      <c r="B3648" t="s">
        <v>441</v>
      </c>
      <c r="C3648">
        <f>VLOOKUP(A3648,'Puntaje Ponderado CF'!$A$4:$Q$347,D3648,0)</f>
        <v>0</v>
      </c>
      <c r="D3648">
        <v>12</v>
      </c>
    </row>
    <row r="3649" spans="1:4" x14ac:dyDescent="0.25">
      <c r="A3649" s="8" t="s">
        <v>347</v>
      </c>
      <c r="B3649" t="s">
        <v>441</v>
      </c>
      <c r="C3649">
        <f>VLOOKUP(A3649,'Puntaje Ponderado CF'!$A$4:$Q$347,D3649,0)</f>
        <v>0</v>
      </c>
      <c r="D3649">
        <v>12</v>
      </c>
    </row>
    <row r="3650" spans="1:4" x14ac:dyDescent="0.25">
      <c r="A3650" s="8" t="s">
        <v>372</v>
      </c>
      <c r="B3650" t="s">
        <v>441</v>
      </c>
      <c r="C3650">
        <f>VLOOKUP(A3650,'Puntaje Ponderado CF'!$A$4:$Q$347,D3650,0)</f>
        <v>0</v>
      </c>
      <c r="D3650">
        <v>12</v>
      </c>
    </row>
    <row r="3651" spans="1:4" x14ac:dyDescent="0.25">
      <c r="A3651" s="8" t="s">
        <v>277</v>
      </c>
      <c r="B3651" t="s">
        <v>441</v>
      </c>
      <c r="C3651">
        <f>VLOOKUP(A3651,'Puntaje Ponderado CF'!$A$4:$Q$347,D3651,0)</f>
        <v>0</v>
      </c>
      <c r="D3651">
        <v>12</v>
      </c>
    </row>
    <row r="3652" spans="1:4" x14ac:dyDescent="0.25">
      <c r="A3652" s="8" t="s">
        <v>82</v>
      </c>
      <c r="B3652" t="s">
        <v>441</v>
      </c>
      <c r="C3652">
        <f>VLOOKUP(A3652,'Puntaje Ponderado CF'!$A$4:$Q$347,D3652,0)</f>
        <v>2.2779953202140519</v>
      </c>
      <c r="D3652">
        <v>12</v>
      </c>
    </row>
    <row r="3653" spans="1:4" x14ac:dyDescent="0.25">
      <c r="A3653" s="8" t="s">
        <v>104</v>
      </c>
      <c r="B3653" t="s">
        <v>441</v>
      </c>
      <c r="C3653">
        <f>VLOOKUP(A3653,'Puntaje Ponderado CF'!$A$4:$Q$347,D3653,0)</f>
        <v>1.8411216468313329</v>
      </c>
      <c r="D3653">
        <v>12</v>
      </c>
    </row>
    <row r="3654" spans="1:4" x14ac:dyDescent="0.25">
      <c r="A3654" s="8" t="s">
        <v>367</v>
      </c>
      <c r="B3654" t="s">
        <v>441</v>
      </c>
      <c r="C3654">
        <f>VLOOKUP(A3654,'Puntaje Ponderado CF'!$A$4:$Q$347,D3654,0)</f>
        <v>0</v>
      </c>
      <c r="D3654">
        <v>12</v>
      </c>
    </row>
    <row r="3655" spans="1:4" x14ac:dyDescent="0.25">
      <c r="A3655" s="8" t="s">
        <v>172</v>
      </c>
      <c r="B3655" t="s">
        <v>441</v>
      </c>
      <c r="C3655">
        <f>VLOOKUP(A3655,'Puntaje Ponderado CF'!$A$4:$Q$347,D3655,0)</f>
        <v>1.8411216468313329</v>
      </c>
      <c r="D3655">
        <v>12</v>
      </c>
    </row>
    <row r="3656" spans="1:4" x14ac:dyDescent="0.25">
      <c r="A3656" s="8" t="s">
        <v>321</v>
      </c>
      <c r="B3656" t="s">
        <v>441</v>
      </c>
      <c r="C3656">
        <f>VLOOKUP(A3656,'Puntaje Ponderado CF'!$A$4:$Q$347,D3656,0)</f>
        <v>0</v>
      </c>
      <c r="D3656">
        <v>12</v>
      </c>
    </row>
    <row r="3657" spans="1:4" x14ac:dyDescent="0.25">
      <c r="A3657" s="8" t="s">
        <v>353</v>
      </c>
      <c r="B3657" t="s">
        <v>441</v>
      </c>
      <c r="C3657">
        <f>VLOOKUP(A3657,'Puntaje Ponderado CF'!$A$4:$Q$347,D3657,0)</f>
        <v>0</v>
      </c>
      <c r="D3657">
        <v>12</v>
      </c>
    </row>
    <row r="3658" spans="1:4" x14ac:dyDescent="0.25">
      <c r="A3658" s="8" t="s">
        <v>290</v>
      </c>
      <c r="B3658" t="s">
        <v>441</v>
      </c>
      <c r="C3658">
        <f>VLOOKUP(A3658,'Puntaje Ponderado CF'!$A$4:$Q$347,D3658,0)</f>
        <v>0</v>
      </c>
      <c r="D3658">
        <v>12</v>
      </c>
    </row>
    <row r="3659" spans="1:4" x14ac:dyDescent="0.25">
      <c r="A3659" s="8" t="s">
        <v>334</v>
      </c>
      <c r="B3659" t="s">
        <v>441</v>
      </c>
      <c r="C3659">
        <f>VLOOKUP(A3659,'Puntaje Ponderado CF'!$A$4:$Q$347,D3659,0)</f>
        <v>0</v>
      </c>
      <c r="D3659">
        <v>12</v>
      </c>
    </row>
    <row r="3660" spans="1:4" x14ac:dyDescent="0.25">
      <c r="A3660" s="8" t="s">
        <v>278</v>
      </c>
      <c r="B3660" t="s">
        <v>441</v>
      </c>
      <c r="C3660">
        <f>VLOOKUP(A3660,'Puntaje Ponderado CF'!$A$4:$Q$347,D3660,0)</f>
        <v>0</v>
      </c>
      <c r="D3660">
        <v>12</v>
      </c>
    </row>
    <row r="3661" spans="1:4" x14ac:dyDescent="0.25">
      <c r="A3661" s="8" t="s">
        <v>253</v>
      </c>
      <c r="B3661" t="s">
        <v>441</v>
      </c>
      <c r="C3661">
        <f>VLOOKUP(A3661,'Puntaje Ponderado CF'!$A$4:$Q$347,D3661,0)</f>
        <v>1.8411216468313329</v>
      </c>
      <c r="D3661">
        <v>12</v>
      </c>
    </row>
    <row r="3662" spans="1:4" x14ac:dyDescent="0.25">
      <c r="A3662" s="8" t="s">
        <v>322</v>
      </c>
      <c r="B3662" t="s">
        <v>441</v>
      </c>
      <c r="C3662">
        <f>VLOOKUP(A3662,'Puntaje Ponderado CF'!$A$4:$Q$347,D3662,0)</f>
        <v>0</v>
      </c>
      <c r="D3662">
        <v>12</v>
      </c>
    </row>
    <row r="3663" spans="1:4" x14ac:dyDescent="0.25">
      <c r="A3663" s="8" t="s">
        <v>132</v>
      </c>
      <c r="B3663" t="s">
        <v>441</v>
      </c>
      <c r="C3663">
        <f>VLOOKUP(A3663,'Puntaje Ponderado CF'!$A$4:$Q$347,D3663,0)</f>
        <v>0</v>
      </c>
      <c r="D3663">
        <v>12</v>
      </c>
    </row>
    <row r="3664" spans="1:4" x14ac:dyDescent="0.25">
      <c r="A3664" s="8" t="s">
        <v>341</v>
      </c>
      <c r="B3664" t="s">
        <v>441</v>
      </c>
      <c r="C3664">
        <f>VLOOKUP(A3664,'Puntaje Ponderado CF'!$A$4:$Q$347,D3664,0)</f>
        <v>0</v>
      </c>
      <c r="D3664">
        <v>12</v>
      </c>
    </row>
    <row r="3665" spans="1:4" x14ac:dyDescent="0.25">
      <c r="A3665" s="8" t="s">
        <v>308</v>
      </c>
      <c r="B3665" t="s">
        <v>441</v>
      </c>
      <c r="C3665">
        <f>VLOOKUP(A3665,'Puntaje Ponderado CF'!$A$4:$Q$347,D3665,0)</f>
        <v>0</v>
      </c>
      <c r="D3665">
        <v>12</v>
      </c>
    </row>
    <row r="3666" spans="1:4" x14ac:dyDescent="0.25">
      <c r="A3666" s="8" t="s">
        <v>279</v>
      </c>
      <c r="B3666" t="s">
        <v>441</v>
      </c>
      <c r="C3666">
        <f>VLOOKUP(A3666,'Puntaje Ponderado CF'!$A$4:$Q$347,D3666,0)</f>
        <v>1.8411216468313329</v>
      </c>
      <c r="D3666">
        <v>12</v>
      </c>
    </row>
    <row r="3667" spans="1:4" x14ac:dyDescent="0.25">
      <c r="A3667" s="8" t="s">
        <v>401</v>
      </c>
      <c r="B3667" t="s">
        <v>441</v>
      </c>
      <c r="C3667">
        <f>VLOOKUP(A3667,'Puntaje Ponderado CF'!$A$4:$Q$347,D3667,0)</f>
        <v>0</v>
      </c>
      <c r="D3667">
        <v>12</v>
      </c>
    </row>
    <row r="3668" spans="1:4" x14ac:dyDescent="0.25">
      <c r="A3668" s="8" t="s">
        <v>323</v>
      </c>
      <c r="B3668" t="s">
        <v>441</v>
      </c>
      <c r="C3668">
        <f>VLOOKUP(A3668,'Puntaje Ponderado CF'!$A$4:$Q$347,D3668,0)</f>
        <v>0</v>
      </c>
      <c r="D3668">
        <v>12</v>
      </c>
    </row>
    <row r="3669" spans="1:4" x14ac:dyDescent="0.25">
      <c r="A3669" s="8" t="s">
        <v>84</v>
      </c>
      <c r="B3669" t="s">
        <v>441</v>
      </c>
      <c r="C3669">
        <f>VLOOKUP(A3669,'Puntaje Ponderado CF'!$A$4:$Q$347,D3669,0)</f>
        <v>0</v>
      </c>
      <c r="D3669">
        <v>12</v>
      </c>
    </row>
    <row r="3670" spans="1:4" x14ac:dyDescent="0.25">
      <c r="A3670" s="8" t="s">
        <v>152</v>
      </c>
      <c r="B3670" t="s">
        <v>441</v>
      </c>
      <c r="C3670">
        <f>VLOOKUP(A3670,'Puntaje Ponderado CF'!$A$4:$Q$347,D3670,0)</f>
        <v>0</v>
      </c>
      <c r="D3670">
        <v>12</v>
      </c>
    </row>
    <row r="3671" spans="1:4" x14ac:dyDescent="0.25">
      <c r="A3671" s="8" t="s">
        <v>93</v>
      </c>
      <c r="B3671" t="s">
        <v>441</v>
      </c>
      <c r="C3671">
        <f>VLOOKUP(A3671,'Puntaje Ponderado CF'!$A$4:$Q$347,D3671,0)</f>
        <v>0</v>
      </c>
      <c r="D3671">
        <v>12</v>
      </c>
    </row>
    <row r="3672" spans="1:4" x14ac:dyDescent="0.25">
      <c r="A3672" s="8" t="s">
        <v>226</v>
      </c>
      <c r="B3672" t="s">
        <v>441</v>
      </c>
      <c r="C3672">
        <f>VLOOKUP(A3672,'Puntaje Ponderado CF'!$A$4:$Q$347,D3672,0)</f>
        <v>0</v>
      </c>
      <c r="D3672">
        <v>12</v>
      </c>
    </row>
    <row r="3673" spans="1:4" x14ac:dyDescent="0.25">
      <c r="A3673" s="8" t="s">
        <v>164</v>
      </c>
      <c r="B3673" t="s">
        <v>441</v>
      </c>
      <c r="C3673">
        <f>VLOOKUP(A3673,'Puntaje Ponderado CF'!$A$4:$Q$347,D3673,0)</f>
        <v>1.8411216468313329</v>
      </c>
      <c r="D3673">
        <v>12</v>
      </c>
    </row>
    <row r="3674" spans="1:4" x14ac:dyDescent="0.25">
      <c r="A3674" s="8" t="s">
        <v>138</v>
      </c>
      <c r="B3674" t="s">
        <v>441</v>
      </c>
      <c r="C3674">
        <f>VLOOKUP(A3674,'Puntaje Ponderado CF'!$A$4:$Q$347,D3674,0)</f>
        <v>0</v>
      </c>
      <c r="D3674">
        <v>12</v>
      </c>
    </row>
    <row r="3675" spans="1:4" x14ac:dyDescent="0.25">
      <c r="A3675" s="8" t="s">
        <v>402</v>
      </c>
      <c r="B3675" t="s">
        <v>441</v>
      </c>
      <c r="C3675">
        <f>VLOOKUP(A3675,'Puntaje Ponderado CF'!$A$4:$Q$347,D3675,0)</f>
        <v>0</v>
      </c>
      <c r="D3675">
        <v>12</v>
      </c>
    </row>
    <row r="3676" spans="1:4" x14ac:dyDescent="0.25">
      <c r="A3676" s="8" t="s">
        <v>209</v>
      </c>
      <c r="B3676" t="s">
        <v>441</v>
      </c>
      <c r="C3676">
        <f>VLOOKUP(A3676,'Puntaje Ponderado CF'!$A$4:$Q$347,D3676,0)</f>
        <v>0</v>
      </c>
      <c r="D3676">
        <v>12</v>
      </c>
    </row>
    <row r="3677" spans="1:4" x14ac:dyDescent="0.25">
      <c r="A3677" s="8" t="s">
        <v>368</v>
      </c>
      <c r="B3677" t="s">
        <v>441</v>
      </c>
      <c r="C3677">
        <f>VLOOKUP(A3677,'Puntaje Ponderado CF'!$A$4:$Q$347,D3677,0)</f>
        <v>0</v>
      </c>
      <c r="D3677">
        <v>12</v>
      </c>
    </row>
    <row r="3678" spans="1:4" x14ac:dyDescent="0.25">
      <c r="A3678" s="8" t="s">
        <v>354</v>
      </c>
      <c r="B3678" t="s">
        <v>441</v>
      </c>
      <c r="C3678">
        <f>VLOOKUP(A3678,'Puntaje Ponderado CF'!$A$4:$Q$347,D3678,0)</f>
        <v>0</v>
      </c>
      <c r="D3678">
        <v>12</v>
      </c>
    </row>
    <row r="3679" spans="1:4" x14ac:dyDescent="0.25">
      <c r="A3679" s="8" t="s">
        <v>107</v>
      </c>
      <c r="B3679" t="s">
        <v>441</v>
      </c>
      <c r="C3679">
        <f>VLOOKUP(A3679,'Puntaje Ponderado CF'!$A$4:$Q$347,D3679,0)</f>
        <v>0</v>
      </c>
      <c r="D3679">
        <v>12</v>
      </c>
    </row>
    <row r="3680" spans="1:4" x14ac:dyDescent="0.25">
      <c r="A3680" s="8" t="s">
        <v>254</v>
      </c>
      <c r="B3680" t="s">
        <v>441</v>
      </c>
      <c r="C3680">
        <f>VLOOKUP(A3680,'Puntaje Ponderado CF'!$A$4:$Q$347,D3680,0)</f>
        <v>0</v>
      </c>
      <c r="D3680">
        <v>12</v>
      </c>
    </row>
    <row r="3681" spans="1:4" x14ac:dyDescent="0.25">
      <c r="A3681" s="8" t="s">
        <v>192</v>
      </c>
      <c r="B3681" t="s">
        <v>441</v>
      </c>
      <c r="C3681">
        <f>VLOOKUP(A3681,'Puntaje Ponderado CF'!$A$4:$Q$347,D3681,0)</f>
        <v>0</v>
      </c>
      <c r="D3681">
        <v>12</v>
      </c>
    </row>
    <row r="3682" spans="1:4" x14ac:dyDescent="0.25">
      <c r="A3682" s="8" t="s">
        <v>173</v>
      </c>
      <c r="B3682" t="s">
        <v>441</v>
      </c>
      <c r="C3682">
        <f>VLOOKUP(A3682,'Puntaje Ponderado CF'!$A$4:$Q$347,D3682,0)</f>
        <v>0</v>
      </c>
      <c r="D3682">
        <v>12</v>
      </c>
    </row>
    <row r="3683" spans="1:4" x14ac:dyDescent="0.25">
      <c r="A3683" s="8" t="s">
        <v>139</v>
      </c>
      <c r="B3683" t="s">
        <v>441</v>
      </c>
      <c r="C3683">
        <f>VLOOKUP(A3683,'Puntaje Ponderado CF'!$A$4:$Q$347,D3683,0)</f>
        <v>0</v>
      </c>
      <c r="D3683">
        <v>12</v>
      </c>
    </row>
    <row r="3684" spans="1:4" x14ac:dyDescent="0.25">
      <c r="A3684" s="8" t="s">
        <v>350</v>
      </c>
      <c r="B3684" t="s">
        <v>441</v>
      </c>
      <c r="C3684">
        <f>VLOOKUP(A3684,'Puntaje Ponderado CF'!$A$4:$Q$347,D3684,0)</f>
        <v>0</v>
      </c>
      <c r="D3684">
        <v>12</v>
      </c>
    </row>
    <row r="3685" spans="1:4" x14ac:dyDescent="0.25">
      <c r="A3685" s="8" t="s">
        <v>227</v>
      </c>
      <c r="B3685" t="s">
        <v>441</v>
      </c>
      <c r="C3685">
        <f>VLOOKUP(A3685,'Puntaje Ponderado CF'!$A$4:$Q$347,D3685,0)</f>
        <v>0</v>
      </c>
      <c r="D3685">
        <v>12</v>
      </c>
    </row>
    <row r="3686" spans="1:4" x14ac:dyDescent="0.25">
      <c r="A3686" s="8" t="s">
        <v>228</v>
      </c>
      <c r="B3686" t="s">
        <v>441</v>
      </c>
      <c r="C3686">
        <f>VLOOKUP(A3686,'Puntaje Ponderado CF'!$A$4:$Q$347,D3686,0)</f>
        <v>0</v>
      </c>
      <c r="D3686">
        <v>12</v>
      </c>
    </row>
    <row r="3687" spans="1:4" x14ac:dyDescent="0.25">
      <c r="A3687" s="8" t="s">
        <v>309</v>
      </c>
      <c r="B3687" t="s">
        <v>441</v>
      </c>
      <c r="C3687">
        <f>VLOOKUP(A3687,'Puntaje Ponderado CF'!$A$4:$Q$347,D3687,0)</f>
        <v>0</v>
      </c>
      <c r="D3687">
        <v>12</v>
      </c>
    </row>
    <row r="3688" spans="1:4" x14ac:dyDescent="0.25">
      <c r="A3688" s="8" t="s">
        <v>193</v>
      </c>
      <c r="B3688" t="s">
        <v>441</v>
      </c>
      <c r="C3688">
        <f>VLOOKUP(A3688,'Puntaje Ponderado CF'!$A$4:$Q$347,D3688,0)</f>
        <v>0</v>
      </c>
      <c r="D3688">
        <v>12</v>
      </c>
    </row>
    <row r="3689" spans="1:4" x14ac:dyDescent="0.25">
      <c r="A3689" s="8" t="s">
        <v>335</v>
      </c>
      <c r="B3689" t="s">
        <v>441</v>
      </c>
      <c r="C3689">
        <f>VLOOKUP(A3689,'Puntaje Ponderado CF'!$A$4:$Q$347,D3689,0)</f>
        <v>0</v>
      </c>
      <c r="D3689">
        <v>12</v>
      </c>
    </row>
    <row r="3690" spans="1:4" x14ac:dyDescent="0.25">
      <c r="A3690" s="8" t="s">
        <v>85</v>
      </c>
      <c r="B3690" t="s">
        <v>441</v>
      </c>
      <c r="C3690">
        <f>VLOOKUP(A3690,'Puntaje Ponderado CF'!$A$4:$Q$347,D3690,0)</f>
        <v>0</v>
      </c>
      <c r="D3690">
        <v>12</v>
      </c>
    </row>
    <row r="3691" spans="1:4" x14ac:dyDescent="0.25">
      <c r="A3691" s="8" t="s">
        <v>378</v>
      </c>
      <c r="B3691" t="s">
        <v>441</v>
      </c>
      <c r="C3691">
        <f>VLOOKUP(A3691,'Puntaje Ponderado CF'!$A$4:$Q$347,D3691,0)</f>
        <v>1.8411216468313329</v>
      </c>
      <c r="D3691">
        <v>12</v>
      </c>
    </row>
    <row r="3692" spans="1:4" x14ac:dyDescent="0.25">
      <c r="A3692" s="8" t="s">
        <v>359</v>
      </c>
      <c r="B3692" t="s">
        <v>441</v>
      </c>
      <c r="C3692">
        <f>VLOOKUP(A3692,'Puntaje Ponderado CF'!$A$4:$Q$347,D3692,0)</f>
        <v>0</v>
      </c>
      <c r="D3692">
        <v>12</v>
      </c>
    </row>
    <row r="3693" spans="1:4" x14ac:dyDescent="0.25">
      <c r="A3693" s="8" t="s">
        <v>86</v>
      </c>
      <c r="B3693" t="s">
        <v>441</v>
      </c>
      <c r="C3693">
        <f>VLOOKUP(A3693,'Puntaje Ponderado CF'!$A$4:$Q$347,D3693,0)</f>
        <v>0</v>
      </c>
      <c r="D3693">
        <v>12</v>
      </c>
    </row>
    <row r="3694" spans="1:4" x14ac:dyDescent="0.25">
      <c r="A3694" s="8" t="s">
        <v>108</v>
      </c>
      <c r="B3694" t="s">
        <v>441</v>
      </c>
      <c r="C3694">
        <f>VLOOKUP(A3694,'Puntaje Ponderado CF'!$A$4:$Q$347,D3694,0)</f>
        <v>0</v>
      </c>
      <c r="D3694">
        <v>12</v>
      </c>
    </row>
    <row r="3695" spans="1:4" x14ac:dyDescent="0.25">
      <c r="A3695" s="8" t="s">
        <v>355</v>
      </c>
      <c r="B3695" t="s">
        <v>441</v>
      </c>
      <c r="C3695">
        <f>VLOOKUP(A3695,'Puntaje Ponderado CF'!$A$4:$Q$347,D3695,0)</f>
        <v>0</v>
      </c>
      <c r="D3695">
        <v>12</v>
      </c>
    </row>
    <row r="3696" spans="1:4" x14ac:dyDescent="0.25">
      <c r="A3696" s="8" t="s">
        <v>351</v>
      </c>
      <c r="B3696" t="s">
        <v>441</v>
      </c>
      <c r="C3696">
        <f>VLOOKUP(A3696,'Puntaje Ponderado CF'!$A$4:$Q$347,D3696,0)</f>
        <v>0</v>
      </c>
      <c r="D3696">
        <v>12</v>
      </c>
    </row>
    <row r="3697" spans="1:4" x14ac:dyDescent="0.25">
      <c r="A3697" s="8" t="s">
        <v>229</v>
      </c>
      <c r="B3697" t="s">
        <v>441</v>
      </c>
      <c r="C3697">
        <f>VLOOKUP(A3697,'Puntaje Ponderado CF'!$A$4:$Q$347,D3697,0)</f>
        <v>0</v>
      </c>
      <c r="D3697">
        <v>12</v>
      </c>
    </row>
    <row r="3698" spans="1:4" x14ac:dyDescent="0.25">
      <c r="A3698" s="8" t="s">
        <v>204</v>
      </c>
      <c r="B3698" t="s">
        <v>441</v>
      </c>
      <c r="C3698">
        <f>VLOOKUP(A3698,'Puntaje Ponderado CF'!$A$4:$Q$347,D3698,0)</f>
        <v>0</v>
      </c>
      <c r="D3698">
        <v>12</v>
      </c>
    </row>
    <row r="3699" spans="1:4" x14ac:dyDescent="0.25">
      <c r="A3699" s="8" t="s">
        <v>373</v>
      </c>
      <c r="B3699" t="s">
        <v>441</v>
      </c>
      <c r="C3699">
        <f>VLOOKUP(A3699,'Puntaje Ponderado CF'!$A$4:$Q$347,D3699,0)</f>
        <v>0</v>
      </c>
      <c r="D3699">
        <v>12</v>
      </c>
    </row>
    <row r="3700" spans="1:4" x14ac:dyDescent="0.25">
      <c r="A3700" s="8" t="s">
        <v>210</v>
      </c>
      <c r="B3700" t="s">
        <v>441</v>
      </c>
      <c r="C3700">
        <f>VLOOKUP(A3700,'Puntaje Ponderado CF'!$A$4:$Q$347,D3700,0)</f>
        <v>0</v>
      </c>
      <c r="D3700">
        <v>12</v>
      </c>
    </row>
    <row r="3701" spans="1:4" x14ac:dyDescent="0.25">
      <c r="A3701" s="8" t="s">
        <v>243</v>
      </c>
      <c r="B3701" t="s">
        <v>441</v>
      </c>
      <c r="C3701">
        <f>VLOOKUP(A3701,'Puntaje Ponderado CF'!$A$4:$Q$347,D3701,0)</f>
        <v>1.8411216468313329</v>
      </c>
      <c r="D3701">
        <v>12</v>
      </c>
    </row>
    <row r="3702" spans="1:4" x14ac:dyDescent="0.25">
      <c r="A3702" s="8" t="s">
        <v>266</v>
      </c>
      <c r="B3702" t="s">
        <v>441</v>
      </c>
      <c r="C3702">
        <f>VLOOKUP(A3702,'Puntaje Ponderado CF'!$A$4:$Q$347,D3702,0)</f>
        <v>0</v>
      </c>
      <c r="D3702">
        <v>12</v>
      </c>
    </row>
    <row r="3703" spans="1:4" x14ac:dyDescent="0.25">
      <c r="A3703" s="8" t="s">
        <v>216</v>
      </c>
      <c r="B3703" t="s">
        <v>441</v>
      </c>
      <c r="C3703">
        <f>VLOOKUP(A3703,'Puntaje Ponderado CF'!$A$4:$Q$347,D3703,0)</f>
        <v>0</v>
      </c>
      <c r="D3703">
        <v>12</v>
      </c>
    </row>
    <row r="3704" spans="1:4" x14ac:dyDescent="0.25">
      <c r="A3704" s="8" t="s">
        <v>291</v>
      </c>
      <c r="B3704" t="s">
        <v>441</v>
      </c>
      <c r="C3704">
        <f>VLOOKUP(A3704,'Puntaje Ponderado CF'!$A$4:$Q$347,D3704,0)</f>
        <v>0</v>
      </c>
      <c r="D3704">
        <v>12</v>
      </c>
    </row>
    <row r="3705" spans="1:4" x14ac:dyDescent="0.25">
      <c r="A3705" s="8" t="s">
        <v>165</v>
      </c>
      <c r="B3705" t="s">
        <v>441</v>
      </c>
      <c r="C3705">
        <f>VLOOKUP(A3705,'Puntaje Ponderado CF'!$A$4:$Q$347,D3705,0)</f>
        <v>0</v>
      </c>
      <c r="D3705">
        <v>12</v>
      </c>
    </row>
    <row r="3706" spans="1:4" x14ac:dyDescent="0.25">
      <c r="A3706" s="8" t="s">
        <v>194</v>
      </c>
      <c r="B3706" t="s">
        <v>441</v>
      </c>
      <c r="C3706">
        <f>VLOOKUP(A3706,'Puntaje Ponderado CF'!$A$4:$Q$347,D3706,0)</f>
        <v>1.8411216468313329</v>
      </c>
      <c r="D3706">
        <v>12</v>
      </c>
    </row>
    <row r="3707" spans="1:4" x14ac:dyDescent="0.25">
      <c r="A3707" s="8" t="s">
        <v>404</v>
      </c>
      <c r="B3707" t="s">
        <v>441</v>
      </c>
      <c r="C3707">
        <f>VLOOKUP(A3707,'Puntaje Ponderado CF'!$A$4:$Q$347,D3707,0)</f>
        <v>1.8411216468313329</v>
      </c>
      <c r="D3707">
        <v>12</v>
      </c>
    </row>
    <row r="3708" spans="1:4" x14ac:dyDescent="0.25">
      <c r="A3708" s="8" t="s">
        <v>292</v>
      </c>
      <c r="B3708" t="s">
        <v>441</v>
      </c>
      <c r="C3708">
        <f>VLOOKUP(A3708,'Puntaje Ponderado CF'!$A$4:$Q$347,D3708,0)</f>
        <v>0</v>
      </c>
      <c r="D3708">
        <v>12</v>
      </c>
    </row>
    <row r="3709" spans="1:4" x14ac:dyDescent="0.25">
      <c r="A3709" s="8" t="s">
        <v>153</v>
      </c>
      <c r="B3709" t="s">
        <v>441</v>
      </c>
      <c r="C3709">
        <f>VLOOKUP(A3709,'Puntaje Ponderado CF'!$A$4:$Q$347,D3709,0)</f>
        <v>0</v>
      </c>
      <c r="D3709">
        <v>12</v>
      </c>
    </row>
    <row r="3710" spans="1:4" x14ac:dyDescent="0.25">
      <c r="A3710" s="8" t="s">
        <v>267</v>
      </c>
      <c r="B3710" t="s">
        <v>441</v>
      </c>
      <c r="C3710">
        <f>VLOOKUP(A3710,'Puntaje Ponderado CF'!$A$4:$Q$347,D3710,0)</f>
        <v>0</v>
      </c>
      <c r="D3710">
        <v>12</v>
      </c>
    </row>
    <row r="3711" spans="1:4" x14ac:dyDescent="0.25">
      <c r="A3711" s="8" t="s">
        <v>324</v>
      </c>
      <c r="B3711" t="s">
        <v>441</v>
      </c>
      <c r="C3711">
        <f>VLOOKUP(A3711,'Puntaje Ponderado CF'!$A$4:$Q$347,D3711,0)</f>
        <v>0</v>
      </c>
      <c r="D3711">
        <v>12</v>
      </c>
    </row>
    <row r="3712" spans="1:4" x14ac:dyDescent="0.25">
      <c r="A3712" s="8" t="s">
        <v>406</v>
      </c>
      <c r="B3712" t="s">
        <v>441</v>
      </c>
      <c r="C3712">
        <f>VLOOKUP(A3712,'Puntaje Ponderado CF'!$A$4:$Q$347,D3712,0)</f>
        <v>0</v>
      </c>
      <c r="D3712">
        <v>12</v>
      </c>
    </row>
    <row r="3713" spans="1:4" x14ac:dyDescent="0.25">
      <c r="A3713" s="8" t="s">
        <v>336</v>
      </c>
      <c r="B3713" t="s">
        <v>441</v>
      </c>
      <c r="C3713">
        <f>VLOOKUP(A3713,'Puntaje Ponderado CF'!$A$4:$Q$347,D3713,0)</f>
        <v>0</v>
      </c>
      <c r="D3713">
        <v>12</v>
      </c>
    </row>
    <row r="3714" spans="1:4" x14ac:dyDescent="0.25">
      <c r="A3714" s="8" t="s">
        <v>268</v>
      </c>
      <c r="B3714" t="s">
        <v>441</v>
      </c>
      <c r="C3714">
        <f>VLOOKUP(A3714,'Puntaje Ponderado CF'!$A$4:$Q$347,D3714,0)</f>
        <v>0.943807275243707</v>
      </c>
      <c r="D3714">
        <v>12</v>
      </c>
    </row>
    <row r="3715" spans="1:4" x14ac:dyDescent="0.25">
      <c r="A3715" s="8" t="s">
        <v>255</v>
      </c>
      <c r="B3715" t="s">
        <v>441</v>
      </c>
      <c r="C3715">
        <f>VLOOKUP(A3715,'Puntaje Ponderado CF'!$A$4:$Q$347,D3715,0)</f>
        <v>0</v>
      </c>
      <c r="D3715">
        <v>12</v>
      </c>
    </row>
    <row r="3716" spans="1:4" x14ac:dyDescent="0.25">
      <c r="A3716" s="8" t="s">
        <v>395</v>
      </c>
      <c r="B3716" t="s">
        <v>441</v>
      </c>
      <c r="C3716">
        <f>VLOOKUP(A3716,'Puntaje Ponderado CF'!$A$4:$Q$347,D3716,0)</f>
        <v>0</v>
      </c>
      <c r="D3716">
        <v>12</v>
      </c>
    </row>
    <row r="3717" spans="1:4" x14ac:dyDescent="0.25">
      <c r="A3717" s="8" t="s">
        <v>174</v>
      </c>
      <c r="B3717" t="s">
        <v>441</v>
      </c>
      <c r="C3717">
        <f>VLOOKUP(A3717,'Puntaje Ponderado CF'!$A$4:$Q$347,D3717,0)</f>
        <v>0</v>
      </c>
      <c r="D3717">
        <v>12</v>
      </c>
    </row>
    <row r="3718" spans="1:4" x14ac:dyDescent="0.25">
      <c r="A3718" s="8" t="s">
        <v>342</v>
      </c>
      <c r="B3718" t="s">
        <v>441</v>
      </c>
      <c r="C3718">
        <f>VLOOKUP(A3718,'Puntaje Ponderado CF'!$A$4:$Q$347,D3718,0)</f>
        <v>0</v>
      </c>
      <c r="D3718">
        <v>12</v>
      </c>
    </row>
    <row r="3719" spans="1:4" x14ac:dyDescent="0.25">
      <c r="A3719" s="8" t="s">
        <v>256</v>
      </c>
      <c r="B3719" t="s">
        <v>441</v>
      </c>
      <c r="C3719">
        <f>VLOOKUP(A3719,'Puntaje Ponderado CF'!$A$4:$Q$347,D3719,0)</f>
        <v>0</v>
      </c>
      <c r="D3719">
        <v>12</v>
      </c>
    </row>
    <row r="3720" spans="1:4" x14ac:dyDescent="0.25">
      <c r="A3720" s="8" t="s">
        <v>83</v>
      </c>
      <c r="B3720" t="s">
        <v>441</v>
      </c>
      <c r="C3720">
        <f>VLOOKUP(A3720,'Puntaje Ponderado CF'!$A$4:$Q$347,D3720,0)</f>
        <v>1.8411216468313329</v>
      </c>
      <c r="D3720">
        <v>12</v>
      </c>
    </row>
    <row r="3721" spans="1:4" x14ac:dyDescent="0.25">
      <c r="A3721" s="8" t="s">
        <v>211</v>
      </c>
      <c r="B3721" t="s">
        <v>441</v>
      </c>
      <c r="C3721">
        <f>VLOOKUP(A3721,'Puntaje Ponderado CF'!$A$4:$Q$347,D3721,0)</f>
        <v>1.8411216468313329</v>
      </c>
      <c r="D3721">
        <v>12</v>
      </c>
    </row>
    <row r="3722" spans="1:4" x14ac:dyDescent="0.25">
      <c r="A3722" s="8" t="s">
        <v>352</v>
      </c>
      <c r="B3722" t="s">
        <v>441</v>
      </c>
      <c r="C3722">
        <f>VLOOKUP(A3722,'Puntaje Ponderado CF'!$A$4:$Q$347,D3722,0)</f>
        <v>0</v>
      </c>
      <c r="D3722">
        <v>12</v>
      </c>
    </row>
    <row r="3723" spans="1:4" x14ac:dyDescent="0.25">
      <c r="A3723" s="8" t="s">
        <v>140</v>
      </c>
      <c r="B3723" t="s">
        <v>441</v>
      </c>
      <c r="C3723">
        <f>VLOOKUP(A3723,'Puntaje Ponderado CF'!$A$4:$Q$347,D3723,0)</f>
        <v>1.8411216468313329</v>
      </c>
      <c r="D3723">
        <v>12</v>
      </c>
    </row>
    <row r="3724" spans="1:4" x14ac:dyDescent="0.25">
      <c r="A3724" s="8" t="s">
        <v>144</v>
      </c>
      <c r="B3724" t="s">
        <v>441</v>
      </c>
      <c r="C3724">
        <f>VLOOKUP(A3724,'Puntaje Ponderado CF'!$A$4:$Q$347,D3724,0)</f>
        <v>0.943807275243707</v>
      </c>
      <c r="D3724">
        <v>12</v>
      </c>
    </row>
    <row r="3725" spans="1:4" x14ac:dyDescent="0.25">
      <c r="A3725" s="8" t="s">
        <v>382</v>
      </c>
      <c r="B3725" t="s">
        <v>441</v>
      </c>
      <c r="C3725">
        <f>VLOOKUP(A3725,'Puntaje Ponderado CF'!$A$4:$Q$347,D3725,0)</f>
        <v>0</v>
      </c>
      <c r="D3725">
        <v>12</v>
      </c>
    </row>
    <row r="3726" spans="1:4" x14ac:dyDescent="0.25">
      <c r="A3726" s="8" t="s">
        <v>94</v>
      </c>
      <c r="B3726" t="s">
        <v>441</v>
      </c>
      <c r="C3726">
        <f>VLOOKUP(A3726,'Puntaje Ponderado CF'!$A$4:$Q$347,D3726,0)</f>
        <v>0</v>
      </c>
      <c r="D3726">
        <v>12</v>
      </c>
    </row>
    <row r="3727" spans="1:4" x14ac:dyDescent="0.25">
      <c r="A3727" s="8" t="s">
        <v>166</v>
      </c>
      <c r="B3727" t="s">
        <v>441</v>
      </c>
      <c r="C3727">
        <f>VLOOKUP(A3727,'Puntaje Ponderado CF'!$A$4:$Q$347,D3727,0)</f>
        <v>0</v>
      </c>
      <c r="D3727">
        <v>12</v>
      </c>
    </row>
    <row r="3728" spans="1:4" x14ac:dyDescent="0.25">
      <c r="A3728" s="8" t="s">
        <v>244</v>
      </c>
      <c r="B3728" t="s">
        <v>441</v>
      </c>
      <c r="C3728">
        <f>VLOOKUP(A3728,'Puntaje Ponderado CF'!$A$4:$Q$347,D3728,0)</f>
        <v>0</v>
      </c>
      <c r="D3728">
        <v>12</v>
      </c>
    </row>
    <row r="3729" spans="1:4" x14ac:dyDescent="0.25">
      <c r="A3729" s="8" t="s">
        <v>360</v>
      </c>
      <c r="B3729" t="s">
        <v>441</v>
      </c>
      <c r="C3729">
        <f>VLOOKUP(A3729,'Puntaje Ponderado CF'!$A$4:$Q$347,D3729,0)</f>
        <v>0</v>
      </c>
      <c r="D3729">
        <v>12</v>
      </c>
    </row>
    <row r="3730" spans="1:4" x14ac:dyDescent="0.25">
      <c r="A3730" s="8" t="s">
        <v>117</v>
      </c>
      <c r="B3730" t="s">
        <v>441</v>
      </c>
      <c r="C3730">
        <f>VLOOKUP(A3730,'Puntaje Ponderado CF'!$A$4:$Q$347,D3730,0)</f>
        <v>1.8411216468313329</v>
      </c>
      <c r="D3730">
        <v>12</v>
      </c>
    </row>
    <row r="3731" spans="1:4" x14ac:dyDescent="0.25">
      <c r="A3731" s="8" t="s">
        <v>99</v>
      </c>
      <c r="B3731" t="s">
        <v>441</v>
      </c>
      <c r="C3731">
        <f>VLOOKUP(A3731,'Puntaje Ponderado CF'!$A$4:$Q$347,D3731,0)</f>
        <v>0</v>
      </c>
      <c r="D3731">
        <v>12</v>
      </c>
    </row>
    <row r="3732" spans="1:4" x14ac:dyDescent="0.25">
      <c r="A3732" s="8" t="s">
        <v>183</v>
      </c>
      <c r="B3732" t="s">
        <v>441</v>
      </c>
      <c r="C3732">
        <f>VLOOKUP(A3732,'Puntaje Ponderado CF'!$A$4:$Q$347,D3732,0)</f>
        <v>1.8411216468313329</v>
      </c>
      <c r="D3732">
        <v>12</v>
      </c>
    </row>
    <row r="3733" spans="1:4" x14ac:dyDescent="0.25">
      <c r="A3733" s="8" t="s">
        <v>175</v>
      </c>
      <c r="B3733" t="s">
        <v>441</v>
      </c>
      <c r="C3733">
        <f>VLOOKUP(A3733,'Puntaje Ponderado CF'!$A$4:$Q$347,D3733,0)</f>
        <v>0</v>
      </c>
      <c r="D3733">
        <v>12</v>
      </c>
    </row>
    <row r="3734" spans="1:4" x14ac:dyDescent="0.25">
      <c r="A3734" s="8" t="s">
        <v>369</v>
      </c>
      <c r="B3734" t="s">
        <v>441</v>
      </c>
      <c r="C3734">
        <f>VLOOKUP(A3734,'Puntaje Ponderado CF'!$A$4:$Q$347,D3734,0)</f>
        <v>0</v>
      </c>
      <c r="D3734">
        <v>12</v>
      </c>
    </row>
    <row r="3735" spans="1:4" x14ac:dyDescent="0.25">
      <c r="A3735" s="8" t="s">
        <v>396</v>
      </c>
      <c r="B3735" t="s">
        <v>441</v>
      </c>
      <c r="C3735">
        <f>VLOOKUP(A3735,'Puntaje Ponderado CF'!$A$4:$Q$347,D3735,0)</f>
        <v>0</v>
      </c>
      <c r="D3735">
        <v>12</v>
      </c>
    </row>
    <row r="3736" spans="1:4" x14ac:dyDescent="0.25">
      <c r="A3736" s="8" t="s">
        <v>343</v>
      </c>
      <c r="B3736" t="s">
        <v>441</v>
      </c>
      <c r="C3736">
        <f>VLOOKUP(A3736,'Puntaje Ponderado CF'!$A$4:$Q$347,D3736,0)</f>
        <v>0</v>
      </c>
      <c r="D3736">
        <v>12</v>
      </c>
    </row>
    <row r="3737" spans="1:4" x14ac:dyDescent="0.25">
      <c r="A3737" s="8" t="s">
        <v>257</v>
      </c>
      <c r="B3737" t="s">
        <v>441</v>
      </c>
      <c r="C3737">
        <f>VLOOKUP(A3737,'Puntaje Ponderado CF'!$A$4:$Q$347,D3737,0)</f>
        <v>0</v>
      </c>
      <c r="D3737">
        <v>12</v>
      </c>
    </row>
    <row r="3738" spans="1:4" x14ac:dyDescent="0.25">
      <c r="A3738" s="8" t="s">
        <v>293</v>
      </c>
      <c r="B3738" t="s">
        <v>441</v>
      </c>
      <c r="C3738">
        <f>VLOOKUP(A3738,'Puntaje Ponderado CF'!$A$4:$Q$347,D3738,0)</f>
        <v>0.89731437158762595</v>
      </c>
      <c r="D3738">
        <v>12</v>
      </c>
    </row>
    <row r="3739" spans="1:4" x14ac:dyDescent="0.25">
      <c r="A3739" s="8" t="s">
        <v>280</v>
      </c>
      <c r="B3739" t="s">
        <v>441</v>
      </c>
      <c r="C3739">
        <f>VLOOKUP(A3739,'Puntaje Ponderado CF'!$A$4:$Q$347,D3739,0)</f>
        <v>0</v>
      </c>
      <c r="D3739">
        <v>12</v>
      </c>
    </row>
    <row r="3740" spans="1:4" x14ac:dyDescent="0.25">
      <c r="A3740" s="8" t="s">
        <v>344</v>
      </c>
      <c r="B3740" t="s">
        <v>441</v>
      </c>
      <c r="C3740">
        <f>VLOOKUP(A3740,'Puntaje Ponderado CF'!$A$4:$Q$347,D3740,0)</f>
        <v>0</v>
      </c>
      <c r="D3740">
        <v>12</v>
      </c>
    </row>
    <row r="3741" spans="1:4" x14ac:dyDescent="0.25">
      <c r="A3741" s="8" t="s">
        <v>310</v>
      </c>
      <c r="B3741" t="s">
        <v>441</v>
      </c>
      <c r="C3741">
        <f>VLOOKUP(A3741,'Puntaje Ponderado CF'!$A$4:$Q$347,D3741,0)</f>
        <v>0</v>
      </c>
      <c r="D3741">
        <v>12</v>
      </c>
    </row>
    <row r="3742" spans="1:4" x14ac:dyDescent="0.25">
      <c r="A3742" s="8" t="s">
        <v>379</v>
      </c>
      <c r="B3742" t="s">
        <v>441</v>
      </c>
      <c r="C3742">
        <f>VLOOKUP(A3742,'Puntaje Ponderado CF'!$A$4:$Q$347,D3742,0)</f>
        <v>0</v>
      </c>
      <c r="D3742">
        <v>12</v>
      </c>
    </row>
    <row r="3743" spans="1:4" x14ac:dyDescent="0.25">
      <c r="A3743" s="8" t="s">
        <v>337</v>
      </c>
      <c r="B3743" t="s">
        <v>441</v>
      </c>
      <c r="C3743">
        <f>VLOOKUP(A3743,'Puntaje Ponderado CF'!$A$4:$Q$347,D3743,0)</f>
        <v>1.8411216468313329</v>
      </c>
      <c r="D3743">
        <v>12</v>
      </c>
    </row>
    <row r="3744" spans="1:4" x14ac:dyDescent="0.25">
      <c r="A3744" s="8" t="s">
        <v>141</v>
      </c>
      <c r="B3744" t="s">
        <v>441</v>
      </c>
      <c r="C3744">
        <f>VLOOKUP(A3744,'Puntaje Ponderado CF'!$A$4:$Q$347,D3744,0)</f>
        <v>1.8411216468313329</v>
      </c>
      <c r="D3744">
        <v>12</v>
      </c>
    </row>
    <row r="3745" spans="1:4" x14ac:dyDescent="0.25">
      <c r="A3745" s="8" t="s">
        <v>418</v>
      </c>
      <c r="B3745" t="s">
        <v>441</v>
      </c>
      <c r="C3745">
        <f>VLOOKUP(A3745,'Puntaje Ponderado CF'!$A$4:$Q$347,D3745,0)</f>
        <v>0</v>
      </c>
      <c r="D3745">
        <v>12</v>
      </c>
    </row>
    <row r="3746" spans="1:4" x14ac:dyDescent="0.25">
      <c r="A3746" s="8" t="s">
        <v>361</v>
      </c>
      <c r="B3746" t="s">
        <v>441</v>
      </c>
      <c r="C3746">
        <f>VLOOKUP(A3746,'Puntaje Ponderado CF'!$A$4:$Q$347,D3746,0)</f>
        <v>1.8411216468313329</v>
      </c>
      <c r="D3746">
        <v>12</v>
      </c>
    </row>
    <row r="3747" spans="1:4" x14ac:dyDescent="0.25">
      <c r="A3747" s="8" t="s">
        <v>145</v>
      </c>
      <c r="B3747" t="s">
        <v>441</v>
      </c>
      <c r="C3747">
        <f>VLOOKUP(A3747,'Puntaje Ponderado CF'!$A$4:$Q$347,D3747,0)</f>
        <v>0</v>
      </c>
      <c r="D3747">
        <v>12</v>
      </c>
    </row>
    <row r="3748" spans="1:4" x14ac:dyDescent="0.25">
      <c r="A3748" s="8" t="s">
        <v>81</v>
      </c>
      <c r="B3748" t="s">
        <v>441</v>
      </c>
      <c r="C3748">
        <f>VLOOKUP(A3748,'Puntaje Ponderado CF'!$A$4:$Q$347,D3748,0)</f>
        <v>0</v>
      </c>
      <c r="D3748">
        <v>12</v>
      </c>
    </row>
    <row r="3749" spans="1:4" x14ac:dyDescent="0.25">
      <c r="A3749" s="8" t="s">
        <v>100</v>
      </c>
      <c r="B3749" t="s">
        <v>441</v>
      </c>
      <c r="C3749">
        <f>VLOOKUP(A3749,'Puntaje Ponderado CF'!$A$4:$Q$347,D3749,0)</f>
        <v>2.2779953202140519</v>
      </c>
      <c r="D3749">
        <v>12</v>
      </c>
    </row>
    <row r="3750" spans="1:4" x14ac:dyDescent="0.25">
      <c r="A3750" s="8" t="s">
        <v>184</v>
      </c>
      <c r="B3750" t="s">
        <v>441</v>
      </c>
      <c r="C3750">
        <f>VLOOKUP(A3750,'Puntaje Ponderado CF'!$A$4:$Q$347,D3750,0)</f>
        <v>0</v>
      </c>
      <c r="D3750">
        <v>12</v>
      </c>
    </row>
    <row r="3751" spans="1:4" x14ac:dyDescent="0.25">
      <c r="A3751" s="8" t="s">
        <v>195</v>
      </c>
      <c r="B3751" t="s">
        <v>441</v>
      </c>
      <c r="C3751">
        <f>VLOOKUP(A3751,'Puntaje Ponderado CF'!$A$4:$Q$347,D3751,0)</f>
        <v>0</v>
      </c>
      <c r="D3751">
        <v>12</v>
      </c>
    </row>
    <row r="3752" spans="1:4" x14ac:dyDescent="0.25">
      <c r="A3752" s="8" t="s">
        <v>338</v>
      </c>
      <c r="B3752" t="s">
        <v>441</v>
      </c>
      <c r="C3752">
        <f>VLOOKUP(A3752,'Puntaje Ponderado CF'!$A$4:$Q$347,D3752,0)</f>
        <v>0</v>
      </c>
      <c r="D3752">
        <v>12</v>
      </c>
    </row>
    <row r="3753" spans="1:4" x14ac:dyDescent="0.25">
      <c r="A3753" s="8" t="s">
        <v>230</v>
      </c>
      <c r="B3753" t="s">
        <v>441</v>
      </c>
      <c r="C3753">
        <f>VLOOKUP(A3753,'Puntaje Ponderado CF'!$A$4:$Q$347,D3753,0)</f>
        <v>0</v>
      </c>
      <c r="D3753">
        <v>12</v>
      </c>
    </row>
    <row r="3754" spans="1:4" x14ac:dyDescent="0.25">
      <c r="A3754" s="8" t="s">
        <v>411</v>
      </c>
      <c r="B3754" t="s">
        <v>441</v>
      </c>
      <c r="C3754">
        <f>VLOOKUP(A3754,'Puntaje Ponderado CF'!$A$4:$Q$347,D3754,0)</f>
        <v>0</v>
      </c>
      <c r="D3754">
        <v>12</v>
      </c>
    </row>
    <row r="3755" spans="1:4" x14ac:dyDescent="0.25">
      <c r="A3755" s="8" t="s">
        <v>95</v>
      </c>
      <c r="B3755" t="s">
        <v>441</v>
      </c>
      <c r="C3755">
        <f>VLOOKUP(A3755,'Puntaje Ponderado CF'!$A$4:$Q$347,D3755,0)</f>
        <v>0</v>
      </c>
      <c r="D3755">
        <v>12</v>
      </c>
    </row>
    <row r="3756" spans="1:4" x14ac:dyDescent="0.25">
      <c r="A3756" s="8" t="s">
        <v>269</v>
      </c>
      <c r="B3756" t="s">
        <v>441</v>
      </c>
      <c r="C3756">
        <f>VLOOKUP(A3756,'Puntaje Ponderado CF'!$A$4:$Q$347,D3756,0)</f>
        <v>0</v>
      </c>
      <c r="D3756">
        <v>12</v>
      </c>
    </row>
    <row r="3757" spans="1:4" x14ac:dyDescent="0.25">
      <c r="A3757" s="8" t="s">
        <v>121</v>
      </c>
      <c r="B3757" t="s">
        <v>441</v>
      </c>
      <c r="C3757">
        <f>VLOOKUP(A3757,'Puntaje Ponderado CF'!$A$4:$Q$347,D3757,0)</f>
        <v>1.8411216468313329</v>
      </c>
      <c r="D3757">
        <v>12</v>
      </c>
    </row>
    <row r="3758" spans="1:4" x14ac:dyDescent="0.25">
      <c r="A3758" s="8" t="s">
        <v>383</v>
      </c>
      <c r="B3758" t="s">
        <v>441</v>
      </c>
      <c r="C3758">
        <f>VLOOKUP(A3758,'Puntaje Ponderado CF'!$A$4:$Q$347,D3758,0)</f>
        <v>0</v>
      </c>
      <c r="D3758">
        <v>12</v>
      </c>
    </row>
    <row r="3759" spans="1:4" x14ac:dyDescent="0.25">
      <c r="A3759" s="8" t="s">
        <v>217</v>
      </c>
      <c r="B3759" t="s">
        <v>441</v>
      </c>
      <c r="C3759">
        <f>VLOOKUP(A3759,'Puntaje Ponderado CF'!$A$4:$Q$347,D3759,0)</f>
        <v>0</v>
      </c>
      <c r="D3759">
        <v>12</v>
      </c>
    </row>
    <row r="3760" spans="1:4" x14ac:dyDescent="0.25">
      <c r="A3760" s="8" t="s">
        <v>384</v>
      </c>
      <c r="B3760" t="s">
        <v>441</v>
      </c>
      <c r="C3760">
        <f>VLOOKUP(A3760,'Puntaje Ponderado CF'!$A$4:$Q$347,D3760,0)</f>
        <v>0</v>
      </c>
      <c r="D3760">
        <v>12</v>
      </c>
    </row>
    <row r="3761" spans="1:4" x14ac:dyDescent="0.25">
      <c r="A3761" s="8" t="s">
        <v>345</v>
      </c>
      <c r="B3761" t="s">
        <v>441</v>
      </c>
      <c r="C3761">
        <f>VLOOKUP(A3761,'Puntaje Ponderado CF'!$A$4:$Q$347,D3761,0)</f>
        <v>0</v>
      </c>
      <c r="D3761">
        <v>12</v>
      </c>
    </row>
    <row r="3762" spans="1:4" x14ac:dyDescent="0.25">
      <c r="A3762" s="8" t="s">
        <v>391</v>
      </c>
      <c r="B3762" t="s">
        <v>441</v>
      </c>
      <c r="C3762">
        <f>VLOOKUP(A3762,'Puntaje Ponderado CF'!$A$4:$Q$347,D3762,0)</f>
        <v>1.8411216468313329</v>
      </c>
      <c r="D3762">
        <v>12</v>
      </c>
    </row>
    <row r="3763" spans="1:4" x14ac:dyDescent="0.25">
      <c r="A3763" s="8" t="s">
        <v>281</v>
      </c>
      <c r="B3763" t="s">
        <v>441</v>
      </c>
      <c r="C3763">
        <f>VLOOKUP(A3763,'Puntaje Ponderado CF'!$A$4:$Q$347,D3763,0)</f>
        <v>0</v>
      </c>
      <c r="D3763">
        <v>12</v>
      </c>
    </row>
    <row r="3764" spans="1:4" x14ac:dyDescent="0.25">
      <c r="A3764" s="8" t="s">
        <v>258</v>
      </c>
      <c r="B3764" t="s">
        <v>441</v>
      </c>
      <c r="C3764">
        <f>VLOOKUP(A3764,'Puntaje Ponderado CF'!$A$4:$Q$347,D3764,0)</f>
        <v>1.8411216468313329</v>
      </c>
      <c r="D3764">
        <v>12</v>
      </c>
    </row>
    <row r="3765" spans="1:4" x14ac:dyDescent="0.25">
      <c r="A3765" s="8" t="s">
        <v>311</v>
      </c>
      <c r="B3765" t="s">
        <v>441</v>
      </c>
      <c r="C3765">
        <f>VLOOKUP(A3765,'Puntaje Ponderado CF'!$A$4:$Q$347,D3765,0)</f>
        <v>0</v>
      </c>
      <c r="D3765">
        <v>12</v>
      </c>
    </row>
    <row r="3766" spans="1:4" x14ac:dyDescent="0.25">
      <c r="A3766" s="8" t="s">
        <v>294</v>
      </c>
      <c r="B3766" t="s">
        <v>441</v>
      </c>
      <c r="C3766">
        <f>VLOOKUP(A3766,'Puntaje Ponderado CF'!$A$4:$Q$347,D3766,0)</f>
        <v>0</v>
      </c>
      <c r="D3766">
        <v>12</v>
      </c>
    </row>
    <row r="3767" spans="1:4" x14ac:dyDescent="0.25">
      <c r="A3767" s="8" t="s">
        <v>146</v>
      </c>
      <c r="B3767" t="s">
        <v>441</v>
      </c>
      <c r="C3767">
        <f>VLOOKUP(A3767,'Puntaje Ponderado CF'!$A$4:$Q$347,D3767,0)</f>
        <v>0</v>
      </c>
      <c r="D3767">
        <v>12</v>
      </c>
    </row>
    <row r="3768" spans="1:4" x14ac:dyDescent="0.25">
      <c r="A3768" s="8" t="s">
        <v>407</v>
      </c>
      <c r="B3768" t="s">
        <v>441</v>
      </c>
      <c r="C3768">
        <f>VLOOKUP(A3768,'Puntaje Ponderado CF'!$A$4:$Q$347,D3768,0)</f>
        <v>1.8411216468313329</v>
      </c>
      <c r="D3768">
        <v>12</v>
      </c>
    </row>
    <row r="3769" spans="1:4" x14ac:dyDescent="0.25">
      <c r="A3769" s="8" t="s">
        <v>348</v>
      </c>
      <c r="B3769" t="s">
        <v>441</v>
      </c>
      <c r="C3769">
        <f>VLOOKUP(A3769,'Puntaje Ponderado CF'!$A$4:$Q$347,D3769,0)</f>
        <v>0</v>
      </c>
      <c r="D3769">
        <v>12</v>
      </c>
    </row>
    <row r="3770" spans="1:4" x14ac:dyDescent="0.25">
      <c r="A3770" s="8" t="s">
        <v>125</v>
      </c>
      <c r="B3770" t="s">
        <v>441</v>
      </c>
      <c r="C3770">
        <f>VLOOKUP(A3770,'Puntaje Ponderado CF'!$A$4:$Q$347,D3770,0)</f>
        <v>1.8411216468313329</v>
      </c>
      <c r="D3770">
        <v>12</v>
      </c>
    </row>
    <row r="3771" spans="1:4" x14ac:dyDescent="0.25">
      <c r="A3771" s="8" t="s">
        <v>374</v>
      </c>
      <c r="B3771" t="s">
        <v>441</v>
      </c>
      <c r="C3771">
        <f>VLOOKUP(A3771,'Puntaje Ponderado CF'!$A$4:$Q$347,D3771,0)</f>
        <v>0</v>
      </c>
      <c r="D3771">
        <v>12</v>
      </c>
    </row>
    <row r="3772" spans="1:4" x14ac:dyDescent="0.25">
      <c r="A3772" s="8" t="s">
        <v>133</v>
      </c>
      <c r="B3772" t="s">
        <v>441</v>
      </c>
      <c r="C3772">
        <f>VLOOKUP(A3772,'Puntaje Ponderado CF'!$A$4:$Q$347,D3772,0)</f>
        <v>0</v>
      </c>
      <c r="D3772">
        <v>12</v>
      </c>
    </row>
    <row r="3773" spans="1:4" x14ac:dyDescent="0.25">
      <c r="A3773" s="8" t="s">
        <v>205</v>
      </c>
      <c r="B3773" t="s">
        <v>441</v>
      </c>
      <c r="C3773">
        <f>VLOOKUP(A3773,'Puntaje Ponderado CF'!$A$4:$Q$347,D3773,0)</f>
        <v>0</v>
      </c>
      <c r="D3773">
        <v>12</v>
      </c>
    </row>
    <row r="3774" spans="1:4" x14ac:dyDescent="0.25">
      <c r="A3774" s="8" t="s">
        <v>101</v>
      </c>
      <c r="B3774" t="s">
        <v>441</v>
      </c>
      <c r="C3774">
        <f>VLOOKUP(A3774,'Puntaje Ponderado CF'!$A$4:$Q$347,D3774,0)</f>
        <v>1.8411216468313329</v>
      </c>
      <c r="D3774">
        <v>12</v>
      </c>
    </row>
    <row r="3775" spans="1:4" x14ac:dyDescent="0.25">
      <c r="A3775" s="8" t="s">
        <v>370</v>
      </c>
      <c r="B3775" t="s">
        <v>441</v>
      </c>
      <c r="C3775">
        <f>VLOOKUP(A3775,'Puntaje Ponderado CF'!$A$4:$Q$347,D3775,0)</f>
        <v>0</v>
      </c>
      <c r="D3775">
        <v>12</v>
      </c>
    </row>
    <row r="3776" spans="1:4" x14ac:dyDescent="0.25">
      <c r="A3776" s="8" t="s">
        <v>109</v>
      </c>
      <c r="B3776" t="s">
        <v>441</v>
      </c>
      <c r="C3776">
        <f>VLOOKUP(A3776,'Puntaje Ponderado CF'!$A$4:$Q$347,D3776,0)</f>
        <v>1.8411216468313329</v>
      </c>
      <c r="D3776">
        <v>12</v>
      </c>
    </row>
    <row r="3777" spans="1:4" x14ac:dyDescent="0.25">
      <c r="A3777" s="8" t="s">
        <v>270</v>
      </c>
      <c r="B3777" t="s">
        <v>441</v>
      </c>
      <c r="C3777">
        <f>VLOOKUP(A3777,'Puntaje Ponderado CF'!$A$4:$Q$347,D3777,0)</f>
        <v>1.8411216468313329</v>
      </c>
      <c r="D3777">
        <v>12</v>
      </c>
    </row>
    <row r="3778" spans="1:4" x14ac:dyDescent="0.25">
      <c r="A3778" s="8" t="s">
        <v>154</v>
      </c>
      <c r="B3778" t="s">
        <v>441</v>
      </c>
      <c r="C3778">
        <f>VLOOKUP(A3778,'Puntaje Ponderado CF'!$A$4:$Q$347,D3778,0)</f>
        <v>0</v>
      </c>
      <c r="D3778">
        <v>12</v>
      </c>
    </row>
    <row r="3779" spans="1:4" x14ac:dyDescent="0.25">
      <c r="A3779" s="8" t="s">
        <v>105</v>
      </c>
      <c r="B3779" t="s">
        <v>441</v>
      </c>
      <c r="C3779">
        <f>VLOOKUP(A3779,'Puntaje Ponderado CF'!$A$4:$Q$347,D3779,0)</f>
        <v>1.8411216468313329</v>
      </c>
      <c r="D3779">
        <v>12</v>
      </c>
    </row>
    <row r="3780" spans="1:4" x14ac:dyDescent="0.25">
      <c r="A3780" s="8" t="s">
        <v>155</v>
      </c>
      <c r="B3780" t="s">
        <v>441</v>
      </c>
      <c r="C3780">
        <f>VLOOKUP(A3780,'Puntaje Ponderado CF'!$A$4:$Q$347,D3780,0)</f>
        <v>0</v>
      </c>
      <c r="D3780">
        <v>12</v>
      </c>
    </row>
    <row r="3781" spans="1:4" x14ac:dyDescent="0.25">
      <c r="A3781" s="8" t="s">
        <v>87</v>
      </c>
      <c r="B3781" t="s">
        <v>441</v>
      </c>
      <c r="C3781">
        <f>VLOOKUP(A3781,'Puntaje Ponderado CF'!$A$4:$Q$347,D3781,0)</f>
        <v>1.8411216468313329</v>
      </c>
      <c r="D3781">
        <v>12</v>
      </c>
    </row>
    <row r="3782" spans="1:4" x14ac:dyDescent="0.25">
      <c r="A3782" s="8" t="s">
        <v>271</v>
      </c>
      <c r="B3782" t="s">
        <v>441</v>
      </c>
      <c r="C3782">
        <f>VLOOKUP(A3782,'Puntaje Ponderado CF'!$A$4:$Q$347,D3782,0)</f>
        <v>0</v>
      </c>
      <c r="D3782">
        <v>12</v>
      </c>
    </row>
    <row r="3783" spans="1:4" x14ac:dyDescent="0.25">
      <c r="A3783" s="8" t="s">
        <v>312</v>
      </c>
      <c r="B3783" t="s">
        <v>441</v>
      </c>
      <c r="C3783">
        <f>VLOOKUP(A3783,'Puntaje Ponderado CF'!$A$4:$Q$347,D3783,0)</f>
        <v>1.8411216468313329</v>
      </c>
      <c r="D3783">
        <v>12</v>
      </c>
    </row>
    <row r="3784" spans="1:4" x14ac:dyDescent="0.25">
      <c r="A3784" s="8" t="s">
        <v>313</v>
      </c>
      <c r="B3784" t="s">
        <v>441</v>
      </c>
      <c r="C3784">
        <f>VLOOKUP(A3784,'Puntaje Ponderado CF'!$A$4:$Q$347,D3784,0)</f>
        <v>0</v>
      </c>
      <c r="D3784">
        <v>12</v>
      </c>
    </row>
    <row r="3785" spans="1:4" x14ac:dyDescent="0.25">
      <c r="A3785" s="8" t="s">
        <v>110</v>
      </c>
      <c r="B3785" t="s">
        <v>441</v>
      </c>
      <c r="C3785">
        <f>VLOOKUP(A3785,'Puntaje Ponderado CF'!$A$4:$Q$347,D3785,0)</f>
        <v>0</v>
      </c>
      <c r="D3785">
        <v>12</v>
      </c>
    </row>
    <row r="3786" spans="1:4" x14ac:dyDescent="0.25">
      <c r="A3786" s="8" t="s">
        <v>436</v>
      </c>
      <c r="B3786" t="s">
        <v>442</v>
      </c>
      <c r="C3786">
        <f>VLOOKUP(A3786,'Puntaje Ponderado CF'!$A$4:$Q$347,D3786,0)</f>
        <v>0.49867955134658898</v>
      </c>
      <c r="D3786">
        <v>13</v>
      </c>
    </row>
    <row r="3787" spans="1:4" x14ac:dyDescent="0.25">
      <c r="A3787" s="8" t="s">
        <v>111</v>
      </c>
      <c r="B3787" t="s">
        <v>442</v>
      </c>
      <c r="C3787">
        <f>VLOOKUP(A3787,'Puntaje Ponderado CF'!$A$4:$Q$347,D3787,0)</f>
        <v>0</v>
      </c>
      <c r="D3787">
        <v>13</v>
      </c>
    </row>
    <row r="3788" spans="1:4" x14ac:dyDescent="0.25">
      <c r="A3788" s="8" t="s">
        <v>295</v>
      </c>
      <c r="B3788" t="s">
        <v>442</v>
      </c>
      <c r="C3788">
        <f>VLOOKUP(A3788,'Puntaje Ponderado CF'!$A$4:$Q$347,D3788,0)</f>
        <v>0</v>
      </c>
      <c r="D3788">
        <v>13</v>
      </c>
    </row>
    <row r="3789" spans="1:4" x14ac:dyDescent="0.25">
      <c r="A3789" s="8" t="s">
        <v>392</v>
      </c>
      <c r="B3789" t="s">
        <v>442</v>
      </c>
      <c r="C3789">
        <f>VLOOKUP(A3789,'Puntaje Ponderado CF'!$A$4:$Q$347,D3789,0)</f>
        <v>0</v>
      </c>
      <c r="D3789">
        <v>13</v>
      </c>
    </row>
    <row r="3790" spans="1:4" x14ac:dyDescent="0.25">
      <c r="A3790" s="8" t="s">
        <v>282</v>
      </c>
      <c r="B3790" t="s">
        <v>442</v>
      </c>
      <c r="C3790">
        <f>VLOOKUP(A3790,'Puntaje Ponderado CF'!$A$4:$Q$347,D3790,0)</f>
        <v>0</v>
      </c>
      <c r="D3790">
        <v>13</v>
      </c>
    </row>
    <row r="3791" spans="1:4" x14ac:dyDescent="0.25">
      <c r="A3791" s="8" t="s">
        <v>421</v>
      </c>
      <c r="B3791" t="s">
        <v>442</v>
      </c>
      <c r="C3791">
        <f>VLOOKUP(A3791,'Puntaje Ponderado CF'!$A$4:$Q$347,D3791,0)</f>
        <v>0</v>
      </c>
      <c r="D3791">
        <v>13</v>
      </c>
    </row>
    <row r="3792" spans="1:4" x14ac:dyDescent="0.25">
      <c r="A3792" s="8" t="s">
        <v>147</v>
      </c>
      <c r="B3792" t="s">
        <v>442</v>
      </c>
      <c r="C3792">
        <f>VLOOKUP(A3792,'Puntaje Ponderado CF'!$A$4:$Q$347,D3792,0)</f>
        <v>0</v>
      </c>
      <c r="D3792">
        <v>13</v>
      </c>
    </row>
    <row r="3793" spans="1:4" x14ac:dyDescent="0.25">
      <c r="A3793" s="8" t="s">
        <v>375</v>
      </c>
      <c r="B3793" t="s">
        <v>442</v>
      </c>
      <c r="C3793">
        <f>VLOOKUP(A3793,'Puntaje Ponderado CF'!$A$4:$Q$347,D3793,0)</f>
        <v>0</v>
      </c>
      <c r="D3793">
        <v>13</v>
      </c>
    </row>
    <row r="3794" spans="1:4" x14ac:dyDescent="0.25">
      <c r="A3794" s="8" t="s">
        <v>176</v>
      </c>
      <c r="B3794" t="s">
        <v>442</v>
      </c>
      <c r="C3794">
        <f>VLOOKUP(A3794,'Puntaje Ponderado CF'!$A$4:$Q$347,D3794,0)</f>
        <v>0</v>
      </c>
      <c r="D3794">
        <v>13</v>
      </c>
    </row>
    <row r="3795" spans="1:4" x14ac:dyDescent="0.25">
      <c r="A3795" s="8" t="s">
        <v>88</v>
      </c>
      <c r="B3795" t="s">
        <v>442</v>
      </c>
      <c r="C3795">
        <f>VLOOKUP(A3795,'Puntaje Ponderado CF'!$A$4:$Q$347,D3795,0)</f>
        <v>0</v>
      </c>
      <c r="D3795">
        <v>13</v>
      </c>
    </row>
    <row r="3796" spans="1:4" x14ac:dyDescent="0.25">
      <c r="A3796" s="8" t="s">
        <v>196</v>
      </c>
      <c r="B3796" t="s">
        <v>442</v>
      </c>
      <c r="C3796">
        <f>VLOOKUP(A3796,'Puntaje Ponderado CF'!$A$4:$Q$347,D3796,0)</f>
        <v>0</v>
      </c>
      <c r="D3796">
        <v>13</v>
      </c>
    </row>
    <row r="3797" spans="1:4" x14ac:dyDescent="0.25">
      <c r="A3797" s="8" t="s">
        <v>231</v>
      </c>
      <c r="B3797" t="s">
        <v>442</v>
      </c>
      <c r="C3797">
        <f>VLOOKUP(A3797,'Puntaje Ponderado CF'!$A$4:$Q$347,D3797,0)</f>
        <v>0</v>
      </c>
      <c r="D3797">
        <v>13</v>
      </c>
    </row>
    <row r="3798" spans="1:4" x14ac:dyDescent="0.25">
      <c r="A3798" s="8" t="s">
        <v>218</v>
      </c>
      <c r="B3798" t="s">
        <v>442</v>
      </c>
      <c r="C3798">
        <f>VLOOKUP(A3798,'Puntaje Ponderado CF'!$A$4:$Q$347,D3798,0)</f>
        <v>0</v>
      </c>
      <c r="D3798">
        <v>13</v>
      </c>
    </row>
    <row r="3799" spans="1:4" x14ac:dyDescent="0.25">
      <c r="A3799" s="8" t="s">
        <v>112</v>
      </c>
      <c r="B3799" t="s">
        <v>442</v>
      </c>
      <c r="C3799">
        <f>VLOOKUP(A3799,'Puntaje Ponderado CF'!$A$4:$Q$347,D3799,0)</f>
        <v>0</v>
      </c>
      <c r="D3799">
        <v>13</v>
      </c>
    </row>
    <row r="3800" spans="1:4" x14ac:dyDescent="0.25">
      <c r="A3800" s="8" t="s">
        <v>283</v>
      </c>
      <c r="B3800" t="s">
        <v>442</v>
      </c>
      <c r="C3800">
        <f>VLOOKUP(A3800,'Puntaje Ponderado CF'!$A$4:$Q$347,D3800,0)</f>
        <v>0</v>
      </c>
      <c r="D3800">
        <v>13</v>
      </c>
    </row>
    <row r="3801" spans="1:4" x14ac:dyDescent="0.25">
      <c r="A3801" s="8" t="s">
        <v>314</v>
      </c>
      <c r="B3801" t="s">
        <v>442</v>
      </c>
      <c r="C3801">
        <f>VLOOKUP(A3801,'Puntaje Ponderado CF'!$A$4:$Q$347,D3801,0)</f>
        <v>0</v>
      </c>
      <c r="D3801">
        <v>13</v>
      </c>
    </row>
    <row r="3802" spans="1:4" x14ac:dyDescent="0.25">
      <c r="A3802" s="8" t="s">
        <v>113</v>
      </c>
      <c r="B3802" t="s">
        <v>442</v>
      </c>
      <c r="C3802">
        <f>VLOOKUP(A3802,'Puntaje Ponderado CF'!$A$4:$Q$347,D3802,0)</f>
        <v>0.52436348410389599</v>
      </c>
      <c r="D3802">
        <v>13</v>
      </c>
    </row>
    <row r="3803" spans="1:4" x14ac:dyDescent="0.25">
      <c r="A3803" s="8" t="s">
        <v>219</v>
      </c>
      <c r="B3803" t="s">
        <v>442</v>
      </c>
      <c r="C3803">
        <f>VLOOKUP(A3803,'Puntaje Ponderado CF'!$A$4:$Q$347,D3803,0)</f>
        <v>0</v>
      </c>
      <c r="D3803">
        <v>13</v>
      </c>
    </row>
    <row r="3804" spans="1:4" x14ac:dyDescent="0.25">
      <c r="A3804" s="8" t="s">
        <v>259</v>
      </c>
      <c r="B3804" t="s">
        <v>442</v>
      </c>
      <c r="C3804">
        <f>VLOOKUP(A3804,'Puntaje Ponderado CF'!$A$4:$Q$347,D3804,0)</f>
        <v>0</v>
      </c>
      <c r="D3804">
        <v>13</v>
      </c>
    </row>
    <row r="3805" spans="1:4" x14ac:dyDescent="0.25">
      <c r="A3805" s="8" t="s">
        <v>412</v>
      </c>
      <c r="B3805" t="s">
        <v>442</v>
      </c>
      <c r="C3805">
        <f>VLOOKUP(A3805,'Puntaje Ponderado CF'!$A$4:$Q$347,D3805,0)</f>
        <v>0</v>
      </c>
      <c r="D3805">
        <v>13</v>
      </c>
    </row>
    <row r="3806" spans="1:4" x14ac:dyDescent="0.25">
      <c r="A3806" s="8" t="s">
        <v>245</v>
      </c>
      <c r="B3806" t="s">
        <v>442</v>
      </c>
      <c r="C3806">
        <f>VLOOKUP(A3806,'Puntaje Ponderado CF'!$A$4:$Q$347,D3806,0)</f>
        <v>0</v>
      </c>
      <c r="D3806">
        <v>13</v>
      </c>
    </row>
    <row r="3807" spans="1:4" x14ac:dyDescent="0.25">
      <c r="A3807" s="8" t="s">
        <v>376</v>
      </c>
      <c r="B3807" t="s">
        <v>442</v>
      </c>
      <c r="C3807">
        <f>VLOOKUP(A3807,'Puntaje Ponderado CF'!$A$4:$Q$347,D3807,0)</f>
        <v>0</v>
      </c>
      <c r="D3807">
        <v>13</v>
      </c>
    </row>
    <row r="3808" spans="1:4" x14ac:dyDescent="0.25">
      <c r="A3808" s="8" t="s">
        <v>197</v>
      </c>
      <c r="B3808" t="s">
        <v>442</v>
      </c>
      <c r="C3808">
        <f>VLOOKUP(A3808,'Puntaje Ponderado CF'!$A$4:$Q$347,D3808,0)</f>
        <v>0</v>
      </c>
      <c r="D3808">
        <v>13</v>
      </c>
    </row>
    <row r="3809" spans="1:4" x14ac:dyDescent="0.25">
      <c r="A3809" s="8" t="s">
        <v>419</v>
      </c>
      <c r="B3809" t="s">
        <v>442</v>
      </c>
      <c r="C3809">
        <f>VLOOKUP(A3809,'Puntaje Ponderado CF'!$A$4:$Q$347,D3809,0)</f>
        <v>0</v>
      </c>
      <c r="D3809">
        <v>13</v>
      </c>
    </row>
    <row r="3810" spans="1:4" x14ac:dyDescent="0.25">
      <c r="A3810" s="8" t="s">
        <v>220</v>
      </c>
      <c r="B3810" t="s">
        <v>442</v>
      </c>
      <c r="C3810">
        <f>VLOOKUP(A3810,'Puntaje Ponderado CF'!$A$4:$Q$347,D3810,0)</f>
        <v>0</v>
      </c>
      <c r="D3810">
        <v>13</v>
      </c>
    </row>
    <row r="3811" spans="1:4" x14ac:dyDescent="0.25">
      <c r="A3811" s="8" t="s">
        <v>260</v>
      </c>
      <c r="B3811" t="s">
        <v>442</v>
      </c>
      <c r="C3811">
        <f>VLOOKUP(A3811,'Puntaje Ponderado CF'!$A$4:$Q$347,D3811,0)</f>
        <v>0</v>
      </c>
      <c r="D3811">
        <v>13</v>
      </c>
    </row>
    <row r="3812" spans="1:4" x14ac:dyDescent="0.25">
      <c r="A3812" s="8" t="s">
        <v>403</v>
      </c>
      <c r="B3812" t="s">
        <v>442</v>
      </c>
      <c r="C3812">
        <f>VLOOKUP(A3812,'Puntaje Ponderado CF'!$A$4:$Q$347,D3812,0)</f>
        <v>0</v>
      </c>
      <c r="D3812">
        <v>13</v>
      </c>
    </row>
    <row r="3813" spans="1:4" x14ac:dyDescent="0.25">
      <c r="A3813" s="8" t="s">
        <v>408</v>
      </c>
      <c r="B3813" t="s">
        <v>442</v>
      </c>
      <c r="C3813">
        <f>VLOOKUP(A3813,'Puntaje Ponderado CF'!$A$4:$Q$347,D3813,0)</f>
        <v>0</v>
      </c>
      <c r="D3813">
        <v>13</v>
      </c>
    </row>
    <row r="3814" spans="1:4" x14ac:dyDescent="0.25">
      <c r="A3814" s="8" t="s">
        <v>198</v>
      </c>
      <c r="B3814" t="s">
        <v>442</v>
      </c>
      <c r="C3814">
        <f>VLOOKUP(A3814,'Puntaje Ponderado CF'!$A$4:$Q$347,D3814,0)</f>
        <v>0</v>
      </c>
      <c r="D3814">
        <v>13</v>
      </c>
    </row>
    <row r="3815" spans="1:4" x14ac:dyDescent="0.25">
      <c r="A3815" s="8" t="s">
        <v>261</v>
      </c>
      <c r="B3815" t="s">
        <v>442</v>
      </c>
      <c r="C3815">
        <f>VLOOKUP(A3815,'Puntaje Ponderado CF'!$A$4:$Q$347,D3815,0)</f>
        <v>0</v>
      </c>
      <c r="D3815">
        <v>13</v>
      </c>
    </row>
    <row r="3816" spans="1:4" x14ac:dyDescent="0.25">
      <c r="A3816" s="8" t="s">
        <v>177</v>
      </c>
      <c r="B3816" t="s">
        <v>442</v>
      </c>
      <c r="C3816">
        <f>VLOOKUP(A3816,'Puntaje Ponderado CF'!$A$4:$Q$347,D3816,0)</f>
        <v>0.52436348410389599</v>
      </c>
      <c r="D3816">
        <v>13</v>
      </c>
    </row>
    <row r="3817" spans="1:4" x14ac:dyDescent="0.25">
      <c r="A3817" s="8" t="s">
        <v>89</v>
      </c>
      <c r="B3817" t="s">
        <v>442</v>
      </c>
      <c r="C3817">
        <f>VLOOKUP(A3817,'Puntaje Ponderado CF'!$A$4:$Q$347,D3817,0)</f>
        <v>0</v>
      </c>
      <c r="D3817">
        <v>13</v>
      </c>
    </row>
    <row r="3818" spans="1:4" x14ac:dyDescent="0.25">
      <c r="A3818" s="8" t="s">
        <v>339</v>
      </c>
      <c r="B3818" t="s">
        <v>442</v>
      </c>
      <c r="C3818">
        <f>VLOOKUP(A3818,'Puntaje Ponderado CF'!$A$4:$Q$347,D3818,0)</f>
        <v>0</v>
      </c>
      <c r="D3818">
        <v>13</v>
      </c>
    </row>
    <row r="3819" spans="1:4" x14ac:dyDescent="0.25">
      <c r="A3819" s="8" t="s">
        <v>272</v>
      </c>
      <c r="B3819" t="s">
        <v>442</v>
      </c>
      <c r="C3819">
        <f>VLOOKUP(A3819,'Puntaje Ponderado CF'!$A$4:$Q$347,D3819,0)</f>
        <v>0</v>
      </c>
      <c r="D3819">
        <v>13</v>
      </c>
    </row>
    <row r="3820" spans="1:4" x14ac:dyDescent="0.25">
      <c r="A3820" s="8" t="s">
        <v>385</v>
      </c>
      <c r="B3820" t="s">
        <v>442</v>
      </c>
      <c r="C3820">
        <f>VLOOKUP(A3820,'Puntaje Ponderado CF'!$A$4:$Q$347,D3820,0)</f>
        <v>0</v>
      </c>
      <c r="D3820">
        <v>13</v>
      </c>
    </row>
    <row r="3821" spans="1:4" x14ac:dyDescent="0.25">
      <c r="A3821" s="8" t="s">
        <v>167</v>
      </c>
      <c r="B3821" t="s">
        <v>442</v>
      </c>
      <c r="C3821">
        <f>VLOOKUP(A3821,'Puntaje Ponderado CF'!$A$4:$Q$347,D3821,0)</f>
        <v>0</v>
      </c>
      <c r="D3821">
        <v>13</v>
      </c>
    </row>
    <row r="3822" spans="1:4" x14ac:dyDescent="0.25">
      <c r="A3822" s="8" t="s">
        <v>273</v>
      </c>
      <c r="B3822" t="s">
        <v>442</v>
      </c>
      <c r="C3822">
        <f>VLOOKUP(A3822,'Puntaje Ponderado CF'!$A$4:$Q$347,D3822,0)</f>
        <v>0</v>
      </c>
      <c r="D3822">
        <v>13</v>
      </c>
    </row>
    <row r="3823" spans="1:4" x14ac:dyDescent="0.25">
      <c r="A3823" s="8" t="s">
        <v>393</v>
      </c>
      <c r="B3823" t="s">
        <v>442</v>
      </c>
      <c r="C3823">
        <f>VLOOKUP(A3823,'Puntaje Ponderado CF'!$A$4:$Q$347,D3823,0)</f>
        <v>0</v>
      </c>
      <c r="D3823">
        <v>13</v>
      </c>
    </row>
    <row r="3824" spans="1:4" x14ac:dyDescent="0.25">
      <c r="A3824" s="8" t="s">
        <v>325</v>
      </c>
      <c r="B3824" t="s">
        <v>442</v>
      </c>
      <c r="C3824">
        <f>VLOOKUP(A3824,'Puntaje Ponderado CF'!$A$4:$Q$347,D3824,0)</f>
        <v>0</v>
      </c>
      <c r="D3824">
        <v>13</v>
      </c>
    </row>
    <row r="3825" spans="1:4" x14ac:dyDescent="0.25">
      <c r="A3825" s="8" t="s">
        <v>326</v>
      </c>
      <c r="B3825" t="s">
        <v>442</v>
      </c>
      <c r="C3825">
        <f>VLOOKUP(A3825,'Puntaje Ponderado CF'!$A$4:$Q$347,D3825,0)</f>
        <v>0</v>
      </c>
      <c r="D3825">
        <v>13</v>
      </c>
    </row>
    <row r="3826" spans="1:4" x14ac:dyDescent="0.25">
      <c r="A3826" s="8" t="s">
        <v>246</v>
      </c>
      <c r="B3826" t="s">
        <v>442</v>
      </c>
      <c r="C3826">
        <f>VLOOKUP(A3826,'Puntaje Ponderado CF'!$A$4:$Q$347,D3826,0)</f>
        <v>0</v>
      </c>
      <c r="D3826">
        <v>13</v>
      </c>
    </row>
    <row r="3827" spans="1:4" x14ac:dyDescent="0.25">
      <c r="A3827" s="8" t="s">
        <v>118</v>
      </c>
      <c r="B3827" t="s">
        <v>442</v>
      </c>
      <c r="C3827">
        <f>VLOOKUP(A3827,'Puntaje Ponderado CF'!$A$4:$Q$347,D3827,0)</f>
        <v>0</v>
      </c>
      <c r="D3827">
        <v>13</v>
      </c>
    </row>
    <row r="3828" spans="1:4" x14ac:dyDescent="0.25">
      <c r="A3828" s="8" t="s">
        <v>386</v>
      </c>
      <c r="B3828" t="s">
        <v>442</v>
      </c>
      <c r="C3828">
        <f>VLOOKUP(A3828,'Puntaje Ponderado CF'!$A$4:$Q$347,D3828,0)</f>
        <v>0</v>
      </c>
      <c r="D3828">
        <v>13</v>
      </c>
    </row>
    <row r="3829" spans="1:4" x14ac:dyDescent="0.25">
      <c r="A3829" s="8" t="s">
        <v>178</v>
      </c>
      <c r="B3829" t="s">
        <v>442</v>
      </c>
      <c r="C3829">
        <f>VLOOKUP(A3829,'Puntaje Ponderado CF'!$A$4:$Q$347,D3829,0)</f>
        <v>0</v>
      </c>
      <c r="D3829">
        <v>13</v>
      </c>
    </row>
    <row r="3830" spans="1:4" x14ac:dyDescent="0.25">
      <c r="A3830" s="8" t="s">
        <v>415</v>
      </c>
      <c r="B3830" t="s">
        <v>442</v>
      </c>
      <c r="C3830">
        <f>VLOOKUP(A3830,'Puntaje Ponderado CF'!$A$4:$Q$347,D3830,0)</f>
        <v>0</v>
      </c>
      <c r="D3830">
        <v>13</v>
      </c>
    </row>
    <row r="3831" spans="1:4" x14ac:dyDescent="0.25">
      <c r="A3831" s="8" t="s">
        <v>232</v>
      </c>
      <c r="B3831" t="s">
        <v>442</v>
      </c>
      <c r="C3831">
        <f>VLOOKUP(A3831,'Puntaje Ponderado CF'!$A$4:$Q$347,D3831,0)</f>
        <v>0</v>
      </c>
      <c r="D3831">
        <v>13</v>
      </c>
    </row>
    <row r="3832" spans="1:4" x14ac:dyDescent="0.25">
      <c r="A3832" s="8" t="s">
        <v>206</v>
      </c>
      <c r="B3832" t="s">
        <v>442</v>
      </c>
      <c r="C3832">
        <f>VLOOKUP(A3832,'Puntaje Ponderado CF'!$A$4:$Q$347,D3832,0)</f>
        <v>0</v>
      </c>
      <c r="D3832">
        <v>13</v>
      </c>
    </row>
    <row r="3833" spans="1:4" x14ac:dyDescent="0.25">
      <c r="A3833" s="8" t="s">
        <v>296</v>
      </c>
      <c r="B3833" t="s">
        <v>442</v>
      </c>
      <c r="C3833">
        <f>VLOOKUP(A3833,'Puntaje Ponderado CF'!$A$4:$Q$347,D3833,0)</f>
        <v>0</v>
      </c>
      <c r="D3833">
        <v>13</v>
      </c>
    </row>
    <row r="3834" spans="1:4" x14ac:dyDescent="0.25">
      <c r="A3834" s="8" t="s">
        <v>297</v>
      </c>
      <c r="B3834" t="s">
        <v>442</v>
      </c>
      <c r="C3834">
        <f>VLOOKUP(A3834,'Puntaje Ponderado CF'!$A$4:$Q$347,D3834,0)</f>
        <v>0</v>
      </c>
      <c r="D3834">
        <v>13</v>
      </c>
    </row>
    <row r="3835" spans="1:4" x14ac:dyDescent="0.25">
      <c r="A3835" s="8" t="s">
        <v>362</v>
      </c>
      <c r="B3835" t="s">
        <v>442</v>
      </c>
      <c r="C3835">
        <f>VLOOKUP(A3835,'Puntaje Ponderado CF'!$A$4:$Q$347,D3835,0)</f>
        <v>0</v>
      </c>
      <c r="D3835">
        <v>13</v>
      </c>
    </row>
    <row r="3836" spans="1:4" x14ac:dyDescent="0.25">
      <c r="A3836" s="8" t="s">
        <v>298</v>
      </c>
      <c r="B3836" t="s">
        <v>442</v>
      </c>
      <c r="C3836">
        <f>VLOOKUP(A3836,'Puntaje Ponderado CF'!$A$4:$Q$347,D3836,0)</f>
        <v>0</v>
      </c>
      <c r="D3836">
        <v>13</v>
      </c>
    </row>
    <row r="3837" spans="1:4" x14ac:dyDescent="0.25">
      <c r="A3837" s="8" t="s">
        <v>299</v>
      </c>
      <c r="B3837" t="s">
        <v>442</v>
      </c>
      <c r="C3837">
        <f>VLOOKUP(A3837,'Puntaje Ponderado CF'!$A$4:$Q$347,D3837,0)</f>
        <v>0.49867955134658898</v>
      </c>
      <c r="D3837">
        <v>13</v>
      </c>
    </row>
    <row r="3838" spans="1:4" x14ac:dyDescent="0.25">
      <c r="A3838" s="8" t="s">
        <v>247</v>
      </c>
      <c r="B3838" t="s">
        <v>442</v>
      </c>
      <c r="C3838">
        <f>VLOOKUP(A3838,'Puntaje Ponderado CF'!$A$4:$Q$347,D3838,0)</f>
        <v>0</v>
      </c>
      <c r="D3838">
        <v>13</v>
      </c>
    </row>
    <row r="3839" spans="1:4" x14ac:dyDescent="0.25">
      <c r="A3839" s="8" t="s">
        <v>416</v>
      </c>
      <c r="B3839" t="s">
        <v>442</v>
      </c>
      <c r="C3839">
        <f>VLOOKUP(A3839,'Puntaje Ponderado CF'!$A$4:$Q$347,D3839,0)</f>
        <v>0</v>
      </c>
      <c r="D3839">
        <v>13</v>
      </c>
    </row>
    <row r="3840" spans="1:4" x14ac:dyDescent="0.25">
      <c r="A3840" s="8" t="s">
        <v>405</v>
      </c>
      <c r="B3840" t="s">
        <v>442</v>
      </c>
      <c r="C3840">
        <f>VLOOKUP(A3840,'Puntaje Ponderado CF'!$A$4:$Q$347,D3840,0)</f>
        <v>0</v>
      </c>
      <c r="D3840">
        <v>13</v>
      </c>
    </row>
    <row r="3841" spans="1:4" x14ac:dyDescent="0.25">
      <c r="A3841" s="8" t="s">
        <v>156</v>
      </c>
      <c r="B3841" t="s">
        <v>442</v>
      </c>
      <c r="C3841">
        <f>VLOOKUP(A3841,'Puntaje Ponderado CF'!$A$4:$Q$347,D3841,0)</f>
        <v>0</v>
      </c>
      <c r="D3841">
        <v>13</v>
      </c>
    </row>
    <row r="3842" spans="1:4" x14ac:dyDescent="0.25">
      <c r="A3842" s="8" t="s">
        <v>233</v>
      </c>
      <c r="B3842" t="s">
        <v>442</v>
      </c>
      <c r="C3842">
        <f>VLOOKUP(A3842,'Puntaje Ponderado CF'!$A$4:$Q$347,D3842,0)</f>
        <v>0</v>
      </c>
      <c r="D3842">
        <v>13</v>
      </c>
    </row>
    <row r="3843" spans="1:4" x14ac:dyDescent="0.25">
      <c r="A3843" s="8" t="s">
        <v>371</v>
      </c>
      <c r="B3843" t="s">
        <v>442</v>
      </c>
      <c r="C3843">
        <f>VLOOKUP(A3843,'Puntaje Ponderado CF'!$A$4:$Q$347,D3843,0)</f>
        <v>0</v>
      </c>
      <c r="D3843">
        <v>13</v>
      </c>
    </row>
    <row r="3844" spans="1:4" x14ac:dyDescent="0.25">
      <c r="A3844" s="8" t="s">
        <v>148</v>
      </c>
      <c r="B3844" t="s">
        <v>442</v>
      </c>
      <c r="C3844">
        <f>VLOOKUP(A3844,'Puntaje Ponderado CF'!$A$4:$Q$347,D3844,0)</f>
        <v>0</v>
      </c>
      <c r="D3844">
        <v>13</v>
      </c>
    </row>
    <row r="3845" spans="1:4" x14ac:dyDescent="0.25">
      <c r="A3845" s="8" t="s">
        <v>168</v>
      </c>
      <c r="B3845" t="s">
        <v>442</v>
      </c>
      <c r="C3845">
        <f>VLOOKUP(A3845,'Puntaje Ponderado CF'!$A$4:$Q$347,D3845,0)</f>
        <v>0</v>
      </c>
      <c r="D3845">
        <v>13</v>
      </c>
    </row>
    <row r="3846" spans="1:4" x14ac:dyDescent="0.25">
      <c r="A3846" s="8" t="s">
        <v>315</v>
      </c>
      <c r="B3846" t="s">
        <v>442</v>
      </c>
      <c r="C3846">
        <f>VLOOKUP(A3846,'Puntaje Ponderado CF'!$A$4:$Q$347,D3846,0)</f>
        <v>0.49867955134658898</v>
      </c>
      <c r="D3846">
        <v>13</v>
      </c>
    </row>
    <row r="3847" spans="1:4" x14ac:dyDescent="0.25">
      <c r="A3847" s="8" t="s">
        <v>397</v>
      </c>
      <c r="B3847" t="s">
        <v>442</v>
      </c>
      <c r="C3847">
        <f>VLOOKUP(A3847,'Puntaje Ponderado CF'!$A$4:$Q$347,D3847,0)</f>
        <v>0</v>
      </c>
      <c r="D3847">
        <v>13</v>
      </c>
    </row>
    <row r="3848" spans="1:4" x14ac:dyDescent="0.25">
      <c r="A3848" s="8" t="s">
        <v>212</v>
      </c>
      <c r="B3848" t="s">
        <v>442</v>
      </c>
      <c r="C3848">
        <f>VLOOKUP(A3848,'Puntaje Ponderado CF'!$A$4:$Q$347,D3848,0)</f>
        <v>0</v>
      </c>
      <c r="D3848">
        <v>13</v>
      </c>
    </row>
    <row r="3849" spans="1:4" x14ac:dyDescent="0.25">
      <c r="A3849" s="8" t="s">
        <v>262</v>
      </c>
      <c r="B3849" t="s">
        <v>442</v>
      </c>
      <c r="C3849">
        <f>VLOOKUP(A3849,'Puntaje Ponderado CF'!$A$4:$Q$347,D3849,0)</f>
        <v>0</v>
      </c>
      <c r="D3849">
        <v>13</v>
      </c>
    </row>
    <row r="3850" spans="1:4" x14ac:dyDescent="0.25">
      <c r="A3850" s="8" t="s">
        <v>157</v>
      </c>
      <c r="B3850" t="s">
        <v>442</v>
      </c>
      <c r="C3850">
        <f>VLOOKUP(A3850,'Puntaje Ponderado CF'!$A$4:$Q$347,D3850,0)</f>
        <v>0</v>
      </c>
      <c r="D3850">
        <v>13</v>
      </c>
    </row>
    <row r="3851" spans="1:4" x14ac:dyDescent="0.25">
      <c r="A3851" s="8" t="s">
        <v>398</v>
      </c>
      <c r="B3851" t="s">
        <v>442</v>
      </c>
      <c r="C3851">
        <f>VLOOKUP(A3851,'Puntaje Ponderado CF'!$A$4:$Q$347,D3851,0)</f>
        <v>0</v>
      </c>
      <c r="D3851">
        <v>13</v>
      </c>
    </row>
    <row r="3852" spans="1:4" x14ac:dyDescent="0.25">
      <c r="A3852" s="8" t="s">
        <v>363</v>
      </c>
      <c r="B3852" t="s">
        <v>442</v>
      </c>
      <c r="C3852">
        <f>VLOOKUP(A3852,'Puntaje Ponderado CF'!$A$4:$Q$347,D3852,0)</f>
        <v>0</v>
      </c>
      <c r="D3852">
        <v>13</v>
      </c>
    </row>
    <row r="3853" spans="1:4" x14ac:dyDescent="0.25">
      <c r="A3853" s="8" t="s">
        <v>364</v>
      </c>
      <c r="B3853" t="s">
        <v>442</v>
      </c>
      <c r="C3853">
        <f>VLOOKUP(A3853,'Puntaje Ponderado CF'!$A$4:$Q$347,D3853,0)</f>
        <v>0</v>
      </c>
      <c r="D3853">
        <v>13</v>
      </c>
    </row>
    <row r="3854" spans="1:4" x14ac:dyDescent="0.25">
      <c r="A3854" s="8" t="s">
        <v>248</v>
      </c>
      <c r="B3854" t="s">
        <v>442</v>
      </c>
      <c r="C3854">
        <f>VLOOKUP(A3854,'Puntaje Ponderado CF'!$A$4:$Q$347,D3854,0)</f>
        <v>0</v>
      </c>
      <c r="D3854">
        <v>13</v>
      </c>
    </row>
    <row r="3855" spans="1:4" x14ac:dyDescent="0.25">
      <c r="A3855" s="8" t="s">
        <v>234</v>
      </c>
      <c r="B3855" t="s">
        <v>442</v>
      </c>
      <c r="C3855">
        <f>VLOOKUP(A3855,'Puntaje Ponderado CF'!$A$4:$Q$347,D3855,0)</f>
        <v>0</v>
      </c>
      <c r="D3855">
        <v>13</v>
      </c>
    </row>
    <row r="3856" spans="1:4" x14ac:dyDescent="0.25">
      <c r="A3856" s="8" t="s">
        <v>387</v>
      </c>
      <c r="B3856" t="s">
        <v>442</v>
      </c>
      <c r="C3856">
        <f>VLOOKUP(A3856,'Puntaje Ponderado CF'!$A$4:$Q$347,D3856,0)</f>
        <v>0</v>
      </c>
      <c r="D3856">
        <v>13</v>
      </c>
    </row>
    <row r="3857" spans="1:4" x14ac:dyDescent="0.25">
      <c r="A3857" s="8" t="s">
        <v>119</v>
      </c>
      <c r="B3857" t="s">
        <v>442</v>
      </c>
      <c r="C3857">
        <f>VLOOKUP(A3857,'Puntaje Ponderado CF'!$A$4:$Q$347,D3857,0)</f>
        <v>0</v>
      </c>
      <c r="D3857">
        <v>13</v>
      </c>
    </row>
    <row r="3858" spans="1:4" x14ac:dyDescent="0.25">
      <c r="A3858" s="8" t="s">
        <v>169</v>
      </c>
      <c r="B3858" t="s">
        <v>442</v>
      </c>
      <c r="C3858">
        <f>VLOOKUP(A3858,'Puntaje Ponderado CF'!$A$4:$Q$347,D3858,0)</f>
        <v>0</v>
      </c>
      <c r="D3858">
        <v>13</v>
      </c>
    </row>
    <row r="3859" spans="1:4" x14ac:dyDescent="0.25">
      <c r="A3859" s="8" t="s">
        <v>134</v>
      </c>
      <c r="B3859" t="s">
        <v>442</v>
      </c>
      <c r="C3859">
        <f>VLOOKUP(A3859,'Puntaje Ponderado CF'!$A$4:$Q$347,D3859,0)</f>
        <v>0</v>
      </c>
      <c r="D3859">
        <v>13</v>
      </c>
    </row>
    <row r="3860" spans="1:4" x14ac:dyDescent="0.25">
      <c r="A3860" s="8" t="s">
        <v>235</v>
      </c>
      <c r="B3860" t="s">
        <v>442</v>
      </c>
      <c r="C3860">
        <f>VLOOKUP(A3860,'Puntaje Ponderado CF'!$A$4:$Q$347,D3860,0)</f>
        <v>0</v>
      </c>
      <c r="D3860">
        <v>13</v>
      </c>
    </row>
    <row r="3861" spans="1:4" x14ac:dyDescent="0.25">
      <c r="A3861" s="8" t="s">
        <v>349</v>
      </c>
      <c r="B3861" t="s">
        <v>442</v>
      </c>
      <c r="C3861">
        <f>VLOOKUP(A3861,'Puntaje Ponderado CF'!$A$4:$Q$347,D3861,0)</f>
        <v>0</v>
      </c>
      <c r="D3861">
        <v>13</v>
      </c>
    </row>
    <row r="3862" spans="1:4" x14ac:dyDescent="0.25">
      <c r="A3862" s="8" t="s">
        <v>102</v>
      </c>
      <c r="B3862" t="s">
        <v>442</v>
      </c>
      <c r="C3862">
        <f>VLOOKUP(A3862,'Puntaje Ponderado CF'!$A$4:$Q$347,D3862,0)</f>
        <v>0</v>
      </c>
      <c r="D3862">
        <v>13</v>
      </c>
    </row>
    <row r="3863" spans="1:4" x14ac:dyDescent="0.25">
      <c r="A3863" s="8" t="s">
        <v>236</v>
      </c>
      <c r="B3863" t="s">
        <v>442</v>
      </c>
      <c r="C3863">
        <f>VLOOKUP(A3863,'Puntaje Ponderado CF'!$A$4:$Q$347,D3863,0)</f>
        <v>0</v>
      </c>
      <c r="D3863">
        <v>13</v>
      </c>
    </row>
    <row r="3864" spans="1:4" x14ac:dyDescent="0.25">
      <c r="A3864" s="8" t="s">
        <v>356</v>
      </c>
      <c r="B3864" t="s">
        <v>442</v>
      </c>
      <c r="C3864">
        <f>VLOOKUP(A3864,'Puntaje Ponderado CF'!$A$4:$Q$347,D3864,0)</f>
        <v>0</v>
      </c>
      <c r="D3864">
        <v>13</v>
      </c>
    </row>
    <row r="3865" spans="1:4" x14ac:dyDescent="0.25">
      <c r="A3865" s="8" t="s">
        <v>179</v>
      </c>
      <c r="B3865" t="s">
        <v>442</v>
      </c>
      <c r="C3865">
        <f>VLOOKUP(A3865,'Puntaje Ponderado CF'!$A$4:$Q$347,D3865,0)</f>
        <v>0</v>
      </c>
      <c r="D3865">
        <v>13</v>
      </c>
    </row>
    <row r="3866" spans="1:4" x14ac:dyDescent="0.25">
      <c r="A3866" s="8" t="s">
        <v>316</v>
      </c>
      <c r="B3866" t="s">
        <v>442</v>
      </c>
      <c r="C3866">
        <f>VLOOKUP(A3866,'Puntaje Ponderado CF'!$A$4:$Q$347,D3866,0)</f>
        <v>0</v>
      </c>
      <c r="D3866">
        <v>13</v>
      </c>
    </row>
    <row r="3867" spans="1:4" x14ac:dyDescent="0.25">
      <c r="A3867" s="8" t="s">
        <v>284</v>
      </c>
      <c r="B3867" t="s">
        <v>442</v>
      </c>
      <c r="C3867">
        <f>VLOOKUP(A3867,'Puntaje Ponderado CF'!$A$4:$Q$347,D3867,0)</f>
        <v>0</v>
      </c>
      <c r="D3867">
        <v>13</v>
      </c>
    </row>
    <row r="3868" spans="1:4" x14ac:dyDescent="0.25">
      <c r="A3868" s="8" t="s">
        <v>300</v>
      </c>
      <c r="B3868" t="s">
        <v>442</v>
      </c>
      <c r="C3868">
        <f>VLOOKUP(A3868,'Puntaje Ponderado CF'!$A$4:$Q$347,D3868,0)</f>
        <v>0</v>
      </c>
      <c r="D3868">
        <v>13</v>
      </c>
    </row>
    <row r="3869" spans="1:4" x14ac:dyDescent="0.25">
      <c r="A3869" s="8" t="s">
        <v>170</v>
      </c>
      <c r="B3869" t="s">
        <v>442</v>
      </c>
      <c r="C3869">
        <f>VLOOKUP(A3869,'Puntaje Ponderado CF'!$A$4:$Q$347,D3869,0)</f>
        <v>0</v>
      </c>
      <c r="D3869">
        <v>13</v>
      </c>
    </row>
    <row r="3870" spans="1:4" x14ac:dyDescent="0.25">
      <c r="A3870" s="8" t="s">
        <v>346</v>
      </c>
      <c r="B3870" t="s">
        <v>442</v>
      </c>
      <c r="C3870">
        <f>VLOOKUP(A3870,'Puntaje Ponderado CF'!$A$4:$Q$347,D3870,0)</f>
        <v>0</v>
      </c>
      <c r="D3870">
        <v>13</v>
      </c>
    </row>
    <row r="3871" spans="1:4" x14ac:dyDescent="0.25">
      <c r="A3871" s="8" t="s">
        <v>237</v>
      </c>
      <c r="B3871" t="s">
        <v>442</v>
      </c>
      <c r="C3871">
        <f>VLOOKUP(A3871,'Puntaje Ponderado CF'!$A$4:$Q$347,D3871,0)</f>
        <v>0</v>
      </c>
      <c r="D3871">
        <v>13</v>
      </c>
    </row>
    <row r="3872" spans="1:4" x14ac:dyDescent="0.25">
      <c r="A3872" s="8" t="s">
        <v>90</v>
      </c>
      <c r="B3872" t="s">
        <v>442</v>
      </c>
      <c r="C3872">
        <f>VLOOKUP(A3872,'Puntaje Ponderado CF'!$A$4:$Q$347,D3872,0)</f>
        <v>0.49867955134658898</v>
      </c>
      <c r="D3872">
        <v>13</v>
      </c>
    </row>
    <row r="3873" spans="1:4" x14ac:dyDescent="0.25">
      <c r="A3873" s="8" t="s">
        <v>185</v>
      </c>
      <c r="B3873" t="s">
        <v>442</v>
      </c>
      <c r="C3873">
        <f>VLOOKUP(A3873,'Puntaje Ponderado CF'!$A$4:$Q$347,D3873,0)</f>
        <v>0</v>
      </c>
      <c r="D3873">
        <v>13</v>
      </c>
    </row>
    <row r="3874" spans="1:4" x14ac:dyDescent="0.25">
      <c r="A3874" s="8" t="s">
        <v>357</v>
      </c>
      <c r="B3874" t="s">
        <v>442</v>
      </c>
      <c r="C3874">
        <f>VLOOKUP(A3874,'Puntaje Ponderado CF'!$A$4:$Q$347,D3874,0)</f>
        <v>0</v>
      </c>
      <c r="D3874">
        <v>13</v>
      </c>
    </row>
    <row r="3875" spans="1:4" x14ac:dyDescent="0.25">
      <c r="A3875" s="8" t="s">
        <v>186</v>
      </c>
      <c r="B3875" t="s">
        <v>442</v>
      </c>
      <c r="C3875">
        <f>VLOOKUP(A3875,'Puntaje Ponderado CF'!$A$4:$Q$347,D3875,0)</f>
        <v>0</v>
      </c>
      <c r="D3875">
        <v>13</v>
      </c>
    </row>
    <row r="3876" spans="1:4" x14ac:dyDescent="0.25">
      <c r="A3876" s="8" t="s">
        <v>171</v>
      </c>
      <c r="B3876" t="s">
        <v>442</v>
      </c>
      <c r="C3876">
        <f>VLOOKUP(A3876,'Puntaje Ponderado CF'!$A$4:$Q$347,D3876,0)</f>
        <v>0</v>
      </c>
      <c r="D3876">
        <v>13</v>
      </c>
    </row>
    <row r="3877" spans="1:4" x14ac:dyDescent="0.25">
      <c r="A3877" s="8" t="s">
        <v>213</v>
      </c>
      <c r="B3877" t="s">
        <v>442</v>
      </c>
      <c r="C3877">
        <f>VLOOKUP(A3877,'Puntaje Ponderado CF'!$A$4:$Q$347,D3877,0)</f>
        <v>0</v>
      </c>
      <c r="D3877">
        <v>13</v>
      </c>
    </row>
    <row r="3878" spans="1:4" x14ac:dyDescent="0.25">
      <c r="A3878" s="8" t="s">
        <v>180</v>
      </c>
      <c r="B3878" t="s">
        <v>442</v>
      </c>
      <c r="C3878">
        <f>VLOOKUP(A3878,'Puntaje Ponderado CF'!$A$4:$Q$347,D3878,0)</f>
        <v>0</v>
      </c>
      <c r="D3878">
        <v>13</v>
      </c>
    </row>
    <row r="3879" spans="1:4" x14ac:dyDescent="0.25">
      <c r="A3879" s="8" t="s">
        <v>399</v>
      </c>
      <c r="B3879" t="s">
        <v>442</v>
      </c>
      <c r="C3879">
        <f>VLOOKUP(A3879,'Puntaje Ponderado CF'!$A$4:$Q$347,D3879,0)</f>
        <v>0</v>
      </c>
      <c r="D3879">
        <v>13</v>
      </c>
    </row>
    <row r="3880" spans="1:4" x14ac:dyDescent="0.25">
      <c r="A3880" s="8" t="s">
        <v>199</v>
      </c>
      <c r="B3880" t="s">
        <v>442</v>
      </c>
      <c r="C3880">
        <f>VLOOKUP(A3880,'Puntaje Ponderado CF'!$A$4:$Q$347,D3880,0)</f>
        <v>0</v>
      </c>
      <c r="D3880">
        <v>13</v>
      </c>
    </row>
    <row r="3881" spans="1:4" x14ac:dyDescent="0.25">
      <c r="A3881" s="8" t="s">
        <v>200</v>
      </c>
      <c r="B3881" t="s">
        <v>442</v>
      </c>
      <c r="C3881">
        <f>VLOOKUP(A3881,'Puntaje Ponderado CF'!$A$4:$Q$347,D3881,0)</f>
        <v>0</v>
      </c>
      <c r="D3881">
        <v>13</v>
      </c>
    </row>
    <row r="3882" spans="1:4" x14ac:dyDescent="0.25">
      <c r="A3882" s="8" t="s">
        <v>91</v>
      </c>
      <c r="B3882" t="s">
        <v>442</v>
      </c>
      <c r="C3882">
        <f>VLOOKUP(A3882,'Puntaje Ponderado CF'!$A$4:$Q$347,D3882,0)</f>
        <v>0</v>
      </c>
      <c r="D3882">
        <v>13</v>
      </c>
    </row>
    <row r="3883" spans="1:4" x14ac:dyDescent="0.25">
      <c r="A3883" s="8" t="s">
        <v>201</v>
      </c>
      <c r="B3883" t="s">
        <v>442</v>
      </c>
      <c r="C3883">
        <f>VLOOKUP(A3883,'Puntaje Ponderado CF'!$A$4:$Q$347,D3883,0)</f>
        <v>0</v>
      </c>
      <c r="D3883">
        <v>13</v>
      </c>
    </row>
    <row r="3884" spans="1:4" x14ac:dyDescent="0.25">
      <c r="A3884" s="8" t="s">
        <v>221</v>
      </c>
      <c r="B3884" t="s">
        <v>442</v>
      </c>
      <c r="C3884">
        <f>VLOOKUP(A3884,'Puntaje Ponderado CF'!$A$4:$Q$347,D3884,0)</f>
        <v>0</v>
      </c>
      <c r="D3884">
        <v>13</v>
      </c>
    </row>
    <row r="3885" spans="1:4" x14ac:dyDescent="0.25">
      <c r="A3885" s="8" t="s">
        <v>400</v>
      </c>
      <c r="B3885" t="s">
        <v>442</v>
      </c>
      <c r="C3885">
        <f>VLOOKUP(A3885,'Puntaje Ponderado CF'!$A$4:$Q$347,D3885,0)</f>
        <v>0</v>
      </c>
      <c r="D3885">
        <v>13</v>
      </c>
    </row>
    <row r="3886" spans="1:4" x14ac:dyDescent="0.25">
      <c r="A3886" s="8" t="s">
        <v>103</v>
      </c>
      <c r="B3886" t="s">
        <v>442</v>
      </c>
      <c r="C3886">
        <f>VLOOKUP(A3886,'Puntaje Ponderado CF'!$A$4:$Q$347,D3886,0)</f>
        <v>0</v>
      </c>
      <c r="D3886">
        <v>13</v>
      </c>
    </row>
    <row r="3887" spans="1:4" x14ac:dyDescent="0.25">
      <c r="A3887" s="8" t="s">
        <v>285</v>
      </c>
      <c r="B3887" t="s">
        <v>442</v>
      </c>
      <c r="C3887">
        <f>VLOOKUP(A3887,'Puntaje Ponderado CF'!$A$4:$Q$347,D3887,0)</f>
        <v>0</v>
      </c>
      <c r="D3887">
        <v>13</v>
      </c>
    </row>
    <row r="3888" spans="1:4" x14ac:dyDescent="0.25">
      <c r="A3888" s="8" t="s">
        <v>181</v>
      </c>
      <c r="B3888" t="s">
        <v>442</v>
      </c>
      <c r="C3888">
        <f>VLOOKUP(A3888,'Puntaje Ponderado CF'!$A$4:$Q$347,D3888,0)</f>
        <v>0</v>
      </c>
      <c r="D3888">
        <v>13</v>
      </c>
    </row>
    <row r="3889" spans="1:4" x14ac:dyDescent="0.25">
      <c r="A3889" s="8" t="s">
        <v>158</v>
      </c>
      <c r="B3889" t="s">
        <v>442</v>
      </c>
      <c r="C3889">
        <f>VLOOKUP(A3889,'Puntaje Ponderado CF'!$A$4:$Q$347,D3889,0)</f>
        <v>0</v>
      </c>
      <c r="D3889">
        <v>13</v>
      </c>
    </row>
    <row r="3890" spans="1:4" x14ac:dyDescent="0.25">
      <c r="A3890" s="8" t="s">
        <v>274</v>
      </c>
      <c r="B3890" t="s">
        <v>442</v>
      </c>
      <c r="C3890">
        <f>VLOOKUP(A3890,'Puntaje Ponderado CF'!$A$4:$Q$347,D3890,0)</f>
        <v>0</v>
      </c>
      <c r="D3890">
        <v>13</v>
      </c>
    </row>
    <row r="3891" spans="1:4" x14ac:dyDescent="0.25">
      <c r="A3891" s="8" t="s">
        <v>327</v>
      </c>
      <c r="B3891" t="s">
        <v>442</v>
      </c>
      <c r="C3891">
        <f>VLOOKUP(A3891,'Puntaje Ponderado CF'!$A$4:$Q$347,D3891,0)</f>
        <v>0</v>
      </c>
      <c r="D3891">
        <v>13</v>
      </c>
    </row>
    <row r="3892" spans="1:4" x14ac:dyDescent="0.25">
      <c r="A3892" s="8" t="s">
        <v>159</v>
      </c>
      <c r="B3892" t="s">
        <v>442</v>
      </c>
      <c r="C3892">
        <f>VLOOKUP(A3892,'Puntaje Ponderado CF'!$A$4:$Q$347,D3892,0)</f>
        <v>0</v>
      </c>
      <c r="D3892">
        <v>13</v>
      </c>
    </row>
    <row r="3893" spans="1:4" x14ac:dyDescent="0.25">
      <c r="A3893" s="8" t="s">
        <v>142</v>
      </c>
      <c r="B3893" t="s">
        <v>442</v>
      </c>
      <c r="C3893">
        <f>VLOOKUP(A3893,'Puntaje Ponderado CF'!$A$4:$Q$347,D3893,0)</f>
        <v>0</v>
      </c>
      <c r="D3893">
        <v>13</v>
      </c>
    </row>
    <row r="3894" spans="1:4" x14ac:dyDescent="0.25">
      <c r="A3894" s="8" t="s">
        <v>409</v>
      </c>
      <c r="B3894" t="s">
        <v>442</v>
      </c>
      <c r="C3894">
        <f>VLOOKUP(A3894,'Puntaje Ponderado CF'!$A$4:$Q$347,D3894,0)</f>
        <v>0</v>
      </c>
      <c r="D3894">
        <v>13</v>
      </c>
    </row>
    <row r="3895" spans="1:4" x14ac:dyDescent="0.25">
      <c r="A3895" s="8" t="s">
        <v>358</v>
      </c>
      <c r="B3895" t="s">
        <v>442</v>
      </c>
      <c r="C3895">
        <f>VLOOKUP(A3895,'Puntaje Ponderado CF'!$A$4:$Q$347,D3895,0)</f>
        <v>0</v>
      </c>
      <c r="D3895">
        <v>13</v>
      </c>
    </row>
    <row r="3896" spans="1:4" x14ac:dyDescent="0.25">
      <c r="A3896" s="8" t="s">
        <v>106</v>
      </c>
      <c r="B3896" t="s">
        <v>442</v>
      </c>
      <c r="C3896">
        <f>VLOOKUP(A3896,'Puntaje Ponderado CF'!$A$4:$Q$347,D3896,0)</f>
        <v>0</v>
      </c>
      <c r="D3896">
        <v>13</v>
      </c>
    </row>
    <row r="3897" spans="1:4" x14ac:dyDescent="0.25">
      <c r="A3897" s="8" t="s">
        <v>388</v>
      </c>
      <c r="B3897" t="s">
        <v>442</v>
      </c>
      <c r="C3897">
        <f>VLOOKUP(A3897,'Puntaje Ponderado CF'!$A$4:$Q$347,D3897,0)</f>
        <v>0</v>
      </c>
      <c r="D3897">
        <v>13</v>
      </c>
    </row>
    <row r="3898" spans="1:4" x14ac:dyDescent="0.25">
      <c r="A3898" s="8" t="s">
        <v>160</v>
      </c>
      <c r="B3898" t="s">
        <v>442</v>
      </c>
      <c r="C3898">
        <f>VLOOKUP(A3898,'Puntaje Ponderado CF'!$A$4:$Q$347,D3898,0)</f>
        <v>0</v>
      </c>
      <c r="D3898">
        <v>13</v>
      </c>
    </row>
    <row r="3899" spans="1:4" x14ac:dyDescent="0.25">
      <c r="A3899" s="8" t="s">
        <v>120</v>
      </c>
      <c r="B3899" t="s">
        <v>442</v>
      </c>
      <c r="C3899">
        <f>VLOOKUP(A3899,'Puntaje Ponderado CF'!$A$4:$Q$347,D3899,0)</f>
        <v>0</v>
      </c>
      <c r="D3899">
        <v>13</v>
      </c>
    </row>
    <row r="3900" spans="1:4" x14ac:dyDescent="0.25">
      <c r="A3900" s="8" t="s">
        <v>263</v>
      </c>
      <c r="B3900" t="s">
        <v>442</v>
      </c>
      <c r="C3900">
        <f>VLOOKUP(A3900,'Puntaje Ponderado CF'!$A$4:$Q$347,D3900,0)</f>
        <v>0.52436348410389599</v>
      </c>
      <c r="D3900">
        <v>13</v>
      </c>
    </row>
    <row r="3901" spans="1:4" x14ac:dyDescent="0.25">
      <c r="A3901" s="8" t="s">
        <v>96</v>
      </c>
      <c r="B3901" t="s">
        <v>442</v>
      </c>
      <c r="C3901">
        <f>VLOOKUP(A3901,'Puntaje Ponderado CF'!$A$4:$Q$347,D3901,0)</f>
        <v>0</v>
      </c>
      <c r="D3901">
        <v>13</v>
      </c>
    </row>
    <row r="3902" spans="1:4" x14ac:dyDescent="0.25">
      <c r="A3902" s="8" t="s">
        <v>98</v>
      </c>
      <c r="B3902" t="s">
        <v>442</v>
      </c>
      <c r="C3902">
        <f>VLOOKUP(A3902,'Puntaje Ponderado CF'!$A$4:$Q$347,D3902,0)</f>
        <v>0</v>
      </c>
      <c r="D3902">
        <v>13</v>
      </c>
    </row>
    <row r="3903" spans="1:4" x14ac:dyDescent="0.25">
      <c r="A3903" s="8" t="s">
        <v>264</v>
      </c>
      <c r="B3903" t="s">
        <v>442</v>
      </c>
      <c r="C3903">
        <f>VLOOKUP(A3903,'Puntaje Ponderado CF'!$A$4:$Q$347,D3903,0)</f>
        <v>0</v>
      </c>
      <c r="D3903">
        <v>13</v>
      </c>
    </row>
    <row r="3904" spans="1:4" x14ac:dyDescent="0.25">
      <c r="A3904" s="8" t="s">
        <v>126</v>
      </c>
      <c r="B3904" t="s">
        <v>442</v>
      </c>
      <c r="C3904">
        <f>VLOOKUP(A3904,'Puntaje Ponderado CF'!$A$4:$Q$347,D3904,0)</f>
        <v>0</v>
      </c>
      <c r="D3904">
        <v>13</v>
      </c>
    </row>
    <row r="3905" spans="1:4" x14ac:dyDescent="0.25">
      <c r="A3905" s="8" t="s">
        <v>222</v>
      </c>
      <c r="B3905" t="s">
        <v>442</v>
      </c>
      <c r="C3905">
        <f>VLOOKUP(A3905,'Puntaje Ponderado CF'!$A$4:$Q$347,D3905,0)</f>
        <v>0</v>
      </c>
      <c r="D3905">
        <v>13</v>
      </c>
    </row>
    <row r="3906" spans="1:4" x14ac:dyDescent="0.25">
      <c r="A3906" s="8" t="s">
        <v>389</v>
      </c>
      <c r="B3906" t="s">
        <v>442</v>
      </c>
      <c r="C3906">
        <f>VLOOKUP(A3906,'Puntaje Ponderado CF'!$A$4:$Q$347,D3906,0)</f>
        <v>0</v>
      </c>
      <c r="D3906">
        <v>13</v>
      </c>
    </row>
    <row r="3907" spans="1:4" x14ac:dyDescent="0.25">
      <c r="A3907" s="8" t="s">
        <v>127</v>
      </c>
      <c r="B3907" t="s">
        <v>442</v>
      </c>
      <c r="C3907">
        <f>VLOOKUP(A3907,'Puntaje Ponderado CF'!$A$4:$Q$347,D3907,0)</f>
        <v>0</v>
      </c>
      <c r="D3907">
        <v>13</v>
      </c>
    </row>
    <row r="3908" spans="1:4" x14ac:dyDescent="0.25">
      <c r="A3908" s="8" t="s">
        <v>187</v>
      </c>
      <c r="B3908" t="s">
        <v>442</v>
      </c>
      <c r="C3908">
        <f>VLOOKUP(A3908,'Puntaje Ponderado CF'!$A$4:$Q$347,D3908,0)</f>
        <v>0</v>
      </c>
      <c r="D3908">
        <v>13</v>
      </c>
    </row>
    <row r="3909" spans="1:4" x14ac:dyDescent="0.25">
      <c r="A3909" s="8" t="s">
        <v>114</v>
      </c>
      <c r="B3909" t="s">
        <v>442</v>
      </c>
      <c r="C3909">
        <f>VLOOKUP(A3909,'Puntaje Ponderado CF'!$A$4:$Q$347,D3909,0)</f>
        <v>0</v>
      </c>
      <c r="D3909">
        <v>13</v>
      </c>
    </row>
    <row r="3910" spans="1:4" x14ac:dyDescent="0.25">
      <c r="A3910" s="8" t="s">
        <v>238</v>
      </c>
      <c r="B3910" t="s">
        <v>442</v>
      </c>
      <c r="C3910">
        <f>VLOOKUP(A3910,'Puntaje Ponderado CF'!$A$4:$Q$347,D3910,0)</f>
        <v>0</v>
      </c>
      <c r="D3910">
        <v>13</v>
      </c>
    </row>
    <row r="3911" spans="1:4" x14ac:dyDescent="0.25">
      <c r="A3911" s="8" t="s">
        <v>135</v>
      </c>
      <c r="B3911" t="s">
        <v>442</v>
      </c>
      <c r="C3911">
        <f>VLOOKUP(A3911,'Puntaje Ponderado CF'!$A$4:$Q$347,D3911,0)</f>
        <v>0</v>
      </c>
      <c r="D3911">
        <v>13</v>
      </c>
    </row>
    <row r="3912" spans="1:4" x14ac:dyDescent="0.25">
      <c r="A3912" s="8" t="s">
        <v>301</v>
      </c>
      <c r="B3912" t="s">
        <v>442</v>
      </c>
      <c r="C3912">
        <f>VLOOKUP(A3912,'Puntaje Ponderado CF'!$A$4:$Q$347,D3912,0)</f>
        <v>0</v>
      </c>
      <c r="D3912">
        <v>13</v>
      </c>
    </row>
    <row r="3913" spans="1:4" x14ac:dyDescent="0.25">
      <c r="A3913" s="8" t="s">
        <v>286</v>
      </c>
      <c r="B3913" t="s">
        <v>442</v>
      </c>
      <c r="C3913">
        <f>VLOOKUP(A3913,'Puntaje Ponderado CF'!$A$4:$Q$347,D3913,0)</f>
        <v>0</v>
      </c>
      <c r="D3913">
        <v>13</v>
      </c>
    </row>
    <row r="3914" spans="1:4" x14ac:dyDescent="0.25">
      <c r="A3914" s="8" t="s">
        <v>302</v>
      </c>
      <c r="B3914" t="s">
        <v>442</v>
      </c>
      <c r="C3914">
        <f>VLOOKUP(A3914,'Puntaje Ponderado CF'!$A$4:$Q$347,D3914,0)</f>
        <v>0</v>
      </c>
      <c r="D3914">
        <v>13</v>
      </c>
    </row>
    <row r="3915" spans="1:4" x14ac:dyDescent="0.25">
      <c r="A3915" s="8" t="s">
        <v>239</v>
      </c>
      <c r="B3915" t="s">
        <v>442</v>
      </c>
      <c r="C3915">
        <f>VLOOKUP(A3915,'Puntaje Ponderado CF'!$A$4:$Q$347,D3915,0)</f>
        <v>0</v>
      </c>
      <c r="D3915">
        <v>13</v>
      </c>
    </row>
    <row r="3916" spans="1:4" x14ac:dyDescent="0.25">
      <c r="A3916" s="8" t="s">
        <v>380</v>
      </c>
      <c r="B3916" t="s">
        <v>442</v>
      </c>
      <c r="C3916">
        <f>VLOOKUP(A3916,'Puntaje Ponderado CF'!$A$4:$Q$347,D3916,0)</f>
        <v>0</v>
      </c>
      <c r="D3916">
        <v>13</v>
      </c>
    </row>
    <row r="3917" spans="1:4" x14ac:dyDescent="0.25">
      <c r="A3917" s="8" t="s">
        <v>365</v>
      </c>
      <c r="B3917" t="s">
        <v>442</v>
      </c>
      <c r="C3917">
        <f>VLOOKUP(A3917,'Puntaje Ponderado CF'!$A$4:$Q$347,D3917,0)</f>
        <v>0</v>
      </c>
      <c r="D3917">
        <v>13</v>
      </c>
    </row>
    <row r="3918" spans="1:4" x14ac:dyDescent="0.25">
      <c r="A3918" s="8" t="s">
        <v>366</v>
      </c>
      <c r="B3918" t="s">
        <v>442</v>
      </c>
      <c r="C3918">
        <f>VLOOKUP(A3918,'Puntaje Ponderado CF'!$A$4:$Q$347,D3918,0)</f>
        <v>0</v>
      </c>
      <c r="D3918">
        <v>13</v>
      </c>
    </row>
    <row r="3919" spans="1:4" x14ac:dyDescent="0.25">
      <c r="A3919" s="8" t="s">
        <v>80</v>
      </c>
      <c r="B3919" t="s">
        <v>442</v>
      </c>
      <c r="C3919">
        <f>VLOOKUP(A3919,'Puntaje Ponderado CF'!$A$4:$Q$347,D3919,0)</f>
        <v>0</v>
      </c>
      <c r="D3919">
        <v>13</v>
      </c>
    </row>
    <row r="3920" spans="1:4" x14ac:dyDescent="0.25">
      <c r="A3920" s="8" t="s">
        <v>149</v>
      </c>
      <c r="B3920" t="s">
        <v>442</v>
      </c>
      <c r="C3920">
        <f>VLOOKUP(A3920,'Puntaje Ponderado CF'!$A$4:$Q$347,D3920,0)</f>
        <v>0</v>
      </c>
      <c r="D3920">
        <v>13</v>
      </c>
    </row>
    <row r="3921" spans="1:4" x14ac:dyDescent="0.25">
      <c r="A3921" s="8" t="s">
        <v>317</v>
      </c>
      <c r="B3921" t="s">
        <v>442</v>
      </c>
      <c r="C3921">
        <f>VLOOKUP(A3921,'Puntaje Ponderado CF'!$A$4:$Q$347,D3921,0)</f>
        <v>0</v>
      </c>
      <c r="D3921">
        <v>13</v>
      </c>
    </row>
    <row r="3922" spans="1:4" x14ac:dyDescent="0.25">
      <c r="A3922" s="8" t="s">
        <v>161</v>
      </c>
      <c r="B3922" t="s">
        <v>442</v>
      </c>
      <c r="C3922">
        <f>VLOOKUP(A3922,'Puntaje Ponderado CF'!$A$4:$Q$347,D3922,0)</f>
        <v>0</v>
      </c>
      <c r="D3922">
        <v>13</v>
      </c>
    </row>
    <row r="3923" spans="1:4" x14ac:dyDescent="0.25">
      <c r="A3923" s="8" t="s">
        <v>115</v>
      </c>
      <c r="B3923" t="s">
        <v>442</v>
      </c>
      <c r="C3923">
        <f>VLOOKUP(A3923,'Puntaje Ponderado CF'!$A$4:$Q$347,D3923,0)</f>
        <v>0.49867955134658898</v>
      </c>
      <c r="D3923">
        <v>13</v>
      </c>
    </row>
    <row r="3924" spans="1:4" x14ac:dyDescent="0.25">
      <c r="A3924" s="8" t="s">
        <v>240</v>
      </c>
      <c r="B3924" t="s">
        <v>442</v>
      </c>
      <c r="C3924">
        <f>VLOOKUP(A3924,'Puntaje Ponderado CF'!$A$4:$Q$347,D3924,0)</f>
        <v>0</v>
      </c>
      <c r="D3924">
        <v>13</v>
      </c>
    </row>
    <row r="3925" spans="1:4" x14ac:dyDescent="0.25">
      <c r="A3925" s="8" t="s">
        <v>162</v>
      </c>
      <c r="B3925" t="s">
        <v>442</v>
      </c>
      <c r="C3925">
        <f>VLOOKUP(A3925,'Puntaje Ponderado CF'!$A$4:$Q$347,D3925,0)</f>
        <v>0</v>
      </c>
      <c r="D3925">
        <v>13</v>
      </c>
    </row>
    <row r="3926" spans="1:4" x14ac:dyDescent="0.25">
      <c r="A3926" s="8" t="s">
        <v>318</v>
      </c>
      <c r="B3926" t="s">
        <v>442</v>
      </c>
      <c r="C3926">
        <f>VLOOKUP(A3926,'Puntaje Ponderado CF'!$A$4:$Q$347,D3926,0)</f>
        <v>0</v>
      </c>
      <c r="D3926">
        <v>13</v>
      </c>
    </row>
    <row r="3927" spans="1:4" x14ac:dyDescent="0.25">
      <c r="A3927" s="8" t="s">
        <v>287</v>
      </c>
      <c r="B3927" t="s">
        <v>442</v>
      </c>
      <c r="C3927">
        <f>VLOOKUP(A3927,'Puntaje Ponderado CF'!$A$4:$Q$347,D3927,0)</f>
        <v>0</v>
      </c>
      <c r="D3927">
        <v>13</v>
      </c>
    </row>
    <row r="3928" spans="1:4" x14ac:dyDescent="0.25">
      <c r="A3928" s="8" t="s">
        <v>79</v>
      </c>
      <c r="B3928" t="s">
        <v>442</v>
      </c>
      <c r="C3928">
        <f>VLOOKUP(A3928,'Puntaje Ponderado CF'!$A$4:$Q$347,D3928,0)</f>
        <v>0</v>
      </c>
      <c r="D3928">
        <v>13</v>
      </c>
    </row>
    <row r="3929" spans="1:4" x14ac:dyDescent="0.25">
      <c r="A3929" s="8" t="s">
        <v>202</v>
      </c>
      <c r="B3929" t="s">
        <v>442</v>
      </c>
      <c r="C3929">
        <f>VLOOKUP(A3929,'Puntaje Ponderado CF'!$A$4:$Q$347,D3929,0)</f>
        <v>0</v>
      </c>
      <c r="D3929">
        <v>13</v>
      </c>
    </row>
    <row r="3930" spans="1:4" x14ac:dyDescent="0.25">
      <c r="A3930" s="8" t="s">
        <v>207</v>
      </c>
      <c r="B3930" t="s">
        <v>442</v>
      </c>
      <c r="C3930">
        <f>VLOOKUP(A3930,'Puntaje Ponderado CF'!$A$4:$Q$347,D3930,0)</f>
        <v>0</v>
      </c>
      <c r="D3930">
        <v>13</v>
      </c>
    </row>
    <row r="3931" spans="1:4" x14ac:dyDescent="0.25">
      <c r="A3931" s="8" t="s">
        <v>214</v>
      </c>
      <c r="B3931" t="s">
        <v>442</v>
      </c>
      <c r="C3931">
        <f>VLOOKUP(A3931,'Puntaje Ponderado CF'!$A$4:$Q$347,D3931,0)</f>
        <v>0</v>
      </c>
      <c r="D3931">
        <v>13</v>
      </c>
    </row>
    <row r="3932" spans="1:4" x14ac:dyDescent="0.25">
      <c r="A3932" s="8" t="s">
        <v>122</v>
      </c>
      <c r="B3932" t="s">
        <v>442</v>
      </c>
      <c r="C3932">
        <f>VLOOKUP(A3932,'Puntaje Ponderado CF'!$A$4:$Q$347,D3932,0)</f>
        <v>0</v>
      </c>
      <c r="D3932">
        <v>13</v>
      </c>
    </row>
    <row r="3933" spans="1:4" x14ac:dyDescent="0.25">
      <c r="A3933" s="8" t="s">
        <v>410</v>
      </c>
      <c r="B3933" t="s">
        <v>442</v>
      </c>
      <c r="C3933">
        <f>VLOOKUP(A3933,'Puntaje Ponderado CF'!$A$4:$Q$347,D3933,0)</f>
        <v>0</v>
      </c>
      <c r="D3933">
        <v>13</v>
      </c>
    </row>
    <row r="3934" spans="1:4" x14ac:dyDescent="0.25">
      <c r="A3934" s="8" t="s">
        <v>143</v>
      </c>
      <c r="B3934" t="s">
        <v>442</v>
      </c>
      <c r="C3934">
        <f>VLOOKUP(A3934,'Puntaje Ponderado CF'!$A$4:$Q$347,D3934,0)</f>
        <v>0</v>
      </c>
      <c r="D3934">
        <v>13</v>
      </c>
    </row>
    <row r="3935" spans="1:4" x14ac:dyDescent="0.25">
      <c r="A3935" s="8" t="s">
        <v>249</v>
      </c>
      <c r="B3935" t="s">
        <v>442</v>
      </c>
      <c r="C3935">
        <f>VLOOKUP(A3935,'Puntaje Ponderado CF'!$A$4:$Q$347,D3935,0)</f>
        <v>0</v>
      </c>
      <c r="D3935">
        <v>13</v>
      </c>
    </row>
    <row r="3936" spans="1:4" x14ac:dyDescent="0.25">
      <c r="A3936" s="8" t="s">
        <v>128</v>
      </c>
      <c r="B3936" t="s">
        <v>442</v>
      </c>
      <c r="C3936">
        <f>VLOOKUP(A3936,'Puntaje Ponderado CF'!$A$4:$Q$347,D3936,0)</f>
        <v>0</v>
      </c>
      <c r="D3936">
        <v>13</v>
      </c>
    </row>
    <row r="3937" spans="1:4" x14ac:dyDescent="0.25">
      <c r="A3937" s="8" t="s">
        <v>203</v>
      </c>
      <c r="B3937" t="s">
        <v>442</v>
      </c>
      <c r="C3937">
        <f>VLOOKUP(A3937,'Puntaje Ponderado CF'!$A$4:$Q$347,D3937,0)</f>
        <v>0</v>
      </c>
      <c r="D3937">
        <v>13</v>
      </c>
    </row>
    <row r="3938" spans="1:4" x14ac:dyDescent="0.25">
      <c r="A3938" s="8" t="s">
        <v>265</v>
      </c>
      <c r="B3938" t="s">
        <v>442</v>
      </c>
      <c r="C3938">
        <f>VLOOKUP(A3938,'Puntaje Ponderado CF'!$A$4:$Q$347,D3938,0)</f>
        <v>0</v>
      </c>
      <c r="D3938">
        <v>13</v>
      </c>
    </row>
    <row r="3939" spans="1:4" x14ac:dyDescent="0.25">
      <c r="A3939" s="8" t="s">
        <v>150</v>
      </c>
      <c r="B3939" t="s">
        <v>442</v>
      </c>
      <c r="C3939">
        <f>VLOOKUP(A3939,'Puntaje Ponderado CF'!$A$4:$Q$347,D3939,0)</f>
        <v>0</v>
      </c>
      <c r="D3939">
        <v>13</v>
      </c>
    </row>
    <row r="3940" spans="1:4" x14ac:dyDescent="0.25">
      <c r="A3940" s="8" t="s">
        <v>136</v>
      </c>
      <c r="B3940" t="s">
        <v>442</v>
      </c>
      <c r="C3940">
        <f>VLOOKUP(A3940,'Puntaje Ponderado CF'!$A$4:$Q$347,D3940,0)</f>
        <v>0</v>
      </c>
      <c r="D3940">
        <v>13</v>
      </c>
    </row>
    <row r="3941" spans="1:4" x14ac:dyDescent="0.25">
      <c r="A3941" s="8" t="s">
        <v>377</v>
      </c>
      <c r="B3941" t="s">
        <v>442</v>
      </c>
      <c r="C3941">
        <f>VLOOKUP(A3941,'Puntaje Ponderado CF'!$A$4:$Q$347,D3941,0)</f>
        <v>0</v>
      </c>
      <c r="D3941">
        <v>13</v>
      </c>
    </row>
    <row r="3942" spans="1:4" x14ac:dyDescent="0.25">
      <c r="A3942" s="8" t="s">
        <v>319</v>
      </c>
      <c r="B3942" t="s">
        <v>442</v>
      </c>
      <c r="C3942">
        <f>VLOOKUP(A3942,'Puntaje Ponderado CF'!$A$4:$Q$347,D3942,0)</f>
        <v>0</v>
      </c>
      <c r="D3942">
        <v>13</v>
      </c>
    </row>
    <row r="3943" spans="1:4" x14ac:dyDescent="0.25">
      <c r="A3943" s="8" t="s">
        <v>188</v>
      </c>
      <c r="B3943" t="s">
        <v>442</v>
      </c>
      <c r="C3943">
        <f>VLOOKUP(A3943,'Puntaje Ponderado CF'!$A$4:$Q$347,D3943,0)</f>
        <v>0</v>
      </c>
      <c r="D3943">
        <v>13</v>
      </c>
    </row>
    <row r="3944" spans="1:4" x14ac:dyDescent="0.25">
      <c r="A3944" s="8" t="s">
        <v>97</v>
      </c>
      <c r="B3944" t="s">
        <v>442</v>
      </c>
      <c r="C3944">
        <f>VLOOKUP(A3944,'Puntaje Ponderado CF'!$A$4:$Q$347,D3944,0)</f>
        <v>0</v>
      </c>
      <c r="D3944">
        <v>13</v>
      </c>
    </row>
    <row r="3945" spans="1:4" x14ac:dyDescent="0.25">
      <c r="A3945" s="8" t="s">
        <v>189</v>
      </c>
      <c r="B3945" t="s">
        <v>442</v>
      </c>
      <c r="C3945">
        <f>VLOOKUP(A3945,'Puntaje Ponderado CF'!$A$4:$Q$347,D3945,0)</f>
        <v>0</v>
      </c>
      <c r="D3945">
        <v>13</v>
      </c>
    </row>
    <row r="3946" spans="1:4" x14ac:dyDescent="0.25">
      <c r="A3946" s="8" t="s">
        <v>390</v>
      </c>
      <c r="B3946" t="s">
        <v>442</v>
      </c>
      <c r="C3946">
        <f>VLOOKUP(A3946,'Puntaje Ponderado CF'!$A$4:$Q$347,D3946,0)</f>
        <v>0</v>
      </c>
      <c r="D3946">
        <v>13</v>
      </c>
    </row>
    <row r="3947" spans="1:4" x14ac:dyDescent="0.25">
      <c r="A3947" s="8" t="s">
        <v>137</v>
      </c>
      <c r="B3947" t="s">
        <v>442</v>
      </c>
      <c r="C3947">
        <f>VLOOKUP(A3947,'Puntaje Ponderado CF'!$A$4:$Q$347,D3947,0)</f>
        <v>0</v>
      </c>
      <c r="D3947">
        <v>13</v>
      </c>
    </row>
    <row r="3948" spans="1:4" x14ac:dyDescent="0.25">
      <c r="A3948" s="8" t="s">
        <v>190</v>
      </c>
      <c r="B3948" t="s">
        <v>442</v>
      </c>
      <c r="C3948">
        <f>VLOOKUP(A3948,'Puntaje Ponderado CF'!$A$4:$Q$347,D3948,0)</f>
        <v>0</v>
      </c>
      <c r="D3948">
        <v>13</v>
      </c>
    </row>
    <row r="3949" spans="1:4" x14ac:dyDescent="0.25">
      <c r="A3949" s="8" t="s">
        <v>340</v>
      </c>
      <c r="B3949" t="s">
        <v>442</v>
      </c>
      <c r="C3949">
        <f>VLOOKUP(A3949,'Puntaje Ponderado CF'!$A$4:$Q$347,D3949,0)</f>
        <v>0</v>
      </c>
      <c r="D3949">
        <v>13</v>
      </c>
    </row>
    <row r="3950" spans="1:4" x14ac:dyDescent="0.25">
      <c r="A3950" s="8" t="s">
        <v>413</v>
      </c>
      <c r="B3950" t="s">
        <v>442</v>
      </c>
      <c r="C3950">
        <f>VLOOKUP(A3950,'Puntaje Ponderado CF'!$A$4:$Q$347,D3950,0)</f>
        <v>0</v>
      </c>
      <c r="D3950">
        <v>13</v>
      </c>
    </row>
    <row r="3951" spans="1:4" x14ac:dyDescent="0.25">
      <c r="A3951" s="8" t="s">
        <v>328</v>
      </c>
      <c r="B3951" t="s">
        <v>442</v>
      </c>
      <c r="C3951">
        <f>VLOOKUP(A3951,'Puntaje Ponderado CF'!$A$4:$Q$347,D3951,0)</f>
        <v>0</v>
      </c>
      <c r="D3951">
        <v>13</v>
      </c>
    </row>
    <row r="3952" spans="1:4" x14ac:dyDescent="0.25">
      <c r="A3952" s="8" t="s">
        <v>288</v>
      </c>
      <c r="B3952" t="s">
        <v>442</v>
      </c>
      <c r="C3952">
        <f>VLOOKUP(A3952,'Puntaje Ponderado CF'!$A$4:$Q$347,D3952,0)</f>
        <v>0</v>
      </c>
      <c r="D3952">
        <v>13</v>
      </c>
    </row>
    <row r="3953" spans="1:4" x14ac:dyDescent="0.25">
      <c r="A3953" s="8" t="s">
        <v>303</v>
      </c>
      <c r="B3953" t="s">
        <v>442</v>
      </c>
      <c r="C3953">
        <f>VLOOKUP(A3953,'Puntaje Ponderado CF'!$A$4:$Q$347,D3953,0)</f>
        <v>0</v>
      </c>
      <c r="D3953">
        <v>13</v>
      </c>
    </row>
    <row r="3954" spans="1:4" x14ac:dyDescent="0.25">
      <c r="A3954" s="8" t="s">
        <v>329</v>
      </c>
      <c r="B3954" t="s">
        <v>442</v>
      </c>
      <c r="C3954">
        <f>VLOOKUP(A3954,'Puntaje Ponderado CF'!$A$4:$Q$347,D3954,0)</f>
        <v>0</v>
      </c>
      <c r="D3954">
        <v>13</v>
      </c>
    </row>
    <row r="3955" spans="1:4" x14ac:dyDescent="0.25">
      <c r="A3955" s="8" t="s">
        <v>330</v>
      </c>
      <c r="B3955" t="s">
        <v>442</v>
      </c>
      <c r="C3955">
        <f>VLOOKUP(A3955,'Puntaje Ponderado CF'!$A$4:$Q$347,D3955,0)</f>
        <v>0</v>
      </c>
      <c r="D3955">
        <v>13</v>
      </c>
    </row>
    <row r="3956" spans="1:4" x14ac:dyDescent="0.25">
      <c r="A3956" s="8" t="s">
        <v>163</v>
      </c>
      <c r="B3956" t="s">
        <v>442</v>
      </c>
      <c r="C3956">
        <f>VLOOKUP(A3956,'Puntaje Ponderado CF'!$A$4:$Q$347,D3956,0)</f>
        <v>0</v>
      </c>
      <c r="D3956">
        <v>13</v>
      </c>
    </row>
    <row r="3957" spans="1:4" x14ac:dyDescent="0.25">
      <c r="A3957" s="8" t="s">
        <v>223</v>
      </c>
      <c r="B3957" t="s">
        <v>442</v>
      </c>
      <c r="C3957">
        <f>VLOOKUP(A3957,'Puntaje Ponderado CF'!$A$4:$Q$347,D3957,0)</f>
        <v>0</v>
      </c>
      <c r="D3957">
        <v>13</v>
      </c>
    </row>
    <row r="3958" spans="1:4" x14ac:dyDescent="0.25">
      <c r="A3958" s="8" t="s">
        <v>331</v>
      </c>
      <c r="B3958" t="s">
        <v>442</v>
      </c>
      <c r="C3958">
        <f>VLOOKUP(A3958,'Puntaje Ponderado CF'!$A$4:$Q$347,D3958,0)</f>
        <v>0</v>
      </c>
      <c r="D3958">
        <v>13</v>
      </c>
    </row>
    <row r="3959" spans="1:4" x14ac:dyDescent="0.25">
      <c r="A3959" s="8" t="s">
        <v>381</v>
      </c>
      <c r="B3959" t="s">
        <v>442</v>
      </c>
      <c r="C3959">
        <f>VLOOKUP(A3959,'Puntaje Ponderado CF'!$A$4:$Q$347,D3959,0)</f>
        <v>0</v>
      </c>
      <c r="D3959">
        <v>13</v>
      </c>
    </row>
    <row r="3960" spans="1:4" x14ac:dyDescent="0.25">
      <c r="A3960" s="8" t="s">
        <v>116</v>
      </c>
      <c r="B3960" t="s">
        <v>442</v>
      </c>
      <c r="C3960">
        <f>VLOOKUP(A3960,'Puntaje Ponderado CF'!$A$4:$Q$347,D3960,0)</f>
        <v>0</v>
      </c>
      <c r="D3960">
        <v>13</v>
      </c>
    </row>
    <row r="3961" spans="1:4" x14ac:dyDescent="0.25">
      <c r="A3961" s="8" t="s">
        <v>224</v>
      </c>
      <c r="B3961" t="s">
        <v>442</v>
      </c>
      <c r="C3961">
        <f>VLOOKUP(A3961,'Puntaje Ponderado CF'!$A$4:$Q$347,D3961,0)</f>
        <v>0</v>
      </c>
      <c r="D3961">
        <v>13</v>
      </c>
    </row>
    <row r="3962" spans="1:4" x14ac:dyDescent="0.25">
      <c r="A3962" s="8" t="s">
        <v>250</v>
      </c>
      <c r="B3962" t="s">
        <v>442</v>
      </c>
      <c r="C3962">
        <f>VLOOKUP(A3962,'Puntaje Ponderado CF'!$A$4:$Q$347,D3962,0)</f>
        <v>0</v>
      </c>
      <c r="D3962">
        <v>13</v>
      </c>
    </row>
    <row r="3963" spans="1:4" x14ac:dyDescent="0.25">
      <c r="A3963" s="8" t="s">
        <v>208</v>
      </c>
      <c r="B3963" t="s">
        <v>442</v>
      </c>
      <c r="C3963">
        <f>VLOOKUP(A3963,'Puntaje Ponderado CF'!$A$4:$Q$347,D3963,0)</f>
        <v>0</v>
      </c>
      <c r="D3963">
        <v>13</v>
      </c>
    </row>
    <row r="3964" spans="1:4" x14ac:dyDescent="0.25">
      <c r="A3964" s="8" t="s">
        <v>275</v>
      </c>
      <c r="B3964" t="s">
        <v>442</v>
      </c>
      <c r="C3964">
        <f>VLOOKUP(A3964,'Puntaje Ponderado CF'!$A$4:$Q$347,D3964,0)</f>
        <v>0</v>
      </c>
      <c r="D3964">
        <v>13</v>
      </c>
    </row>
    <row r="3965" spans="1:4" x14ac:dyDescent="0.25">
      <c r="A3965" s="8" t="s">
        <v>304</v>
      </c>
      <c r="B3965" t="s">
        <v>442</v>
      </c>
      <c r="C3965">
        <f>VLOOKUP(A3965,'Puntaje Ponderado CF'!$A$4:$Q$347,D3965,0)</f>
        <v>0</v>
      </c>
      <c r="D3965">
        <v>13</v>
      </c>
    </row>
    <row r="3966" spans="1:4" x14ac:dyDescent="0.25">
      <c r="A3966" s="8" t="s">
        <v>305</v>
      </c>
      <c r="B3966" t="s">
        <v>442</v>
      </c>
      <c r="C3966">
        <f>VLOOKUP(A3966,'Puntaje Ponderado CF'!$A$4:$Q$347,D3966,0)</f>
        <v>0</v>
      </c>
      <c r="D3966">
        <v>13</v>
      </c>
    </row>
    <row r="3967" spans="1:4" x14ac:dyDescent="0.25">
      <c r="A3967" s="8" t="s">
        <v>417</v>
      </c>
      <c r="B3967" t="s">
        <v>442</v>
      </c>
      <c r="C3967">
        <f>VLOOKUP(A3967,'Puntaje Ponderado CF'!$A$4:$Q$347,D3967,0)</f>
        <v>0</v>
      </c>
      <c r="D3967">
        <v>13</v>
      </c>
    </row>
    <row r="3968" spans="1:4" x14ac:dyDescent="0.25">
      <c r="A3968" s="8" t="s">
        <v>289</v>
      </c>
      <c r="B3968" t="s">
        <v>442</v>
      </c>
      <c r="C3968">
        <f>VLOOKUP(A3968,'Puntaje Ponderado CF'!$A$4:$Q$347,D3968,0)</f>
        <v>0</v>
      </c>
      <c r="D3968">
        <v>13</v>
      </c>
    </row>
    <row r="3969" spans="1:4" x14ac:dyDescent="0.25">
      <c r="A3969" s="8" t="s">
        <v>129</v>
      </c>
      <c r="B3969" t="s">
        <v>442</v>
      </c>
      <c r="C3969">
        <f>VLOOKUP(A3969,'Puntaje Ponderado CF'!$A$4:$Q$347,D3969,0)</f>
        <v>0</v>
      </c>
      <c r="D3969">
        <v>13</v>
      </c>
    </row>
    <row r="3970" spans="1:4" x14ac:dyDescent="0.25">
      <c r="A3970" s="8" t="s">
        <v>414</v>
      </c>
      <c r="B3970" t="s">
        <v>442</v>
      </c>
      <c r="C3970">
        <f>VLOOKUP(A3970,'Puntaje Ponderado CF'!$A$4:$Q$347,D3970,0)</f>
        <v>0</v>
      </c>
      <c r="D3970">
        <v>13</v>
      </c>
    </row>
    <row r="3971" spans="1:4" x14ac:dyDescent="0.25">
      <c r="A3971" s="8" t="s">
        <v>306</v>
      </c>
      <c r="B3971" t="s">
        <v>442</v>
      </c>
      <c r="C3971">
        <f>VLOOKUP(A3971,'Puntaje Ponderado CF'!$A$4:$Q$347,D3971,0)</f>
        <v>0</v>
      </c>
      <c r="D3971">
        <v>13</v>
      </c>
    </row>
    <row r="3972" spans="1:4" x14ac:dyDescent="0.25">
      <c r="A3972" s="8" t="s">
        <v>241</v>
      </c>
      <c r="B3972" t="s">
        <v>442</v>
      </c>
      <c r="C3972">
        <f>VLOOKUP(A3972,'Puntaje Ponderado CF'!$A$4:$Q$347,D3972,0)</f>
        <v>0</v>
      </c>
      <c r="D3972">
        <v>13</v>
      </c>
    </row>
    <row r="3973" spans="1:4" x14ac:dyDescent="0.25">
      <c r="A3973" s="8" t="s">
        <v>251</v>
      </c>
      <c r="B3973" t="s">
        <v>442</v>
      </c>
      <c r="C3973">
        <f>VLOOKUP(A3973,'Puntaje Ponderado CF'!$A$4:$Q$347,D3973,0)</f>
        <v>0</v>
      </c>
      <c r="D3973">
        <v>13</v>
      </c>
    </row>
    <row r="3974" spans="1:4" x14ac:dyDescent="0.25">
      <c r="A3974" s="8" t="s">
        <v>420</v>
      </c>
      <c r="B3974" t="s">
        <v>442</v>
      </c>
      <c r="C3974">
        <f>VLOOKUP(A3974,'Puntaje Ponderado CF'!$A$4:$Q$347,D3974,0)</f>
        <v>0</v>
      </c>
      <c r="D3974">
        <v>13</v>
      </c>
    </row>
    <row r="3975" spans="1:4" x14ac:dyDescent="0.25">
      <c r="A3975" s="8" t="s">
        <v>130</v>
      </c>
      <c r="B3975" t="s">
        <v>442</v>
      </c>
      <c r="C3975">
        <f>VLOOKUP(A3975,'Puntaje Ponderado CF'!$A$4:$Q$347,D3975,0)</f>
        <v>0</v>
      </c>
      <c r="D3975">
        <v>13</v>
      </c>
    </row>
    <row r="3976" spans="1:4" x14ac:dyDescent="0.25">
      <c r="A3976" s="8" t="s">
        <v>151</v>
      </c>
      <c r="B3976" t="s">
        <v>442</v>
      </c>
      <c r="C3976">
        <f>VLOOKUP(A3976,'Puntaje Ponderado CF'!$A$4:$Q$347,D3976,0)</f>
        <v>0</v>
      </c>
      <c r="D3976">
        <v>13</v>
      </c>
    </row>
    <row r="3977" spans="1:4" x14ac:dyDescent="0.25">
      <c r="A3977" s="8" t="s">
        <v>215</v>
      </c>
      <c r="B3977" t="s">
        <v>442</v>
      </c>
      <c r="C3977">
        <f>VLOOKUP(A3977,'Puntaje Ponderado CF'!$A$4:$Q$347,D3977,0)</f>
        <v>0</v>
      </c>
      <c r="D3977">
        <v>13</v>
      </c>
    </row>
    <row r="3978" spans="1:4" x14ac:dyDescent="0.25">
      <c r="A3978" s="8" t="s">
        <v>242</v>
      </c>
      <c r="B3978" t="s">
        <v>442</v>
      </c>
      <c r="C3978">
        <f>VLOOKUP(A3978,'Puntaje Ponderado CF'!$A$4:$Q$347,D3978,0)</f>
        <v>0</v>
      </c>
      <c r="D3978">
        <v>13</v>
      </c>
    </row>
    <row r="3979" spans="1:4" x14ac:dyDescent="0.25">
      <c r="A3979" s="8" t="s">
        <v>92</v>
      </c>
      <c r="B3979" t="s">
        <v>442</v>
      </c>
      <c r="C3979">
        <f>VLOOKUP(A3979,'Puntaje Ponderado CF'!$A$4:$Q$347,D3979,0)</f>
        <v>0</v>
      </c>
      <c r="D3979">
        <v>13</v>
      </c>
    </row>
    <row r="3980" spans="1:4" x14ac:dyDescent="0.25">
      <c r="A3980" s="8" t="s">
        <v>394</v>
      </c>
      <c r="B3980" t="s">
        <v>442</v>
      </c>
      <c r="C3980">
        <f>VLOOKUP(A3980,'Puntaje Ponderado CF'!$A$4:$Q$347,D3980,0)</f>
        <v>0</v>
      </c>
      <c r="D3980">
        <v>13</v>
      </c>
    </row>
    <row r="3981" spans="1:4" x14ac:dyDescent="0.25">
      <c r="A3981" s="8" t="s">
        <v>191</v>
      </c>
      <c r="B3981" t="s">
        <v>442</v>
      </c>
      <c r="C3981">
        <f>VLOOKUP(A3981,'Puntaje Ponderado CF'!$A$4:$Q$347,D3981,0)</f>
        <v>0</v>
      </c>
      <c r="D3981">
        <v>13</v>
      </c>
    </row>
    <row r="3982" spans="1:4" x14ac:dyDescent="0.25">
      <c r="A3982" s="8" t="s">
        <v>123</v>
      </c>
      <c r="B3982" t="s">
        <v>442</v>
      </c>
      <c r="C3982">
        <f>VLOOKUP(A3982,'Puntaje Ponderado CF'!$A$4:$Q$347,D3982,0)</f>
        <v>0</v>
      </c>
      <c r="D3982">
        <v>13</v>
      </c>
    </row>
    <row r="3983" spans="1:4" x14ac:dyDescent="0.25">
      <c r="A3983" s="8" t="s">
        <v>276</v>
      </c>
      <c r="B3983" t="s">
        <v>442</v>
      </c>
      <c r="C3983">
        <f>VLOOKUP(A3983,'Puntaje Ponderado CF'!$A$4:$Q$347,D3983,0)</f>
        <v>0</v>
      </c>
      <c r="D3983">
        <v>13</v>
      </c>
    </row>
    <row r="3984" spans="1:4" x14ac:dyDescent="0.25">
      <c r="A3984" s="8" t="s">
        <v>320</v>
      </c>
      <c r="B3984" t="s">
        <v>442</v>
      </c>
      <c r="C3984">
        <f>VLOOKUP(A3984,'Puntaje Ponderado CF'!$A$4:$Q$347,D3984,0)</f>
        <v>0</v>
      </c>
      <c r="D3984">
        <v>13</v>
      </c>
    </row>
    <row r="3985" spans="1:4" x14ac:dyDescent="0.25">
      <c r="A3985" s="8" t="s">
        <v>252</v>
      </c>
      <c r="B3985" t="s">
        <v>442</v>
      </c>
      <c r="C3985">
        <f>VLOOKUP(A3985,'Puntaje Ponderado CF'!$A$4:$Q$347,D3985,0)</f>
        <v>0</v>
      </c>
      <c r="D3985">
        <v>13</v>
      </c>
    </row>
    <row r="3986" spans="1:4" x14ac:dyDescent="0.25">
      <c r="A3986" s="8" t="s">
        <v>131</v>
      </c>
      <c r="B3986" t="s">
        <v>442</v>
      </c>
      <c r="C3986">
        <f>VLOOKUP(A3986,'Puntaje Ponderado CF'!$A$4:$Q$347,D3986,0)</f>
        <v>0</v>
      </c>
      <c r="D3986">
        <v>13</v>
      </c>
    </row>
    <row r="3987" spans="1:4" x14ac:dyDescent="0.25">
      <c r="A3987" s="8" t="s">
        <v>124</v>
      </c>
      <c r="B3987" t="s">
        <v>442</v>
      </c>
      <c r="C3987">
        <f>VLOOKUP(A3987,'Puntaje Ponderado CF'!$A$4:$Q$347,D3987,0)</f>
        <v>0</v>
      </c>
      <c r="D3987">
        <v>13</v>
      </c>
    </row>
    <row r="3988" spans="1:4" x14ac:dyDescent="0.25">
      <c r="A3988" s="8" t="s">
        <v>225</v>
      </c>
      <c r="B3988" t="s">
        <v>442</v>
      </c>
      <c r="C3988">
        <f>VLOOKUP(A3988,'Puntaje Ponderado CF'!$A$4:$Q$347,D3988,0)</f>
        <v>0</v>
      </c>
      <c r="D3988">
        <v>13</v>
      </c>
    </row>
    <row r="3989" spans="1:4" x14ac:dyDescent="0.25">
      <c r="A3989" s="8" t="s">
        <v>332</v>
      </c>
      <c r="B3989" t="s">
        <v>442</v>
      </c>
      <c r="C3989">
        <f>VLOOKUP(A3989,'Puntaje Ponderado CF'!$A$4:$Q$347,D3989,0)</f>
        <v>0</v>
      </c>
      <c r="D3989">
        <v>13</v>
      </c>
    </row>
    <row r="3990" spans="1:4" x14ac:dyDescent="0.25">
      <c r="A3990" s="8" t="s">
        <v>182</v>
      </c>
      <c r="B3990" t="s">
        <v>442</v>
      </c>
      <c r="C3990">
        <f>VLOOKUP(A3990,'Puntaje Ponderado CF'!$A$4:$Q$347,D3990,0)</f>
        <v>0</v>
      </c>
      <c r="D3990">
        <v>13</v>
      </c>
    </row>
    <row r="3991" spans="1:4" x14ac:dyDescent="0.25">
      <c r="A3991" s="8" t="s">
        <v>307</v>
      </c>
      <c r="B3991" t="s">
        <v>442</v>
      </c>
      <c r="C3991">
        <f>VLOOKUP(A3991,'Puntaje Ponderado CF'!$A$4:$Q$347,D3991,0)</f>
        <v>0</v>
      </c>
      <c r="D3991">
        <v>13</v>
      </c>
    </row>
    <row r="3992" spans="1:4" x14ac:dyDescent="0.25">
      <c r="A3992" s="8" t="s">
        <v>333</v>
      </c>
      <c r="B3992" t="s">
        <v>442</v>
      </c>
      <c r="C3992">
        <f>VLOOKUP(A3992,'Puntaje Ponderado CF'!$A$4:$Q$347,D3992,0)</f>
        <v>0</v>
      </c>
      <c r="D3992">
        <v>13</v>
      </c>
    </row>
    <row r="3993" spans="1:4" x14ac:dyDescent="0.25">
      <c r="A3993" s="8" t="s">
        <v>347</v>
      </c>
      <c r="B3993" t="s">
        <v>442</v>
      </c>
      <c r="C3993">
        <f>VLOOKUP(A3993,'Puntaje Ponderado CF'!$A$4:$Q$347,D3993,0)</f>
        <v>0</v>
      </c>
      <c r="D3993">
        <v>13</v>
      </c>
    </row>
    <row r="3994" spans="1:4" x14ac:dyDescent="0.25">
      <c r="A3994" s="8" t="s">
        <v>372</v>
      </c>
      <c r="B3994" t="s">
        <v>442</v>
      </c>
      <c r="C3994">
        <f>VLOOKUP(A3994,'Puntaje Ponderado CF'!$A$4:$Q$347,D3994,0)</f>
        <v>0</v>
      </c>
      <c r="D3994">
        <v>13</v>
      </c>
    </row>
    <row r="3995" spans="1:4" x14ac:dyDescent="0.25">
      <c r="A3995" s="8" t="s">
        <v>277</v>
      </c>
      <c r="B3995" t="s">
        <v>442</v>
      </c>
      <c r="C3995">
        <f>VLOOKUP(A3995,'Puntaje Ponderado CF'!$A$4:$Q$347,D3995,0)</f>
        <v>0</v>
      </c>
      <c r="D3995">
        <v>13</v>
      </c>
    </row>
    <row r="3996" spans="1:4" x14ac:dyDescent="0.25">
      <c r="A3996" s="8" t="s">
        <v>82</v>
      </c>
      <c r="B3996" t="s">
        <v>442</v>
      </c>
      <c r="C3996">
        <f>VLOOKUP(A3996,'Puntaje Ponderado CF'!$A$4:$Q$347,D3996,0)</f>
        <v>0</v>
      </c>
      <c r="D3996">
        <v>13</v>
      </c>
    </row>
    <row r="3997" spans="1:4" x14ac:dyDescent="0.25">
      <c r="A3997" s="8" t="s">
        <v>104</v>
      </c>
      <c r="B3997" t="s">
        <v>442</v>
      </c>
      <c r="C3997">
        <f>VLOOKUP(A3997,'Puntaje Ponderado CF'!$A$4:$Q$347,D3997,0)</f>
        <v>0</v>
      </c>
      <c r="D3997">
        <v>13</v>
      </c>
    </row>
    <row r="3998" spans="1:4" x14ac:dyDescent="0.25">
      <c r="A3998" s="8" t="s">
        <v>367</v>
      </c>
      <c r="B3998" t="s">
        <v>442</v>
      </c>
      <c r="C3998">
        <f>VLOOKUP(A3998,'Puntaje Ponderado CF'!$A$4:$Q$347,D3998,0)</f>
        <v>0</v>
      </c>
      <c r="D3998">
        <v>13</v>
      </c>
    </row>
    <row r="3999" spans="1:4" x14ac:dyDescent="0.25">
      <c r="A3999" s="8" t="s">
        <v>172</v>
      </c>
      <c r="B3999" t="s">
        <v>442</v>
      </c>
      <c r="C3999">
        <f>VLOOKUP(A3999,'Puntaje Ponderado CF'!$A$4:$Q$347,D3999,0)</f>
        <v>0</v>
      </c>
      <c r="D3999">
        <v>13</v>
      </c>
    </row>
    <row r="4000" spans="1:4" x14ac:dyDescent="0.25">
      <c r="A4000" s="8" t="s">
        <v>321</v>
      </c>
      <c r="B4000" t="s">
        <v>442</v>
      </c>
      <c r="C4000">
        <f>VLOOKUP(A4000,'Puntaje Ponderado CF'!$A$4:$Q$347,D4000,0)</f>
        <v>0</v>
      </c>
      <c r="D4000">
        <v>13</v>
      </c>
    </row>
    <row r="4001" spans="1:4" x14ac:dyDescent="0.25">
      <c r="A4001" s="8" t="s">
        <v>353</v>
      </c>
      <c r="B4001" t="s">
        <v>442</v>
      </c>
      <c r="C4001">
        <f>VLOOKUP(A4001,'Puntaje Ponderado CF'!$A$4:$Q$347,D4001,0)</f>
        <v>0</v>
      </c>
      <c r="D4001">
        <v>13</v>
      </c>
    </row>
    <row r="4002" spans="1:4" x14ac:dyDescent="0.25">
      <c r="A4002" s="8" t="s">
        <v>290</v>
      </c>
      <c r="B4002" t="s">
        <v>442</v>
      </c>
      <c r="C4002">
        <f>VLOOKUP(A4002,'Puntaje Ponderado CF'!$A$4:$Q$347,D4002,0)</f>
        <v>0</v>
      </c>
      <c r="D4002">
        <v>13</v>
      </c>
    </row>
    <row r="4003" spans="1:4" x14ac:dyDescent="0.25">
      <c r="A4003" s="8" t="s">
        <v>334</v>
      </c>
      <c r="B4003" t="s">
        <v>442</v>
      </c>
      <c r="C4003">
        <f>VLOOKUP(A4003,'Puntaje Ponderado CF'!$A$4:$Q$347,D4003,0)</f>
        <v>0</v>
      </c>
      <c r="D4003">
        <v>13</v>
      </c>
    </row>
    <row r="4004" spans="1:4" x14ac:dyDescent="0.25">
      <c r="A4004" s="8" t="s">
        <v>278</v>
      </c>
      <c r="B4004" t="s">
        <v>442</v>
      </c>
      <c r="C4004">
        <f>VLOOKUP(A4004,'Puntaje Ponderado CF'!$A$4:$Q$347,D4004,0)</f>
        <v>0</v>
      </c>
      <c r="D4004">
        <v>13</v>
      </c>
    </row>
    <row r="4005" spans="1:4" x14ac:dyDescent="0.25">
      <c r="A4005" s="8" t="s">
        <v>253</v>
      </c>
      <c r="B4005" t="s">
        <v>442</v>
      </c>
      <c r="C4005">
        <f>VLOOKUP(A4005,'Puntaje Ponderado CF'!$A$4:$Q$347,D4005,0)</f>
        <v>0</v>
      </c>
      <c r="D4005">
        <v>13</v>
      </c>
    </row>
    <row r="4006" spans="1:4" x14ac:dyDescent="0.25">
      <c r="A4006" s="8" t="s">
        <v>322</v>
      </c>
      <c r="B4006" t="s">
        <v>442</v>
      </c>
      <c r="C4006">
        <f>VLOOKUP(A4006,'Puntaje Ponderado CF'!$A$4:$Q$347,D4006,0)</f>
        <v>0</v>
      </c>
      <c r="D4006">
        <v>13</v>
      </c>
    </row>
    <row r="4007" spans="1:4" x14ac:dyDescent="0.25">
      <c r="A4007" s="8" t="s">
        <v>132</v>
      </c>
      <c r="B4007" t="s">
        <v>442</v>
      </c>
      <c r="C4007">
        <f>VLOOKUP(A4007,'Puntaje Ponderado CF'!$A$4:$Q$347,D4007,0)</f>
        <v>0</v>
      </c>
      <c r="D4007">
        <v>13</v>
      </c>
    </row>
    <row r="4008" spans="1:4" x14ac:dyDescent="0.25">
      <c r="A4008" s="8" t="s">
        <v>341</v>
      </c>
      <c r="B4008" t="s">
        <v>442</v>
      </c>
      <c r="C4008">
        <f>VLOOKUP(A4008,'Puntaje Ponderado CF'!$A$4:$Q$347,D4008,0)</f>
        <v>0</v>
      </c>
      <c r="D4008">
        <v>13</v>
      </c>
    </row>
    <row r="4009" spans="1:4" x14ac:dyDescent="0.25">
      <c r="A4009" s="8" t="s">
        <v>308</v>
      </c>
      <c r="B4009" t="s">
        <v>442</v>
      </c>
      <c r="C4009">
        <f>VLOOKUP(A4009,'Puntaje Ponderado CF'!$A$4:$Q$347,D4009,0)</f>
        <v>0</v>
      </c>
      <c r="D4009">
        <v>13</v>
      </c>
    </row>
    <row r="4010" spans="1:4" x14ac:dyDescent="0.25">
      <c r="A4010" s="8" t="s">
        <v>279</v>
      </c>
      <c r="B4010" t="s">
        <v>442</v>
      </c>
      <c r="C4010">
        <f>VLOOKUP(A4010,'Puntaje Ponderado CF'!$A$4:$Q$347,D4010,0)</f>
        <v>0</v>
      </c>
      <c r="D4010">
        <v>13</v>
      </c>
    </row>
    <row r="4011" spans="1:4" x14ac:dyDescent="0.25">
      <c r="A4011" s="8" t="s">
        <v>401</v>
      </c>
      <c r="B4011" t="s">
        <v>442</v>
      </c>
      <c r="C4011">
        <f>VLOOKUP(A4011,'Puntaje Ponderado CF'!$A$4:$Q$347,D4011,0)</f>
        <v>0</v>
      </c>
      <c r="D4011">
        <v>13</v>
      </c>
    </row>
    <row r="4012" spans="1:4" x14ac:dyDescent="0.25">
      <c r="A4012" s="8" t="s">
        <v>323</v>
      </c>
      <c r="B4012" t="s">
        <v>442</v>
      </c>
      <c r="C4012">
        <f>VLOOKUP(A4012,'Puntaje Ponderado CF'!$A$4:$Q$347,D4012,0)</f>
        <v>0</v>
      </c>
      <c r="D4012">
        <v>13</v>
      </c>
    </row>
    <row r="4013" spans="1:4" x14ac:dyDescent="0.25">
      <c r="A4013" s="8" t="s">
        <v>84</v>
      </c>
      <c r="B4013" t="s">
        <v>442</v>
      </c>
      <c r="C4013">
        <f>VLOOKUP(A4013,'Puntaje Ponderado CF'!$A$4:$Q$347,D4013,0)</f>
        <v>0</v>
      </c>
      <c r="D4013">
        <v>13</v>
      </c>
    </row>
    <row r="4014" spans="1:4" x14ac:dyDescent="0.25">
      <c r="A4014" s="8" t="s">
        <v>152</v>
      </c>
      <c r="B4014" t="s">
        <v>442</v>
      </c>
      <c r="C4014">
        <f>VLOOKUP(A4014,'Puntaje Ponderado CF'!$A$4:$Q$347,D4014,0)</f>
        <v>0</v>
      </c>
      <c r="D4014">
        <v>13</v>
      </c>
    </row>
    <row r="4015" spans="1:4" x14ac:dyDescent="0.25">
      <c r="A4015" s="8" t="s">
        <v>93</v>
      </c>
      <c r="B4015" t="s">
        <v>442</v>
      </c>
      <c r="C4015">
        <f>VLOOKUP(A4015,'Puntaje Ponderado CF'!$A$4:$Q$347,D4015,0)</f>
        <v>0</v>
      </c>
      <c r="D4015">
        <v>13</v>
      </c>
    </row>
    <row r="4016" spans="1:4" x14ac:dyDescent="0.25">
      <c r="A4016" s="8" t="s">
        <v>226</v>
      </c>
      <c r="B4016" t="s">
        <v>442</v>
      </c>
      <c r="C4016">
        <f>VLOOKUP(A4016,'Puntaje Ponderado CF'!$A$4:$Q$347,D4016,0)</f>
        <v>0</v>
      </c>
      <c r="D4016">
        <v>13</v>
      </c>
    </row>
    <row r="4017" spans="1:4" x14ac:dyDescent="0.25">
      <c r="A4017" s="8" t="s">
        <v>164</v>
      </c>
      <c r="B4017" t="s">
        <v>442</v>
      </c>
      <c r="C4017">
        <f>VLOOKUP(A4017,'Puntaje Ponderado CF'!$A$4:$Q$347,D4017,0)</f>
        <v>0</v>
      </c>
      <c r="D4017">
        <v>13</v>
      </c>
    </row>
    <row r="4018" spans="1:4" x14ac:dyDescent="0.25">
      <c r="A4018" s="8" t="s">
        <v>138</v>
      </c>
      <c r="B4018" t="s">
        <v>442</v>
      </c>
      <c r="C4018">
        <f>VLOOKUP(A4018,'Puntaje Ponderado CF'!$A$4:$Q$347,D4018,0)</f>
        <v>0</v>
      </c>
      <c r="D4018">
        <v>13</v>
      </c>
    </row>
    <row r="4019" spans="1:4" x14ac:dyDescent="0.25">
      <c r="A4019" s="8" t="s">
        <v>402</v>
      </c>
      <c r="B4019" t="s">
        <v>442</v>
      </c>
      <c r="C4019">
        <f>VLOOKUP(A4019,'Puntaje Ponderado CF'!$A$4:$Q$347,D4019,0)</f>
        <v>0</v>
      </c>
      <c r="D4019">
        <v>13</v>
      </c>
    </row>
    <row r="4020" spans="1:4" x14ac:dyDescent="0.25">
      <c r="A4020" s="8" t="s">
        <v>209</v>
      </c>
      <c r="B4020" t="s">
        <v>442</v>
      </c>
      <c r="C4020">
        <f>VLOOKUP(A4020,'Puntaje Ponderado CF'!$A$4:$Q$347,D4020,0)</f>
        <v>0</v>
      </c>
      <c r="D4020">
        <v>13</v>
      </c>
    </row>
    <row r="4021" spans="1:4" x14ac:dyDescent="0.25">
      <c r="A4021" s="8" t="s">
        <v>368</v>
      </c>
      <c r="B4021" t="s">
        <v>442</v>
      </c>
      <c r="C4021">
        <f>VLOOKUP(A4021,'Puntaje Ponderado CF'!$A$4:$Q$347,D4021,0)</f>
        <v>0</v>
      </c>
      <c r="D4021">
        <v>13</v>
      </c>
    </row>
    <row r="4022" spans="1:4" x14ac:dyDescent="0.25">
      <c r="A4022" s="8" t="s">
        <v>354</v>
      </c>
      <c r="B4022" t="s">
        <v>442</v>
      </c>
      <c r="C4022">
        <f>VLOOKUP(A4022,'Puntaje Ponderado CF'!$A$4:$Q$347,D4022,0)</f>
        <v>0</v>
      </c>
      <c r="D4022">
        <v>13</v>
      </c>
    </row>
    <row r="4023" spans="1:4" x14ac:dyDescent="0.25">
      <c r="A4023" s="8" t="s">
        <v>107</v>
      </c>
      <c r="B4023" t="s">
        <v>442</v>
      </c>
      <c r="C4023">
        <f>VLOOKUP(A4023,'Puntaje Ponderado CF'!$A$4:$Q$347,D4023,0)</f>
        <v>0</v>
      </c>
      <c r="D4023">
        <v>13</v>
      </c>
    </row>
    <row r="4024" spans="1:4" x14ac:dyDescent="0.25">
      <c r="A4024" s="8" t="s">
        <v>254</v>
      </c>
      <c r="B4024" t="s">
        <v>442</v>
      </c>
      <c r="C4024">
        <f>VLOOKUP(A4024,'Puntaje Ponderado CF'!$A$4:$Q$347,D4024,0)</f>
        <v>0</v>
      </c>
      <c r="D4024">
        <v>13</v>
      </c>
    </row>
    <row r="4025" spans="1:4" x14ac:dyDescent="0.25">
      <c r="A4025" s="8" t="s">
        <v>192</v>
      </c>
      <c r="B4025" t="s">
        <v>442</v>
      </c>
      <c r="C4025">
        <f>VLOOKUP(A4025,'Puntaje Ponderado CF'!$A$4:$Q$347,D4025,0)</f>
        <v>0</v>
      </c>
      <c r="D4025">
        <v>13</v>
      </c>
    </row>
    <row r="4026" spans="1:4" x14ac:dyDescent="0.25">
      <c r="A4026" s="8" t="s">
        <v>173</v>
      </c>
      <c r="B4026" t="s">
        <v>442</v>
      </c>
      <c r="C4026">
        <f>VLOOKUP(A4026,'Puntaje Ponderado CF'!$A$4:$Q$347,D4026,0)</f>
        <v>0</v>
      </c>
      <c r="D4026">
        <v>13</v>
      </c>
    </row>
    <row r="4027" spans="1:4" x14ac:dyDescent="0.25">
      <c r="A4027" s="8" t="s">
        <v>139</v>
      </c>
      <c r="B4027" t="s">
        <v>442</v>
      </c>
      <c r="C4027">
        <f>VLOOKUP(A4027,'Puntaje Ponderado CF'!$A$4:$Q$347,D4027,0)</f>
        <v>0</v>
      </c>
      <c r="D4027">
        <v>13</v>
      </c>
    </row>
    <row r="4028" spans="1:4" x14ac:dyDescent="0.25">
      <c r="A4028" s="8" t="s">
        <v>350</v>
      </c>
      <c r="B4028" t="s">
        <v>442</v>
      </c>
      <c r="C4028">
        <f>VLOOKUP(A4028,'Puntaje Ponderado CF'!$A$4:$Q$347,D4028,0)</f>
        <v>0</v>
      </c>
      <c r="D4028">
        <v>13</v>
      </c>
    </row>
    <row r="4029" spans="1:4" x14ac:dyDescent="0.25">
      <c r="A4029" s="8" t="s">
        <v>227</v>
      </c>
      <c r="B4029" t="s">
        <v>442</v>
      </c>
      <c r="C4029">
        <f>VLOOKUP(A4029,'Puntaje Ponderado CF'!$A$4:$Q$347,D4029,0)</f>
        <v>0</v>
      </c>
      <c r="D4029">
        <v>13</v>
      </c>
    </row>
    <row r="4030" spans="1:4" x14ac:dyDescent="0.25">
      <c r="A4030" s="8" t="s">
        <v>228</v>
      </c>
      <c r="B4030" t="s">
        <v>442</v>
      </c>
      <c r="C4030">
        <f>VLOOKUP(A4030,'Puntaje Ponderado CF'!$A$4:$Q$347,D4030,0)</f>
        <v>0</v>
      </c>
      <c r="D4030">
        <v>13</v>
      </c>
    </row>
    <row r="4031" spans="1:4" x14ac:dyDescent="0.25">
      <c r="A4031" s="8" t="s">
        <v>309</v>
      </c>
      <c r="B4031" t="s">
        <v>442</v>
      </c>
      <c r="C4031">
        <f>VLOOKUP(A4031,'Puntaje Ponderado CF'!$A$4:$Q$347,D4031,0)</f>
        <v>0</v>
      </c>
      <c r="D4031">
        <v>13</v>
      </c>
    </row>
    <row r="4032" spans="1:4" x14ac:dyDescent="0.25">
      <c r="A4032" s="8" t="s">
        <v>193</v>
      </c>
      <c r="B4032" t="s">
        <v>442</v>
      </c>
      <c r="C4032">
        <f>VLOOKUP(A4032,'Puntaje Ponderado CF'!$A$4:$Q$347,D4032,0)</f>
        <v>0</v>
      </c>
      <c r="D4032">
        <v>13</v>
      </c>
    </row>
    <row r="4033" spans="1:4" x14ac:dyDescent="0.25">
      <c r="A4033" s="8" t="s">
        <v>335</v>
      </c>
      <c r="B4033" t="s">
        <v>442</v>
      </c>
      <c r="C4033">
        <f>VLOOKUP(A4033,'Puntaje Ponderado CF'!$A$4:$Q$347,D4033,0)</f>
        <v>0</v>
      </c>
      <c r="D4033">
        <v>13</v>
      </c>
    </row>
    <row r="4034" spans="1:4" x14ac:dyDescent="0.25">
      <c r="A4034" s="8" t="s">
        <v>85</v>
      </c>
      <c r="B4034" t="s">
        <v>442</v>
      </c>
      <c r="C4034">
        <f>VLOOKUP(A4034,'Puntaje Ponderado CF'!$A$4:$Q$347,D4034,0)</f>
        <v>0</v>
      </c>
      <c r="D4034">
        <v>13</v>
      </c>
    </row>
    <row r="4035" spans="1:4" x14ac:dyDescent="0.25">
      <c r="A4035" s="8" t="s">
        <v>378</v>
      </c>
      <c r="B4035" t="s">
        <v>442</v>
      </c>
      <c r="C4035">
        <f>VLOOKUP(A4035,'Puntaje Ponderado CF'!$A$4:$Q$347,D4035,0)</f>
        <v>0</v>
      </c>
      <c r="D4035">
        <v>13</v>
      </c>
    </row>
    <row r="4036" spans="1:4" x14ac:dyDescent="0.25">
      <c r="A4036" s="8" t="s">
        <v>359</v>
      </c>
      <c r="B4036" t="s">
        <v>442</v>
      </c>
      <c r="C4036">
        <f>VLOOKUP(A4036,'Puntaje Ponderado CF'!$A$4:$Q$347,D4036,0)</f>
        <v>0</v>
      </c>
      <c r="D4036">
        <v>13</v>
      </c>
    </row>
    <row r="4037" spans="1:4" x14ac:dyDescent="0.25">
      <c r="A4037" s="8" t="s">
        <v>86</v>
      </c>
      <c r="B4037" t="s">
        <v>442</v>
      </c>
      <c r="C4037">
        <f>VLOOKUP(A4037,'Puntaje Ponderado CF'!$A$4:$Q$347,D4037,0)</f>
        <v>0</v>
      </c>
      <c r="D4037">
        <v>13</v>
      </c>
    </row>
    <row r="4038" spans="1:4" x14ac:dyDescent="0.25">
      <c r="A4038" s="8" t="s">
        <v>108</v>
      </c>
      <c r="B4038" t="s">
        <v>442</v>
      </c>
      <c r="C4038">
        <f>VLOOKUP(A4038,'Puntaje Ponderado CF'!$A$4:$Q$347,D4038,0)</f>
        <v>0</v>
      </c>
      <c r="D4038">
        <v>13</v>
      </c>
    </row>
    <row r="4039" spans="1:4" x14ac:dyDescent="0.25">
      <c r="A4039" s="8" t="s">
        <v>355</v>
      </c>
      <c r="B4039" t="s">
        <v>442</v>
      </c>
      <c r="C4039">
        <f>VLOOKUP(A4039,'Puntaje Ponderado CF'!$A$4:$Q$347,D4039,0)</f>
        <v>0</v>
      </c>
      <c r="D4039">
        <v>13</v>
      </c>
    </row>
    <row r="4040" spans="1:4" x14ac:dyDescent="0.25">
      <c r="A4040" s="8" t="s">
        <v>351</v>
      </c>
      <c r="B4040" t="s">
        <v>442</v>
      </c>
      <c r="C4040">
        <f>VLOOKUP(A4040,'Puntaje Ponderado CF'!$A$4:$Q$347,D4040,0)</f>
        <v>0</v>
      </c>
      <c r="D4040">
        <v>13</v>
      </c>
    </row>
    <row r="4041" spans="1:4" x14ac:dyDescent="0.25">
      <c r="A4041" s="8" t="s">
        <v>229</v>
      </c>
      <c r="B4041" t="s">
        <v>442</v>
      </c>
      <c r="C4041">
        <f>VLOOKUP(A4041,'Puntaje Ponderado CF'!$A$4:$Q$347,D4041,0)</f>
        <v>0</v>
      </c>
      <c r="D4041">
        <v>13</v>
      </c>
    </row>
    <row r="4042" spans="1:4" x14ac:dyDescent="0.25">
      <c r="A4042" s="8" t="s">
        <v>204</v>
      </c>
      <c r="B4042" t="s">
        <v>442</v>
      </c>
      <c r="C4042">
        <f>VLOOKUP(A4042,'Puntaje Ponderado CF'!$A$4:$Q$347,D4042,0)</f>
        <v>0</v>
      </c>
      <c r="D4042">
        <v>13</v>
      </c>
    </row>
    <row r="4043" spans="1:4" x14ac:dyDescent="0.25">
      <c r="A4043" s="8" t="s">
        <v>373</v>
      </c>
      <c r="B4043" t="s">
        <v>442</v>
      </c>
      <c r="C4043">
        <f>VLOOKUP(A4043,'Puntaje Ponderado CF'!$A$4:$Q$347,D4043,0)</f>
        <v>0</v>
      </c>
      <c r="D4043">
        <v>13</v>
      </c>
    </row>
    <row r="4044" spans="1:4" x14ac:dyDescent="0.25">
      <c r="A4044" s="8" t="s">
        <v>210</v>
      </c>
      <c r="B4044" t="s">
        <v>442</v>
      </c>
      <c r="C4044">
        <f>VLOOKUP(A4044,'Puntaje Ponderado CF'!$A$4:$Q$347,D4044,0)</f>
        <v>0</v>
      </c>
      <c r="D4044">
        <v>13</v>
      </c>
    </row>
    <row r="4045" spans="1:4" x14ac:dyDescent="0.25">
      <c r="A4045" s="8" t="s">
        <v>243</v>
      </c>
      <c r="B4045" t="s">
        <v>442</v>
      </c>
      <c r="C4045">
        <f>VLOOKUP(A4045,'Puntaje Ponderado CF'!$A$4:$Q$347,D4045,0)</f>
        <v>0</v>
      </c>
      <c r="D4045">
        <v>13</v>
      </c>
    </row>
    <row r="4046" spans="1:4" x14ac:dyDescent="0.25">
      <c r="A4046" s="8" t="s">
        <v>266</v>
      </c>
      <c r="B4046" t="s">
        <v>442</v>
      </c>
      <c r="C4046">
        <f>VLOOKUP(A4046,'Puntaje Ponderado CF'!$A$4:$Q$347,D4046,0)</f>
        <v>0</v>
      </c>
      <c r="D4046">
        <v>13</v>
      </c>
    </row>
    <row r="4047" spans="1:4" x14ac:dyDescent="0.25">
      <c r="A4047" s="8" t="s">
        <v>216</v>
      </c>
      <c r="B4047" t="s">
        <v>442</v>
      </c>
      <c r="C4047">
        <f>VLOOKUP(A4047,'Puntaje Ponderado CF'!$A$4:$Q$347,D4047,0)</f>
        <v>0</v>
      </c>
      <c r="D4047">
        <v>13</v>
      </c>
    </row>
    <row r="4048" spans="1:4" x14ac:dyDescent="0.25">
      <c r="A4048" s="8" t="s">
        <v>291</v>
      </c>
      <c r="B4048" t="s">
        <v>442</v>
      </c>
      <c r="C4048">
        <f>VLOOKUP(A4048,'Puntaje Ponderado CF'!$A$4:$Q$347,D4048,0)</f>
        <v>0</v>
      </c>
      <c r="D4048">
        <v>13</v>
      </c>
    </row>
    <row r="4049" spans="1:4" x14ac:dyDescent="0.25">
      <c r="A4049" s="8" t="s">
        <v>165</v>
      </c>
      <c r="B4049" t="s">
        <v>442</v>
      </c>
      <c r="C4049">
        <f>VLOOKUP(A4049,'Puntaje Ponderado CF'!$A$4:$Q$347,D4049,0)</f>
        <v>0</v>
      </c>
      <c r="D4049">
        <v>13</v>
      </c>
    </row>
    <row r="4050" spans="1:4" x14ac:dyDescent="0.25">
      <c r="A4050" s="8" t="s">
        <v>194</v>
      </c>
      <c r="B4050" t="s">
        <v>442</v>
      </c>
      <c r="C4050">
        <f>VLOOKUP(A4050,'Puntaje Ponderado CF'!$A$4:$Q$347,D4050,0)</f>
        <v>0</v>
      </c>
      <c r="D4050">
        <v>13</v>
      </c>
    </row>
    <row r="4051" spans="1:4" x14ac:dyDescent="0.25">
      <c r="A4051" s="8" t="s">
        <v>404</v>
      </c>
      <c r="B4051" t="s">
        <v>442</v>
      </c>
      <c r="C4051">
        <f>VLOOKUP(A4051,'Puntaje Ponderado CF'!$A$4:$Q$347,D4051,0)</f>
        <v>0</v>
      </c>
      <c r="D4051">
        <v>13</v>
      </c>
    </row>
    <row r="4052" spans="1:4" x14ac:dyDescent="0.25">
      <c r="A4052" s="8" t="s">
        <v>292</v>
      </c>
      <c r="B4052" t="s">
        <v>442</v>
      </c>
      <c r="C4052">
        <f>VLOOKUP(A4052,'Puntaje Ponderado CF'!$A$4:$Q$347,D4052,0)</f>
        <v>0</v>
      </c>
      <c r="D4052">
        <v>13</v>
      </c>
    </row>
    <row r="4053" spans="1:4" x14ac:dyDescent="0.25">
      <c r="A4053" s="8" t="s">
        <v>153</v>
      </c>
      <c r="B4053" t="s">
        <v>442</v>
      </c>
      <c r="C4053">
        <f>VLOOKUP(A4053,'Puntaje Ponderado CF'!$A$4:$Q$347,D4053,0)</f>
        <v>0</v>
      </c>
      <c r="D4053">
        <v>13</v>
      </c>
    </row>
    <row r="4054" spans="1:4" x14ac:dyDescent="0.25">
      <c r="A4054" s="8" t="s">
        <v>267</v>
      </c>
      <c r="B4054" t="s">
        <v>442</v>
      </c>
      <c r="C4054">
        <f>VLOOKUP(A4054,'Puntaje Ponderado CF'!$A$4:$Q$347,D4054,0)</f>
        <v>0</v>
      </c>
      <c r="D4054">
        <v>13</v>
      </c>
    </row>
    <row r="4055" spans="1:4" x14ac:dyDescent="0.25">
      <c r="A4055" s="8" t="s">
        <v>324</v>
      </c>
      <c r="B4055" t="s">
        <v>442</v>
      </c>
      <c r="C4055">
        <f>VLOOKUP(A4055,'Puntaje Ponderado CF'!$A$4:$Q$347,D4055,0)</f>
        <v>0</v>
      </c>
      <c r="D4055">
        <v>13</v>
      </c>
    </row>
    <row r="4056" spans="1:4" x14ac:dyDescent="0.25">
      <c r="A4056" s="8" t="s">
        <v>406</v>
      </c>
      <c r="B4056" t="s">
        <v>442</v>
      </c>
      <c r="C4056">
        <f>VLOOKUP(A4056,'Puntaje Ponderado CF'!$A$4:$Q$347,D4056,0)</f>
        <v>0</v>
      </c>
      <c r="D4056">
        <v>13</v>
      </c>
    </row>
    <row r="4057" spans="1:4" x14ac:dyDescent="0.25">
      <c r="A4057" s="8" t="s">
        <v>336</v>
      </c>
      <c r="B4057" t="s">
        <v>442</v>
      </c>
      <c r="C4057">
        <f>VLOOKUP(A4057,'Puntaje Ponderado CF'!$A$4:$Q$347,D4057,0)</f>
        <v>0.49867955134658898</v>
      </c>
      <c r="D4057">
        <v>13</v>
      </c>
    </row>
    <row r="4058" spans="1:4" x14ac:dyDescent="0.25">
      <c r="A4058" s="8" t="s">
        <v>268</v>
      </c>
      <c r="B4058" t="s">
        <v>442</v>
      </c>
      <c r="C4058">
        <f>VLOOKUP(A4058,'Puntaje Ponderado CF'!$A$4:$Q$347,D4058,0)</f>
        <v>0</v>
      </c>
      <c r="D4058">
        <v>13</v>
      </c>
    </row>
    <row r="4059" spans="1:4" x14ac:dyDescent="0.25">
      <c r="A4059" s="8" t="s">
        <v>255</v>
      </c>
      <c r="B4059" t="s">
        <v>442</v>
      </c>
      <c r="C4059">
        <f>VLOOKUP(A4059,'Puntaje Ponderado CF'!$A$4:$Q$347,D4059,0)</f>
        <v>0</v>
      </c>
      <c r="D4059">
        <v>13</v>
      </c>
    </row>
    <row r="4060" spans="1:4" x14ac:dyDescent="0.25">
      <c r="A4060" s="8" t="s">
        <v>395</v>
      </c>
      <c r="B4060" t="s">
        <v>442</v>
      </c>
      <c r="C4060">
        <f>VLOOKUP(A4060,'Puntaje Ponderado CF'!$A$4:$Q$347,D4060,0)</f>
        <v>0</v>
      </c>
      <c r="D4060">
        <v>13</v>
      </c>
    </row>
    <row r="4061" spans="1:4" x14ac:dyDescent="0.25">
      <c r="A4061" s="8" t="s">
        <v>174</v>
      </c>
      <c r="B4061" t="s">
        <v>442</v>
      </c>
      <c r="C4061">
        <f>VLOOKUP(A4061,'Puntaje Ponderado CF'!$A$4:$Q$347,D4061,0)</f>
        <v>0</v>
      </c>
      <c r="D4061">
        <v>13</v>
      </c>
    </row>
    <row r="4062" spans="1:4" x14ac:dyDescent="0.25">
      <c r="A4062" s="8" t="s">
        <v>342</v>
      </c>
      <c r="B4062" t="s">
        <v>442</v>
      </c>
      <c r="C4062">
        <f>VLOOKUP(A4062,'Puntaje Ponderado CF'!$A$4:$Q$347,D4062,0)</f>
        <v>0</v>
      </c>
      <c r="D4062">
        <v>13</v>
      </c>
    </row>
    <row r="4063" spans="1:4" x14ac:dyDescent="0.25">
      <c r="A4063" s="8" t="s">
        <v>256</v>
      </c>
      <c r="B4063" t="s">
        <v>442</v>
      </c>
      <c r="C4063">
        <f>VLOOKUP(A4063,'Puntaje Ponderado CF'!$A$4:$Q$347,D4063,0)</f>
        <v>0</v>
      </c>
      <c r="D4063">
        <v>13</v>
      </c>
    </row>
    <row r="4064" spans="1:4" x14ac:dyDescent="0.25">
      <c r="A4064" s="8" t="s">
        <v>83</v>
      </c>
      <c r="B4064" t="s">
        <v>442</v>
      </c>
      <c r="C4064">
        <f>VLOOKUP(A4064,'Puntaje Ponderado CF'!$A$4:$Q$347,D4064,0)</f>
        <v>0</v>
      </c>
      <c r="D4064">
        <v>13</v>
      </c>
    </row>
    <row r="4065" spans="1:4" x14ac:dyDescent="0.25">
      <c r="A4065" s="8" t="s">
        <v>211</v>
      </c>
      <c r="B4065" t="s">
        <v>442</v>
      </c>
      <c r="C4065">
        <f>VLOOKUP(A4065,'Puntaje Ponderado CF'!$A$4:$Q$347,D4065,0)</f>
        <v>0</v>
      </c>
      <c r="D4065">
        <v>13</v>
      </c>
    </row>
    <row r="4066" spans="1:4" x14ac:dyDescent="0.25">
      <c r="A4066" s="8" t="s">
        <v>352</v>
      </c>
      <c r="B4066" t="s">
        <v>442</v>
      </c>
      <c r="C4066">
        <f>VLOOKUP(A4066,'Puntaje Ponderado CF'!$A$4:$Q$347,D4066,0)</f>
        <v>0</v>
      </c>
      <c r="D4066">
        <v>13</v>
      </c>
    </row>
    <row r="4067" spans="1:4" x14ac:dyDescent="0.25">
      <c r="A4067" s="8" t="s">
        <v>140</v>
      </c>
      <c r="B4067" t="s">
        <v>442</v>
      </c>
      <c r="C4067">
        <f>VLOOKUP(A4067,'Puntaje Ponderado CF'!$A$4:$Q$347,D4067,0)</f>
        <v>0</v>
      </c>
      <c r="D4067">
        <v>13</v>
      </c>
    </row>
    <row r="4068" spans="1:4" x14ac:dyDescent="0.25">
      <c r="A4068" s="8" t="s">
        <v>144</v>
      </c>
      <c r="B4068" t="s">
        <v>442</v>
      </c>
      <c r="C4068">
        <f>VLOOKUP(A4068,'Puntaje Ponderado CF'!$A$4:$Q$347,D4068,0)</f>
        <v>0</v>
      </c>
      <c r="D4068">
        <v>13</v>
      </c>
    </row>
    <row r="4069" spans="1:4" x14ac:dyDescent="0.25">
      <c r="A4069" s="8" t="s">
        <v>382</v>
      </c>
      <c r="B4069" t="s">
        <v>442</v>
      </c>
      <c r="C4069">
        <f>VLOOKUP(A4069,'Puntaje Ponderado CF'!$A$4:$Q$347,D4069,0)</f>
        <v>0</v>
      </c>
      <c r="D4069">
        <v>13</v>
      </c>
    </row>
    <row r="4070" spans="1:4" x14ac:dyDescent="0.25">
      <c r="A4070" s="8" t="s">
        <v>94</v>
      </c>
      <c r="B4070" t="s">
        <v>442</v>
      </c>
      <c r="C4070">
        <f>VLOOKUP(A4070,'Puntaje Ponderado CF'!$A$4:$Q$347,D4070,0)</f>
        <v>0</v>
      </c>
      <c r="D4070">
        <v>13</v>
      </c>
    </row>
    <row r="4071" spans="1:4" x14ac:dyDescent="0.25">
      <c r="A4071" s="8" t="s">
        <v>166</v>
      </c>
      <c r="B4071" t="s">
        <v>442</v>
      </c>
      <c r="C4071">
        <f>VLOOKUP(A4071,'Puntaje Ponderado CF'!$A$4:$Q$347,D4071,0)</f>
        <v>0</v>
      </c>
      <c r="D4071">
        <v>13</v>
      </c>
    </row>
    <row r="4072" spans="1:4" x14ac:dyDescent="0.25">
      <c r="A4072" s="8" t="s">
        <v>244</v>
      </c>
      <c r="B4072" t="s">
        <v>442</v>
      </c>
      <c r="C4072">
        <f>VLOOKUP(A4072,'Puntaje Ponderado CF'!$A$4:$Q$347,D4072,0)</f>
        <v>0</v>
      </c>
      <c r="D4072">
        <v>13</v>
      </c>
    </row>
    <row r="4073" spans="1:4" x14ac:dyDescent="0.25">
      <c r="A4073" s="8" t="s">
        <v>360</v>
      </c>
      <c r="B4073" t="s">
        <v>442</v>
      </c>
      <c r="C4073">
        <f>VLOOKUP(A4073,'Puntaje Ponderado CF'!$A$4:$Q$347,D4073,0)</f>
        <v>0</v>
      </c>
      <c r="D4073">
        <v>13</v>
      </c>
    </row>
    <row r="4074" spans="1:4" x14ac:dyDescent="0.25">
      <c r="A4074" s="8" t="s">
        <v>117</v>
      </c>
      <c r="B4074" t="s">
        <v>442</v>
      </c>
      <c r="C4074">
        <f>VLOOKUP(A4074,'Puntaje Ponderado CF'!$A$4:$Q$347,D4074,0)</f>
        <v>0</v>
      </c>
      <c r="D4074">
        <v>13</v>
      </c>
    </row>
    <row r="4075" spans="1:4" x14ac:dyDescent="0.25">
      <c r="A4075" s="8" t="s">
        <v>99</v>
      </c>
      <c r="B4075" t="s">
        <v>442</v>
      </c>
      <c r="C4075">
        <f>VLOOKUP(A4075,'Puntaje Ponderado CF'!$A$4:$Q$347,D4075,0)</f>
        <v>0</v>
      </c>
      <c r="D4075">
        <v>13</v>
      </c>
    </row>
    <row r="4076" spans="1:4" x14ac:dyDescent="0.25">
      <c r="A4076" s="8" t="s">
        <v>183</v>
      </c>
      <c r="B4076" t="s">
        <v>442</v>
      </c>
      <c r="C4076">
        <f>VLOOKUP(A4076,'Puntaje Ponderado CF'!$A$4:$Q$347,D4076,0)</f>
        <v>0</v>
      </c>
      <c r="D4076">
        <v>13</v>
      </c>
    </row>
    <row r="4077" spans="1:4" x14ac:dyDescent="0.25">
      <c r="A4077" s="8" t="s">
        <v>175</v>
      </c>
      <c r="B4077" t="s">
        <v>442</v>
      </c>
      <c r="C4077">
        <f>VLOOKUP(A4077,'Puntaje Ponderado CF'!$A$4:$Q$347,D4077,0)</f>
        <v>0</v>
      </c>
      <c r="D4077">
        <v>13</v>
      </c>
    </row>
    <row r="4078" spans="1:4" x14ac:dyDescent="0.25">
      <c r="A4078" s="8" t="s">
        <v>369</v>
      </c>
      <c r="B4078" t="s">
        <v>442</v>
      </c>
      <c r="C4078">
        <f>VLOOKUP(A4078,'Puntaje Ponderado CF'!$A$4:$Q$347,D4078,0)</f>
        <v>0</v>
      </c>
      <c r="D4078">
        <v>13</v>
      </c>
    </row>
    <row r="4079" spans="1:4" x14ac:dyDescent="0.25">
      <c r="A4079" s="8" t="s">
        <v>396</v>
      </c>
      <c r="B4079" t="s">
        <v>442</v>
      </c>
      <c r="C4079">
        <f>VLOOKUP(A4079,'Puntaje Ponderado CF'!$A$4:$Q$347,D4079,0)</f>
        <v>0</v>
      </c>
      <c r="D4079">
        <v>13</v>
      </c>
    </row>
    <row r="4080" spans="1:4" x14ac:dyDescent="0.25">
      <c r="A4080" s="8" t="s">
        <v>343</v>
      </c>
      <c r="B4080" t="s">
        <v>442</v>
      </c>
      <c r="C4080">
        <f>VLOOKUP(A4080,'Puntaje Ponderado CF'!$A$4:$Q$347,D4080,0)</f>
        <v>0</v>
      </c>
      <c r="D4080">
        <v>13</v>
      </c>
    </row>
    <row r="4081" spans="1:4" x14ac:dyDescent="0.25">
      <c r="A4081" s="8" t="s">
        <v>257</v>
      </c>
      <c r="B4081" t="s">
        <v>442</v>
      </c>
      <c r="C4081">
        <f>VLOOKUP(A4081,'Puntaje Ponderado CF'!$A$4:$Q$347,D4081,0)</f>
        <v>0</v>
      </c>
      <c r="D4081">
        <v>13</v>
      </c>
    </row>
    <row r="4082" spans="1:4" x14ac:dyDescent="0.25">
      <c r="A4082" s="8" t="s">
        <v>293</v>
      </c>
      <c r="B4082" t="s">
        <v>442</v>
      </c>
      <c r="C4082">
        <f>VLOOKUP(A4082,'Puntaje Ponderado CF'!$A$4:$Q$347,D4082,0)</f>
        <v>0</v>
      </c>
      <c r="D4082">
        <v>13</v>
      </c>
    </row>
    <row r="4083" spans="1:4" x14ac:dyDescent="0.25">
      <c r="A4083" s="8" t="s">
        <v>280</v>
      </c>
      <c r="B4083" t="s">
        <v>442</v>
      </c>
      <c r="C4083">
        <f>VLOOKUP(A4083,'Puntaje Ponderado CF'!$A$4:$Q$347,D4083,0)</f>
        <v>0</v>
      </c>
      <c r="D4083">
        <v>13</v>
      </c>
    </row>
    <row r="4084" spans="1:4" x14ac:dyDescent="0.25">
      <c r="A4084" s="8" t="s">
        <v>344</v>
      </c>
      <c r="B4084" t="s">
        <v>442</v>
      </c>
      <c r="C4084">
        <f>VLOOKUP(A4084,'Puntaje Ponderado CF'!$A$4:$Q$347,D4084,0)</f>
        <v>0</v>
      </c>
      <c r="D4084">
        <v>13</v>
      </c>
    </row>
    <row r="4085" spans="1:4" x14ac:dyDescent="0.25">
      <c r="A4085" s="8" t="s">
        <v>310</v>
      </c>
      <c r="B4085" t="s">
        <v>442</v>
      </c>
      <c r="C4085">
        <f>VLOOKUP(A4085,'Puntaje Ponderado CF'!$A$4:$Q$347,D4085,0)</f>
        <v>0</v>
      </c>
      <c r="D4085">
        <v>13</v>
      </c>
    </row>
    <row r="4086" spans="1:4" x14ac:dyDescent="0.25">
      <c r="A4086" s="8" t="s">
        <v>379</v>
      </c>
      <c r="B4086" t="s">
        <v>442</v>
      </c>
      <c r="C4086">
        <f>VLOOKUP(A4086,'Puntaje Ponderado CF'!$A$4:$Q$347,D4086,0)</f>
        <v>0</v>
      </c>
      <c r="D4086">
        <v>13</v>
      </c>
    </row>
    <row r="4087" spans="1:4" x14ac:dyDescent="0.25">
      <c r="A4087" s="8" t="s">
        <v>337</v>
      </c>
      <c r="B4087" t="s">
        <v>442</v>
      </c>
      <c r="C4087">
        <f>VLOOKUP(A4087,'Puntaje Ponderado CF'!$A$4:$Q$347,D4087,0)</f>
        <v>0</v>
      </c>
      <c r="D4087">
        <v>13</v>
      </c>
    </row>
    <row r="4088" spans="1:4" x14ac:dyDescent="0.25">
      <c r="A4088" s="8" t="s">
        <v>141</v>
      </c>
      <c r="B4088" t="s">
        <v>442</v>
      </c>
      <c r="C4088">
        <f>VLOOKUP(A4088,'Puntaje Ponderado CF'!$A$4:$Q$347,D4088,0)</f>
        <v>0</v>
      </c>
      <c r="D4088">
        <v>13</v>
      </c>
    </row>
    <row r="4089" spans="1:4" x14ac:dyDescent="0.25">
      <c r="A4089" s="8" t="s">
        <v>418</v>
      </c>
      <c r="B4089" t="s">
        <v>442</v>
      </c>
      <c r="C4089">
        <f>VLOOKUP(A4089,'Puntaje Ponderado CF'!$A$4:$Q$347,D4089,0)</f>
        <v>0</v>
      </c>
      <c r="D4089">
        <v>13</v>
      </c>
    </row>
    <row r="4090" spans="1:4" x14ac:dyDescent="0.25">
      <c r="A4090" s="8" t="s">
        <v>361</v>
      </c>
      <c r="B4090" t="s">
        <v>442</v>
      </c>
      <c r="C4090">
        <f>VLOOKUP(A4090,'Puntaje Ponderado CF'!$A$4:$Q$347,D4090,0)</f>
        <v>0</v>
      </c>
      <c r="D4090">
        <v>13</v>
      </c>
    </row>
    <row r="4091" spans="1:4" x14ac:dyDescent="0.25">
      <c r="A4091" s="8" t="s">
        <v>145</v>
      </c>
      <c r="B4091" t="s">
        <v>442</v>
      </c>
      <c r="C4091">
        <f>VLOOKUP(A4091,'Puntaje Ponderado CF'!$A$4:$Q$347,D4091,0)</f>
        <v>0</v>
      </c>
      <c r="D4091">
        <v>13</v>
      </c>
    </row>
    <row r="4092" spans="1:4" x14ac:dyDescent="0.25">
      <c r="A4092" s="8" t="s">
        <v>81</v>
      </c>
      <c r="B4092" t="s">
        <v>442</v>
      </c>
      <c r="C4092">
        <f>VLOOKUP(A4092,'Puntaje Ponderado CF'!$A$4:$Q$347,D4092,0)</f>
        <v>0</v>
      </c>
      <c r="D4092">
        <v>13</v>
      </c>
    </row>
    <row r="4093" spans="1:4" x14ac:dyDescent="0.25">
      <c r="A4093" s="8" t="s">
        <v>100</v>
      </c>
      <c r="B4093" t="s">
        <v>442</v>
      </c>
      <c r="C4093">
        <f>VLOOKUP(A4093,'Puntaje Ponderado CF'!$A$4:$Q$347,D4093,0)</f>
        <v>0</v>
      </c>
      <c r="D4093">
        <v>13</v>
      </c>
    </row>
    <row r="4094" spans="1:4" x14ac:dyDescent="0.25">
      <c r="A4094" s="8" t="s">
        <v>184</v>
      </c>
      <c r="B4094" t="s">
        <v>442</v>
      </c>
      <c r="C4094">
        <f>VLOOKUP(A4094,'Puntaje Ponderado CF'!$A$4:$Q$347,D4094,0)</f>
        <v>0</v>
      </c>
      <c r="D4094">
        <v>13</v>
      </c>
    </row>
    <row r="4095" spans="1:4" x14ac:dyDescent="0.25">
      <c r="A4095" s="8" t="s">
        <v>195</v>
      </c>
      <c r="B4095" t="s">
        <v>442</v>
      </c>
      <c r="C4095">
        <f>VLOOKUP(A4095,'Puntaje Ponderado CF'!$A$4:$Q$347,D4095,0)</f>
        <v>0</v>
      </c>
      <c r="D4095">
        <v>13</v>
      </c>
    </row>
    <row r="4096" spans="1:4" x14ac:dyDescent="0.25">
      <c r="A4096" s="8" t="s">
        <v>338</v>
      </c>
      <c r="B4096" t="s">
        <v>442</v>
      </c>
      <c r="C4096">
        <f>VLOOKUP(A4096,'Puntaje Ponderado CF'!$A$4:$Q$347,D4096,0)</f>
        <v>0</v>
      </c>
      <c r="D4096">
        <v>13</v>
      </c>
    </row>
    <row r="4097" spans="1:4" x14ac:dyDescent="0.25">
      <c r="A4097" s="8" t="s">
        <v>230</v>
      </c>
      <c r="B4097" t="s">
        <v>442</v>
      </c>
      <c r="C4097">
        <f>VLOOKUP(A4097,'Puntaje Ponderado CF'!$A$4:$Q$347,D4097,0)</f>
        <v>0</v>
      </c>
      <c r="D4097">
        <v>13</v>
      </c>
    </row>
    <row r="4098" spans="1:4" x14ac:dyDescent="0.25">
      <c r="A4098" s="8" t="s">
        <v>411</v>
      </c>
      <c r="B4098" t="s">
        <v>442</v>
      </c>
      <c r="C4098">
        <f>VLOOKUP(A4098,'Puntaje Ponderado CF'!$A$4:$Q$347,D4098,0)</f>
        <v>0</v>
      </c>
      <c r="D4098">
        <v>13</v>
      </c>
    </row>
    <row r="4099" spans="1:4" x14ac:dyDescent="0.25">
      <c r="A4099" s="8" t="s">
        <v>95</v>
      </c>
      <c r="B4099" t="s">
        <v>442</v>
      </c>
      <c r="C4099">
        <f>VLOOKUP(A4099,'Puntaje Ponderado CF'!$A$4:$Q$347,D4099,0)</f>
        <v>0</v>
      </c>
      <c r="D4099">
        <v>13</v>
      </c>
    </row>
    <row r="4100" spans="1:4" x14ac:dyDescent="0.25">
      <c r="A4100" s="8" t="s">
        <v>269</v>
      </c>
      <c r="B4100" t="s">
        <v>442</v>
      </c>
      <c r="C4100">
        <f>VLOOKUP(A4100,'Puntaje Ponderado CF'!$A$4:$Q$347,D4100,0)</f>
        <v>0</v>
      </c>
      <c r="D4100">
        <v>13</v>
      </c>
    </row>
    <row r="4101" spans="1:4" x14ac:dyDescent="0.25">
      <c r="A4101" s="8" t="s">
        <v>121</v>
      </c>
      <c r="B4101" t="s">
        <v>442</v>
      </c>
      <c r="C4101">
        <f>VLOOKUP(A4101,'Puntaje Ponderado CF'!$A$4:$Q$347,D4101,0)</f>
        <v>0</v>
      </c>
      <c r="D4101">
        <v>13</v>
      </c>
    </row>
    <row r="4102" spans="1:4" x14ac:dyDescent="0.25">
      <c r="A4102" s="8" t="s">
        <v>383</v>
      </c>
      <c r="B4102" t="s">
        <v>442</v>
      </c>
      <c r="C4102">
        <f>VLOOKUP(A4102,'Puntaje Ponderado CF'!$A$4:$Q$347,D4102,0)</f>
        <v>0</v>
      </c>
      <c r="D4102">
        <v>13</v>
      </c>
    </row>
    <row r="4103" spans="1:4" x14ac:dyDescent="0.25">
      <c r="A4103" s="8" t="s">
        <v>217</v>
      </c>
      <c r="B4103" t="s">
        <v>442</v>
      </c>
      <c r="C4103">
        <f>VLOOKUP(A4103,'Puntaje Ponderado CF'!$A$4:$Q$347,D4103,0)</f>
        <v>0</v>
      </c>
      <c r="D4103">
        <v>13</v>
      </c>
    </row>
    <row r="4104" spans="1:4" x14ac:dyDescent="0.25">
      <c r="A4104" s="8" t="s">
        <v>384</v>
      </c>
      <c r="B4104" t="s">
        <v>442</v>
      </c>
      <c r="C4104">
        <f>VLOOKUP(A4104,'Puntaje Ponderado CF'!$A$4:$Q$347,D4104,0)</f>
        <v>0</v>
      </c>
      <c r="D4104">
        <v>13</v>
      </c>
    </row>
    <row r="4105" spans="1:4" x14ac:dyDescent="0.25">
      <c r="A4105" s="8" t="s">
        <v>345</v>
      </c>
      <c r="B4105" t="s">
        <v>442</v>
      </c>
      <c r="C4105">
        <f>VLOOKUP(A4105,'Puntaje Ponderado CF'!$A$4:$Q$347,D4105,0)</f>
        <v>0</v>
      </c>
      <c r="D4105">
        <v>13</v>
      </c>
    </row>
    <row r="4106" spans="1:4" x14ac:dyDescent="0.25">
      <c r="A4106" s="8" t="s">
        <v>391</v>
      </c>
      <c r="B4106" t="s">
        <v>442</v>
      </c>
      <c r="C4106">
        <f>VLOOKUP(A4106,'Puntaje Ponderado CF'!$A$4:$Q$347,D4106,0)</f>
        <v>0.49867955134658898</v>
      </c>
      <c r="D4106">
        <v>13</v>
      </c>
    </row>
    <row r="4107" spans="1:4" x14ac:dyDescent="0.25">
      <c r="A4107" s="8" t="s">
        <v>281</v>
      </c>
      <c r="B4107" t="s">
        <v>442</v>
      </c>
      <c r="C4107">
        <f>VLOOKUP(A4107,'Puntaje Ponderado CF'!$A$4:$Q$347,D4107,0)</f>
        <v>0</v>
      </c>
      <c r="D4107">
        <v>13</v>
      </c>
    </row>
    <row r="4108" spans="1:4" x14ac:dyDescent="0.25">
      <c r="A4108" s="8" t="s">
        <v>258</v>
      </c>
      <c r="B4108" t="s">
        <v>442</v>
      </c>
      <c r="C4108">
        <f>VLOOKUP(A4108,'Puntaje Ponderado CF'!$A$4:$Q$347,D4108,0)</f>
        <v>0.52436348410389599</v>
      </c>
      <c r="D4108">
        <v>13</v>
      </c>
    </row>
    <row r="4109" spans="1:4" x14ac:dyDescent="0.25">
      <c r="A4109" s="8" t="s">
        <v>311</v>
      </c>
      <c r="B4109" t="s">
        <v>442</v>
      </c>
      <c r="C4109">
        <f>VLOOKUP(A4109,'Puntaje Ponderado CF'!$A$4:$Q$347,D4109,0)</f>
        <v>0</v>
      </c>
      <c r="D4109">
        <v>13</v>
      </c>
    </row>
    <row r="4110" spans="1:4" x14ac:dyDescent="0.25">
      <c r="A4110" s="8" t="s">
        <v>294</v>
      </c>
      <c r="B4110" t="s">
        <v>442</v>
      </c>
      <c r="C4110">
        <f>VLOOKUP(A4110,'Puntaje Ponderado CF'!$A$4:$Q$347,D4110,0)</f>
        <v>0</v>
      </c>
      <c r="D4110">
        <v>13</v>
      </c>
    </row>
    <row r="4111" spans="1:4" x14ac:dyDescent="0.25">
      <c r="A4111" s="8" t="s">
        <v>146</v>
      </c>
      <c r="B4111" t="s">
        <v>442</v>
      </c>
      <c r="C4111">
        <f>VLOOKUP(A4111,'Puntaje Ponderado CF'!$A$4:$Q$347,D4111,0)</f>
        <v>0</v>
      </c>
      <c r="D4111">
        <v>13</v>
      </c>
    </row>
    <row r="4112" spans="1:4" x14ac:dyDescent="0.25">
      <c r="A4112" s="8" t="s">
        <v>407</v>
      </c>
      <c r="B4112" t="s">
        <v>442</v>
      </c>
      <c r="C4112">
        <f>VLOOKUP(A4112,'Puntaje Ponderado CF'!$A$4:$Q$347,D4112,0)</f>
        <v>0</v>
      </c>
      <c r="D4112">
        <v>13</v>
      </c>
    </row>
    <row r="4113" spans="1:4" x14ac:dyDescent="0.25">
      <c r="A4113" s="8" t="s">
        <v>348</v>
      </c>
      <c r="B4113" t="s">
        <v>442</v>
      </c>
      <c r="C4113">
        <f>VLOOKUP(A4113,'Puntaje Ponderado CF'!$A$4:$Q$347,D4113,0)</f>
        <v>0</v>
      </c>
      <c r="D4113">
        <v>13</v>
      </c>
    </row>
    <row r="4114" spans="1:4" x14ac:dyDescent="0.25">
      <c r="A4114" s="8" t="s">
        <v>125</v>
      </c>
      <c r="B4114" t="s">
        <v>442</v>
      </c>
      <c r="C4114">
        <f>VLOOKUP(A4114,'Puntaje Ponderado CF'!$A$4:$Q$347,D4114,0)</f>
        <v>0</v>
      </c>
      <c r="D4114">
        <v>13</v>
      </c>
    </row>
    <row r="4115" spans="1:4" x14ac:dyDescent="0.25">
      <c r="A4115" s="8" t="s">
        <v>374</v>
      </c>
      <c r="B4115" t="s">
        <v>442</v>
      </c>
      <c r="C4115">
        <f>VLOOKUP(A4115,'Puntaje Ponderado CF'!$A$4:$Q$347,D4115,0)</f>
        <v>0</v>
      </c>
      <c r="D4115">
        <v>13</v>
      </c>
    </row>
    <row r="4116" spans="1:4" x14ac:dyDescent="0.25">
      <c r="A4116" s="8" t="s">
        <v>133</v>
      </c>
      <c r="B4116" t="s">
        <v>442</v>
      </c>
      <c r="C4116">
        <f>VLOOKUP(A4116,'Puntaje Ponderado CF'!$A$4:$Q$347,D4116,0)</f>
        <v>0.49867955134658898</v>
      </c>
      <c r="D4116">
        <v>13</v>
      </c>
    </row>
    <row r="4117" spans="1:4" x14ac:dyDescent="0.25">
      <c r="A4117" s="8" t="s">
        <v>205</v>
      </c>
      <c r="B4117" t="s">
        <v>442</v>
      </c>
      <c r="C4117">
        <f>VLOOKUP(A4117,'Puntaje Ponderado CF'!$A$4:$Q$347,D4117,0)</f>
        <v>0</v>
      </c>
      <c r="D4117">
        <v>13</v>
      </c>
    </row>
    <row r="4118" spans="1:4" x14ac:dyDescent="0.25">
      <c r="A4118" s="8" t="s">
        <v>101</v>
      </c>
      <c r="B4118" t="s">
        <v>442</v>
      </c>
      <c r="C4118">
        <f>VLOOKUP(A4118,'Puntaje Ponderado CF'!$A$4:$Q$347,D4118,0)</f>
        <v>0</v>
      </c>
      <c r="D4118">
        <v>13</v>
      </c>
    </row>
    <row r="4119" spans="1:4" x14ac:dyDescent="0.25">
      <c r="A4119" s="8" t="s">
        <v>370</v>
      </c>
      <c r="B4119" t="s">
        <v>442</v>
      </c>
      <c r="C4119">
        <f>VLOOKUP(A4119,'Puntaje Ponderado CF'!$A$4:$Q$347,D4119,0)</f>
        <v>0</v>
      </c>
      <c r="D4119">
        <v>13</v>
      </c>
    </row>
    <row r="4120" spans="1:4" x14ac:dyDescent="0.25">
      <c r="A4120" s="8" t="s">
        <v>109</v>
      </c>
      <c r="B4120" t="s">
        <v>442</v>
      </c>
      <c r="C4120">
        <f>VLOOKUP(A4120,'Puntaje Ponderado CF'!$A$4:$Q$347,D4120,0)</f>
        <v>0</v>
      </c>
      <c r="D4120">
        <v>13</v>
      </c>
    </row>
    <row r="4121" spans="1:4" x14ac:dyDescent="0.25">
      <c r="A4121" s="8" t="s">
        <v>270</v>
      </c>
      <c r="B4121" t="s">
        <v>442</v>
      </c>
      <c r="C4121">
        <f>VLOOKUP(A4121,'Puntaje Ponderado CF'!$A$4:$Q$347,D4121,0)</f>
        <v>0</v>
      </c>
      <c r="D4121">
        <v>13</v>
      </c>
    </row>
    <row r="4122" spans="1:4" x14ac:dyDescent="0.25">
      <c r="A4122" s="8" t="s">
        <v>154</v>
      </c>
      <c r="B4122" t="s">
        <v>442</v>
      </c>
      <c r="C4122">
        <f>VLOOKUP(A4122,'Puntaje Ponderado CF'!$A$4:$Q$347,D4122,0)</f>
        <v>0</v>
      </c>
      <c r="D4122">
        <v>13</v>
      </c>
    </row>
    <row r="4123" spans="1:4" x14ac:dyDescent="0.25">
      <c r="A4123" s="8" t="s">
        <v>105</v>
      </c>
      <c r="B4123" t="s">
        <v>442</v>
      </c>
      <c r="C4123">
        <f>VLOOKUP(A4123,'Puntaje Ponderado CF'!$A$4:$Q$347,D4123,0)</f>
        <v>0</v>
      </c>
      <c r="D4123">
        <v>13</v>
      </c>
    </row>
    <row r="4124" spans="1:4" x14ac:dyDescent="0.25">
      <c r="A4124" s="8" t="s">
        <v>155</v>
      </c>
      <c r="B4124" t="s">
        <v>442</v>
      </c>
      <c r="C4124">
        <f>VLOOKUP(A4124,'Puntaje Ponderado CF'!$A$4:$Q$347,D4124,0)</f>
        <v>0</v>
      </c>
      <c r="D4124">
        <v>13</v>
      </c>
    </row>
    <row r="4125" spans="1:4" x14ac:dyDescent="0.25">
      <c r="A4125" s="8" t="s">
        <v>87</v>
      </c>
      <c r="B4125" t="s">
        <v>442</v>
      </c>
      <c r="C4125">
        <f>VLOOKUP(A4125,'Puntaje Ponderado CF'!$A$4:$Q$347,D4125,0)</f>
        <v>0</v>
      </c>
      <c r="D4125">
        <v>13</v>
      </c>
    </row>
    <row r="4126" spans="1:4" x14ac:dyDescent="0.25">
      <c r="A4126" s="8" t="s">
        <v>271</v>
      </c>
      <c r="B4126" t="s">
        <v>442</v>
      </c>
      <c r="C4126">
        <f>VLOOKUP(A4126,'Puntaje Ponderado CF'!$A$4:$Q$347,D4126,0)</f>
        <v>0</v>
      </c>
      <c r="D4126">
        <v>13</v>
      </c>
    </row>
    <row r="4127" spans="1:4" x14ac:dyDescent="0.25">
      <c r="A4127" s="8" t="s">
        <v>312</v>
      </c>
      <c r="B4127" t="s">
        <v>442</v>
      </c>
      <c r="C4127">
        <f>VLOOKUP(A4127,'Puntaje Ponderado CF'!$A$4:$Q$347,D4127,0)</f>
        <v>0</v>
      </c>
      <c r="D4127">
        <v>13</v>
      </c>
    </row>
    <row r="4128" spans="1:4" x14ac:dyDescent="0.25">
      <c r="A4128" s="8" t="s">
        <v>313</v>
      </c>
      <c r="B4128" t="s">
        <v>442</v>
      </c>
      <c r="C4128">
        <f>VLOOKUP(A4128,'Puntaje Ponderado CF'!$A$4:$Q$347,D4128,0)</f>
        <v>0</v>
      </c>
      <c r="D4128">
        <v>13</v>
      </c>
    </row>
    <row r="4129" spans="1:4" x14ac:dyDescent="0.25">
      <c r="A4129" s="8" t="s">
        <v>110</v>
      </c>
      <c r="B4129" t="s">
        <v>442</v>
      </c>
      <c r="C4129">
        <f>VLOOKUP(A4129,'Puntaje Ponderado CF'!$A$4:$Q$347,D4129,0)</f>
        <v>0</v>
      </c>
      <c r="D4129">
        <v>13</v>
      </c>
    </row>
    <row r="4130" spans="1:4" x14ac:dyDescent="0.25">
      <c r="A4130" s="8" t="s">
        <v>436</v>
      </c>
      <c r="B4130" t="s">
        <v>443</v>
      </c>
      <c r="C4130">
        <f>VLOOKUP(A4130,'Puntaje Ponderado CF'!$A$4:$Q$347,D4130,0)</f>
        <v>1.2398644054016952</v>
      </c>
      <c r="D4130">
        <v>14</v>
      </c>
    </row>
    <row r="4131" spans="1:4" x14ac:dyDescent="0.25">
      <c r="A4131" s="8" t="s">
        <v>111</v>
      </c>
      <c r="B4131" t="s">
        <v>443</v>
      </c>
      <c r="C4131">
        <f>VLOOKUP(A4131,'Puntaje Ponderado CF'!$A$4:$Q$347,D4131,0)</f>
        <v>0</v>
      </c>
      <c r="D4131">
        <v>14</v>
      </c>
    </row>
    <row r="4132" spans="1:4" x14ac:dyDescent="0.25">
      <c r="A4132" s="8" t="s">
        <v>295</v>
      </c>
      <c r="B4132" t="s">
        <v>443</v>
      </c>
      <c r="C4132">
        <f>VLOOKUP(A4132,'Puntaje Ponderado CF'!$A$4:$Q$347,D4132,0)</f>
        <v>0.63874641803561705</v>
      </c>
      <c r="D4132">
        <v>14</v>
      </c>
    </row>
    <row r="4133" spans="1:4" x14ac:dyDescent="0.25">
      <c r="A4133" s="8" t="s">
        <v>392</v>
      </c>
      <c r="B4133" t="s">
        <v>443</v>
      </c>
      <c r="C4133">
        <f>VLOOKUP(A4133,'Puntaje Ponderado CF'!$A$4:$Q$347,D4133,0)</f>
        <v>0</v>
      </c>
      <c r="D4133">
        <v>14</v>
      </c>
    </row>
    <row r="4134" spans="1:4" x14ac:dyDescent="0.25">
      <c r="A4134" s="8" t="s">
        <v>282</v>
      </c>
      <c r="B4134" t="s">
        <v>443</v>
      </c>
      <c r="C4134">
        <f>VLOOKUP(A4134,'Puntaje Ponderado CF'!$A$4:$Q$347,D4134,0)</f>
        <v>0</v>
      </c>
      <c r="D4134">
        <v>14</v>
      </c>
    </row>
    <row r="4135" spans="1:4" x14ac:dyDescent="0.25">
      <c r="A4135" s="8" t="s">
        <v>421</v>
      </c>
      <c r="B4135" t="s">
        <v>443</v>
      </c>
      <c r="C4135">
        <f>VLOOKUP(A4135,'Puntaje Ponderado CF'!$A$4:$Q$347,D4135,0)</f>
        <v>0</v>
      </c>
      <c r="D4135">
        <v>14</v>
      </c>
    </row>
    <row r="4136" spans="1:4" x14ac:dyDescent="0.25">
      <c r="A4136" s="8" t="s">
        <v>147</v>
      </c>
      <c r="B4136" t="s">
        <v>443</v>
      </c>
      <c r="C4136">
        <f>VLOOKUP(A4136,'Puntaje Ponderado CF'!$A$4:$Q$347,D4136,0)</f>
        <v>0</v>
      </c>
      <c r="D4136">
        <v>14</v>
      </c>
    </row>
    <row r="4137" spans="1:4" x14ac:dyDescent="0.25">
      <c r="A4137" s="8" t="s">
        <v>375</v>
      </c>
      <c r="B4137" t="s">
        <v>443</v>
      </c>
      <c r="C4137">
        <f>VLOOKUP(A4137,'Puntaje Ponderado CF'!$A$4:$Q$347,D4137,0)</f>
        <v>0</v>
      </c>
      <c r="D4137">
        <v>14</v>
      </c>
    </row>
    <row r="4138" spans="1:4" x14ac:dyDescent="0.25">
      <c r="A4138" s="8" t="s">
        <v>176</v>
      </c>
      <c r="B4138" t="s">
        <v>443</v>
      </c>
      <c r="C4138">
        <f>VLOOKUP(A4138,'Puntaje Ponderado CF'!$A$4:$Q$347,D4138,0)</f>
        <v>0</v>
      </c>
      <c r="D4138">
        <v>14</v>
      </c>
    </row>
    <row r="4139" spans="1:4" x14ac:dyDescent="0.25">
      <c r="A4139" s="8" t="s">
        <v>88</v>
      </c>
      <c r="B4139" t="s">
        <v>443</v>
      </c>
      <c r="C4139">
        <f>VLOOKUP(A4139,'Puntaje Ponderado CF'!$A$4:$Q$347,D4139,0)</f>
        <v>0</v>
      </c>
      <c r="D4139">
        <v>14</v>
      </c>
    </row>
    <row r="4140" spans="1:4" x14ac:dyDescent="0.25">
      <c r="A4140" s="8" t="s">
        <v>196</v>
      </c>
      <c r="B4140" t="s">
        <v>443</v>
      </c>
      <c r="C4140">
        <f>VLOOKUP(A4140,'Puntaje Ponderado CF'!$A$4:$Q$347,D4140,0)</f>
        <v>0</v>
      </c>
      <c r="D4140">
        <v>14</v>
      </c>
    </row>
    <row r="4141" spans="1:4" x14ac:dyDescent="0.25">
      <c r="A4141" s="8" t="s">
        <v>231</v>
      </c>
      <c r="B4141" t="s">
        <v>443</v>
      </c>
      <c r="C4141">
        <f>VLOOKUP(A4141,'Puntaje Ponderado CF'!$A$4:$Q$347,D4141,0)</f>
        <v>0</v>
      </c>
      <c r="D4141">
        <v>14</v>
      </c>
    </row>
    <row r="4142" spans="1:4" x14ac:dyDescent="0.25">
      <c r="A4142" s="8" t="s">
        <v>218</v>
      </c>
      <c r="B4142" t="s">
        <v>443</v>
      </c>
      <c r="C4142">
        <f>VLOOKUP(A4142,'Puntaje Ponderado CF'!$A$4:$Q$347,D4142,0)</f>
        <v>0</v>
      </c>
      <c r="D4142">
        <v>14</v>
      </c>
    </row>
    <row r="4143" spans="1:4" x14ac:dyDescent="0.25">
      <c r="A4143" s="8" t="s">
        <v>112</v>
      </c>
      <c r="B4143" t="s">
        <v>443</v>
      </c>
      <c r="C4143">
        <f>VLOOKUP(A4143,'Puntaje Ponderado CF'!$A$4:$Q$347,D4143,0)</f>
        <v>0</v>
      </c>
      <c r="D4143">
        <v>14</v>
      </c>
    </row>
    <row r="4144" spans="1:4" x14ac:dyDescent="0.25">
      <c r="A4144" s="8" t="s">
        <v>283</v>
      </c>
      <c r="B4144" t="s">
        <v>443</v>
      </c>
      <c r="C4144">
        <f>VLOOKUP(A4144,'Puntaje Ponderado CF'!$A$4:$Q$347,D4144,0)</f>
        <v>0</v>
      </c>
      <c r="D4144">
        <v>14</v>
      </c>
    </row>
    <row r="4145" spans="1:4" x14ac:dyDescent="0.25">
      <c r="A4145" s="8" t="s">
        <v>314</v>
      </c>
      <c r="B4145" t="s">
        <v>443</v>
      </c>
      <c r="C4145">
        <f>VLOOKUP(A4145,'Puntaje Ponderado CF'!$A$4:$Q$347,D4145,0)</f>
        <v>0</v>
      </c>
      <c r="D4145">
        <v>14</v>
      </c>
    </row>
    <row r="4146" spans="1:4" x14ac:dyDescent="0.25">
      <c r="A4146" s="8" t="s">
        <v>113</v>
      </c>
      <c r="B4146" t="s">
        <v>443</v>
      </c>
      <c r="C4146">
        <f>VLOOKUP(A4146,'Puntaje Ponderado CF'!$A$4:$Q$347,D4146,0)</f>
        <v>0</v>
      </c>
      <c r="D4146">
        <v>14</v>
      </c>
    </row>
    <row r="4147" spans="1:4" x14ac:dyDescent="0.25">
      <c r="A4147" s="8" t="s">
        <v>219</v>
      </c>
      <c r="B4147" t="s">
        <v>443</v>
      </c>
      <c r="C4147">
        <f>VLOOKUP(A4147,'Puntaje Ponderado CF'!$A$4:$Q$347,D4147,0)</f>
        <v>0</v>
      </c>
      <c r="D4147">
        <v>14</v>
      </c>
    </row>
    <row r="4148" spans="1:4" x14ac:dyDescent="0.25">
      <c r="A4148" s="8" t="s">
        <v>259</v>
      </c>
      <c r="B4148" t="s">
        <v>443</v>
      </c>
      <c r="C4148">
        <f>VLOOKUP(A4148,'Puntaje Ponderado CF'!$A$4:$Q$347,D4148,0)</f>
        <v>0</v>
      </c>
      <c r="D4148">
        <v>14</v>
      </c>
    </row>
    <row r="4149" spans="1:4" x14ac:dyDescent="0.25">
      <c r="A4149" s="8" t="s">
        <v>412</v>
      </c>
      <c r="B4149" t="s">
        <v>443</v>
      </c>
      <c r="C4149">
        <f>VLOOKUP(A4149,'Puntaje Ponderado CF'!$A$4:$Q$347,D4149,0)</f>
        <v>0.63874641803561705</v>
      </c>
      <c r="D4149">
        <v>14</v>
      </c>
    </row>
    <row r="4150" spans="1:4" x14ac:dyDescent="0.25">
      <c r="A4150" s="8" t="s">
        <v>245</v>
      </c>
      <c r="B4150" t="s">
        <v>443</v>
      </c>
      <c r="C4150">
        <f>VLOOKUP(A4150,'Puntaje Ponderado CF'!$A$4:$Q$347,D4150,0)</f>
        <v>0</v>
      </c>
      <c r="D4150">
        <v>14</v>
      </c>
    </row>
    <row r="4151" spans="1:4" x14ac:dyDescent="0.25">
      <c r="A4151" s="8" t="s">
        <v>376</v>
      </c>
      <c r="B4151" t="s">
        <v>443</v>
      </c>
      <c r="C4151">
        <f>VLOOKUP(A4151,'Puntaje Ponderado CF'!$A$4:$Q$347,D4151,0)</f>
        <v>0</v>
      </c>
      <c r="D4151">
        <v>14</v>
      </c>
    </row>
    <row r="4152" spans="1:4" x14ac:dyDescent="0.25">
      <c r="A4152" s="8" t="s">
        <v>197</v>
      </c>
      <c r="B4152" t="s">
        <v>443</v>
      </c>
      <c r="C4152">
        <f>VLOOKUP(A4152,'Puntaje Ponderado CF'!$A$4:$Q$347,D4152,0)</f>
        <v>0.60111798736607802</v>
      </c>
      <c r="D4152">
        <v>14</v>
      </c>
    </row>
    <row r="4153" spans="1:4" x14ac:dyDescent="0.25">
      <c r="A4153" s="8" t="s">
        <v>419</v>
      </c>
      <c r="B4153" t="s">
        <v>443</v>
      </c>
      <c r="C4153">
        <f>VLOOKUP(A4153,'Puntaje Ponderado CF'!$A$4:$Q$347,D4153,0)</f>
        <v>0</v>
      </c>
      <c r="D4153">
        <v>14</v>
      </c>
    </row>
    <row r="4154" spans="1:4" x14ac:dyDescent="0.25">
      <c r="A4154" s="8" t="s">
        <v>220</v>
      </c>
      <c r="B4154" t="s">
        <v>443</v>
      </c>
      <c r="C4154">
        <f>VLOOKUP(A4154,'Puntaje Ponderado CF'!$A$4:$Q$347,D4154,0)</f>
        <v>1.2398644054016952</v>
      </c>
      <c r="D4154">
        <v>14</v>
      </c>
    </row>
    <row r="4155" spans="1:4" x14ac:dyDescent="0.25">
      <c r="A4155" s="8" t="s">
        <v>260</v>
      </c>
      <c r="B4155" t="s">
        <v>443</v>
      </c>
      <c r="C4155">
        <f>VLOOKUP(A4155,'Puntaje Ponderado CF'!$A$4:$Q$347,D4155,0)</f>
        <v>0</v>
      </c>
      <c r="D4155">
        <v>14</v>
      </c>
    </row>
    <row r="4156" spans="1:4" x14ac:dyDescent="0.25">
      <c r="A4156" s="8" t="s">
        <v>403</v>
      </c>
      <c r="B4156" t="s">
        <v>443</v>
      </c>
      <c r="C4156">
        <f>VLOOKUP(A4156,'Puntaje Ponderado CF'!$A$4:$Q$347,D4156,0)</f>
        <v>0</v>
      </c>
      <c r="D4156">
        <v>14</v>
      </c>
    </row>
    <row r="4157" spans="1:4" x14ac:dyDescent="0.25">
      <c r="A4157" s="8" t="s">
        <v>408</v>
      </c>
      <c r="B4157" t="s">
        <v>443</v>
      </c>
      <c r="C4157">
        <f>VLOOKUP(A4157,'Puntaje Ponderado CF'!$A$4:$Q$347,D4157,0)</f>
        <v>0</v>
      </c>
      <c r="D4157">
        <v>14</v>
      </c>
    </row>
    <row r="4158" spans="1:4" x14ac:dyDescent="0.25">
      <c r="A4158" s="8" t="s">
        <v>198</v>
      </c>
      <c r="B4158" t="s">
        <v>443</v>
      </c>
      <c r="C4158">
        <f>VLOOKUP(A4158,'Puntaje Ponderado CF'!$A$4:$Q$347,D4158,0)</f>
        <v>0</v>
      </c>
      <c r="D4158">
        <v>14</v>
      </c>
    </row>
    <row r="4159" spans="1:4" x14ac:dyDescent="0.25">
      <c r="A4159" s="8" t="s">
        <v>261</v>
      </c>
      <c r="B4159" t="s">
        <v>443</v>
      </c>
      <c r="C4159">
        <f>VLOOKUP(A4159,'Puntaje Ponderado CF'!$A$4:$Q$347,D4159,0)</f>
        <v>1.2398644054016952</v>
      </c>
      <c r="D4159">
        <v>14</v>
      </c>
    </row>
    <row r="4160" spans="1:4" x14ac:dyDescent="0.25">
      <c r="A4160" s="8" t="s">
        <v>177</v>
      </c>
      <c r="B4160" t="s">
        <v>443</v>
      </c>
      <c r="C4160">
        <f>VLOOKUP(A4160,'Puntaje Ponderado CF'!$A$4:$Q$347,D4160,0)</f>
        <v>0</v>
      </c>
      <c r="D4160">
        <v>14</v>
      </c>
    </row>
    <row r="4161" spans="1:4" x14ac:dyDescent="0.25">
      <c r="A4161" s="8" t="s">
        <v>89</v>
      </c>
      <c r="B4161" t="s">
        <v>443</v>
      </c>
      <c r="C4161">
        <f>VLOOKUP(A4161,'Puntaje Ponderado CF'!$A$4:$Q$347,D4161,0)</f>
        <v>0</v>
      </c>
      <c r="D4161">
        <v>14</v>
      </c>
    </row>
    <row r="4162" spans="1:4" x14ac:dyDescent="0.25">
      <c r="A4162" s="8" t="s">
        <v>339</v>
      </c>
      <c r="B4162" t="s">
        <v>443</v>
      </c>
      <c r="C4162">
        <f>VLOOKUP(A4162,'Puntaje Ponderado CF'!$A$4:$Q$347,D4162,0)</f>
        <v>0</v>
      </c>
      <c r="D4162">
        <v>14</v>
      </c>
    </row>
    <row r="4163" spans="1:4" x14ac:dyDescent="0.25">
      <c r="A4163" s="8" t="s">
        <v>272</v>
      </c>
      <c r="B4163" t="s">
        <v>443</v>
      </c>
      <c r="C4163">
        <f>VLOOKUP(A4163,'Puntaje Ponderado CF'!$A$4:$Q$347,D4163,0)</f>
        <v>0</v>
      </c>
      <c r="D4163">
        <v>14</v>
      </c>
    </row>
    <row r="4164" spans="1:4" x14ac:dyDescent="0.25">
      <c r="A4164" s="8" t="s">
        <v>385</v>
      </c>
      <c r="B4164" t="s">
        <v>443</v>
      </c>
      <c r="C4164">
        <f>VLOOKUP(A4164,'Puntaje Ponderado CF'!$A$4:$Q$347,D4164,0)</f>
        <v>0</v>
      </c>
      <c r="D4164">
        <v>14</v>
      </c>
    </row>
    <row r="4165" spans="1:4" x14ac:dyDescent="0.25">
      <c r="A4165" s="8" t="s">
        <v>167</v>
      </c>
      <c r="B4165" t="s">
        <v>443</v>
      </c>
      <c r="C4165">
        <f>VLOOKUP(A4165,'Puntaje Ponderado CF'!$A$4:$Q$347,D4165,0)</f>
        <v>0</v>
      </c>
      <c r="D4165">
        <v>14</v>
      </c>
    </row>
    <row r="4166" spans="1:4" x14ac:dyDescent="0.25">
      <c r="A4166" s="8" t="s">
        <v>273</v>
      </c>
      <c r="B4166" t="s">
        <v>443</v>
      </c>
      <c r="C4166">
        <f>VLOOKUP(A4166,'Puntaje Ponderado CF'!$A$4:$Q$347,D4166,0)</f>
        <v>0</v>
      </c>
      <c r="D4166">
        <v>14</v>
      </c>
    </row>
    <row r="4167" spans="1:4" x14ac:dyDescent="0.25">
      <c r="A4167" s="8" t="s">
        <v>393</v>
      </c>
      <c r="B4167" t="s">
        <v>443</v>
      </c>
      <c r="C4167">
        <f>VLOOKUP(A4167,'Puntaje Ponderado CF'!$A$4:$Q$347,D4167,0)</f>
        <v>0</v>
      </c>
      <c r="D4167">
        <v>14</v>
      </c>
    </row>
    <row r="4168" spans="1:4" x14ac:dyDescent="0.25">
      <c r="A4168" s="8" t="s">
        <v>325</v>
      </c>
      <c r="B4168" t="s">
        <v>443</v>
      </c>
      <c r="C4168">
        <f>VLOOKUP(A4168,'Puntaje Ponderado CF'!$A$4:$Q$347,D4168,0)</f>
        <v>0</v>
      </c>
      <c r="D4168">
        <v>14</v>
      </c>
    </row>
    <row r="4169" spans="1:4" x14ac:dyDescent="0.25">
      <c r="A4169" s="8" t="s">
        <v>326</v>
      </c>
      <c r="B4169" t="s">
        <v>443</v>
      </c>
      <c r="C4169">
        <f>VLOOKUP(A4169,'Puntaje Ponderado CF'!$A$4:$Q$347,D4169,0)</f>
        <v>0.63874641803561705</v>
      </c>
      <c r="D4169">
        <v>14</v>
      </c>
    </row>
    <row r="4170" spans="1:4" x14ac:dyDescent="0.25">
      <c r="A4170" s="8" t="s">
        <v>246</v>
      </c>
      <c r="B4170" t="s">
        <v>443</v>
      </c>
      <c r="C4170">
        <f>VLOOKUP(A4170,'Puntaje Ponderado CF'!$A$4:$Q$347,D4170,0)</f>
        <v>0</v>
      </c>
      <c r="D4170">
        <v>14</v>
      </c>
    </row>
    <row r="4171" spans="1:4" x14ac:dyDescent="0.25">
      <c r="A4171" s="8" t="s">
        <v>118</v>
      </c>
      <c r="B4171" t="s">
        <v>443</v>
      </c>
      <c r="C4171">
        <f>VLOOKUP(A4171,'Puntaje Ponderado CF'!$A$4:$Q$347,D4171,0)</f>
        <v>0.63874641803561705</v>
      </c>
      <c r="D4171">
        <v>14</v>
      </c>
    </row>
    <row r="4172" spans="1:4" x14ac:dyDescent="0.25">
      <c r="A4172" s="8" t="s">
        <v>386</v>
      </c>
      <c r="B4172" t="s">
        <v>443</v>
      </c>
      <c r="C4172">
        <f>VLOOKUP(A4172,'Puntaje Ponderado CF'!$A$4:$Q$347,D4172,0)</f>
        <v>0</v>
      </c>
      <c r="D4172">
        <v>14</v>
      </c>
    </row>
    <row r="4173" spans="1:4" x14ac:dyDescent="0.25">
      <c r="A4173" s="8" t="s">
        <v>178</v>
      </c>
      <c r="B4173" t="s">
        <v>443</v>
      </c>
      <c r="C4173">
        <f>VLOOKUP(A4173,'Puntaje Ponderado CF'!$A$4:$Q$347,D4173,0)</f>
        <v>0</v>
      </c>
      <c r="D4173">
        <v>14</v>
      </c>
    </row>
    <row r="4174" spans="1:4" x14ac:dyDescent="0.25">
      <c r="A4174" s="8" t="s">
        <v>415</v>
      </c>
      <c r="B4174" t="s">
        <v>443</v>
      </c>
      <c r="C4174">
        <f>VLOOKUP(A4174,'Puntaje Ponderado CF'!$A$4:$Q$347,D4174,0)</f>
        <v>0</v>
      </c>
      <c r="D4174">
        <v>14</v>
      </c>
    </row>
    <row r="4175" spans="1:4" x14ac:dyDescent="0.25">
      <c r="A4175" s="8" t="s">
        <v>232</v>
      </c>
      <c r="B4175" t="s">
        <v>443</v>
      </c>
      <c r="C4175">
        <f>VLOOKUP(A4175,'Puntaje Ponderado CF'!$A$4:$Q$347,D4175,0)</f>
        <v>0</v>
      </c>
      <c r="D4175">
        <v>14</v>
      </c>
    </row>
    <row r="4176" spans="1:4" x14ac:dyDescent="0.25">
      <c r="A4176" s="8" t="s">
        <v>206</v>
      </c>
      <c r="B4176" t="s">
        <v>443</v>
      </c>
      <c r="C4176">
        <f>VLOOKUP(A4176,'Puntaje Ponderado CF'!$A$4:$Q$347,D4176,0)</f>
        <v>0.63874641803561705</v>
      </c>
      <c r="D4176">
        <v>14</v>
      </c>
    </row>
    <row r="4177" spans="1:4" x14ac:dyDescent="0.25">
      <c r="A4177" s="8" t="s">
        <v>296</v>
      </c>
      <c r="B4177" t="s">
        <v>443</v>
      </c>
      <c r="C4177">
        <f>VLOOKUP(A4177,'Puntaje Ponderado CF'!$A$4:$Q$347,D4177,0)</f>
        <v>0</v>
      </c>
      <c r="D4177">
        <v>14</v>
      </c>
    </row>
    <row r="4178" spans="1:4" x14ac:dyDescent="0.25">
      <c r="A4178" s="8" t="s">
        <v>297</v>
      </c>
      <c r="B4178" t="s">
        <v>443</v>
      </c>
      <c r="C4178">
        <f>VLOOKUP(A4178,'Puntaje Ponderado CF'!$A$4:$Q$347,D4178,0)</f>
        <v>0</v>
      </c>
      <c r="D4178">
        <v>14</v>
      </c>
    </row>
    <row r="4179" spans="1:4" x14ac:dyDescent="0.25">
      <c r="A4179" s="8" t="s">
        <v>362</v>
      </c>
      <c r="B4179" t="s">
        <v>443</v>
      </c>
      <c r="C4179">
        <f>VLOOKUP(A4179,'Puntaje Ponderado CF'!$A$4:$Q$347,D4179,0)</f>
        <v>0</v>
      </c>
      <c r="D4179">
        <v>14</v>
      </c>
    </row>
    <row r="4180" spans="1:4" x14ac:dyDescent="0.25">
      <c r="A4180" s="8" t="s">
        <v>298</v>
      </c>
      <c r="B4180" t="s">
        <v>443</v>
      </c>
      <c r="C4180">
        <f>VLOOKUP(A4180,'Puntaje Ponderado CF'!$A$4:$Q$347,D4180,0)</f>
        <v>0</v>
      </c>
      <c r="D4180">
        <v>14</v>
      </c>
    </row>
    <row r="4181" spans="1:4" x14ac:dyDescent="0.25">
      <c r="A4181" s="8" t="s">
        <v>299</v>
      </c>
      <c r="B4181" t="s">
        <v>443</v>
      </c>
      <c r="C4181">
        <f>VLOOKUP(A4181,'Puntaje Ponderado CF'!$A$4:$Q$347,D4181,0)</f>
        <v>0.63874641803561705</v>
      </c>
      <c r="D4181">
        <v>14</v>
      </c>
    </row>
    <row r="4182" spans="1:4" x14ac:dyDescent="0.25">
      <c r="A4182" s="8" t="s">
        <v>247</v>
      </c>
      <c r="B4182" t="s">
        <v>443</v>
      </c>
      <c r="C4182">
        <f>VLOOKUP(A4182,'Puntaje Ponderado CF'!$A$4:$Q$347,D4182,0)</f>
        <v>0</v>
      </c>
      <c r="D4182">
        <v>14</v>
      </c>
    </row>
    <row r="4183" spans="1:4" x14ac:dyDescent="0.25">
      <c r="A4183" s="8" t="s">
        <v>416</v>
      </c>
      <c r="B4183" t="s">
        <v>443</v>
      </c>
      <c r="C4183">
        <f>VLOOKUP(A4183,'Puntaje Ponderado CF'!$A$4:$Q$347,D4183,0)</f>
        <v>0</v>
      </c>
      <c r="D4183">
        <v>14</v>
      </c>
    </row>
    <row r="4184" spans="1:4" x14ac:dyDescent="0.25">
      <c r="A4184" s="8" t="s">
        <v>405</v>
      </c>
      <c r="B4184" t="s">
        <v>443</v>
      </c>
      <c r="C4184">
        <f>VLOOKUP(A4184,'Puntaje Ponderado CF'!$A$4:$Q$347,D4184,0)</f>
        <v>0</v>
      </c>
      <c r="D4184">
        <v>14</v>
      </c>
    </row>
    <row r="4185" spans="1:4" x14ac:dyDescent="0.25">
      <c r="A4185" s="8" t="s">
        <v>156</v>
      </c>
      <c r="B4185" t="s">
        <v>443</v>
      </c>
      <c r="C4185">
        <f>VLOOKUP(A4185,'Puntaje Ponderado CF'!$A$4:$Q$347,D4185,0)</f>
        <v>0.63874641803561705</v>
      </c>
      <c r="D4185">
        <v>14</v>
      </c>
    </row>
    <row r="4186" spans="1:4" x14ac:dyDescent="0.25">
      <c r="A4186" s="8" t="s">
        <v>233</v>
      </c>
      <c r="B4186" t="s">
        <v>443</v>
      </c>
      <c r="C4186">
        <f>VLOOKUP(A4186,'Puntaje Ponderado CF'!$A$4:$Q$347,D4186,0)</f>
        <v>0</v>
      </c>
      <c r="D4186">
        <v>14</v>
      </c>
    </row>
    <row r="4187" spans="1:4" x14ac:dyDescent="0.25">
      <c r="A4187" s="8" t="s">
        <v>371</v>
      </c>
      <c r="B4187" t="s">
        <v>443</v>
      </c>
      <c r="C4187">
        <f>VLOOKUP(A4187,'Puntaje Ponderado CF'!$A$4:$Q$347,D4187,0)</f>
        <v>0</v>
      </c>
      <c r="D4187">
        <v>14</v>
      </c>
    </row>
    <row r="4188" spans="1:4" x14ac:dyDescent="0.25">
      <c r="A4188" s="8" t="s">
        <v>148</v>
      </c>
      <c r="B4188" t="s">
        <v>443</v>
      </c>
      <c r="C4188">
        <f>VLOOKUP(A4188,'Puntaje Ponderado CF'!$A$4:$Q$347,D4188,0)</f>
        <v>0</v>
      </c>
      <c r="D4188">
        <v>14</v>
      </c>
    </row>
    <row r="4189" spans="1:4" x14ac:dyDescent="0.25">
      <c r="A4189" s="8" t="s">
        <v>168</v>
      </c>
      <c r="B4189" t="s">
        <v>443</v>
      </c>
      <c r="C4189">
        <f>VLOOKUP(A4189,'Puntaje Ponderado CF'!$A$4:$Q$347,D4189,0)</f>
        <v>0</v>
      </c>
      <c r="D4189">
        <v>14</v>
      </c>
    </row>
    <row r="4190" spans="1:4" x14ac:dyDescent="0.25">
      <c r="A4190" s="8" t="s">
        <v>315</v>
      </c>
      <c r="B4190" t="s">
        <v>443</v>
      </c>
      <c r="C4190">
        <f>VLOOKUP(A4190,'Puntaje Ponderado CF'!$A$4:$Q$347,D4190,0)</f>
        <v>0</v>
      </c>
      <c r="D4190">
        <v>14</v>
      </c>
    </row>
    <row r="4191" spans="1:4" x14ac:dyDescent="0.25">
      <c r="A4191" s="8" t="s">
        <v>397</v>
      </c>
      <c r="B4191" t="s">
        <v>443</v>
      </c>
      <c r="C4191">
        <f>VLOOKUP(A4191,'Puntaje Ponderado CF'!$A$4:$Q$347,D4191,0)</f>
        <v>0</v>
      </c>
      <c r="D4191">
        <v>14</v>
      </c>
    </row>
    <row r="4192" spans="1:4" x14ac:dyDescent="0.25">
      <c r="A4192" s="8" t="s">
        <v>212</v>
      </c>
      <c r="B4192" t="s">
        <v>443</v>
      </c>
      <c r="C4192">
        <f>VLOOKUP(A4192,'Puntaje Ponderado CF'!$A$4:$Q$347,D4192,0)</f>
        <v>0</v>
      </c>
      <c r="D4192">
        <v>14</v>
      </c>
    </row>
    <row r="4193" spans="1:4" x14ac:dyDescent="0.25">
      <c r="A4193" s="8" t="s">
        <v>262</v>
      </c>
      <c r="B4193" t="s">
        <v>443</v>
      </c>
      <c r="C4193">
        <f>VLOOKUP(A4193,'Puntaje Ponderado CF'!$A$4:$Q$347,D4193,0)</f>
        <v>0</v>
      </c>
      <c r="D4193">
        <v>14</v>
      </c>
    </row>
    <row r="4194" spans="1:4" x14ac:dyDescent="0.25">
      <c r="A4194" s="8" t="s">
        <v>157</v>
      </c>
      <c r="B4194" t="s">
        <v>443</v>
      </c>
      <c r="C4194">
        <f>VLOOKUP(A4194,'Puntaje Ponderado CF'!$A$4:$Q$347,D4194,0)</f>
        <v>0.63874641803561705</v>
      </c>
      <c r="D4194">
        <v>14</v>
      </c>
    </row>
    <row r="4195" spans="1:4" x14ac:dyDescent="0.25">
      <c r="A4195" s="8" t="s">
        <v>398</v>
      </c>
      <c r="B4195" t="s">
        <v>443</v>
      </c>
      <c r="C4195">
        <f>VLOOKUP(A4195,'Puntaje Ponderado CF'!$A$4:$Q$347,D4195,0)</f>
        <v>0</v>
      </c>
      <c r="D4195">
        <v>14</v>
      </c>
    </row>
    <row r="4196" spans="1:4" x14ac:dyDescent="0.25">
      <c r="A4196" s="8" t="s">
        <v>363</v>
      </c>
      <c r="B4196" t="s">
        <v>443</v>
      </c>
      <c r="C4196">
        <f>VLOOKUP(A4196,'Puntaje Ponderado CF'!$A$4:$Q$347,D4196,0)</f>
        <v>0</v>
      </c>
      <c r="D4196">
        <v>14</v>
      </c>
    </row>
    <row r="4197" spans="1:4" x14ac:dyDescent="0.25">
      <c r="A4197" s="8" t="s">
        <v>364</v>
      </c>
      <c r="B4197" t="s">
        <v>443</v>
      </c>
      <c r="C4197">
        <f>VLOOKUP(A4197,'Puntaje Ponderado CF'!$A$4:$Q$347,D4197,0)</f>
        <v>0</v>
      </c>
      <c r="D4197">
        <v>14</v>
      </c>
    </row>
    <row r="4198" spans="1:4" x14ac:dyDescent="0.25">
      <c r="A4198" s="8" t="s">
        <v>248</v>
      </c>
      <c r="B4198" t="s">
        <v>443</v>
      </c>
      <c r="C4198">
        <f>VLOOKUP(A4198,'Puntaje Ponderado CF'!$A$4:$Q$347,D4198,0)</f>
        <v>0</v>
      </c>
      <c r="D4198">
        <v>14</v>
      </c>
    </row>
    <row r="4199" spans="1:4" x14ac:dyDescent="0.25">
      <c r="A4199" s="8" t="s">
        <v>234</v>
      </c>
      <c r="B4199" t="s">
        <v>443</v>
      </c>
      <c r="C4199">
        <f>VLOOKUP(A4199,'Puntaje Ponderado CF'!$A$4:$Q$347,D4199,0)</f>
        <v>0</v>
      </c>
      <c r="D4199">
        <v>14</v>
      </c>
    </row>
    <row r="4200" spans="1:4" x14ac:dyDescent="0.25">
      <c r="A4200" s="8" t="s">
        <v>387</v>
      </c>
      <c r="B4200" t="s">
        <v>443</v>
      </c>
      <c r="C4200">
        <f>VLOOKUP(A4200,'Puntaje Ponderado CF'!$A$4:$Q$347,D4200,0)</f>
        <v>0.63874641803561705</v>
      </c>
      <c r="D4200">
        <v>14</v>
      </c>
    </row>
    <row r="4201" spans="1:4" x14ac:dyDescent="0.25">
      <c r="A4201" s="8" t="s">
        <v>119</v>
      </c>
      <c r="B4201" t="s">
        <v>443</v>
      </c>
      <c r="C4201">
        <f>VLOOKUP(A4201,'Puntaje Ponderado CF'!$A$4:$Q$347,D4201,0)</f>
        <v>0</v>
      </c>
      <c r="D4201">
        <v>14</v>
      </c>
    </row>
    <row r="4202" spans="1:4" x14ac:dyDescent="0.25">
      <c r="A4202" s="8" t="s">
        <v>169</v>
      </c>
      <c r="B4202" t="s">
        <v>443</v>
      </c>
      <c r="C4202">
        <f>VLOOKUP(A4202,'Puntaje Ponderado CF'!$A$4:$Q$347,D4202,0)</f>
        <v>0.63874641803561705</v>
      </c>
      <c r="D4202">
        <v>14</v>
      </c>
    </row>
    <row r="4203" spans="1:4" x14ac:dyDescent="0.25">
      <c r="A4203" s="8" t="s">
        <v>134</v>
      </c>
      <c r="B4203" t="s">
        <v>443</v>
      </c>
      <c r="C4203">
        <f>VLOOKUP(A4203,'Puntaje Ponderado CF'!$A$4:$Q$347,D4203,0)</f>
        <v>0</v>
      </c>
      <c r="D4203">
        <v>14</v>
      </c>
    </row>
    <row r="4204" spans="1:4" x14ac:dyDescent="0.25">
      <c r="A4204" s="8" t="s">
        <v>235</v>
      </c>
      <c r="B4204" t="s">
        <v>443</v>
      </c>
      <c r="C4204">
        <f>VLOOKUP(A4204,'Puntaje Ponderado CF'!$A$4:$Q$347,D4204,0)</f>
        <v>0</v>
      </c>
      <c r="D4204">
        <v>14</v>
      </c>
    </row>
    <row r="4205" spans="1:4" x14ac:dyDescent="0.25">
      <c r="A4205" s="8" t="s">
        <v>349</v>
      </c>
      <c r="B4205" t="s">
        <v>443</v>
      </c>
      <c r="C4205">
        <f>VLOOKUP(A4205,'Puntaje Ponderado CF'!$A$4:$Q$347,D4205,0)</f>
        <v>0</v>
      </c>
      <c r="D4205">
        <v>14</v>
      </c>
    </row>
    <row r="4206" spans="1:4" x14ac:dyDescent="0.25">
      <c r="A4206" s="8" t="s">
        <v>102</v>
      </c>
      <c r="B4206" t="s">
        <v>443</v>
      </c>
      <c r="C4206">
        <f>VLOOKUP(A4206,'Puntaje Ponderado CF'!$A$4:$Q$347,D4206,0)</f>
        <v>0</v>
      </c>
      <c r="D4206">
        <v>14</v>
      </c>
    </row>
    <row r="4207" spans="1:4" x14ac:dyDescent="0.25">
      <c r="A4207" s="8" t="s">
        <v>236</v>
      </c>
      <c r="B4207" t="s">
        <v>443</v>
      </c>
      <c r="C4207">
        <f>VLOOKUP(A4207,'Puntaje Ponderado CF'!$A$4:$Q$347,D4207,0)</f>
        <v>0.63874641803561705</v>
      </c>
      <c r="D4207">
        <v>14</v>
      </c>
    </row>
    <row r="4208" spans="1:4" x14ac:dyDescent="0.25">
      <c r="A4208" s="8" t="s">
        <v>356</v>
      </c>
      <c r="B4208" t="s">
        <v>443</v>
      </c>
      <c r="C4208">
        <f>VLOOKUP(A4208,'Puntaje Ponderado CF'!$A$4:$Q$347,D4208,0)</f>
        <v>0</v>
      </c>
      <c r="D4208">
        <v>14</v>
      </c>
    </row>
    <row r="4209" spans="1:4" x14ac:dyDescent="0.25">
      <c r="A4209" s="8" t="s">
        <v>179</v>
      </c>
      <c r="B4209" t="s">
        <v>443</v>
      </c>
      <c r="C4209">
        <f>VLOOKUP(A4209,'Puntaje Ponderado CF'!$A$4:$Q$347,D4209,0)</f>
        <v>0</v>
      </c>
      <c r="D4209">
        <v>14</v>
      </c>
    </row>
    <row r="4210" spans="1:4" x14ac:dyDescent="0.25">
      <c r="A4210" s="8" t="s">
        <v>316</v>
      </c>
      <c r="B4210" t="s">
        <v>443</v>
      </c>
      <c r="C4210">
        <f>VLOOKUP(A4210,'Puntaje Ponderado CF'!$A$4:$Q$347,D4210,0)</f>
        <v>0</v>
      </c>
      <c r="D4210">
        <v>14</v>
      </c>
    </row>
    <row r="4211" spans="1:4" x14ac:dyDescent="0.25">
      <c r="A4211" s="8" t="s">
        <v>284</v>
      </c>
      <c r="B4211" t="s">
        <v>443</v>
      </c>
      <c r="C4211">
        <f>VLOOKUP(A4211,'Puntaje Ponderado CF'!$A$4:$Q$347,D4211,0)</f>
        <v>0</v>
      </c>
      <c r="D4211">
        <v>14</v>
      </c>
    </row>
    <row r="4212" spans="1:4" x14ac:dyDescent="0.25">
      <c r="A4212" s="8" t="s">
        <v>300</v>
      </c>
      <c r="B4212" t="s">
        <v>443</v>
      </c>
      <c r="C4212">
        <f>VLOOKUP(A4212,'Puntaje Ponderado CF'!$A$4:$Q$347,D4212,0)</f>
        <v>0</v>
      </c>
      <c r="D4212">
        <v>14</v>
      </c>
    </row>
    <row r="4213" spans="1:4" x14ac:dyDescent="0.25">
      <c r="A4213" s="8" t="s">
        <v>170</v>
      </c>
      <c r="B4213" t="s">
        <v>443</v>
      </c>
      <c r="C4213">
        <f>VLOOKUP(A4213,'Puntaje Ponderado CF'!$A$4:$Q$347,D4213,0)</f>
        <v>0</v>
      </c>
      <c r="D4213">
        <v>14</v>
      </c>
    </row>
    <row r="4214" spans="1:4" x14ac:dyDescent="0.25">
      <c r="A4214" s="8" t="s">
        <v>346</v>
      </c>
      <c r="B4214" t="s">
        <v>443</v>
      </c>
      <c r="C4214">
        <f>VLOOKUP(A4214,'Puntaje Ponderado CF'!$A$4:$Q$347,D4214,0)</f>
        <v>0</v>
      </c>
      <c r="D4214">
        <v>14</v>
      </c>
    </row>
    <row r="4215" spans="1:4" x14ac:dyDescent="0.25">
      <c r="A4215" s="8" t="s">
        <v>237</v>
      </c>
      <c r="B4215" t="s">
        <v>443</v>
      </c>
      <c r="C4215">
        <f>VLOOKUP(A4215,'Puntaje Ponderado CF'!$A$4:$Q$347,D4215,0)</f>
        <v>0</v>
      </c>
      <c r="D4215">
        <v>14</v>
      </c>
    </row>
    <row r="4216" spans="1:4" x14ac:dyDescent="0.25">
      <c r="A4216" s="8" t="s">
        <v>90</v>
      </c>
      <c r="B4216" t="s">
        <v>443</v>
      </c>
      <c r="C4216">
        <f>VLOOKUP(A4216,'Puntaje Ponderado CF'!$A$4:$Q$347,D4216,0)</f>
        <v>1.2398644054016952</v>
      </c>
      <c r="D4216">
        <v>14</v>
      </c>
    </row>
    <row r="4217" spans="1:4" x14ac:dyDescent="0.25">
      <c r="A4217" s="8" t="s">
        <v>185</v>
      </c>
      <c r="B4217" t="s">
        <v>443</v>
      </c>
      <c r="C4217">
        <f>VLOOKUP(A4217,'Puntaje Ponderado CF'!$A$4:$Q$347,D4217,0)</f>
        <v>0</v>
      </c>
      <c r="D4217">
        <v>14</v>
      </c>
    </row>
    <row r="4218" spans="1:4" x14ac:dyDescent="0.25">
      <c r="A4218" s="8" t="s">
        <v>357</v>
      </c>
      <c r="B4218" t="s">
        <v>443</v>
      </c>
      <c r="C4218">
        <f>VLOOKUP(A4218,'Puntaje Ponderado CF'!$A$4:$Q$347,D4218,0)</f>
        <v>0</v>
      </c>
      <c r="D4218">
        <v>14</v>
      </c>
    </row>
    <row r="4219" spans="1:4" x14ac:dyDescent="0.25">
      <c r="A4219" s="8" t="s">
        <v>186</v>
      </c>
      <c r="B4219" t="s">
        <v>443</v>
      </c>
      <c r="C4219">
        <f>VLOOKUP(A4219,'Puntaje Ponderado CF'!$A$4:$Q$347,D4219,0)</f>
        <v>0.63874641803561705</v>
      </c>
      <c r="D4219">
        <v>14</v>
      </c>
    </row>
    <row r="4220" spans="1:4" x14ac:dyDescent="0.25">
      <c r="A4220" s="8" t="s">
        <v>171</v>
      </c>
      <c r="B4220" t="s">
        <v>443</v>
      </c>
      <c r="C4220">
        <f>VLOOKUP(A4220,'Puntaje Ponderado CF'!$A$4:$Q$347,D4220,0)</f>
        <v>0</v>
      </c>
      <c r="D4220">
        <v>14</v>
      </c>
    </row>
    <row r="4221" spans="1:4" x14ac:dyDescent="0.25">
      <c r="A4221" s="8" t="s">
        <v>213</v>
      </c>
      <c r="B4221" t="s">
        <v>443</v>
      </c>
      <c r="C4221">
        <f>VLOOKUP(A4221,'Puntaje Ponderado CF'!$A$4:$Q$347,D4221,0)</f>
        <v>0</v>
      </c>
      <c r="D4221">
        <v>14</v>
      </c>
    </row>
    <row r="4222" spans="1:4" x14ac:dyDescent="0.25">
      <c r="A4222" s="8" t="s">
        <v>180</v>
      </c>
      <c r="B4222" t="s">
        <v>443</v>
      </c>
      <c r="C4222">
        <f>VLOOKUP(A4222,'Puntaje Ponderado CF'!$A$4:$Q$347,D4222,0)</f>
        <v>0.63874641803561705</v>
      </c>
      <c r="D4222">
        <v>14</v>
      </c>
    </row>
    <row r="4223" spans="1:4" x14ac:dyDescent="0.25">
      <c r="A4223" s="8" t="s">
        <v>399</v>
      </c>
      <c r="B4223" t="s">
        <v>443</v>
      </c>
      <c r="C4223">
        <f>VLOOKUP(A4223,'Puntaje Ponderado CF'!$A$4:$Q$347,D4223,0)</f>
        <v>0</v>
      </c>
      <c r="D4223">
        <v>14</v>
      </c>
    </row>
    <row r="4224" spans="1:4" x14ac:dyDescent="0.25">
      <c r="A4224" s="8" t="s">
        <v>199</v>
      </c>
      <c r="B4224" t="s">
        <v>443</v>
      </c>
      <c r="C4224">
        <f>VLOOKUP(A4224,'Puntaje Ponderado CF'!$A$4:$Q$347,D4224,0)</f>
        <v>0</v>
      </c>
      <c r="D4224">
        <v>14</v>
      </c>
    </row>
    <row r="4225" spans="1:4" x14ac:dyDescent="0.25">
      <c r="A4225" s="8" t="s">
        <v>200</v>
      </c>
      <c r="B4225" t="s">
        <v>443</v>
      </c>
      <c r="C4225">
        <f>VLOOKUP(A4225,'Puntaje Ponderado CF'!$A$4:$Q$347,D4225,0)</f>
        <v>0</v>
      </c>
      <c r="D4225">
        <v>14</v>
      </c>
    </row>
    <row r="4226" spans="1:4" x14ac:dyDescent="0.25">
      <c r="A4226" s="8" t="s">
        <v>91</v>
      </c>
      <c r="B4226" t="s">
        <v>443</v>
      </c>
      <c r="C4226">
        <f>VLOOKUP(A4226,'Puntaje Ponderado CF'!$A$4:$Q$347,D4226,0)</f>
        <v>0</v>
      </c>
      <c r="D4226">
        <v>14</v>
      </c>
    </row>
    <row r="4227" spans="1:4" x14ac:dyDescent="0.25">
      <c r="A4227" s="8" t="s">
        <v>201</v>
      </c>
      <c r="B4227" t="s">
        <v>443</v>
      </c>
      <c r="C4227">
        <f>VLOOKUP(A4227,'Puntaje Ponderado CF'!$A$4:$Q$347,D4227,0)</f>
        <v>0</v>
      </c>
      <c r="D4227">
        <v>14</v>
      </c>
    </row>
    <row r="4228" spans="1:4" x14ac:dyDescent="0.25">
      <c r="A4228" s="8" t="s">
        <v>221</v>
      </c>
      <c r="B4228" t="s">
        <v>443</v>
      </c>
      <c r="C4228">
        <f>VLOOKUP(A4228,'Puntaje Ponderado CF'!$A$4:$Q$347,D4228,0)</f>
        <v>0</v>
      </c>
      <c r="D4228">
        <v>14</v>
      </c>
    </row>
    <row r="4229" spans="1:4" x14ac:dyDescent="0.25">
      <c r="A4229" s="8" t="s">
        <v>400</v>
      </c>
      <c r="B4229" t="s">
        <v>443</v>
      </c>
      <c r="C4229">
        <f>VLOOKUP(A4229,'Puntaje Ponderado CF'!$A$4:$Q$347,D4229,0)</f>
        <v>0</v>
      </c>
      <c r="D4229">
        <v>14</v>
      </c>
    </row>
    <row r="4230" spans="1:4" x14ac:dyDescent="0.25">
      <c r="A4230" s="8" t="s">
        <v>103</v>
      </c>
      <c r="B4230" t="s">
        <v>443</v>
      </c>
      <c r="C4230">
        <f>VLOOKUP(A4230,'Puntaje Ponderado CF'!$A$4:$Q$347,D4230,0)</f>
        <v>0.63874641803561705</v>
      </c>
      <c r="D4230">
        <v>14</v>
      </c>
    </row>
    <row r="4231" spans="1:4" x14ac:dyDescent="0.25">
      <c r="A4231" s="8" t="s">
        <v>285</v>
      </c>
      <c r="B4231" t="s">
        <v>443</v>
      </c>
      <c r="C4231">
        <f>VLOOKUP(A4231,'Puntaje Ponderado CF'!$A$4:$Q$347,D4231,0)</f>
        <v>0</v>
      </c>
      <c r="D4231">
        <v>14</v>
      </c>
    </row>
    <row r="4232" spans="1:4" x14ac:dyDescent="0.25">
      <c r="A4232" s="8" t="s">
        <v>181</v>
      </c>
      <c r="B4232" t="s">
        <v>443</v>
      </c>
      <c r="C4232">
        <f>VLOOKUP(A4232,'Puntaje Ponderado CF'!$A$4:$Q$347,D4232,0)</f>
        <v>0.63874641803561705</v>
      </c>
      <c r="D4232">
        <v>14</v>
      </c>
    </row>
    <row r="4233" spans="1:4" x14ac:dyDescent="0.25">
      <c r="A4233" s="8" t="s">
        <v>158</v>
      </c>
      <c r="B4233" t="s">
        <v>443</v>
      </c>
      <c r="C4233">
        <f>VLOOKUP(A4233,'Puntaje Ponderado CF'!$A$4:$Q$347,D4233,0)</f>
        <v>1.2398644054016952</v>
      </c>
      <c r="D4233">
        <v>14</v>
      </c>
    </row>
    <row r="4234" spans="1:4" x14ac:dyDescent="0.25">
      <c r="A4234" s="8" t="s">
        <v>274</v>
      </c>
      <c r="B4234" t="s">
        <v>443</v>
      </c>
      <c r="C4234">
        <f>VLOOKUP(A4234,'Puntaje Ponderado CF'!$A$4:$Q$347,D4234,0)</f>
        <v>0</v>
      </c>
      <c r="D4234">
        <v>14</v>
      </c>
    </row>
    <row r="4235" spans="1:4" x14ac:dyDescent="0.25">
      <c r="A4235" s="8" t="s">
        <v>327</v>
      </c>
      <c r="B4235" t="s">
        <v>443</v>
      </c>
      <c r="C4235">
        <f>VLOOKUP(A4235,'Puntaje Ponderado CF'!$A$4:$Q$347,D4235,0)</f>
        <v>0</v>
      </c>
      <c r="D4235">
        <v>14</v>
      </c>
    </row>
    <row r="4236" spans="1:4" x14ac:dyDescent="0.25">
      <c r="A4236" s="8" t="s">
        <v>159</v>
      </c>
      <c r="B4236" t="s">
        <v>443</v>
      </c>
      <c r="C4236">
        <f>VLOOKUP(A4236,'Puntaje Ponderado CF'!$A$4:$Q$347,D4236,0)</f>
        <v>0</v>
      </c>
      <c r="D4236">
        <v>14</v>
      </c>
    </row>
    <row r="4237" spans="1:4" x14ac:dyDescent="0.25">
      <c r="A4237" s="8" t="s">
        <v>142</v>
      </c>
      <c r="B4237" t="s">
        <v>443</v>
      </c>
      <c r="C4237">
        <f>VLOOKUP(A4237,'Puntaje Ponderado CF'!$A$4:$Q$347,D4237,0)</f>
        <v>0</v>
      </c>
      <c r="D4237">
        <v>14</v>
      </c>
    </row>
    <row r="4238" spans="1:4" x14ac:dyDescent="0.25">
      <c r="A4238" s="8" t="s">
        <v>409</v>
      </c>
      <c r="B4238" t="s">
        <v>443</v>
      </c>
      <c r="C4238">
        <f>VLOOKUP(A4238,'Puntaje Ponderado CF'!$A$4:$Q$347,D4238,0)</f>
        <v>0</v>
      </c>
      <c r="D4238">
        <v>14</v>
      </c>
    </row>
    <row r="4239" spans="1:4" x14ac:dyDescent="0.25">
      <c r="A4239" s="8" t="s">
        <v>358</v>
      </c>
      <c r="B4239" t="s">
        <v>443</v>
      </c>
      <c r="C4239">
        <f>VLOOKUP(A4239,'Puntaje Ponderado CF'!$A$4:$Q$347,D4239,0)</f>
        <v>0</v>
      </c>
      <c r="D4239">
        <v>14</v>
      </c>
    </row>
    <row r="4240" spans="1:4" x14ac:dyDescent="0.25">
      <c r="A4240" s="8" t="s">
        <v>106</v>
      </c>
      <c r="B4240" t="s">
        <v>443</v>
      </c>
      <c r="C4240">
        <f>VLOOKUP(A4240,'Puntaje Ponderado CF'!$A$4:$Q$347,D4240,0)</f>
        <v>0</v>
      </c>
      <c r="D4240">
        <v>14</v>
      </c>
    </row>
    <row r="4241" spans="1:4" x14ac:dyDescent="0.25">
      <c r="A4241" s="8" t="s">
        <v>388</v>
      </c>
      <c r="B4241" t="s">
        <v>443</v>
      </c>
      <c r="C4241">
        <f>VLOOKUP(A4241,'Puntaje Ponderado CF'!$A$4:$Q$347,D4241,0)</f>
        <v>0</v>
      </c>
      <c r="D4241">
        <v>14</v>
      </c>
    </row>
    <row r="4242" spans="1:4" x14ac:dyDescent="0.25">
      <c r="A4242" s="8" t="s">
        <v>160</v>
      </c>
      <c r="B4242" t="s">
        <v>443</v>
      </c>
      <c r="C4242">
        <f>VLOOKUP(A4242,'Puntaje Ponderado CF'!$A$4:$Q$347,D4242,0)</f>
        <v>0</v>
      </c>
      <c r="D4242">
        <v>14</v>
      </c>
    </row>
    <row r="4243" spans="1:4" x14ac:dyDescent="0.25">
      <c r="A4243" s="8" t="s">
        <v>120</v>
      </c>
      <c r="B4243" t="s">
        <v>443</v>
      </c>
      <c r="C4243">
        <f>VLOOKUP(A4243,'Puntaje Ponderado CF'!$A$4:$Q$347,D4243,0)</f>
        <v>0</v>
      </c>
      <c r="D4243">
        <v>14</v>
      </c>
    </row>
    <row r="4244" spans="1:4" x14ac:dyDescent="0.25">
      <c r="A4244" s="8" t="s">
        <v>263</v>
      </c>
      <c r="B4244" t="s">
        <v>443</v>
      </c>
      <c r="C4244">
        <f>VLOOKUP(A4244,'Puntaje Ponderado CF'!$A$4:$Q$347,D4244,0)</f>
        <v>0</v>
      </c>
      <c r="D4244">
        <v>14</v>
      </c>
    </row>
    <row r="4245" spans="1:4" x14ac:dyDescent="0.25">
      <c r="A4245" s="8" t="s">
        <v>96</v>
      </c>
      <c r="B4245" t="s">
        <v>443</v>
      </c>
      <c r="C4245">
        <f>VLOOKUP(A4245,'Puntaje Ponderado CF'!$A$4:$Q$347,D4245,0)</f>
        <v>0</v>
      </c>
      <c r="D4245">
        <v>14</v>
      </c>
    </row>
    <row r="4246" spans="1:4" x14ac:dyDescent="0.25">
      <c r="A4246" s="8" t="s">
        <v>98</v>
      </c>
      <c r="B4246" t="s">
        <v>443</v>
      </c>
      <c r="C4246">
        <f>VLOOKUP(A4246,'Puntaje Ponderado CF'!$A$4:$Q$347,D4246,0)</f>
        <v>0</v>
      </c>
      <c r="D4246">
        <v>14</v>
      </c>
    </row>
    <row r="4247" spans="1:4" x14ac:dyDescent="0.25">
      <c r="A4247" s="8" t="s">
        <v>264</v>
      </c>
      <c r="B4247" t="s">
        <v>443</v>
      </c>
      <c r="C4247">
        <f>VLOOKUP(A4247,'Puntaje Ponderado CF'!$A$4:$Q$347,D4247,0)</f>
        <v>0</v>
      </c>
      <c r="D4247">
        <v>14</v>
      </c>
    </row>
    <row r="4248" spans="1:4" x14ac:dyDescent="0.25">
      <c r="A4248" s="8" t="s">
        <v>126</v>
      </c>
      <c r="B4248" t="s">
        <v>443</v>
      </c>
      <c r="C4248">
        <f>VLOOKUP(A4248,'Puntaje Ponderado CF'!$A$4:$Q$347,D4248,0)</f>
        <v>0</v>
      </c>
      <c r="D4248">
        <v>14</v>
      </c>
    </row>
    <row r="4249" spans="1:4" x14ac:dyDescent="0.25">
      <c r="A4249" s="8" t="s">
        <v>222</v>
      </c>
      <c r="B4249" t="s">
        <v>443</v>
      </c>
      <c r="C4249">
        <f>VLOOKUP(A4249,'Puntaje Ponderado CF'!$A$4:$Q$347,D4249,0)</f>
        <v>0</v>
      </c>
      <c r="D4249">
        <v>14</v>
      </c>
    </row>
    <row r="4250" spans="1:4" x14ac:dyDescent="0.25">
      <c r="A4250" s="8" t="s">
        <v>389</v>
      </c>
      <c r="B4250" t="s">
        <v>443</v>
      </c>
      <c r="C4250">
        <f>VLOOKUP(A4250,'Puntaje Ponderado CF'!$A$4:$Q$347,D4250,0)</f>
        <v>0</v>
      </c>
      <c r="D4250">
        <v>14</v>
      </c>
    </row>
    <row r="4251" spans="1:4" x14ac:dyDescent="0.25">
      <c r="A4251" s="8" t="s">
        <v>127</v>
      </c>
      <c r="B4251" t="s">
        <v>443</v>
      </c>
      <c r="C4251">
        <f>VLOOKUP(A4251,'Puntaje Ponderado CF'!$A$4:$Q$347,D4251,0)</f>
        <v>0</v>
      </c>
      <c r="D4251">
        <v>14</v>
      </c>
    </row>
    <row r="4252" spans="1:4" x14ac:dyDescent="0.25">
      <c r="A4252" s="8" t="s">
        <v>187</v>
      </c>
      <c r="B4252" t="s">
        <v>443</v>
      </c>
      <c r="C4252">
        <f>VLOOKUP(A4252,'Puntaje Ponderado CF'!$A$4:$Q$347,D4252,0)</f>
        <v>0</v>
      </c>
      <c r="D4252">
        <v>14</v>
      </c>
    </row>
    <row r="4253" spans="1:4" x14ac:dyDescent="0.25">
      <c r="A4253" s="8" t="s">
        <v>114</v>
      </c>
      <c r="B4253" t="s">
        <v>443</v>
      </c>
      <c r="C4253">
        <f>VLOOKUP(A4253,'Puntaje Ponderado CF'!$A$4:$Q$347,D4253,0)</f>
        <v>0</v>
      </c>
      <c r="D4253">
        <v>14</v>
      </c>
    </row>
    <row r="4254" spans="1:4" x14ac:dyDescent="0.25">
      <c r="A4254" s="8" t="s">
        <v>238</v>
      </c>
      <c r="B4254" t="s">
        <v>443</v>
      </c>
      <c r="C4254">
        <f>VLOOKUP(A4254,'Puntaje Ponderado CF'!$A$4:$Q$347,D4254,0)</f>
        <v>0</v>
      </c>
      <c r="D4254">
        <v>14</v>
      </c>
    </row>
    <row r="4255" spans="1:4" x14ac:dyDescent="0.25">
      <c r="A4255" s="8" t="s">
        <v>135</v>
      </c>
      <c r="B4255" t="s">
        <v>443</v>
      </c>
      <c r="C4255">
        <f>VLOOKUP(A4255,'Puntaje Ponderado CF'!$A$4:$Q$347,D4255,0)</f>
        <v>0</v>
      </c>
      <c r="D4255">
        <v>14</v>
      </c>
    </row>
    <row r="4256" spans="1:4" x14ac:dyDescent="0.25">
      <c r="A4256" s="8" t="s">
        <v>301</v>
      </c>
      <c r="B4256" t="s">
        <v>443</v>
      </c>
      <c r="C4256">
        <f>VLOOKUP(A4256,'Puntaje Ponderado CF'!$A$4:$Q$347,D4256,0)</f>
        <v>0</v>
      </c>
      <c r="D4256">
        <v>14</v>
      </c>
    </row>
    <row r="4257" spans="1:4" x14ac:dyDescent="0.25">
      <c r="A4257" s="8" t="s">
        <v>286</v>
      </c>
      <c r="B4257" t="s">
        <v>443</v>
      </c>
      <c r="C4257">
        <f>VLOOKUP(A4257,'Puntaje Ponderado CF'!$A$4:$Q$347,D4257,0)</f>
        <v>0</v>
      </c>
      <c r="D4257">
        <v>14</v>
      </c>
    </row>
    <row r="4258" spans="1:4" x14ac:dyDescent="0.25">
      <c r="A4258" s="8" t="s">
        <v>302</v>
      </c>
      <c r="B4258" t="s">
        <v>443</v>
      </c>
      <c r="C4258">
        <f>VLOOKUP(A4258,'Puntaje Ponderado CF'!$A$4:$Q$347,D4258,0)</f>
        <v>0</v>
      </c>
      <c r="D4258">
        <v>14</v>
      </c>
    </row>
    <row r="4259" spans="1:4" x14ac:dyDescent="0.25">
      <c r="A4259" s="8" t="s">
        <v>239</v>
      </c>
      <c r="B4259" t="s">
        <v>443</v>
      </c>
      <c r="C4259">
        <f>VLOOKUP(A4259,'Puntaje Ponderado CF'!$A$4:$Q$347,D4259,0)</f>
        <v>0</v>
      </c>
      <c r="D4259">
        <v>14</v>
      </c>
    </row>
    <row r="4260" spans="1:4" x14ac:dyDescent="0.25">
      <c r="A4260" s="8" t="s">
        <v>380</v>
      </c>
      <c r="B4260" t="s">
        <v>443</v>
      </c>
      <c r="C4260">
        <f>VLOOKUP(A4260,'Puntaje Ponderado CF'!$A$4:$Q$347,D4260,0)</f>
        <v>0</v>
      </c>
      <c r="D4260">
        <v>14</v>
      </c>
    </row>
    <row r="4261" spans="1:4" x14ac:dyDescent="0.25">
      <c r="A4261" s="8" t="s">
        <v>365</v>
      </c>
      <c r="B4261" t="s">
        <v>443</v>
      </c>
      <c r="C4261">
        <f>VLOOKUP(A4261,'Puntaje Ponderado CF'!$A$4:$Q$347,D4261,0)</f>
        <v>0</v>
      </c>
      <c r="D4261">
        <v>14</v>
      </c>
    </row>
    <row r="4262" spans="1:4" x14ac:dyDescent="0.25">
      <c r="A4262" s="8" t="s">
        <v>366</v>
      </c>
      <c r="B4262" t="s">
        <v>443</v>
      </c>
      <c r="C4262">
        <f>VLOOKUP(A4262,'Puntaje Ponderado CF'!$A$4:$Q$347,D4262,0)</f>
        <v>0</v>
      </c>
      <c r="D4262">
        <v>14</v>
      </c>
    </row>
    <row r="4263" spans="1:4" x14ac:dyDescent="0.25">
      <c r="A4263" s="8" t="s">
        <v>80</v>
      </c>
      <c r="B4263" t="s">
        <v>443</v>
      </c>
      <c r="C4263">
        <f>VLOOKUP(A4263,'Puntaje Ponderado CF'!$A$4:$Q$347,D4263,0)</f>
        <v>0</v>
      </c>
      <c r="D4263">
        <v>14</v>
      </c>
    </row>
    <row r="4264" spans="1:4" x14ac:dyDescent="0.25">
      <c r="A4264" s="8" t="s">
        <v>149</v>
      </c>
      <c r="B4264" t="s">
        <v>443</v>
      </c>
      <c r="C4264">
        <f>VLOOKUP(A4264,'Puntaje Ponderado CF'!$A$4:$Q$347,D4264,0)</f>
        <v>0.63874641803561705</v>
      </c>
      <c r="D4264">
        <v>14</v>
      </c>
    </row>
    <row r="4265" spans="1:4" x14ac:dyDescent="0.25">
      <c r="A4265" s="8" t="s">
        <v>317</v>
      </c>
      <c r="B4265" t="s">
        <v>443</v>
      </c>
      <c r="C4265">
        <f>VLOOKUP(A4265,'Puntaje Ponderado CF'!$A$4:$Q$347,D4265,0)</f>
        <v>0</v>
      </c>
      <c r="D4265">
        <v>14</v>
      </c>
    </row>
    <row r="4266" spans="1:4" x14ac:dyDescent="0.25">
      <c r="A4266" s="8" t="s">
        <v>161</v>
      </c>
      <c r="B4266" t="s">
        <v>443</v>
      </c>
      <c r="C4266">
        <f>VLOOKUP(A4266,'Puntaje Ponderado CF'!$A$4:$Q$347,D4266,0)</f>
        <v>0</v>
      </c>
      <c r="D4266">
        <v>14</v>
      </c>
    </row>
    <row r="4267" spans="1:4" x14ac:dyDescent="0.25">
      <c r="A4267" s="8" t="s">
        <v>115</v>
      </c>
      <c r="B4267" t="s">
        <v>443</v>
      </c>
      <c r="C4267">
        <f>VLOOKUP(A4267,'Puntaje Ponderado CF'!$A$4:$Q$347,D4267,0)</f>
        <v>0</v>
      </c>
      <c r="D4267">
        <v>14</v>
      </c>
    </row>
    <row r="4268" spans="1:4" x14ac:dyDescent="0.25">
      <c r="A4268" s="8" t="s">
        <v>240</v>
      </c>
      <c r="B4268" t="s">
        <v>443</v>
      </c>
      <c r="C4268">
        <f>VLOOKUP(A4268,'Puntaje Ponderado CF'!$A$4:$Q$347,D4268,0)</f>
        <v>0</v>
      </c>
      <c r="D4268">
        <v>14</v>
      </c>
    </row>
    <row r="4269" spans="1:4" x14ac:dyDescent="0.25">
      <c r="A4269" s="8" t="s">
        <v>162</v>
      </c>
      <c r="B4269" t="s">
        <v>443</v>
      </c>
      <c r="C4269">
        <f>VLOOKUP(A4269,'Puntaje Ponderado CF'!$A$4:$Q$347,D4269,0)</f>
        <v>0</v>
      </c>
      <c r="D4269">
        <v>14</v>
      </c>
    </row>
    <row r="4270" spans="1:4" x14ac:dyDescent="0.25">
      <c r="A4270" s="8" t="s">
        <v>318</v>
      </c>
      <c r="B4270" t="s">
        <v>443</v>
      </c>
      <c r="C4270">
        <f>VLOOKUP(A4270,'Puntaje Ponderado CF'!$A$4:$Q$347,D4270,0)</f>
        <v>0</v>
      </c>
      <c r="D4270">
        <v>14</v>
      </c>
    </row>
    <row r="4271" spans="1:4" x14ac:dyDescent="0.25">
      <c r="A4271" s="8" t="s">
        <v>287</v>
      </c>
      <c r="B4271" t="s">
        <v>443</v>
      </c>
      <c r="C4271">
        <f>VLOOKUP(A4271,'Puntaje Ponderado CF'!$A$4:$Q$347,D4271,0)</f>
        <v>0</v>
      </c>
      <c r="D4271">
        <v>14</v>
      </c>
    </row>
    <row r="4272" spans="1:4" x14ac:dyDescent="0.25">
      <c r="A4272" s="8" t="s">
        <v>79</v>
      </c>
      <c r="B4272" t="s">
        <v>443</v>
      </c>
      <c r="C4272">
        <f>VLOOKUP(A4272,'Puntaje Ponderado CF'!$A$4:$Q$347,D4272,0)</f>
        <v>0</v>
      </c>
      <c r="D4272">
        <v>14</v>
      </c>
    </row>
    <row r="4273" spans="1:4" x14ac:dyDescent="0.25">
      <c r="A4273" s="8" t="s">
        <v>202</v>
      </c>
      <c r="B4273" t="s">
        <v>443</v>
      </c>
      <c r="C4273">
        <f>VLOOKUP(A4273,'Puntaje Ponderado CF'!$A$4:$Q$347,D4273,0)</f>
        <v>0</v>
      </c>
      <c r="D4273">
        <v>14</v>
      </c>
    </row>
    <row r="4274" spans="1:4" x14ac:dyDescent="0.25">
      <c r="A4274" s="8" t="s">
        <v>207</v>
      </c>
      <c r="B4274" t="s">
        <v>443</v>
      </c>
      <c r="C4274">
        <f>VLOOKUP(A4274,'Puntaje Ponderado CF'!$A$4:$Q$347,D4274,0)</f>
        <v>0</v>
      </c>
      <c r="D4274">
        <v>14</v>
      </c>
    </row>
    <row r="4275" spans="1:4" x14ac:dyDescent="0.25">
      <c r="A4275" s="8" t="s">
        <v>214</v>
      </c>
      <c r="B4275" t="s">
        <v>443</v>
      </c>
      <c r="C4275">
        <f>VLOOKUP(A4275,'Puntaje Ponderado CF'!$A$4:$Q$347,D4275,0)</f>
        <v>0</v>
      </c>
      <c r="D4275">
        <v>14</v>
      </c>
    </row>
    <row r="4276" spans="1:4" x14ac:dyDescent="0.25">
      <c r="A4276" s="8" t="s">
        <v>122</v>
      </c>
      <c r="B4276" t="s">
        <v>443</v>
      </c>
      <c r="C4276">
        <f>VLOOKUP(A4276,'Puntaje Ponderado CF'!$A$4:$Q$347,D4276,0)</f>
        <v>0.63874641803561705</v>
      </c>
      <c r="D4276">
        <v>14</v>
      </c>
    </row>
    <row r="4277" spans="1:4" x14ac:dyDescent="0.25">
      <c r="A4277" s="8" t="s">
        <v>410</v>
      </c>
      <c r="B4277" t="s">
        <v>443</v>
      </c>
      <c r="C4277">
        <f>VLOOKUP(A4277,'Puntaje Ponderado CF'!$A$4:$Q$347,D4277,0)</f>
        <v>0</v>
      </c>
      <c r="D4277">
        <v>14</v>
      </c>
    </row>
    <row r="4278" spans="1:4" x14ac:dyDescent="0.25">
      <c r="A4278" s="8" t="s">
        <v>143</v>
      </c>
      <c r="B4278" t="s">
        <v>443</v>
      </c>
      <c r="C4278">
        <f>VLOOKUP(A4278,'Puntaje Ponderado CF'!$A$4:$Q$347,D4278,0)</f>
        <v>0.63874641803561705</v>
      </c>
      <c r="D4278">
        <v>14</v>
      </c>
    </row>
    <row r="4279" spans="1:4" x14ac:dyDescent="0.25">
      <c r="A4279" s="8" t="s">
        <v>249</v>
      </c>
      <c r="B4279" t="s">
        <v>443</v>
      </c>
      <c r="C4279">
        <f>VLOOKUP(A4279,'Puntaje Ponderado CF'!$A$4:$Q$347,D4279,0)</f>
        <v>0</v>
      </c>
      <c r="D4279">
        <v>14</v>
      </c>
    </row>
    <row r="4280" spans="1:4" x14ac:dyDescent="0.25">
      <c r="A4280" s="8" t="s">
        <v>128</v>
      </c>
      <c r="B4280" t="s">
        <v>443</v>
      </c>
      <c r="C4280">
        <f>VLOOKUP(A4280,'Puntaje Ponderado CF'!$A$4:$Q$347,D4280,0)</f>
        <v>0.63874641803561705</v>
      </c>
      <c r="D4280">
        <v>14</v>
      </c>
    </row>
    <row r="4281" spans="1:4" x14ac:dyDescent="0.25">
      <c r="A4281" s="8" t="s">
        <v>203</v>
      </c>
      <c r="B4281" t="s">
        <v>443</v>
      </c>
      <c r="C4281">
        <f>VLOOKUP(A4281,'Puntaje Ponderado CF'!$A$4:$Q$347,D4281,0)</f>
        <v>0</v>
      </c>
      <c r="D4281">
        <v>14</v>
      </c>
    </row>
    <row r="4282" spans="1:4" x14ac:dyDescent="0.25">
      <c r="A4282" s="8" t="s">
        <v>265</v>
      </c>
      <c r="B4282" t="s">
        <v>443</v>
      </c>
      <c r="C4282">
        <f>VLOOKUP(A4282,'Puntaje Ponderado CF'!$A$4:$Q$347,D4282,0)</f>
        <v>0</v>
      </c>
      <c r="D4282">
        <v>14</v>
      </c>
    </row>
    <row r="4283" spans="1:4" x14ac:dyDescent="0.25">
      <c r="A4283" s="8" t="s">
        <v>150</v>
      </c>
      <c r="B4283" t="s">
        <v>443</v>
      </c>
      <c r="C4283">
        <f>VLOOKUP(A4283,'Puntaje Ponderado CF'!$A$4:$Q$347,D4283,0)</f>
        <v>0</v>
      </c>
      <c r="D4283">
        <v>14</v>
      </c>
    </row>
    <row r="4284" spans="1:4" x14ac:dyDescent="0.25">
      <c r="A4284" s="8" t="s">
        <v>136</v>
      </c>
      <c r="B4284" t="s">
        <v>443</v>
      </c>
      <c r="C4284">
        <f>VLOOKUP(A4284,'Puntaje Ponderado CF'!$A$4:$Q$347,D4284,0)</f>
        <v>1.2398644054016952</v>
      </c>
      <c r="D4284">
        <v>14</v>
      </c>
    </row>
    <row r="4285" spans="1:4" x14ac:dyDescent="0.25">
      <c r="A4285" s="8" t="s">
        <v>377</v>
      </c>
      <c r="B4285" t="s">
        <v>443</v>
      </c>
      <c r="C4285">
        <f>VLOOKUP(A4285,'Puntaje Ponderado CF'!$A$4:$Q$347,D4285,0)</f>
        <v>0</v>
      </c>
      <c r="D4285">
        <v>14</v>
      </c>
    </row>
    <row r="4286" spans="1:4" x14ac:dyDescent="0.25">
      <c r="A4286" s="8" t="s">
        <v>319</v>
      </c>
      <c r="B4286" t="s">
        <v>443</v>
      </c>
      <c r="C4286">
        <f>VLOOKUP(A4286,'Puntaje Ponderado CF'!$A$4:$Q$347,D4286,0)</f>
        <v>0</v>
      </c>
      <c r="D4286">
        <v>14</v>
      </c>
    </row>
    <row r="4287" spans="1:4" x14ac:dyDescent="0.25">
      <c r="A4287" s="8" t="s">
        <v>188</v>
      </c>
      <c r="B4287" t="s">
        <v>443</v>
      </c>
      <c r="C4287">
        <f>VLOOKUP(A4287,'Puntaje Ponderado CF'!$A$4:$Q$347,D4287,0)</f>
        <v>0</v>
      </c>
      <c r="D4287">
        <v>14</v>
      </c>
    </row>
    <row r="4288" spans="1:4" x14ac:dyDescent="0.25">
      <c r="A4288" s="8" t="s">
        <v>97</v>
      </c>
      <c r="B4288" t="s">
        <v>443</v>
      </c>
      <c r="C4288">
        <f>VLOOKUP(A4288,'Puntaje Ponderado CF'!$A$4:$Q$347,D4288,0)</f>
        <v>0</v>
      </c>
      <c r="D4288">
        <v>14</v>
      </c>
    </row>
    <row r="4289" spans="1:4" x14ac:dyDescent="0.25">
      <c r="A4289" s="8" t="s">
        <v>189</v>
      </c>
      <c r="B4289" t="s">
        <v>443</v>
      </c>
      <c r="C4289">
        <f>VLOOKUP(A4289,'Puntaje Ponderado CF'!$A$4:$Q$347,D4289,0)</f>
        <v>0</v>
      </c>
      <c r="D4289">
        <v>14</v>
      </c>
    </row>
    <row r="4290" spans="1:4" x14ac:dyDescent="0.25">
      <c r="A4290" s="8" t="s">
        <v>390</v>
      </c>
      <c r="B4290" t="s">
        <v>443</v>
      </c>
      <c r="C4290">
        <f>VLOOKUP(A4290,'Puntaje Ponderado CF'!$A$4:$Q$347,D4290,0)</f>
        <v>0</v>
      </c>
      <c r="D4290">
        <v>14</v>
      </c>
    </row>
    <row r="4291" spans="1:4" x14ac:dyDescent="0.25">
      <c r="A4291" s="8" t="s">
        <v>137</v>
      </c>
      <c r="B4291" t="s">
        <v>443</v>
      </c>
      <c r="C4291">
        <f>VLOOKUP(A4291,'Puntaje Ponderado CF'!$A$4:$Q$347,D4291,0)</f>
        <v>0</v>
      </c>
      <c r="D4291">
        <v>14</v>
      </c>
    </row>
    <row r="4292" spans="1:4" x14ac:dyDescent="0.25">
      <c r="A4292" s="8" t="s">
        <v>190</v>
      </c>
      <c r="B4292" t="s">
        <v>443</v>
      </c>
      <c r="C4292">
        <f>VLOOKUP(A4292,'Puntaje Ponderado CF'!$A$4:$Q$347,D4292,0)</f>
        <v>0</v>
      </c>
      <c r="D4292">
        <v>14</v>
      </c>
    </row>
    <row r="4293" spans="1:4" x14ac:dyDescent="0.25">
      <c r="A4293" s="8" t="s">
        <v>340</v>
      </c>
      <c r="B4293" t="s">
        <v>443</v>
      </c>
      <c r="C4293">
        <f>VLOOKUP(A4293,'Puntaje Ponderado CF'!$A$4:$Q$347,D4293,0)</f>
        <v>0</v>
      </c>
      <c r="D4293">
        <v>14</v>
      </c>
    </row>
    <row r="4294" spans="1:4" x14ac:dyDescent="0.25">
      <c r="A4294" s="8" t="s">
        <v>413</v>
      </c>
      <c r="B4294" t="s">
        <v>443</v>
      </c>
      <c r="C4294">
        <f>VLOOKUP(A4294,'Puntaje Ponderado CF'!$A$4:$Q$347,D4294,0)</f>
        <v>0.63874641803561705</v>
      </c>
      <c r="D4294">
        <v>14</v>
      </c>
    </row>
    <row r="4295" spans="1:4" x14ac:dyDescent="0.25">
      <c r="A4295" s="8" t="s">
        <v>328</v>
      </c>
      <c r="B4295" t="s">
        <v>443</v>
      </c>
      <c r="C4295">
        <f>VLOOKUP(A4295,'Puntaje Ponderado CF'!$A$4:$Q$347,D4295,0)</f>
        <v>0</v>
      </c>
      <c r="D4295">
        <v>14</v>
      </c>
    </row>
    <row r="4296" spans="1:4" x14ac:dyDescent="0.25">
      <c r="A4296" s="8" t="s">
        <v>288</v>
      </c>
      <c r="B4296" t="s">
        <v>443</v>
      </c>
      <c r="C4296">
        <f>VLOOKUP(A4296,'Puntaje Ponderado CF'!$A$4:$Q$347,D4296,0)</f>
        <v>0</v>
      </c>
      <c r="D4296">
        <v>14</v>
      </c>
    </row>
    <row r="4297" spans="1:4" x14ac:dyDescent="0.25">
      <c r="A4297" s="8" t="s">
        <v>303</v>
      </c>
      <c r="B4297" t="s">
        <v>443</v>
      </c>
      <c r="C4297">
        <f>VLOOKUP(A4297,'Puntaje Ponderado CF'!$A$4:$Q$347,D4297,0)</f>
        <v>0</v>
      </c>
      <c r="D4297">
        <v>14</v>
      </c>
    </row>
    <row r="4298" spans="1:4" x14ac:dyDescent="0.25">
      <c r="A4298" s="8" t="s">
        <v>329</v>
      </c>
      <c r="B4298" t="s">
        <v>443</v>
      </c>
      <c r="C4298">
        <f>VLOOKUP(A4298,'Puntaje Ponderado CF'!$A$4:$Q$347,D4298,0)</f>
        <v>0</v>
      </c>
      <c r="D4298">
        <v>14</v>
      </c>
    </row>
    <row r="4299" spans="1:4" x14ac:dyDescent="0.25">
      <c r="A4299" s="8" t="s">
        <v>330</v>
      </c>
      <c r="B4299" t="s">
        <v>443</v>
      </c>
      <c r="C4299">
        <f>VLOOKUP(A4299,'Puntaje Ponderado CF'!$A$4:$Q$347,D4299,0)</f>
        <v>0</v>
      </c>
      <c r="D4299">
        <v>14</v>
      </c>
    </row>
    <row r="4300" spans="1:4" x14ac:dyDescent="0.25">
      <c r="A4300" s="8" t="s">
        <v>163</v>
      </c>
      <c r="B4300" t="s">
        <v>443</v>
      </c>
      <c r="C4300">
        <f>VLOOKUP(A4300,'Puntaje Ponderado CF'!$A$4:$Q$347,D4300,0)</f>
        <v>0.63874641803561705</v>
      </c>
      <c r="D4300">
        <v>14</v>
      </c>
    </row>
    <row r="4301" spans="1:4" x14ac:dyDescent="0.25">
      <c r="A4301" s="8" t="s">
        <v>223</v>
      </c>
      <c r="B4301" t="s">
        <v>443</v>
      </c>
      <c r="C4301">
        <f>VLOOKUP(A4301,'Puntaje Ponderado CF'!$A$4:$Q$347,D4301,0)</f>
        <v>0</v>
      </c>
      <c r="D4301">
        <v>14</v>
      </c>
    </row>
    <row r="4302" spans="1:4" x14ac:dyDescent="0.25">
      <c r="A4302" s="8" t="s">
        <v>331</v>
      </c>
      <c r="B4302" t="s">
        <v>443</v>
      </c>
      <c r="C4302">
        <f>VLOOKUP(A4302,'Puntaje Ponderado CF'!$A$4:$Q$347,D4302,0)</f>
        <v>0</v>
      </c>
      <c r="D4302">
        <v>14</v>
      </c>
    </row>
    <row r="4303" spans="1:4" x14ac:dyDescent="0.25">
      <c r="A4303" s="8" t="s">
        <v>381</v>
      </c>
      <c r="B4303" t="s">
        <v>443</v>
      </c>
      <c r="C4303">
        <f>VLOOKUP(A4303,'Puntaje Ponderado CF'!$A$4:$Q$347,D4303,0)</f>
        <v>0</v>
      </c>
      <c r="D4303">
        <v>14</v>
      </c>
    </row>
    <row r="4304" spans="1:4" x14ac:dyDescent="0.25">
      <c r="A4304" s="8" t="s">
        <v>116</v>
      </c>
      <c r="B4304" t="s">
        <v>443</v>
      </c>
      <c r="C4304">
        <f>VLOOKUP(A4304,'Puntaje Ponderado CF'!$A$4:$Q$347,D4304,0)</f>
        <v>0</v>
      </c>
      <c r="D4304">
        <v>14</v>
      </c>
    </row>
    <row r="4305" spans="1:4" x14ac:dyDescent="0.25">
      <c r="A4305" s="8" t="s">
        <v>224</v>
      </c>
      <c r="B4305" t="s">
        <v>443</v>
      </c>
      <c r="C4305">
        <f>VLOOKUP(A4305,'Puntaje Ponderado CF'!$A$4:$Q$347,D4305,0)</f>
        <v>0</v>
      </c>
      <c r="D4305">
        <v>14</v>
      </c>
    </row>
    <row r="4306" spans="1:4" x14ac:dyDescent="0.25">
      <c r="A4306" s="8" t="s">
        <v>250</v>
      </c>
      <c r="B4306" t="s">
        <v>443</v>
      </c>
      <c r="C4306">
        <f>VLOOKUP(A4306,'Puntaje Ponderado CF'!$A$4:$Q$347,D4306,0)</f>
        <v>0</v>
      </c>
      <c r="D4306">
        <v>14</v>
      </c>
    </row>
    <row r="4307" spans="1:4" x14ac:dyDescent="0.25">
      <c r="A4307" s="8" t="s">
        <v>208</v>
      </c>
      <c r="B4307" t="s">
        <v>443</v>
      </c>
      <c r="C4307">
        <f>VLOOKUP(A4307,'Puntaje Ponderado CF'!$A$4:$Q$347,D4307,0)</f>
        <v>0</v>
      </c>
      <c r="D4307">
        <v>14</v>
      </c>
    </row>
    <row r="4308" spans="1:4" x14ac:dyDescent="0.25">
      <c r="A4308" s="8" t="s">
        <v>275</v>
      </c>
      <c r="B4308" t="s">
        <v>443</v>
      </c>
      <c r="C4308">
        <f>VLOOKUP(A4308,'Puntaje Ponderado CF'!$A$4:$Q$347,D4308,0)</f>
        <v>0</v>
      </c>
      <c r="D4308">
        <v>14</v>
      </c>
    </row>
    <row r="4309" spans="1:4" x14ac:dyDescent="0.25">
      <c r="A4309" s="8" t="s">
        <v>304</v>
      </c>
      <c r="B4309" t="s">
        <v>443</v>
      </c>
      <c r="C4309">
        <f>VLOOKUP(A4309,'Puntaje Ponderado CF'!$A$4:$Q$347,D4309,0)</f>
        <v>0</v>
      </c>
      <c r="D4309">
        <v>14</v>
      </c>
    </row>
    <row r="4310" spans="1:4" x14ac:dyDescent="0.25">
      <c r="A4310" s="8" t="s">
        <v>305</v>
      </c>
      <c r="B4310" t="s">
        <v>443</v>
      </c>
      <c r="C4310">
        <f>VLOOKUP(A4310,'Puntaje Ponderado CF'!$A$4:$Q$347,D4310,0)</f>
        <v>0</v>
      </c>
      <c r="D4310">
        <v>14</v>
      </c>
    </row>
    <row r="4311" spans="1:4" x14ac:dyDescent="0.25">
      <c r="A4311" s="8" t="s">
        <v>417</v>
      </c>
      <c r="B4311" t="s">
        <v>443</v>
      </c>
      <c r="C4311">
        <f>VLOOKUP(A4311,'Puntaje Ponderado CF'!$A$4:$Q$347,D4311,0)</f>
        <v>0</v>
      </c>
      <c r="D4311">
        <v>14</v>
      </c>
    </row>
    <row r="4312" spans="1:4" x14ac:dyDescent="0.25">
      <c r="A4312" s="8" t="s">
        <v>289</v>
      </c>
      <c r="B4312" t="s">
        <v>443</v>
      </c>
      <c r="C4312">
        <f>VLOOKUP(A4312,'Puntaje Ponderado CF'!$A$4:$Q$347,D4312,0)</f>
        <v>0.63874641803561705</v>
      </c>
      <c r="D4312">
        <v>14</v>
      </c>
    </row>
    <row r="4313" spans="1:4" x14ac:dyDescent="0.25">
      <c r="A4313" s="8" t="s">
        <v>129</v>
      </c>
      <c r="B4313" t="s">
        <v>443</v>
      </c>
      <c r="C4313">
        <f>VLOOKUP(A4313,'Puntaje Ponderado CF'!$A$4:$Q$347,D4313,0)</f>
        <v>0.63874641803561705</v>
      </c>
      <c r="D4313">
        <v>14</v>
      </c>
    </row>
    <row r="4314" spans="1:4" x14ac:dyDescent="0.25">
      <c r="A4314" s="8" t="s">
        <v>414</v>
      </c>
      <c r="B4314" t="s">
        <v>443</v>
      </c>
      <c r="C4314">
        <f>VLOOKUP(A4314,'Puntaje Ponderado CF'!$A$4:$Q$347,D4314,0)</f>
        <v>0</v>
      </c>
      <c r="D4314">
        <v>14</v>
      </c>
    </row>
    <row r="4315" spans="1:4" x14ac:dyDescent="0.25">
      <c r="A4315" s="8" t="s">
        <v>306</v>
      </c>
      <c r="B4315" t="s">
        <v>443</v>
      </c>
      <c r="C4315">
        <f>VLOOKUP(A4315,'Puntaje Ponderado CF'!$A$4:$Q$347,D4315,0)</f>
        <v>0</v>
      </c>
      <c r="D4315">
        <v>14</v>
      </c>
    </row>
    <row r="4316" spans="1:4" x14ac:dyDescent="0.25">
      <c r="A4316" s="8" t="s">
        <v>241</v>
      </c>
      <c r="B4316" t="s">
        <v>443</v>
      </c>
      <c r="C4316">
        <f>VLOOKUP(A4316,'Puntaje Ponderado CF'!$A$4:$Q$347,D4316,0)</f>
        <v>0</v>
      </c>
      <c r="D4316">
        <v>14</v>
      </c>
    </row>
    <row r="4317" spans="1:4" x14ac:dyDescent="0.25">
      <c r="A4317" s="8" t="s">
        <v>251</v>
      </c>
      <c r="B4317" t="s">
        <v>443</v>
      </c>
      <c r="C4317">
        <f>VLOOKUP(A4317,'Puntaje Ponderado CF'!$A$4:$Q$347,D4317,0)</f>
        <v>0.63874641803561705</v>
      </c>
      <c r="D4317">
        <v>14</v>
      </c>
    </row>
    <row r="4318" spans="1:4" x14ac:dyDescent="0.25">
      <c r="A4318" s="8" t="s">
        <v>420</v>
      </c>
      <c r="B4318" t="s">
        <v>443</v>
      </c>
      <c r="C4318">
        <f>VLOOKUP(A4318,'Puntaje Ponderado CF'!$A$4:$Q$347,D4318,0)</f>
        <v>0</v>
      </c>
      <c r="D4318">
        <v>14</v>
      </c>
    </row>
    <row r="4319" spans="1:4" x14ac:dyDescent="0.25">
      <c r="A4319" s="8" t="s">
        <v>130</v>
      </c>
      <c r="B4319" t="s">
        <v>443</v>
      </c>
      <c r="C4319">
        <f>VLOOKUP(A4319,'Puntaje Ponderado CF'!$A$4:$Q$347,D4319,0)</f>
        <v>1.2398644054016952</v>
      </c>
      <c r="D4319">
        <v>14</v>
      </c>
    </row>
    <row r="4320" spans="1:4" x14ac:dyDescent="0.25">
      <c r="A4320" s="8" t="s">
        <v>151</v>
      </c>
      <c r="B4320" t="s">
        <v>443</v>
      </c>
      <c r="C4320">
        <f>VLOOKUP(A4320,'Puntaje Ponderado CF'!$A$4:$Q$347,D4320,0)</f>
        <v>0</v>
      </c>
      <c r="D4320">
        <v>14</v>
      </c>
    </row>
    <row r="4321" spans="1:4" x14ac:dyDescent="0.25">
      <c r="A4321" s="8" t="s">
        <v>215</v>
      </c>
      <c r="B4321" t="s">
        <v>443</v>
      </c>
      <c r="C4321">
        <f>VLOOKUP(A4321,'Puntaje Ponderado CF'!$A$4:$Q$347,D4321,0)</f>
        <v>0</v>
      </c>
      <c r="D4321">
        <v>14</v>
      </c>
    </row>
    <row r="4322" spans="1:4" x14ac:dyDescent="0.25">
      <c r="A4322" s="8" t="s">
        <v>242</v>
      </c>
      <c r="B4322" t="s">
        <v>443</v>
      </c>
      <c r="C4322">
        <f>VLOOKUP(A4322,'Puntaje Ponderado CF'!$A$4:$Q$347,D4322,0)</f>
        <v>0.63874641803561705</v>
      </c>
      <c r="D4322">
        <v>14</v>
      </c>
    </row>
    <row r="4323" spans="1:4" x14ac:dyDescent="0.25">
      <c r="A4323" s="8" t="s">
        <v>92</v>
      </c>
      <c r="B4323" t="s">
        <v>443</v>
      </c>
      <c r="C4323">
        <f>VLOOKUP(A4323,'Puntaje Ponderado CF'!$A$4:$Q$347,D4323,0)</f>
        <v>0.63874641803561705</v>
      </c>
      <c r="D4323">
        <v>14</v>
      </c>
    </row>
    <row r="4324" spans="1:4" x14ac:dyDescent="0.25">
      <c r="A4324" s="8" t="s">
        <v>394</v>
      </c>
      <c r="B4324" t="s">
        <v>443</v>
      </c>
      <c r="C4324">
        <f>VLOOKUP(A4324,'Puntaje Ponderado CF'!$A$4:$Q$347,D4324,0)</f>
        <v>0</v>
      </c>
      <c r="D4324">
        <v>14</v>
      </c>
    </row>
    <row r="4325" spans="1:4" x14ac:dyDescent="0.25">
      <c r="A4325" s="8" t="s">
        <v>191</v>
      </c>
      <c r="B4325" t="s">
        <v>443</v>
      </c>
      <c r="C4325">
        <f>VLOOKUP(A4325,'Puntaje Ponderado CF'!$A$4:$Q$347,D4325,0)</f>
        <v>0</v>
      </c>
      <c r="D4325">
        <v>14</v>
      </c>
    </row>
    <row r="4326" spans="1:4" x14ac:dyDescent="0.25">
      <c r="A4326" s="8" t="s">
        <v>123</v>
      </c>
      <c r="B4326" t="s">
        <v>443</v>
      </c>
      <c r="C4326">
        <f>VLOOKUP(A4326,'Puntaje Ponderado CF'!$A$4:$Q$347,D4326,0)</f>
        <v>0</v>
      </c>
      <c r="D4326">
        <v>14</v>
      </c>
    </row>
    <row r="4327" spans="1:4" x14ac:dyDescent="0.25">
      <c r="A4327" s="8" t="s">
        <v>276</v>
      </c>
      <c r="B4327" t="s">
        <v>443</v>
      </c>
      <c r="C4327">
        <f>VLOOKUP(A4327,'Puntaje Ponderado CF'!$A$4:$Q$347,D4327,0)</f>
        <v>0</v>
      </c>
      <c r="D4327">
        <v>14</v>
      </c>
    </row>
    <row r="4328" spans="1:4" x14ac:dyDescent="0.25">
      <c r="A4328" s="8" t="s">
        <v>320</v>
      </c>
      <c r="B4328" t="s">
        <v>443</v>
      </c>
      <c r="C4328">
        <f>VLOOKUP(A4328,'Puntaje Ponderado CF'!$A$4:$Q$347,D4328,0)</f>
        <v>0</v>
      </c>
      <c r="D4328">
        <v>14</v>
      </c>
    </row>
    <row r="4329" spans="1:4" x14ac:dyDescent="0.25">
      <c r="A4329" s="8" t="s">
        <v>252</v>
      </c>
      <c r="B4329" t="s">
        <v>443</v>
      </c>
      <c r="C4329">
        <f>VLOOKUP(A4329,'Puntaje Ponderado CF'!$A$4:$Q$347,D4329,0)</f>
        <v>0</v>
      </c>
      <c r="D4329">
        <v>14</v>
      </c>
    </row>
    <row r="4330" spans="1:4" x14ac:dyDescent="0.25">
      <c r="A4330" s="8" t="s">
        <v>131</v>
      </c>
      <c r="B4330" t="s">
        <v>443</v>
      </c>
      <c r="C4330">
        <f>VLOOKUP(A4330,'Puntaje Ponderado CF'!$A$4:$Q$347,D4330,0)</f>
        <v>0.63874641803561705</v>
      </c>
      <c r="D4330">
        <v>14</v>
      </c>
    </row>
    <row r="4331" spans="1:4" x14ac:dyDescent="0.25">
      <c r="A4331" s="8" t="s">
        <v>124</v>
      </c>
      <c r="B4331" t="s">
        <v>443</v>
      </c>
      <c r="C4331">
        <f>VLOOKUP(A4331,'Puntaje Ponderado CF'!$A$4:$Q$347,D4331,0)</f>
        <v>0</v>
      </c>
      <c r="D4331">
        <v>14</v>
      </c>
    </row>
    <row r="4332" spans="1:4" x14ac:dyDescent="0.25">
      <c r="A4332" s="8" t="s">
        <v>225</v>
      </c>
      <c r="B4332" t="s">
        <v>443</v>
      </c>
      <c r="C4332">
        <f>VLOOKUP(A4332,'Puntaje Ponderado CF'!$A$4:$Q$347,D4332,0)</f>
        <v>0</v>
      </c>
      <c r="D4332">
        <v>14</v>
      </c>
    </row>
    <row r="4333" spans="1:4" x14ac:dyDescent="0.25">
      <c r="A4333" s="8" t="s">
        <v>332</v>
      </c>
      <c r="B4333" t="s">
        <v>443</v>
      </c>
      <c r="C4333">
        <f>VLOOKUP(A4333,'Puntaje Ponderado CF'!$A$4:$Q$347,D4333,0)</f>
        <v>0</v>
      </c>
      <c r="D4333">
        <v>14</v>
      </c>
    </row>
    <row r="4334" spans="1:4" x14ac:dyDescent="0.25">
      <c r="A4334" s="8" t="s">
        <v>182</v>
      </c>
      <c r="B4334" t="s">
        <v>443</v>
      </c>
      <c r="C4334">
        <f>VLOOKUP(A4334,'Puntaje Ponderado CF'!$A$4:$Q$347,D4334,0)</f>
        <v>0</v>
      </c>
      <c r="D4334">
        <v>14</v>
      </c>
    </row>
    <row r="4335" spans="1:4" x14ac:dyDescent="0.25">
      <c r="A4335" s="8" t="s">
        <v>307</v>
      </c>
      <c r="B4335" t="s">
        <v>443</v>
      </c>
      <c r="C4335">
        <f>VLOOKUP(A4335,'Puntaje Ponderado CF'!$A$4:$Q$347,D4335,0)</f>
        <v>0.63874641803561705</v>
      </c>
      <c r="D4335">
        <v>14</v>
      </c>
    </row>
    <row r="4336" spans="1:4" x14ac:dyDescent="0.25">
      <c r="A4336" s="8" t="s">
        <v>333</v>
      </c>
      <c r="B4336" t="s">
        <v>443</v>
      </c>
      <c r="C4336">
        <f>VLOOKUP(A4336,'Puntaje Ponderado CF'!$A$4:$Q$347,D4336,0)</f>
        <v>0</v>
      </c>
      <c r="D4336">
        <v>14</v>
      </c>
    </row>
    <row r="4337" spans="1:4" x14ac:dyDescent="0.25">
      <c r="A4337" s="8" t="s">
        <v>347</v>
      </c>
      <c r="B4337" t="s">
        <v>443</v>
      </c>
      <c r="C4337">
        <f>VLOOKUP(A4337,'Puntaje Ponderado CF'!$A$4:$Q$347,D4337,0)</f>
        <v>0</v>
      </c>
      <c r="D4337">
        <v>14</v>
      </c>
    </row>
    <row r="4338" spans="1:4" x14ac:dyDescent="0.25">
      <c r="A4338" s="8" t="s">
        <v>372</v>
      </c>
      <c r="B4338" t="s">
        <v>443</v>
      </c>
      <c r="C4338">
        <f>VLOOKUP(A4338,'Puntaje Ponderado CF'!$A$4:$Q$347,D4338,0)</f>
        <v>0</v>
      </c>
      <c r="D4338">
        <v>14</v>
      </c>
    </row>
    <row r="4339" spans="1:4" x14ac:dyDescent="0.25">
      <c r="A4339" s="8" t="s">
        <v>277</v>
      </c>
      <c r="B4339" t="s">
        <v>443</v>
      </c>
      <c r="C4339">
        <f>VLOOKUP(A4339,'Puntaje Ponderado CF'!$A$4:$Q$347,D4339,0)</f>
        <v>0</v>
      </c>
      <c r="D4339">
        <v>14</v>
      </c>
    </row>
    <row r="4340" spans="1:4" x14ac:dyDescent="0.25">
      <c r="A4340" s="8" t="s">
        <v>82</v>
      </c>
      <c r="B4340" t="s">
        <v>443</v>
      </c>
      <c r="C4340">
        <f>VLOOKUP(A4340,'Puntaje Ponderado CF'!$A$4:$Q$347,D4340,0)</f>
        <v>0</v>
      </c>
      <c r="D4340">
        <v>14</v>
      </c>
    </row>
    <row r="4341" spans="1:4" x14ac:dyDescent="0.25">
      <c r="A4341" s="8" t="s">
        <v>104</v>
      </c>
      <c r="B4341" t="s">
        <v>443</v>
      </c>
      <c r="C4341">
        <f>VLOOKUP(A4341,'Puntaje Ponderado CF'!$A$4:$Q$347,D4341,0)</f>
        <v>0</v>
      </c>
      <c r="D4341">
        <v>14</v>
      </c>
    </row>
    <row r="4342" spans="1:4" x14ac:dyDescent="0.25">
      <c r="A4342" s="8" t="s">
        <v>367</v>
      </c>
      <c r="B4342" t="s">
        <v>443</v>
      </c>
      <c r="C4342">
        <f>VLOOKUP(A4342,'Puntaje Ponderado CF'!$A$4:$Q$347,D4342,0)</f>
        <v>0</v>
      </c>
      <c r="D4342">
        <v>14</v>
      </c>
    </row>
    <row r="4343" spans="1:4" x14ac:dyDescent="0.25">
      <c r="A4343" s="8" t="s">
        <v>172</v>
      </c>
      <c r="B4343" t="s">
        <v>443</v>
      </c>
      <c r="C4343">
        <f>VLOOKUP(A4343,'Puntaje Ponderado CF'!$A$4:$Q$347,D4343,0)</f>
        <v>0</v>
      </c>
      <c r="D4343">
        <v>14</v>
      </c>
    </row>
    <row r="4344" spans="1:4" x14ac:dyDescent="0.25">
      <c r="A4344" s="8" t="s">
        <v>321</v>
      </c>
      <c r="B4344" t="s">
        <v>443</v>
      </c>
      <c r="C4344">
        <f>VLOOKUP(A4344,'Puntaje Ponderado CF'!$A$4:$Q$347,D4344,0)</f>
        <v>0</v>
      </c>
      <c r="D4344">
        <v>14</v>
      </c>
    </row>
    <row r="4345" spans="1:4" x14ac:dyDescent="0.25">
      <c r="A4345" s="8" t="s">
        <v>353</v>
      </c>
      <c r="B4345" t="s">
        <v>443</v>
      </c>
      <c r="C4345">
        <f>VLOOKUP(A4345,'Puntaje Ponderado CF'!$A$4:$Q$347,D4345,0)</f>
        <v>0</v>
      </c>
      <c r="D4345">
        <v>14</v>
      </c>
    </row>
    <row r="4346" spans="1:4" x14ac:dyDescent="0.25">
      <c r="A4346" s="8" t="s">
        <v>290</v>
      </c>
      <c r="B4346" t="s">
        <v>443</v>
      </c>
      <c r="C4346">
        <f>VLOOKUP(A4346,'Puntaje Ponderado CF'!$A$4:$Q$347,D4346,0)</f>
        <v>0</v>
      </c>
      <c r="D4346">
        <v>14</v>
      </c>
    </row>
    <row r="4347" spans="1:4" x14ac:dyDescent="0.25">
      <c r="A4347" s="8" t="s">
        <v>334</v>
      </c>
      <c r="B4347" t="s">
        <v>443</v>
      </c>
      <c r="C4347">
        <f>VLOOKUP(A4347,'Puntaje Ponderado CF'!$A$4:$Q$347,D4347,0)</f>
        <v>0</v>
      </c>
      <c r="D4347">
        <v>14</v>
      </c>
    </row>
    <row r="4348" spans="1:4" x14ac:dyDescent="0.25">
      <c r="A4348" s="8" t="s">
        <v>278</v>
      </c>
      <c r="B4348" t="s">
        <v>443</v>
      </c>
      <c r="C4348">
        <f>VLOOKUP(A4348,'Puntaje Ponderado CF'!$A$4:$Q$347,D4348,0)</f>
        <v>0</v>
      </c>
      <c r="D4348">
        <v>14</v>
      </c>
    </row>
    <row r="4349" spans="1:4" x14ac:dyDescent="0.25">
      <c r="A4349" s="8" t="s">
        <v>253</v>
      </c>
      <c r="B4349" t="s">
        <v>443</v>
      </c>
      <c r="C4349">
        <f>VLOOKUP(A4349,'Puntaje Ponderado CF'!$A$4:$Q$347,D4349,0)</f>
        <v>0</v>
      </c>
      <c r="D4349">
        <v>14</v>
      </c>
    </row>
    <row r="4350" spans="1:4" x14ac:dyDescent="0.25">
      <c r="A4350" s="8" t="s">
        <v>322</v>
      </c>
      <c r="B4350" t="s">
        <v>443</v>
      </c>
      <c r="C4350">
        <f>VLOOKUP(A4350,'Puntaje Ponderado CF'!$A$4:$Q$347,D4350,0)</f>
        <v>0</v>
      </c>
      <c r="D4350">
        <v>14</v>
      </c>
    </row>
    <row r="4351" spans="1:4" x14ac:dyDescent="0.25">
      <c r="A4351" s="8" t="s">
        <v>132</v>
      </c>
      <c r="B4351" t="s">
        <v>443</v>
      </c>
      <c r="C4351">
        <f>VLOOKUP(A4351,'Puntaje Ponderado CF'!$A$4:$Q$347,D4351,0)</f>
        <v>0.63874641803561705</v>
      </c>
      <c r="D4351">
        <v>14</v>
      </c>
    </row>
    <row r="4352" spans="1:4" x14ac:dyDescent="0.25">
      <c r="A4352" s="8" t="s">
        <v>341</v>
      </c>
      <c r="B4352" t="s">
        <v>443</v>
      </c>
      <c r="C4352">
        <f>VLOOKUP(A4352,'Puntaje Ponderado CF'!$A$4:$Q$347,D4352,0)</f>
        <v>0</v>
      </c>
      <c r="D4352">
        <v>14</v>
      </c>
    </row>
    <row r="4353" spans="1:4" x14ac:dyDescent="0.25">
      <c r="A4353" s="8" t="s">
        <v>308</v>
      </c>
      <c r="B4353" t="s">
        <v>443</v>
      </c>
      <c r="C4353">
        <f>VLOOKUP(A4353,'Puntaje Ponderado CF'!$A$4:$Q$347,D4353,0)</f>
        <v>0</v>
      </c>
      <c r="D4353">
        <v>14</v>
      </c>
    </row>
    <row r="4354" spans="1:4" x14ac:dyDescent="0.25">
      <c r="A4354" s="8" t="s">
        <v>279</v>
      </c>
      <c r="B4354" t="s">
        <v>443</v>
      </c>
      <c r="C4354">
        <f>VLOOKUP(A4354,'Puntaje Ponderado CF'!$A$4:$Q$347,D4354,0)</f>
        <v>0</v>
      </c>
      <c r="D4354">
        <v>14</v>
      </c>
    </row>
    <row r="4355" spans="1:4" x14ac:dyDescent="0.25">
      <c r="A4355" s="8" t="s">
        <v>401</v>
      </c>
      <c r="B4355" t="s">
        <v>443</v>
      </c>
      <c r="C4355">
        <f>VLOOKUP(A4355,'Puntaje Ponderado CF'!$A$4:$Q$347,D4355,0)</f>
        <v>0</v>
      </c>
      <c r="D4355">
        <v>14</v>
      </c>
    </row>
    <row r="4356" spans="1:4" x14ac:dyDescent="0.25">
      <c r="A4356" s="8" t="s">
        <v>323</v>
      </c>
      <c r="B4356" t="s">
        <v>443</v>
      </c>
      <c r="C4356">
        <f>VLOOKUP(A4356,'Puntaje Ponderado CF'!$A$4:$Q$347,D4356,0)</f>
        <v>0</v>
      </c>
      <c r="D4356">
        <v>14</v>
      </c>
    </row>
    <row r="4357" spans="1:4" x14ac:dyDescent="0.25">
      <c r="A4357" s="8" t="s">
        <v>84</v>
      </c>
      <c r="B4357" t="s">
        <v>443</v>
      </c>
      <c r="C4357">
        <f>VLOOKUP(A4357,'Puntaje Ponderado CF'!$A$4:$Q$347,D4357,0)</f>
        <v>0</v>
      </c>
      <c r="D4357">
        <v>14</v>
      </c>
    </row>
    <row r="4358" spans="1:4" x14ac:dyDescent="0.25">
      <c r="A4358" s="8" t="s">
        <v>152</v>
      </c>
      <c r="B4358" t="s">
        <v>443</v>
      </c>
      <c r="C4358">
        <f>VLOOKUP(A4358,'Puntaje Ponderado CF'!$A$4:$Q$347,D4358,0)</f>
        <v>0.63874641803561705</v>
      </c>
      <c r="D4358">
        <v>14</v>
      </c>
    </row>
    <row r="4359" spans="1:4" x14ac:dyDescent="0.25">
      <c r="A4359" s="8" t="s">
        <v>93</v>
      </c>
      <c r="B4359" t="s">
        <v>443</v>
      </c>
      <c r="C4359">
        <f>VLOOKUP(A4359,'Puntaje Ponderado CF'!$A$4:$Q$347,D4359,0)</f>
        <v>0.63874641803561705</v>
      </c>
      <c r="D4359">
        <v>14</v>
      </c>
    </row>
    <row r="4360" spans="1:4" x14ac:dyDescent="0.25">
      <c r="A4360" s="8" t="s">
        <v>226</v>
      </c>
      <c r="B4360" t="s">
        <v>443</v>
      </c>
      <c r="C4360">
        <f>VLOOKUP(A4360,'Puntaje Ponderado CF'!$A$4:$Q$347,D4360,0)</f>
        <v>0</v>
      </c>
      <c r="D4360">
        <v>14</v>
      </c>
    </row>
    <row r="4361" spans="1:4" x14ac:dyDescent="0.25">
      <c r="A4361" s="8" t="s">
        <v>164</v>
      </c>
      <c r="B4361" t="s">
        <v>443</v>
      </c>
      <c r="C4361">
        <f>VLOOKUP(A4361,'Puntaje Ponderado CF'!$A$4:$Q$347,D4361,0)</f>
        <v>0</v>
      </c>
      <c r="D4361">
        <v>14</v>
      </c>
    </row>
    <row r="4362" spans="1:4" x14ac:dyDescent="0.25">
      <c r="A4362" s="8" t="s">
        <v>138</v>
      </c>
      <c r="B4362" t="s">
        <v>443</v>
      </c>
      <c r="C4362">
        <f>VLOOKUP(A4362,'Puntaje Ponderado CF'!$A$4:$Q$347,D4362,0)</f>
        <v>0</v>
      </c>
      <c r="D4362">
        <v>14</v>
      </c>
    </row>
    <row r="4363" spans="1:4" x14ac:dyDescent="0.25">
      <c r="A4363" s="8" t="s">
        <v>402</v>
      </c>
      <c r="B4363" t="s">
        <v>443</v>
      </c>
      <c r="C4363">
        <f>VLOOKUP(A4363,'Puntaje Ponderado CF'!$A$4:$Q$347,D4363,0)</f>
        <v>0</v>
      </c>
      <c r="D4363">
        <v>14</v>
      </c>
    </row>
    <row r="4364" spans="1:4" x14ac:dyDescent="0.25">
      <c r="A4364" s="8" t="s">
        <v>209</v>
      </c>
      <c r="B4364" t="s">
        <v>443</v>
      </c>
      <c r="C4364">
        <f>VLOOKUP(A4364,'Puntaje Ponderado CF'!$A$4:$Q$347,D4364,0)</f>
        <v>0</v>
      </c>
      <c r="D4364">
        <v>14</v>
      </c>
    </row>
    <row r="4365" spans="1:4" x14ac:dyDescent="0.25">
      <c r="A4365" s="8" t="s">
        <v>368</v>
      </c>
      <c r="B4365" t="s">
        <v>443</v>
      </c>
      <c r="C4365">
        <f>VLOOKUP(A4365,'Puntaje Ponderado CF'!$A$4:$Q$347,D4365,0)</f>
        <v>0</v>
      </c>
      <c r="D4365">
        <v>14</v>
      </c>
    </row>
    <row r="4366" spans="1:4" x14ac:dyDescent="0.25">
      <c r="A4366" s="8" t="s">
        <v>354</v>
      </c>
      <c r="B4366" t="s">
        <v>443</v>
      </c>
      <c r="C4366">
        <f>VLOOKUP(A4366,'Puntaje Ponderado CF'!$A$4:$Q$347,D4366,0)</f>
        <v>0</v>
      </c>
      <c r="D4366">
        <v>14</v>
      </c>
    </row>
    <row r="4367" spans="1:4" x14ac:dyDescent="0.25">
      <c r="A4367" s="8" t="s">
        <v>107</v>
      </c>
      <c r="B4367" t="s">
        <v>443</v>
      </c>
      <c r="C4367">
        <f>VLOOKUP(A4367,'Puntaje Ponderado CF'!$A$4:$Q$347,D4367,0)</f>
        <v>0</v>
      </c>
      <c r="D4367">
        <v>14</v>
      </c>
    </row>
    <row r="4368" spans="1:4" x14ac:dyDescent="0.25">
      <c r="A4368" s="8" t="s">
        <v>254</v>
      </c>
      <c r="B4368" t="s">
        <v>443</v>
      </c>
      <c r="C4368">
        <f>VLOOKUP(A4368,'Puntaje Ponderado CF'!$A$4:$Q$347,D4368,0)</f>
        <v>0</v>
      </c>
      <c r="D4368">
        <v>14</v>
      </c>
    </row>
    <row r="4369" spans="1:4" x14ac:dyDescent="0.25">
      <c r="A4369" s="8" t="s">
        <v>192</v>
      </c>
      <c r="B4369" t="s">
        <v>443</v>
      </c>
      <c r="C4369">
        <f>VLOOKUP(A4369,'Puntaje Ponderado CF'!$A$4:$Q$347,D4369,0)</f>
        <v>0.60111798736607802</v>
      </c>
      <c r="D4369">
        <v>14</v>
      </c>
    </row>
    <row r="4370" spans="1:4" x14ac:dyDescent="0.25">
      <c r="A4370" s="8" t="s">
        <v>173</v>
      </c>
      <c r="B4370" t="s">
        <v>443</v>
      </c>
      <c r="C4370">
        <f>VLOOKUP(A4370,'Puntaje Ponderado CF'!$A$4:$Q$347,D4370,0)</f>
        <v>0</v>
      </c>
      <c r="D4370">
        <v>14</v>
      </c>
    </row>
    <row r="4371" spans="1:4" x14ac:dyDescent="0.25">
      <c r="A4371" s="8" t="s">
        <v>139</v>
      </c>
      <c r="B4371" t="s">
        <v>443</v>
      </c>
      <c r="C4371">
        <f>VLOOKUP(A4371,'Puntaje Ponderado CF'!$A$4:$Q$347,D4371,0)</f>
        <v>0</v>
      </c>
      <c r="D4371">
        <v>14</v>
      </c>
    </row>
    <row r="4372" spans="1:4" x14ac:dyDescent="0.25">
      <c r="A4372" s="8" t="s">
        <v>350</v>
      </c>
      <c r="B4372" t="s">
        <v>443</v>
      </c>
      <c r="C4372">
        <f>VLOOKUP(A4372,'Puntaje Ponderado CF'!$A$4:$Q$347,D4372,0)</f>
        <v>0</v>
      </c>
      <c r="D4372">
        <v>14</v>
      </c>
    </row>
    <row r="4373" spans="1:4" x14ac:dyDescent="0.25">
      <c r="A4373" s="8" t="s">
        <v>227</v>
      </c>
      <c r="B4373" t="s">
        <v>443</v>
      </c>
      <c r="C4373">
        <f>VLOOKUP(A4373,'Puntaje Ponderado CF'!$A$4:$Q$347,D4373,0)</f>
        <v>0</v>
      </c>
      <c r="D4373">
        <v>14</v>
      </c>
    </row>
    <row r="4374" spans="1:4" x14ac:dyDescent="0.25">
      <c r="A4374" s="8" t="s">
        <v>228</v>
      </c>
      <c r="B4374" t="s">
        <v>443</v>
      </c>
      <c r="C4374">
        <f>VLOOKUP(A4374,'Puntaje Ponderado CF'!$A$4:$Q$347,D4374,0)</f>
        <v>0</v>
      </c>
      <c r="D4374">
        <v>14</v>
      </c>
    </row>
    <row r="4375" spans="1:4" x14ac:dyDescent="0.25">
      <c r="A4375" s="8" t="s">
        <v>309</v>
      </c>
      <c r="B4375" t="s">
        <v>443</v>
      </c>
      <c r="C4375">
        <f>VLOOKUP(A4375,'Puntaje Ponderado CF'!$A$4:$Q$347,D4375,0)</f>
        <v>0</v>
      </c>
      <c r="D4375">
        <v>14</v>
      </c>
    </row>
    <row r="4376" spans="1:4" x14ac:dyDescent="0.25">
      <c r="A4376" s="8" t="s">
        <v>193</v>
      </c>
      <c r="B4376" t="s">
        <v>443</v>
      </c>
      <c r="C4376">
        <f>VLOOKUP(A4376,'Puntaje Ponderado CF'!$A$4:$Q$347,D4376,0)</f>
        <v>0</v>
      </c>
      <c r="D4376">
        <v>14</v>
      </c>
    </row>
    <row r="4377" spans="1:4" x14ac:dyDescent="0.25">
      <c r="A4377" s="8" t="s">
        <v>335</v>
      </c>
      <c r="B4377" t="s">
        <v>443</v>
      </c>
      <c r="C4377">
        <f>VLOOKUP(A4377,'Puntaje Ponderado CF'!$A$4:$Q$347,D4377,0)</f>
        <v>0</v>
      </c>
      <c r="D4377">
        <v>14</v>
      </c>
    </row>
    <row r="4378" spans="1:4" x14ac:dyDescent="0.25">
      <c r="A4378" s="8" t="s">
        <v>85</v>
      </c>
      <c r="B4378" t="s">
        <v>443</v>
      </c>
      <c r="C4378">
        <f>VLOOKUP(A4378,'Puntaje Ponderado CF'!$A$4:$Q$347,D4378,0)</f>
        <v>0</v>
      </c>
      <c r="D4378">
        <v>14</v>
      </c>
    </row>
    <row r="4379" spans="1:4" x14ac:dyDescent="0.25">
      <c r="A4379" s="8" t="s">
        <v>378</v>
      </c>
      <c r="B4379" t="s">
        <v>443</v>
      </c>
      <c r="C4379">
        <f>VLOOKUP(A4379,'Puntaje Ponderado CF'!$A$4:$Q$347,D4379,0)</f>
        <v>1.2398644054016952</v>
      </c>
      <c r="D4379">
        <v>14</v>
      </c>
    </row>
    <row r="4380" spans="1:4" x14ac:dyDescent="0.25">
      <c r="A4380" s="8" t="s">
        <v>359</v>
      </c>
      <c r="B4380" t="s">
        <v>443</v>
      </c>
      <c r="C4380">
        <f>VLOOKUP(A4380,'Puntaje Ponderado CF'!$A$4:$Q$347,D4380,0)</f>
        <v>0</v>
      </c>
      <c r="D4380">
        <v>14</v>
      </c>
    </row>
    <row r="4381" spans="1:4" x14ac:dyDescent="0.25">
      <c r="A4381" s="8" t="s">
        <v>86</v>
      </c>
      <c r="B4381" t="s">
        <v>443</v>
      </c>
      <c r="C4381">
        <f>VLOOKUP(A4381,'Puntaje Ponderado CF'!$A$4:$Q$347,D4381,0)</f>
        <v>0.60111798736607802</v>
      </c>
      <c r="D4381">
        <v>14</v>
      </c>
    </row>
    <row r="4382" spans="1:4" x14ac:dyDescent="0.25">
      <c r="A4382" s="8" t="s">
        <v>108</v>
      </c>
      <c r="B4382" t="s">
        <v>443</v>
      </c>
      <c r="C4382">
        <f>VLOOKUP(A4382,'Puntaje Ponderado CF'!$A$4:$Q$347,D4382,0)</f>
        <v>0.63874641803561705</v>
      </c>
      <c r="D4382">
        <v>14</v>
      </c>
    </row>
    <row r="4383" spans="1:4" x14ac:dyDescent="0.25">
      <c r="A4383" s="8" t="s">
        <v>355</v>
      </c>
      <c r="B4383" t="s">
        <v>443</v>
      </c>
      <c r="C4383">
        <f>VLOOKUP(A4383,'Puntaje Ponderado CF'!$A$4:$Q$347,D4383,0)</f>
        <v>0</v>
      </c>
      <c r="D4383">
        <v>14</v>
      </c>
    </row>
    <row r="4384" spans="1:4" x14ac:dyDescent="0.25">
      <c r="A4384" s="8" t="s">
        <v>351</v>
      </c>
      <c r="B4384" t="s">
        <v>443</v>
      </c>
      <c r="C4384">
        <f>VLOOKUP(A4384,'Puntaje Ponderado CF'!$A$4:$Q$347,D4384,0)</f>
        <v>0</v>
      </c>
      <c r="D4384">
        <v>14</v>
      </c>
    </row>
    <row r="4385" spans="1:4" x14ac:dyDescent="0.25">
      <c r="A4385" s="8" t="s">
        <v>229</v>
      </c>
      <c r="B4385" t="s">
        <v>443</v>
      </c>
      <c r="C4385">
        <f>VLOOKUP(A4385,'Puntaje Ponderado CF'!$A$4:$Q$347,D4385,0)</f>
        <v>0</v>
      </c>
      <c r="D4385">
        <v>14</v>
      </c>
    </row>
    <row r="4386" spans="1:4" x14ac:dyDescent="0.25">
      <c r="A4386" s="8" t="s">
        <v>204</v>
      </c>
      <c r="B4386" t="s">
        <v>443</v>
      </c>
      <c r="C4386">
        <f>VLOOKUP(A4386,'Puntaje Ponderado CF'!$A$4:$Q$347,D4386,0)</f>
        <v>0</v>
      </c>
      <c r="D4386">
        <v>14</v>
      </c>
    </row>
    <row r="4387" spans="1:4" x14ac:dyDescent="0.25">
      <c r="A4387" s="8" t="s">
        <v>373</v>
      </c>
      <c r="B4387" t="s">
        <v>443</v>
      </c>
      <c r="C4387">
        <f>VLOOKUP(A4387,'Puntaje Ponderado CF'!$A$4:$Q$347,D4387,0)</f>
        <v>0</v>
      </c>
      <c r="D4387">
        <v>14</v>
      </c>
    </row>
    <row r="4388" spans="1:4" x14ac:dyDescent="0.25">
      <c r="A4388" s="8" t="s">
        <v>210</v>
      </c>
      <c r="B4388" t="s">
        <v>443</v>
      </c>
      <c r="C4388">
        <f>VLOOKUP(A4388,'Puntaje Ponderado CF'!$A$4:$Q$347,D4388,0)</f>
        <v>0</v>
      </c>
      <c r="D4388">
        <v>14</v>
      </c>
    </row>
    <row r="4389" spans="1:4" x14ac:dyDescent="0.25">
      <c r="A4389" s="8" t="s">
        <v>243</v>
      </c>
      <c r="B4389" t="s">
        <v>443</v>
      </c>
      <c r="C4389">
        <f>VLOOKUP(A4389,'Puntaje Ponderado CF'!$A$4:$Q$347,D4389,0)</f>
        <v>0</v>
      </c>
      <c r="D4389">
        <v>14</v>
      </c>
    </row>
    <row r="4390" spans="1:4" x14ac:dyDescent="0.25">
      <c r="A4390" s="8" t="s">
        <v>266</v>
      </c>
      <c r="B4390" t="s">
        <v>443</v>
      </c>
      <c r="C4390">
        <f>VLOOKUP(A4390,'Puntaje Ponderado CF'!$A$4:$Q$347,D4390,0)</f>
        <v>0</v>
      </c>
      <c r="D4390">
        <v>14</v>
      </c>
    </row>
    <row r="4391" spans="1:4" x14ac:dyDescent="0.25">
      <c r="A4391" s="8" t="s">
        <v>216</v>
      </c>
      <c r="B4391" t="s">
        <v>443</v>
      </c>
      <c r="C4391">
        <f>VLOOKUP(A4391,'Puntaje Ponderado CF'!$A$4:$Q$347,D4391,0)</f>
        <v>0.63874641803561705</v>
      </c>
      <c r="D4391">
        <v>14</v>
      </c>
    </row>
    <row r="4392" spans="1:4" x14ac:dyDescent="0.25">
      <c r="A4392" s="8" t="s">
        <v>291</v>
      </c>
      <c r="B4392" t="s">
        <v>443</v>
      </c>
      <c r="C4392">
        <f>VLOOKUP(A4392,'Puntaje Ponderado CF'!$A$4:$Q$347,D4392,0)</f>
        <v>0.63874641803561705</v>
      </c>
      <c r="D4392">
        <v>14</v>
      </c>
    </row>
    <row r="4393" spans="1:4" x14ac:dyDescent="0.25">
      <c r="A4393" s="8" t="s">
        <v>165</v>
      </c>
      <c r="B4393" t="s">
        <v>443</v>
      </c>
      <c r="C4393">
        <f>VLOOKUP(A4393,'Puntaje Ponderado CF'!$A$4:$Q$347,D4393,0)</f>
        <v>0</v>
      </c>
      <c r="D4393">
        <v>14</v>
      </c>
    </row>
    <row r="4394" spans="1:4" x14ac:dyDescent="0.25">
      <c r="A4394" s="8" t="s">
        <v>194</v>
      </c>
      <c r="B4394" t="s">
        <v>443</v>
      </c>
      <c r="C4394">
        <f>VLOOKUP(A4394,'Puntaje Ponderado CF'!$A$4:$Q$347,D4394,0)</f>
        <v>0.63874641803561705</v>
      </c>
      <c r="D4394">
        <v>14</v>
      </c>
    </row>
    <row r="4395" spans="1:4" x14ac:dyDescent="0.25">
      <c r="A4395" s="8" t="s">
        <v>404</v>
      </c>
      <c r="B4395" t="s">
        <v>443</v>
      </c>
      <c r="C4395">
        <f>VLOOKUP(A4395,'Puntaje Ponderado CF'!$A$4:$Q$347,D4395,0)</f>
        <v>0</v>
      </c>
      <c r="D4395">
        <v>14</v>
      </c>
    </row>
    <row r="4396" spans="1:4" x14ac:dyDescent="0.25">
      <c r="A4396" s="8" t="s">
        <v>292</v>
      </c>
      <c r="B4396" t="s">
        <v>443</v>
      </c>
      <c r="C4396">
        <f>VLOOKUP(A4396,'Puntaje Ponderado CF'!$A$4:$Q$347,D4396,0)</f>
        <v>0.63874641803561705</v>
      </c>
      <c r="D4396">
        <v>14</v>
      </c>
    </row>
    <row r="4397" spans="1:4" x14ac:dyDescent="0.25">
      <c r="A4397" s="8" t="s">
        <v>153</v>
      </c>
      <c r="B4397" t="s">
        <v>443</v>
      </c>
      <c r="C4397">
        <f>VLOOKUP(A4397,'Puntaje Ponderado CF'!$A$4:$Q$347,D4397,0)</f>
        <v>0</v>
      </c>
      <c r="D4397">
        <v>14</v>
      </c>
    </row>
    <row r="4398" spans="1:4" x14ac:dyDescent="0.25">
      <c r="A4398" s="8" t="s">
        <v>267</v>
      </c>
      <c r="B4398" t="s">
        <v>443</v>
      </c>
      <c r="C4398">
        <f>VLOOKUP(A4398,'Puntaje Ponderado CF'!$A$4:$Q$347,D4398,0)</f>
        <v>0</v>
      </c>
      <c r="D4398">
        <v>14</v>
      </c>
    </row>
    <row r="4399" spans="1:4" x14ac:dyDescent="0.25">
      <c r="A4399" s="8" t="s">
        <v>324</v>
      </c>
      <c r="B4399" t="s">
        <v>443</v>
      </c>
      <c r="C4399">
        <f>VLOOKUP(A4399,'Puntaje Ponderado CF'!$A$4:$Q$347,D4399,0)</f>
        <v>0</v>
      </c>
      <c r="D4399">
        <v>14</v>
      </c>
    </row>
    <row r="4400" spans="1:4" x14ac:dyDescent="0.25">
      <c r="A4400" s="8" t="s">
        <v>406</v>
      </c>
      <c r="B4400" t="s">
        <v>443</v>
      </c>
      <c r="C4400">
        <f>VLOOKUP(A4400,'Puntaje Ponderado CF'!$A$4:$Q$347,D4400,0)</f>
        <v>0</v>
      </c>
      <c r="D4400">
        <v>14</v>
      </c>
    </row>
    <row r="4401" spans="1:4" x14ac:dyDescent="0.25">
      <c r="A4401" s="8" t="s">
        <v>336</v>
      </c>
      <c r="B4401" t="s">
        <v>443</v>
      </c>
      <c r="C4401">
        <f>VLOOKUP(A4401,'Puntaje Ponderado CF'!$A$4:$Q$347,D4401,0)</f>
        <v>0</v>
      </c>
      <c r="D4401">
        <v>14</v>
      </c>
    </row>
    <row r="4402" spans="1:4" x14ac:dyDescent="0.25">
      <c r="A4402" s="8" t="s">
        <v>268</v>
      </c>
      <c r="B4402" t="s">
        <v>443</v>
      </c>
      <c r="C4402">
        <f>VLOOKUP(A4402,'Puntaje Ponderado CF'!$A$4:$Q$347,D4402,0)</f>
        <v>0.63874641803561705</v>
      </c>
      <c r="D4402">
        <v>14</v>
      </c>
    </row>
    <row r="4403" spans="1:4" x14ac:dyDescent="0.25">
      <c r="A4403" s="8" t="s">
        <v>255</v>
      </c>
      <c r="B4403" t="s">
        <v>443</v>
      </c>
      <c r="C4403">
        <f>VLOOKUP(A4403,'Puntaje Ponderado CF'!$A$4:$Q$347,D4403,0)</f>
        <v>0</v>
      </c>
      <c r="D4403">
        <v>14</v>
      </c>
    </row>
    <row r="4404" spans="1:4" x14ac:dyDescent="0.25">
      <c r="A4404" s="8" t="s">
        <v>395</v>
      </c>
      <c r="B4404" t="s">
        <v>443</v>
      </c>
      <c r="C4404">
        <f>VLOOKUP(A4404,'Puntaje Ponderado CF'!$A$4:$Q$347,D4404,0)</f>
        <v>0</v>
      </c>
      <c r="D4404">
        <v>14</v>
      </c>
    </row>
    <row r="4405" spans="1:4" x14ac:dyDescent="0.25">
      <c r="A4405" s="8" t="s">
        <v>174</v>
      </c>
      <c r="B4405" t="s">
        <v>443</v>
      </c>
      <c r="C4405">
        <f>VLOOKUP(A4405,'Puntaje Ponderado CF'!$A$4:$Q$347,D4405,0)</f>
        <v>0.63874641803561705</v>
      </c>
      <c r="D4405">
        <v>14</v>
      </c>
    </row>
    <row r="4406" spans="1:4" x14ac:dyDescent="0.25">
      <c r="A4406" s="8" t="s">
        <v>342</v>
      </c>
      <c r="B4406" t="s">
        <v>443</v>
      </c>
      <c r="C4406">
        <f>VLOOKUP(A4406,'Puntaje Ponderado CF'!$A$4:$Q$347,D4406,0)</f>
        <v>0</v>
      </c>
      <c r="D4406">
        <v>14</v>
      </c>
    </row>
    <row r="4407" spans="1:4" x14ac:dyDescent="0.25">
      <c r="A4407" s="8" t="s">
        <v>256</v>
      </c>
      <c r="B4407" t="s">
        <v>443</v>
      </c>
      <c r="C4407">
        <f>VLOOKUP(A4407,'Puntaje Ponderado CF'!$A$4:$Q$347,D4407,0)</f>
        <v>0</v>
      </c>
      <c r="D4407">
        <v>14</v>
      </c>
    </row>
    <row r="4408" spans="1:4" x14ac:dyDescent="0.25">
      <c r="A4408" s="8" t="s">
        <v>83</v>
      </c>
      <c r="B4408" t="s">
        <v>443</v>
      </c>
      <c r="C4408">
        <f>VLOOKUP(A4408,'Puntaje Ponderado CF'!$A$4:$Q$347,D4408,0)</f>
        <v>0</v>
      </c>
      <c r="D4408">
        <v>14</v>
      </c>
    </row>
    <row r="4409" spans="1:4" x14ac:dyDescent="0.25">
      <c r="A4409" s="8" t="s">
        <v>211</v>
      </c>
      <c r="B4409" t="s">
        <v>443</v>
      </c>
      <c r="C4409">
        <f>VLOOKUP(A4409,'Puntaje Ponderado CF'!$A$4:$Q$347,D4409,0)</f>
        <v>0</v>
      </c>
      <c r="D4409">
        <v>14</v>
      </c>
    </row>
    <row r="4410" spans="1:4" x14ac:dyDescent="0.25">
      <c r="A4410" s="8" t="s">
        <v>352</v>
      </c>
      <c r="B4410" t="s">
        <v>443</v>
      </c>
      <c r="C4410">
        <f>VLOOKUP(A4410,'Puntaje Ponderado CF'!$A$4:$Q$347,D4410,0)</f>
        <v>0</v>
      </c>
      <c r="D4410">
        <v>14</v>
      </c>
    </row>
    <row r="4411" spans="1:4" x14ac:dyDescent="0.25">
      <c r="A4411" s="8" t="s">
        <v>140</v>
      </c>
      <c r="B4411" t="s">
        <v>443</v>
      </c>
      <c r="C4411">
        <f>VLOOKUP(A4411,'Puntaje Ponderado CF'!$A$4:$Q$347,D4411,0)</f>
        <v>0.63874641803561705</v>
      </c>
      <c r="D4411">
        <v>14</v>
      </c>
    </row>
    <row r="4412" spans="1:4" x14ac:dyDescent="0.25">
      <c r="A4412" s="8" t="s">
        <v>144</v>
      </c>
      <c r="B4412" t="s">
        <v>443</v>
      </c>
      <c r="C4412">
        <f>VLOOKUP(A4412,'Puntaje Ponderado CF'!$A$4:$Q$347,D4412,0)</f>
        <v>0.63874641803561705</v>
      </c>
      <c r="D4412">
        <v>14</v>
      </c>
    </row>
    <row r="4413" spans="1:4" x14ac:dyDescent="0.25">
      <c r="A4413" s="8" t="s">
        <v>382</v>
      </c>
      <c r="B4413" t="s">
        <v>443</v>
      </c>
      <c r="C4413">
        <f>VLOOKUP(A4413,'Puntaje Ponderado CF'!$A$4:$Q$347,D4413,0)</f>
        <v>0</v>
      </c>
      <c r="D4413">
        <v>14</v>
      </c>
    </row>
    <row r="4414" spans="1:4" x14ac:dyDescent="0.25">
      <c r="A4414" s="8" t="s">
        <v>94</v>
      </c>
      <c r="B4414" t="s">
        <v>443</v>
      </c>
      <c r="C4414">
        <f>VLOOKUP(A4414,'Puntaje Ponderado CF'!$A$4:$Q$347,D4414,0)</f>
        <v>0</v>
      </c>
      <c r="D4414">
        <v>14</v>
      </c>
    </row>
    <row r="4415" spans="1:4" x14ac:dyDescent="0.25">
      <c r="A4415" s="8" t="s">
        <v>166</v>
      </c>
      <c r="B4415" t="s">
        <v>443</v>
      </c>
      <c r="C4415">
        <f>VLOOKUP(A4415,'Puntaje Ponderado CF'!$A$4:$Q$347,D4415,0)</f>
        <v>0</v>
      </c>
      <c r="D4415">
        <v>14</v>
      </c>
    </row>
    <row r="4416" spans="1:4" x14ac:dyDescent="0.25">
      <c r="A4416" s="8" t="s">
        <v>244</v>
      </c>
      <c r="B4416" t="s">
        <v>443</v>
      </c>
      <c r="C4416">
        <f>VLOOKUP(A4416,'Puntaje Ponderado CF'!$A$4:$Q$347,D4416,0)</f>
        <v>0.63874641803561705</v>
      </c>
      <c r="D4416">
        <v>14</v>
      </c>
    </row>
    <row r="4417" spans="1:4" x14ac:dyDescent="0.25">
      <c r="A4417" s="8" t="s">
        <v>360</v>
      </c>
      <c r="B4417" t="s">
        <v>443</v>
      </c>
      <c r="C4417">
        <f>VLOOKUP(A4417,'Puntaje Ponderado CF'!$A$4:$Q$347,D4417,0)</f>
        <v>0.63874641803561705</v>
      </c>
      <c r="D4417">
        <v>14</v>
      </c>
    </row>
    <row r="4418" spans="1:4" x14ac:dyDescent="0.25">
      <c r="A4418" s="8" t="s">
        <v>117</v>
      </c>
      <c r="B4418" t="s">
        <v>443</v>
      </c>
      <c r="C4418">
        <f>VLOOKUP(A4418,'Puntaje Ponderado CF'!$A$4:$Q$347,D4418,0)</f>
        <v>0</v>
      </c>
      <c r="D4418">
        <v>14</v>
      </c>
    </row>
    <row r="4419" spans="1:4" x14ac:dyDescent="0.25">
      <c r="A4419" s="8" t="s">
        <v>99</v>
      </c>
      <c r="B4419" t="s">
        <v>443</v>
      </c>
      <c r="C4419">
        <f>VLOOKUP(A4419,'Puntaje Ponderado CF'!$A$4:$Q$347,D4419,0)</f>
        <v>0</v>
      </c>
      <c r="D4419">
        <v>14</v>
      </c>
    </row>
    <row r="4420" spans="1:4" x14ac:dyDescent="0.25">
      <c r="A4420" s="8" t="s">
        <v>183</v>
      </c>
      <c r="B4420" t="s">
        <v>443</v>
      </c>
      <c r="C4420">
        <f>VLOOKUP(A4420,'Puntaje Ponderado CF'!$A$4:$Q$347,D4420,0)</f>
        <v>0</v>
      </c>
      <c r="D4420">
        <v>14</v>
      </c>
    </row>
    <row r="4421" spans="1:4" x14ac:dyDescent="0.25">
      <c r="A4421" s="8" t="s">
        <v>175</v>
      </c>
      <c r="B4421" t="s">
        <v>443</v>
      </c>
      <c r="C4421">
        <f>VLOOKUP(A4421,'Puntaje Ponderado CF'!$A$4:$Q$347,D4421,0)</f>
        <v>0</v>
      </c>
      <c r="D4421">
        <v>14</v>
      </c>
    </row>
    <row r="4422" spans="1:4" x14ac:dyDescent="0.25">
      <c r="A4422" s="8" t="s">
        <v>369</v>
      </c>
      <c r="B4422" t="s">
        <v>443</v>
      </c>
      <c r="C4422">
        <f>VLOOKUP(A4422,'Puntaje Ponderado CF'!$A$4:$Q$347,D4422,0)</f>
        <v>0</v>
      </c>
      <c r="D4422">
        <v>14</v>
      </c>
    </row>
    <row r="4423" spans="1:4" x14ac:dyDescent="0.25">
      <c r="A4423" s="8" t="s">
        <v>396</v>
      </c>
      <c r="B4423" t="s">
        <v>443</v>
      </c>
      <c r="C4423">
        <f>VLOOKUP(A4423,'Puntaje Ponderado CF'!$A$4:$Q$347,D4423,0)</f>
        <v>0</v>
      </c>
      <c r="D4423">
        <v>14</v>
      </c>
    </row>
    <row r="4424" spans="1:4" x14ac:dyDescent="0.25">
      <c r="A4424" s="8" t="s">
        <v>343</v>
      </c>
      <c r="B4424" t="s">
        <v>443</v>
      </c>
      <c r="C4424">
        <f>VLOOKUP(A4424,'Puntaje Ponderado CF'!$A$4:$Q$347,D4424,0)</f>
        <v>0</v>
      </c>
      <c r="D4424">
        <v>14</v>
      </c>
    </row>
    <row r="4425" spans="1:4" x14ac:dyDescent="0.25">
      <c r="A4425" s="8" t="s">
        <v>257</v>
      </c>
      <c r="B4425" t="s">
        <v>443</v>
      </c>
      <c r="C4425">
        <f>VLOOKUP(A4425,'Puntaje Ponderado CF'!$A$4:$Q$347,D4425,0)</f>
        <v>0</v>
      </c>
      <c r="D4425">
        <v>14</v>
      </c>
    </row>
    <row r="4426" spans="1:4" x14ac:dyDescent="0.25">
      <c r="A4426" s="8" t="s">
        <v>293</v>
      </c>
      <c r="B4426" t="s">
        <v>443</v>
      </c>
      <c r="C4426">
        <f>VLOOKUP(A4426,'Puntaje Ponderado CF'!$A$4:$Q$347,D4426,0)</f>
        <v>0</v>
      </c>
      <c r="D4426">
        <v>14</v>
      </c>
    </row>
    <row r="4427" spans="1:4" x14ac:dyDescent="0.25">
      <c r="A4427" s="8" t="s">
        <v>280</v>
      </c>
      <c r="B4427" t="s">
        <v>443</v>
      </c>
      <c r="C4427">
        <f>VLOOKUP(A4427,'Puntaje Ponderado CF'!$A$4:$Q$347,D4427,0)</f>
        <v>0</v>
      </c>
      <c r="D4427">
        <v>14</v>
      </c>
    </row>
    <row r="4428" spans="1:4" x14ac:dyDescent="0.25">
      <c r="A4428" s="8" t="s">
        <v>344</v>
      </c>
      <c r="B4428" t="s">
        <v>443</v>
      </c>
      <c r="C4428">
        <f>VLOOKUP(A4428,'Puntaje Ponderado CF'!$A$4:$Q$347,D4428,0)</f>
        <v>0</v>
      </c>
      <c r="D4428">
        <v>14</v>
      </c>
    </row>
    <row r="4429" spans="1:4" x14ac:dyDescent="0.25">
      <c r="A4429" s="8" t="s">
        <v>310</v>
      </c>
      <c r="B4429" t="s">
        <v>443</v>
      </c>
      <c r="C4429">
        <f>VLOOKUP(A4429,'Puntaje Ponderado CF'!$A$4:$Q$347,D4429,0)</f>
        <v>0</v>
      </c>
      <c r="D4429">
        <v>14</v>
      </c>
    </row>
    <row r="4430" spans="1:4" x14ac:dyDescent="0.25">
      <c r="A4430" s="8" t="s">
        <v>379</v>
      </c>
      <c r="B4430" t="s">
        <v>443</v>
      </c>
      <c r="C4430">
        <f>VLOOKUP(A4430,'Puntaje Ponderado CF'!$A$4:$Q$347,D4430,0)</f>
        <v>0</v>
      </c>
      <c r="D4430">
        <v>14</v>
      </c>
    </row>
    <row r="4431" spans="1:4" x14ac:dyDescent="0.25">
      <c r="A4431" s="8" t="s">
        <v>337</v>
      </c>
      <c r="B4431" t="s">
        <v>443</v>
      </c>
      <c r="C4431">
        <f>VLOOKUP(A4431,'Puntaje Ponderado CF'!$A$4:$Q$347,D4431,0)</f>
        <v>0.63874641803561705</v>
      </c>
      <c r="D4431">
        <v>14</v>
      </c>
    </row>
    <row r="4432" spans="1:4" x14ac:dyDescent="0.25">
      <c r="A4432" s="8" t="s">
        <v>141</v>
      </c>
      <c r="B4432" t="s">
        <v>443</v>
      </c>
      <c r="C4432">
        <f>VLOOKUP(A4432,'Puntaje Ponderado CF'!$A$4:$Q$347,D4432,0)</f>
        <v>0</v>
      </c>
      <c r="D4432">
        <v>14</v>
      </c>
    </row>
    <row r="4433" spans="1:4" x14ac:dyDescent="0.25">
      <c r="A4433" s="8" t="s">
        <v>418</v>
      </c>
      <c r="B4433" t="s">
        <v>443</v>
      </c>
      <c r="C4433">
        <f>VLOOKUP(A4433,'Puntaje Ponderado CF'!$A$4:$Q$347,D4433,0)</f>
        <v>0</v>
      </c>
      <c r="D4433">
        <v>14</v>
      </c>
    </row>
    <row r="4434" spans="1:4" x14ac:dyDescent="0.25">
      <c r="A4434" s="8" t="s">
        <v>361</v>
      </c>
      <c r="B4434" t="s">
        <v>443</v>
      </c>
      <c r="C4434">
        <f>VLOOKUP(A4434,'Puntaje Ponderado CF'!$A$4:$Q$347,D4434,0)</f>
        <v>0</v>
      </c>
      <c r="D4434">
        <v>14</v>
      </c>
    </row>
    <row r="4435" spans="1:4" x14ac:dyDescent="0.25">
      <c r="A4435" s="8" t="s">
        <v>145</v>
      </c>
      <c r="B4435" t="s">
        <v>443</v>
      </c>
      <c r="C4435">
        <f>VLOOKUP(A4435,'Puntaje Ponderado CF'!$A$4:$Q$347,D4435,0)</f>
        <v>0</v>
      </c>
      <c r="D4435">
        <v>14</v>
      </c>
    </row>
    <row r="4436" spans="1:4" x14ac:dyDescent="0.25">
      <c r="A4436" s="8" t="s">
        <v>81</v>
      </c>
      <c r="B4436" t="s">
        <v>443</v>
      </c>
      <c r="C4436">
        <f>VLOOKUP(A4436,'Puntaje Ponderado CF'!$A$4:$Q$347,D4436,0)</f>
        <v>0</v>
      </c>
      <c r="D4436">
        <v>14</v>
      </c>
    </row>
    <row r="4437" spans="1:4" x14ac:dyDescent="0.25">
      <c r="A4437" s="8" t="s">
        <v>100</v>
      </c>
      <c r="B4437" t="s">
        <v>443</v>
      </c>
      <c r="C4437">
        <f>VLOOKUP(A4437,'Puntaje Ponderado CF'!$A$4:$Q$347,D4437,0)</f>
        <v>0</v>
      </c>
      <c r="D4437">
        <v>14</v>
      </c>
    </row>
    <row r="4438" spans="1:4" x14ac:dyDescent="0.25">
      <c r="A4438" s="8" t="s">
        <v>184</v>
      </c>
      <c r="B4438" t="s">
        <v>443</v>
      </c>
      <c r="C4438">
        <f>VLOOKUP(A4438,'Puntaje Ponderado CF'!$A$4:$Q$347,D4438,0)</f>
        <v>0</v>
      </c>
      <c r="D4438">
        <v>14</v>
      </c>
    </row>
    <row r="4439" spans="1:4" x14ac:dyDescent="0.25">
      <c r="A4439" s="8" t="s">
        <v>195</v>
      </c>
      <c r="B4439" t="s">
        <v>443</v>
      </c>
      <c r="C4439">
        <f>VLOOKUP(A4439,'Puntaje Ponderado CF'!$A$4:$Q$347,D4439,0)</f>
        <v>0</v>
      </c>
      <c r="D4439">
        <v>14</v>
      </c>
    </row>
    <row r="4440" spans="1:4" x14ac:dyDescent="0.25">
      <c r="A4440" s="8" t="s">
        <v>338</v>
      </c>
      <c r="B4440" t="s">
        <v>443</v>
      </c>
      <c r="C4440">
        <f>VLOOKUP(A4440,'Puntaje Ponderado CF'!$A$4:$Q$347,D4440,0)</f>
        <v>0</v>
      </c>
      <c r="D4440">
        <v>14</v>
      </c>
    </row>
    <row r="4441" spans="1:4" x14ac:dyDescent="0.25">
      <c r="A4441" s="8" t="s">
        <v>230</v>
      </c>
      <c r="B4441" t="s">
        <v>443</v>
      </c>
      <c r="C4441">
        <f>VLOOKUP(A4441,'Puntaje Ponderado CF'!$A$4:$Q$347,D4441,0)</f>
        <v>0</v>
      </c>
      <c r="D4441">
        <v>14</v>
      </c>
    </row>
    <row r="4442" spans="1:4" x14ac:dyDescent="0.25">
      <c r="A4442" s="8" t="s">
        <v>411</v>
      </c>
      <c r="B4442" t="s">
        <v>443</v>
      </c>
      <c r="C4442">
        <f>VLOOKUP(A4442,'Puntaje Ponderado CF'!$A$4:$Q$347,D4442,0)</f>
        <v>0.63874641803561705</v>
      </c>
      <c r="D4442">
        <v>14</v>
      </c>
    </row>
    <row r="4443" spans="1:4" x14ac:dyDescent="0.25">
      <c r="A4443" s="8" t="s">
        <v>95</v>
      </c>
      <c r="B4443" t="s">
        <v>443</v>
      </c>
      <c r="C4443">
        <f>VLOOKUP(A4443,'Puntaje Ponderado CF'!$A$4:$Q$347,D4443,0)</f>
        <v>0</v>
      </c>
      <c r="D4443">
        <v>14</v>
      </c>
    </row>
    <row r="4444" spans="1:4" x14ac:dyDescent="0.25">
      <c r="A4444" s="8" t="s">
        <v>269</v>
      </c>
      <c r="B4444" t="s">
        <v>443</v>
      </c>
      <c r="C4444">
        <f>VLOOKUP(A4444,'Puntaje Ponderado CF'!$A$4:$Q$347,D4444,0)</f>
        <v>0</v>
      </c>
      <c r="D4444">
        <v>14</v>
      </c>
    </row>
    <row r="4445" spans="1:4" x14ac:dyDescent="0.25">
      <c r="A4445" s="8" t="s">
        <v>121</v>
      </c>
      <c r="B4445" t="s">
        <v>443</v>
      </c>
      <c r="C4445">
        <f>VLOOKUP(A4445,'Puntaje Ponderado CF'!$A$4:$Q$347,D4445,0)</f>
        <v>0.63874641803561705</v>
      </c>
      <c r="D4445">
        <v>14</v>
      </c>
    </row>
    <row r="4446" spans="1:4" x14ac:dyDescent="0.25">
      <c r="A4446" s="8" t="s">
        <v>383</v>
      </c>
      <c r="B4446" t="s">
        <v>443</v>
      </c>
      <c r="C4446">
        <f>VLOOKUP(A4446,'Puntaje Ponderado CF'!$A$4:$Q$347,D4446,0)</f>
        <v>0.63874641803561705</v>
      </c>
      <c r="D4446">
        <v>14</v>
      </c>
    </row>
    <row r="4447" spans="1:4" x14ac:dyDescent="0.25">
      <c r="A4447" s="8" t="s">
        <v>217</v>
      </c>
      <c r="B4447" t="s">
        <v>443</v>
      </c>
      <c r="C4447">
        <f>VLOOKUP(A4447,'Puntaje Ponderado CF'!$A$4:$Q$347,D4447,0)</f>
        <v>0</v>
      </c>
      <c r="D4447">
        <v>14</v>
      </c>
    </row>
    <row r="4448" spans="1:4" x14ac:dyDescent="0.25">
      <c r="A4448" s="8" t="s">
        <v>384</v>
      </c>
      <c r="B4448" t="s">
        <v>443</v>
      </c>
      <c r="C4448">
        <f>VLOOKUP(A4448,'Puntaje Ponderado CF'!$A$4:$Q$347,D4448,0)</f>
        <v>0</v>
      </c>
      <c r="D4448">
        <v>14</v>
      </c>
    </row>
    <row r="4449" spans="1:4" x14ac:dyDescent="0.25">
      <c r="A4449" s="8" t="s">
        <v>345</v>
      </c>
      <c r="B4449" t="s">
        <v>443</v>
      </c>
      <c r="C4449">
        <f>VLOOKUP(A4449,'Puntaje Ponderado CF'!$A$4:$Q$347,D4449,0)</f>
        <v>0</v>
      </c>
      <c r="D4449">
        <v>14</v>
      </c>
    </row>
    <row r="4450" spans="1:4" x14ac:dyDescent="0.25">
      <c r="A4450" s="8" t="s">
        <v>391</v>
      </c>
      <c r="B4450" t="s">
        <v>443</v>
      </c>
      <c r="C4450">
        <f>VLOOKUP(A4450,'Puntaje Ponderado CF'!$A$4:$Q$347,D4450,0)</f>
        <v>0</v>
      </c>
      <c r="D4450">
        <v>14</v>
      </c>
    </row>
    <row r="4451" spans="1:4" x14ac:dyDescent="0.25">
      <c r="A4451" s="8" t="s">
        <v>281</v>
      </c>
      <c r="B4451" t="s">
        <v>443</v>
      </c>
      <c r="C4451">
        <f>VLOOKUP(A4451,'Puntaje Ponderado CF'!$A$4:$Q$347,D4451,0)</f>
        <v>0.63874641803561705</v>
      </c>
      <c r="D4451">
        <v>14</v>
      </c>
    </row>
    <row r="4452" spans="1:4" x14ac:dyDescent="0.25">
      <c r="A4452" s="8" t="s">
        <v>258</v>
      </c>
      <c r="B4452" t="s">
        <v>443</v>
      </c>
      <c r="C4452">
        <f>VLOOKUP(A4452,'Puntaje Ponderado CF'!$A$4:$Q$347,D4452,0)</f>
        <v>0</v>
      </c>
      <c r="D4452">
        <v>14</v>
      </c>
    </row>
    <row r="4453" spans="1:4" x14ac:dyDescent="0.25">
      <c r="A4453" s="8" t="s">
        <v>311</v>
      </c>
      <c r="B4453" t="s">
        <v>443</v>
      </c>
      <c r="C4453">
        <f>VLOOKUP(A4453,'Puntaje Ponderado CF'!$A$4:$Q$347,D4453,0)</f>
        <v>0</v>
      </c>
      <c r="D4453">
        <v>14</v>
      </c>
    </row>
    <row r="4454" spans="1:4" x14ac:dyDescent="0.25">
      <c r="A4454" s="8" t="s">
        <v>294</v>
      </c>
      <c r="B4454" t="s">
        <v>443</v>
      </c>
      <c r="C4454">
        <f>VLOOKUP(A4454,'Puntaje Ponderado CF'!$A$4:$Q$347,D4454,0)</f>
        <v>0</v>
      </c>
      <c r="D4454">
        <v>14</v>
      </c>
    </row>
    <row r="4455" spans="1:4" x14ac:dyDescent="0.25">
      <c r="A4455" s="8" t="s">
        <v>146</v>
      </c>
      <c r="B4455" t="s">
        <v>443</v>
      </c>
      <c r="C4455">
        <f>VLOOKUP(A4455,'Puntaje Ponderado CF'!$A$4:$Q$347,D4455,0)</f>
        <v>0</v>
      </c>
      <c r="D4455">
        <v>14</v>
      </c>
    </row>
    <row r="4456" spans="1:4" x14ac:dyDescent="0.25">
      <c r="A4456" s="8" t="s">
        <v>407</v>
      </c>
      <c r="B4456" t="s">
        <v>443</v>
      </c>
      <c r="C4456">
        <f>VLOOKUP(A4456,'Puntaje Ponderado CF'!$A$4:$Q$347,D4456,0)</f>
        <v>0</v>
      </c>
      <c r="D4456">
        <v>14</v>
      </c>
    </row>
    <row r="4457" spans="1:4" x14ac:dyDescent="0.25">
      <c r="A4457" s="8" t="s">
        <v>348</v>
      </c>
      <c r="B4457" t="s">
        <v>443</v>
      </c>
      <c r="C4457">
        <f>VLOOKUP(A4457,'Puntaje Ponderado CF'!$A$4:$Q$347,D4457,0)</f>
        <v>0</v>
      </c>
      <c r="D4457">
        <v>14</v>
      </c>
    </row>
    <row r="4458" spans="1:4" x14ac:dyDescent="0.25">
      <c r="A4458" s="8" t="s">
        <v>125</v>
      </c>
      <c r="B4458" t="s">
        <v>443</v>
      </c>
      <c r="C4458">
        <f>VLOOKUP(A4458,'Puntaje Ponderado CF'!$A$4:$Q$347,D4458,0)</f>
        <v>0</v>
      </c>
      <c r="D4458">
        <v>14</v>
      </c>
    </row>
    <row r="4459" spans="1:4" x14ac:dyDescent="0.25">
      <c r="A4459" s="8" t="s">
        <v>374</v>
      </c>
      <c r="B4459" t="s">
        <v>443</v>
      </c>
      <c r="C4459">
        <f>VLOOKUP(A4459,'Puntaje Ponderado CF'!$A$4:$Q$347,D4459,0)</f>
        <v>0</v>
      </c>
      <c r="D4459">
        <v>14</v>
      </c>
    </row>
    <row r="4460" spans="1:4" x14ac:dyDescent="0.25">
      <c r="A4460" s="8" t="s">
        <v>133</v>
      </c>
      <c r="B4460" t="s">
        <v>443</v>
      </c>
      <c r="C4460">
        <f>VLOOKUP(A4460,'Puntaje Ponderado CF'!$A$4:$Q$347,D4460,0)</f>
        <v>0</v>
      </c>
      <c r="D4460">
        <v>14</v>
      </c>
    </row>
    <row r="4461" spans="1:4" x14ac:dyDescent="0.25">
      <c r="A4461" s="8" t="s">
        <v>205</v>
      </c>
      <c r="B4461" t="s">
        <v>443</v>
      </c>
      <c r="C4461">
        <f>VLOOKUP(A4461,'Puntaje Ponderado CF'!$A$4:$Q$347,D4461,0)</f>
        <v>0</v>
      </c>
      <c r="D4461">
        <v>14</v>
      </c>
    </row>
    <row r="4462" spans="1:4" x14ac:dyDescent="0.25">
      <c r="A4462" s="8" t="s">
        <v>101</v>
      </c>
      <c r="B4462" t="s">
        <v>443</v>
      </c>
      <c r="C4462">
        <f>VLOOKUP(A4462,'Puntaje Ponderado CF'!$A$4:$Q$347,D4462,0)</f>
        <v>0.63874641803561705</v>
      </c>
      <c r="D4462">
        <v>14</v>
      </c>
    </row>
    <row r="4463" spans="1:4" x14ac:dyDescent="0.25">
      <c r="A4463" s="8" t="s">
        <v>370</v>
      </c>
      <c r="B4463" t="s">
        <v>443</v>
      </c>
      <c r="C4463">
        <f>VLOOKUP(A4463,'Puntaje Ponderado CF'!$A$4:$Q$347,D4463,0)</f>
        <v>0</v>
      </c>
      <c r="D4463">
        <v>14</v>
      </c>
    </row>
    <row r="4464" spans="1:4" x14ac:dyDescent="0.25">
      <c r="A4464" s="8" t="s">
        <v>109</v>
      </c>
      <c r="B4464" t="s">
        <v>443</v>
      </c>
      <c r="C4464">
        <f>VLOOKUP(A4464,'Puntaje Ponderado CF'!$A$4:$Q$347,D4464,0)</f>
        <v>0</v>
      </c>
      <c r="D4464">
        <v>14</v>
      </c>
    </row>
    <row r="4465" spans="1:4" x14ac:dyDescent="0.25">
      <c r="A4465" s="8" t="s">
        <v>270</v>
      </c>
      <c r="B4465" t="s">
        <v>443</v>
      </c>
      <c r="C4465">
        <f>VLOOKUP(A4465,'Puntaje Ponderado CF'!$A$4:$Q$347,D4465,0)</f>
        <v>0</v>
      </c>
      <c r="D4465">
        <v>14</v>
      </c>
    </row>
    <row r="4466" spans="1:4" x14ac:dyDescent="0.25">
      <c r="A4466" s="8" t="s">
        <v>154</v>
      </c>
      <c r="B4466" t="s">
        <v>443</v>
      </c>
      <c r="C4466">
        <f>VLOOKUP(A4466,'Puntaje Ponderado CF'!$A$4:$Q$347,D4466,0)</f>
        <v>0</v>
      </c>
      <c r="D4466">
        <v>14</v>
      </c>
    </row>
    <row r="4467" spans="1:4" x14ac:dyDescent="0.25">
      <c r="A4467" s="8" t="s">
        <v>105</v>
      </c>
      <c r="B4467" t="s">
        <v>443</v>
      </c>
      <c r="C4467">
        <f>VLOOKUP(A4467,'Puntaje Ponderado CF'!$A$4:$Q$347,D4467,0)</f>
        <v>0</v>
      </c>
      <c r="D4467">
        <v>14</v>
      </c>
    </row>
    <row r="4468" spans="1:4" x14ac:dyDescent="0.25">
      <c r="A4468" s="8" t="s">
        <v>155</v>
      </c>
      <c r="B4468" t="s">
        <v>443</v>
      </c>
      <c r="C4468">
        <f>VLOOKUP(A4468,'Puntaje Ponderado CF'!$A$4:$Q$347,D4468,0)</f>
        <v>0.60111798736607802</v>
      </c>
      <c r="D4468">
        <v>14</v>
      </c>
    </row>
    <row r="4469" spans="1:4" x14ac:dyDescent="0.25">
      <c r="A4469" s="8" t="s">
        <v>87</v>
      </c>
      <c r="B4469" t="s">
        <v>443</v>
      </c>
      <c r="C4469">
        <f>VLOOKUP(A4469,'Puntaje Ponderado CF'!$A$4:$Q$347,D4469,0)</f>
        <v>0</v>
      </c>
      <c r="D4469">
        <v>14</v>
      </c>
    </row>
    <row r="4470" spans="1:4" x14ac:dyDescent="0.25">
      <c r="A4470" s="8" t="s">
        <v>271</v>
      </c>
      <c r="B4470" t="s">
        <v>443</v>
      </c>
      <c r="C4470">
        <f>VLOOKUP(A4470,'Puntaje Ponderado CF'!$A$4:$Q$347,D4470,0)</f>
        <v>0.63874641803561705</v>
      </c>
      <c r="D4470">
        <v>14</v>
      </c>
    </row>
    <row r="4471" spans="1:4" x14ac:dyDescent="0.25">
      <c r="A4471" s="8" t="s">
        <v>312</v>
      </c>
      <c r="B4471" t="s">
        <v>443</v>
      </c>
      <c r="C4471">
        <f>VLOOKUP(A4471,'Puntaje Ponderado CF'!$A$4:$Q$347,D4471,0)</f>
        <v>0</v>
      </c>
      <c r="D4471">
        <v>14</v>
      </c>
    </row>
    <row r="4472" spans="1:4" x14ac:dyDescent="0.25">
      <c r="A4472" s="8" t="s">
        <v>313</v>
      </c>
      <c r="B4472" t="s">
        <v>443</v>
      </c>
      <c r="C4472">
        <f>VLOOKUP(A4472,'Puntaje Ponderado CF'!$A$4:$Q$347,D4472,0)</f>
        <v>0</v>
      </c>
      <c r="D4472">
        <v>14</v>
      </c>
    </row>
    <row r="4473" spans="1:4" x14ac:dyDescent="0.25">
      <c r="A4473" s="8" t="s">
        <v>110</v>
      </c>
      <c r="B4473" t="s">
        <v>443</v>
      </c>
      <c r="C4473">
        <f>VLOOKUP(A4473,'Puntaje Ponderado CF'!$A$4:$Q$347,D4473,0)</f>
        <v>0</v>
      </c>
      <c r="D4473">
        <v>14</v>
      </c>
    </row>
    <row r="4474" spans="1:4" x14ac:dyDescent="0.25">
      <c r="A4474" s="8" t="s">
        <v>436</v>
      </c>
      <c r="B4474" t="s">
        <v>444</v>
      </c>
      <c r="C4474">
        <f>VLOOKUP(A4474,'Puntaje Ponderado CF'!$A$4:$Q$347,D4474,0)</f>
        <v>0.82515593081377803</v>
      </c>
      <c r="D4474">
        <v>15</v>
      </c>
    </row>
    <row r="4475" spans="1:4" x14ac:dyDescent="0.25">
      <c r="A4475" s="8" t="s">
        <v>111</v>
      </c>
      <c r="B4475" t="s">
        <v>444</v>
      </c>
      <c r="C4475">
        <f>VLOOKUP(A4475,'Puntaje Ponderado CF'!$A$4:$Q$347,D4475,0)</f>
        <v>1.31597146629101</v>
      </c>
      <c r="D4475">
        <v>15</v>
      </c>
    </row>
    <row r="4476" spans="1:4" x14ac:dyDescent="0.25">
      <c r="A4476" s="8" t="s">
        <v>295</v>
      </c>
      <c r="B4476" t="s">
        <v>444</v>
      </c>
      <c r="C4476">
        <f>VLOOKUP(A4476,'Puntaje Ponderado CF'!$A$4:$Q$347,D4476,0)</f>
        <v>0</v>
      </c>
      <c r="D4476">
        <v>15</v>
      </c>
    </row>
    <row r="4477" spans="1:4" x14ac:dyDescent="0.25">
      <c r="A4477" s="8" t="s">
        <v>392</v>
      </c>
      <c r="B4477" t="s">
        <v>444</v>
      </c>
      <c r="C4477">
        <f>VLOOKUP(A4477,'Puntaje Ponderado CF'!$A$4:$Q$347,D4477,0)</f>
        <v>0</v>
      </c>
      <c r="D4477">
        <v>15</v>
      </c>
    </row>
    <row r="4478" spans="1:4" x14ac:dyDescent="0.25">
      <c r="A4478" s="8" t="s">
        <v>282</v>
      </c>
      <c r="B4478" t="s">
        <v>444</v>
      </c>
      <c r="C4478">
        <f>VLOOKUP(A4478,'Puntaje Ponderado CF'!$A$4:$Q$347,D4478,0)</f>
        <v>0</v>
      </c>
      <c r="D4478">
        <v>15</v>
      </c>
    </row>
    <row r="4479" spans="1:4" x14ac:dyDescent="0.25">
      <c r="A4479" s="8" t="s">
        <v>421</v>
      </c>
      <c r="B4479" t="s">
        <v>444</v>
      </c>
      <c r="C4479">
        <f>VLOOKUP(A4479,'Puntaje Ponderado CF'!$A$4:$Q$347,D4479,0)</f>
        <v>0</v>
      </c>
      <c r="D4479">
        <v>15</v>
      </c>
    </row>
    <row r="4480" spans="1:4" x14ac:dyDescent="0.25">
      <c r="A4480" s="8" t="s">
        <v>147</v>
      </c>
      <c r="B4480" t="s">
        <v>444</v>
      </c>
      <c r="C4480">
        <f>VLOOKUP(A4480,'Puntaje Ponderado CF'!$A$4:$Q$347,D4480,0)</f>
        <v>2.1411273971047882</v>
      </c>
      <c r="D4480">
        <v>15</v>
      </c>
    </row>
    <row r="4481" spans="1:4" x14ac:dyDescent="0.25">
      <c r="A4481" s="8" t="s">
        <v>375</v>
      </c>
      <c r="B4481" t="s">
        <v>444</v>
      </c>
      <c r="C4481">
        <f>VLOOKUP(A4481,'Puntaje Ponderado CF'!$A$4:$Q$347,D4481,0)</f>
        <v>0.76195207612042903</v>
      </c>
      <c r="D4481">
        <v>15</v>
      </c>
    </row>
    <row r="4482" spans="1:4" x14ac:dyDescent="0.25">
      <c r="A4482" s="8" t="s">
        <v>176</v>
      </c>
      <c r="B4482" t="s">
        <v>444</v>
      </c>
      <c r="C4482">
        <f>VLOOKUP(A4482,'Puntaje Ponderado CF'!$A$4:$Q$347,D4482,0)</f>
        <v>2.1411273971047882</v>
      </c>
      <c r="D4482">
        <v>15</v>
      </c>
    </row>
    <row r="4483" spans="1:4" x14ac:dyDescent="0.25">
      <c r="A4483" s="8" t="s">
        <v>88</v>
      </c>
      <c r="B4483" t="s">
        <v>444</v>
      </c>
      <c r="C4483">
        <f>VLOOKUP(A4483,'Puntaje Ponderado CF'!$A$4:$Q$347,D4483,0)</f>
        <v>1.5871080069342072</v>
      </c>
      <c r="D4483">
        <v>15</v>
      </c>
    </row>
    <row r="4484" spans="1:4" x14ac:dyDescent="0.25">
      <c r="A4484" s="8" t="s">
        <v>196</v>
      </c>
      <c r="B4484" t="s">
        <v>444</v>
      </c>
      <c r="C4484">
        <f>VLOOKUP(A4484,'Puntaje Ponderado CF'!$A$4:$Q$347,D4484,0)</f>
        <v>0.76195207612042903</v>
      </c>
      <c r="D4484">
        <v>15</v>
      </c>
    </row>
    <row r="4485" spans="1:4" x14ac:dyDescent="0.25">
      <c r="A4485" s="8" t="s">
        <v>231</v>
      </c>
      <c r="B4485" t="s">
        <v>444</v>
      </c>
      <c r="C4485">
        <f>VLOOKUP(A4485,'Puntaje Ponderado CF'!$A$4:$Q$347,D4485,0)</f>
        <v>0</v>
      </c>
      <c r="D4485">
        <v>15</v>
      </c>
    </row>
    <row r="4486" spans="1:4" x14ac:dyDescent="0.25">
      <c r="A4486" s="8" t="s">
        <v>218</v>
      </c>
      <c r="B4486" t="s">
        <v>444</v>
      </c>
      <c r="C4486">
        <f>VLOOKUP(A4486,'Puntaje Ponderado CF'!$A$4:$Q$347,D4486,0)</f>
        <v>0.76195207612042903</v>
      </c>
      <c r="D4486">
        <v>15</v>
      </c>
    </row>
    <row r="4487" spans="1:4" x14ac:dyDescent="0.25">
      <c r="A4487" s="8" t="s">
        <v>112</v>
      </c>
      <c r="B4487" t="s">
        <v>444</v>
      </c>
      <c r="C4487">
        <f>VLOOKUP(A4487,'Puntaje Ponderado CF'!$A$4:$Q$347,D4487,0)</f>
        <v>0</v>
      </c>
      <c r="D4487">
        <v>15</v>
      </c>
    </row>
    <row r="4488" spans="1:4" x14ac:dyDescent="0.25">
      <c r="A4488" s="8" t="s">
        <v>283</v>
      </c>
      <c r="B4488" t="s">
        <v>444</v>
      </c>
      <c r="C4488">
        <f>VLOOKUP(A4488,'Puntaje Ponderado CF'!$A$4:$Q$347,D4488,0)</f>
        <v>0</v>
      </c>
      <c r="D4488">
        <v>15</v>
      </c>
    </row>
    <row r="4489" spans="1:4" x14ac:dyDescent="0.25">
      <c r="A4489" s="8" t="s">
        <v>314</v>
      </c>
      <c r="B4489" t="s">
        <v>444</v>
      </c>
      <c r="C4489">
        <f>VLOOKUP(A4489,'Puntaje Ponderado CF'!$A$4:$Q$347,D4489,0)</f>
        <v>0</v>
      </c>
      <c r="D4489">
        <v>15</v>
      </c>
    </row>
    <row r="4490" spans="1:4" x14ac:dyDescent="0.25">
      <c r="A4490" s="8" t="s">
        <v>113</v>
      </c>
      <c r="B4490" t="s">
        <v>444</v>
      </c>
      <c r="C4490">
        <f>VLOOKUP(A4490,'Puntaje Ponderado CF'!$A$4:$Q$347,D4490,0)</f>
        <v>1.31597146629101</v>
      </c>
      <c r="D4490">
        <v>15</v>
      </c>
    </row>
    <row r="4491" spans="1:4" x14ac:dyDescent="0.25">
      <c r="A4491" s="8" t="s">
        <v>219</v>
      </c>
      <c r="B4491" t="s">
        <v>444</v>
      </c>
      <c r="C4491">
        <f>VLOOKUP(A4491,'Puntaje Ponderado CF'!$A$4:$Q$347,D4491,0)</f>
        <v>0.55401939017058099</v>
      </c>
      <c r="D4491">
        <v>15</v>
      </c>
    </row>
    <row r="4492" spans="1:4" x14ac:dyDescent="0.25">
      <c r="A4492" s="8" t="s">
        <v>259</v>
      </c>
      <c r="B4492" t="s">
        <v>444</v>
      </c>
      <c r="C4492">
        <f>VLOOKUP(A4492,'Puntaje Ponderado CF'!$A$4:$Q$347,D4492,0)</f>
        <v>1.31597146629101</v>
      </c>
      <c r="D4492">
        <v>15</v>
      </c>
    </row>
    <row r="4493" spans="1:4" x14ac:dyDescent="0.25">
      <c r="A4493" s="8" t="s">
        <v>412</v>
      </c>
      <c r="B4493" t="s">
        <v>444</v>
      </c>
      <c r="C4493">
        <f>VLOOKUP(A4493,'Puntaje Ponderado CF'!$A$4:$Q$347,D4493,0)</f>
        <v>0</v>
      </c>
      <c r="D4493">
        <v>15</v>
      </c>
    </row>
    <row r="4494" spans="1:4" x14ac:dyDescent="0.25">
      <c r="A4494" s="8" t="s">
        <v>245</v>
      </c>
      <c r="B4494" t="s">
        <v>444</v>
      </c>
      <c r="C4494">
        <f>VLOOKUP(A4494,'Puntaje Ponderado CF'!$A$4:$Q$347,D4494,0)</f>
        <v>2.1411273971047882</v>
      </c>
      <c r="D4494">
        <v>15</v>
      </c>
    </row>
    <row r="4495" spans="1:4" x14ac:dyDescent="0.25">
      <c r="A4495" s="8" t="s">
        <v>376</v>
      </c>
      <c r="B4495" t="s">
        <v>444</v>
      </c>
      <c r="C4495">
        <f>VLOOKUP(A4495,'Puntaje Ponderado CF'!$A$4:$Q$347,D4495,0)</f>
        <v>0</v>
      </c>
      <c r="D4495">
        <v>15</v>
      </c>
    </row>
    <row r="4496" spans="1:4" x14ac:dyDescent="0.25">
      <c r="A4496" s="8" t="s">
        <v>197</v>
      </c>
      <c r="B4496" t="s">
        <v>444</v>
      </c>
      <c r="C4496">
        <f>VLOOKUP(A4496,'Puntaje Ponderado CF'!$A$4:$Q$347,D4496,0)</f>
        <v>1.5871080069342072</v>
      </c>
      <c r="D4496">
        <v>15</v>
      </c>
    </row>
    <row r="4497" spans="1:4" x14ac:dyDescent="0.25">
      <c r="A4497" s="8" t="s">
        <v>419</v>
      </c>
      <c r="B4497" t="s">
        <v>444</v>
      </c>
      <c r="C4497">
        <f>VLOOKUP(A4497,'Puntaje Ponderado CF'!$A$4:$Q$347,D4497,0)</f>
        <v>0</v>
      </c>
      <c r="D4497">
        <v>15</v>
      </c>
    </row>
    <row r="4498" spans="1:4" x14ac:dyDescent="0.25">
      <c r="A4498" s="8" t="s">
        <v>220</v>
      </c>
      <c r="B4498" t="s">
        <v>444</v>
      </c>
      <c r="C4498">
        <f>VLOOKUP(A4498,'Puntaje Ponderado CF'!$A$4:$Q$347,D4498,0)</f>
        <v>0.55401939017058099</v>
      </c>
      <c r="D4498">
        <v>15</v>
      </c>
    </row>
    <row r="4499" spans="1:4" x14ac:dyDescent="0.25">
      <c r="A4499" s="8" t="s">
        <v>260</v>
      </c>
      <c r="B4499" t="s">
        <v>444</v>
      </c>
      <c r="C4499">
        <f>VLOOKUP(A4499,'Puntaje Ponderado CF'!$A$4:$Q$347,D4499,0)</f>
        <v>0</v>
      </c>
      <c r="D4499">
        <v>15</v>
      </c>
    </row>
    <row r="4500" spans="1:4" x14ac:dyDescent="0.25">
      <c r="A4500" s="8" t="s">
        <v>403</v>
      </c>
      <c r="B4500" t="s">
        <v>444</v>
      </c>
      <c r="C4500">
        <f>VLOOKUP(A4500,'Puntaje Ponderado CF'!$A$4:$Q$347,D4500,0)</f>
        <v>0</v>
      </c>
      <c r="D4500">
        <v>15</v>
      </c>
    </row>
    <row r="4501" spans="1:4" x14ac:dyDescent="0.25">
      <c r="A4501" s="8" t="s">
        <v>408</v>
      </c>
      <c r="B4501" t="s">
        <v>444</v>
      </c>
      <c r="C4501">
        <f>VLOOKUP(A4501,'Puntaje Ponderado CF'!$A$4:$Q$347,D4501,0)</f>
        <v>0</v>
      </c>
      <c r="D4501">
        <v>15</v>
      </c>
    </row>
    <row r="4502" spans="1:4" x14ac:dyDescent="0.25">
      <c r="A4502" s="8" t="s">
        <v>198</v>
      </c>
      <c r="B4502" t="s">
        <v>444</v>
      </c>
      <c r="C4502">
        <f>VLOOKUP(A4502,'Puntaje Ponderado CF'!$A$4:$Q$347,D4502,0)</f>
        <v>2.1411273971047882</v>
      </c>
      <c r="D4502">
        <v>15</v>
      </c>
    </row>
    <row r="4503" spans="1:4" x14ac:dyDescent="0.25">
      <c r="A4503" s="8" t="s">
        <v>261</v>
      </c>
      <c r="B4503" t="s">
        <v>444</v>
      </c>
      <c r="C4503">
        <f>VLOOKUP(A4503,'Puntaje Ponderado CF'!$A$4:$Q$347,D4503,0)</f>
        <v>2.1411273971047882</v>
      </c>
      <c r="D4503">
        <v>15</v>
      </c>
    </row>
    <row r="4504" spans="1:4" x14ac:dyDescent="0.25">
      <c r="A4504" s="8" t="s">
        <v>177</v>
      </c>
      <c r="B4504" t="s">
        <v>444</v>
      </c>
      <c r="C4504">
        <f>VLOOKUP(A4504,'Puntaje Ponderado CF'!$A$4:$Q$347,D4504,0)</f>
        <v>0.76195207612042903</v>
      </c>
      <c r="D4504">
        <v>15</v>
      </c>
    </row>
    <row r="4505" spans="1:4" x14ac:dyDescent="0.25">
      <c r="A4505" s="8" t="s">
        <v>89</v>
      </c>
      <c r="B4505" t="s">
        <v>444</v>
      </c>
      <c r="C4505">
        <f>VLOOKUP(A4505,'Puntaje Ponderado CF'!$A$4:$Q$347,D4505,0)</f>
        <v>2.1411273971047882</v>
      </c>
      <c r="D4505">
        <v>15</v>
      </c>
    </row>
    <row r="4506" spans="1:4" x14ac:dyDescent="0.25">
      <c r="A4506" s="8" t="s">
        <v>339</v>
      </c>
      <c r="B4506" t="s">
        <v>444</v>
      </c>
      <c r="C4506">
        <f>VLOOKUP(A4506,'Puntaje Ponderado CF'!$A$4:$Q$347,D4506,0)</f>
        <v>0</v>
      </c>
      <c r="D4506">
        <v>15</v>
      </c>
    </row>
    <row r="4507" spans="1:4" x14ac:dyDescent="0.25">
      <c r="A4507" s="8" t="s">
        <v>272</v>
      </c>
      <c r="B4507" t="s">
        <v>444</v>
      </c>
      <c r="C4507">
        <f>VLOOKUP(A4507,'Puntaje Ponderado CF'!$A$4:$Q$347,D4507,0)</f>
        <v>0</v>
      </c>
      <c r="D4507">
        <v>15</v>
      </c>
    </row>
    <row r="4508" spans="1:4" x14ac:dyDescent="0.25">
      <c r="A4508" s="8" t="s">
        <v>385</v>
      </c>
      <c r="B4508" t="s">
        <v>444</v>
      </c>
      <c r="C4508">
        <f>VLOOKUP(A4508,'Puntaje Ponderado CF'!$A$4:$Q$347,D4508,0)</f>
        <v>0.76195207612042903</v>
      </c>
      <c r="D4508">
        <v>15</v>
      </c>
    </row>
    <row r="4509" spans="1:4" x14ac:dyDescent="0.25">
      <c r="A4509" s="8" t="s">
        <v>167</v>
      </c>
      <c r="B4509" t="s">
        <v>444</v>
      </c>
      <c r="C4509">
        <f>VLOOKUP(A4509,'Puntaje Ponderado CF'!$A$4:$Q$347,D4509,0)</f>
        <v>0</v>
      </c>
      <c r="D4509">
        <v>15</v>
      </c>
    </row>
    <row r="4510" spans="1:4" x14ac:dyDescent="0.25">
      <c r="A4510" s="8" t="s">
        <v>273</v>
      </c>
      <c r="B4510" t="s">
        <v>444</v>
      </c>
      <c r="C4510">
        <f>VLOOKUP(A4510,'Puntaje Ponderado CF'!$A$4:$Q$347,D4510,0)</f>
        <v>0</v>
      </c>
      <c r="D4510">
        <v>15</v>
      </c>
    </row>
    <row r="4511" spans="1:4" x14ac:dyDescent="0.25">
      <c r="A4511" s="8" t="s">
        <v>393</v>
      </c>
      <c r="B4511" t="s">
        <v>444</v>
      </c>
      <c r="C4511">
        <f>VLOOKUP(A4511,'Puntaje Ponderado CF'!$A$4:$Q$347,D4511,0)</f>
        <v>0</v>
      </c>
      <c r="D4511">
        <v>15</v>
      </c>
    </row>
    <row r="4512" spans="1:4" x14ac:dyDescent="0.25">
      <c r="A4512" s="8" t="s">
        <v>325</v>
      </c>
      <c r="B4512" t="s">
        <v>444</v>
      </c>
      <c r="C4512">
        <f>VLOOKUP(A4512,'Puntaje Ponderado CF'!$A$4:$Q$347,D4512,0)</f>
        <v>0.76195207612042903</v>
      </c>
      <c r="D4512">
        <v>15</v>
      </c>
    </row>
    <row r="4513" spans="1:4" x14ac:dyDescent="0.25">
      <c r="A4513" s="8" t="s">
        <v>326</v>
      </c>
      <c r="B4513" t="s">
        <v>444</v>
      </c>
      <c r="C4513">
        <f>VLOOKUP(A4513,'Puntaje Ponderado CF'!$A$4:$Q$347,D4513,0)</f>
        <v>0.76195207612042903</v>
      </c>
      <c r="D4513">
        <v>15</v>
      </c>
    </row>
    <row r="4514" spans="1:4" x14ac:dyDescent="0.25">
      <c r="A4514" s="8" t="s">
        <v>246</v>
      </c>
      <c r="B4514" t="s">
        <v>444</v>
      </c>
      <c r="C4514">
        <f>VLOOKUP(A4514,'Puntaje Ponderado CF'!$A$4:$Q$347,D4514,0)</f>
        <v>0.76195207612042903</v>
      </c>
      <c r="D4514">
        <v>15</v>
      </c>
    </row>
    <row r="4515" spans="1:4" x14ac:dyDescent="0.25">
      <c r="A4515" s="8" t="s">
        <v>118</v>
      </c>
      <c r="B4515" t="s">
        <v>444</v>
      </c>
      <c r="C4515">
        <f>VLOOKUP(A4515,'Puntaje Ponderado CF'!$A$4:$Q$347,D4515,0)</f>
        <v>2.1411273971047882</v>
      </c>
      <c r="D4515">
        <v>15</v>
      </c>
    </row>
    <row r="4516" spans="1:4" x14ac:dyDescent="0.25">
      <c r="A4516" s="8" t="s">
        <v>386</v>
      </c>
      <c r="B4516" t="s">
        <v>444</v>
      </c>
      <c r="C4516">
        <f>VLOOKUP(A4516,'Puntaje Ponderado CF'!$A$4:$Q$347,D4516,0)</f>
        <v>0</v>
      </c>
      <c r="D4516">
        <v>15</v>
      </c>
    </row>
    <row r="4517" spans="1:4" x14ac:dyDescent="0.25">
      <c r="A4517" s="8" t="s">
        <v>178</v>
      </c>
      <c r="B4517" t="s">
        <v>444</v>
      </c>
      <c r="C4517">
        <f>VLOOKUP(A4517,'Puntaje Ponderado CF'!$A$4:$Q$347,D4517,0)</f>
        <v>2.1411273971047882</v>
      </c>
      <c r="D4517">
        <v>15</v>
      </c>
    </row>
    <row r="4518" spans="1:4" x14ac:dyDescent="0.25">
      <c r="A4518" s="8" t="s">
        <v>415</v>
      </c>
      <c r="B4518" t="s">
        <v>444</v>
      </c>
      <c r="C4518">
        <f>VLOOKUP(A4518,'Puntaje Ponderado CF'!$A$4:$Q$347,D4518,0)</f>
        <v>0</v>
      </c>
      <c r="D4518">
        <v>15</v>
      </c>
    </row>
    <row r="4519" spans="1:4" x14ac:dyDescent="0.25">
      <c r="A4519" s="8" t="s">
        <v>232</v>
      </c>
      <c r="B4519" t="s">
        <v>444</v>
      </c>
      <c r="C4519">
        <f>VLOOKUP(A4519,'Puntaje Ponderado CF'!$A$4:$Q$347,D4519,0)</f>
        <v>0.76195207612042903</v>
      </c>
      <c r="D4519">
        <v>15</v>
      </c>
    </row>
    <row r="4520" spans="1:4" x14ac:dyDescent="0.25">
      <c r="A4520" s="8" t="s">
        <v>206</v>
      </c>
      <c r="B4520" t="s">
        <v>444</v>
      </c>
      <c r="C4520">
        <f>VLOOKUP(A4520,'Puntaje Ponderado CF'!$A$4:$Q$347,D4520,0)</f>
        <v>0.76195207612042903</v>
      </c>
      <c r="D4520">
        <v>15</v>
      </c>
    </row>
    <row r="4521" spans="1:4" x14ac:dyDescent="0.25">
      <c r="A4521" s="8" t="s">
        <v>296</v>
      </c>
      <c r="B4521" t="s">
        <v>444</v>
      </c>
      <c r="C4521">
        <f>VLOOKUP(A4521,'Puntaje Ponderado CF'!$A$4:$Q$347,D4521,0)</f>
        <v>0</v>
      </c>
      <c r="D4521">
        <v>15</v>
      </c>
    </row>
    <row r="4522" spans="1:4" x14ac:dyDescent="0.25">
      <c r="A4522" s="8" t="s">
        <v>297</v>
      </c>
      <c r="B4522" t="s">
        <v>444</v>
      </c>
      <c r="C4522">
        <f>VLOOKUP(A4522,'Puntaje Ponderado CF'!$A$4:$Q$347,D4522,0)</f>
        <v>2.1411273971047882</v>
      </c>
      <c r="D4522">
        <v>15</v>
      </c>
    </row>
    <row r="4523" spans="1:4" x14ac:dyDescent="0.25">
      <c r="A4523" s="8" t="s">
        <v>362</v>
      </c>
      <c r="B4523" t="s">
        <v>444</v>
      </c>
      <c r="C4523">
        <f>VLOOKUP(A4523,'Puntaje Ponderado CF'!$A$4:$Q$347,D4523,0)</f>
        <v>0.55401939017058099</v>
      </c>
      <c r="D4523">
        <v>15</v>
      </c>
    </row>
    <row r="4524" spans="1:4" x14ac:dyDescent="0.25">
      <c r="A4524" s="8" t="s">
        <v>298</v>
      </c>
      <c r="B4524" t="s">
        <v>444</v>
      </c>
      <c r="C4524">
        <f>VLOOKUP(A4524,'Puntaje Ponderado CF'!$A$4:$Q$347,D4524,0)</f>
        <v>0</v>
      </c>
      <c r="D4524">
        <v>15</v>
      </c>
    </row>
    <row r="4525" spans="1:4" x14ac:dyDescent="0.25">
      <c r="A4525" s="8" t="s">
        <v>299</v>
      </c>
      <c r="B4525" t="s">
        <v>444</v>
      </c>
      <c r="C4525">
        <f>VLOOKUP(A4525,'Puntaje Ponderado CF'!$A$4:$Q$347,D4525,0)</f>
        <v>0</v>
      </c>
      <c r="D4525">
        <v>15</v>
      </c>
    </row>
    <row r="4526" spans="1:4" x14ac:dyDescent="0.25">
      <c r="A4526" s="8" t="s">
        <v>247</v>
      </c>
      <c r="B4526" t="s">
        <v>444</v>
      </c>
      <c r="C4526">
        <f>VLOOKUP(A4526,'Puntaje Ponderado CF'!$A$4:$Q$347,D4526,0)</f>
        <v>0</v>
      </c>
      <c r="D4526">
        <v>15</v>
      </c>
    </row>
    <row r="4527" spans="1:4" x14ac:dyDescent="0.25">
      <c r="A4527" s="8" t="s">
        <v>416</v>
      </c>
      <c r="B4527" t="s">
        <v>444</v>
      </c>
      <c r="C4527">
        <f>VLOOKUP(A4527,'Puntaje Ponderado CF'!$A$4:$Q$347,D4527,0)</f>
        <v>0</v>
      </c>
      <c r="D4527">
        <v>15</v>
      </c>
    </row>
    <row r="4528" spans="1:4" x14ac:dyDescent="0.25">
      <c r="A4528" s="8" t="s">
        <v>405</v>
      </c>
      <c r="B4528" t="s">
        <v>444</v>
      </c>
      <c r="C4528">
        <f>VLOOKUP(A4528,'Puntaje Ponderado CF'!$A$4:$Q$347,D4528,0)</f>
        <v>1.5871080069342072</v>
      </c>
      <c r="D4528">
        <v>15</v>
      </c>
    </row>
    <row r="4529" spans="1:4" x14ac:dyDescent="0.25">
      <c r="A4529" s="8" t="s">
        <v>156</v>
      </c>
      <c r="B4529" t="s">
        <v>444</v>
      </c>
      <c r="C4529">
        <f>VLOOKUP(A4529,'Puntaje Ponderado CF'!$A$4:$Q$347,D4529,0)</f>
        <v>0</v>
      </c>
      <c r="D4529">
        <v>15</v>
      </c>
    </row>
    <row r="4530" spans="1:4" x14ac:dyDescent="0.25">
      <c r="A4530" s="8" t="s">
        <v>233</v>
      </c>
      <c r="B4530" t="s">
        <v>444</v>
      </c>
      <c r="C4530">
        <f>VLOOKUP(A4530,'Puntaje Ponderado CF'!$A$4:$Q$347,D4530,0)</f>
        <v>1.31597146629101</v>
      </c>
      <c r="D4530">
        <v>15</v>
      </c>
    </row>
    <row r="4531" spans="1:4" x14ac:dyDescent="0.25">
      <c r="A4531" s="8" t="s">
        <v>371</v>
      </c>
      <c r="B4531" t="s">
        <v>444</v>
      </c>
      <c r="C4531">
        <f>VLOOKUP(A4531,'Puntaje Ponderado CF'!$A$4:$Q$347,D4531,0)</f>
        <v>0</v>
      </c>
      <c r="D4531">
        <v>15</v>
      </c>
    </row>
    <row r="4532" spans="1:4" x14ac:dyDescent="0.25">
      <c r="A4532" s="8" t="s">
        <v>148</v>
      </c>
      <c r="B4532" t="s">
        <v>444</v>
      </c>
      <c r="C4532">
        <f>VLOOKUP(A4532,'Puntaje Ponderado CF'!$A$4:$Q$347,D4532,0)</f>
        <v>0.55401939017058099</v>
      </c>
      <c r="D4532">
        <v>15</v>
      </c>
    </row>
    <row r="4533" spans="1:4" x14ac:dyDescent="0.25">
      <c r="A4533" s="8" t="s">
        <v>168</v>
      </c>
      <c r="B4533" t="s">
        <v>444</v>
      </c>
      <c r="C4533">
        <f>VLOOKUP(A4533,'Puntaje Ponderado CF'!$A$4:$Q$347,D4533,0)</f>
        <v>0</v>
      </c>
      <c r="D4533">
        <v>15</v>
      </c>
    </row>
    <row r="4534" spans="1:4" x14ac:dyDescent="0.25">
      <c r="A4534" s="8" t="s">
        <v>315</v>
      </c>
      <c r="B4534" t="s">
        <v>444</v>
      </c>
      <c r="C4534">
        <f>VLOOKUP(A4534,'Puntaje Ponderado CF'!$A$4:$Q$347,D4534,0)</f>
        <v>0</v>
      </c>
      <c r="D4534">
        <v>15</v>
      </c>
    </row>
    <row r="4535" spans="1:4" x14ac:dyDescent="0.25">
      <c r="A4535" s="8" t="s">
        <v>397</v>
      </c>
      <c r="B4535" t="s">
        <v>444</v>
      </c>
      <c r="C4535">
        <f>VLOOKUP(A4535,'Puntaje Ponderado CF'!$A$4:$Q$347,D4535,0)</f>
        <v>0</v>
      </c>
      <c r="D4535">
        <v>15</v>
      </c>
    </row>
    <row r="4536" spans="1:4" x14ac:dyDescent="0.25">
      <c r="A4536" s="8" t="s">
        <v>212</v>
      </c>
      <c r="B4536" t="s">
        <v>444</v>
      </c>
      <c r="C4536">
        <f>VLOOKUP(A4536,'Puntaje Ponderado CF'!$A$4:$Q$347,D4536,0)</f>
        <v>0.76195207612042903</v>
      </c>
      <c r="D4536">
        <v>15</v>
      </c>
    </row>
    <row r="4537" spans="1:4" x14ac:dyDescent="0.25">
      <c r="A4537" s="8" t="s">
        <v>262</v>
      </c>
      <c r="B4537" t="s">
        <v>444</v>
      </c>
      <c r="C4537">
        <f>VLOOKUP(A4537,'Puntaje Ponderado CF'!$A$4:$Q$347,D4537,0)</f>
        <v>0</v>
      </c>
      <c r="D4537">
        <v>15</v>
      </c>
    </row>
    <row r="4538" spans="1:4" x14ac:dyDescent="0.25">
      <c r="A4538" s="8" t="s">
        <v>157</v>
      </c>
      <c r="B4538" t="s">
        <v>444</v>
      </c>
      <c r="C4538">
        <f>VLOOKUP(A4538,'Puntaje Ponderado CF'!$A$4:$Q$347,D4538,0)</f>
        <v>0</v>
      </c>
      <c r="D4538">
        <v>15</v>
      </c>
    </row>
    <row r="4539" spans="1:4" x14ac:dyDescent="0.25">
      <c r="A4539" s="8" t="s">
        <v>398</v>
      </c>
      <c r="B4539" t="s">
        <v>444</v>
      </c>
      <c r="C4539">
        <f>VLOOKUP(A4539,'Puntaje Ponderado CF'!$A$4:$Q$347,D4539,0)</f>
        <v>0</v>
      </c>
      <c r="D4539">
        <v>15</v>
      </c>
    </row>
    <row r="4540" spans="1:4" x14ac:dyDescent="0.25">
      <c r="A4540" s="8" t="s">
        <v>363</v>
      </c>
      <c r="B4540" t="s">
        <v>444</v>
      </c>
      <c r="C4540">
        <f>VLOOKUP(A4540,'Puntaje Ponderado CF'!$A$4:$Q$347,D4540,0)</f>
        <v>0</v>
      </c>
      <c r="D4540">
        <v>15</v>
      </c>
    </row>
    <row r="4541" spans="1:4" x14ac:dyDescent="0.25">
      <c r="A4541" s="8" t="s">
        <v>364</v>
      </c>
      <c r="B4541" t="s">
        <v>444</v>
      </c>
      <c r="C4541">
        <f>VLOOKUP(A4541,'Puntaje Ponderado CF'!$A$4:$Q$347,D4541,0)</f>
        <v>0.76195207612042903</v>
      </c>
      <c r="D4541">
        <v>15</v>
      </c>
    </row>
    <row r="4542" spans="1:4" x14ac:dyDescent="0.25">
      <c r="A4542" s="8" t="s">
        <v>248</v>
      </c>
      <c r="B4542" t="s">
        <v>444</v>
      </c>
      <c r="C4542">
        <f>VLOOKUP(A4542,'Puntaje Ponderado CF'!$A$4:$Q$347,D4542,0)</f>
        <v>0</v>
      </c>
      <c r="D4542">
        <v>15</v>
      </c>
    </row>
    <row r="4543" spans="1:4" x14ac:dyDescent="0.25">
      <c r="A4543" s="8" t="s">
        <v>234</v>
      </c>
      <c r="B4543" t="s">
        <v>444</v>
      </c>
      <c r="C4543">
        <f>VLOOKUP(A4543,'Puntaje Ponderado CF'!$A$4:$Q$347,D4543,0)</f>
        <v>1.5871080069342072</v>
      </c>
      <c r="D4543">
        <v>15</v>
      </c>
    </row>
    <row r="4544" spans="1:4" x14ac:dyDescent="0.25">
      <c r="A4544" s="8" t="s">
        <v>387</v>
      </c>
      <c r="B4544" t="s">
        <v>444</v>
      </c>
      <c r="C4544">
        <f>VLOOKUP(A4544,'Puntaje Ponderado CF'!$A$4:$Q$347,D4544,0)</f>
        <v>0</v>
      </c>
      <c r="D4544">
        <v>15</v>
      </c>
    </row>
    <row r="4545" spans="1:4" x14ac:dyDescent="0.25">
      <c r="A4545" s="8" t="s">
        <v>119</v>
      </c>
      <c r="B4545" t="s">
        <v>444</v>
      </c>
      <c r="C4545">
        <f>VLOOKUP(A4545,'Puntaje Ponderado CF'!$A$4:$Q$347,D4545,0)</f>
        <v>0</v>
      </c>
      <c r="D4545">
        <v>15</v>
      </c>
    </row>
    <row r="4546" spans="1:4" x14ac:dyDescent="0.25">
      <c r="A4546" s="8" t="s">
        <v>169</v>
      </c>
      <c r="B4546" t="s">
        <v>444</v>
      </c>
      <c r="C4546">
        <f>VLOOKUP(A4546,'Puntaje Ponderado CF'!$A$4:$Q$347,D4546,0)</f>
        <v>0.76195207612042903</v>
      </c>
      <c r="D4546">
        <v>15</v>
      </c>
    </row>
    <row r="4547" spans="1:4" x14ac:dyDescent="0.25">
      <c r="A4547" s="8" t="s">
        <v>134</v>
      </c>
      <c r="B4547" t="s">
        <v>444</v>
      </c>
      <c r="C4547">
        <f>VLOOKUP(A4547,'Puntaje Ponderado CF'!$A$4:$Q$347,D4547,0)</f>
        <v>1.31597146629101</v>
      </c>
      <c r="D4547">
        <v>15</v>
      </c>
    </row>
    <row r="4548" spans="1:4" x14ac:dyDescent="0.25">
      <c r="A4548" s="8" t="s">
        <v>235</v>
      </c>
      <c r="B4548" t="s">
        <v>444</v>
      </c>
      <c r="C4548">
        <f>VLOOKUP(A4548,'Puntaje Ponderado CF'!$A$4:$Q$347,D4548,0)</f>
        <v>0</v>
      </c>
      <c r="D4548">
        <v>15</v>
      </c>
    </row>
    <row r="4549" spans="1:4" x14ac:dyDescent="0.25">
      <c r="A4549" s="8" t="s">
        <v>349</v>
      </c>
      <c r="B4549" t="s">
        <v>444</v>
      </c>
      <c r="C4549">
        <f>VLOOKUP(A4549,'Puntaje Ponderado CF'!$A$4:$Q$347,D4549,0)</f>
        <v>2.1411273971047882</v>
      </c>
      <c r="D4549">
        <v>15</v>
      </c>
    </row>
    <row r="4550" spans="1:4" x14ac:dyDescent="0.25">
      <c r="A4550" s="8" t="s">
        <v>102</v>
      </c>
      <c r="B4550" t="s">
        <v>444</v>
      </c>
      <c r="C4550">
        <f>VLOOKUP(A4550,'Puntaje Ponderado CF'!$A$4:$Q$347,D4550,0)</f>
        <v>2.1411273971047882</v>
      </c>
      <c r="D4550">
        <v>15</v>
      </c>
    </row>
    <row r="4551" spans="1:4" x14ac:dyDescent="0.25">
      <c r="A4551" s="8" t="s">
        <v>236</v>
      </c>
      <c r="B4551" t="s">
        <v>444</v>
      </c>
      <c r="C4551">
        <f>VLOOKUP(A4551,'Puntaje Ponderado CF'!$A$4:$Q$347,D4551,0)</f>
        <v>0</v>
      </c>
      <c r="D4551">
        <v>15</v>
      </c>
    </row>
    <row r="4552" spans="1:4" x14ac:dyDescent="0.25">
      <c r="A4552" s="8" t="s">
        <v>356</v>
      </c>
      <c r="B4552" t="s">
        <v>444</v>
      </c>
      <c r="C4552">
        <f>VLOOKUP(A4552,'Puntaje Ponderado CF'!$A$4:$Q$347,D4552,0)</f>
        <v>1.5871080069342072</v>
      </c>
      <c r="D4552">
        <v>15</v>
      </c>
    </row>
    <row r="4553" spans="1:4" x14ac:dyDescent="0.25">
      <c r="A4553" s="8" t="s">
        <v>179</v>
      </c>
      <c r="B4553" t="s">
        <v>444</v>
      </c>
      <c r="C4553">
        <f>VLOOKUP(A4553,'Puntaje Ponderado CF'!$A$4:$Q$347,D4553,0)</f>
        <v>0.76195207612042903</v>
      </c>
      <c r="D4553">
        <v>15</v>
      </c>
    </row>
    <row r="4554" spans="1:4" x14ac:dyDescent="0.25">
      <c r="A4554" s="8" t="s">
        <v>316</v>
      </c>
      <c r="B4554" t="s">
        <v>444</v>
      </c>
      <c r="C4554">
        <f>VLOOKUP(A4554,'Puntaje Ponderado CF'!$A$4:$Q$347,D4554,0)</f>
        <v>0</v>
      </c>
      <c r="D4554">
        <v>15</v>
      </c>
    </row>
    <row r="4555" spans="1:4" x14ac:dyDescent="0.25">
      <c r="A4555" s="8" t="s">
        <v>284</v>
      </c>
      <c r="B4555" t="s">
        <v>444</v>
      </c>
      <c r="C4555">
        <f>VLOOKUP(A4555,'Puntaje Ponderado CF'!$A$4:$Q$347,D4555,0)</f>
        <v>0</v>
      </c>
      <c r="D4555">
        <v>15</v>
      </c>
    </row>
    <row r="4556" spans="1:4" x14ac:dyDescent="0.25">
      <c r="A4556" s="8" t="s">
        <v>300</v>
      </c>
      <c r="B4556" t="s">
        <v>444</v>
      </c>
      <c r="C4556">
        <f>VLOOKUP(A4556,'Puntaje Ponderado CF'!$A$4:$Q$347,D4556,0)</f>
        <v>0.76195207612042903</v>
      </c>
      <c r="D4556">
        <v>15</v>
      </c>
    </row>
    <row r="4557" spans="1:4" x14ac:dyDescent="0.25">
      <c r="A4557" s="8" t="s">
        <v>170</v>
      </c>
      <c r="B4557" t="s">
        <v>444</v>
      </c>
      <c r="C4557">
        <f>VLOOKUP(A4557,'Puntaje Ponderado CF'!$A$4:$Q$347,D4557,0)</f>
        <v>2.1411273971047882</v>
      </c>
      <c r="D4557">
        <v>15</v>
      </c>
    </row>
    <row r="4558" spans="1:4" x14ac:dyDescent="0.25">
      <c r="A4558" s="8" t="s">
        <v>346</v>
      </c>
      <c r="B4558" t="s">
        <v>444</v>
      </c>
      <c r="C4558">
        <f>VLOOKUP(A4558,'Puntaje Ponderado CF'!$A$4:$Q$347,D4558,0)</f>
        <v>2.1411273971047882</v>
      </c>
      <c r="D4558">
        <v>15</v>
      </c>
    </row>
    <row r="4559" spans="1:4" x14ac:dyDescent="0.25">
      <c r="A4559" s="8" t="s">
        <v>237</v>
      </c>
      <c r="B4559" t="s">
        <v>444</v>
      </c>
      <c r="C4559">
        <f>VLOOKUP(A4559,'Puntaje Ponderado CF'!$A$4:$Q$347,D4559,0)</f>
        <v>1.31597146629101</v>
      </c>
      <c r="D4559">
        <v>15</v>
      </c>
    </row>
    <row r="4560" spans="1:4" x14ac:dyDescent="0.25">
      <c r="A4560" s="8" t="s">
        <v>90</v>
      </c>
      <c r="B4560" t="s">
        <v>444</v>
      </c>
      <c r="C4560">
        <f>VLOOKUP(A4560,'Puntaje Ponderado CF'!$A$4:$Q$347,D4560,0)</f>
        <v>1.31597146629101</v>
      </c>
      <c r="D4560">
        <v>15</v>
      </c>
    </row>
    <row r="4561" spans="1:4" x14ac:dyDescent="0.25">
      <c r="A4561" s="8" t="s">
        <v>185</v>
      </c>
      <c r="B4561" t="s">
        <v>444</v>
      </c>
      <c r="C4561">
        <f>VLOOKUP(A4561,'Puntaje Ponderado CF'!$A$4:$Q$347,D4561,0)</f>
        <v>0.76195207612042903</v>
      </c>
      <c r="D4561">
        <v>15</v>
      </c>
    </row>
    <row r="4562" spans="1:4" x14ac:dyDescent="0.25">
      <c r="A4562" s="8" t="s">
        <v>357</v>
      </c>
      <c r="B4562" t="s">
        <v>444</v>
      </c>
      <c r="C4562">
        <f>VLOOKUP(A4562,'Puntaje Ponderado CF'!$A$4:$Q$347,D4562,0)</f>
        <v>1.5871080069342072</v>
      </c>
      <c r="D4562">
        <v>15</v>
      </c>
    </row>
    <row r="4563" spans="1:4" x14ac:dyDescent="0.25">
      <c r="A4563" s="8" t="s">
        <v>186</v>
      </c>
      <c r="B4563" t="s">
        <v>444</v>
      </c>
      <c r="C4563">
        <f>VLOOKUP(A4563,'Puntaje Ponderado CF'!$A$4:$Q$347,D4563,0)</f>
        <v>0</v>
      </c>
      <c r="D4563">
        <v>15</v>
      </c>
    </row>
    <row r="4564" spans="1:4" x14ac:dyDescent="0.25">
      <c r="A4564" s="8" t="s">
        <v>171</v>
      </c>
      <c r="B4564" t="s">
        <v>444</v>
      </c>
      <c r="C4564">
        <f>VLOOKUP(A4564,'Puntaje Ponderado CF'!$A$4:$Q$347,D4564,0)</f>
        <v>0.55401939017058099</v>
      </c>
      <c r="D4564">
        <v>15</v>
      </c>
    </row>
    <row r="4565" spans="1:4" x14ac:dyDescent="0.25">
      <c r="A4565" s="8" t="s">
        <v>213</v>
      </c>
      <c r="B4565" t="s">
        <v>444</v>
      </c>
      <c r="C4565">
        <f>VLOOKUP(A4565,'Puntaje Ponderado CF'!$A$4:$Q$347,D4565,0)</f>
        <v>1.5871080069342072</v>
      </c>
      <c r="D4565">
        <v>15</v>
      </c>
    </row>
    <row r="4566" spans="1:4" x14ac:dyDescent="0.25">
      <c r="A4566" s="8" t="s">
        <v>180</v>
      </c>
      <c r="B4566" t="s">
        <v>444</v>
      </c>
      <c r="C4566">
        <f>VLOOKUP(A4566,'Puntaje Ponderado CF'!$A$4:$Q$347,D4566,0)</f>
        <v>1.31597146629101</v>
      </c>
      <c r="D4566">
        <v>15</v>
      </c>
    </row>
    <row r="4567" spans="1:4" x14ac:dyDescent="0.25">
      <c r="A4567" s="8" t="s">
        <v>399</v>
      </c>
      <c r="B4567" t="s">
        <v>444</v>
      </c>
      <c r="C4567">
        <f>VLOOKUP(A4567,'Puntaje Ponderado CF'!$A$4:$Q$347,D4567,0)</f>
        <v>0</v>
      </c>
      <c r="D4567">
        <v>15</v>
      </c>
    </row>
    <row r="4568" spans="1:4" x14ac:dyDescent="0.25">
      <c r="A4568" s="8" t="s">
        <v>199</v>
      </c>
      <c r="B4568" t="s">
        <v>444</v>
      </c>
      <c r="C4568">
        <f>VLOOKUP(A4568,'Puntaje Ponderado CF'!$A$4:$Q$347,D4568,0)</f>
        <v>0</v>
      </c>
      <c r="D4568">
        <v>15</v>
      </c>
    </row>
    <row r="4569" spans="1:4" x14ac:dyDescent="0.25">
      <c r="A4569" s="8" t="s">
        <v>200</v>
      </c>
      <c r="B4569" t="s">
        <v>444</v>
      </c>
      <c r="C4569">
        <f>VLOOKUP(A4569,'Puntaje Ponderado CF'!$A$4:$Q$347,D4569,0)</f>
        <v>2.1411273971047882</v>
      </c>
      <c r="D4569">
        <v>15</v>
      </c>
    </row>
    <row r="4570" spans="1:4" x14ac:dyDescent="0.25">
      <c r="A4570" s="8" t="s">
        <v>91</v>
      </c>
      <c r="B4570" t="s">
        <v>444</v>
      </c>
      <c r="C4570">
        <f>VLOOKUP(A4570,'Puntaje Ponderado CF'!$A$4:$Q$347,D4570,0)</f>
        <v>0</v>
      </c>
      <c r="D4570">
        <v>15</v>
      </c>
    </row>
    <row r="4571" spans="1:4" x14ac:dyDescent="0.25">
      <c r="A4571" s="8" t="s">
        <v>201</v>
      </c>
      <c r="B4571" t="s">
        <v>444</v>
      </c>
      <c r="C4571">
        <f>VLOOKUP(A4571,'Puntaje Ponderado CF'!$A$4:$Q$347,D4571,0)</f>
        <v>2.1411273971047882</v>
      </c>
      <c r="D4571">
        <v>15</v>
      </c>
    </row>
    <row r="4572" spans="1:4" x14ac:dyDescent="0.25">
      <c r="A4572" s="8" t="s">
        <v>221</v>
      </c>
      <c r="B4572" t="s">
        <v>444</v>
      </c>
      <c r="C4572">
        <f>VLOOKUP(A4572,'Puntaje Ponderado CF'!$A$4:$Q$347,D4572,0)</f>
        <v>0.55401939017058099</v>
      </c>
      <c r="D4572">
        <v>15</v>
      </c>
    </row>
    <row r="4573" spans="1:4" x14ac:dyDescent="0.25">
      <c r="A4573" s="8" t="s">
        <v>400</v>
      </c>
      <c r="B4573" t="s">
        <v>444</v>
      </c>
      <c r="C4573">
        <f>VLOOKUP(A4573,'Puntaje Ponderado CF'!$A$4:$Q$347,D4573,0)</f>
        <v>0</v>
      </c>
      <c r="D4573">
        <v>15</v>
      </c>
    </row>
    <row r="4574" spans="1:4" x14ac:dyDescent="0.25">
      <c r="A4574" s="8" t="s">
        <v>103</v>
      </c>
      <c r="B4574" t="s">
        <v>444</v>
      </c>
      <c r="C4574">
        <f>VLOOKUP(A4574,'Puntaje Ponderado CF'!$A$4:$Q$347,D4574,0)</f>
        <v>1.31597146629101</v>
      </c>
      <c r="D4574">
        <v>15</v>
      </c>
    </row>
    <row r="4575" spans="1:4" x14ac:dyDescent="0.25">
      <c r="A4575" s="8" t="s">
        <v>285</v>
      </c>
      <c r="B4575" t="s">
        <v>444</v>
      </c>
      <c r="C4575">
        <f>VLOOKUP(A4575,'Puntaje Ponderado CF'!$A$4:$Q$347,D4575,0)</f>
        <v>0</v>
      </c>
      <c r="D4575">
        <v>15</v>
      </c>
    </row>
    <row r="4576" spans="1:4" x14ac:dyDescent="0.25">
      <c r="A4576" s="8" t="s">
        <v>181</v>
      </c>
      <c r="B4576" t="s">
        <v>444</v>
      </c>
      <c r="C4576">
        <f>VLOOKUP(A4576,'Puntaje Ponderado CF'!$A$4:$Q$347,D4576,0)</f>
        <v>1.31597146629101</v>
      </c>
      <c r="D4576">
        <v>15</v>
      </c>
    </row>
    <row r="4577" spans="1:4" x14ac:dyDescent="0.25">
      <c r="A4577" s="8" t="s">
        <v>158</v>
      </c>
      <c r="B4577" t="s">
        <v>444</v>
      </c>
      <c r="C4577">
        <f>VLOOKUP(A4577,'Puntaje Ponderado CF'!$A$4:$Q$347,D4577,0)</f>
        <v>0</v>
      </c>
      <c r="D4577">
        <v>15</v>
      </c>
    </row>
    <row r="4578" spans="1:4" x14ac:dyDescent="0.25">
      <c r="A4578" s="8" t="s">
        <v>274</v>
      </c>
      <c r="B4578" t="s">
        <v>444</v>
      </c>
      <c r="C4578">
        <f>VLOOKUP(A4578,'Puntaje Ponderado CF'!$A$4:$Q$347,D4578,0)</f>
        <v>2.1411273971047882</v>
      </c>
      <c r="D4578">
        <v>15</v>
      </c>
    </row>
    <row r="4579" spans="1:4" x14ac:dyDescent="0.25">
      <c r="A4579" s="8" t="s">
        <v>327</v>
      </c>
      <c r="B4579" t="s">
        <v>444</v>
      </c>
      <c r="C4579">
        <f>VLOOKUP(A4579,'Puntaje Ponderado CF'!$A$4:$Q$347,D4579,0)</f>
        <v>0</v>
      </c>
      <c r="D4579">
        <v>15</v>
      </c>
    </row>
    <row r="4580" spans="1:4" x14ac:dyDescent="0.25">
      <c r="A4580" s="8" t="s">
        <v>159</v>
      </c>
      <c r="B4580" t="s">
        <v>444</v>
      </c>
      <c r="C4580">
        <f>VLOOKUP(A4580,'Puntaje Ponderado CF'!$A$4:$Q$347,D4580,0)</f>
        <v>1.5871080069342072</v>
      </c>
      <c r="D4580">
        <v>15</v>
      </c>
    </row>
    <row r="4581" spans="1:4" x14ac:dyDescent="0.25">
      <c r="A4581" s="8" t="s">
        <v>142</v>
      </c>
      <c r="B4581" t="s">
        <v>444</v>
      </c>
      <c r="C4581">
        <f>VLOOKUP(A4581,'Puntaje Ponderado CF'!$A$4:$Q$347,D4581,0)</f>
        <v>0</v>
      </c>
      <c r="D4581">
        <v>15</v>
      </c>
    </row>
    <row r="4582" spans="1:4" x14ac:dyDescent="0.25">
      <c r="A4582" s="8" t="s">
        <v>409</v>
      </c>
      <c r="B4582" t="s">
        <v>444</v>
      </c>
      <c r="C4582">
        <f>VLOOKUP(A4582,'Puntaje Ponderado CF'!$A$4:$Q$347,D4582,0)</f>
        <v>0</v>
      </c>
      <c r="D4582">
        <v>15</v>
      </c>
    </row>
    <row r="4583" spans="1:4" x14ac:dyDescent="0.25">
      <c r="A4583" s="8" t="s">
        <v>358</v>
      </c>
      <c r="B4583" t="s">
        <v>444</v>
      </c>
      <c r="C4583">
        <f>VLOOKUP(A4583,'Puntaje Ponderado CF'!$A$4:$Q$347,D4583,0)</f>
        <v>1.31597146629101</v>
      </c>
      <c r="D4583">
        <v>15</v>
      </c>
    </row>
    <row r="4584" spans="1:4" x14ac:dyDescent="0.25">
      <c r="A4584" s="8" t="s">
        <v>106</v>
      </c>
      <c r="B4584" t="s">
        <v>444</v>
      </c>
      <c r="C4584">
        <f>VLOOKUP(A4584,'Puntaje Ponderado CF'!$A$4:$Q$347,D4584,0)</f>
        <v>2.1411273971047882</v>
      </c>
      <c r="D4584">
        <v>15</v>
      </c>
    </row>
    <row r="4585" spans="1:4" x14ac:dyDescent="0.25">
      <c r="A4585" s="8" t="s">
        <v>388</v>
      </c>
      <c r="B4585" t="s">
        <v>444</v>
      </c>
      <c r="C4585">
        <f>VLOOKUP(A4585,'Puntaje Ponderado CF'!$A$4:$Q$347,D4585,0)</f>
        <v>0</v>
      </c>
      <c r="D4585">
        <v>15</v>
      </c>
    </row>
    <row r="4586" spans="1:4" x14ac:dyDescent="0.25">
      <c r="A4586" s="8" t="s">
        <v>160</v>
      </c>
      <c r="B4586" t="s">
        <v>444</v>
      </c>
      <c r="C4586">
        <f>VLOOKUP(A4586,'Puntaje Ponderado CF'!$A$4:$Q$347,D4586,0)</f>
        <v>2.1411273971047882</v>
      </c>
      <c r="D4586">
        <v>15</v>
      </c>
    </row>
    <row r="4587" spans="1:4" x14ac:dyDescent="0.25">
      <c r="A4587" s="8" t="s">
        <v>120</v>
      </c>
      <c r="B4587" t="s">
        <v>444</v>
      </c>
      <c r="C4587">
        <f>VLOOKUP(A4587,'Puntaje Ponderado CF'!$A$4:$Q$347,D4587,0)</f>
        <v>0</v>
      </c>
      <c r="D4587">
        <v>15</v>
      </c>
    </row>
    <row r="4588" spans="1:4" x14ac:dyDescent="0.25">
      <c r="A4588" s="8" t="s">
        <v>263</v>
      </c>
      <c r="B4588" t="s">
        <v>444</v>
      </c>
      <c r="C4588">
        <f>VLOOKUP(A4588,'Puntaje Ponderado CF'!$A$4:$Q$347,D4588,0)</f>
        <v>1.5871080069342072</v>
      </c>
      <c r="D4588">
        <v>15</v>
      </c>
    </row>
    <row r="4589" spans="1:4" x14ac:dyDescent="0.25">
      <c r="A4589" s="8" t="s">
        <v>96</v>
      </c>
      <c r="B4589" t="s">
        <v>444</v>
      </c>
      <c r="C4589">
        <f>VLOOKUP(A4589,'Puntaje Ponderado CF'!$A$4:$Q$347,D4589,0)</f>
        <v>1.31597146629101</v>
      </c>
      <c r="D4589">
        <v>15</v>
      </c>
    </row>
    <row r="4590" spans="1:4" x14ac:dyDescent="0.25">
      <c r="A4590" s="8" t="s">
        <v>98</v>
      </c>
      <c r="B4590" t="s">
        <v>444</v>
      </c>
      <c r="C4590">
        <f>VLOOKUP(A4590,'Puntaje Ponderado CF'!$A$4:$Q$347,D4590,0)</f>
        <v>0.76195207612042903</v>
      </c>
      <c r="D4590">
        <v>15</v>
      </c>
    </row>
    <row r="4591" spans="1:4" x14ac:dyDescent="0.25">
      <c r="A4591" s="8" t="s">
        <v>264</v>
      </c>
      <c r="B4591" t="s">
        <v>444</v>
      </c>
      <c r="C4591">
        <f>VLOOKUP(A4591,'Puntaje Ponderado CF'!$A$4:$Q$347,D4591,0)</f>
        <v>2.1411273971047882</v>
      </c>
      <c r="D4591">
        <v>15</v>
      </c>
    </row>
    <row r="4592" spans="1:4" x14ac:dyDescent="0.25">
      <c r="A4592" s="8" t="s">
        <v>126</v>
      </c>
      <c r="B4592" t="s">
        <v>444</v>
      </c>
      <c r="C4592">
        <f>VLOOKUP(A4592,'Puntaje Ponderado CF'!$A$4:$Q$347,D4592,0)</f>
        <v>1.31597146629101</v>
      </c>
      <c r="D4592">
        <v>15</v>
      </c>
    </row>
    <row r="4593" spans="1:4" x14ac:dyDescent="0.25">
      <c r="A4593" s="8" t="s">
        <v>222</v>
      </c>
      <c r="B4593" t="s">
        <v>444</v>
      </c>
      <c r="C4593">
        <f>VLOOKUP(A4593,'Puntaje Ponderado CF'!$A$4:$Q$347,D4593,0)</f>
        <v>1.31597146629101</v>
      </c>
      <c r="D4593">
        <v>15</v>
      </c>
    </row>
    <row r="4594" spans="1:4" x14ac:dyDescent="0.25">
      <c r="A4594" s="8" t="s">
        <v>389</v>
      </c>
      <c r="B4594" t="s">
        <v>444</v>
      </c>
      <c r="C4594">
        <f>VLOOKUP(A4594,'Puntaje Ponderado CF'!$A$4:$Q$347,D4594,0)</f>
        <v>0</v>
      </c>
      <c r="D4594">
        <v>15</v>
      </c>
    </row>
    <row r="4595" spans="1:4" x14ac:dyDescent="0.25">
      <c r="A4595" s="8" t="s">
        <v>127</v>
      </c>
      <c r="B4595" t="s">
        <v>444</v>
      </c>
      <c r="C4595">
        <f>VLOOKUP(A4595,'Puntaje Ponderado CF'!$A$4:$Q$347,D4595,0)</f>
        <v>0.55401939017058099</v>
      </c>
      <c r="D4595">
        <v>15</v>
      </c>
    </row>
    <row r="4596" spans="1:4" x14ac:dyDescent="0.25">
      <c r="A4596" s="8" t="s">
        <v>187</v>
      </c>
      <c r="B4596" t="s">
        <v>444</v>
      </c>
      <c r="C4596">
        <f>VLOOKUP(A4596,'Puntaje Ponderado CF'!$A$4:$Q$347,D4596,0)</f>
        <v>0</v>
      </c>
      <c r="D4596">
        <v>15</v>
      </c>
    </row>
    <row r="4597" spans="1:4" x14ac:dyDescent="0.25">
      <c r="A4597" s="8" t="s">
        <v>114</v>
      </c>
      <c r="B4597" t="s">
        <v>444</v>
      </c>
      <c r="C4597">
        <f>VLOOKUP(A4597,'Puntaje Ponderado CF'!$A$4:$Q$347,D4597,0)</f>
        <v>1.31597146629101</v>
      </c>
      <c r="D4597">
        <v>15</v>
      </c>
    </row>
    <row r="4598" spans="1:4" x14ac:dyDescent="0.25">
      <c r="A4598" s="8" t="s">
        <v>238</v>
      </c>
      <c r="B4598" t="s">
        <v>444</v>
      </c>
      <c r="C4598">
        <f>VLOOKUP(A4598,'Puntaje Ponderado CF'!$A$4:$Q$347,D4598,0)</f>
        <v>2.1411273971047882</v>
      </c>
      <c r="D4598">
        <v>15</v>
      </c>
    </row>
    <row r="4599" spans="1:4" x14ac:dyDescent="0.25">
      <c r="A4599" s="8" t="s">
        <v>135</v>
      </c>
      <c r="B4599" t="s">
        <v>444</v>
      </c>
      <c r="C4599">
        <f>VLOOKUP(A4599,'Puntaje Ponderado CF'!$A$4:$Q$347,D4599,0)</f>
        <v>2.1411273971047882</v>
      </c>
      <c r="D4599">
        <v>15</v>
      </c>
    </row>
    <row r="4600" spans="1:4" x14ac:dyDescent="0.25">
      <c r="A4600" s="8" t="s">
        <v>301</v>
      </c>
      <c r="B4600" t="s">
        <v>444</v>
      </c>
      <c r="C4600">
        <f>VLOOKUP(A4600,'Puntaje Ponderado CF'!$A$4:$Q$347,D4600,0)</f>
        <v>0</v>
      </c>
      <c r="D4600">
        <v>15</v>
      </c>
    </row>
    <row r="4601" spans="1:4" x14ac:dyDescent="0.25">
      <c r="A4601" s="8" t="s">
        <v>286</v>
      </c>
      <c r="B4601" t="s">
        <v>444</v>
      </c>
      <c r="C4601">
        <f>VLOOKUP(A4601,'Puntaje Ponderado CF'!$A$4:$Q$347,D4601,0)</f>
        <v>2.1411273971047882</v>
      </c>
      <c r="D4601">
        <v>15</v>
      </c>
    </row>
    <row r="4602" spans="1:4" x14ac:dyDescent="0.25">
      <c r="A4602" s="8" t="s">
        <v>302</v>
      </c>
      <c r="B4602" t="s">
        <v>444</v>
      </c>
      <c r="C4602">
        <f>VLOOKUP(A4602,'Puntaje Ponderado CF'!$A$4:$Q$347,D4602,0)</f>
        <v>0</v>
      </c>
      <c r="D4602">
        <v>15</v>
      </c>
    </row>
    <row r="4603" spans="1:4" x14ac:dyDescent="0.25">
      <c r="A4603" s="8" t="s">
        <v>239</v>
      </c>
      <c r="B4603" t="s">
        <v>444</v>
      </c>
      <c r="C4603">
        <f>VLOOKUP(A4603,'Puntaje Ponderado CF'!$A$4:$Q$347,D4603,0)</f>
        <v>0.76195207612042903</v>
      </c>
      <c r="D4603">
        <v>15</v>
      </c>
    </row>
    <row r="4604" spans="1:4" x14ac:dyDescent="0.25">
      <c r="A4604" s="8" t="s">
        <v>380</v>
      </c>
      <c r="B4604" t="s">
        <v>444</v>
      </c>
      <c r="C4604">
        <f>VLOOKUP(A4604,'Puntaje Ponderado CF'!$A$4:$Q$347,D4604,0)</f>
        <v>0</v>
      </c>
      <c r="D4604">
        <v>15</v>
      </c>
    </row>
    <row r="4605" spans="1:4" x14ac:dyDescent="0.25">
      <c r="A4605" s="8" t="s">
        <v>365</v>
      </c>
      <c r="B4605" t="s">
        <v>444</v>
      </c>
      <c r="C4605">
        <f>VLOOKUP(A4605,'Puntaje Ponderado CF'!$A$4:$Q$347,D4605,0)</f>
        <v>2.1411273971047882</v>
      </c>
      <c r="D4605">
        <v>15</v>
      </c>
    </row>
    <row r="4606" spans="1:4" x14ac:dyDescent="0.25">
      <c r="A4606" s="8" t="s">
        <v>366</v>
      </c>
      <c r="B4606" t="s">
        <v>444</v>
      </c>
      <c r="C4606">
        <f>VLOOKUP(A4606,'Puntaje Ponderado CF'!$A$4:$Q$347,D4606,0)</f>
        <v>0</v>
      </c>
      <c r="D4606">
        <v>15</v>
      </c>
    </row>
    <row r="4607" spans="1:4" x14ac:dyDescent="0.25">
      <c r="A4607" s="8" t="s">
        <v>80</v>
      </c>
      <c r="B4607" t="s">
        <v>444</v>
      </c>
      <c r="C4607">
        <f>VLOOKUP(A4607,'Puntaje Ponderado CF'!$A$4:$Q$347,D4607,0)</f>
        <v>2.1411273971047882</v>
      </c>
      <c r="D4607">
        <v>15</v>
      </c>
    </row>
    <row r="4608" spans="1:4" x14ac:dyDescent="0.25">
      <c r="A4608" s="8" t="s">
        <v>149</v>
      </c>
      <c r="B4608" t="s">
        <v>444</v>
      </c>
      <c r="C4608">
        <f>VLOOKUP(A4608,'Puntaje Ponderado CF'!$A$4:$Q$347,D4608,0)</f>
        <v>1.31597146629101</v>
      </c>
      <c r="D4608">
        <v>15</v>
      </c>
    </row>
    <row r="4609" spans="1:4" x14ac:dyDescent="0.25">
      <c r="A4609" s="8" t="s">
        <v>317</v>
      </c>
      <c r="B4609" t="s">
        <v>444</v>
      </c>
      <c r="C4609">
        <f>VLOOKUP(A4609,'Puntaje Ponderado CF'!$A$4:$Q$347,D4609,0)</f>
        <v>0.76195207612042903</v>
      </c>
      <c r="D4609">
        <v>15</v>
      </c>
    </row>
    <row r="4610" spans="1:4" x14ac:dyDescent="0.25">
      <c r="A4610" s="8" t="s">
        <v>161</v>
      </c>
      <c r="B4610" t="s">
        <v>444</v>
      </c>
      <c r="C4610">
        <f>VLOOKUP(A4610,'Puntaje Ponderado CF'!$A$4:$Q$347,D4610,0)</f>
        <v>0</v>
      </c>
      <c r="D4610">
        <v>15</v>
      </c>
    </row>
    <row r="4611" spans="1:4" x14ac:dyDescent="0.25">
      <c r="A4611" s="8" t="s">
        <v>115</v>
      </c>
      <c r="B4611" t="s">
        <v>444</v>
      </c>
      <c r="C4611">
        <f>VLOOKUP(A4611,'Puntaje Ponderado CF'!$A$4:$Q$347,D4611,0)</f>
        <v>0.55401939017058099</v>
      </c>
      <c r="D4611">
        <v>15</v>
      </c>
    </row>
    <row r="4612" spans="1:4" x14ac:dyDescent="0.25">
      <c r="A4612" s="8" t="s">
        <v>240</v>
      </c>
      <c r="B4612" t="s">
        <v>444</v>
      </c>
      <c r="C4612">
        <f>VLOOKUP(A4612,'Puntaje Ponderado CF'!$A$4:$Q$347,D4612,0)</f>
        <v>0</v>
      </c>
      <c r="D4612">
        <v>15</v>
      </c>
    </row>
    <row r="4613" spans="1:4" x14ac:dyDescent="0.25">
      <c r="A4613" s="8" t="s">
        <v>162</v>
      </c>
      <c r="B4613" t="s">
        <v>444</v>
      </c>
      <c r="C4613">
        <f>VLOOKUP(A4613,'Puntaje Ponderado CF'!$A$4:$Q$347,D4613,0)</f>
        <v>2.1411273971047882</v>
      </c>
      <c r="D4613">
        <v>15</v>
      </c>
    </row>
    <row r="4614" spans="1:4" x14ac:dyDescent="0.25">
      <c r="A4614" s="8" t="s">
        <v>318</v>
      </c>
      <c r="B4614" t="s">
        <v>444</v>
      </c>
      <c r="C4614">
        <f>VLOOKUP(A4614,'Puntaje Ponderado CF'!$A$4:$Q$347,D4614,0)</f>
        <v>1.31597146629101</v>
      </c>
      <c r="D4614">
        <v>15</v>
      </c>
    </row>
    <row r="4615" spans="1:4" x14ac:dyDescent="0.25">
      <c r="A4615" s="8" t="s">
        <v>287</v>
      </c>
      <c r="B4615" t="s">
        <v>444</v>
      </c>
      <c r="C4615">
        <f>VLOOKUP(A4615,'Puntaje Ponderado CF'!$A$4:$Q$347,D4615,0)</f>
        <v>0</v>
      </c>
      <c r="D4615">
        <v>15</v>
      </c>
    </row>
    <row r="4616" spans="1:4" x14ac:dyDescent="0.25">
      <c r="A4616" s="8" t="s">
        <v>79</v>
      </c>
      <c r="B4616" t="s">
        <v>444</v>
      </c>
      <c r="C4616">
        <f>VLOOKUP(A4616,'Puntaje Ponderado CF'!$A$4:$Q$347,D4616,0)</f>
        <v>2.1411273971047882</v>
      </c>
      <c r="D4616">
        <v>15</v>
      </c>
    </row>
    <row r="4617" spans="1:4" x14ac:dyDescent="0.25">
      <c r="A4617" s="8" t="s">
        <v>202</v>
      </c>
      <c r="B4617" t="s">
        <v>444</v>
      </c>
      <c r="C4617">
        <f>VLOOKUP(A4617,'Puntaje Ponderado CF'!$A$4:$Q$347,D4617,0)</f>
        <v>0</v>
      </c>
      <c r="D4617">
        <v>15</v>
      </c>
    </row>
    <row r="4618" spans="1:4" x14ac:dyDescent="0.25">
      <c r="A4618" s="8" t="s">
        <v>207</v>
      </c>
      <c r="B4618" t="s">
        <v>444</v>
      </c>
      <c r="C4618">
        <f>VLOOKUP(A4618,'Puntaje Ponderado CF'!$A$4:$Q$347,D4618,0)</f>
        <v>0</v>
      </c>
      <c r="D4618">
        <v>15</v>
      </c>
    </row>
    <row r="4619" spans="1:4" x14ac:dyDescent="0.25">
      <c r="A4619" s="8" t="s">
        <v>214</v>
      </c>
      <c r="B4619" t="s">
        <v>444</v>
      </c>
      <c r="C4619">
        <f>VLOOKUP(A4619,'Puntaje Ponderado CF'!$A$4:$Q$347,D4619,0)</f>
        <v>0</v>
      </c>
      <c r="D4619">
        <v>15</v>
      </c>
    </row>
    <row r="4620" spans="1:4" x14ac:dyDescent="0.25">
      <c r="A4620" s="8" t="s">
        <v>122</v>
      </c>
      <c r="B4620" t="s">
        <v>444</v>
      </c>
      <c r="C4620">
        <f>VLOOKUP(A4620,'Puntaje Ponderado CF'!$A$4:$Q$347,D4620,0)</f>
        <v>1.31597146629101</v>
      </c>
      <c r="D4620">
        <v>15</v>
      </c>
    </row>
    <row r="4621" spans="1:4" x14ac:dyDescent="0.25">
      <c r="A4621" s="8" t="s">
        <v>410</v>
      </c>
      <c r="B4621" t="s">
        <v>444</v>
      </c>
      <c r="C4621">
        <f>VLOOKUP(A4621,'Puntaje Ponderado CF'!$A$4:$Q$347,D4621,0)</f>
        <v>0</v>
      </c>
      <c r="D4621">
        <v>15</v>
      </c>
    </row>
    <row r="4622" spans="1:4" x14ac:dyDescent="0.25">
      <c r="A4622" s="8" t="s">
        <v>143</v>
      </c>
      <c r="B4622" t="s">
        <v>444</v>
      </c>
      <c r="C4622">
        <f>VLOOKUP(A4622,'Puntaje Ponderado CF'!$A$4:$Q$347,D4622,0)</f>
        <v>0</v>
      </c>
      <c r="D4622">
        <v>15</v>
      </c>
    </row>
    <row r="4623" spans="1:4" x14ac:dyDescent="0.25">
      <c r="A4623" s="8" t="s">
        <v>249</v>
      </c>
      <c r="B4623" t="s">
        <v>444</v>
      </c>
      <c r="C4623">
        <f>VLOOKUP(A4623,'Puntaje Ponderado CF'!$A$4:$Q$347,D4623,0)</f>
        <v>0.76195207612042903</v>
      </c>
      <c r="D4623">
        <v>15</v>
      </c>
    </row>
    <row r="4624" spans="1:4" x14ac:dyDescent="0.25">
      <c r="A4624" s="8" t="s">
        <v>128</v>
      </c>
      <c r="B4624" t="s">
        <v>444</v>
      </c>
      <c r="C4624">
        <f>VLOOKUP(A4624,'Puntaje Ponderado CF'!$A$4:$Q$347,D4624,0)</f>
        <v>0.55401939017058099</v>
      </c>
      <c r="D4624">
        <v>15</v>
      </c>
    </row>
    <row r="4625" spans="1:4" x14ac:dyDescent="0.25">
      <c r="A4625" s="8" t="s">
        <v>203</v>
      </c>
      <c r="B4625" t="s">
        <v>444</v>
      </c>
      <c r="C4625">
        <f>VLOOKUP(A4625,'Puntaje Ponderado CF'!$A$4:$Q$347,D4625,0)</f>
        <v>0.76195207612042903</v>
      </c>
      <c r="D4625">
        <v>15</v>
      </c>
    </row>
    <row r="4626" spans="1:4" x14ac:dyDescent="0.25">
      <c r="A4626" s="8" t="s">
        <v>265</v>
      </c>
      <c r="B4626" t="s">
        <v>444</v>
      </c>
      <c r="C4626">
        <f>VLOOKUP(A4626,'Puntaje Ponderado CF'!$A$4:$Q$347,D4626,0)</f>
        <v>2.1411273971047882</v>
      </c>
      <c r="D4626">
        <v>15</v>
      </c>
    </row>
    <row r="4627" spans="1:4" x14ac:dyDescent="0.25">
      <c r="A4627" s="8" t="s">
        <v>150</v>
      </c>
      <c r="B4627" t="s">
        <v>444</v>
      </c>
      <c r="C4627">
        <f>VLOOKUP(A4627,'Puntaje Ponderado CF'!$A$4:$Q$347,D4627,0)</f>
        <v>2.1411273971047882</v>
      </c>
      <c r="D4627">
        <v>15</v>
      </c>
    </row>
    <row r="4628" spans="1:4" x14ac:dyDescent="0.25">
      <c r="A4628" s="8" t="s">
        <v>136</v>
      </c>
      <c r="B4628" t="s">
        <v>444</v>
      </c>
      <c r="C4628">
        <f>VLOOKUP(A4628,'Puntaje Ponderado CF'!$A$4:$Q$347,D4628,0)</f>
        <v>1.31597146629101</v>
      </c>
      <c r="D4628">
        <v>15</v>
      </c>
    </row>
    <row r="4629" spans="1:4" x14ac:dyDescent="0.25">
      <c r="A4629" s="8" t="s">
        <v>377</v>
      </c>
      <c r="B4629" t="s">
        <v>444</v>
      </c>
      <c r="C4629">
        <f>VLOOKUP(A4629,'Puntaje Ponderado CF'!$A$4:$Q$347,D4629,0)</f>
        <v>1.3791753209843591</v>
      </c>
      <c r="D4629">
        <v>15</v>
      </c>
    </row>
    <row r="4630" spans="1:4" x14ac:dyDescent="0.25">
      <c r="A4630" s="8" t="s">
        <v>319</v>
      </c>
      <c r="B4630" t="s">
        <v>444</v>
      </c>
      <c r="C4630">
        <f>VLOOKUP(A4630,'Puntaje Ponderado CF'!$A$4:$Q$347,D4630,0)</f>
        <v>0</v>
      </c>
      <c r="D4630">
        <v>15</v>
      </c>
    </row>
    <row r="4631" spans="1:4" x14ac:dyDescent="0.25">
      <c r="A4631" s="8" t="s">
        <v>188</v>
      </c>
      <c r="B4631" t="s">
        <v>444</v>
      </c>
      <c r="C4631">
        <f>VLOOKUP(A4631,'Puntaje Ponderado CF'!$A$4:$Q$347,D4631,0)</f>
        <v>0</v>
      </c>
      <c r="D4631">
        <v>15</v>
      </c>
    </row>
    <row r="4632" spans="1:4" x14ac:dyDescent="0.25">
      <c r="A4632" s="8" t="s">
        <v>97</v>
      </c>
      <c r="B4632" t="s">
        <v>444</v>
      </c>
      <c r="C4632">
        <f>VLOOKUP(A4632,'Puntaje Ponderado CF'!$A$4:$Q$347,D4632,0)</f>
        <v>0</v>
      </c>
      <c r="D4632">
        <v>15</v>
      </c>
    </row>
    <row r="4633" spans="1:4" x14ac:dyDescent="0.25">
      <c r="A4633" s="8" t="s">
        <v>189</v>
      </c>
      <c r="B4633" t="s">
        <v>444</v>
      </c>
      <c r="C4633">
        <f>VLOOKUP(A4633,'Puntaje Ponderado CF'!$A$4:$Q$347,D4633,0)</f>
        <v>0.76195207612042903</v>
      </c>
      <c r="D4633">
        <v>15</v>
      </c>
    </row>
    <row r="4634" spans="1:4" x14ac:dyDescent="0.25">
      <c r="A4634" s="8" t="s">
        <v>390</v>
      </c>
      <c r="B4634" t="s">
        <v>444</v>
      </c>
      <c r="C4634">
        <f>VLOOKUP(A4634,'Puntaje Ponderado CF'!$A$4:$Q$347,D4634,0)</f>
        <v>0</v>
      </c>
      <c r="D4634">
        <v>15</v>
      </c>
    </row>
    <row r="4635" spans="1:4" x14ac:dyDescent="0.25">
      <c r="A4635" s="8" t="s">
        <v>137</v>
      </c>
      <c r="B4635" t="s">
        <v>444</v>
      </c>
      <c r="C4635">
        <f>VLOOKUP(A4635,'Puntaje Ponderado CF'!$A$4:$Q$347,D4635,0)</f>
        <v>0.76195207612042903</v>
      </c>
      <c r="D4635">
        <v>15</v>
      </c>
    </row>
    <row r="4636" spans="1:4" x14ac:dyDescent="0.25">
      <c r="A4636" s="8" t="s">
        <v>190</v>
      </c>
      <c r="B4636" t="s">
        <v>444</v>
      </c>
      <c r="C4636">
        <f>VLOOKUP(A4636,'Puntaje Ponderado CF'!$A$4:$Q$347,D4636,0)</f>
        <v>0</v>
      </c>
      <c r="D4636">
        <v>15</v>
      </c>
    </row>
    <row r="4637" spans="1:4" x14ac:dyDescent="0.25">
      <c r="A4637" s="8" t="s">
        <v>340</v>
      </c>
      <c r="B4637" t="s">
        <v>444</v>
      </c>
      <c r="C4637">
        <f>VLOOKUP(A4637,'Puntaje Ponderado CF'!$A$4:$Q$347,D4637,0)</f>
        <v>0</v>
      </c>
      <c r="D4637">
        <v>15</v>
      </c>
    </row>
    <row r="4638" spans="1:4" x14ac:dyDescent="0.25">
      <c r="A4638" s="8" t="s">
        <v>413</v>
      </c>
      <c r="B4638" t="s">
        <v>444</v>
      </c>
      <c r="C4638">
        <f>VLOOKUP(A4638,'Puntaje Ponderado CF'!$A$4:$Q$347,D4638,0)</f>
        <v>0</v>
      </c>
      <c r="D4638">
        <v>15</v>
      </c>
    </row>
    <row r="4639" spans="1:4" x14ac:dyDescent="0.25">
      <c r="A4639" s="8" t="s">
        <v>328</v>
      </c>
      <c r="B4639" t="s">
        <v>444</v>
      </c>
      <c r="C4639">
        <f>VLOOKUP(A4639,'Puntaje Ponderado CF'!$A$4:$Q$347,D4639,0)</f>
        <v>0</v>
      </c>
      <c r="D4639">
        <v>15</v>
      </c>
    </row>
    <row r="4640" spans="1:4" x14ac:dyDescent="0.25">
      <c r="A4640" s="8" t="s">
        <v>288</v>
      </c>
      <c r="B4640" t="s">
        <v>444</v>
      </c>
      <c r="C4640">
        <f>VLOOKUP(A4640,'Puntaje Ponderado CF'!$A$4:$Q$347,D4640,0)</f>
        <v>2.1411273971047882</v>
      </c>
      <c r="D4640">
        <v>15</v>
      </c>
    </row>
    <row r="4641" spans="1:4" x14ac:dyDescent="0.25">
      <c r="A4641" s="8" t="s">
        <v>303</v>
      </c>
      <c r="B4641" t="s">
        <v>444</v>
      </c>
      <c r="C4641">
        <f>VLOOKUP(A4641,'Puntaje Ponderado CF'!$A$4:$Q$347,D4641,0)</f>
        <v>0</v>
      </c>
      <c r="D4641">
        <v>15</v>
      </c>
    </row>
    <row r="4642" spans="1:4" x14ac:dyDescent="0.25">
      <c r="A4642" s="8" t="s">
        <v>329</v>
      </c>
      <c r="B4642" t="s">
        <v>444</v>
      </c>
      <c r="C4642">
        <f>VLOOKUP(A4642,'Puntaje Ponderado CF'!$A$4:$Q$347,D4642,0)</f>
        <v>0</v>
      </c>
      <c r="D4642">
        <v>15</v>
      </c>
    </row>
    <row r="4643" spans="1:4" x14ac:dyDescent="0.25">
      <c r="A4643" s="8" t="s">
        <v>330</v>
      </c>
      <c r="B4643" t="s">
        <v>444</v>
      </c>
      <c r="C4643">
        <f>VLOOKUP(A4643,'Puntaje Ponderado CF'!$A$4:$Q$347,D4643,0)</f>
        <v>0.82515593081377803</v>
      </c>
      <c r="D4643">
        <v>15</v>
      </c>
    </row>
    <row r="4644" spans="1:4" x14ac:dyDescent="0.25">
      <c r="A4644" s="8" t="s">
        <v>163</v>
      </c>
      <c r="B4644" t="s">
        <v>444</v>
      </c>
      <c r="C4644">
        <f>VLOOKUP(A4644,'Puntaje Ponderado CF'!$A$4:$Q$347,D4644,0)</f>
        <v>0.55401939017058099</v>
      </c>
      <c r="D4644">
        <v>15</v>
      </c>
    </row>
    <row r="4645" spans="1:4" x14ac:dyDescent="0.25">
      <c r="A4645" s="8" t="s">
        <v>223</v>
      </c>
      <c r="B4645" t="s">
        <v>444</v>
      </c>
      <c r="C4645">
        <f>VLOOKUP(A4645,'Puntaje Ponderado CF'!$A$4:$Q$347,D4645,0)</f>
        <v>1.31597146629101</v>
      </c>
      <c r="D4645">
        <v>15</v>
      </c>
    </row>
    <row r="4646" spans="1:4" x14ac:dyDescent="0.25">
      <c r="A4646" s="8" t="s">
        <v>331</v>
      </c>
      <c r="B4646" t="s">
        <v>444</v>
      </c>
      <c r="C4646">
        <f>VLOOKUP(A4646,'Puntaje Ponderado CF'!$A$4:$Q$347,D4646,0)</f>
        <v>0.76195207612042903</v>
      </c>
      <c r="D4646">
        <v>15</v>
      </c>
    </row>
    <row r="4647" spans="1:4" x14ac:dyDescent="0.25">
      <c r="A4647" s="8" t="s">
        <v>381</v>
      </c>
      <c r="B4647" t="s">
        <v>444</v>
      </c>
      <c r="C4647">
        <f>VLOOKUP(A4647,'Puntaje Ponderado CF'!$A$4:$Q$347,D4647,0)</f>
        <v>0</v>
      </c>
      <c r="D4647">
        <v>15</v>
      </c>
    </row>
    <row r="4648" spans="1:4" x14ac:dyDescent="0.25">
      <c r="A4648" s="8" t="s">
        <v>116</v>
      </c>
      <c r="B4648" t="s">
        <v>444</v>
      </c>
      <c r="C4648">
        <f>VLOOKUP(A4648,'Puntaje Ponderado CF'!$A$4:$Q$347,D4648,0)</f>
        <v>0.55401939017058099</v>
      </c>
      <c r="D4648">
        <v>15</v>
      </c>
    </row>
    <row r="4649" spans="1:4" x14ac:dyDescent="0.25">
      <c r="A4649" s="8" t="s">
        <v>224</v>
      </c>
      <c r="B4649" t="s">
        <v>444</v>
      </c>
      <c r="C4649">
        <f>VLOOKUP(A4649,'Puntaje Ponderado CF'!$A$4:$Q$347,D4649,0)</f>
        <v>0.76195207612042903</v>
      </c>
      <c r="D4649">
        <v>15</v>
      </c>
    </row>
    <row r="4650" spans="1:4" x14ac:dyDescent="0.25">
      <c r="A4650" s="8" t="s">
        <v>250</v>
      </c>
      <c r="B4650" t="s">
        <v>444</v>
      </c>
      <c r="C4650">
        <f>VLOOKUP(A4650,'Puntaje Ponderado CF'!$A$4:$Q$347,D4650,0)</f>
        <v>0</v>
      </c>
      <c r="D4650">
        <v>15</v>
      </c>
    </row>
    <row r="4651" spans="1:4" x14ac:dyDescent="0.25">
      <c r="A4651" s="8" t="s">
        <v>208</v>
      </c>
      <c r="B4651" t="s">
        <v>444</v>
      </c>
      <c r="C4651">
        <f>VLOOKUP(A4651,'Puntaje Ponderado CF'!$A$4:$Q$347,D4651,0)</f>
        <v>0</v>
      </c>
      <c r="D4651">
        <v>15</v>
      </c>
    </row>
    <row r="4652" spans="1:4" x14ac:dyDescent="0.25">
      <c r="A4652" s="8" t="s">
        <v>275</v>
      </c>
      <c r="B4652" t="s">
        <v>444</v>
      </c>
      <c r="C4652">
        <f>VLOOKUP(A4652,'Puntaje Ponderado CF'!$A$4:$Q$347,D4652,0)</f>
        <v>2.1411273971047882</v>
      </c>
      <c r="D4652">
        <v>15</v>
      </c>
    </row>
    <row r="4653" spans="1:4" x14ac:dyDescent="0.25">
      <c r="A4653" s="8" t="s">
        <v>304</v>
      </c>
      <c r="B4653" t="s">
        <v>444</v>
      </c>
      <c r="C4653">
        <f>VLOOKUP(A4653,'Puntaje Ponderado CF'!$A$4:$Q$347,D4653,0)</f>
        <v>0.82515593081377803</v>
      </c>
      <c r="D4653">
        <v>15</v>
      </c>
    </row>
    <row r="4654" spans="1:4" x14ac:dyDescent="0.25">
      <c r="A4654" s="8" t="s">
        <v>305</v>
      </c>
      <c r="B4654" t="s">
        <v>444</v>
      </c>
      <c r="C4654">
        <f>VLOOKUP(A4654,'Puntaje Ponderado CF'!$A$4:$Q$347,D4654,0)</f>
        <v>0.76195207612042903</v>
      </c>
      <c r="D4654">
        <v>15</v>
      </c>
    </row>
    <row r="4655" spans="1:4" x14ac:dyDescent="0.25">
      <c r="A4655" s="8" t="s">
        <v>417</v>
      </c>
      <c r="B4655" t="s">
        <v>444</v>
      </c>
      <c r="C4655">
        <f>VLOOKUP(A4655,'Puntaje Ponderado CF'!$A$4:$Q$347,D4655,0)</f>
        <v>0</v>
      </c>
      <c r="D4655">
        <v>15</v>
      </c>
    </row>
    <row r="4656" spans="1:4" x14ac:dyDescent="0.25">
      <c r="A4656" s="8" t="s">
        <v>289</v>
      </c>
      <c r="B4656" t="s">
        <v>444</v>
      </c>
      <c r="C4656">
        <f>VLOOKUP(A4656,'Puntaje Ponderado CF'!$A$4:$Q$347,D4656,0)</f>
        <v>0.55401939017058099</v>
      </c>
      <c r="D4656">
        <v>15</v>
      </c>
    </row>
    <row r="4657" spans="1:4" x14ac:dyDescent="0.25">
      <c r="A4657" s="8" t="s">
        <v>129</v>
      </c>
      <c r="B4657" t="s">
        <v>444</v>
      </c>
      <c r="C4657">
        <f>VLOOKUP(A4657,'Puntaje Ponderado CF'!$A$4:$Q$347,D4657,0)</f>
        <v>0.55401939017058099</v>
      </c>
      <c r="D4657">
        <v>15</v>
      </c>
    </row>
    <row r="4658" spans="1:4" x14ac:dyDescent="0.25">
      <c r="A4658" s="8" t="s">
        <v>414</v>
      </c>
      <c r="B4658" t="s">
        <v>444</v>
      </c>
      <c r="C4658">
        <f>VLOOKUP(A4658,'Puntaje Ponderado CF'!$A$4:$Q$347,D4658,0)</f>
        <v>0</v>
      </c>
      <c r="D4658">
        <v>15</v>
      </c>
    </row>
    <row r="4659" spans="1:4" x14ac:dyDescent="0.25">
      <c r="A4659" s="8" t="s">
        <v>306</v>
      </c>
      <c r="B4659" t="s">
        <v>444</v>
      </c>
      <c r="C4659">
        <f>VLOOKUP(A4659,'Puntaje Ponderado CF'!$A$4:$Q$347,D4659,0)</f>
        <v>0</v>
      </c>
      <c r="D4659">
        <v>15</v>
      </c>
    </row>
    <row r="4660" spans="1:4" x14ac:dyDescent="0.25">
      <c r="A4660" s="8" t="s">
        <v>241</v>
      </c>
      <c r="B4660" t="s">
        <v>444</v>
      </c>
      <c r="C4660">
        <f>VLOOKUP(A4660,'Puntaje Ponderado CF'!$A$4:$Q$347,D4660,0)</f>
        <v>1.31597146629101</v>
      </c>
      <c r="D4660">
        <v>15</v>
      </c>
    </row>
    <row r="4661" spans="1:4" x14ac:dyDescent="0.25">
      <c r="A4661" s="8" t="s">
        <v>251</v>
      </c>
      <c r="B4661" t="s">
        <v>444</v>
      </c>
      <c r="C4661">
        <f>VLOOKUP(A4661,'Puntaje Ponderado CF'!$A$4:$Q$347,D4661,0)</f>
        <v>1.31597146629101</v>
      </c>
      <c r="D4661">
        <v>15</v>
      </c>
    </row>
    <row r="4662" spans="1:4" x14ac:dyDescent="0.25">
      <c r="A4662" s="8" t="s">
        <v>420</v>
      </c>
      <c r="B4662" t="s">
        <v>444</v>
      </c>
      <c r="C4662">
        <f>VLOOKUP(A4662,'Puntaje Ponderado CF'!$A$4:$Q$347,D4662,0)</f>
        <v>0</v>
      </c>
      <c r="D4662">
        <v>15</v>
      </c>
    </row>
    <row r="4663" spans="1:4" x14ac:dyDescent="0.25">
      <c r="A4663" s="8" t="s">
        <v>130</v>
      </c>
      <c r="B4663" t="s">
        <v>444</v>
      </c>
      <c r="C4663">
        <f>VLOOKUP(A4663,'Puntaje Ponderado CF'!$A$4:$Q$347,D4663,0)</f>
        <v>0</v>
      </c>
      <c r="D4663">
        <v>15</v>
      </c>
    </row>
    <row r="4664" spans="1:4" x14ac:dyDescent="0.25">
      <c r="A4664" s="8" t="s">
        <v>151</v>
      </c>
      <c r="B4664" t="s">
        <v>444</v>
      </c>
      <c r="C4664">
        <f>VLOOKUP(A4664,'Puntaje Ponderado CF'!$A$4:$Q$347,D4664,0)</f>
        <v>0.55401939017058099</v>
      </c>
      <c r="D4664">
        <v>15</v>
      </c>
    </row>
    <row r="4665" spans="1:4" x14ac:dyDescent="0.25">
      <c r="A4665" s="8" t="s">
        <v>215</v>
      </c>
      <c r="B4665" t="s">
        <v>444</v>
      </c>
      <c r="C4665">
        <f>VLOOKUP(A4665,'Puntaje Ponderado CF'!$A$4:$Q$347,D4665,0)</f>
        <v>0.76195207612042903</v>
      </c>
      <c r="D4665">
        <v>15</v>
      </c>
    </row>
    <row r="4666" spans="1:4" x14ac:dyDescent="0.25">
      <c r="A4666" s="8" t="s">
        <v>242</v>
      </c>
      <c r="B4666" t="s">
        <v>444</v>
      </c>
      <c r="C4666">
        <f>VLOOKUP(A4666,'Puntaje Ponderado CF'!$A$4:$Q$347,D4666,0)</f>
        <v>0</v>
      </c>
      <c r="D4666">
        <v>15</v>
      </c>
    </row>
    <row r="4667" spans="1:4" x14ac:dyDescent="0.25">
      <c r="A4667" s="8" t="s">
        <v>92</v>
      </c>
      <c r="B4667" t="s">
        <v>444</v>
      </c>
      <c r="C4667">
        <f>VLOOKUP(A4667,'Puntaje Ponderado CF'!$A$4:$Q$347,D4667,0)</f>
        <v>1.31597146629101</v>
      </c>
      <c r="D4667">
        <v>15</v>
      </c>
    </row>
    <row r="4668" spans="1:4" x14ac:dyDescent="0.25">
      <c r="A4668" s="8" t="s">
        <v>394</v>
      </c>
      <c r="B4668" t="s">
        <v>444</v>
      </c>
      <c r="C4668">
        <f>VLOOKUP(A4668,'Puntaje Ponderado CF'!$A$4:$Q$347,D4668,0)</f>
        <v>0.76195207612042903</v>
      </c>
      <c r="D4668">
        <v>15</v>
      </c>
    </row>
    <row r="4669" spans="1:4" x14ac:dyDescent="0.25">
      <c r="A4669" s="8" t="s">
        <v>191</v>
      </c>
      <c r="B4669" t="s">
        <v>444</v>
      </c>
      <c r="C4669">
        <f>VLOOKUP(A4669,'Puntaje Ponderado CF'!$A$4:$Q$347,D4669,0)</f>
        <v>2.1411273971047882</v>
      </c>
      <c r="D4669">
        <v>15</v>
      </c>
    </row>
    <row r="4670" spans="1:4" x14ac:dyDescent="0.25">
      <c r="A4670" s="8" t="s">
        <v>123</v>
      </c>
      <c r="B4670" t="s">
        <v>444</v>
      </c>
      <c r="C4670">
        <f>VLOOKUP(A4670,'Puntaje Ponderado CF'!$A$4:$Q$347,D4670,0)</f>
        <v>1.31597146629101</v>
      </c>
      <c r="D4670">
        <v>15</v>
      </c>
    </row>
    <row r="4671" spans="1:4" x14ac:dyDescent="0.25">
      <c r="A4671" s="8" t="s">
        <v>276</v>
      </c>
      <c r="B4671" t="s">
        <v>444</v>
      </c>
      <c r="C4671">
        <f>VLOOKUP(A4671,'Puntaje Ponderado CF'!$A$4:$Q$347,D4671,0)</f>
        <v>2.1411273971047882</v>
      </c>
      <c r="D4671">
        <v>15</v>
      </c>
    </row>
    <row r="4672" spans="1:4" x14ac:dyDescent="0.25">
      <c r="A4672" s="8" t="s">
        <v>320</v>
      </c>
      <c r="B4672" t="s">
        <v>444</v>
      </c>
      <c r="C4672">
        <f>VLOOKUP(A4672,'Puntaje Ponderado CF'!$A$4:$Q$347,D4672,0)</f>
        <v>1.5871080069342072</v>
      </c>
      <c r="D4672">
        <v>15</v>
      </c>
    </row>
    <row r="4673" spans="1:4" x14ac:dyDescent="0.25">
      <c r="A4673" s="8" t="s">
        <v>252</v>
      </c>
      <c r="B4673" t="s">
        <v>444</v>
      </c>
      <c r="C4673">
        <f>VLOOKUP(A4673,'Puntaje Ponderado CF'!$A$4:$Q$347,D4673,0)</f>
        <v>2.1411273971047882</v>
      </c>
      <c r="D4673">
        <v>15</v>
      </c>
    </row>
    <row r="4674" spans="1:4" x14ac:dyDescent="0.25">
      <c r="A4674" s="8" t="s">
        <v>131</v>
      </c>
      <c r="B4674" t="s">
        <v>444</v>
      </c>
      <c r="C4674">
        <f>VLOOKUP(A4674,'Puntaje Ponderado CF'!$A$4:$Q$347,D4674,0)</f>
        <v>0.55401939017058099</v>
      </c>
      <c r="D4674">
        <v>15</v>
      </c>
    </row>
    <row r="4675" spans="1:4" x14ac:dyDescent="0.25">
      <c r="A4675" s="8" t="s">
        <v>124</v>
      </c>
      <c r="B4675" t="s">
        <v>444</v>
      </c>
      <c r="C4675">
        <f>VLOOKUP(A4675,'Puntaje Ponderado CF'!$A$4:$Q$347,D4675,0)</f>
        <v>1.31597146629101</v>
      </c>
      <c r="D4675">
        <v>15</v>
      </c>
    </row>
    <row r="4676" spans="1:4" x14ac:dyDescent="0.25">
      <c r="A4676" s="8" t="s">
        <v>225</v>
      </c>
      <c r="B4676" t="s">
        <v>444</v>
      </c>
      <c r="C4676">
        <f>VLOOKUP(A4676,'Puntaje Ponderado CF'!$A$4:$Q$347,D4676,0)</f>
        <v>1.5871080069342072</v>
      </c>
      <c r="D4676">
        <v>15</v>
      </c>
    </row>
    <row r="4677" spans="1:4" x14ac:dyDescent="0.25">
      <c r="A4677" s="8" t="s">
        <v>332</v>
      </c>
      <c r="B4677" t="s">
        <v>444</v>
      </c>
      <c r="C4677">
        <f>VLOOKUP(A4677,'Puntaje Ponderado CF'!$A$4:$Q$347,D4677,0)</f>
        <v>0.76195207612042903</v>
      </c>
      <c r="D4677">
        <v>15</v>
      </c>
    </row>
    <row r="4678" spans="1:4" x14ac:dyDescent="0.25">
      <c r="A4678" s="8" t="s">
        <v>182</v>
      </c>
      <c r="B4678" t="s">
        <v>444</v>
      </c>
      <c r="C4678">
        <f>VLOOKUP(A4678,'Puntaje Ponderado CF'!$A$4:$Q$347,D4678,0)</f>
        <v>0</v>
      </c>
      <c r="D4678">
        <v>15</v>
      </c>
    </row>
    <row r="4679" spans="1:4" x14ac:dyDescent="0.25">
      <c r="A4679" s="8" t="s">
        <v>307</v>
      </c>
      <c r="B4679" t="s">
        <v>444</v>
      </c>
      <c r="C4679">
        <f>VLOOKUP(A4679,'Puntaje Ponderado CF'!$A$4:$Q$347,D4679,0)</f>
        <v>1.5871080069342072</v>
      </c>
      <c r="D4679">
        <v>15</v>
      </c>
    </row>
    <row r="4680" spans="1:4" x14ac:dyDescent="0.25">
      <c r="A4680" s="8" t="s">
        <v>333</v>
      </c>
      <c r="B4680" t="s">
        <v>444</v>
      </c>
      <c r="C4680">
        <f>VLOOKUP(A4680,'Puntaje Ponderado CF'!$A$4:$Q$347,D4680,0)</f>
        <v>0.76195207612042903</v>
      </c>
      <c r="D4680">
        <v>15</v>
      </c>
    </row>
    <row r="4681" spans="1:4" x14ac:dyDescent="0.25">
      <c r="A4681" s="8" t="s">
        <v>347</v>
      </c>
      <c r="B4681" t="s">
        <v>444</v>
      </c>
      <c r="C4681">
        <f>VLOOKUP(A4681,'Puntaje Ponderado CF'!$A$4:$Q$347,D4681,0)</f>
        <v>2.1411273971047882</v>
      </c>
      <c r="D4681">
        <v>15</v>
      </c>
    </row>
    <row r="4682" spans="1:4" x14ac:dyDescent="0.25">
      <c r="A4682" s="8" t="s">
        <v>372</v>
      </c>
      <c r="B4682" t="s">
        <v>444</v>
      </c>
      <c r="C4682">
        <f>VLOOKUP(A4682,'Puntaje Ponderado CF'!$A$4:$Q$347,D4682,0)</f>
        <v>0</v>
      </c>
      <c r="D4682">
        <v>15</v>
      </c>
    </row>
    <row r="4683" spans="1:4" x14ac:dyDescent="0.25">
      <c r="A4683" s="8" t="s">
        <v>277</v>
      </c>
      <c r="B4683" t="s">
        <v>444</v>
      </c>
      <c r="C4683">
        <f>VLOOKUP(A4683,'Puntaje Ponderado CF'!$A$4:$Q$347,D4683,0)</f>
        <v>0</v>
      </c>
      <c r="D4683">
        <v>15</v>
      </c>
    </row>
    <row r="4684" spans="1:4" x14ac:dyDescent="0.25">
      <c r="A4684" s="8" t="s">
        <v>82</v>
      </c>
      <c r="B4684" t="s">
        <v>444</v>
      </c>
      <c r="C4684">
        <f>VLOOKUP(A4684,'Puntaje Ponderado CF'!$A$4:$Q$347,D4684,0)</f>
        <v>1.3791753209843591</v>
      </c>
      <c r="D4684">
        <v>15</v>
      </c>
    </row>
    <row r="4685" spans="1:4" x14ac:dyDescent="0.25">
      <c r="A4685" s="8" t="s">
        <v>104</v>
      </c>
      <c r="B4685" t="s">
        <v>444</v>
      </c>
      <c r="C4685">
        <f>VLOOKUP(A4685,'Puntaje Ponderado CF'!$A$4:$Q$347,D4685,0)</f>
        <v>0</v>
      </c>
      <c r="D4685">
        <v>15</v>
      </c>
    </row>
    <row r="4686" spans="1:4" x14ac:dyDescent="0.25">
      <c r="A4686" s="8" t="s">
        <v>367</v>
      </c>
      <c r="B4686" t="s">
        <v>444</v>
      </c>
      <c r="C4686">
        <f>VLOOKUP(A4686,'Puntaje Ponderado CF'!$A$4:$Q$347,D4686,0)</f>
        <v>0.76195207612042903</v>
      </c>
      <c r="D4686">
        <v>15</v>
      </c>
    </row>
    <row r="4687" spans="1:4" x14ac:dyDescent="0.25">
      <c r="A4687" s="8" t="s">
        <v>172</v>
      </c>
      <c r="B4687" t="s">
        <v>444</v>
      </c>
      <c r="C4687">
        <f>VLOOKUP(A4687,'Puntaje Ponderado CF'!$A$4:$Q$347,D4687,0)</f>
        <v>1.31597146629101</v>
      </c>
      <c r="D4687">
        <v>15</v>
      </c>
    </row>
    <row r="4688" spans="1:4" x14ac:dyDescent="0.25">
      <c r="A4688" s="8" t="s">
        <v>321</v>
      </c>
      <c r="B4688" t="s">
        <v>444</v>
      </c>
      <c r="C4688">
        <f>VLOOKUP(A4688,'Puntaje Ponderado CF'!$A$4:$Q$347,D4688,0)</f>
        <v>0</v>
      </c>
      <c r="D4688">
        <v>15</v>
      </c>
    </row>
    <row r="4689" spans="1:4" x14ac:dyDescent="0.25">
      <c r="A4689" s="8" t="s">
        <v>353</v>
      </c>
      <c r="B4689" t="s">
        <v>444</v>
      </c>
      <c r="C4689">
        <f>VLOOKUP(A4689,'Puntaje Ponderado CF'!$A$4:$Q$347,D4689,0)</f>
        <v>0</v>
      </c>
      <c r="D4689">
        <v>15</v>
      </c>
    </row>
    <row r="4690" spans="1:4" x14ac:dyDescent="0.25">
      <c r="A4690" s="8" t="s">
        <v>290</v>
      </c>
      <c r="B4690" t="s">
        <v>444</v>
      </c>
      <c r="C4690">
        <f>VLOOKUP(A4690,'Puntaje Ponderado CF'!$A$4:$Q$347,D4690,0)</f>
        <v>0.76195207612042903</v>
      </c>
      <c r="D4690">
        <v>15</v>
      </c>
    </row>
    <row r="4691" spans="1:4" x14ac:dyDescent="0.25">
      <c r="A4691" s="8" t="s">
        <v>334</v>
      </c>
      <c r="B4691" t="s">
        <v>444</v>
      </c>
      <c r="C4691">
        <f>VLOOKUP(A4691,'Puntaje Ponderado CF'!$A$4:$Q$347,D4691,0)</f>
        <v>1.31597146629101</v>
      </c>
      <c r="D4691">
        <v>15</v>
      </c>
    </row>
    <row r="4692" spans="1:4" x14ac:dyDescent="0.25">
      <c r="A4692" s="8" t="s">
        <v>278</v>
      </c>
      <c r="B4692" t="s">
        <v>444</v>
      </c>
      <c r="C4692">
        <f>VLOOKUP(A4692,'Puntaje Ponderado CF'!$A$4:$Q$347,D4692,0)</f>
        <v>1.31597146629101</v>
      </c>
      <c r="D4692">
        <v>15</v>
      </c>
    </row>
    <row r="4693" spans="1:4" x14ac:dyDescent="0.25">
      <c r="A4693" s="8" t="s">
        <v>253</v>
      </c>
      <c r="B4693" t="s">
        <v>444</v>
      </c>
      <c r="C4693">
        <f>VLOOKUP(A4693,'Puntaje Ponderado CF'!$A$4:$Q$347,D4693,0)</f>
        <v>2.1411273971047882</v>
      </c>
      <c r="D4693">
        <v>15</v>
      </c>
    </row>
    <row r="4694" spans="1:4" x14ac:dyDescent="0.25">
      <c r="A4694" s="8" t="s">
        <v>322</v>
      </c>
      <c r="B4694" t="s">
        <v>444</v>
      </c>
      <c r="C4694">
        <f>VLOOKUP(A4694,'Puntaje Ponderado CF'!$A$4:$Q$347,D4694,0)</f>
        <v>0</v>
      </c>
      <c r="D4694">
        <v>15</v>
      </c>
    </row>
    <row r="4695" spans="1:4" x14ac:dyDescent="0.25">
      <c r="A4695" s="8" t="s">
        <v>132</v>
      </c>
      <c r="B4695" t="s">
        <v>444</v>
      </c>
      <c r="C4695">
        <f>VLOOKUP(A4695,'Puntaje Ponderado CF'!$A$4:$Q$347,D4695,0)</f>
        <v>1.31597146629101</v>
      </c>
      <c r="D4695">
        <v>15</v>
      </c>
    </row>
    <row r="4696" spans="1:4" x14ac:dyDescent="0.25">
      <c r="A4696" s="8" t="s">
        <v>341</v>
      </c>
      <c r="B4696" t="s">
        <v>444</v>
      </c>
      <c r="C4696">
        <f>VLOOKUP(A4696,'Puntaje Ponderado CF'!$A$4:$Q$347,D4696,0)</f>
        <v>0</v>
      </c>
      <c r="D4696">
        <v>15</v>
      </c>
    </row>
    <row r="4697" spans="1:4" x14ac:dyDescent="0.25">
      <c r="A4697" s="8" t="s">
        <v>308</v>
      </c>
      <c r="B4697" t="s">
        <v>444</v>
      </c>
      <c r="C4697">
        <f>VLOOKUP(A4697,'Puntaje Ponderado CF'!$A$4:$Q$347,D4697,0)</f>
        <v>0</v>
      </c>
      <c r="D4697">
        <v>15</v>
      </c>
    </row>
    <row r="4698" spans="1:4" x14ac:dyDescent="0.25">
      <c r="A4698" s="8" t="s">
        <v>279</v>
      </c>
      <c r="B4698" t="s">
        <v>444</v>
      </c>
      <c r="C4698">
        <f>VLOOKUP(A4698,'Puntaje Ponderado CF'!$A$4:$Q$347,D4698,0)</f>
        <v>0</v>
      </c>
      <c r="D4698">
        <v>15</v>
      </c>
    </row>
    <row r="4699" spans="1:4" x14ac:dyDescent="0.25">
      <c r="A4699" s="8" t="s">
        <v>401</v>
      </c>
      <c r="B4699" t="s">
        <v>444</v>
      </c>
      <c r="C4699">
        <f>VLOOKUP(A4699,'Puntaje Ponderado CF'!$A$4:$Q$347,D4699,0)</f>
        <v>0.76195207612042903</v>
      </c>
      <c r="D4699">
        <v>15</v>
      </c>
    </row>
    <row r="4700" spans="1:4" x14ac:dyDescent="0.25">
      <c r="A4700" s="8" t="s">
        <v>323</v>
      </c>
      <c r="B4700" t="s">
        <v>444</v>
      </c>
      <c r="C4700">
        <f>VLOOKUP(A4700,'Puntaje Ponderado CF'!$A$4:$Q$347,D4700,0)</f>
        <v>1.3791753209843591</v>
      </c>
      <c r="D4700">
        <v>15</v>
      </c>
    </row>
    <row r="4701" spans="1:4" x14ac:dyDescent="0.25">
      <c r="A4701" s="8" t="s">
        <v>84</v>
      </c>
      <c r="B4701" t="s">
        <v>444</v>
      </c>
      <c r="C4701">
        <f>VLOOKUP(A4701,'Puntaje Ponderado CF'!$A$4:$Q$347,D4701,0)</f>
        <v>2.1411273971047882</v>
      </c>
      <c r="D4701">
        <v>15</v>
      </c>
    </row>
    <row r="4702" spans="1:4" x14ac:dyDescent="0.25">
      <c r="A4702" s="8" t="s">
        <v>152</v>
      </c>
      <c r="B4702" t="s">
        <v>444</v>
      </c>
      <c r="C4702">
        <f>VLOOKUP(A4702,'Puntaje Ponderado CF'!$A$4:$Q$347,D4702,0)</f>
        <v>1.31597146629101</v>
      </c>
      <c r="D4702">
        <v>15</v>
      </c>
    </row>
    <row r="4703" spans="1:4" x14ac:dyDescent="0.25">
      <c r="A4703" s="8" t="s">
        <v>93</v>
      </c>
      <c r="B4703" t="s">
        <v>444</v>
      </c>
      <c r="C4703">
        <f>VLOOKUP(A4703,'Puntaje Ponderado CF'!$A$4:$Q$347,D4703,0)</f>
        <v>0.76195207612042903</v>
      </c>
      <c r="D4703">
        <v>15</v>
      </c>
    </row>
    <row r="4704" spans="1:4" x14ac:dyDescent="0.25">
      <c r="A4704" s="8" t="s">
        <v>226</v>
      </c>
      <c r="B4704" t="s">
        <v>444</v>
      </c>
      <c r="C4704">
        <f>VLOOKUP(A4704,'Puntaje Ponderado CF'!$A$4:$Q$347,D4704,0)</f>
        <v>0</v>
      </c>
      <c r="D4704">
        <v>15</v>
      </c>
    </row>
    <row r="4705" spans="1:4" x14ac:dyDescent="0.25">
      <c r="A4705" s="8" t="s">
        <v>164</v>
      </c>
      <c r="B4705" t="s">
        <v>444</v>
      </c>
      <c r="C4705">
        <f>VLOOKUP(A4705,'Puntaje Ponderado CF'!$A$4:$Q$347,D4705,0)</f>
        <v>0</v>
      </c>
      <c r="D4705">
        <v>15</v>
      </c>
    </row>
    <row r="4706" spans="1:4" x14ac:dyDescent="0.25">
      <c r="A4706" s="8" t="s">
        <v>138</v>
      </c>
      <c r="B4706" t="s">
        <v>444</v>
      </c>
      <c r="C4706">
        <f>VLOOKUP(A4706,'Puntaje Ponderado CF'!$A$4:$Q$347,D4706,0)</f>
        <v>2.1411273971047882</v>
      </c>
      <c r="D4706">
        <v>15</v>
      </c>
    </row>
    <row r="4707" spans="1:4" x14ac:dyDescent="0.25">
      <c r="A4707" s="8" t="s">
        <v>402</v>
      </c>
      <c r="B4707" t="s">
        <v>444</v>
      </c>
      <c r="C4707">
        <f>VLOOKUP(A4707,'Puntaje Ponderado CF'!$A$4:$Q$347,D4707,0)</f>
        <v>0</v>
      </c>
      <c r="D4707">
        <v>15</v>
      </c>
    </row>
    <row r="4708" spans="1:4" x14ac:dyDescent="0.25">
      <c r="A4708" s="8" t="s">
        <v>209</v>
      </c>
      <c r="B4708" t="s">
        <v>444</v>
      </c>
      <c r="C4708">
        <f>VLOOKUP(A4708,'Puntaje Ponderado CF'!$A$4:$Q$347,D4708,0)</f>
        <v>0</v>
      </c>
      <c r="D4708">
        <v>15</v>
      </c>
    </row>
    <row r="4709" spans="1:4" x14ac:dyDescent="0.25">
      <c r="A4709" s="8" t="s">
        <v>368</v>
      </c>
      <c r="B4709" t="s">
        <v>444</v>
      </c>
      <c r="C4709">
        <f>VLOOKUP(A4709,'Puntaje Ponderado CF'!$A$4:$Q$347,D4709,0)</f>
        <v>0</v>
      </c>
      <c r="D4709">
        <v>15</v>
      </c>
    </row>
    <row r="4710" spans="1:4" x14ac:dyDescent="0.25">
      <c r="A4710" s="8" t="s">
        <v>354</v>
      </c>
      <c r="B4710" t="s">
        <v>444</v>
      </c>
      <c r="C4710">
        <f>VLOOKUP(A4710,'Puntaje Ponderado CF'!$A$4:$Q$347,D4710,0)</f>
        <v>1.5871080069342072</v>
      </c>
      <c r="D4710">
        <v>15</v>
      </c>
    </row>
    <row r="4711" spans="1:4" x14ac:dyDescent="0.25">
      <c r="A4711" s="8" t="s">
        <v>107</v>
      </c>
      <c r="B4711" t="s">
        <v>444</v>
      </c>
      <c r="C4711">
        <f>VLOOKUP(A4711,'Puntaje Ponderado CF'!$A$4:$Q$347,D4711,0)</f>
        <v>0.76195207612042903</v>
      </c>
      <c r="D4711">
        <v>15</v>
      </c>
    </row>
    <row r="4712" spans="1:4" x14ac:dyDescent="0.25">
      <c r="A4712" s="8" t="s">
        <v>254</v>
      </c>
      <c r="B4712" t="s">
        <v>444</v>
      </c>
      <c r="C4712">
        <f>VLOOKUP(A4712,'Puntaje Ponderado CF'!$A$4:$Q$347,D4712,0)</f>
        <v>2.1411273971047882</v>
      </c>
      <c r="D4712">
        <v>15</v>
      </c>
    </row>
    <row r="4713" spans="1:4" x14ac:dyDescent="0.25">
      <c r="A4713" s="8" t="s">
        <v>192</v>
      </c>
      <c r="B4713" t="s">
        <v>444</v>
      </c>
      <c r="C4713">
        <f>VLOOKUP(A4713,'Puntaje Ponderado CF'!$A$4:$Q$347,D4713,0)</f>
        <v>1.31597146629101</v>
      </c>
      <c r="D4713">
        <v>15</v>
      </c>
    </row>
    <row r="4714" spans="1:4" x14ac:dyDescent="0.25">
      <c r="A4714" s="8" t="s">
        <v>173</v>
      </c>
      <c r="B4714" t="s">
        <v>444</v>
      </c>
      <c r="C4714">
        <f>VLOOKUP(A4714,'Puntaje Ponderado CF'!$A$4:$Q$347,D4714,0)</f>
        <v>0</v>
      </c>
      <c r="D4714">
        <v>15</v>
      </c>
    </row>
    <row r="4715" spans="1:4" x14ac:dyDescent="0.25">
      <c r="A4715" s="8" t="s">
        <v>139</v>
      </c>
      <c r="B4715" t="s">
        <v>444</v>
      </c>
      <c r="C4715">
        <f>VLOOKUP(A4715,'Puntaje Ponderado CF'!$A$4:$Q$347,D4715,0)</f>
        <v>0.55401939017058099</v>
      </c>
      <c r="D4715">
        <v>15</v>
      </c>
    </row>
    <row r="4716" spans="1:4" x14ac:dyDescent="0.25">
      <c r="A4716" s="8" t="s">
        <v>350</v>
      </c>
      <c r="B4716" t="s">
        <v>444</v>
      </c>
      <c r="C4716">
        <f>VLOOKUP(A4716,'Puntaje Ponderado CF'!$A$4:$Q$347,D4716,0)</f>
        <v>0</v>
      </c>
      <c r="D4716">
        <v>15</v>
      </c>
    </row>
    <row r="4717" spans="1:4" x14ac:dyDescent="0.25">
      <c r="A4717" s="8" t="s">
        <v>227</v>
      </c>
      <c r="B4717" t="s">
        <v>444</v>
      </c>
      <c r="C4717">
        <f>VLOOKUP(A4717,'Puntaje Ponderado CF'!$A$4:$Q$347,D4717,0)</f>
        <v>0</v>
      </c>
      <c r="D4717">
        <v>15</v>
      </c>
    </row>
    <row r="4718" spans="1:4" x14ac:dyDescent="0.25">
      <c r="A4718" s="8" t="s">
        <v>228</v>
      </c>
      <c r="B4718" t="s">
        <v>444</v>
      </c>
      <c r="C4718">
        <f>VLOOKUP(A4718,'Puntaje Ponderado CF'!$A$4:$Q$347,D4718,0)</f>
        <v>2.1411273971047882</v>
      </c>
      <c r="D4718">
        <v>15</v>
      </c>
    </row>
    <row r="4719" spans="1:4" x14ac:dyDescent="0.25">
      <c r="A4719" s="8" t="s">
        <v>309</v>
      </c>
      <c r="B4719" t="s">
        <v>444</v>
      </c>
      <c r="C4719">
        <f>VLOOKUP(A4719,'Puntaje Ponderado CF'!$A$4:$Q$347,D4719,0)</f>
        <v>0</v>
      </c>
      <c r="D4719">
        <v>15</v>
      </c>
    </row>
    <row r="4720" spans="1:4" x14ac:dyDescent="0.25">
      <c r="A4720" s="8" t="s">
        <v>193</v>
      </c>
      <c r="B4720" t="s">
        <v>444</v>
      </c>
      <c r="C4720">
        <f>VLOOKUP(A4720,'Puntaje Ponderado CF'!$A$4:$Q$347,D4720,0)</f>
        <v>0</v>
      </c>
      <c r="D4720">
        <v>15</v>
      </c>
    </row>
    <row r="4721" spans="1:4" x14ac:dyDescent="0.25">
      <c r="A4721" s="8" t="s">
        <v>335</v>
      </c>
      <c r="B4721" t="s">
        <v>444</v>
      </c>
      <c r="C4721">
        <f>VLOOKUP(A4721,'Puntaje Ponderado CF'!$A$4:$Q$347,D4721,0)</f>
        <v>0</v>
      </c>
      <c r="D4721">
        <v>15</v>
      </c>
    </row>
    <row r="4722" spans="1:4" x14ac:dyDescent="0.25">
      <c r="A4722" s="8" t="s">
        <v>85</v>
      </c>
      <c r="B4722" t="s">
        <v>444</v>
      </c>
      <c r="C4722">
        <f>VLOOKUP(A4722,'Puntaje Ponderado CF'!$A$4:$Q$347,D4722,0)</f>
        <v>2.1411273971047882</v>
      </c>
      <c r="D4722">
        <v>15</v>
      </c>
    </row>
    <row r="4723" spans="1:4" x14ac:dyDescent="0.25">
      <c r="A4723" s="8" t="s">
        <v>378</v>
      </c>
      <c r="B4723" t="s">
        <v>444</v>
      </c>
      <c r="C4723">
        <f>VLOOKUP(A4723,'Puntaje Ponderado CF'!$A$4:$Q$347,D4723,0)</f>
        <v>0</v>
      </c>
      <c r="D4723">
        <v>15</v>
      </c>
    </row>
    <row r="4724" spans="1:4" x14ac:dyDescent="0.25">
      <c r="A4724" s="8" t="s">
        <v>359</v>
      </c>
      <c r="B4724" t="s">
        <v>444</v>
      </c>
      <c r="C4724">
        <f>VLOOKUP(A4724,'Puntaje Ponderado CF'!$A$4:$Q$347,D4724,0)</f>
        <v>0</v>
      </c>
      <c r="D4724">
        <v>15</v>
      </c>
    </row>
    <row r="4725" spans="1:4" x14ac:dyDescent="0.25">
      <c r="A4725" s="8" t="s">
        <v>86</v>
      </c>
      <c r="B4725" t="s">
        <v>444</v>
      </c>
      <c r="C4725">
        <f>VLOOKUP(A4725,'Puntaje Ponderado CF'!$A$4:$Q$347,D4725,0)</f>
        <v>1.31597146629101</v>
      </c>
      <c r="D4725">
        <v>15</v>
      </c>
    </row>
    <row r="4726" spans="1:4" x14ac:dyDescent="0.25">
      <c r="A4726" s="8" t="s">
        <v>108</v>
      </c>
      <c r="B4726" t="s">
        <v>444</v>
      </c>
      <c r="C4726">
        <f>VLOOKUP(A4726,'Puntaje Ponderado CF'!$A$4:$Q$347,D4726,0)</f>
        <v>1.31597146629101</v>
      </c>
      <c r="D4726">
        <v>15</v>
      </c>
    </row>
    <row r="4727" spans="1:4" x14ac:dyDescent="0.25">
      <c r="A4727" s="8" t="s">
        <v>355</v>
      </c>
      <c r="B4727" t="s">
        <v>444</v>
      </c>
      <c r="C4727">
        <f>VLOOKUP(A4727,'Puntaje Ponderado CF'!$A$4:$Q$347,D4727,0)</f>
        <v>0</v>
      </c>
      <c r="D4727">
        <v>15</v>
      </c>
    </row>
    <row r="4728" spans="1:4" x14ac:dyDescent="0.25">
      <c r="A4728" s="8" t="s">
        <v>351</v>
      </c>
      <c r="B4728" t="s">
        <v>444</v>
      </c>
      <c r="C4728">
        <f>VLOOKUP(A4728,'Puntaje Ponderado CF'!$A$4:$Q$347,D4728,0)</f>
        <v>0</v>
      </c>
      <c r="D4728">
        <v>15</v>
      </c>
    </row>
    <row r="4729" spans="1:4" x14ac:dyDescent="0.25">
      <c r="A4729" s="8" t="s">
        <v>229</v>
      </c>
      <c r="B4729" t="s">
        <v>444</v>
      </c>
      <c r="C4729">
        <f>VLOOKUP(A4729,'Puntaje Ponderado CF'!$A$4:$Q$347,D4729,0)</f>
        <v>0</v>
      </c>
      <c r="D4729">
        <v>15</v>
      </c>
    </row>
    <row r="4730" spans="1:4" x14ac:dyDescent="0.25">
      <c r="A4730" s="8" t="s">
        <v>204</v>
      </c>
      <c r="B4730" t="s">
        <v>444</v>
      </c>
      <c r="C4730">
        <f>VLOOKUP(A4730,'Puntaje Ponderado CF'!$A$4:$Q$347,D4730,0)</f>
        <v>1.31597146629101</v>
      </c>
      <c r="D4730">
        <v>15</v>
      </c>
    </row>
    <row r="4731" spans="1:4" x14ac:dyDescent="0.25">
      <c r="A4731" s="8" t="s">
        <v>373</v>
      </c>
      <c r="B4731" t="s">
        <v>444</v>
      </c>
      <c r="C4731">
        <f>VLOOKUP(A4731,'Puntaje Ponderado CF'!$A$4:$Q$347,D4731,0)</f>
        <v>1.5871080069342072</v>
      </c>
      <c r="D4731">
        <v>15</v>
      </c>
    </row>
    <row r="4732" spans="1:4" x14ac:dyDescent="0.25">
      <c r="A4732" s="8" t="s">
        <v>210</v>
      </c>
      <c r="B4732" t="s">
        <v>444</v>
      </c>
      <c r="C4732">
        <f>VLOOKUP(A4732,'Puntaje Ponderado CF'!$A$4:$Q$347,D4732,0)</f>
        <v>1.31597146629101</v>
      </c>
      <c r="D4732">
        <v>15</v>
      </c>
    </row>
    <row r="4733" spans="1:4" x14ac:dyDescent="0.25">
      <c r="A4733" s="8" t="s">
        <v>243</v>
      </c>
      <c r="B4733" t="s">
        <v>444</v>
      </c>
      <c r="C4733">
        <f>VLOOKUP(A4733,'Puntaje Ponderado CF'!$A$4:$Q$347,D4733,0)</f>
        <v>2.1411273971047882</v>
      </c>
      <c r="D4733">
        <v>15</v>
      </c>
    </row>
    <row r="4734" spans="1:4" x14ac:dyDescent="0.25">
      <c r="A4734" s="8" t="s">
        <v>266</v>
      </c>
      <c r="B4734" t="s">
        <v>444</v>
      </c>
      <c r="C4734">
        <f>VLOOKUP(A4734,'Puntaje Ponderado CF'!$A$4:$Q$347,D4734,0)</f>
        <v>0</v>
      </c>
      <c r="D4734">
        <v>15</v>
      </c>
    </row>
    <row r="4735" spans="1:4" x14ac:dyDescent="0.25">
      <c r="A4735" s="8" t="s">
        <v>216</v>
      </c>
      <c r="B4735" t="s">
        <v>444</v>
      </c>
      <c r="C4735">
        <f>VLOOKUP(A4735,'Puntaje Ponderado CF'!$A$4:$Q$347,D4735,0)</f>
        <v>0</v>
      </c>
      <c r="D4735">
        <v>15</v>
      </c>
    </row>
    <row r="4736" spans="1:4" x14ac:dyDescent="0.25">
      <c r="A4736" s="8" t="s">
        <v>291</v>
      </c>
      <c r="B4736" t="s">
        <v>444</v>
      </c>
      <c r="C4736">
        <f>VLOOKUP(A4736,'Puntaje Ponderado CF'!$A$4:$Q$347,D4736,0)</f>
        <v>0</v>
      </c>
      <c r="D4736">
        <v>15</v>
      </c>
    </row>
    <row r="4737" spans="1:4" x14ac:dyDescent="0.25">
      <c r="A4737" s="8" t="s">
        <v>165</v>
      </c>
      <c r="B4737" t="s">
        <v>444</v>
      </c>
      <c r="C4737">
        <f>VLOOKUP(A4737,'Puntaje Ponderado CF'!$A$4:$Q$347,D4737,0)</f>
        <v>1.31597146629101</v>
      </c>
      <c r="D4737">
        <v>15</v>
      </c>
    </row>
    <row r="4738" spans="1:4" x14ac:dyDescent="0.25">
      <c r="A4738" s="8" t="s">
        <v>194</v>
      </c>
      <c r="B4738" t="s">
        <v>444</v>
      </c>
      <c r="C4738">
        <f>VLOOKUP(A4738,'Puntaje Ponderado CF'!$A$4:$Q$347,D4738,0)</f>
        <v>0</v>
      </c>
      <c r="D4738">
        <v>15</v>
      </c>
    </row>
    <row r="4739" spans="1:4" x14ac:dyDescent="0.25">
      <c r="A4739" s="8" t="s">
        <v>404</v>
      </c>
      <c r="B4739" t="s">
        <v>444</v>
      </c>
      <c r="C4739">
        <f>VLOOKUP(A4739,'Puntaje Ponderado CF'!$A$4:$Q$347,D4739,0)</f>
        <v>0</v>
      </c>
      <c r="D4739">
        <v>15</v>
      </c>
    </row>
    <row r="4740" spans="1:4" x14ac:dyDescent="0.25">
      <c r="A4740" s="8" t="s">
        <v>292</v>
      </c>
      <c r="B4740" t="s">
        <v>444</v>
      </c>
      <c r="C4740">
        <f>VLOOKUP(A4740,'Puntaje Ponderado CF'!$A$4:$Q$347,D4740,0)</f>
        <v>0</v>
      </c>
      <c r="D4740">
        <v>15</v>
      </c>
    </row>
    <row r="4741" spans="1:4" x14ac:dyDescent="0.25">
      <c r="A4741" s="8" t="s">
        <v>153</v>
      </c>
      <c r="B4741" t="s">
        <v>444</v>
      </c>
      <c r="C4741">
        <f>VLOOKUP(A4741,'Puntaje Ponderado CF'!$A$4:$Q$347,D4741,0)</f>
        <v>0</v>
      </c>
      <c r="D4741">
        <v>15</v>
      </c>
    </row>
    <row r="4742" spans="1:4" x14ac:dyDescent="0.25">
      <c r="A4742" s="8" t="s">
        <v>267</v>
      </c>
      <c r="B4742" t="s">
        <v>444</v>
      </c>
      <c r="C4742">
        <f>VLOOKUP(A4742,'Puntaje Ponderado CF'!$A$4:$Q$347,D4742,0)</f>
        <v>0</v>
      </c>
      <c r="D4742">
        <v>15</v>
      </c>
    </row>
    <row r="4743" spans="1:4" x14ac:dyDescent="0.25">
      <c r="A4743" s="8" t="s">
        <v>324</v>
      </c>
      <c r="B4743" t="s">
        <v>444</v>
      </c>
      <c r="C4743">
        <f>VLOOKUP(A4743,'Puntaje Ponderado CF'!$A$4:$Q$347,D4743,0)</f>
        <v>0.76195207612042903</v>
      </c>
      <c r="D4743">
        <v>15</v>
      </c>
    </row>
    <row r="4744" spans="1:4" x14ac:dyDescent="0.25">
      <c r="A4744" s="8" t="s">
        <v>406</v>
      </c>
      <c r="B4744" t="s">
        <v>444</v>
      </c>
      <c r="C4744">
        <f>VLOOKUP(A4744,'Puntaje Ponderado CF'!$A$4:$Q$347,D4744,0)</f>
        <v>0</v>
      </c>
      <c r="D4744">
        <v>15</v>
      </c>
    </row>
    <row r="4745" spans="1:4" x14ac:dyDescent="0.25">
      <c r="A4745" s="8" t="s">
        <v>336</v>
      </c>
      <c r="B4745" t="s">
        <v>444</v>
      </c>
      <c r="C4745">
        <f>VLOOKUP(A4745,'Puntaje Ponderado CF'!$A$4:$Q$347,D4745,0)</f>
        <v>0</v>
      </c>
      <c r="D4745">
        <v>15</v>
      </c>
    </row>
    <row r="4746" spans="1:4" x14ac:dyDescent="0.25">
      <c r="A4746" s="8" t="s">
        <v>268</v>
      </c>
      <c r="B4746" t="s">
        <v>444</v>
      </c>
      <c r="C4746">
        <f>VLOOKUP(A4746,'Puntaje Ponderado CF'!$A$4:$Q$347,D4746,0)</f>
        <v>0</v>
      </c>
      <c r="D4746">
        <v>15</v>
      </c>
    </row>
    <row r="4747" spans="1:4" x14ac:dyDescent="0.25">
      <c r="A4747" s="8" t="s">
        <v>255</v>
      </c>
      <c r="B4747" t="s">
        <v>444</v>
      </c>
      <c r="C4747">
        <f>VLOOKUP(A4747,'Puntaje Ponderado CF'!$A$4:$Q$347,D4747,0)</f>
        <v>0</v>
      </c>
      <c r="D4747">
        <v>15</v>
      </c>
    </row>
    <row r="4748" spans="1:4" x14ac:dyDescent="0.25">
      <c r="A4748" s="8" t="s">
        <v>395</v>
      </c>
      <c r="B4748" t="s">
        <v>444</v>
      </c>
      <c r="C4748">
        <f>VLOOKUP(A4748,'Puntaje Ponderado CF'!$A$4:$Q$347,D4748,0)</f>
        <v>0</v>
      </c>
      <c r="D4748">
        <v>15</v>
      </c>
    </row>
    <row r="4749" spans="1:4" x14ac:dyDescent="0.25">
      <c r="A4749" s="8" t="s">
        <v>174</v>
      </c>
      <c r="B4749" t="s">
        <v>444</v>
      </c>
      <c r="C4749">
        <f>VLOOKUP(A4749,'Puntaje Ponderado CF'!$A$4:$Q$347,D4749,0)</f>
        <v>2.1411273971047882</v>
      </c>
      <c r="D4749">
        <v>15</v>
      </c>
    </row>
    <row r="4750" spans="1:4" x14ac:dyDescent="0.25">
      <c r="A4750" s="8" t="s">
        <v>342</v>
      </c>
      <c r="B4750" t="s">
        <v>444</v>
      </c>
      <c r="C4750">
        <f>VLOOKUP(A4750,'Puntaje Ponderado CF'!$A$4:$Q$347,D4750,0)</f>
        <v>0</v>
      </c>
      <c r="D4750">
        <v>15</v>
      </c>
    </row>
    <row r="4751" spans="1:4" x14ac:dyDescent="0.25">
      <c r="A4751" s="8" t="s">
        <v>256</v>
      </c>
      <c r="B4751" t="s">
        <v>444</v>
      </c>
      <c r="C4751">
        <f>VLOOKUP(A4751,'Puntaje Ponderado CF'!$A$4:$Q$347,D4751,0)</f>
        <v>0</v>
      </c>
      <c r="D4751">
        <v>15</v>
      </c>
    </row>
    <row r="4752" spans="1:4" x14ac:dyDescent="0.25">
      <c r="A4752" s="8" t="s">
        <v>83</v>
      </c>
      <c r="B4752" t="s">
        <v>444</v>
      </c>
      <c r="C4752">
        <f>VLOOKUP(A4752,'Puntaje Ponderado CF'!$A$4:$Q$347,D4752,0)</f>
        <v>1.31597146629101</v>
      </c>
      <c r="D4752">
        <v>15</v>
      </c>
    </row>
    <row r="4753" spans="1:4" x14ac:dyDescent="0.25">
      <c r="A4753" s="8" t="s">
        <v>211</v>
      </c>
      <c r="B4753" t="s">
        <v>444</v>
      </c>
      <c r="C4753">
        <f>VLOOKUP(A4753,'Puntaje Ponderado CF'!$A$4:$Q$347,D4753,0)</f>
        <v>0.55401939017058099</v>
      </c>
      <c r="D4753">
        <v>15</v>
      </c>
    </row>
    <row r="4754" spans="1:4" x14ac:dyDescent="0.25">
      <c r="A4754" s="8" t="s">
        <v>352</v>
      </c>
      <c r="B4754" t="s">
        <v>444</v>
      </c>
      <c r="C4754">
        <f>VLOOKUP(A4754,'Puntaje Ponderado CF'!$A$4:$Q$347,D4754,0)</f>
        <v>2.1411273971047882</v>
      </c>
      <c r="D4754">
        <v>15</v>
      </c>
    </row>
    <row r="4755" spans="1:4" x14ac:dyDescent="0.25">
      <c r="A4755" s="8" t="s">
        <v>140</v>
      </c>
      <c r="B4755" t="s">
        <v>444</v>
      </c>
      <c r="C4755">
        <f>VLOOKUP(A4755,'Puntaje Ponderado CF'!$A$4:$Q$347,D4755,0)</f>
        <v>2.1411273971047882</v>
      </c>
      <c r="D4755">
        <v>15</v>
      </c>
    </row>
    <row r="4756" spans="1:4" x14ac:dyDescent="0.25">
      <c r="A4756" s="8" t="s">
        <v>144</v>
      </c>
      <c r="B4756" t="s">
        <v>444</v>
      </c>
      <c r="C4756">
        <f>VLOOKUP(A4756,'Puntaje Ponderado CF'!$A$4:$Q$347,D4756,0)</f>
        <v>0.55401939017058099</v>
      </c>
      <c r="D4756">
        <v>15</v>
      </c>
    </row>
    <row r="4757" spans="1:4" x14ac:dyDescent="0.25">
      <c r="A4757" s="8" t="s">
        <v>382</v>
      </c>
      <c r="B4757" t="s">
        <v>444</v>
      </c>
      <c r="C4757">
        <f>VLOOKUP(A4757,'Puntaje Ponderado CF'!$A$4:$Q$347,D4757,0)</f>
        <v>1.5871080069342072</v>
      </c>
      <c r="D4757">
        <v>15</v>
      </c>
    </row>
    <row r="4758" spans="1:4" x14ac:dyDescent="0.25">
      <c r="A4758" s="8" t="s">
        <v>94</v>
      </c>
      <c r="B4758" t="s">
        <v>444</v>
      </c>
      <c r="C4758">
        <f>VLOOKUP(A4758,'Puntaje Ponderado CF'!$A$4:$Q$347,D4758,0)</f>
        <v>1.3791753209843591</v>
      </c>
      <c r="D4758">
        <v>15</v>
      </c>
    </row>
    <row r="4759" spans="1:4" x14ac:dyDescent="0.25">
      <c r="A4759" s="8" t="s">
        <v>166</v>
      </c>
      <c r="B4759" t="s">
        <v>444</v>
      </c>
      <c r="C4759">
        <f>VLOOKUP(A4759,'Puntaje Ponderado CF'!$A$4:$Q$347,D4759,0)</f>
        <v>2.1411273971047882</v>
      </c>
      <c r="D4759">
        <v>15</v>
      </c>
    </row>
    <row r="4760" spans="1:4" x14ac:dyDescent="0.25">
      <c r="A4760" s="8" t="s">
        <v>244</v>
      </c>
      <c r="B4760" t="s">
        <v>444</v>
      </c>
      <c r="C4760">
        <f>VLOOKUP(A4760,'Puntaje Ponderado CF'!$A$4:$Q$347,D4760,0)</f>
        <v>0.55401939017058099</v>
      </c>
      <c r="D4760">
        <v>15</v>
      </c>
    </row>
    <row r="4761" spans="1:4" x14ac:dyDescent="0.25">
      <c r="A4761" s="8" t="s">
        <v>360</v>
      </c>
      <c r="B4761" t="s">
        <v>444</v>
      </c>
      <c r="C4761">
        <f>VLOOKUP(A4761,'Puntaje Ponderado CF'!$A$4:$Q$347,D4761,0)</f>
        <v>0</v>
      </c>
      <c r="D4761">
        <v>15</v>
      </c>
    </row>
    <row r="4762" spans="1:4" x14ac:dyDescent="0.25">
      <c r="A4762" s="8" t="s">
        <v>117</v>
      </c>
      <c r="B4762" t="s">
        <v>444</v>
      </c>
      <c r="C4762">
        <f>VLOOKUP(A4762,'Puntaje Ponderado CF'!$A$4:$Q$347,D4762,0)</f>
        <v>1.5871080069342072</v>
      </c>
      <c r="D4762">
        <v>15</v>
      </c>
    </row>
    <row r="4763" spans="1:4" x14ac:dyDescent="0.25">
      <c r="A4763" s="8" t="s">
        <v>99</v>
      </c>
      <c r="B4763" t="s">
        <v>444</v>
      </c>
      <c r="C4763">
        <f>VLOOKUP(A4763,'Puntaje Ponderado CF'!$A$4:$Q$347,D4763,0)</f>
        <v>0</v>
      </c>
      <c r="D4763">
        <v>15</v>
      </c>
    </row>
    <row r="4764" spans="1:4" x14ac:dyDescent="0.25">
      <c r="A4764" s="8" t="s">
        <v>183</v>
      </c>
      <c r="B4764" t="s">
        <v>444</v>
      </c>
      <c r="C4764">
        <f>VLOOKUP(A4764,'Puntaje Ponderado CF'!$A$4:$Q$347,D4764,0)</f>
        <v>1.31597146629101</v>
      </c>
      <c r="D4764">
        <v>15</v>
      </c>
    </row>
    <row r="4765" spans="1:4" x14ac:dyDescent="0.25">
      <c r="A4765" s="8" t="s">
        <v>175</v>
      </c>
      <c r="B4765" t="s">
        <v>444</v>
      </c>
      <c r="C4765">
        <f>VLOOKUP(A4765,'Puntaje Ponderado CF'!$A$4:$Q$347,D4765,0)</f>
        <v>0</v>
      </c>
      <c r="D4765">
        <v>15</v>
      </c>
    </row>
    <row r="4766" spans="1:4" x14ac:dyDescent="0.25">
      <c r="A4766" s="8" t="s">
        <v>369</v>
      </c>
      <c r="B4766" t="s">
        <v>444</v>
      </c>
      <c r="C4766">
        <f>VLOOKUP(A4766,'Puntaje Ponderado CF'!$A$4:$Q$347,D4766,0)</f>
        <v>0.55401939017058099</v>
      </c>
      <c r="D4766">
        <v>15</v>
      </c>
    </row>
    <row r="4767" spans="1:4" x14ac:dyDescent="0.25">
      <c r="A4767" s="8" t="s">
        <v>396</v>
      </c>
      <c r="B4767" t="s">
        <v>444</v>
      </c>
      <c r="C4767">
        <f>VLOOKUP(A4767,'Puntaje Ponderado CF'!$A$4:$Q$347,D4767,0)</f>
        <v>1.5871080069342072</v>
      </c>
      <c r="D4767">
        <v>15</v>
      </c>
    </row>
    <row r="4768" spans="1:4" x14ac:dyDescent="0.25">
      <c r="A4768" s="8" t="s">
        <v>343</v>
      </c>
      <c r="B4768" t="s">
        <v>444</v>
      </c>
      <c r="C4768">
        <f>VLOOKUP(A4768,'Puntaje Ponderado CF'!$A$4:$Q$347,D4768,0)</f>
        <v>0</v>
      </c>
      <c r="D4768">
        <v>15</v>
      </c>
    </row>
    <row r="4769" spans="1:4" x14ac:dyDescent="0.25">
      <c r="A4769" s="8" t="s">
        <v>257</v>
      </c>
      <c r="B4769" t="s">
        <v>444</v>
      </c>
      <c r="C4769">
        <f>VLOOKUP(A4769,'Puntaje Ponderado CF'!$A$4:$Q$347,D4769,0)</f>
        <v>0</v>
      </c>
      <c r="D4769">
        <v>15</v>
      </c>
    </row>
    <row r="4770" spans="1:4" x14ac:dyDescent="0.25">
      <c r="A4770" s="8" t="s">
        <v>293</v>
      </c>
      <c r="B4770" t="s">
        <v>444</v>
      </c>
      <c r="C4770">
        <f>VLOOKUP(A4770,'Puntaje Ponderado CF'!$A$4:$Q$347,D4770,0)</f>
        <v>0</v>
      </c>
      <c r="D4770">
        <v>15</v>
      </c>
    </row>
    <row r="4771" spans="1:4" x14ac:dyDescent="0.25">
      <c r="A4771" s="8" t="s">
        <v>280</v>
      </c>
      <c r="B4771" t="s">
        <v>444</v>
      </c>
      <c r="C4771">
        <f>VLOOKUP(A4771,'Puntaje Ponderado CF'!$A$4:$Q$347,D4771,0)</f>
        <v>0</v>
      </c>
      <c r="D4771">
        <v>15</v>
      </c>
    </row>
    <row r="4772" spans="1:4" x14ac:dyDescent="0.25">
      <c r="A4772" s="8" t="s">
        <v>344</v>
      </c>
      <c r="B4772" t="s">
        <v>444</v>
      </c>
      <c r="C4772">
        <f>VLOOKUP(A4772,'Puntaje Ponderado CF'!$A$4:$Q$347,D4772,0)</f>
        <v>0</v>
      </c>
      <c r="D4772">
        <v>15</v>
      </c>
    </row>
    <row r="4773" spans="1:4" x14ac:dyDescent="0.25">
      <c r="A4773" s="8" t="s">
        <v>310</v>
      </c>
      <c r="B4773" t="s">
        <v>444</v>
      </c>
      <c r="C4773">
        <f>VLOOKUP(A4773,'Puntaje Ponderado CF'!$A$4:$Q$347,D4773,0)</f>
        <v>0</v>
      </c>
      <c r="D4773">
        <v>15</v>
      </c>
    </row>
    <row r="4774" spans="1:4" x14ac:dyDescent="0.25">
      <c r="A4774" s="8" t="s">
        <v>379</v>
      </c>
      <c r="B4774" t="s">
        <v>444</v>
      </c>
      <c r="C4774">
        <f>VLOOKUP(A4774,'Puntaje Ponderado CF'!$A$4:$Q$347,D4774,0)</f>
        <v>2.1411273971047882</v>
      </c>
      <c r="D4774">
        <v>15</v>
      </c>
    </row>
    <row r="4775" spans="1:4" x14ac:dyDescent="0.25">
      <c r="A4775" s="8" t="s">
        <v>337</v>
      </c>
      <c r="B4775" t="s">
        <v>444</v>
      </c>
      <c r="C4775">
        <f>VLOOKUP(A4775,'Puntaje Ponderado CF'!$A$4:$Q$347,D4775,0)</f>
        <v>0</v>
      </c>
      <c r="D4775">
        <v>15</v>
      </c>
    </row>
    <row r="4776" spans="1:4" x14ac:dyDescent="0.25">
      <c r="A4776" s="8" t="s">
        <v>141</v>
      </c>
      <c r="B4776" t="s">
        <v>444</v>
      </c>
      <c r="C4776">
        <f>VLOOKUP(A4776,'Puntaje Ponderado CF'!$A$4:$Q$347,D4776,0)</f>
        <v>1.31597146629101</v>
      </c>
      <c r="D4776">
        <v>15</v>
      </c>
    </row>
    <row r="4777" spans="1:4" x14ac:dyDescent="0.25">
      <c r="A4777" s="8" t="s">
        <v>418</v>
      </c>
      <c r="B4777" t="s">
        <v>444</v>
      </c>
      <c r="C4777">
        <f>VLOOKUP(A4777,'Puntaje Ponderado CF'!$A$4:$Q$347,D4777,0)</f>
        <v>0</v>
      </c>
      <c r="D4777">
        <v>15</v>
      </c>
    </row>
    <row r="4778" spans="1:4" x14ac:dyDescent="0.25">
      <c r="A4778" s="8" t="s">
        <v>361</v>
      </c>
      <c r="B4778" t="s">
        <v>444</v>
      </c>
      <c r="C4778">
        <f>VLOOKUP(A4778,'Puntaje Ponderado CF'!$A$4:$Q$347,D4778,0)</f>
        <v>0.55401939017058099</v>
      </c>
      <c r="D4778">
        <v>15</v>
      </c>
    </row>
    <row r="4779" spans="1:4" x14ac:dyDescent="0.25">
      <c r="A4779" s="8" t="s">
        <v>145</v>
      </c>
      <c r="B4779" t="s">
        <v>444</v>
      </c>
      <c r="C4779">
        <f>VLOOKUP(A4779,'Puntaje Ponderado CF'!$A$4:$Q$347,D4779,0)</f>
        <v>1.31597146629101</v>
      </c>
      <c r="D4779">
        <v>15</v>
      </c>
    </row>
    <row r="4780" spans="1:4" x14ac:dyDescent="0.25">
      <c r="A4780" s="8" t="s">
        <v>81</v>
      </c>
      <c r="B4780" t="s">
        <v>444</v>
      </c>
      <c r="C4780">
        <f>VLOOKUP(A4780,'Puntaje Ponderado CF'!$A$4:$Q$347,D4780,0)</f>
        <v>2.1411273971047882</v>
      </c>
      <c r="D4780">
        <v>15</v>
      </c>
    </row>
    <row r="4781" spans="1:4" x14ac:dyDescent="0.25">
      <c r="A4781" s="8" t="s">
        <v>100</v>
      </c>
      <c r="B4781" t="s">
        <v>444</v>
      </c>
      <c r="C4781">
        <f>VLOOKUP(A4781,'Puntaje Ponderado CF'!$A$4:$Q$347,D4781,0)</f>
        <v>1.31597146629101</v>
      </c>
      <c r="D4781">
        <v>15</v>
      </c>
    </row>
    <row r="4782" spans="1:4" x14ac:dyDescent="0.25">
      <c r="A4782" s="8" t="s">
        <v>184</v>
      </c>
      <c r="B4782" t="s">
        <v>444</v>
      </c>
      <c r="C4782">
        <f>VLOOKUP(A4782,'Puntaje Ponderado CF'!$A$4:$Q$347,D4782,0)</f>
        <v>0.82515593081377803</v>
      </c>
      <c r="D4782">
        <v>15</v>
      </c>
    </row>
    <row r="4783" spans="1:4" x14ac:dyDescent="0.25">
      <c r="A4783" s="8" t="s">
        <v>195</v>
      </c>
      <c r="B4783" t="s">
        <v>444</v>
      </c>
      <c r="C4783">
        <f>VLOOKUP(A4783,'Puntaje Ponderado CF'!$A$4:$Q$347,D4783,0)</f>
        <v>0</v>
      </c>
      <c r="D4783">
        <v>15</v>
      </c>
    </row>
    <row r="4784" spans="1:4" x14ac:dyDescent="0.25">
      <c r="A4784" s="8" t="s">
        <v>338</v>
      </c>
      <c r="B4784" t="s">
        <v>444</v>
      </c>
      <c r="C4784">
        <f>VLOOKUP(A4784,'Puntaje Ponderado CF'!$A$4:$Q$347,D4784,0)</f>
        <v>0</v>
      </c>
      <c r="D4784">
        <v>15</v>
      </c>
    </row>
    <row r="4785" spans="1:4" x14ac:dyDescent="0.25">
      <c r="A4785" s="8" t="s">
        <v>230</v>
      </c>
      <c r="B4785" t="s">
        <v>444</v>
      </c>
      <c r="C4785">
        <f>VLOOKUP(A4785,'Puntaje Ponderado CF'!$A$4:$Q$347,D4785,0)</f>
        <v>1.31597146629101</v>
      </c>
      <c r="D4785">
        <v>15</v>
      </c>
    </row>
    <row r="4786" spans="1:4" x14ac:dyDescent="0.25">
      <c r="A4786" s="8" t="s">
        <v>411</v>
      </c>
      <c r="B4786" t="s">
        <v>444</v>
      </c>
      <c r="C4786">
        <f>VLOOKUP(A4786,'Puntaje Ponderado CF'!$A$4:$Q$347,D4786,0)</f>
        <v>0</v>
      </c>
      <c r="D4786">
        <v>15</v>
      </c>
    </row>
    <row r="4787" spans="1:4" x14ac:dyDescent="0.25">
      <c r="A4787" s="8" t="s">
        <v>95</v>
      </c>
      <c r="B4787" t="s">
        <v>444</v>
      </c>
      <c r="C4787">
        <f>VLOOKUP(A4787,'Puntaje Ponderado CF'!$A$4:$Q$347,D4787,0)</f>
        <v>1.31597146629101</v>
      </c>
      <c r="D4787">
        <v>15</v>
      </c>
    </row>
    <row r="4788" spans="1:4" x14ac:dyDescent="0.25">
      <c r="A4788" s="8" t="s">
        <v>269</v>
      </c>
      <c r="B4788" t="s">
        <v>444</v>
      </c>
      <c r="C4788">
        <f>VLOOKUP(A4788,'Puntaje Ponderado CF'!$A$4:$Q$347,D4788,0)</f>
        <v>2.1411273971047882</v>
      </c>
      <c r="D4788">
        <v>15</v>
      </c>
    </row>
    <row r="4789" spans="1:4" x14ac:dyDescent="0.25">
      <c r="A4789" s="8" t="s">
        <v>121</v>
      </c>
      <c r="B4789" t="s">
        <v>444</v>
      </c>
      <c r="C4789">
        <f>VLOOKUP(A4789,'Puntaje Ponderado CF'!$A$4:$Q$347,D4789,0)</f>
        <v>1.31597146629101</v>
      </c>
      <c r="D4789">
        <v>15</v>
      </c>
    </row>
    <row r="4790" spans="1:4" x14ac:dyDescent="0.25">
      <c r="A4790" s="8" t="s">
        <v>383</v>
      </c>
      <c r="B4790" t="s">
        <v>444</v>
      </c>
      <c r="C4790">
        <f>VLOOKUP(A4790,'Puntaje Ponderado CF'!$A$4:$Q$347,D4790,0)</f>
        <v>0</v>
      </c>
      <c r="D4790">
        <v>15</v>
      </c>
    </row>
    <row r="4791" spans="1:4" x14ac:dyDescent="0.25">
      <c r="A4791" s="8" t="s">
        <v>217</v>
      </c>
      <c r="B4791" t="s">
        <v>444</v>
      </c>
      <c r="C4791">
        <f>VLOOKUP(A4791,'Puntaje Ponderado CF'!$A$4:$Q$347,D4791,0)</f>
        <v>0</v>
      </c>
      <c r="D4791">
        <v>15</v>
      </c>
    </row>
    <row r="4792" spans="1:4" x14ac:dyDescent="0.25">
      <c r="A4792" s="8" t="s">
        <v>384</v>
      </c>
      <c r="B4792" t="s">
        <v>444</v>
      </c>
      <c r="C4792">
        <f>VLOOKUP(A4792,'Puntaje Ponderado CF'!$A$4:$Q$347,D4792,0)</f>
        <v>0</v>
      </c>
      <c r="D4792">
        <v>15</v>
      </c>
    </row>
    <row r="4793" spans="1:4" x14ac:dyDescent="0.25">
      <c r="A4793" s="8" t="s">
        <v>345</v>
      </c>
      <c r="B4793" t="s">
        <v>444</v>
      </c>
      <c r="C4793">
        <f>VLOOKUP(A4793,'Puntaje Ponderado CF'!$A$4:$Q$347,D4793,0)</f>
        <v>0</v>
      </c>
      <c r="D4793">
        <v>15</v>
      </c>
    </row>
    <row r="4794" spans="1:4" x14ac:dyDescent="0.25">
      <c r="A4794" s="8" t="s">
        <v>391</v>
      </c>
      <c r="B4794" t="s">
        <v>444</v>
      </c>
      <c r="C4794">
        <f>VLOOKUP(A4794,'Puntaje Ponderado CF'!$A$4:$Q$347,D4794,0)</f>
        <v>0.76195207612042903</v>
      </c>
      <c r="D4794">
        <v>15</v>
      </c>
    </row>
    <row r="4795" spans="1:4" x14ac:dyDescent="0.25">
      <c r="A4795" s="8" t="s">
        <v>281</v>
      </c>
      <c r="B4795" t="s">
        <v>444</v>
      </c>
      <c r="C4795">
        <f>VLOOKUP(A4795,'Puntaje Ponderado CF'!$A$4:$Q$347,D4795,0)</f>
        <v>0.76195207612042903</v>
      </c>
      <c r="D4795">
        <v>15</v>
      </c>
    </row>
    <row r="4796" spans="1:4" x14ac:dyDescent="0.25">
      <c r="A4796" s="8" t="s">
        <v>258</v>
      </c>
      <c r="B4796" t="s">
        <v>444</v>
      </c>
      <c r="C4796">
        <f>VLOOKUP(A4796,'Puntaje Ponderado CF'!$A$4:$Q$347,D4796,0)</f>
        <v>1.31597146629101</v>
      </c>
      <c r="D4796">
        <v>15</v>
      </c>
    </row>
    <row r="4797" spans="1:4" x14ac:dyDescent="0.25">
      <c r="A4797" s="8" t="s">
        <v>311</v>
      </c>
      <c r="B4797" t="s">
        <v>444</v>
      </c>
      <c r="C4797">
        <f>VLOOKUP(A4797,'Puntaje Ponderado CF'!$A$4:$Q$347,D4797,0)</f>
        <v>2.1411273971047882</v>
      </c>
      <c r="D4797">
        <v>15</v>
      </c>
    </row>
    <row r="4798" spans="1:4" x14ac:dyDescent="0.25">
      <c r="A4798" s="8" t="s">
        <v>294</v>
      </c>
      <c r="B4798" t="s">
        <v>444</v>
      </c>
      <c r="C4798">
        <f>VLOOKUP(A4798,'Puntaje Ponderado CF'!$A$4:$Q$347,D4798,0)</f>
        <v>0.76195207612042903</v>
      </c>
      <c r="D4798">
        <v>15</v>
      </c>
    </row>
    <row r="4799" spans="1:4" x14ac:dyDescent="0.25">
      <c r="A4799" s="8" t="s">
        <v>146</v>
      </c>
      <c r="B4799" t="s">
        <v>444</v>
      </c>
      <c r="C4799">
        <f>VLOOKUP(A4799,'Puntaje Ponderado CF'!$A$4:$Q$347,D4799,0)</f>
        <v>1.31597146629101</v>
      </c>
      <c r="D4799">
        <v>15</v>
      </c>
    </row>
    <row r="4800" spans="1:4" x14ac:dyDescent="0.25">
      <c r="A4800" s="8" t="s">
        <v>407</v>
      </c>
      <c r="B4800" t="s">
        <v>444</v>
      </c>
      <c r="C4800">
        <f>VLOOKUP(A4800,'Puntaje Ponderado CF'!$A$4:$Q$347,D4800,0)</f>
        <v>0</v>
      </c>
      <c r="D4800">
        <v>15</v>
      </c>
    </row>
    <row r="4801" spans="1:4" x14ac:dyDescent="0.25">
      <c r="A4801" s="8" t="s">
        <v>348</v>
      </c>
      <c r="B4801" t="s">
        <v>444</v>
      </c>
      <c r="C4801">
        <f>VLOOKUP(A4801,'Puntaje Ponderado CF'!$A$4:$Q$347,D4801,0)</f>
        <v>0</v>
      </c>
      <c r="D4801">
        <v>15</v>
      </c>
    </row>
    <row r="4802" spans="1:4" x14ac:dyDescent="0.25">
      <c r="A4802" s="8" t="s">
        <v>125</v>
      </c>
      <c r="B4802" t="s">
        <v>444</v>
      </c>
      <c r="C4802">
        <f>VLOOKUP(A4802,'Puntaje Ponderado CF'!$A$4:$Q$347,D4802,0)</f>
        <v>0</v>
      </c>
      <c r="D4802">
        <v>15</v>
      </c>
    </row>
    <row r="4803" spans="1:4" x14ac:dyDescent="0.25">
      <c r="A4803" s="8" t="s">
        <v>374</v>
      </c>
      <c r="B4803" t="s">
        <v>444</v>
      </c>
      <c r="C4803">
        <f>VLOOKUP(A4803,'Puntaje Ponderado CF'!$A$4:$Q$347,D4803,0)</f>
        <v>0.76195207612042903</v>
      </c>
      <c r="D4803">
        <v>15</v>
      </c>
    </row>
    <row r="4804" spans="1:4" x14ac:dyDescent="0.25">
      <c r="A4804" s="8" t="s">
        <v>133</v>
      </c>
      <c r="B4804" t="s">
        <v>444</v>
      </c>
      <c r="C4804">
        <f>VLOOKUP(A4804,'Puntaje Ponderado CF'!$A$4:$Q$347,D4804,0)</f>
        <v>0.55401939017058099</v>
      </c>
      <c r="D4804">
        <v>15</v>
      </c>
    </row>
    <row r="4805" spans="1:4" x14ac:dyDescent="0.25">
      <c r="A4805" s="8" t="s">
        <v>205</v>
      </c>
      <c r="B4805" t="s">
        <v>444</v>
      </c>
      <c r="C4805">
        <f>VLOOKUP(A4805,'Puntaje Ponderado CF'!$A$4:$Q$347,D4805,0)</f>
        <v>0.76195207612042903</v>
      </c>
      <c r="D4805">
        <v>15</v>
      </c>
    </row>
    <row r="4806" spans="1:4" x14ac:dyDescent="0.25">
      <c r="A4806" s="8" t="s">
        <v>101</v>
      </c>
      <c r="B4806" t="s">
        <v>444</v>
      </c>
      <c r="C4806">
        <f>VLOOKUP(A4806,'Puntaje Ponderado CF'!$A$4:$Q$347,D4806,0)</f>
        <v>2.1411273971047882</v>
      </c>
      <c r="D4806">
        <v>15</v>
      </c>
    </row>
    <row r="4807" spans="1:4" x14ac:dyDescent="0.25">
      <c r="A4807" s="8" t="s">
        <v>370</v>
      </c>
      <c r="B4807" t="s">
        <v>444</v>
      </c>
      <c r="C4807">
        <f>VLOOKUP(A4807,'Puntaje Ponderado CF'!$A$4:$Q$347,D4807,0)</f>
        <v>2.1411273971047882</v>
      </c>
      <c r="D4807">
        <v>15</v>
      </c>
    </row>
    <row r="4808" spans="1:4" x14ac:dyDescent="0.25">
      <c r="A4808" s="8" t="s">
        <v>109</v>
      </c>
      <c r="B4808" t="s">
        <v>444</v>
      </c>
      <c r="C4808">
        <f>VLOOKUP(A4808,'Puntaje Ponderado CF'!$A$4:$Q$347,D4808,0)</f>
        <v>1.31597146629101</v>
      </c>
      <c r="D4808">
        <v>15</v>
      </c>
    </row>
    <row r="4809" spans="1:4" x14ac:dyDescent="0.25">
      <c r="A4809" s="8" t="s">
        <v>270</v>
      </c>
      <c r="B4809" t="s">
        <v>444</v>
      </c>
      <c r="C4809">
        <f>VLOOKUP(A4809,'Puntaje Ponderado CF'!$A$4:$Q$347,D4809,0)</f>
        <v>0</v>
      </c>
      <c r="D4809">
        <v>15</v>
      </c>
    </row>
    <row r="4810" spans="1:4" x14ac:dyDescent="0.25">
      <c r="A4810" s="8" t="s">
        <v>154</v>
      </c>
      <c r="B4810" t="s">
        <v>444</v>
      </c>
      <c r="C4810">
        <f>VLOOKUP(A4810,'Puntaje Ponderado CF'!$A$4:$Q$347,D4810,0)</f>
        <v>1.31597146629101</v>
      </c>
      <c r="D4810">
        <v>15</v>
      </c>
    </row>
    <row r="4811" spans="1:4" x14ac:dyDescent="0.25">
      <c r="A4811" s="8" t="s">
        <v>105</v>
      </c>
      <c r="B4811" t="s">
        <v>444</v>
      </c>
      <c r="C4811">
        <f>VLOOKUP(A4811,'Puntaje Ponderado CF'!$A$4:$Q$347,D4811,0)</f>
        <v>1.31597146629101</v>
      </c>
      <c r="D4811">
        <v>15</v>
      </c>
    </row>
    <row r="4812" spans="1:4" x14ac:dyDescent="0.25">
      <c r="A4812" s="8" t="s">
        <v>155</v>
      </c>
      <c r="B4812" t="s">
        <v>444</v>
      </c>
      <c r="C4812">
        <f>VLOOKUP(A4812,'Puntaje Ponderado CF'!$A$4:$Q$347,D4812,0)</f>
        <v>1.31597146629101</v>
      </c>
      <c r="D4812">
        <v>15</v>
      </c>
    </row>
    <row r="4813" spans="1:4" x14ac:dyDescent="0.25">
      <c r="A4813" s="8" t="s">
        <v>87</v>
      </c>
      <c r="B4813" t="s">
        <v>444</v>
      </c>
      <c r="C4813">
        <f>VLOOKUP(A4813,'Puntaje Ponderado CF'!$A$4:$Q$347,D4813,0)</f>
        <v>2.1411273971047882</v>
      </c>
      <c r="D4813">
        <v>15</v>
      </c>
    </row>
    <row r="4814" spans="1:4" x14ac:dyDescent="0.25">
      <c r="A4814" s="8" t="s">
        <v>271</v>
      </c>
      <c r="B4814" t="s">
        <v>444</v>
      </c>
      <c r="C4814">
        <f>VLOOKUP(A4814,'Puntaje Ponderado CF'!$A$4:$Q$347,D4814,0)</f>
        <v>0.76195207612042903</v>
      </c>
      <c r="D4814">
        <v>15</v>
      </c>
    </row>
    <row r="4815" spans="1:4" x14ac:dyDescent="0.25">
      <c r="A4815" s="8" t="s">
        <v>312</v>
      </c>
      <c r="B4815" t="s">
        <v>444</v>
      </c>
      <c r="C4815">
        <f>VLOOKUP(A4815,'Puntaje Ponderado CF'!$A$4:$Q$347,D4815,0)</f>
        <v>0</v>
      </c>
      <c r="D4815">
        <v>15</v>
      </c>
    </row>
    <row r="4816" spans="1:4" x14ac:dyDescent="0.25">
      <c r="A4816" s="8" t="s">
        <v>313</v>
      </c>
      <c r="B4816" t="s">
        <v>444</v>
      </c>
      <c r="C4816">
        <f>VLOOKUP(A4816,'Puntaje Ponderado CF'!$A$4:$Q$347,D4816,0)</f>
        <v>2.1411273971047882</v>
      </c>
      <c r="D4816">
        <v>15</v>
      </c>
    </row>
    <row r="4817" spans="1:4" x14ac:dyDescent="0.25">
      <c r="A4817" s="8" t="s">
        <v>110</v>
      </c>
      <c r="B4817" t="s">
        <v>444</v>
      </c>
      <c r="C4817">
        <f>VLOOKUP(A4817,'Puntaje Ponderado CF'!$A$4:$Q$347,D4817,0)</f>
        <v>1.3791753209843591</v>
      </c>
      <c r="D4817">
        <v>15</v>
      </c>
    </row>
    <row r="4818" spans="1:4" x14ac:dyDescent="0.25">
      <c r="A4818" s="8" t="s">
        <v>436</v>
      </c>
      <c r="B4818" t="s">
        <v>445</v>
      </c>
      <c r="C4818">
        <f>VLOOKUP(A4818,'Puntaje Ponderado CF'!$A$4:$Q$347,D4818,0)</f>
        <v>0</v>
      </c>
      <c r="D4818">
        <v>16</v>
      </c>
    </row>
    <row r="4819" spans="1:4" x14ac:dyDescent="0.25">
      <c r="A4819" s="8" t="s">
        <v>111</v>
      </c>
      <c r="B4819" t="s">
        <v>445</v>
      </c>
      <c r="C4819">
        <f>VLOOKUP(A4819,'Puntaje Ponderado CF'!$A$4:$Q$347,D4819,0)</f>
        <v>0.30328117023474099</v>
      </c>
      <c r="D4819">
        <v>16</v>
      </c>
    </row>
    <row r="4820" spans="1:4" x14ac:dyDescent="0.25">
      <c r="A4820" s="8" t="s">
        <v>295</v>
      </c>
      <c r="B4820" t="s">
        <v>445</v>
      </c>
      <c r="C4820">
        <f>VLOOKUP(A4820,'Puntaje Ponderado CF'!$A$4:$Q$347,D4820,0)</f>
        <v>0</v>
      </c>
      <c r="D4820">
        <v>16</v>
      </c>
    </row>
    <row r="4821" spans="1:4" x14ac:dyDescent="0.25">
      <c r="A4821" s="8" t="s">
        <v>392</v>
      </c>
      <c r="B4821" t="s">
        <v>445</v>
      </c>
      <c r="C4821">
        <f>VLOOKUP(A4821,'Puntaje Ponderado CF'!$A$4:$Q$347,D4821,0)</f>
        <v>0</v>
      </c>
      <c r="D4821">
        <v>16</v>
      </c>
    </row>
    <row r="4822" spans="1:4" x14ac:dyDescent="0.25">
      <c r="A4822" s="8" t="s">
        <v>282</v>
      </c>
      <c r="B4822" t="s">
        <v>445</v>
      </c>
      <c r="C4822">
        <f>VLOOKUP(A4822,'Puntaje Ponderado CF'!$A$4:$Q$347,D4822,0)</f>
        <v>0</v>
      </c>
      <c r="D4822">
        <v>16</v>
      </c>
    </row>
    <row r="4823" spans="1:4" x14ac:dyDescent="0.25">
      <c r="A4823" s="8" t="s">
        <v>421</v>
      </c>
      <c r="B4823" t="s">
        <v>445</v>
      </c>
      <c r="C4823">
        <f>VLOOKUP(A4823,'Puntaje Ponderado CF'!$A$4:$Q$347,D4823,0)</f>
        <v>0</v>
      </c>
      <c r="D4823">
        <v>16</v>
      </c>
    </row>
    <row r="4824" spans="1:4" x14ac:dyDescent="0.25">
      <c r="A4824" s="8" t="s">
        <v>147</v>
      </c>
      <c r="B4824" t="s">
        <v>445</v>
      </c>
      <c r="C4824">
        <f>VLOOKUP(A4824,'Puntaje Ponderado CF'!$A$4:$Q$347,D4824,0)</f>
        <v>0</v>
      </c>
      <c r="D4824">
        <v>16</v>
      </c>
    </row>
    <row r="4825" spans="1:4" x14ac:dyDescent="0.25">
      <c r="A4825" s="8" t="s">
        <v>375</v>
      </c>
      <c r="B4825" t="s">
        <v>445</v>
      </c>
      <c r="C4825">
        <f>VLOOKUP(A4825,'Puntaje Ponderado CF'!$A$4:$Q$347,D4825,0)</f>
        <v>0</v>
      </c>
      <c r="D4825">
        <v>16</v>
      </c>
    </row>
    <row r="4826" spans="1:4" x14ac:dyDescent="0.25">
      <c r="A4826" s="8" t="s">
        <v>176</v>
      </c>
      <c r="B4826" t="s">
        <v>445</v>
      </c>
      <c r="C4826">
        <f>VLOOKUP(A4826,'Puntaje Ponderado CF'!$A$4:$Q$347,D4826,0)</f>
        <v>0</v>
      </c>
      <c r="D4826">
        <v>16</v>
      </c>
    </row>
    <row r="4827" spans="1:4" x14ac:dyDescent="0.25">
      <c r="A4827" s="8" t="s">
        <v>88</v>
      </c>
      <c r="B4827" t="s">
        <v>445</v>
      </c>
      <c r="C4827">
        <f>VLOOKUP(A4827,'Puntaje Ponderado CF'!$A$4:$Q$347,D4827,0)</f>
        <v>0.30328117023474099</v>
      </c>
      <c r="D4827">
        <v>16</v>
      </c>
    </row>
    <row r="4828" spans="1:4" x14ac:dyDescent="0.25">
      <c r="A4828" s="8" t="s">
        <v>196</v>
      </c>
      <c r="B4828" t="s">
        <v>445</v>
      </c>
      <c r="C4828">
        <f>VLOOKUP(A4828,'Puntaje Ponderado CF'!$A$4:$Q$347,D4828,0)</f>
        <v>0</v>
      </c>
      <c r="D4828">
        <v>16</v>
      </c>
    </row>
    <row r="4829" spans="1:4" x14ac:dyDescent="0.25">
      <c r="A4829" s="8" t="s">
        <v>231</v>
      </c>
      <c r="B4829" t="s">
        <v>445</v>
      </c>
      <c r="C4829">
        <f>VLOOKUP(A4829,'Puntaje Ponderado CF'!$A$4:$Q$347,D4829,0)</f>
        <v>0</v>
      </c>
      <c r="D4829">
        <v>16</v>
      </c>
    </row>
    <row r="4830" spans="1:4" x14ac:dyDescent="0.25">
      <c r="A4830" s="8" t="s">
        <v>218</v>
      </c>
      <c r="B4830" t="s">
        <v>445</v>
      </c>
      <c r="C4830">
        <f>VLOOKUP(A4830,'Puntaje Ponderado CF'!$A$4:$Q$347,D4830,0)</f>
        <v>0.30328117023474099</v>
      </c>
      <c r="D4830">
        <v>16</v>
      </c>
    </row>
    <row r="4831" spans="1:4" x14ac:dyDescent="0.25">
      <c r="A4831" s="8" t="s">
        <v>112</v>
      </c>
      <c r="B4831" t="s">
        <v>445</v>
      </c>
      <c r="C4831">
        <f>VLOOKUP(A4831,'Puntaje Ponderado CF'!$A$4:$Q$347,D4831,0)</f>
        <v>0</v>
      </c>
      <c r="D4831">
        <v>16</v>
      </c>
    </row>
    <row r="4832" spans="1:4" x14ac:dyDescent="0.25">
      <c r="A4832" s="8" t="s">
        <v>283</v>
      </c>
      <c r="B4832" t="s">
        <v>445</v>
      </c>
      <c r="C4832">
        <f>VLOOKUP(A4832,'Puntaje Ponderado CF'!$A$4:$Q$347,D4832,0)</f>
        <v>0</v>
      </c>
      <c r="D4832">
        <v>16</v>
      </c>
    </row>
    <row r="4833" spans="1:4" x14ac:dyDescent="0.25">
      <c r="A4833" s="8" t="s">
        <v>314</v>
      </c>
      <c r="B4833" t="s">
        <v>445</v>
      </c>
      <c r="C4833">
        <f>VLOOKUP(A4833,'Puntaje Ponderado CF'!$A$4:$Q$347,D4833,0)</f>
        <v>0</v>
      </c>
      <c r="D4833">
        <v>16</v>
      </c>
    </row>
    <row r="4834" spans="1:4" x14ac:dyDescent="0.25">
      <c r="A4834" s="8" t="s">
        <v>113</v>
      </c>
      <c r="B4834" t="s">
        <v>445</v>
      </c>
      <c r="C4834">
        <f>VLOOKUP(A4834,'Puntaje Ponderado CF'!$A$4:$Q$347,D4834,0)</f>
        <v>0</v>
      </c>
      <c r="D4834">
        <v>16</v>
      </c>
    </row>
    <row r="4835" spans="1:4" x14ac:dyDescent="0.25">
      <c r="A4835" s="8" t="s">
        <v>219</v>
      </c>
      <c r="B4835" t="s">
        <v>445</v>
      </c>
      <c r="C4835">
        <f>VLOOKUP(A4835,'Puntaje Ponderado CF'!$A$4:$Q$347,D4835,0)</f>
        <v>0</v>
      </c>
      <c r="D4835">
        <v>16</v>
      </c>
    </row>
    <row r="4836" spans="1:4" x14ac:dyDescent="0.25">
      <c r="A4836" s="8" t="s">
        <v>259</v>
      </c>
      <c r="B4836" t="s">
        <v>445</v>
      </c>
      <c r="C4836">
        <f>VLOOKUP(A4836,'Puntaje Ponderado CF'!$A$4:$Q$347,D4836,0)</f>
        <v>0</v>
      </c>
      <c r="D4836">
        <v>16</v>
      </c>
    </row>
    <row r="4837" spans="1:4" x14ac:dyDescent="0.25">
      <c r="A4837" s="8" t="s">
        <v>412</v>
      </c>
      <c r="B4837" t="s">
        <v>445</v>
      </c>
      <c r="C4837">
        <f>VLOOKUP(A4837,'Puntaje Ponderado CF'!$A$4:$Q$347,D4837,0)</f>
        <v>0</v>
      </c>
      <c r="D4837">
        <v>16</v>
      </c>
    </row>
    <row r="4838" spans="1:4" x14ac:dyDescent="0.25">
      <c r="A4838" s="8" t="s">
        <v>245</v>
      </c>
      <c r="B4838" t="s">
        <v>445</v>
      </c>
      <c r="C4838">
        <f>VLOOKUP(A4838,'Puntaje Ponderado CF'!$A$4:$Q$347,D4838,0)</f>
        <v>0</v>
      </c>
      <c r="D4838">
        <v>16</v>
      </c>
    </row>
    <row r="4839" spans="1:4" x14ac:dyDescent="0.25">
      <c r="A4839" s="8" t="s">
        <v>376</v>
      </c>
      <c r="B4839" t="s">
        <v>445</v>
      </c>
      <c r="C4839">
        <f>VLOOKUP(A4839,'Puntaje Ponderado CF'!$A$4:$Q$347,D4839,0)</f>
        <v>0</v>
      </c>
      <c r="D4839">
        <v>16</v>
      </c>
    </row>
    <row r="4840" spans="1:4" x14ac:dyDescent="0.25">
      <c r="A4840" s="8" t="s">
        <v>197</v>
      </c>
      <c r="B4840" t="s">
        <v>445</v>
      </c>
      <c r="C4840">
        <f>VLOOKUP(A4840,'Puntaje Ponderado CF'!$A$4:$Q$347,D4840,0)</f>
        <v>0</v>
      </c>
      <c r="D4840">
        <v>16</v>
      </c>
    </row>
    <row r="4841" spans="1:4" x14ac:dyDescent="0.25">
      <c r="A4841" s="8" t="s">
        <v>419</v>
      </c>
      <c r="B4841" t="s">
        <v>445</v>
      </c>
      <c r="C4841">
        <f>VLOOKUP(A4841,'Puntaje Ponderado CF'!$A$4:$Q$347,D4841,0)</f>
        <v>0</v>
      </c>
      <c r="D4841">
        <v>16</v>
      </c>
    </row>
    <row r="4842" spans="1:4" x14ac:dyDescent="0.25">
      <c r="A4842" s="8" t="s">
        <v>220</v>
      </c>
      <c r="B4842" t="s">
        <v>445</v>
      </c>
      <c r="C4842">
        <f>VLOOKUP(A4842,'Puntaje Ponderado CF'!$A$4:$Q$347,D4842,0)</f>
        <v>0</v>
      </c>
      <c r="D4842">
        <v>16</v>
      </c>
    </row>
    <row r="4843" spans="1:4" x14ac:dyDescent="0.25">
      <c r="A4843" s="8" t="s">
        <v>260</v>
      </c>
      <c r="B4843" t="s">
        <v>445</v>
      </c>
      <c r="C4843">
        <f>VLOOKUP(A4843,'Puntaje Ponderado CF'!$A$4:$Q$347,D4843,0)</f>
        <v>0</v>
      </c>
      <c r="D4843">
        <v>16</v>
      </c>
    </row>
    <row r="4844" spans="1:4" x14ac:dyDescent="0.25">
      <c r="A4844" s="8" t="s">
        <v>403</v>
      </c>
      <c r="B4844" t="s">
        <v>445</v>
      </c>
      <c r="C4844">
        <f>VLOOKUP(A4844,'Puntaje Ponderado CF'!$A$4:$Q$347,D4844,0)</f>
        <v>0</v>
      </c>
      <c r="D4844">
        <v>16</v>
      </c>
    </row>
    <row r="4845" spans="1:4" x14ac:dyDescent="0.25">
      <c r="A4845" s="8" t="s">
        <v>408</v>
      </c>
      <c r="B4845" t="s">
        <v>445</v>
      </c>
      <c r="C4845">
        <f>VLOOKUP(A4845,'Puntaje Ponderado CF'!$A$4:$Q$347,D4845,0)</f>
        <v>0</v>
      </c>
      <c r="D4845">
        <v>16</v>
      </c>
    </row>
    <row r="4846" spans="1:4" x14ac:dyDescent="0.25">
      <c r="A4846" s="8" t="s">
        <v>198</v>
      </c>
      <c r="B4846" t="s">
        <v>445</v>
      </c>
      <c r="C4846">
        <f>VLOOKUP(A4846,'Puntaje Ponderado CF'!$A$4:$Q$347,D4846,0)</f>
        <v>0</v>
      </c>
      <c r="D4846">
        <v>16</v>
      </c>
    </row>
    <row r="4847" spans="1:4" x14ac:dyDescent="0.25">
      <c r="A4847" s="8" t="s">
        <v>261</v>
      </c>
      <c r="B4847" t="s">
        <v>445</v>
      </c>
      <c r="C4847">
        <f>VLOOKUP(A4847,'Puntaje Ponderado CF'!$A$4:$Q$347,D4847,0)</f>
        <v>0</v>
      </c>
      <c r="D4847">
        <v>16</v>
      </c>
    </row>
    <row r="4848" spans="1:4" x14ac:dyDescent="0.25">
      <c r="A4848" s="8" t="s">
        <v>177</v>
      </c>
      <c r="B4848" t="s">
        <v>445</v>
      </c>
      <c r="C4848">
        <f>VLOOKUP(A4848,'Puntaje Ponderado CF'!$A$4:$Q$347,D4848,0)</f>
        <v>0.30328117023474099</v>
      </c>
      <c r="D4848">
        <v>16</v>
      </c>
    </row>
    <row r="4849" spans="1:4" x14ac:dyDescent="0.25">
      <c r="A4849" s="8" t="s">
        <v>89</v>
      </c>
      <c r="B4849" t="s">
        <v>445</v>
      </c>
      <c r="C4849">
        <f>VLOOKUP(A4849,'Puntaje Ponderado CF'!$A$4:$Q$347,D4849,0)</f>
        <v>0.30328117023474099</v>
      </c>
      <c r="D4849">
        <v>16</v>
      </c>
    </row>
    <row r="4850" spans="1:4" x14ac:dyDescent="0.25">
      <c r="A4850" s="8" t="s">
        <v>339</v>
      </c>
      <c r="B4850" t="s">
        <v>445</v>
      </c>
      <c r="C4850">
        <f>VLOOKUP(A4850,'Puntaje Ponderado CF'!$A$4:$Q$347,D4850,0)</f>
        <v>0</v>
      </c>
      <c r="D4850">
        <v>16</v>
      </c>
    </row>
    <row r="4851" spans="1:4" x14ac:dyDescent="0.25">
      <c r="A4851" s="8" t="s">
        <v>272</v>
      </c>
      <c r="B4851" t="s">
        <v>445</v>
      </c>
      <c r="C4851">
        <f>VLOOKUP(A4851,'Puntaje Ponderado CF'!$A$4:$Q$347,D4851,0)</f>
        <v>0</v>
      </c>
      <c r="D4851">
        <v>16</v>
      </c>
    </row>
    <row r="4852" spans="1:4" x14ac:dyDescent="0.25">
      <c r="A4852" s="8" t="s">
        <v>385</v>
      </c>
      <c r="B4852" t="s">
        <v>445</v>
      </c>
      <c r="C4852">
        <f>VLOOKUP(A4852,'Puntaje Ponderado CF'!$A$4:$Q$347,D4852,0)</f>
        <v>0</v>
      </c>
      <c r="D4852">
        <v>16</v>
      </c>
    </row>
    <row r="4853" spans="1:4" x14ac:dyDescent="0.25">
      <c r="A4853" s="8" t="s">
        <v>167</v>
      </c>
      <c r="B4853" t="s">
        <v>445</v>
      </c>
      <c r="C4853">
        <f>VLOOKUP(A4853,'Puntaje Ponderado CF'!$A$4:$Q$347,D4853,0)</f>
        <v>0</v>
      </c>
      <c r="D4853">
        <v>16</v>
      </c>
    </row>
    <row r="4854" spans="1:4" x14ac:dyDescent="0.25">
      <c r="A4854" s="8" t="s">
        <v>273</v>
      </c>
      <c r="B4854" t="s">
        <v>445</v>
      </c>
      <c r="C4854">
        <f>VLOOKUP(A4854,'Puntaje Ponderado CF'!$A$4:$Q$347,D4854,0)</f>
        <v>0</v>
      </c>
      <c r="D4854">
        <v>16</v>
      </c>
    </row>
    <row r="4855" spans="1:4" x14ac:dyDescent="0.25">
      <c r="A4855" s="8" t="s">
        <v>393</v>
      </c>
      <c r="B4855" t="s">
        <v>445</v>
      </c>
      <c r="C4855">
        <f>VLOOKUP(A4855,'Puntaje Ponderado CF'!$A$4:$Q$347,D4855,0)</f>
        <v>0</v>
      </c>
      <c r="D4855">
        <v>16</v>
      </c>
    </row>
    <row r="4856" spans="1:4" x14ac:dyDescent="0.25">
      <c r="A4856" s="8" t="s">
        <v>325</v>
      </c>
      <c r="B4856" t="s">
        <v>445</v>
      </c>
      <c r="C4856">
        <f>VLOOKUP(A4856,'Puntaje Ponderado CF'!$A$4:$Q$347,D4856,0)</f>
        <v>0</v>
      </c>
      <c r="D4856">
        <v>16</v>
      </c>
    </row>
    <row r="4857" spans="1:4" x14ac:dyDescent="0.25">
      <c r="A4857" s="8" t="s">
        <v>326</v>
      </c>
      <c r="B4857" t="s">
        <v>445</v>
      </c>
      <c r="C4857">
        <f>VLOOKUP(A4857,'Puntaje Ponderado CF'!$A$4:$Q$347,D4857,0)</f>
        <v>0</v>
      </c>
      <c r="D4857">
        <v>16</v>
      </c>
    </row>
    <row r="4858" spans="1:4" x14ac:dyDescent="0.25">
      <c r="A4858" s="8" t="s">
        <v>246</v>
      </c>
      <c r="B4858" t="s">
        <v>445</v>
      </c>
      <c r="C4858">
        <f>VLOOKUP(A4858,'Puntaje Ponderado CF'!$A$4:$Q$347,D4858,0)</f>
        <v>0</v>
      </c>
      <c r="D4858">
        <v>16</v>
      </c>
    </row>
    <row r="4859" spans="1:4" x14ac:dyDescent="0.25">
      <c r="A4859" s="8" t="s">
        <v>118</v>
      </c>
      <c r="B4859" t="s">
        <v>445</v>
      </c>
      <c r="C4859">
        <f>VLOOKUP(A4859,'Puntaje Ponderado CF'!$A$4:$Q$347,D4859,0)</f>
        <v>0</v>
      </c>
      <c r="D4859">
        <v>16</v>
      </c>
    </row>
    <row r="4860" spans="1:4" x14ac:dyDescent="0.25">
      <c r="A4860" s="8" t="s">
        <v>386</v>
      </c>
      <c r="B4860" t="s">
        <v>445</v>
      </c>
      <c r="C4860">
        <f>VLOOKUP(A4860,'Puntaje Ponderado CF'!$A$4:$Q$347,D4860,0)</f>
        <v>0</v>
      </c>
      <c r="D4860">
        <v>16</v>
      </c>
    </row>
    <row r="4861" spans="1:4" x14ac:dyDescent="0.25">
      <c r="A4861" s="8" t="s">
        <v>178</v>
      </c>
      <c r="B4861" t="s">
        <v>445</v>
      </c>
      <c r="C4861">
        <f>VLOOKUP(A4861,'Puntaje Ponderado CF'!$A$4:$Q$347,D4861,0)</f>
        <v>0</v>
      </c>
      <c r="D4861">
        <v>16</v>
      </c>
    </row>
    <row r="4862" spans="1:4" x14ac:dyDescent="0.25">
      <c r="A4862" s="8" t="s">
        <v>415</v>
      </c>
      <c r="B4862" t="s">
        <v>445</v>
      </c>
      <c r="C4862">
        <f>VLOOKUP(A4862,'Puntaje Ponderado CF'!$A$4:$Q$347,D4862,0)</f>
        <v>0</v>
      </c>
      <c r="D4862">
        <v>16</v>
      </c>
    </row>
    <row r="4863" spans="1:4" x14ac:dyDescent="0.25">
      <c r="A4863" s="8" t="s">
        <v>232</v>
      </c>
      <c r="B4863" t="s">
        <v>445</v>
      </c>
      <c r="C4863">
        <f>VLOOKUP(A4863,'Puntaje Ponderado CF'!$A$4:$Q$347,D4863,0)</f>
        <v>0</v>
      </c>
      <c r="D4863">
        <v>16</v>
      </c>
    </row>
    <row r="4864" spans="1:4" x14ac:dyDescent="0.25">
      <c r="A4864" s="8" t="s">
        <v>206</v>
      </c>
      <c r="B4864" t="s">
        <v>445</v>
      </c>
      <c r="C4864">
        <f>VLOOKUP(A4864,'Puntaje Ponderado CF'!$A$4:$Q$347,D4864,0)</f>
        <v>0</v>
      </c>
      <c r="D4864">
        <v>16</v>
      </c>
    </row>
    <row r="4865" spans="1:4" x14ac:dyDescent="0.25">
      <c r="A4865" s="8" t="s">
        <v>296</v>
      </c>
      <c r="B4865" t="s">
        <v>445</v>
      </c>
      <c r="C4865">
        <f>VLOOKUP(A4865,'Puntaje Ponderado CF'!$A$4:$Q$347,D4865,0)</f>
        <v>0</v>
      </c>
      <c r="D4865">
        <v>16</v>
      </c>
    </row>
    <row r="4866" spans="1:4" x14ac:dyDescent="0.25">
      <c r="A4866" s="8" t="s">
        <v>297</v>
      </c>
      <c r="B4866" t="s">
        <v>445</v>
      </c>
      <c r="C4866">
        <f>VLOOKUP(A4866,'Puntaje Ponderado CF'!$A$4:$Q$347,D4866,0)</f>
        <v>0</v>
      </c>
      <c r="D4866">
        <v>16</v>
      </c>
    </row>
    <row r="4867" spans="1:4" x14ac:dyDescent="0.25">
      <c r="A4867" s="8" t="s">
        <v>362</v>
      </c>
      <c r="B4867" t="s">
        <v>445</v>
      </c>
      <c r="C4867">
        <f>VLOOKUP(A4867,'Puntaje Ponderado CF'!$A$4:$Q$347,D4867,0)</f>
        <v>0</v>
      </c>
      <c r="D4867">
        <v>16</v>
      </c>
    </row>
    <row r="4868" spans="1:4" x14ac:dyDescent="0.25">
      <c r="A4868" s="8" t="s">
        <v>298</v>
      </c>
      <c r="B4868" t="s">
        <v>445</v>
      </c>
      <c r="C4868">
        <f>VLOOKUP(A4868,'Puntaje Ponderado CF'!$A$4:$Q$347,D4868,0)</f>
        <v>0</v>
      </c>
      <c r="D4868">
        <v>16</v>
      </c>
    </row>
    <row r="4869" spans="1:4" x14ac:dyDescent="0.25">
      <c r="A4869" s="8" t="s">
        <v>299</v>
      </c>
      <c r="B4869" t="s">
        <v>445</v>
      </c>
      <c r="C4869">
        <f>VLOOKUP(A4869,'Puntaje Ponderado CF'!$A$4:$Q$347,D4869,0)</f>
        <v>0</v>
      </c>
      <c r="D4869">
        <v>16</v>
      </c>
    </row>
    <row r="4870" spans="1:4" x14ac:dyDescent="0.25">
      <c r="A4870" s="8" t="s">
        <v>247</v>
      </c>
      <c r="B4870" t="s">
        <v>445</v>
      </c>
      <c r="C4870">
        <f>VLOOKUP(A4870,'Puntaje Ponderado CF'!$A$4:$Q$347,D4870,0)</f>
        <v>0.30328117023474099</v>
      </c>
      <c r="D4870">
        <v>16</v>
      </c>
    </row>
    <row r="4871" spans="1:4" x14ac:dyDescent="0.25">
      <c r="A4871" s="8" t="s">
        <v>416</v>
      </c>
      <c r="B4871" t="s">
        <v>445</v>
      </c>
      <c r="C4871">
        <f>VLOOKUP(A4871,'Puntaje Ponderado CF'!$A$4:$Q$347,D4871,0)</f>
        <v>0</v>
      </c>
      <c r="D4871">
        <v>16</v>
      </c>
    </row>
    <row r="4872" spans="1:4" x14ac:dyDescent="0.25">
      <c r="A4872" s="8" t="s">
        <v>405</v>
      </c>
      <c r="B4872" t="s">
        <v>445</v>
      </c>
      <c r="C4872">
        <f>VLOOKUP(A4872,'Puntaje Ponderado CF'!$A$4:$Q$347,D4872,0)</f>
        <v>0</v>
      </c>
      <c r="D4872">
        <v>16</v>
      </c>
    </row>
    <row r="4873" spans="1:4" x14ac:dyDescent="0.25">
      <c r="A4873" s="8" t="s">
        <v>156</v>
      </c>
      <c r="B4873" t="s">
        <v>445</v>
      </c>
      <c r="C4873">
        <f>VLOOKUP(A4873,'Puntaje Ponderado CF'!$A$4:$Q$347,D4873,0)</f>
        <v>0</v>
      </c>
      <c r="D4873">
        <v>16</v>
      </c>
    </row>
    <row r="4874" spans="1:4" x14ac:dyDescent="0.25">
      <c r="A4874" s="8" t="s">
        <v>233</v>
      </c>
      <c r="B4874" t="s">
        <v>445</v>
      </c>
      <c r="C4874">
        <f>VLOOKUP(A4874,'Puntaje Ponderado CF'!$A$4:$Q$347,D4874,0)</f>
        <v>0</v>
      </c>
      <c r="D4874">
        <v>16</v>
      </c>
    </row>
    <row r="4875" spans="1:4" x14ac:dyDescent="0.25">
      <c r="A4875" s="8" t="s">
        <v>371</v>
      </c>
      <c r="B4875" t="s">
        <v>445</v>
      </c>
      <c r="C4875">
        <f>VLOOKUP(A4875,'Puntaje Ponderado CF'!$A$4:$Q$347,D4875,0)</f>
        <v>0</v>
      </c>
      <c r="D4875">
        <v>16</v>
      </c>
    </row>
    <row r="4876" spans="1:4" x14ac:dyDescent="0.25">
      <c r="A4876" s="8" t="s">
        <v>148</v>
      </c>
      <c r="B4876" t="s">
        <v>445</v>
      </c>
      <c r="C4876">
        <f>VLOOKUP(A4876,'Puntaje Ponderado CF'!$A$4:$Q$347,D4876,0)</f>
        <v>0</v>
      </c>
      <c r="D4876">
        <v>16</v>
      </c>
    </row>
    <row r="4877" spans="1:4" x14ac:dyDescent="0.25">
      <c r="A4877" s="8" t="s">
        <v>168</v>
      </c>
      <c r="B4877" t="s">
        <v>445</v>
      </c>
      <c r="C4877">
        <f>VLOOKUP(A4877,'Puntaje Ponderado CF'!$A$4:$Q$347,D4877,0)</f>
        <v>0.30328117023474099</v>
      </c>
      <c r="D4877">
        <v>16</v>
      </c>
    </row>
    <row r="4878" spans="1:4" x14ac:dyDescent="0.25">
      <c r="A4878" s="8" t="s">
        <v>315</v>
      </c>
      <c r="B4878" t="s">
        <v>445</v>
      </c>
      <c r="C4878">
        <f>VLOOKUP(A4878,'Puntaje Ponderado CF'!$A$4:$Q$347,D4878,0)</f>
        <v>0</v>
      </c>
      <c r="D4878">
        <v>16</v>
      </c>
    </row>
    <row r="4879" spans="1:4" x14ac:dyDescent="0.25">
      <c r="A4879" s="8" t="s">
        <v>397</v>
      </c>
      <c r="B4879" t="s">
        <v>445</v>
      </c>
      <c r="C4879">
        <f>VLOOKUP(A4879,'Puntaje Ponderado CF'!$A$4:$Q$347,D4879,0)</f>
        <v>0</v>
      </c>
      <c r="D4879">
        <v>16</v>
      </c>
    </row>
    <row r="4880" spans="1:4" x14ac:dyDescent="0.25">
      <c r="A4880" s="8" t="s">
        <v>212</v>
      </c>
      <c r="B4880" t="s">
        <v>445</v>
      </c>
      <c r="C4880">
        <f>VLOOKUP(A4880,'Puntaje Ponderado CF'!$A$4:$Q$347,D4880,0)</f>
        <v>0</v>
      </c>
      <c r="D4880">
        <v>16</v>
      </c>
    </row>
    <row r="4881" spans="1:4" x14ac:dyDescent="0.25">
      <c r="A4881" s="8" t="s">
        <v>262</v>
      </c>
      <c r="B4881" t="s">
        <v>445</v>
      </c>
      <c r="C4881">
        <f>VLOOKUP(A4881,'Puntaje Ponderado CF'!$A$4:$Q$347,D4881,0)</f>
        <v>0.77587503679935199</v>
      </c>
      <c r="D4881">
        <v>16</v>
      </c>
    </row>
    <row r="4882" spans="1:4" x14ac:dyDescent="0.25">
      <c r="A4882" s="8" t="s">
        <v>157</v>
      </c>
      <c r="B4882" t="s">
        <v>445</v>
      </c>
      <c r="C4882">
        <f>VLOOKUP(A4882,'Puntaje Ponderado CF'!$A$4:$Q$347,D4882,0)</f>
        <v>0.30328117023474099</v>
      </c>
      <c r="D4882">
        <v>16</v>
      </c>
    </row>
    <row r="4883" spans="1:4" x14ac:dyDescent="0.25">
      <c r="A4883" s="8" t="s">
        <v>398</v>
      </c>
      <c r="B4883" t="s">
        <v>445</v>
      </c>
      <c r="C4883">
        <f>VLOOKUP(A4883,'Puntaje Ponderado CF'!$A$4:$Q$347,D4883,0)</f>
        <v>0</v>
      </c>
      <c r="D4883">
        <v>16</v>
      </c>
    </row>
    <row r="4884" spans="1:4" x14ac:dyDescent="0.25">
      <c r="A4884" s="8" t="s">
        <v>363</v>
      </c>
      <c r="B4884" t="s">
        <v>445</v>
      </c>
      <c r="C4884">
        <f>VLOOKUP(A4884,'Puntaje Ponderado CF'!$A$4:$Q$347,D4884,0)</f>
        <v>0</v>
      </c>
      <c r="D4884">
        <v>16</v>
      </c>
    </row>
    <row r="4885" spans="1:4" x14ac:dyDescent="0.25">
      <c r="A4885" s="8" t="s">
        <v>364</v>
      </c>
      <c r="B4885" t="s">
        <v>445</v>
      </c>
      <c r="C4885">
        <f>VLOOKUP(A4885,'Puntaje Ponderado CF'!$A$4:$Q$347,D4885,0)</f>
        <v>0</v>
      </c>
      <c r="D4885">
        <v>16</v>
      </c>
    </row>
    <row r="4886" spans="1:4" x14ac:dyDescent="0.25">
      <c r="A4886" s="8" t="s">
        <v>248</v>
      </c>
      <c r="B4886" t="s">
        <v>445</v>
      </c>
      <c r="C4886">
        <f>VLOOKUP(A4886,'Puntaje Ponderado CF'!$A$4:$Q$347,D4886,0)</f>
        <v>0</v>
      </c>
      <c r="D4886">
        <v>16</v>
      </c>
    </row>
    <row r="4887" spans="1:4" x14ac:dyDescent="0.25">
      <c r="A4887" s="8" t="s">
        <v>234</v>
      </c>
      <c r="B4887" t="s">
        <v>445</v>
      </c>
      <c r="C4887">
        <f>VLOOKUP(A4887,'Puntaje Ponderado CF'!$A$4:$Q$347,D4887,0)</f>
        <v>0</v>
      </c>
      <c r="D4887">
        <v>16</v>
      </c>
    </row>
    <row r="4888" spans="1:4" x14ac:dyDescent="0.25">
      <c r="A4888" s="8" t="s">
        <v>387</v>
      </c>
      <c r="B4888" t="s">
        <v>445</v>
      </c>
      <c r="C4888">
        <f>VLOOKUP(A4888,'Puntaje Ponderado CF'!$A$4:$Q$347,D4888,0)</f>
        <v>0</v>
      </c>
      <c r="D4888">
        <v>16</v>
      </c>
    </row>
    <row r="4889" spans="1:4" x14ac:dyDescent="0.25">
      <c r="A4889" s="8" t="s">
        <v>119</v>
      </c>
      <c r="B4889" t="s">
        <v>445</v>
      </c>
      <c r="C4889">
        <f>VLOOKUP(A4889,'Puntaje Ponderado CF'!$A$4:$Q$347,D4889,0)</f>
        <v>0</v>
      </c>
      <c r="D4889">
        <v>16</v>
      </c>
    </row>
    <row r="4890" spans="1:4" x14ac:dyDescent="0.25">
      <c r="A4890" s="8" t="s">
        <v>169</v>
      </c>
      <c r="B4890" t="s">
        <v>445</v>
      </c>
      <c r="C4890">
        <f>VLOOKUP(A4890,'Puntaje Ponderado CF'!$A$4:$Q$347,D4890,0)</f>
        <v>0.30328117023474099</v>
      </c>
      <c r="D4890">
        <v>16</v>
      </c>
    </row>
    <row r="4891" spans="1:4" x14ac:dyDescent="0.25">
      <c r="A4891" s="8" t="s">
        <v>134</v>
      </c>
      <c r="B4891" t="s">
        <v>445</v>
      </c>
      <c r="C4891">
        <f>VLOOKUP(A4891,'Puntaje Ponderado CF'!$A$4:$Q$347,D4891,0)</f>
        <v>0</v>
      </c>
      <c r="D4891">
        <v>16</v>
      </c>
    </row>
    <row r="4892" spans="1:4" x14ac:dyDescent="0.25">
      <c r="A4892" s="8" t="s">
        <v>235</v>
      </c>
      <c r="B4892" t="s">
        <v>445</v>
      </c>
      <c r="C4892">
        <f>VLOOKUP(A4892,'Puntaje Ponderado CF'!$A$4:$Q$347,D4892,0)</f>
        <v>0</v>
      </c>
      <c r="D4892">
        <v>16</v>
      </c>
    </row>
    <row r="4893" spans="1:4" x14ac:dyDescent="0.25">
      <c r="A4893" s="8" t="s">
        <v>349</v>
      </c>
      <c r="B4893" t="s">
        <v>445</v>
      </c>
      <c r="C4893">
        <f>VLOOKUP(A4893,'Puntaje Ponderado CF'!$A$4:$Q$347,D4893,0)</f>
        <v>0</v>
      </c>
      <c r="D4893">
        <v>16</v>
      </c>
    </row>
    <row r="4894" spans="1:4" x14ac:dyDescent="0.25">
      <c r="A4894" s="8" t="s">
        <v>102</v>
      </c>
      <c r="B4894" t="s">
        <v>445</v>
      </c>
      <c r="C4894">
        <f>VLOOKUP(A4894,'Puntaje Ponderado CF'!$A$4:$Q$347,D4894,0)</f>
        <v>0</v>
      </c>
      <c r="D4894">
        <v>16</v>
      </c>
    </row>
    <row r="4895" spans="1:4" x14ac:dyDescent="0.25">
      <c r="A4895" s="8" t="s">
        <v>236</v>
      </c>
      <c r="B4895" t="s">
        <v>445</v>
      </c>
      <c r="C4895">
        <f>VLOOKUP(A4895,'Puntaje Ponderado CF'!$A$4:$Q$347,D4895,0)</f>
        <v>0</v>
      </c>
      <c r="D4895">
        <v>16</v>
      </c>
    </row>
    <row r="4896" spans="1:4" x14ac:dyDescent="0.25">
      <c r="A4896" s="8" t="s">
        <v>356</v>
      </c>
      <c r="B4896" t="s">
        <v>445</v>
      </c>
      <c r="C4896">
        <f>VLOOKUP(A4896,'Puntaje Ponderado CF'!$A$4:$Q$347,D4896,0)</f>
        <v>0</v>
      </c>
      <c r="D4896">
        <v>16</v>
      </c>
    </row>
    <row r="4897" spans="1:4" x14ac:dyDescent="0.25">
      <c r="A4897" s="8" t="s">
        <v>179</v>
      </c>
      <c r="B4897" t="s">
        <v>445</v>
      </c>
      <c r="C4897">
        <f>VLOOKUP(A4897,'Puntaje Ponderado CF'!$A$4:$Q$347,D4897,0)</f>
        <v>0</v>
      </c>
      <c r="D4897">
        <v>16</v>
      </c>
    </row>
    <row r="4898" spans="1:4" x14ac:dyDescent="0.25">
      <c r="A4898" s="8" t="s">
        <v>316</v>
      </c>
      <c r="B4898" t="s">
        <v>445</v>
      </c>
      <c r="C4898">
        <f>VLOOKUP(A4898,'Puntaje Ponderado CF'!$A$4:$Q$347,D4898,0)</f>
        <v>0</v>
      </c>
      <c r="D4898">
        <v>16</v>
      </c>
    </row>
    <row r="4899" spans="1:4" x14ac:dyDescent="0.25">
      <c r="A4899" s="8" t="s">
        <v>284</v>
      </c>
      <c r="B4899" t="s">
        <v>445</v>
      </c>
      <c r="C4899">
        <f>VLOOKUP(A4899,'Puntaje Ponderado CF'!$A$4:$Q$347,D4899,0)</f>
        <v>0</v>
      </c>
      <c r="D4899">
        <v>16</v>
      </c>
    </row>
    <row r="4900" spans="1:4" x14ac:dyDescent="0.25">
      <c r="A4900" s="8" t="s">
        <v>300</v>
      </c>
      <c r="B4900" t="s">
        <v>445</v>
      </c>
      <c r="C4900">
        <f>VLOOKUP(A4900,'Puntaje Ponderado CF'!$A$4:$Q$347,D4900,0)</f>
        <v>0</v>
      </c>
      <c r="D4900">
        <v>16</v>
      </c>
    </row>
    <row r="4901" spans="1:4" x14ac:dyDescent="0.25">
      <c r="A4901" s="8" t="s">
        <v>170</v>
      </c>
      <c r="B4901" t="s">
        <v>445</v>
      </c>
      <c r="C4901">
        <f>VLOOKUP(A4901,'Puntaje Ponderado CF'!$A$4:$Q$347,D4901,0)</f>
        <v>0</v>
      </c>
      <c r="D4901">
        <v>16</v>
      </c>
    </row>
    <row r="4902" spans="1:4" x14ac:dyDescent="0.25">
      <c r="A4902" s="8" t="s">
        <v>346</v>
      </c>
      <c r="B4902" t="s">
        <v>445</v>
      </c>
      <c r="C4902">
        <f>VLOOKUP(A4902,'Puntaje Ponderado CF'!$A$4:$Q$347,D4902,0)</f>
        <v>0</v>
      </c>
      <c r="D4902">
        <v>16</v>
      </c>
    </row>
    <row r="4903" spans="1:4" x14ac:dyDescent="0.25">
      <c r="A4903" s="8" t="s">
        <v>237</v>
      </c>
      <c r="B4903" t="s">
        <v>445</v>
      </c>
      <c r="C4903">
        <f>VLOOKUP(A4903,'Puntaje Ponderado CF'!$A$4:$Q$347,D4903,0)</f>
        <v>0</v>
      </c>
      <c r="D4903">
        <v>16</v>
      </c>
    </row>
    <row r="4904" spans="1:4" x14ac:dyDescent="0.25">
      <c r="A4904" s="8" t="s">
        <v>90</v>
      </c>
      <c r="B4904" t="s">
        <v>445</v>
      </c>
      <c r="C4904">
        <f>VLOOKUP(A4904,'Puntaje Ponderado CF'!$A$4:$Q$347,D4904,0)</f>
        <v>0.30328117023474099</v>
      </c>
      <c r="D4904">
        <v>16</v>
      </c>
    </row>
    <row r="4905" spans="1:4" x14ac:dyDescent="0.25">
      <c r="A4905" s="8" t="s">
        <v>185</v>
      </c>
      <c r="B4905" t="s">
        <v>445</v>
      </c>
      <c r="C4905">
        <f>VLOOKUP(A4905,'Puntaje Ponderado CF'!$A$4:$Q$347,D4905,0)</f>
        <v>0.30328117023474099</v>
      </c>
      <c r="D4905">
        <v>16</v>
      </c>
    </row>
    <row r="4906" spans="1:4" x14ac:dyDescent="0.25">
      <c r="A4906" s="8" t="s">
        <v>357</v>
      </c>
      <c r="B4906" t="s">
        <v>445</v>
      </c>
      <c r="C4906">
        <f>VLOOKUP(A4906,'Puntaje Ponderado CF'!$A$4:$Q$347,D4906,0)</f>
        <v>0</v>
      </c>
      <c r="D4906">
        <v>16</v>
      </c>
    </row>
    <row r="4907" spans="1:4" x14ac:dyDescent="0.25">
      <c r="A4907" s="8" t="s">
        <v>186</v>
      </c>
      <c r="B4907" t="s">
        <v>445</v>
      </c>
      <c r="C4907">
        <f>VLOOKUP(A4907,'Puntaje Ponderado CF'!$A$4:$Q$347,D4907,0)</f>
        <v>0</v>
      </c>
      <c r="D4907">
        <v>16</v>
      </c>
    </row>
    <row r="4908" spans="1:4" x14ac:dyDescent="0.25">
      <c r="A4908" s="8" t="s">
        <v>171</v>
      </c>
      <c r="B4908" t="s">
        <v>445</v>
      </c>
      <c r="C4908">
        <f>VLOOKUP(A4908,'Puntaje Ponderado CF'!$A$4:$Q$347,D4908,0)</f>
        <v>0</v>
      </c>
      <c r="D4908">
        <v>16</v>
      </c>
    </row>
    <row r="4909" spans="1:4" x14ac:dyDescent="0.25">
      <c r="A4909" s="8" t="s">
        <v>213</v>
      </c>
      <c r="B4909" t="s">
        <v>445</v>
      </c>
      <c r="C4909">
        <f>VLOOKUP(A4909,'Puntaje Ponderado CF'!$A$4:$Q$347,D4909,0)</f>
        <v>0</v>
      </c>
      <c r="D4909">
        <v>16</v>
      </c>
    </row>
    <row r="4910" spans="1:4" x14ac:dyDescent="0.25">
      <c r="A4910" s="8" t="s">
        <v>180</v>
      </c>
      <c r="B4910" t="s">
        <v>445</v>
      </c>
      <c r="C4910">
        <f>VLOOKUP(A4910,'Puntaje Ponderado CF'!$A$4:$Q$347,D4910,0)</f>
        <v>0</v>
      </c>
      <c r="D4910">
        <v>16</v>
      </c>
    </row>
    <row r="4911" spans="1:4" x14ac:dyDescent="0.25">
      <c r="A4911" s="8" t="s">
        <v>399</v>
      </c>
      <c r="B4911" t="s">
        <v>445</v>
      </c>
      <c r="C4911">
        <f>VLOOKUP(A4911,'Puntaje Ponderado CF'!$A$4:$Q$347,D4911,0)</f>
        <v>0</v>
      </c>
      <c r="D4911">
        <v>16</v>
      </c>
    </row>
    <row r="4912" spans="1:4" x14ac:dyDescent="0.25">
      <c r="A4912" s="8" t="s">
        <v>199</v>
      </c>
      <c r="B4912" t="s">
        <v>445</v>
      </c>
      <c r="C4912">
        <f>VLOOKUP(A4912,'Puntaje Ponderado CF'!$A$4:$Q$347,D4912,0)</f>
        <v>0</v>
      </c>
      <c r="D4912">
        <v>16</v>
      </c>
    </row>
    <row r="4913" spans="1:4" x14ac:dyDescent="0.25">
      <c r="A4913" s="8" t="s">
        <v>200</v>
      </c>
      <c r="B4913" t="s">
        <v>445</v>
      </c>
      <c r="C4913">
        <f>VLOOKUP(A4913,'Puntaje Ponderado CF'!$A$4:$Q$347,D4913,0)</f>
        <v>0</v>
      </c>
      <c r="D4913">
        <v>16</v>
      </c>
    </row>
    <row r="4914" spans="1:4" x14ac:dyDescent="0.25">
      <c r="A4914" s="8" t="s">
        <v>91</v>
      </c>
      <c r="B4914" t="s">
        <v>445</v>
      </c>
      <c r="C4914">
        <f>VLOOKUP(A4914,'Puntaje Ponderado CF'!$A$4:$Q$347,D4914,0)</f>
        <v>1.609108188728362</v>
      </c>
      <c r="D4914">
        <v>16</v>
      </c>
    </row>
    <row r="4915" spans="1:4" x14ac:dyDescent="0.25">
      <c r="A4915" s="8" t="s">
        <v>201</v>
      </c>
      <c r="B4915" t="s">
        <v>445</v>
      </c>
      <c r="C4915">
        <f>VLOOKUP(A4915,'Puntaje Ponderado CF'!$A$4:$Q$347,D4915,0)</f>
        <v>0</v>
      </c>
      <c r="D4915">
        <v>16</v>
      </c>
    </row>
    <row r="4916" spans="1:4" x14ac:dyDescent="0.25">
      <c r="A4916" s="8" t="s">
        <v>221</v>
      </c>
      <c r="B4916" t="s">
        <v>445</v>
      </c>
      <c r="C4916">
        <f>VLOOKUP(A4916,'Puntaje Ponderado CF'!$A$4:$Q$347,D4916,0)</f>
        <v>0</v>
      </c>
      <c r="D4916">
        <v>16</v>
      </c>
    </row>
    <row r="4917" spans="1:4" x14ac:dyDescent="0.25">
      <c r="A4917" s="8" t="s">
        <v>400</v>
      </c>
      <c r="B4917" t="s">
        <v>445</v>
      </c>
      <c r="C4917">
        <f>VLOOKUP(A4917,'Puntaje Ponderado CF'!$A$4:$Q$347,D4917,0)</f>
        <v>0</v>
      </c>
      <c r="D4917">
        <v>16</v>
      </c>
    </row>
    <row r="4918" spans="1:4" x14ac:dyDescent="0.25">
      <c r="A4918" s="8" t="s">
        <v>103</v>
      </c>
      <c r="B4918" t="s">
        <v>445</v>
      </c>
      <c r="C4918">
        <f>VLOOKUP(A4918,'Puntaje Ponderado CF'!$A$4:$Q$347,D4918,0)</f>
        <v>0.30328117023474099</v>
      </c>
      <c r="D4918">
        <v>16</v>
      </c>
    </row>
    <row r="4919" spans="1:4" x14ac:dyDescent="0.25">
      <c r="A4919" s="8" t="s">
        <v>285</v>
      </c>
      <c r="B4919" t="s">
        <v>445</v>
      </c>
      <c r="C4919">
        <f>VLOOKUP(A4919,'Puntaje Ponderado CF'!$A$4:$Q$347,D4919,0)</f>
        <v>0</v>
      </c>
      <c r="D4919">
        <v>16</v>
      </c>
    </row>
    <row r="4920" spans="1:4" x14ac:dyDescent="0.25">
      <c r="A4920" s="8" t="s">
        <v>181</v>
      </c>
      <c r="B4920" t="s">
        <v>445</v>
      </c>
      <c r="C4920">
        <f>VLOOKUP(A4920,'Puntaje Ponderado CF'!$A$4:$Q$347,D4920,0)</f>
        <v>0</v>
      </c>
      <c r="D4920">
        <v>16</v>
      </c>
    </row>
    <row r="4921" spans="1:4" x14ac:dyDescent="0.25">
      <c r="A4921" s="8" t="s">
        <v>158</v>
      </c>
      <c r="B4921" t="s">
        <v>445</v>
      </c>
      <c r="C4921">
        <f>VLOOKUP(A4921,'Puntaje Ponderado CF'!$A$4:$Q$347,D4921,0)</f>
        <v>0.30328117023474099</v>
      </c>
      <c r="D4921">
        <v>16</v>
      </c>
    </row>
    <row r="4922" spans="1:4" x14ac:dyDescent="0.25">
      <c r="A4922" s="8" t="s">
        <v>274</v>
      </c>
      <c r="B4922" t="s">
        <v>445</v>
      </c>
      <c r="C4922">
        <f>VLOOKUP(A4922,'Puntaje Ponderado CF'!$A$4:$Q$347,D4922,0)</f>
        <v>0</v>
      </c>
      <c r="D4922">
        <v>16</v>
      </c>
    </row>
    <row r="4923" spans="1:4" x14ac:dyDescent="0.25">
      <c r="A4923" s="8" t="s">
        <v>327</v>
      </c>
      <c r="B4923" t="s">
        <v>445</v>
      </c>
      <c r="C4923">
        <f>VLOOKUP(A4923,'Puntaje Ponderado CF'!$A$4:$Q$347,D4923,0)</f>
        <v>0</v>
      </c>
      <c r="D4923">
        <v>16</v>
      </c>
    </row>
    <row r="4924" spans="1:4" x14ac:dyDescent="0.25">
      <c r="A4924" s="8" t="s">
        <v>159</v>
      </c>
      <c r="B4924" t="s">
        <v>445</v>
      </c>
      <c r="C4924">
        <f>VLOOKUP(A4924,'Puntaje Ponderado CF'!$A$4:$Q$347,D4924,0)</f>
        <v>0</v>
      </c>
      <c r="D4924">
        <v>16</v>
      </c>
    </row>
    <row r="4925" spans="1:4" x14ac:dyDescent="0.25">
      <c r="A4925" s="8" t="s">
        <v>142</v>
      </c>
      <c r="B4925" t="s">
        <v>445</v>
      </c>
      <c r="C4925">
        <f>VLOOKUP(A4925,'Puntaje Ponderado CF'!$A$4:$Q$347,D4925,0)</f>
        <v>0</v>
      </c>
      <c r="D4925">
        <v>16</v>
      </c>
    </row>
    <row r="4926" spans="1:4" x14ac:dyDescent="0.25">
      <c r="A4926" s="8" t="s">
        <v>409</v>
      </c>
      <c r="B4926" t="s">
        <v>445</v>
      </c>
      <c r="C4926">
        <f>VLOOKUP(A4926,'Puntaje Ponderado CF'!$A$4:$Q$347,D4926,0)</f>
        <v>0</v>
      </c>
      <c r="D4926">
        <v>16</v>
      </c>
    </row>
    <row r="4927" spans="1:4" x14ac:dyDescent="0.25">
      <c r="A4927" s="8" t="s">
        <v>358</v>
      </c>
      <c r="B4927" t="s">
        <v>445</v>
      </c>
      <c r="C4927">
        <f>VLOOKUP(A4927,'Puntaje Ponderado CF'!$A$4:$Q$347,D4927,0)</f>
        <v>0</v>
      </c>
      <c r="D4927">
        <v>16</v>
      </c>
    </row>
    <row r="4928" spans="1:4" x14ac:dyDescent="0.25">
      <c r="A4928" s="8" t="s">
        <v>106</v>
      </c>
      <c r="B4928" t="s">
        <v>445</v>
      </c>
      <c r="C4928">
        <f>VLOOKUP(A4928,'Puntaje Ponderado CF'!$A$4:$Q$347,D4928,0)</f>
        <v>0</v>
      </c>
      <c r="D4928">
        <v>16</v>
      </c>
    </row>
    <row r="4929" spans="1:4" x14ac:dyDescent="0.25">
      <c r="A4929" s="8" t="s">
        <v>388</v>
      </c>
      <c r="B4929" t="s">
        <v>445</v>
      </c>
      <c r="C4929">
        <f>VLOOKUP(A4929,'Puntaje Ponderado CF'!$A$4:$Q$347,D4929,0)</f>
        <v>0</v>
      </c>
      <c r="D4929">
        <v>16</v>
      </c>
    </row>
    <row r="4930" spans="1:4" x14ac:dyDescent="0.25">
      <c r="A4930" s="8" t="s">
        <v>160</v>
      </c>
      <c r="B4930" t="s">
        <v>445</v>
      </c>
      <c r="C4930">
        <f>VLOOKUP(A4930,'Puntaje Ponderado CF'!$A$4:$Q$347,D4930,0)</f>
        <v>0</v>
      </c>
      <c r="D4930">
        <v>16</v>
      </c>
    </row>
    <row r="4931" spans="1:4" x14ac:dyDescent="0.25">
      <c r="A4931" s="8" t="s">
        <v>120</v>
      </c>
      <c r="B4931" t="s">
        <v>445</v>
      </c>
      <c r="C4931">
        <f>VLOOKUP(A4931,'Puntaje Ponderado CF'!$A$4:$Q$347,D4931,0)</f>
        <v>0.77587503679935199</v>
      </c>
      <c r="D4931">
        <v>16</v>
      </c>
    </row>
    <row r="4932" spans="1:4" x14ac:dyDescent="0.25">
      <c r="A4932" s="8" t="s">
        <v>263</v>
      </c>
      <c r="B4932" t="s">
        <v>445</v>
      </c>
      <c r="C4932">
        <f>VLOOKUP(A4932,'Puntaje Ponderado CF'!$A$4:$Q$347,D4932,0)</f>
        <v>0</v>
      </c>
      <c r="D4932">
        <v>16</v>
      </c>
    </row>
    <row r="4933" spans="1:4" x14ac:dyDescent="0.25">
      <c r="A4933" s="8" t="s">
        <v>96</v>
      </c>
      <c r="B4933" t="s">
        <v>445</v>
      </c>
      <c r="C4933">
        <f>VLOOKUP(A4933,'Puntaje Ponderado CF'!$A$4:$Q$347,D4933,0)</f>
        <v>0.77587503679935199</v>
      </c>
      <c r="D4933">
        <v>16</v>
      </c>
    </row>
    <row r="4934" spans="1:4" x14ac:dyDescent="0.25">
      <c r="A4934" s="8" t="s">
        <v>98</v>
      </c>
      <c r="B4934" t="s">
        <v>445</v>
      </c>
      <c r="C4934">
        <f>VLOOKUP(A4934,'Puntaje Ponderado CF'!$A$4:$Q$347,D4934,0)</f>
        <v>0.30328117023474099</v>
      </c>
      <c r="D4934">
        <v>16</v>
      </c>
    </row>
    <row r="4935" spans="1:4" x14ac:dyDescent="0.25">
      <c r="A4935" s="8" t="s">
        <v>264</v>
      </c>
      <c r="B4935" t="s">
        <v>445</v>
      </c>
      <c r="C4935">
        <f>VLOOKUP(A4935,'Puntaje Ponderado CF'!$A$4:$Q$347,D4935,0)</f>
        <v>0</v>
      </c>
      <c r="D4935">
        <v>16</v>
      </c>
    </row>
    <row r="4936" spans="1:4" x14ac:dyDescent="0.25">
      <c r="A4936" s="8" t="s">
        <v>126</v>
      </c>
      <c r="B4936" t="s">
        <v>445</v>
      </c>
      <c r="C4936">
        <f>VLOOKUP(A4936,'Puntaje Ponderado CF'!$A$4:$Q$347,D4936,0)</f>
        <v>0</v>
      </c>
      <c r="D4936">
        <v>16</v>
      </c>
    </row>
    <row r="4937" spans="1:4" x14ac:dyDescent="0.25">
      <c r="A4937" s="8" t="s">
        <v>222</v>
      </c>
      <c r="B4937" t="s">
        <v>445</v>
      </c>
      <c r="C4937">
        <f>VLOOKUP(A4937,'Puntaje Ponderado CF'!$A$4:$Q$347,D4937,0)</f>
        <v>0</v>
      </c>
      <c r="D4937">
        <v>16</v>
      </c>
    </row>
    <row r="4938" spans="1:4" x14ac:dyDescent="0.25">
      <c r="A4938" s="8" t="s">
        <v>389</v>
      </c>
      <c r="B4938" t="s">
        <v>445</v>
      </c>
      <c r="C4938">
        <f>VLOOKUP(A4938,'Puntaje Ponderado CF'!$A$4:$Q$347,D4938,0)</f>
        <v>0</v>
      </c>
      <c r="D4938">
        <v>16</v>
      </c>
    </row>
    <row r="4939" spans="1:4" x14ac:dyDescent="0.25">
      <c r="A4939" s="8" t="s">
        <v>127</v>
      </c>
      <c r="B4939" t="s">
        <v>445</v>
      </c>
      <c r="C4939">
        <f>VLOOKUP(A4939,'Puntaje Ponderado CF'!$A$4:$Q$347,D4939,0)</f>
        <v>1.136514322163751</v>
      </c>
      <c r="D4939">
        <v>16</v>
      </c>
    </row>
    <row r="4940" spans="1:4" x14ac:dyDescent="0.25">
      <c r="A4940" s="8" t="s">
        <v>187</v>
      </c>
      <c r="B4940" t="s">
        <v>445</v>
      </c>
      <c r="C4940">
        <f>VLOOKUP(A4940,'Puntaje Ponderado CF'!$A$4:$Q$347,D4940,0)</f>
        <v>0.30328117023474099</v>
      </c>
      <c r="D4940">
        <v>16</v>
      </c>
    </row>
    <row r="4941" spans="1:4" x14ac:dyDescent="0.25">
      <c r="A4941" s="8" t="s">
        <v>114</v>
      </c>
      <c r="B4941" t="s">
        <v>445</v>
      </c>
      <c r="C4941">
        <f>VLOOKUP(A4941,'Puntaje Ponderado CF'!$A$4:$Q$347,D4941,0)</f>
        <v>0.30328117023474099</v>
      </c>
      <c r="D4941">
        <v>16</v>
      </c>
    </row>
    <row r="4942" spans="1:4" x14ac:dyDescent="0.25">
      <c r="A4942" s="8" t="s">
        <v>238</v>
      </c>
      <c r="B4942" t="s">
        <v>445</v>
      </c>
      <c r="C4942">
        <f>VLOOKUP(A4942,'Puntaje Ponderado CF'!$A$4:$Q$347,D4942,0)</f>
        <v>0</v>
      </c>
      <c r="D4942">
        <v>16</v>
      </c>
    </row>
    <row r="4943" spans="1:4" x14ac:dyDescent="0.25">
      <c r="A4943" s="8" t="s">
        <v>135</v>
      </c>
      <c r="B4943" t="s">
        <v>445</v>
      </c>
      <c r="C4943">
        <f>VLOOKUP(A4943,'Puntaje Ponderado CF'!$A$4:$Q$347,D4943,0)</f>
        <v>0</v>
      </c>
      <c r="D4943">
        <v>16</v>
      </c>
    </row>
    <row r="4944" spans="1:4" x14ac:dyDescent="0.25">
      <c r="A4944" s="8" t="s">
        <v>301</v>
      </c>
      <c r="B4944" t="s">
        <v>445</v>
      </c>
      <c r="C4944">
        <f>VLOOKUP(A4944,'Puntaje Ponderado CF'!$A$4:$Q$347,D4944,0)</f>
        <v>0</v>
      </c>
      <c r="D4944">
        <v>16</v>
      </c>
    </row>
    <row r="4945" spans="1:4" x14ac:dyDescent="0.25">
      <c r="A4945" s="8" t="s">
        <v>286</v>
      </c>
      <c r="B4945" t="s">
        <v>445</v>
      </c>
      <c r="C4945">
        <f>VLOOKUP(A4945,'Puntaje Ponderado CF'!$A$4:$Q$347,D4945,0)</f>
        <v>0.30328117023474099</v>
      </c>
      <c r="D4945">
        <v>16</v>
      </c>
    </row>
    <row r="4946" spans="1:4" x14ac:dyDescent="0.25">
      <c r="A4946" s="8" t="s">
        <v>302</v>
      </c>
      <c r="B4946" t="s">
        <v>445</v>
      </c>
      <c r="C4946">
        <f>VLOOKUP(A4946,'Puntaje Ponderado CF'!$A$4:$Q$347,D4946,0)</f>
        <v>0</v>
      </c>
      <c r="D4946">
        <v>16</v>
      </c>
    </row>
    <row r="4947" spans="1:4" x14ac:dyDescent="0.25">
      <c r="A4947" s="8" t="s">
        <v>239</v>
      </c>
      <c r="B4947" t="s">
        <v>445</v>
      </c>
      <c r="C4947">
        <f>VLOOKUP(A4947,'Puntaje Ponderado CF'!$A$4:$Q$347,D4947,0)</f>
        <v>0</v>
      </c>
      <c r="D4947">
        <v>16</v>
      </c>
    </row>
    <row r="4948" spans="1:4" x14ac:dyDescent="0.25">
      <c r="A4948" s="8" t="s">
        <v>380</v>
      </c>
      <c r="B4948" t="s">
        <v>445</v>
      </c>
      <c r="C4948">
        <f>VLOOKUP(A4948,'Puntaje Ponderado CF'!$A$4:$Q$347,D4948,0)</f>
        <v>0</v>
      </c>
      <c r="D4948">
        <v>16</v>
      </c>
    </row>
    <row r="4949" spans="1:4" x14ac:dyDescent="0.25">
      <c r="A4949" s="8" t="s">
        <v>365</v>
      </c>
      <c r="B4949" t="s">
        <v>445</v>
      </c>
      <c r="C4949">
        <f>VLOOKUP(A4949,'Puntaje Ponderado CF'!$A$4:$Q$347,D4949,0)</f>
        <v>0</v>
      </c>
      <c r="D4949">
        <v>16</v>
      </c>
    </row>
    <row r="4950" spans="1:4" x14ac:dyDescent="0.25">
      <c r="A4950" s="8" t="s">
        <v>366</v>
      </c>
      <c r="B4950" t="s">
        <v>445</v>
      </c>
      <c r="C4950">
        <f>VLOOKUP(A4950,'Puntaje Ponderado CF'!$A$4:$Q$347,D4950,0)</f>
        <v>0</v>
      </c>
      <c r="D4950">
        <v>16</v>
      </c>
    </row>
    <row r="4951" spans="1:4" x14ac:dyDescent="0.25">
      <c r="A4951" s="8" t="s">
        <v>80</v>
      </c>
      <c r="B4951" t="s">
        <v>445</v>
      </c>
      <c r="C4951">
        <f>VLOOKUP(A4951,'Puntaje Ponderado CF'!$A$4:$Q$347,D4951,0)</f>
        <v>0.77587503679935199</v>
      </c>
      <c r="D4951">
        <v>16</v>
      </c>
    </row>
    <row r="4952" spans="1:4" x14ac:dyDescent="0.25">
      <c r="A4952" s="8" t="s">
        <v>149</v>
      </c>
      <c r="B4952" t="s">
        <v>445</v>
      </c>
      <c r="C4952">
        <f>VLOOKUP(A4952,'Puntaje Ponderado CF'!$A$4:$Q$347,D4952,0)</f>
        <v>0</v>
      </c>
      <c r="D4952">
        <v>16</v>
      </c>
    </row>
    <row r="4953" spans="1:4" x14ac:dyDescent="0.25">
      <c r="A4953" s="8" t="s">
        <v>317</v>
      </c>
      <c r="B4953" t="s">
        <v>445</v>
      </c>
      <c r="C4953">
        <f>VLOOKUP(A4953,'Puntaje Ponderado CF'!$A$4:$Q$347,D4953,0)</f>
        <v>0</v>
      </c>
      <c r="D4953">
        <v>16</v>
      </c>
    </row>
    <row r="4954" spans="1:4" x14ac:dyDescent="0.25">
      <c r="A4954" s="8" t="s">
        <v>161</v>
      </c>
      <c r="B4954" t="s">
        <v>445</v>
      </c>
      <c r="C4954">
        <f>VLOOKUP(A4954,'Puntaje Ponderado CF'!$A$4:$Q$347,D4954,0)</f>
        <v>0</v>
      </c>
      <c r="D4954">
        <v>16</v>
      </c>
    </row>
    <row r="4955" spans="1:4" x14ac:dyDescent="0.25">
      <c r="A4955" s="8" t="s">
        <v>115</v>
      </c>
      <c r="B4955" t="s">
        <v>445</v>
      </c>
      <c r="C4955">
        <f>VLOOKUP(A4955,'Puntaje Ponderado CF'!$A$4:$Q$347,D4955,0)</f>
        <v>0.30328117023474099</v>
      </c>
      <c r="D4955">
        <v>16</v>
      </c>
    </row>
    <row r="4956" spans="1:4" x14ac:dyDescent="0.25">
      <c r="A4956" s="8" t="s">
        <v>240</v>
      </c>
      <c r="B4956" t="s">
        <v>445</v>
      </c>
      <c r="C4956">
        <f>VLOOKUP(A4956,'Puntaje Ponderado CF'!$A$4:$Q$347,D4956,0)</f>
        <v>0</v>
      </c>
      <c r="D4956">
        <v>16</v>
      </c>
    </row>
    <row r="4957" spans="1:4" x14ac:dyDescent="0.25">
      <c r="A4957" s="8" t="s">
        <v>162</v>
      </c>
      <c r="B4957" t="s">
        <v>445</v>
      </c>
      <c r="C4957">
        <f>VLOOKUP(A4957,'Puntaje Ponderado CF'!$A$4:$Q$347,D4957,0)</f>
        <v>0</v>
      </c>
      <c r="D4957">
        <v>16</v>
      </c>
    </row>
    <row r="4958" spans="1:4" x14ac:dyDescent="0.25">
      <c r="A4958" s="8" t="s">
        <v>318</v>
      </c>
      <c r="B4958" t="s">
        <v>445</v>
      </c>
      <c r="C4958">
        <f>VLOOKUP(A4958,'Puntaje Ponderado CF'!$A$4:$Q$347,D4958,0)</f>
        <v>0</v>
      </c>
      <c r="D4958">
        <v>16</v>
      </c>
    </row>
    <row r="4959" spans="1:4" x14ac:dyDescent="0.25">
      <c r="A4959" s="8" t="s">
        <v>287</v>
      </c>
      <c r="B4959" t="s">
        <v>445</v>
      </c>
      <c r="C4959">
        <f>VLOOKUP(A4959,'Puntaje Ponderado CF'!$A$4:$Q$347,D4959,0)</f>
        <v>0</v>
      </c>
      <c r="D4959">
        <v>16</v>
      </c>
    </row>
    <row r="4960" spans="1:4" x14ac:dyDescent="0.25">
      <c r="A4960" s="8" t="s">
        <v>79</v>
      </c>
      <c r="B4960" t="s">
        <v>445</v>
      </c>
      <c r="C4960">
        <f>VLOOKUP(A4960,'Puntaje Ponderado CF'!$A$4:$Q$347,D4960,0)</f>
        <v>0.77587503679935199</v>
      </c>
      <c r="D4960">
        <v>16</v>
      </c>
    </row>
    <row r="4961" spans="1:4" x14ac:dyDescent="0.25">
      <c r="A4961" s="8" t="s">
        <v>202</v>
      </c>
      <c r="B4961" t="s">
        <v>445</v>
      </c>
      <c r="C4961">
        <f>VLOOKUP(A4961,'Puntaje Ponderado CF'!$A$4:$Q$347,D4961,0)</f>
        <v>0</v>
      </c>
      <c r="D4961">
        <v>16</v>
      </c>
    </row>
    <row r="4962" spans="1:4" x14ac:dyDescent="0.25">
      <c r="A4962" s="8" t="s">
        <v>207</v>
      </c>
      <c r="B4962" t="s">
        <v>445</v>
      </c>
      <c r="C4962">
        <f>VLOOKUP(A4962,'Puntaje Ponderado CF'!$A$4:$Q$347,D4962,0)</f>
        <v>0.30328117023474099</v>
      </c>
      <c r="D4962">
        <v>16</v>
      </c>
    </row>
    <row r="4963" spans="1:4" x14ac:dyDescent="0.25">
      <c r="A4963" s="8" t="s">
        <v>214</v>
      </c>
      <c r="B4963" t="s">
        <v>445</v>
      </c>
      <c r="C4963">
        <f>VLOOKUP(A4963,'Puntaje Ponderado CF'!$A$4:$Q$347,D4963,0)</f>
        <v>0</v>
      </c>
      <c r="D4963">
        <v>16</v>
      </c>
    </row>
    <row r="4964" spans="1:4" x14ac:dyDescent="0.25">
      <c r="A4964" s="8" t="s">
        <v>122</v>
      </c>
      <c r="B4964" t="s">
        <v>445</v>
      </c>
      <c r="C4964">
        <f>VLOOKUP(A4964,'Puntaje Ponderado CF'!$A$4:$Q$347,D4964,0)</f>
        <v>0</v>
      </c>
      <c r="D4964">
        <v>16</v>
      </c>
    </row>
    <row r="4965" spans="1:4" x14ac:dyDescent="0.25">
      <c r="A4965" s="8" t="s">
        <v>410</v>
      </c>
      <c r="B4965" t="s">
        <v>445</v>
      </c>
      <c r="C4965">
        <f>VLOOKUP(A4965,'Puntaje Ponderado CF'!$A$4:$Q$347,D4965,0)</f>
        <v>0</v>
      </c>
      <c r="D4965">
        <v>16</v>
      </c>
    </row>
    <row r="4966" spans="1:4" x14ac:dyDescent="0.25">
      <c r="A4966" s="8" t="s">
        <v>143</v>
      </c>
      <c r="B4966" t="s">
        <v>445</v>
      </c>
      <c r="C4966">
        <f>VLOOKUP(A4966,'Puntaje Ponderado CF'!$A$4:$Q$347,D4966,0)</f>
        <v>0</v>
      </c>
      <c r="D4966">
        <v>16</v>
      </c>
    </row>
    <row r="4967" spans="1:4" x14ac:dyDescent="0.25">
      <c r="A4967" s="8" t="s">
        <v>249</v>
      </c>
      <c r="B4967" t="s">
        <v>445</v>
      </c>
      <c r="C4967">
        <f>VLOOKUP(A4967,'Puntaje Ponderado CF'!$A$4:$Q$347,D4967,0)</f>
        <v>0</v>
      </c>
      <c r="D4967">
        <v>16</v>
      </c>
    </row>
    <row r="4968" spans="1:4" x14ac:dyDescent="0.25">
      <c r="A4968" s="8" t="s">
        <v>128</v>
      </c>
      <c r="B4968" t="s">
        <v>445</v>
      </c>
      <c r="C4968">
        <f>VLOOKUP(A4968,'Puntaje Ponderado CF'!$A$4:$Q$347,D4968,0)</f>
        <v>0.30328117023474099</v>
      </c>
      <c r="D4968">
        <v>16</v>
      </c>
    </row>
    <row r="4969" spans="1:4" x14ac:dyDescent="0.25">
      <c r="A4969" s="8" t="s">
        <v>203</v>
      </c>
      <c r="B4969" t="s">
        <v>445</v>
      </c>
      <c r="C4969">
        <f>VLOOKUP(A4969,'Puntaje Ponderado CF'!$A$4:$Q$347,D4969,0)</f>
        <v>0</v>
      </c>
      <c r="D4969">
        <v>16</v>
      </c>
    </row>
    <row r="4970" spans="1:4" x14ac:dyDescent="0.25">
      <c r="A4970" s="8" t="s">
        <v>265</v>
      </c>
      <c r="B4970" t="s">
        <v>445</v>
      </c>
      <c r="C4970">
        <f>VLOOKUP(A4970,'Puntaje Ponderado CF'!$A$4:$Q$347,D4970,0)</f>
        <v>0</v>
      </c>
      <c r="D4970">
        <v>16</v>
      </c>
    </row>
    <row r="4971" spans="1:4" x14ac:dyDescent="0.25">
      <c r="A4971" s="8" t="s">
        <v>150</v>
      </c>
      <c r="B4971" t="s">
        <v>445</v>
      </c>
      <c r="C4971">
        <f>VLOOKUP(A4971,'Puntaje Ponderado CF'!$A$4:$Q$347,D4971,0)</f>
        <v>0</v>
      </c>
      <c r="D4971">
        <v>16</v>
      </c>
    </row>
    <row r="4972" spans="1:4" x14ac:dyDescent="0.25">
      <c r="A4972" s="8" t="s">
        <v>136</v>
      </c>
      <c r="B4972" t="s">
        <v>445</v>
      </c>
      <c r="C4972">
        <f>VLOOKUP(A4972,'Puntaje Ponderado CF'!$A$4:$Q$347,D4972,0)</f>
        <v>0</v>
      </c>
      <c r="D4972">
        <v>16</v>
      </c>
    </row>
    <row r="4973" spans="1:4" x14ac:dyDescent="0.25">
      <c r="A4973" s="8" t="s">
        <v>377</v>
      </c>
      <c r="B4973" t="s">
        <v>445</v>
      </c>
      <c r="C4973">
        <f>VLOOKUP(A4973,'Puntaje Ponderado CF'!$A$4:$Q$347,D4973,0)</f>
        <v>0</v>
      </c>
      <c r="D4973">
        <v>16</v>
      </c>
    </row>
    <row r="4974" spans="1:4" x14ac:dyDescent="0.25">
      <c r="A4974" s="8" t="s">
        <v>319</v>
      </c>
      <c r="B4974" t="s">
        <v>445</v>
      </c>
      <c r="C4974">
        <f>VLOOKUP(A4974,'Puntaje Ponderado CF'!$A$4:$Q$347,D4974,0)</f>
        <v>0</v>
      </c>
      <c r="D4974">
        <v>16</v>
      </c>
    </row>
    <row r="4975" spans="1:4" x14ac:dyDescent="0.25">
      <c r="A4975" s="8" t="s">
        <v>188</v>
      </c>
      <c r="B4975" t="s">
        <v>445</v>
      </c>
      <c r="C4975">
        <f>VLOOKUP(A4975,'Puntaje Ponderado CF'!$A$4:$Q$347,D4975,0)</f>
        <v>0</v>
      </c>
      <c r="D4975">
        <v>16</v>
      </c>
    </row>
    <row r="4976" spans="1:4" x14ac:dyDescent="0.25">
      <c r="A4976" s="8" t="s">
        <v>97</v>
      </c>
      <c r="B4976" t="s">
        <v>445</v>
      </c>
      <c r="C4976">
        <f>VLOOKUP(A4976,'Puntaje Ponderado CF'!$A$4:$Q$347,D4976,0)</f>
        <v>0.30328117023474099</v>
      </c>
      <c r="D4976">
        <v>16</v>
      </c>
    </row>
    <row r="4977" spans="1:4" x14ac:dyDescent="0.25">
      <c r="A4977" s="8" t="s">
        <v>189</v>
      </c>
      <c r="B4977" t="s">
        <v>445</v>
      </c>
      <c r="C4977">
        <f>VLOOKUP(A4977,'Puntaje Ponderado CF'!$A$4:$Q$347,D4977,0)</f>
        <v>0</v>
      </c>
      <c r="D4977">
        <v>16</v>
      </c>
    </row>
    <row r="4978" spans="1:4" x14ac:dyDescent="0.25">
      <c r="A4978" s="8" t="s">
        <v>390</v>
      </c>
      <c r="B4978" t="s">
        <v>445</v>
      </c>
      <c r="C4978">
        <f>VLOOKUP(A4978,'Puntaje Ponderado CF'!$A$4:$Q$347,D4978,0)</f>
        <v>0</v>
      </c>
      <c r="D4978">
        <v>16</v>
      </c>
    </row>
    <row r="4979" spans="1:4" x14ac:dyDescent="0.25">
      <c r="A4979" s="8" t="s">
        <v>137</v>
      </c>
      <c r="B4979" t="s">
        <v>445</v>
      </c>
      <c r="C4979">
        <f>VLOOKUP(A4979,'Puntaje Ponderado CF'!$A$4:$Q$347,D4979,0)</f>
        <v>0.30328117023474099</v>
      </c>
      <c r="D4979">
        <v>16</v>
      </c>
    </row>
    <row r="4980" spans="1:4" x14ac:dyDescent="0.25">
      <c r="A4980" s="8" t="s">
        <v>190</v>
      </c>
      <c r="B4980" t="s">
        <v>445</v>
      </c>
      <c r="C4980">
        <f>VLOOKUP(A4980,'Puntaje Ponderado CF'!$A$4:$Q$347,D4980,0)</f>
        <v>0</v>
      </c>
      <c r="D4980">
        <v>16</v>
      </c>
    </row>
    <row r="4981" spans="1:4" x14ac:dyDescent="0.25">
      <c r="A4981" s="8" t="s">
        <v>340</v>
      </c>
      <c r="B4981" t="s">
        <v>445</v>
      </c>
      <c r="C4981">
        <f>VLOOKUP(A4981,'Puntaje Ponderado CF'!$A$4:$Q$347,D4981,0)</f>
        <v>0</v>
      </c>
      <c r="D4981">
        <v>16</v>
      </c>
    </row>
    <row r="4982" spans="1:4" x14ac:dyDescent="0.25">
      <c r="A4982" s="8" t="s">
        <v>413</v>
      </c>
      <c r="B4982" t="s">
        <v>445</v>
      </c>
      <c r="C4982">
        <f>VLOOKUP(A4982,'Puntaje Ponderado CF'!$A$4:$Q$347,D4982,0)</f>
        <v>0</v>
      </c>
      <c r="D4982">
        <v>16</v>
      </c>
    </row>
    <row r="4983" spans="1:4" x14ac:dyDescent="0.25">
      <c r="A4983" s="8" t="s">
        <v>328</v>
      </c>
      <c r="B4983" t="s">
        <v>445</v>
      </c>
      <c r="C4983">
        <f>VLOOKUP(A4983,'Puntaje Ponderado CF'!$A$4:$Q$347,D4983,0)</f>
        <v>0</v>
      </c>
      <c r="D4983">
        <v>16</v>
      </c>
    </row>
    <row r="4984" spans="1:4" x14ac:dyDescent="0.25">
      <c r="A4984" s="8" t="s">
        <v>288</v>
      </c>
      <c r="B4984" t="s">
        <v>445</v>
      </c>
      <c r="C4984">
        <f>VLOOKUP(A4984,'Puntaje Ponderado CF'!$A$4:$Q$347,D4984,0)</f>
        <v>0</v>
      </c>
      <c r="D4984">
        <v>16</v>
      </c>
    </row>
    <row r="4985" spans="1:4" x14ac:dyDescent="0.25">
      <c r="A4985" s="8" t="s">
        <v>303</v>
      </c>
      <c r="B4985" t="s">
        <v>445</v>
      </c>
      <c r="C4985">
        <f>VLOOKUP(A4985,'Puntaje Ponderado CF'!$A$4:$Q$347,D4985,0)</f>
        <v>0</v>
      </c>
      <c r="D4985">
        <v>16</v>
      </c>
    </row>
    <row r="4986" spans="1:4" x14ac:dyDescent="0.25">
      <c r="A4986" s="8" t="s">
        <v>329</v>
      </c>
      <c r="B4986" t="s">
        <v>445</v>
      </c>
      <c r="C4986">
        <f>VLOOKUP(A4986,'Puntaje Ponderado CF'!$A$4:$Q$347,D4986,0)</f>
        <v>0</v>
      </c>
      <c r="D4986">
        <v>16</v>
      </c>
    </row>
    <row r="4987" spans="1:4" x14ac:dyDescent="0.25">
      <c r="A4987" s="8" t="s">
        <v>330</v>
      </c>
      <c r="B4987" t="s">
        <v>445</v>
      </c>
      <c r="C4987">
        <f>VLOOKUP(A4987,'Puntaje Ponderado CF'!$A$4:$Q$347,D4987,0)</f>
        <v>0</v>
      </c>
      <c r="D4987">
        <v>16</v>
      </c>
    </row>
    <row r="4988" spans="1:4" x14ac:dyDescent="0.25">
      <c r="A4988" s="8" t="s">
        <v>163</v>
      </c>
      <c r="B4988" t="s">
        <v>445</v>
      </c>
      <c r="C4988">
        <f>VLOOKUP(A4988,'Puntaje Ponderado CF'!$A$4:$Q$347,D4988,0)</f>
        <v>0.83323315192901004</v>
      </c>
      <c r="D4988">
        <v>16</v>
      </c>
    </row>
    <row r="4989" spans="1:4" x14ac:dyDescent="0.25">
      <c r="A4989" s="8" t="s">
        <v>223</v>
      </c>
      <c r="B4989" t="s">
        <v>445</v>
      </c>
      <c r="C4989">
        <f>VLOOKUP(A4989,'Puntaje Ponderado CF'!$A$4:$Q$347,D4989,0)</f>
        <v>0</v>
      </c>
      <c r="D4989">
        <v>16</v>
      </c>
    </row>
    <row r="4990" spans="1:4" x14ac:dyDescent="0.25">
      <c r="A4990" s="8" t="s">
        <v>331</v>
      </c>
      <c r="B4990" t="s">
        <v>445</v>
      </c>
      <c r="C4990">
        <f>VLOOKUP(A4990,'Puntaje Ponderado CF'!$A$4:$Q$347,D4990,0)</f>
        <v>0</v>
      </c>
      <c r="D4990">
        <v>16</v>
      </c>
    </row>
    <row r="4991" spans="1:4" x14ac:dyDescent="0.25">
      <c r="A4991" s="8" t="s">
        <v>381</v>
      </c>
      <c r="B4991" t="s">
        <v>445</v>
      </c>
      <c r="C4991">
        <f>VLOOKUP(A4991,'Puntaje Ponderado CF'!$A$4:$Q$347,D4991,0)</f>
        <v>0</v>
      </c>
      <c r="D4991">
        <v>16</v>
      </c>
    </row>
    <row r="4992" spans="1:4" x14ac:dyDescent="0.25">
      <c r="A4992" s="8" t="s">
        <v>116</v>
      </c>
      <c r="B4992" t="s">
        <v>445</v>
      </c>
      <c r="C4992">
        <f>VLOOKUP(A4992,'Puntaje Ponderado CF'!$A$4:$Q$347,D4992,0)</f>
        <v>1.609108188728362</v>
      </c>
      <c r="D4992">
        <v>16</v>
      </c>
    </row>
    <row r="4993" spans="1:4" x14ac:dyDescent="0.25">
      <c r="A4993" s="8" t="s">
        <v>224</v>
      </c>
      <c r="B4993" t="s">
        <v>445</v>
      </c>
      <c r="C4993">
        <f>VLOOKUP(A4993,'Puntaje Ponderado CF'!$A$4:$Q$347,D4993,0)</f>
        <v>0</v>
      </c>
      <c r="D4993">
        <v>16</v>
      </c>
    </row>
    <row r="4994" spans="1:4" x14ac:dyDescent="0.25">
      <c r="A4994" s="8" t="s">
        <v>250</v>
      </c>
      <c r="B4994" t="s">
        <v>445</v>
      </c>
      <c r="C4994">
        <f>VLOOKUP(A4994,'Puntaje Ponderado CF'!$A$4:$Q$347,D4994,0)</f>
        <v>0</v>
      </c>
      <c r="D4994">
        <v>16</v>
      </c>
    </row>
    <row r="4995" spans="1:4" x14ac:dyDescent="0.25">
      <c r="A4995" s="8" t="s">
        <v>208</v>
      </c>
      <c r="B4995" t="s">
        <v>445</v>
      </c>
      <c r="C4995">
        <f>VLOOKUP(A4995,'Puntaje Ponderado CF'!$A$4:$Q$347,D4995,0)</f>
        <v>0</v>
      </c>
      <c r="D4995">
        <v>16</v>
      </c>
    </row>
    <row r="4996" spans="1:4" x14ac:dyDescent="0.25">
      <c r="A4996" s="8" t="s">
        <v>275</v>
      </c>
      <c r="B4996" t="s">
        <v>445</v>
      </c>
      <c r="C4996">
        <f>VLOOKUP(A4996,'Puntaje Ponderado CF'!$A$4:$Q$347,D4996,0)</f>
        <v>0</v>
      </c>
      <c r="D4996">
        <v>16</v>
      </c>
    </row>
    <row r="4997" spans="1:4" x14ac:dyDescent="0.25">
      <c r="A4997" s="8" t="s">
        <v>304</v>
      </c>
      <c r="B4997" t="s">
        <v>445</v>
      </c>
      <c r="C4997">
        <f>VLOOKUP(A4997,'Puntaje Ponderado CF'!$A$4:$Q$347,D4997,0)</f>
        <v>0</v>
      </c>
      <c r="D4997">
        <v>16</v>
      </c>
    </row>
    <row r="4998" spans="1:4" x14ac:dyDescent="0.25">
      <c r="A4998" s="8" t="s">
        <v>305</v>
      </c>
      <c r="B4998" t="s">
        <v>445</v>
      </c>
      <c r="C4998">
        <f>VLOOKUP(A4998,'Puntaje Ponderado CF'!$A$4:$Q$347,D4998,0)</f>
        <v>0</v>
      </c>
      <c r="D4998">
        <v>16</v>
      </c>
    </row>
    <row r="4999" spans="1:4" x14ac:dyDescent="0.25">
      <c r="A4999" s="8" t="s">
        <v>417</v>
      </c>
      <c r="B4999" t="s">
        <v>445</v>
      </c>
      <c r="C4999">
        <f>VLOOKUP(A4999,'Puntaje Ponderado CF'!$A$4:$Q$347,D4999,0)</f>
        <v>0</v>
      </c>
      <c r="D4999">
        <v>16</v>
      </c>
    </row>
    <row r="5000" spans="1:4" x14ac:dyDescent="0.25">
      <c r="A5000" s="8" t="s">
        <v>289</v>
      </c>
      <c r="B5000" t="s">
        <v>445</v>
      </c>
      <c r="C5000">
        <f>VLOOKUP(A5000,'Puntaje Ponderado CF'!$A$4:$Q$347,D5000,0)</f>
        <v>0</v>
      </c>
      <c r="D5000">
        <v>16</v>
      </c>
    </row>
    <row r="5001" spans="1:4" x14ac:dyDescent="0.25">
      <c r="A5001" s="8" t="s">
        <v>129</v>
      </c>
      <c r="B5001" t="s">
        <v>445</v>
      </c>
      <c r="C5001">
        <f>VLOOKUP(A5001,'Puntaje Ponderado CF'!$A$4:$Q$347,D5001,0)</f>
        <v>0.30328117023474099</v>
      </c>
      <c r="D5001">
        <v>16</v>
      </c>
    </row>
    <row r="5002" spans="1:4" x14ac:dyDescent="0.25">
      <c r="A5002" s="8" t="s">
        <v>414</v>
      </c>
      <c r="B5002" t="s">
        <v>445</v>
      </c>
      <c r="C5002">
        <f>VLOOKUP(A5002,'Puntaje Ponderado CF'!$A$4:$Q$347,D5002,0)</f>
        <v>0</v>
      </c>
      <c r="D5002">
        <v>16</v>
      </c>
    </row>
    <row r="5003" spans="1:4" x14ac:dyDescent="0.25">
      <c r="A5003" s="8" t="s">
        <v>306</v>
      </c>
      <c r="B5003" t="s">
        <v>445</v>
      </c>
      <c r="C5003">
        <f>VLOOKUP(A5003,'Puntaje Ponderado CF'!$A$4:$Q$347,D5003,0)</f>
        <v>0</v>
      </c>
      <c r="D5003">
        <v>16</v>
      </c>
    </row>
    <row r="5004" spans="1:4" x14ac:dyDescent="0.25">
      <c r="A5004" s="8" t="s">
        <v>241</v>
      </c>
      <c r="B5004" t="s">
        <v>445</v>
      </c>
      <c r="C5004">
        <f>VLOOKUP(A5004,'Puntaje Ponderado CF'!$A$4:$Q$347,D5004,0)</f>
        <v>0</v>
      </c>
      <c r="D5004">
        <v>16</v>
      </c>
    </row>
    <row r="5005" spans="1:4" x14ac:dyDescent="0.25">
      <c r="A5005" s="8" t="s">
        <v>251</v>
      </c>
      <c r="B5005" t="s">
        <v>445</v>
      </c>
      <c r="C5005">
        <f>VLOOKUP(A5005,'Puntaje Ponderado CF'!$A$4:$Q$347,D5005,0)</f>
        <v>0</v>
      </c>
      <c r="D5005">
        <v>16</v>
      </c>
    </row>
    <row r="5006" spans="1:4" x14ac:dyDescent="0.25">
      <c r="A5006" s="8" t="s">
        <v>420</v>
      </c>
      <c r="B5006" t="s">
        <v>445</v>
      </c>
      <c r="C5006">
        <f>VLOOKUP(A5006,'Puntaje Ponderado CF'!$A$4:$Q$347,D5006,0)</f>
        <v>0</v>
      </c>
      <c r="D5006">
        <v>16</v>
      </c>
    </row>
    <row r="5007" spans="1:4" x14ac:dyDescent="0.25">
      <c r="A5007" s="8" t="s">
        <v>130</v>
      </c>
      <c r="B5007" t="s">
        <v>445</v>
      </c>
      <c r="C5007">
        <f>VLOOKUP(A5007,'Puntaje Ponderado CF'!$A$4:$Q$347,D5007,0)</f>
        <v>0</v>
      </c>
      <c r="D5007">
        <v>16</v>
      </c>
    </row>
    <row r="5008" spans="1:4" x14ac:dyDescent="0.25">
      <c r="A5008" s="8" t="s">
        <v>151</v>
      </c>
      <c r="B5008" t="s">
        <v>445</v>
      </c>
      <c r="C5008">
        <f>VLOOKUP(A5008,'Puntaje Ponderado CF'!$A$4:$Q$347,D5008,0)</f>
        <v>0</v>
      </c>
      <c r="D5008">
        <v>16</v>
      </c>
    </row>
    <row r="5009" spans="1:4" x14ac:dyDescent="0.25">
      <c r="A5009" s="8" t="s">
        <v>215</v>
      </c>
      <c r="B5009" t="s">
        <v>445</v>
      </c>
      <c r="C5009">
        <f>VLOOKUP(A5009,'Puntaje Ponderado CF'!$A$4:$Q$347,D5009,0)</f>
        <v>0</v>
      </c>
      <c r="D5009">
        <v>16</v>
      </c>
    </row>
    <row r="5010" spans="1:4" x14ac:dyDescent="0.25">
      <c r="A5010" s="8" t="s">
        <v>242</v>
      </c>
      <c r="B5010" t="s">
        <v>445</v>
      </c>
      <c r="C5010">
        <f>VLOOKUP(A5010,'Puntaje Ponderado CF'!$A$4:$Q$347,D5010,0)</f>
        <v>0</v>
      </c>
      <c r="D5010">
        <v>16</v>
      </c>
    </row>
    <row r="5011" spans="1:4" x14ac:dyDescent="0.25">
      <c r="A5011" s="8" t="s">
        <v>92</v>
      </c>
      <c r="B5011" t="s">
        <v>445</v>
      </c>
      <c r="C5011">
        <f>VLOOKUP(A5011,'Puntaje Ponderado CF'!$A$4:$Q$347,D5011,0)</f>
        <v>0.30328117023474099</v>
      </c>
      <c r="D5011">
        <v>16</v>
      </c>
    </row>
    <row r="5012" spans="1:4" x14ac:dyDescent="0.25">
      <c r="A5012" s="8" t="s">
        <v>394</v>
      </c>
      <c r="B5012" t="s">
        <v>445</v>
      </c>
      <c r="C5012">
        <f>VLOOKUP(A5012,'Puntaje Ponderado CF'!$A$4:$Q$347,D5012,0)</f>
        <v>0</v>
      </c>
      <c r="D5012">
        <v>16</v>
      </c>
    </row>
    <row r="5013" spans="1:4" x14ac:dyDescent="0.25">
      <c r="A5013" s="8" t="s">
        <v>191</v>
      </c>
      <c r="B5013" t="s">
        <v>445</v>
      </c>
      <c r="C5013">
        <f>VLOOKUP(A5013,'Puntaje Ponderado CF'!$A$4:$Q$347,D5013,0)</f>
        <v>0</v>
      </c>
      <c r="D5013">
        <v>16</v>
      </c>
    </row>
    <row r="5014" spans="1:4" x14ac:dyDescent="0.25">
      <c r="A5014" s="8" t="s">
        <v>123</v>
      </c>
      <c r="B5014" t="s">
        <v>445</v>
      </c>
      <c r="C5014">
        <f>VLOOKUP(A5014,'Puntaje Ponderado CF'!$A$4:$Q$347,D5014,0)</f>
        <v>0.77587503679935199</v>
      </c>
      <c r="D5014">
        <v>16</v>
      </c>
    </row>
    <row r="5015" spans="1:4" x14ac:dyDescent="0.25">
      <c r="A5015" s="8" t="s">
        <v>276</v>
      </c>
      <c r="B5015" t="s">
        <v>445</v>
      </c>
      <c r="C5015">
        <f>VLOOKUP(A5015,'Puntaje Ponderado CF'!$A$4:$Q$347,D5015,0)</f>
        <v>0</v>
      </c>
      <c r="D5015">
        <v>16</v>
      </c>
    </row>
    <row r="5016" spans="1:4" x14ac:dyDescent="0.25">
      <c r="A5016" s="8" t="s">
        <v>320</v>
      </c>
      <c r="B5016" t="s">
        <v>445</v>
      </c>
      <c r="C5016">
        <f>VLOOKUP(A5016,'Puntaje Ponderado CF'!$A$4:$Q$347,D5016,0)</f>
        <v>0</v>
      </c>
      <c r="D5016">
        <v>16</v>
      </c>
    </row>
    <row r="5017" spans="1:4" x14ac:dyDescent="0.25">
      <c r="A5017" s="8" t="s">
        <v>252</v>
      </c>
      <c r="B5017" t="s">
        <v>445</v>
      </c>
      <c r="C5017">
        <f>VLOOKUP(A5017,'Puntaje Ponderado CF'!$A$4:$Q$347,D5017,0)</f>
        <v>0.77587503679935199</v>
      </c>
      <c r="D5017">
        <v>16</v>
      </c>
    </row>
    <row r="5018" spans="1:4" x14ac:dyDescent="0.25">
      <c r="A5018" s="8" t="s">
        <v>131</v>
      </c>
      <c r="B5018" t="s">
        <v>445</v>
      </c>
      <c r="C5018">
        <f>VLOOKUP(A5018,'Puntaje Ponderado CF'!$A$4:$Q$347,D5018,0)</f>
        <v>0</v>
      </c>
      <c r="D5018">
        <v>16</v>
      </c>
    </row>
    <row r="5019" spans="1:4" x14ac:dyDescent="0.25">
      <c r="A5019" s="8" t="s">
        <v>124</v>
      </c>
      <c r="B5019" t="s">
        <v>445</v>
      </c>
      <c r="C5019">
        <f>VLOOKUP(A5019,'Puntaje Ponderado CF'!$A$4:$Q$347,D5019,0)</f>
        <v>0</v>
      </c>
      <c r="D5019">
        <v>16</v>
      </c>
    </row>
    <row r="5020" spans="1:4" x14ac:dyDescent="0.25">
      <c r="A5020" s="8" t="s">
        <v>225</v>
      </c>
      <c r="B5020" t="s">
        <v>445</v>
      </c>
      <c r="C5020">
        <f>VLOOKUP(A5020,'Puntaje Ponderado CF'!$A$4:$Q$347,D5020,0)</f>
        <v>0.30328117023474099</v>
      </c>
      <c r="D5020">
        <v>16</v>
      </c>
    </row>
    <row r="5021" spans="1:4" x14ac:dyDescent="0.25">
      <c r="A5021" s="8" t="s">
        <v>332</v>
      </c>
      <c r="B5021" t="s">
        <v>445</v>
      </c>
      <c r="C5021">
        <f>VLOOKUP(A5021,'Puntaje Ponderado CF'!$A$4:$Q$347,D5021,0)</f>
        <v>0</v>
      </c>
      <c r="D5021">
        <v>16</v>
      </c>
    </row>
    <row r="5022" spans="1:4" x14ac:dyDescent="0.25">
      <c r="A5022" s="8" t="s">
        <v>182</v>
      </c>
      <c r="B5022" t="s">
        <v>445</v>
      </c>
      <c r="C5022">
        <f>VLOOKUP(A5022,'Puntaje Ponderado CF'!$A$4:$Q$347,D5022,0)</f>
        <v>0</v>
      </c>
      <c r="D5022">
        <v>16</v>
      </c>
    </row>
    <row r="5023" spans="1:4" x14ac:dyDescent="0.25">
      <c r="A5023" s="8" t="s">
        <v>307</v>
      </c>
      <c r="B5023" t="s">
        <v>445</v>
      </c>
      <c r="C5023">
        <f>VLOOKUP(A5023,'Puntaje Ponderado CF'!$A$4:$Q$347,D5023,0)</f>
        <v>0</v>
      </c>
      <c r="D5023">
        <v>16</v>
      </c>
    </row>
    <row r="5024" spans="1:4" x14ac:dyDescent="0.25">
      <c r="A5024" s="8" t="s">
        <v>333</v>
      </c>
      <c r="B5024" t="s">
        <v>445</v>
      </c>
      <c r="C5024">
        <f>VLOOKUP(A5024,'Puntaje Ponderado CF'!$A$4:$Q$347,D5024,0)</f>
        <v>0</v>
      </c>
      <c r="D5024">
        <v>16</v>
      </c>
    </row>
    <row r="5025" spans="1:4" x14ac:dyDescent="0.25">
      <c r="A5025" s="8" t="s">
        <v>347</v>
      </c>
      <c r="B5025" t="s">
        <v>445</v>
      </c>
      <c r="C5025">
        <f>VLOOKUP(A5025,'Puntaje Ponderado CF'!$A$4:$Q$347,D5025,0)</f>
        <v>0</v>
      </c>
      <c r="D5025">
        <v>16</v>
      </c>
    </row>
    <row r="5026" spans="1:4" x14ac:dyDescent="0.25">
      <c r="A5026" s="8" t="s">
        <v>372</v>
      </c>
      <c r="B5026" t="s">
        <v>445</v>
      </c>
      <c r="C5026">
        <f>VLOOKUP(A5026,'Puntaje Ponderado CF'!$A$4:$Q$347,D5026,0)</f>
        <v>0</v>
      </c>
      <c r="D5026">
        <v>16</v>
      </c>
    </row>
    <row r="5027" spans="1:4" x14ac:dyDescent="0.25">
      <c r="A5027" s="8" t="s">
        <v>277</v>
      </c>
      <c r="B5027" t="s">
        <v>445</v>
      </c>
      <c r="C5027">
        <f>VLOOKUP(A5027,'Puntaje Ponderado CF'!$A$4:$Q$347,D5027,0)</f>
        <v>0</v>
      </c>
      <c r="D5027">
        <v>16</v>
      </c>
    </row>
    <row r="5028" spans="1:4" x14ac:dyDescent="0.25">
      <c r="A5028" s="8" t="s">
        <v>82</v>
      </c>
      <c r="B5028" t="s">
        <v>445</v>
      </c>
      <c r="C5028">
        <f>VLOOKUP(A5028,'Puntaje Ponderado CF'!$A$4:$Q$347,D5028,0)</f>
        <v>0.30328117023474099</v>
      </c>
      <c r="D5028">
        <v>16</v>
      </c>
    </row>
    <row r="5029" spans="1:4" x14ac:dyDescent="0.25">
      <c r="A5029" s="8" t="s">
        <v>104</v>
      </c>
      <c r="B5029" t="s">
        <v>445</v>
      </c>
      <c r="C5029">
        <f>VLOOKUP(A5029,'Puntaje Ponderado CF'!$A$4:$Q$347,D5029,0)</f>
        <v>0</v>
      </c>
      <c r="D5029">
        <v>16</v>
      </c>
    </row>
    <row r="5030" spans="1:4" x14ac:dyDescent="0.25">
      <c r="A5030" s="8" t="s">
        <v>367</v>
      </c>
      <c r="B5030" t="s">
        <v>445</v>
      </c>
      <c r="C5030">
        <f>VLOOKUP(A5030,'Puntaje Ponderado CF'!$A$4:$Q$347,D5030,0)</f>
        <v>0</v>
      </c>
      <c r="D5030">
        <v>16</v>
      </c>
    </row>
    <row r="5031" spans="1:4" x14ac:dyDescent="0.25">
      <c r="A5031" s="8" t="s">
        <v>172</v>
      </c>
      <c r="B5031" t="s">
        <v>445</v>
      </c>
      <c r="C5031">
        <f>VLOOKUP(A5031,'Puntaje Ponderado CF'!$A$4:$Q$347,D5031,0)</f>
        <v>0.30328117023474099</v>
      </c>
      <c r="D5031">
        <v>16</v>
      </c>
    </row>
    <row r="5032" spans="1:4" x14ac:dyDescent="0.25">
      <c r="A5032" s="8" t="s">
        <v>321</v>
      </c>
      <c r="B5032" t="s">
        <v>445</v>
      </c>
      <c r="C5032">
        <f>VLOOKUP(A5032,'Puntaje Ponderado CF'!$A$4:$Q$347,D5032,0)</f>
        <v>0.30328117023474099</v>
      </c>
      <c r="D5032">
        <v>16</v>
      </c>
    </row>
    <row r="5033" spans="1:4" x14ac:dyDescent="0.25">
      <c r="A5033" s="8" t="s">
        <v>353</v>
      </c>
      <c r="B5033" t="s">
        <v>445</v>
      </c>
      <c r="C5033">
        <f>VLOOKUP(A5033,'Puntaje Ponderado CF'!$A$4:$Q$347,D5033,0)</f>
        <v>0</v>
      </c>
      <c r="D5033">
        <v>16</v>
      </c>
    </row>
    <row r="5034" spans="1:4" x14ac:dyDescent="0.25">
      <c r="A5034" s="8" t="s">
        <v>290</v>
      </c>
      <c r="B5034" t="s">
        <v>445</v>
      </c>
      <c r="C5034">
        <f>VLOOKUP(A5034,'Puntaje Ponderado CF'!$A$4:$Q$347,D5034,0)</f>
        <v>0</v>
      </c>
      <c r="D5034">
        <v>16</v>
      </c>
    </row>
    <row r="5035" spans="1:4" x14ac:dyDescent="0.25">
      <c r="A5035" s="8" t="s">
        <v>334</v>
      </c>
      <c r="B5035" t="s">
        <v>445</v>
      </c>
      <c r="C5035">
        <f>VLOOKUP(A5035,'Puntaje Ponderado CF'!$A$4:$Q$347,D5035,0)</f>
        <v>0</v>
      </c>
      <c r="D5035">
        <v>16</v>
      </c>
    </row>
    <row r="5036" spans="1:4" x14ac:dyDescent="0.25">
      <c r="A5036" s="8" t="s">
        <v>278</v>
      </c>
      <c r="B5036" t="s">
        <v>445</v>
      </c>
      <c r="C5036">
        <f>VLOOKUP(A5036,'Puntaje Ponderado CF'!$A$4:$Q$347,D5036,0)</f>
        <v>0</v>
      </c>
      <c r="D5036">
        <v>16</v>
      </c>
    </row>
    <row r="5037" spans="1:4" x14ac:dyDescent="0.25">
      <c r="A5037" s="8" t="s">
        <v>253</v>
      </c>
      <c r="B5037" t="s">
        <v>445</v>
      </c>
      <c r="C5037">
        <f>VLOOKUP(A5037,'Puntaje Ponderado CF'!$A$4:$Q$347,D5037,0)</f>
        <v>0</v>
      </c>
      <c r="D5037">
        <v>16</v>
      </c>
    </row>
    <row r="5038" spans="1:4" x14ac:dyDescent="0.25">
      <c r="A5038" s="8" t="s">
        <v>322</v>
      </c>
      <c r="B5038" t="s">
        <v>445</v>
      </c>
      <c r="C5038">
        <f>VLOOKUP(A5038,'Puntaje Ponderado CF'!$A$4:$Q$347,D5038,0)</f>
        <v>0</v>
      </c>
      <c r="D5038">
        <v>16</v>
      </c>
    </row>
    <row r="5039" spans="1:4" x14ac:dyDescent="0.25">
      <c r="A5039" s="8" t="s">
        <v>132</v>
      </c>
      <c r="B5039" t="s">
        <v>445</v>
      </c>
      <c r="C5039">
        <f>VLOOKUP(A5039,'Puntaje Ponderado CF'!$A$4:$Q$347,D5039,0)</f>
        <v>0.30328117023474099</v>
      </c>
      <c r="D5039">
        <v>16</v>
      </c>
    </row>
    <row r="5040" spans="1:4" x14ac:dyDescent="0.25">
      <c r="A5040" s="8" t="s">
        <v>341</v>
      </c>
      <c r="B5040" t="s">
        <v>445</v>
      </c>
      <c r="C5040">
        <f>VLOOKUP(A5040,'Puntaje Ponderado CF'!$A$4:$Q$347,D5040,0)</f>
        <v>0</v>
      </c>
      <c r="D5040">
        <v>16</v>
      </c>
    </row>
    <row r="5041" spans="1:4" x14ac:dyDescent="0.25">
      <c r="A5041" s="8" t="s">
        <v>308</v>
      </c>
      <c r="B5041" t="s">
        <v>445</v>
      </c>
      <c r="C5041">
        <f>VLOOKUP(A5041,'Puntaje Ponderado CF'!$A$4:$Q$347,D5041,0)</f>
        <v>0</v>
      </c>
      <c r="D5041">
        <v>16</v>
      </c>
    </row>
    <row r="5042" spans="1:4" x14ac:dyDescent="0.25">
      <c r="A5042" s="8" t="s">
        <v>279</v>
      </c>
      <c r="B5042" t="s">
        <v>445</v>
      </c>
      <c r="C5042">
        <f>VLOOKUP(A5042,'Puntaje Ponderado CF'!$A$4:$Q$347,D5042,0)</f>
        <v>0</v>
      </c>
      <c r="D5042">
        <v>16</v>
      </c>
    </row>
    <row r="5043" spans="1:4" x14ac:dyDescent="0.25">
      <c r="A5043" s="8" t="s">
        <v>401</v>
      </c>
      <c r="B5043" t="s">
        <v>445</v>
      </c>
      <c r="C5043">
        <f>VLOOKUP(A5043,'Puntaje Ponderado CF'!$A$4:$Q$347,D5043,0)</f>
        <v>0</v>
      </c>
      <c r="D5043">
        <v>16</v>
      </c>
    </row>
    <row r="5044" spans="1:4" x14ac:dyDescent="0.25">
      <c r="A5044" s="8" t="s">
        <v>323</v>
      </c>
      <c r="B5044" t="s">
        <v>445</v>
      </c>
      <c r="C5044">
        <f>VLOOKUP(A5044,'Puntaje Ponderado CF'!$A$4:$Q$347,D5044,0)</f>
        <v>0</v>
      </c>
      <c r="D5044">
        <v>16</v>
      </c>
    </row>
    <row r="5045" spans="1:4" x14ac:dyDescent="0.25">
      <c r="A5045" s="8" t="s">
        <v>84</v>
      </c>
      <c r="B5045" t="s">
        <v>445</v>
      </c>
      <c r="C5045">
        <f>VLOOKUP(A5045,'Puntaje Ponderado CF'!$A$4:$Q$347,D5045,0)</f>
        <v>0.77587503679935199</v>
      </c>
      <c r="D5045">
        <v>16</v>
      </c>
    </row>
    <row r="5046" spans="1:4" x14ac:dyDescent="0.25">
      <c r="A5046" s="8" t="s">
        <v>152</v>
      </c>
      <c r="B5046" t="s">
        <v>445</v>
      </c>
      <c r="C5046">
        <f>VLOOKUP(A5046,'Puntaje Ponderado CF'!$A$4:$Q$347,D5046,0)</f>
        <v>0</v>
      </c>
      <c r="D5046">
        <v>16</v>
      </c>
    </row>
    <row r="5047" spans="1:4" x14ac:dyDescent="0.25">
      <c r="A5047" s="8" t="s">
        <v>93</v>
      </c>
      <c r="B5047" t="s">
        <v>445</v>
      </c>
      <c r="C5047">
        <f>VLOOKUP(A5047,'Puntaje Ponderado CF'!$A$4:$Q$347,D5047,0)</f>
        <v>0.30328117023474099</v>
      </c>
      <c r="D5047">
        <v>16</v>
      </c>
    </row>
    <row r="5048" spans="1:4" x14ac:dyDescent="0.25">
      <c r="A5048" s="8" t="s">
        <v>226</v>
      </c>
      <c r="B5048" t="s">
        <v>445</v>
      </c>
      <c r="C5048">
        <f>VLOOKUP(A5048,'Puntaje Ponderado CF'!$A$4:$Q$347,D5048,0)</f>
        <v>0</v>
      </c>
      <c r="D5048">
        <v>16</v>
      </c>
    </row>
    <row r="5049" spans="1:4" x14ac:dyDescent="0.25">
      <c r="A5049" s="8" t="s">
        <v>164</v>
      </c>
      <c r="B5049" t="s">
        <v>445</v>
      </c>
      <c r="C5049">
        <f>VLOOKUP(A5049,'Puntaje Ponderado CF'!$A$4:$Q$347,D5049,0)</f>
        <v>0</v>
      </c>
      <c r="D5049">
        <v>16</v>
      </c>
    </row>
    <row r="5050" spans="1:4" x14ac:dyDescent="0.25">
      <c r="A5050" s="8" t="s">
        <v>138</v>
      </c>
      <c r="B5050" t="s">
        <v>445</v>
      </c>
      <c r="C5050">
        <f>VLOOKUP(A5050,'Puntaje Ponderado CF'!$A$4:$Q$347,D5050,0)</f>
        <v>0</v>
      </c>
      <c r="D5050">
        <v>16</v>
      </c>
    </row>
    <row r="5051" spans="1:4" x14ac:dyDescent="0.25">
      <c r="A5051" s="8" t="s">
        <v>402</v>
      </c>
      <c r="B5051" t="s">
        <v>445</v>
      </c>
      <c r="C5051">
        <f>VLOOKUP(A5051,'Puntaje Ponderado CF'!$A$4:$Q$347,D5051,0)</f>
        <v>0</v>
      </c>
      <c r="D5051">
        <v>16</v>
      </c>
    </row>
    <row r="5052" spans="1:4" x14ac:dyDescent="0.25">
      <c r="A5052" s="8" t="s">
        <v>209</v>
      </c>
      <c r="B5052" t="s">
        <v>445</v>
      </c>
      <c r="C5052">
        <f>VLOOKUP(A5052,'Puntaje Ponderado CF'!$A$4:$Q$347,D5052,0)</f>
        <v>0</v>
      </c>
      <c r="D5052">
        <v>16</v>
      </c>
    </row>
    <row r="5053" spans="1:4" x14ac:dyDescent="0.25">
      <c r="A5053" s="8" t="s">
        <v>368</v>
      </c>
      <c r="B5053" t="s">
        <v>445</v>
      </c>
      <c r="C5053">
        <f>VLOOKUP(A5053,'Puntaje Ponderado CF'!$A$4:$Q$347,D5053,0)</f>
        <v>0</v>
      </c>
      <c r="D5053">
        <v>16</v>
      </c>
    </row>
    <row r="5054" spans="1:4" x14ac:dyDescent="0.25">
      <c r="A5054" s="8" t="s">
        <v>354</v>
      </c>
      <c r="B5054" t="s">
        <v>445</v>
      </c>
      <c r="C5054">
        <f>VLOOKUP(A5054,'Puntaje Ponderado CF'!$A$4:$Q$347,D5054,0)</f>
        <v>0</v>
      </c>
      <c r="D5054">
        <v>16</v>
      </c>
    </row>
    <row r="5055" spans="1:4" x14ac:dyDescent="0.25">
      <c r="A5055" s="8" t="s">
        <v>107</v>
      </c>
      <c r="B5055" t="s">
        <v>445</v>
      </c>
      <c r="C5055">
        <f>VLOOKUP(A5055,'Puntaje Ponderado CF'!$A$4:$Q$347,D5055,0)</f>
        <v>0.30328117023474099</v>
      </c>
      <c r="D5055">
        <v>16</v>
      </c>
    </row>
    <row r="5056" spans="1:4" x14ac:dyDescent="0.25">
      <c r="A5056" s="8" t="s">
        <v>254</v>
      </c>
      <c r="B5056" t="s">
        <v>445</v>
      </c>
      <c r="C5056">
        <f>VLOOKUP(A5056,'Puntaje Ponderado CF'!$A$4:$Q$347,D5056,0)</f>
        <v>0</v>
      </c>
      <c r="D5056">
        <v>16</v>
      </c>
    </row>
    <row r="5057" spans="1:4" x14ac:dyDescent="0.25">
      <c r="A5057" s="8" t="s">
        <v>192</v>
      </c>
      <c r="B5057" t="s">
        <v>445</v>
      </c>
      <c r="C5057">
        <f>VLOOKUP(A5057,'Puntaje Ponderado CF'!$A$4:$Q$347,D5057,0)</f>
        <v>0</v>
      </c>
      <c r="D5057">
        <v>16</v>
      </c>
    </row>
    <row r="5058" spans="1:4" x14ac:dyDescent="0.25">
      <c r="A5058" s="8" t="s">
        <v>173</v>
      </c>
      <c r="B5058" t="s">
        <v>445</v>
      </c>
      <c r="C5058">
        <f>VLOOKUP(A5058,'Puntaje Ponderado CF'!$A$4:$Q$347,D5058,0)</f>
        <v>1.609108188728362</v>
      </c>
      <c r="D5058">
        <v>16</v>
      </c>
    </row>
    <row r="5059" spans="1:4" x14ac:dyDescent="0.25">
      <c r="A5059" s="8" t="s">
        <v>139</v>
      </c>
      <c r="B5059" t="s">
        <v>445</v>
      </c>
      <c r="C5059">
        <f>VLOOKUP(A5059,'Puntaje Ponderado CF'!$A$4:$Q$347,D5059,0)</f>
        <v>0</v>
      </c>
      <c r="D5059">
        <v>16</v>
      </c>
    </row>
    <row r="5060" spans="1:4" x14ac:dyDescent="0.25">
      <c r="A5060" s="8" t="s">
        <v>350</v>
      </c>
      <c r="B5060" t="s">
        <v>445</v>
      </c>
      <c r="C5060">
        <f>VLOOKUP(A5060,'Puntaje Ponderado CF'!$A$4:$Q$347,D5060,0)</f>
        <v>0</v>
      </c>
      <c r="D5060">
        <v>16</v>
      </c>
    </row>
    <row r="5061" spans="1:4" x14ac:dyDescent="0.25">
      <c r="A5061" s="8" t="s">
        <v>227</v>
      </c>
      <c r="B5061" t="s">
        <v>445</v>
      </c>
      <c r="C5061">
        <f>VLOOKUP(A5061,'Puntaje Ponderado CF'!$A$4:$Q$347,D5061,0)</f>
        <v>0.472593866564611</v>
      </c>
      <c r="D5061">
        <v>16</v>
      </c>
    </row>
    <row r="5062" spans="1:4" x14ac:dyDescent="0.25">
      <c r="A5062" s="8" t="s">
        <v>228</v>
      </c>
      <c r="B5062" t="s">
        <v>445</v>
      </c>
      <c r="C5062">
        <f>VLOOKUP(A5062,'Puntaje Ponderado CF'!$A$4:$Q$347,D5062,0)</f>
        <v>1.609108188728362</v>
      </c>
      <c r="D5062">
        <v>16</v>
      </c>
    </row>
    <row r="5063" spans="1:4" x14ac:dyDescent="0.25">
      <c r="A5063" s="8" t="s">
        <v>309</v>
      </c>
      <c r="B5063" t="s">
        <v>445</v>
      </c>
      <c r="C5063">
        <f>VLOOKUP(A5063,'Puntaje Ponderado CF'!$A$4:$Q$347,D5063,0)</f>
        <v>0</v>
      </c>
      <c r="D5063">
        <v>16</v>
      </c>
    </row>
    <row r="5064" spans="1:4" x14ac:dyDescent="0.25">
      <c r="A5064" s="8" t="s">
        <v>193</v>
      </c>
      <c r="B5064" t="s">
        <v>445</v>
      </c>
      <c r="C5064">
        <f>VLOOKUP(A5064,'Puntaje Ponderado CF'!$A$4:$Q$347,D5064,0)</f>
        <v>0</v>
      </c>
      <c r="D5064">
        <v>16</v>
      </c>
    </row>
    <row r="5065" spans="1:4" x14ac:dyDescent="0.25">
      <c r="A5065" s="8" t="s">
        <v>335</v>
      </c>
      <c r="B5065" t="s">
        <v>445</v>
      </c>
      <c r="C5065">
        <f>VLOOKUP(A5065,'Puntaje Ponderado CF'!$A$4:$Q$347,D5065,0)</f>
        <v>0</v>
      </c>
      <c r="D5065">
        <v>16</v>
      </c>
    </row>
    <row r="5066" spans="1:4" x14ac:dyDescent="0.25">
      <c r="A5066" s="8" t="s">
        <v>85</v>
      </c>
      <c r="B5066" t="s">
        <v>445</v>
      </c>
      <c r="C5066">
        <f>VLOOKUP(A5066,'Puntaje Ponderado CF'!$A$4:$Q$347,D5066,0)</f>
        <v>0.77587503679935199</v>
      </c>
      <c r="D5066">
        <v>16</v>
      </c>
    </row>
    <row r="5067" spans="1:4" x14ac:dyDescent="0.25">
      <c r="A5067" s="8" t="s">
        <v>378</v>
      </c>
      <c r="B5067" t="s">
        <v>445</v>
      </c>
      <c r="C5067">
        <f>VLOOKUP(A5067,'Puntaje Ponderado CF'!$A$4:$Q$347,D5067,0)</f>
        <v>0</v>
      </c>
      <c r="D5067">
        <v>16</v>
      </c>
    </row>
    <row r="5068" spans="1:4" x14ac:dyDescent="0.25">
      <c r="A5068" s="8" t="s">
        <v>359</v>
      </c>
      <c r="B5068" t="s">
        <v>445</v>
      </c>
      <c r="C5068">
        <f>VLOOKUP(A5068,'Puntaje Ponderado CF'!$A$4:$Q$347,D5068,0)</f>
        <v>0</v>
      </c>
      <c r="D5068">
        <v>16</v>
      </c>
    </row>
    <row r="5069" spans="1:4" x14ac:dyDescent="0.25">
      <c r="A5069" s="8" t="s">
        <v>86</v>
      </c>
      <c r="B5069" t="s">
        <v>445</v>
      </c>
      <c r="C5069">
        <f>VLOOKUP(A5069,'Puntaje Ponderado CF'!$A$4:$Q$347,D5069,0)</f>
        <v>0.30328117023474099</v>
      </c>
      <c r="D5069">
        <v>16</v>
      </c>
    </row>
    <row r="5070" spans="1:4" x14ac:dyDescent="0.25">
      <c r="A5070" s="8" t="s">
        <v>108</v>
      </c>
      <c r="B5070" t="s">
        <v>445</v>
      </c>
      <c r="C5070">
        <f>VLOOKUP(A5070,'Puntaje Ponderado CF'!$A$4:$Q$347,D5070,0)</f>
        <v>0.30328117023474099</v>
      </c>
      <c r="D5070">
        <v>16</v>
      </c>
    </row>
    <row r="5071" spans="1:4" x14ac:dyDescent="0.25">
      <c r="A5071" s="8" t="s">
        <v>355</v>
      </c>
      <c r="B5071" t="s">
        <v>445</v>
      </c>
      <c r="C5071">
        <f>VLOOKUP(A5071,'Puntaje Ponderado CF'!$A$4:$Q$347,D5071,0)</f>
        <v>0</v>
      </c>
      <c r="D5071">
        <v>16</v>
      </c>
    </row>
    <row r="5072" spans="1:4" x14ac:dyDescent="0.25">
      <c r="A5072" s="8" t="s">
        <v>351</v>
      </c>
      <c r="B5072" t="s">
        <v>445</v>
      </c>
      <c r="C5072">
        <f>VLOOKUP(A5072,'Puntaje Ponderado CF'!$A$4:$Q$347,D5072,0)</f>
        <v>0</v>
      </c>
      <c r="D5072">
        <v>16</v>
      </c>
    </row>
    <row r="5073" spans="1:4" x14ac:dyDescent="0.25">
      <c r="A5073" s="8" t="s">
        <v>229</v>
      </c>
      <c r="B5073" t="s">
        <v>445</v>
      </c>
      <c r="C5073">
        <f>VLOOKUP(A5073,'Puntaje Ponderado CF'!$A$4:$Q$347,D5073,0)</f>
        <v>0.30328117023474099</v>
      </c>
      <c r="D5073">
        <v>16</v>
      </c>
    </row>
    <row r="5074" spans="1:4" x14ac:dyDescent="0.25">
      <c r="A5074" s="8" t="s">
        <v>204</v>
      </c>
      <c r="B5074" t="s">
        <v>445</v>
      </c>
      <c r="C5074">
        <f>VLOOKUP(A5074,'Puntaje Ponderado CF'!$A$4:$Q$347,D5074,0)</f>
        <v>0.30328117023474099</v>
      </c>
      <c r="D5074">
        <v>16</v>
      </c>
    </row>
    <row r="5075" spans="1:4" x14ac:dyDescent="0.25">
      <c r="A5075" s="8" t="s">
        <v>373</v>
      </c>
      <c r="B5075" t="s">
        <v>445</v>
      </c>
      <c r="C5075">
        <f>VLOOKUP(A5075,'Puntaje Ponderado CF'!$A$4:$Q$347,D5075,0)</f>
        <v>0</v>
      </c>
      <c r="D5075">
        <v>16</v>
      </c>
    </row>
    <row r="5076" spans="1:4" x14ac:dyDescent="0.25">
      <c r="A5076" s="8" t="s">
        <v>210</v>
      </c>
      <c r="B5076" t="s">
        <v>445</v>
      </c>
      <c r="C5076">
        <f>VLOOKUP(A5076,'Puntaje Ponderado CF'!$A$4:$Q$347,D5076,0)</f>
        <v>0</v>
      </c>
      <c r="D5076">
        <v>16</v>
      </c>
    </row>
    <row r="5077" spans="1:4" x14ac:dyDescent="0.25">
      <c r="A5077" s="8" t="s">
        <v>243</v>
      </c>
      <c r="B5077" t="s">
        <v>445</v>
      </c>
      <c r="C5077">
        <f>VLOOKUP(A5077,'Puntaje Ponderado CF'!$A$4:$Q$347,D5077,0)</f>
        <v>0.30328117023474099</v>
      </c>
      <c r="D5077">
        <v>16</v>
      </c>
    </row>
    <row r="5078" spans="1:4" x14ac:dyDescent="0.25">
      <c r="A5078" s="8" t="s">
        <v>266</v>
      </c>
      <c r="B5078" t="s">
        <v>445</v>
      </c>
      <c r="C5078">
        <f>VLOOKUP(A5078,'Puntaje Ponderado CF'!$A$4:$Q$347,D5078,0)</f>
        <v>0</v>
      </c>
      <c r="D5078">
        <v>16</v>
      </c>
    </row>
    <row r="5079" spans="1:4" x14ac:dyDescent="0.25">
      <c r="A5079" s="8" t="s">
        <v>216</v>
      </c>
      <c r="B5079" t="s">
        <v>445</v>
      </c>
      <c r="C5079">
        <f>VLOOKUP(A5079,'Puntaje Ponderado CF'!$A$4:$Q$347,D5079,0)</f>
        <v>0</v>
      </c>
      <c r="D5079">
        <v>16</v>
      </c>
    </row>
    <row r="5080" spans="1:4" x14ac:dyDescent="0.25">
      <c r="A5080" s="8" t="s">
        <v>291</v>
      </c>
      <c r="B5080" t="s">
        <v>445</v>
      </c>
      <c r="C5080">
        <f>VLOOKUP(A5080,'Puntaje Ponderado CF'!$A$4:$Q$347,D5080,0)</f>
        <v>0</v>
      </c>
      <c r="D5080">
        <v>16</v>
      </c>
    </row>
    <row r="5081" spans="1:4" x14ac:dyDescent="0.25">
      <c r="A5081" s="8" t="s">
        <v>165</v>
      </c>
      <c r="B5081" t="s">
        <v>445</v>
      </c>
      <c r="C5081">
        <f>VLOOKUP(A5081,'Puntaje Ponderado CF'!$A$4:$Q$347,D5081,0)</f>
        <v>0</v>
      </c>
      <c r="D5081">
        <v>16</v>
      </c>
    </row>
    <row r="5082" spans="1:4" x14ac:dyDescent="0.25">
      <c r="A5082" s="8" t="s">
        <v>194</v>
      </c>
      <c r="B5082" t="s">
        <v>445</v>
      </c>
      <c r="C5082">
        <f>VLOOKUP(A5082,'Puntaje Ponderado CF'!$A$4:$Q$347,D5082,0)</f>
        <v>0</v>
      </c>
      <c r="D5082">
        <v>16</v>
      </c>
    </row>
    <row r="5083" spans="1:4" x14ac:dyDescent="0.25">
      <c r="A5083" s="8" t="s">
        <v>404</v>
      </c>
      <c r="B5083" t="s">
        <v>445</v>
      </c>
      <c r="C5083">
        <f>VLOOKUP(A5083,'Puntaje Ponderado CF'!$A$4:$Q$347,D5083,0)</f>
        <v>0</v>
      </c>
      <c r="D5083">
        <v>16</v>
      </c>
    </row>
    <row r="5084" spans="1:4" x14ac:dyDescent="0.25">
      <c r="A5084" s="8" t="s">
        <v>292</v>
      </c>
      <c r="B5084" t="s">
        <v>445</v>
      </c>
      <c r="C5084">
        <f>VLOOKUP(A5084,'Puntaje Ponderado CF'!$A$4:$Q$347,D5084,0)</f>
        <v>0</v>
      </c>
      <c r="D5084">
        <v>16</v>
      </c>
    </row>
    <row r="5085" spans="1:4" x14ac:dyDescent="0.25">
      <c r="A5085" s="8" t="s">
        <v>153</v>
      </c>
      <c r="B5085" t="s">
        <v>445</v>
      </c>
      <c r="C5085">
        <f>VLOOKUP(A5085,'Puntaje Ponderado CF'!$A$4:$Q$347,D5085,0)</f>
        <v>0.30328117023474099</v>
      </c>
      <c r="D5085">
        <v>16</v>
      </c>
    </row>
    <row r="5086" spans="1:4" x14ac:dyDescent="0.25">
      <c r="A5086" s="8" t="s">
        <v>267</v>
      </c>
      <c r="B5086" t="s">
        <v>445</v>
      </c>
      <c r="C5086">
        <f>VLOOKUP(A5086,'Puntaje Ponderado CF'!$A$4:$Q$347,D5086,0)</f>
        <v>0</v>
      </c>
      <c r="D5086">
        <v>16</v>
      </c>
    </row>
    <row r="5087" spans="1:4" x14ac:dyDescent="0.25">
      <c r="A5087" s="8" t="s">
        <v>324</v>
      </c>
      <c r="B5087" t="s">
        <v>445</v>
      </c>
      <c r="C5087">
        <f>VLOOKUP(A5087,'Puntaje Ponderado CF'!$A$4:$Q$347,D5087,0)</f>
        <v>0</v>
      </c>
      <c r="D5087">
        <v>16</v>
      </c>
    </row>
    <row r="5088" spans="1:4" x14ac:dyDescent="0.25">
      <c r="A5088" s="8" t="s">
        <v>406</v>
      </c>
      <c r="B5088" t="s">
        <v>445</v>
      </c>
      <c r="C5088">
        <f>VLOOKUP(A5088,'Puntaje Ponderado CF'!$A$4:$Q$347,D5088,0)</f>
        <v>0</v>
      </c>
      <c r="D5088">
        <v>16</v>
      </c>
    </row>
    <row r="5089" spans="1:4" x14ac:dyDescent="0.25">
      <c r="A5089" s="8" t="s">
        <v>336</v>
      </c>
      <c r="B5089" t="s">
        <v>445</v>
      </c>
      <c r="C5089">
        <f>VLOOKUP(A5089,'Puntaje Ponderado CF'!$A$4:$Q$347,D5089,0)</f>
        <v>0</v>
      </c>
      <c r="D5089">
        <v>16</v>
      </c>
    </row>
    <row r="5090" spans="1:4" x14ac:dyDescent="0.25">
      <c r="A5090" s="8" t="s">
        <v>268</v>
      </c>
      <c r="B5090" t="s">
        <v>445</v>
      </c>
      <c r="C5090">
        <f>VLOOKUP(A5090,'Puntaje Ponderado CF'!$A$4:$Q$347,D5090,0)</f>
        <v>0</v>
      </c>
      <c r="D5090">
        <v>16</v>
      </c>
    </row>
    <row r="5091" spans="1:4" x14ac:dyDescent="0.25">
      <c r="A5091" s="8" t="s">
        <v>255</v>
      </c>
      <c r="B5091" t="s">
        <v>445</v>
      </c>
      <c r="C5091">
        <f>VLOOKUP(A5091,'Puntaje Ponderado CF'!$A$4:$Q$347,D5091,0)</f>
        <v>0</v>
      </c>
      <c r="D5091">
        <v>16</v>
      </c>
    </row>
    <row r="5092" spans="1:4" x14ac:dyDescent="0.25">
      <c r="A5092" s="8" t="s">
        <v>395</v>
      </c>
      <c r="B5092" t="s">
        <v>445</v>
      </c>
      <c r="C5092">
        <f>VLOOKUP(A5092,'Puntaje Ponderado CF'!$A$4:$Q$347,D5092,0)</f>
        <v>0</v>
      </c>
      <c r="D5092">
        <v>16</v>
      </c>
    </row>
    <row r="5093" spans="1:4" x14ac:dyDescent="0.25">
      <c r="A5093" s="8" t="s">
        <v>174</v>
      </c>
      <c r="B5093" t="s">
        <v>445</v>
      </c>
      <c r="C5093">
        <f>VLOOKUP(A5093,'Puntaje Ponderado CF'!$A$4:$Q$347,D5093,0)</f>
        <v>0.30328117023474099</v>
      </c>
      <c r="D5093">
        <v>16</v>
      </c>
    </row>
    <row r="5094" spans="1:4" x14ac:dyDescent="0.25">
      <c r="A5094" s="8" t="s">
        <v>342</v>
      </c>
      <c r="B5094" t="s">
        <v>445</v>
      </c>
      <c r="C5094">
        <f>VLOOKUP(A5094,'Puntaje Ponderado CF'!$A$4:$Q$347,D5094,0)</f>
        <v>0</v>
      </c>
      <c r="D5094">
        <v>16</v>
      </c>
    </row>
    <row r="5095" spans="1:4" x14ac:dyDescent="0.25">
      <c r="A5095" s="8" t="s">
        <v>256</v>
      </c>
      <c r="B5095" t="s">
        <v>445</v>
      </c>
      <c r="C5095">
        <f>VLOOKUP(A5095,'Puntaje Ponderado CF'!$A$4:$Q$347,D5095,0)</f>
        <v>0</v>
      </c>
      <c r="D5095">
        <v>16</v>
      </c>
    </row>
    <row r="5096" spans="1:4" x14ac:dyDescent="0.25">
      <c r="A5096" s="8" t="s">
        <v>83</v>
      </c>
      <c r="B5096" t="s">
        <v>445</v>
      </c>
      <c r="C5096">
        <f>VLOOKUP(A5096,'Puntaje Ponderado CF'!$A$4:$Q$347,D5096,0)</f>
        <v>0.30328117023474099</v>
      </c>
      <c r="D5096">
        <v>16</v>
      </c>
    </row>
    <row r="5097" spans="1:4" x14ac:dyDescent="0.25">
      <c r="A5097" s="8" t="s">
        <v>211</v>
      </c>
      <c r="B5097" t="s">
        <v>445</v>
      </c>
      <c r="C5097">
        <f>VLOOKUP(A5097,'Puntaje Ponderado CF'!$A$4:$Q$347,D5097,0)</f>
        <v>0</v>
      </c>
      <c r="D5097">
        <v>16</v>
      </c>
    </row>
    <row r="5098" spans="1:4" x14ac:dyDescent="0.25">
      <c r="A5098" s="8" t="s">
        <v>352</v>
      </c>
      <c r="B5098" t="s">
        <v>445</v>
      </c>
      <c r="C5098">
        <f>VLOOKUP(A5098,'Puntaje Ponderado CF'!$A$4:$Q$347,D5098,0)</f>
        <v>0</v>
      </c>
      <c r="D5098">
        <v>16</v>
      </c>
    </row>
    <row r="5099" spans="1:4" x14ac:dyDescent="0.25">
      <c r="A5099" s="8" t="s">
        <v>140</v>
      </c>
      <c r="B5099" t="s">
        <v>445</v>
      </c>
      <c r="C5099">
        <f>VLOOKUP(A5099,'Puntaje Ponderado CF'!$A$4:$Q$347,D5099,0)</f>
        <v>0</v>
      </c>
      <c r="D5099">
        <v>16</v>
      </c>
    </row>
    <row r="5100" spans="1:4" x14ac:dyDescent="0.25">
      <c r="A5100" s="8" t="s">
        <v>144</v>
      </c>
      <c r="B5100" t="s">
        <v>445</v>
      </c>
      <c r="C5100">
        <f>VLOOKUP(A5100,'Puntaje Ponderado CF'!$A$4:$Q$347,D5100,0)</f>
        <v>0</v>
      </c>
      <c r="D5100">
        <v>16</v>
      </c>
    </row>
    <row r="5101" spans="1:4" x14ac:dyDescent="0.25">
      <c r="A5101" s="8" t="s">
        <v>382</v>
      </c>
      <c r="B5101" t="s">
        <v>445</v>
      </c>
      <c r="C5101">
        <f>VLOOKUP(A5101,'Puntaje Ponderado CF'!$A$4:$Q$347,D5101,0)</f>
        <v>0</v>
      </c>
      <c r="D5101">
        <v>16</v>
      </c>
    </row>
    <row r="5102" spans="1:4" x14ac:dyDescent="0.25">
      <c r="A5102" s="8" t="s">
        <v>94</v>
      </c>
      <c r="B5102" t="s">
        <v>445</v>
      </c>
      <c r="C5102">
        <f>VLOOKUP(A5102,'Puntaje Ponderado CF'!$A$4:$Q$347,D5102,0)</f>
        <v>0</v>
      </c>
      <c r="D5102">
        <v>16</v>
      </c>
    </row>
    <row r="5103" spans="1:4" x14ac:dyDescent="0.25">
      <c r="A5103" s="8" t="s">
        <v>166</v>
      </c>
      <c r="B5103" t="s">
        <v>445</v>
      </c>
      <c r="C5103">
        <f>VLOOKUP(A5103,'Puntaje Ponderado CF'!$A$4:$Q$347,D5103,0)</f>
        <v>0</v>
      </c>
      <c r="D5103">
        <v>16</v>
      </c>
    </row>
    <row r="5104" spans="1:4" x14ac:dyDescent="0.25">
      <c r="A5104" s="8" t="s">
        <v>244</v>
      </c>
      <c r="B5104" t="s">
        <v>445</v>
      </c>
      <c r="C5104">
        <f>VLOOKUP(A5104,'Puntaje Ponderado CF'!$A$4:$Q$347,D5104,0)</f>
        <v>0</v>
      </c>
      <c r="D5104">
        <v>16</v>
      </c>
    </row>
    <row r="5105" spans="1:4" x14ac:dyDescent="0.25">
      <c r="A5105" s="8" t="s">
        <v>360</v>
      </c>
      <c r="B5105" t="s">
        <v>445</v>
      </c>
      <c r="C5105">
        <f>VLOOKUP(A5105,'Puntaje Ponderado CF'!$A$4:$Q$347,D5105,0)</f>
        <v>0</v>
      </c>
      <c r="D5105">
        <v>16</v>
      </c>
    </row>
    <row r="5106" spans="1:4" x14ac:dyDescent="0.25">
      <c r="A5106" s="8" t="s">
        <v>117</v>
      </c>
      <c r="B5106" t="s">
        <v>445</v>
      </c>
      <c r="C5106">
        <f>VLOOKUP(A5106,'Puntaje Ponderado CF'!$A$4:$Q$347,D5106,0)</f>
        <v>0</v>
      </c>
      <c r="D5106">
        <v>16</v>
      </c>
    </row>
    <row r="5107" spans="1:4" x14ac:dyDescent="0.25">
      <c r="A5107" s="8" t="s">
        <v>99</v>
      </c>
      <c r="B5107" t="s">
        <v>445</v>
      </c>
      <c r="C5107">
        <f>VLOOKUP(A5107,'Puntaje Ponderado CF'!$A$4:$Q$347,D5107,0)</f>
        <v>0</v>
      </c>
      <c r="D5107">
        <v>16</v>
      </c>
    </row>
    <row r="5108" spans="1:4" x14ac:dyDescent="0.25">
      <c r="A5108" s="8" t="s">
        <v>183</v>
      </c>
      <c r="B5108" t="s">
        <v>445</v>
      </c>
      <c r="C5108">
        <f>VLOOKUP(A5108,'Puntaje Ponderado CF'!$A$4:$Q$347,D5108,0)</f>
        <v>0</v>
      </c>
      <c r="D5108">
        <v>16</v>
      </c>
    </row>
    <row r="5109" spans="1:4" x14ac:dyDescent="0.25">
      <c r="A5109" s="8" t="s">
        <v>175</v>
      </c>
      <c r="B5109" t="s">
        <v>445</v>
      </c>
      <c r="C5109">
        <f>VLOOKUP(A5109,'Puntaje Ponderado CF'!$A$4:$Q$347,D5109,0)</f>
        <v>0</v>
      </c>
      <c r="D5109">
        <v>16</v>
      </c>
    </row>
    <row r="5110" spans="1:4" x14ac:dyDescent="0.25">
      <c r="A5110" s="8" t="s">
        <v>369</v>
      </c>
      <c r="B5110" t="s">
        <v>445</v>
      </c>
      <c r="C5110">
        <f>VLOOKUP(A5110,'Puntaje Ponderado CF'!$A$4:$Q$347,D5110,0)</f>
        <v>0</v>
      </c>
      <c r="D5110">
        <v>16</v>
      </c>
    </row>
    <row r="5111" spans="1:4" x14ac:dyDescent="0.25">
      <c r="A5111" s="8" t="s">
        <v>396</v>
      </c>
      <c r="B5111" t="s">
        <v>445</v>
      </c>
      <c r="C5111">
        <f>VLOOKUP(A5111,'Puntaje Ponderado CF'!$A$4:$Q$347,D5111,0)</f>
        <v>0</v>
      </c>
      <c r="D5111">
        <v>16</v>
      </c>
    </row>
    <row r="5112" spans="1:4" x14ac:dyDescent="0.25">
      <c r="A5112" s="8" t="s">
        <v>343</v>
      </c>
      <c r="B5112" t="s">
        <v>445</v>
      </c>
      <c r="C5112">
        <f>VLOOKUP(A5112,'Puntaje Ponderado CF'!$A$4:$Q$347,D5112,0)</f>
        <v>0</v>
      </c>
      <c r="D5112">
        <v>16</v>
      </c>
    </row>
    <row r="5113" spans="1:4" x14ac:dyDescent="0.25">
      <c r="A5113" s="8" t="s">
        <v>257</v>
      </c>
      <c r="B5113" t="s">
        <v>445</v>
      </c>
      <c r="C5113">
        <f>VLOOKUP(A5113,'Puntaje Ponderado CF'!$A$4:$Q$347,D5113,0)</f>
        <v>0</v>
      </c>
      <c r="D5113">
        <v>16</v>
      </c>
    </row>
    <row r="5114" spans="1:4" x14ac:dyDescent="0.25">
      <c r="A5114" s="8" t="s">
        <v>293</v>
      </c>
      <c r="B5114" t="s">
        <v>445</v>
      </c>
      <c r="C5114">
        <f>VLOOKUP(A5114,'Puntaje Ponderado CF'!$A$4:$Q$347,D5114,0)</f>
        <v>0</v>
      </c>
      <c r="D5114">
        <v>16</v>
      </c>
    </row>
    <row r="5115" spans="1:4" x14ac:dyDescent="0.25">
      <c r="A5115" s="8" t="s">
        <v>280</v>
      </c>
      <c r="B5115" t="s">
        <v>445</v>
      </c>
      <c r="C5115">
        <f>VLOOKUP(A5115,'Puntaje Ponderado CF'!$A$4:$Q$347,D5115,0)</f>
        <v>0</v>
      </c>
      <c r="D5115">
        <v>16</v>
      </c>
    </row>
    <row r="5116" spans="1:4" x14ac:dyDescent="0.25">
      <c r="A5116" s="8" t="s">
        <v>344</v>
      </c>
      <c r="B5116" t="s">
        <v>445</v>
      </c>
      <c r="C5116">
        <f>VLOOKUP(A5116,'Puntaje Ponderado CF'!$A$4:$Q$347,D5116,0)</f>
        <v>0</v>
      </c>
      <c r="D5116">
        <v>16</v>
      </c>
    </row>
    <row r="5117" spans="1:4" x14ac:dyDescent="0.25">
      <c r="A5117" s="8" t="s">
        <v>310</v>
      </c>
      <c r="B5117" t="s">
        <v>445</v>
      </c>
      <c r="C5117">
        <f>VLOOKUP(A5117,'Puntaje Ponderado CF'!$A$4:$Q$347,D5117,0)</f>
        <v>0</v>
      </c>
      <c r="D5117">
        <v>16</v>
      </c>
    </row>
    <row r="5118" spans="1:4" x14ac:dyDescent="0.25">
      <c r="A5118" s="8" t="s">
        <v>379</v>
      </c>
      <c r="B5118" t="s">
        <v>445</v>
      </c>
      <c r="C5118">
        <f>VLOOKUP(A5118,'Puntaje Ponderado CF'!$A$4:$Q$347,D5118,0)</f>
        <v>0</v>
      </c>
      <c r="D5118">
        <v>16</v>
      </c>
    </row>
    <row r="5119" spans="1:4" x14ac:dyDescent="0.25">
      <c r="A5119" s="8" t="s">
        <v>337</v>
      </c>
      <c r="B5119" t="s">
        <v>445</v>
      </c>
      <c r="C5119">
        <f>VLOOKUP(A5119,'Puntaje Ponderado CF'!$A$4:$Q$347,D5119,0)</f>
        <v>0</v>
      </c>
      <c r="D5119">
        <v>16</v>
      </c>
    </row>
    <row r="5120" spans="1:4" x14ac:dyDescent="0.25">
      <c r="A5120" s="8" t="s">
        <v>141</v>
      </c>
      <c r="B5120" t="s">
        <v>445</v>
      </c>
      <c r="C5120">
        <f>VLOOKUP(A5120,'Puntaje Ponderado CF'!$A$4:$Q$347,D5120,0)</f>
        <v>0</v>
      </c>
      <c r="D5120">
        <v>16</v>
      </c>
    </row>
    <row r="5121" spans="1:4" x14ac:dyDescent="0.25">
      <c r="A5121" s="8" t="s">
        <v>418</v>
      </c>
      <c r="B5121" t="s">
        <v>445</v>
      </c>
      <c r="C5121">
        <f>VLOOKUP(A5121,'Puntaje Ponderado CF'!$A$4:$Q$347,D5121,0)</f>
        <v>0</v>
      </c>
      <c r="D5121">
        <v>16</v>
      </c>
    </row>
    <row r="5122" spans="1:4" x14ac:dyDescent="0.25">
      <c r="A5122" s="8" t="s">
        <v>361</v>
      </c>
      <c r="B5122" t="s">
        <v>445</v>
      </c>
      <c r="C5122">
        <f>VLOOKUP(A5122,'Puntaje Ponderado CF'!$A$4:$Q$347,D5122,0)</f>
        <v>0</v>
      </c>
      <c r="D5122">
        <v>16</v>
      </c>
    </row>
    <row r="5123" spans="1:4" x14ac:dyDescent="0.25">
      <c r="A5123" s="8" t="s">
        <v>145</v>
      </c>
      <c r="B5123" t="s">
        <v>445</v>
      </c>
      <c r="C5123">
        <f>VLOOKUP(A5123,'Puntaje Ponderado CF'!$A$4:$Q$347,D5123,0)</f>
        <v>0.30328117023474099</v>
      </c>
      <c r="D5123">
        <v>16</v>
      </c>
    </row>
    <row r="5124" spans="1:4" x14ac:dyDescent="0.25">
      <c r="A5124" s="8" t="s">
        <v>81</v>
      </c>
      <c r="B5124" t="s">
        <v>445</v>
      </c>
      <c r="C5124">
        <f>VLOOKUP(A5124,'Puntaje Ponderado CF'!$A$4:$Q$347,D5124,0)</f>
        <v>0.30328117023474099</v>
      </c>
      <c r="D5124">
        <v>16</v>
      </c>
    </row>
    <row r="5125" spans="1:4" x14ac:dyDescent="0.25">
      <c r="A5125" s="8" t="s">
        <v>100</v>
      </c>
      <c r="B5125" t="s">
        <v>445</v>
      </c>
      <c r="C5125">
        <f>VLOOKUP(A5125,'Puntaje Ponderado CF'!$A$4:$Q$347,D5125,0)</f>
        <v>0.30328117023474099</v>
      </c>
      <c r="D5125">
        <v>16</v>
      </c>
    </row>
    <row r="5126" spans="1:4" x14ac:dyDescent="0.25">
      <c r="A5126" s="8" t="s">
        <v>184</v>
      </c>
      <c r="B5126" t="s">
        <v>445</v>
      </c>
      <c r="C5126">
        <f>VLOOKUP(A5126,'Puntaje Ponderado CF'!$A$4:$Q$347,D5126,0)</f>
        <v>0</v>
      </c>
      <c r="D5126">
        <v>16</v>
      </c>
    </row>
    <row r="5127" spans="1:4" x14ac:dyDescent="0.25">
      <c r="A5127" s="8" t="s">
        <v>195</v>
      </c>
      <c r="B5127" t="s">
        <v>445</v>
      </c>
      <c r="C5127">
        <f>VLOOKUP(A5127,'Puntaje Ponderado CF'!$A$4:$Q$347,D5127,0)</f>
        <v>0</v>
      </c>
      <c r="D5127">
        <v>16</v>
      </c>
    </row>
    <row r="5128" spans="1:4" x14ac:dyDescent="0.25">
      <c r="A5128" s="8" t="s">
        <v>338</v>
      </c>
      <c r="B5128" t="s">
        <v>445</v>
      </c>
      <c r="C5128">
        <f>VLOOKUP(A5128,'Puntaje Ponderado CF'!$A$4:$Q$347,D5128,0)</f>
        <v>0</v>
      </c>
      <c r="D5128">
        <v>16</v>
      </c>
    </row>
    <row r="5129" spans="1:4" x14ac:dyDescent="0.25">
      <c r="A5129" s="8" t="s">
        <v>230</v>
      </c>
      <c r="B5129" t="s">
        <v>445</v>
      </c>
      <c r="C5129">
        <f>VLOOKUP(A5129,'Puntaje Ponderado CF'!$A$4:$Q$347,D5129,0)</f>
        <v>0</v>
      </c>
      <c r="D5129">
        <v>16</v>
      </c>
    </row>
    <row r="5130" spans="1:4" x14ac:dyDescent="0.25">
      <c r="A5130" s="8" t="s">
        <v>411</v>
      </c>
      <c r="B5130" t="s">
        <v>445</v>
      </c>
      <c r="C5130">
        <f>VLOOKUP(A5130,'Puntaje Ponderado CF'!$A$4:$Q$347,D5130,0)</f>
        <v>0</v>
      </c>
      <c r="D5130">
        <v>16</v>
      </c>
    </row>
    <row r="5131" spans="1:4" x14ac:dyDescent="0.25">
      <c r="A5131" s="8" t="s">
        <v>95</v>
      </c>
      <c r="B5131" t="s">
        <v>445</v>
      </c>
      <c r="C5131">
        <f>VLOOKUP(A5131,'Puntaje Ponderado CF'!$A$4:$Q$347,D5131,0)</f>
        <v>0.77587503679935199</v>
      </c>
      <c r="D5131">
        <v>16</v>
      </c>
    </row>
    <row r="5132" spans="1:4" x14ac:dyDescent="0.25">
      <c r="A5132" s="8" t="s">
        <v>269</v>
      </c>
      <c r="B5132" t="s">
        <v>445</v>
      </c>
      <c r="C5132">
        <f>VLOOKUP(A5132,'Puntaje Ponderado CF'!$A$4:$Q$347,D5132,0)</f>
        <v>0</v>
      </c>
      <c r="D5132">
        <v>16</v>
      </c>
    </row>
    <row r="5133" spans="1:4" x14ac:dyDescent="0.25">
      <c r="A5133" s="8" t="s">
        <v>121</v>
      </c>
      <c r="B5133" t="s">
        <v>445</v>
      </c>
      <c r="C5133">
        <f>VLOOKUP(A5133,'Puntaje Ponderado CF'!$A$4:$Q$347,D5133,0)</f>
        <v>0.30328117023474099</v>
      </c>
      <c r="D5133">
        <v>16</v>
      </c>
    </row>
    <row r="5134" spans="1:4" x14ac:dyDescent="0.25">
      <c r="A5134" s="8" t="s">
        <v>383</v>
      </c>
      <c r="B5134" t="s">
        <v>445</v>
      </c>
      <c r="C5134">
        <f>VLOOKUP(A5134,'Puntaje Ponderado CF'!$A$4:$Q$347,D5134,0)</f>
        <v>0</v>
      </c>
      <c r="D5134">
        <v>16</v>
      </c>
    </row>
    <row r="5135" spans="1:4" x14ac:dyDescent="0.25">
      <c r="A5135" s="8" t="s">
        <v>217</v>
      </c>
      <c r="B5135" t="s">
        <v>445</v>
      </c>
      <c r="C5135">
        <f>VLOOKUP(A5135,'Puntaje Ponderado CF'!$A$4:$Q$347,D5135,0)</f>
        <v>0</v>
      </c>
      <c r="D5135">
        <v>16</v>
      </c>
    </row>
    <row r="5136" spans="1:4" x14ac:dyDescent="0.25">
      <c r="A5136" s="8" t="s">
        <v>384</v>
      </c>
      <c r="B5136" t="s">
        <v>445</v>
      </c>
      <c r="C5136">
        <f>VLOOKUP(A5136,'Puntaje Ponderado CF'!$A$4:$Q$347,D5136,0)</f>
        <v>0</v>
      </c>
      <c r="D5136">
        <v>16</v>
      </c>
    </row>
    <row r="5137" spans="1:4" x14ac:dyDescent="0.25">
      <c r="A5137" s="8" t="s">
        <v>345</v>
      </c>
      <c r="B5137" t="s">
        <v>445</v>
      </c>
      <c r="C5137">
        <f>VLOOKUP(A5137,'Puntaje Ponderado CF'!$A$4:$Q$347,D5137,0)</f>
        <v>0</v>
      </c>
      <c r="D5137">
        <v>16</v>
      </c>
    </row>
    <row r="5138" spans="1:4" x14ac:dyDescent="0.25">
      <c r="A5138" s="8" t="s">
        <v>391</v>
      </c>
      <c r="B5138" t="s">
        <v>445</v>
      </c>
      <c r="C5138">
        <f>VLOOKUP(A5138,'Puntaje Ponderado CF'!$A$4:$Q$347,D5138,0)</f>
        <v>0</v>
      </c>
      <c r="D5138">
        <v>16</v>
      </c>
    </row>
    <row r="5139" spans="1:4" x14ac:dyDescent="0.25">
      <c r="A5139" s="8" t="s">
        <v>281</v>
      </c>
      <c r="B5139" t="s">
        <v>445</v>
      </c>
      <c r="C5139">
        <f>VLOOKUP(A5139,'Puntaje Ponderado CF'!$A$4:$Q$347,D5139,0)</f>
        <v>0</v>
      </c>
      <c r="D5139">
        <v>16</v>
      </c>
    </row>
    <row r="5140" spans="1:4" x14ac:dyDescent="0.25">
      <c r="A5140" s="8" t="s">
        <v>258</v>
      </c>
      <c r="B5140" t="s">
        <v>445</v>
      </c>
      <c r="C5140">
        <f>VLOOKUP(A5140,'Puntaje Ponderado CF'!$A$4:$Q$347,D5140,0)</f>
        <v>0</v>
      </c>
      <c r="D5140">
        <v>16</v>
      </c>
    </row>
    <row r="5141" spans="1:4" x14ac:dyDescent="0.25">
      <c r="A5141" s="8" t="s">
        <v>311</v>
      </c>
      <c r="B5141" t="s">
        <v>445</v>
      </c>
      <c r="C5141">
        <f>VLOOKUP(A5141,'Puntaje Ponderado CF'!$A$4:$Q$347,D5141,0)</f>
        <v>0</v>
      </c>
      <c r="D5141">
        <v>16</v>
      </c>
    </row>
    <row r="5142" spans="1:4" x14ac:dyDescent="0.25">
      <c r="A5142" s="8" t="s">
        <v>294</v>
      </c>
      <c r="B5142" t="s">
        <v>445</v>
      </c>
      <c r="C5142">
        <f>VLOOKUP(A5142,'Puntaje Ponderado CF'!$A$4:$Q$347,D5142,0)</f>
        <v>0</v>
      </c>
      <c r="D5142">
        <v>16</v>
      </c>
    </row>
    <row r="5143" spans="1:4" x14ac:dyDescent="0.25">
      <c r="A5143" s="8" t="s">
        <v>146</v>
      </c>
      <c r="B5143" t="s">
        <v>445</v>
      </c>
      <c r="C5143">
        <f>VLOOKUP(A5143,'Puntaje Ponderado CF'!$A$4:$Q$347,D5143,0)</f>
        <v>0.30328117023474099</v>
      </c>
      <c r="D5143">
        <v>16</v>
      </c>
    </row>
    <row r="5144" spans="1:4" x14ac:dyDescent="0.25">
      <c r="A5144" s="8" t="s">
        <v>407</v>
      </c>
      <c r="B5144" t="s">
        <v>445</v>
      </c>
      <c r="C5144">
        <f>VLOOKUP(A5144,'Puntaje Ponderado CF'!$A$4:$Q$347,D5144,0)</f>
        <v>0</v>
      </c>
      <c r="D5144">
        <v>16</v>
      </c>
    </row>
    <row r="5145" spans="1:4" x14ac:dyDescent="0.25">
      <c r="A5145" s="8" t="s">
        <v>348</v>
      </c>
      <c r="B5145" t="s">
        <v>445</v>
      </c>
      <c r="C5145">
        <f>VLOOKUP(A5145,'Puntaje Ponderado CF'!$A$4:$Q$347,D5145,0)</f>
        <v>0</v>
      </c>
      <c r="D5145">
        <v>16</v>
      </c>
    </row>
    <row r="5146" spans="1:4" x14ac:dyDescent="0.25">
      <c r="A5146" s="8" t="s">
        <v>125</v>
      </c>
      <c r="B5146" t="s">
        <v>445</v>
      </c>
      <c r="C5146">
        <f>VLOOKUP(A5146,'Puntaje Ponderado CF'!$A$4:$Q$347,D5146,0)</f>
        <v>0</v>
      </c>
      <c r="D5146">
        <v>16</v>
      </c>
    </row>
    <row r="5147" spans="1:4" x14ac:dyDescent="0.25">
      <c r="A5147" s="8" t="s">
        <v>374</v>
      </c>
      <c r="B5147" t="s">
        <v>445</v>
      </c>
      <c r="C5147">
        <f>VLOOKUP(A5147,'Puntaje Ponderado CF'!$A$4:$Q$347,D5147,0)</f>
        <v>0</v>
      </c>
      <c r="D5147">
        <v>16</v>
      </c>
    </row>
    <row r="5148" spans="1:4" x14ac:dyDescent="0.25">
      <c r="A5148" s="8" t="s">
        <v>133</v>
      </c>
      <c r="B5148" t="s">
        <v>445</v>
      </c>
      <c r="C5148">
        <f>VLOOKUP(A5148,'Puntaje Ponderado CF'!$A$4:$Q$347,D5148,0)</f>
        <v>0.30328117023474099</v>
      </c>
      <c r="D5148">
        <v>16</v>
      </c>
    </row>
    <row r="5149" spans="1:4" x14ac:dyDescent="0.25">
      <c r="A5149" s="8" t="s">
        <v>205</v>
      </c>
      <c r="B5149" t="s">
        <v>445</v>
      </c>
      <c r="C5149">
        <f>VLOOKUP(A5149,'Puntaje Ponderado CF'!$A$4:$Q$347,D5149,0)</f>
        <v>0</v>
      </c>
      <c r="D5149">
        <v>16</v>
      </c>
    </row>
    <row r="5150" spans="1:4" x14ac:dyDescent="0.25">
      <c r="A5150" s="8" t="s">
        <v>101</v>
      </c>
      <c r="B5150" t="s">
        <v>445</v>
      </c>
      <c r="C5150">
        <f>VLOOKUP(A5150,'Puntaje Ponderado CF'!$A$4:$Q$347,D5150,0)</f>
        <v>1.136514322163751</v>
      </c>
      <c r="D5150">
        <v>16</v>
      </c>
    </row>
    <row r="5151" spans="1:4" x14ac:dyDescent="0.25">
      <c r="A5151" s="8" t="s">
        <v>370</v>
      </c>
      <c r="B5151" t="s">
        <v>445</v>
      </c>
      <c r="C5151">
        <f>VLOOKUP(A5151,'Puntaje Ponderado CF'!$A$4:$Q$347,D5151,0)</f>
        <v>0</v>
      </c>
      <c r="D5151">
        <v>16</v>
      </c>
    </row>
    <row r="5152" spans="1:4" x14ac:dyDescent="0.25">
      <c r="A5152" s="8" t="s">
        <v>109</v>
      </c>
      <c r="B5152" t="s">
        <v>445</v>
      </c>
      <c r="C5152">
        <f>VLOOKUP(A5152,'Puntaje Ponderado CF'!$A$4:$Q$347,D5152,0)</f>
        <v>0</v>
      </c>
      <c r="D5152">
        <v>16</v>
      </c>
    </row>
    <row r="5153" spans="1:4" x14ac:dyDescent="0.25">
      <c r="A5153" s="8" t="s">
        <v>270</v>
      </c>
      <c r="B5153" t="s">
        <v>445</v>
      </c>
      <c r="C5153">
        <f>VLOOKUP(A5153,'Puntaje Ponderado CF'!$A$4:$Q$347,D5153,0)</f>
        <v>0</v>
      </c>
      <c r="D5153">
        <v>16</v>
      </c>
    </row>
    <row r="5154" spans="1:4" x14ac:dyDescent="0.25">
      <c r="A5154" s="8" t="s">
        <v>154</v>
      </c>
      <c r="B5154" t="s">
        <v>445</v>
      </c>
      <c r="C5154">
        <f>VLOOKUP(A5154,'Puntaje Ponderado CF'!$A$4:$Q$347,D5154,0)</f>
        <v>0.30328117023474099</v>
      </c>
      <c r="D5154">
        <v>16</v>
      </c>
    </row>
    <row r="5155" spans="1:4" x14ac:dyDescent="0.25">
      <c r="A5155" s="8" t="s">
        <v>105</v>
      </c>
      <c r="B5155" t="s">
        <v>445</v>
      </c>
      <c r="C5155">
        <f>VLOOKUP(A5155,'Puntaje Ponderado CF'!$A$4:$Q$347,D5155,0)</f>
        <v>0</v>
      </c>
      <c r="D5155">
        <v>16</v>
      </c>
    </row>
    <row r="5156" spans="1:4" x14ac:dyDescent="0.25">
      <c r="A5156" s="8" t="s">
        <v>155</v>
      </c>
      <c r="B5156" t="s">
        <v>445</v>
      </c>
      <c r="C5156">
        <f>VLOOKUP(A5156,'Puntaje Ponderado CF'!$A$4:$Q$347,D5156,0)</f>
        <v>1.136514322163751</v>
      </c>
      <c r="D5156">
        <v>16</v>
      </c>
    </row>
    <row r="5157" spans="1:4" x14ac:dyDescent="0.25">
      <c r="A5157" s="8" t="s">
        <v>87</v>
      </c>
      <c r="B5157" t="s">
        <v>445</v>
      </c>
      <c r="C5157">
        <f>VLOOKUP(A5157,'Puntaje Ponderado CF'!$A$4:$Q$347,D5157,0)</f>
        <v>0.77587503679935199</v>
      </c>
      <c r="D5157">
        <v>16</v>
      </c>
    </row>
    <row r="5158" spans="1:4" x14ac:dyDescent="0.25">
      <c r="A5158" s="8" t="s">
        <v>271</v>
      </c>
      <c r="B5158" t="s">
        <v>445</v>
      </c>
      <c r="C5158">
        <f>VLOOKUP(A5158,'Puntaje Ponderado CF'!$A$4:$Q$347,D5158,0)</f>
        <v>0</v>
      </c>
      <c r="D5158">
        <v>16</v>
      </c>
    </row>
    <row r="5159" spans="1:4" x14ac:dyDescent="0.25">
      <c r="A5159" s="8" t="s">
        <v>312</v>
      </c>
      <c r="B5159" t="s">
        <v>445</v>
      </c>
      <c r="C5159">
        <f>VLOOKUP(A5159,'Puntaje Ponderado CF'!$A$4:$Q$347,D5159,0)</f>
        <v>0</v>
      </c>
      <c r="D5159">
        <v>16</v>
      </c>
    </row>
    <row r="5160" spans="1:4" x14ac:dyDescent="0.25">
      <c r="A5160" s="8" t="s">
        <v>313</v>
      </c>
      <c r="B5160" t="s">
        <v>445</v>
      </c>
      <c r="C5160">
        <f>VLOOKUP(A5160,'Puntaje Ponderado CF'!$A$4:$Q$347,D5160,0)</f>
        <v>0</v>
      </c>
      <c r="D5160">
        <v>16</v>
      </c>
    </row>
    <row r="5161" spans="1:4" x14ac:dyDescent="0.25">
      <c r="A5161" s="8" t="s">
        <v>110</v>
      </c>
      <c r="B5161" t="s">
        <v>445</v>
      </c>
      <c r="C5161">
        <f>VLOOKUP(A5161,'Puntaje Ponderado CF'!$A$4:$Q$347,D5161,0)</f>
        <v>0.30328117023474099</v>
      </c>
      <c r="D5161">
        <v>16</v>
      </c>
    </row>
    <row r="5162" spans="1:4" x14ac:dyDescent="0.25">
      <c r="A5162" s="8" t="s">
        <v>436</v>
      </c>
      <c r="B5162" t="s">
        <v>463</v>
      </c>
      <c r="C5162">
        <f>VLOOKUP(A5162,'Puntaje Ponderado CF'!$A$4:$Q$347,D5162,0)</f>
        <v>23.159543162650166</v>
      </c>
      <c r="D5162">
        <v>17</v>
      </c>
    </row>
    <row r="5163" spans="1:4" x14ac:dyDescent="0.25">
      <c r="A5163" s="8" t="s">
        <v>111</v>
      </c>
      <c r="B5163" t="s">
        <v>463</v>
      </c>
      <c r="C5163">
        <f>VLOOKUP(A5163,'Puntaje Ponderado CF'!$A$4:$Q$347,D5163,0)</f>
        <v>36.299839233698677</v>
      </c>
      <c r="D5163">
        <v>17</v>
      </c>
    </row>
    <row r="5164" spans="1:4" x14ac:dyDescent="0.25">
      <c r="A5164" s="8" t="s">
        <v>295</v>
      </c>
      <c r="B5164" t="s">
        <v>463</v>
      </c>
      <c r="C5164">
        <f>VLOOKUP(A5164,'Puntaje Ponderado CF'!$A$4:$Q$347,D5164,0)</f>
        <v>22.817201089834644</v>
      </c>
      <c r="D5164">
        <v>17</v>
      </c>
    </row>
    <row r="5165" spans="1:4" x14ac:dyDescent="0.25">
      <c r="A5165" s="8" t="s">
        <v>392</v>
      </c>
      <c r="B5165" t="s">
        <v>463</v>
      </c>
      <c r="C5165">
        <f>VLOOKUP(A5165,'Puntaje Ponderado CF'!$A$4:$Q$347,D5165,0)</f>
        <v>12.9065028432591</v>
      </c>
      <c r="D5165">
        <v>17</v>
      </c>
    </row>
    <row r="5166" spans="1:4" x14ac:dyDescent="0.25">
      <c r="A5166" s="8" t="s">
        <v>282</v>
      </c>
      <c r="B5166" t="s">
        <v>463</v>
      </c>
      <c r="C5166">
        <f>VLOOKUP(A5166,'Puntaje Ponderado CF'!$A$4:$Q$347,D5166,0)</f>
        <v>24.058713103532938</v>
      </c>
      <c r="D5166">
        <v>17</v>
      </c>
    </row>
    <row r="5167" spans="1:4" x14ac:dyDescent="0.25">
      <c r="A5167" s="8" t="s">
        <v>421</v>
      </c>
      <c r="B5167" t="s">
        <v>463</v>
      </c>
      <c r="C5167">
        <f>VLOOKUP(A5167,'Puntaje Ponderado CF'!$A$4:$Q$347,D5167,0)</f>
        <v>1.262180829634902</v>
      </c>
      <c r="D5167">
        <v>17</v>
      </c>
    </row>
    <row r="5168" spans="1:4" x14ac:dyDescent="0.25">
      <c r="A5168" s="8" t="s">
        <v>147</v>
      </c>
      <c r="B5168" t="s">
        <v>463</v>
      </c>
      <c r="C5168">
        <f>VLOOKUP(A5168,'Puntaje Ponderado CF'!$A$4:$Q$347,D5168,0)</f>
        <v>33.300309214273504</v>
      </c>
      <c r="D5168">
        <v>17</v>
      </c>
    </row>
    <row r="5169" spans="1:4" x14ac:dyDescent="0.25">
      <c r="A5169" s="8" t="s">
        <v>375</v>
      </c>
      <c r="B5169" t="s">
        <v>463</v>
      </c>
      <c r="C5169">
        <f>VLOOKUP(A5169,'Puntaje Ponderado CF'!$A$4:$Q$347,D5169,0)</f>
        <v>14.453059286704452</v>
      </c>
      <c r="D5169">
        <v>17</v>
      </c>
    </row>
    <row r="5170" spans="1:4" x14ac:dyDescent="0.25">
      <c r="A5170" s="8" t="s">
        <v>176</v>
      </c>
      <c r="B5170" t="s">
        <v>463</v>
      </c>
      <c r="C5170">
        <f>VLOOKUP(A5170,'Puntaje Ponderado CF'!$A$4:$Q$347,D5170,0)</f>
        <v>34.335777701664377</v>
      </c>
      <c r="D5170">
        <v>17</v>
      </c>
    </row>
    <row r="5171" spans="1:4" x14ac:dyDescent="0.25">
      <c r="A5171" s="8" t="s">
        <v>88</v>
      </c>
      <c r="B5171" t="s">
        <v>463</v>
      </c>
      <c r="C5171">
        <f>VLOOKUP(A5171,'Puntaje Ponderado CF'!$A$4:$Q$347,D5171,0)</f>
        <v>44.01946601254766</v>
      </c>
      <c r="D5171">
        <v>17</v>
      </c>
    </row>
    <row r="5172" spans="1:4" x14ac:dyDescent="0.25">
      <c r="A5172" s="8" t="s">
        <v>196</v>
      </c>
      <c r="B5172" t="s">
        <v>463</v>
      </c>
      <c r="C5172">
        <f>VLOOKUP(A5172,'Puntaje Ponderado CF'!$A$4:$Q$347,D5172,0)</f>
        <v>28.813825845272337</v>
      </c>
      <c r="D5172">
        <v>17</v>
      </c>
    </row>
    <row r="5173" spans="1:4" x14ac:dyDescent="0.25">
      <c r="A5173" s="8" t="s">
        <v>231</v>
      </c>
      <c r="B5173" t="s">
        <v>463</v>
      </c>
      <c r="C5173">
        <f>VLOOKUP(A5173,'Puntaje Ponderado CF'!$A$4:$Q$347,D5173,0)</f>
        <v>29.150252778286898</v>
      </c>
      <c r="D5173">
        <v>17</v>
      </c>
    </row>
    <row r="5174" spans="1:4" x14ac:dyDescent="0.25">
      <c r="A5174" s="8" t="s">
        <v>218</v>
      </c>
      <c r="B5174" t="s">
        <v>463</v>
      </c>
      <c r="C5174">
        <f>VLOOKUP(A5174,'Puntaje Ponderado CF'!$A$4:$Q$347,D5174,0)</f>
        <v>26.69415932328247</v>
      </c>
      <c r="D5174">
        <v>17</v>
      </c>
    </row>
    <row r="5175" spans="1:4" x14ac:dyDescent="0.25">
      <c r="A5175" s="8" t="s">
        <v>112</v>
      </c>
      <c r="B5175" t="s">
        <v>463</v>
      </c>
      <c r="C5175">
        <f>VLOOKUP(A5175,'Puntaje Ponderado CF'!$A$4:$Q$347,D5175,0)</f>
        <v>37.544164916187341</v>
      </c>
      <c r="D5175">
        <v>17</v>
      </c>
    </row>
    <row r="5176" spans="1:4" x14ac:dyDescent="0.25">
      <c r="A5176" s="8" t="s">
        <v>283</v>
      </c>
      <c r="B5176" t="s">
        <v>463</v>
      </c>
      <c r="C5176">
        <f>VLOOKUP(A5176,'Puntaje Ponderado CF'!$A$4:$Q$347,D5176,0)</f>
        <v>22.67881021627333</v>
      </c>
      <c r="D5176">
        <v>17</v>
      </c>
    </row>
    <row r="5177" spans="1:4" x14ac:dyDescent="0.25">
      <c r="A5177" s="8" t="s">
        <v>314</v>
      </c>
      <c r="B5177" t="s">
        <v>463</v>
      </c>
      <c r="C5177">
        <f>VLOOKUP(A5177,'Puntaje Ponderado CF'!$A$4:$Q$347,D5177,0)</f>
        <v>23.431103663678449</v>
      </c>
      <c r="D5177">
        <v>17</v>
      </c>
    </row>
    <row r="5178" spans="1:4" x14ac:dyDescent="0.25">
      <c r="A5178" s="8" t="s">
        <v>113</v>
      </c>
      <c r="B5178" t="s">
        <v>463</v>
      </c>
      <c r="C5178">
        <f>VLOOKUP(A5178,'Puntaje Ponderado CF'!$A$4:$Q$347,D5178,0)</f>
        <v>36.149729590217362</v>
      </c>
      <c r="D5178">
        <v>17</v>
      </c>
    </row>
    <row r="5179" spans="1:4" x14ac:dyDescent="0.25">
      <c r="A5179" s="8" t="s">
        <v>219</v>
      </c>
      <c r="B5179" t="s">
        <v>463</v>
      </c>
      <c r="C5179">
        <f>VLOOKUP(A5179,'Puntaje Ponderado CF'!$A$4:$Q$347,D5179,0)</f>
        <v>26.672768327564434</v>
      </c>
      <c r="D5179">
        <v>17</v>
      </c>
    </row>
    <row r="5180" spans="1:4" x14ac:dyDescent="0.25">
      <c r="A5180" s="8" t="s">
        <v>259</v>
      </c>
      <c r="B5180" t="s">
        <v>463</v>
      </c>
      <c r="C5180">
        <f>VLOOKUP(A5180,'Puntaje Ponderado CF'!$A$4:$Q$347,D5180,0)</f>
        <v>24.6740424491691</v>
      </c>
      <c r="D5180">
        <v>17</v>
      </c>
    </row>
    <row r="5181" spans="1:4" x14ac:dyDescent="0.25">
      <c r="A5181" s="8" t="s">
        <v>412</v>
      </c>
      <c r="B5181" t="s">
        <v>463</v>
      </c>
      <c r="C5181">
        <f>VLOOKUP(A5181,'Puntaje Ponderado CF'!$A$4:$Q$347,D5181,0)</f>
        <v>7.6040797124318376</v>
      </c>
      <c r="D5181">
        <v>17</v>
      </c>
    </row>
    <row r="5182" spans="1:4" x14ac:dyDescent="0.25">
      <c r="A5182" s="8" t="s">
        <v>245</v>
      </c>
      <c r="B5182" t="s">
        <v>463</v>
      </c>
      <c r="C5182">
        <f>VLOOKUP(A5182,'Puntaje Ponderado CF'!$A$4:$Q$347,D5182,0)</f>
        <v>25.499198379982879</v>
      </c>
      <c r="D5182">
        <v>17</v>
      </c>
    </row>
    <row r="5183" spans="1:4" x14ac:dyDescent="0.25">
      <c r="A5183" s="8" t="s">
        <v>376</v>
      </c>
      <c r="B5183" t="s">
        <v>463</v>
      </c>
      <c r="C5183">
        <f>VLOOKUP(A5183,'Puntaje Ponderado CF'!$A$4:$Q$347,D5183,0)</f>
        <v>15.145177869597276</v>
      </c>
      <c r="D5183">
        <v>17</v>
      </c>
    </row>
    <row r="5184" spans="1:4" x14ac:dyDescent="0.25">
      <c r="A5184" s="8" t="s">
        <v>197</v>
      </c>
      <c r="B5184" t="s">
        <v>463</v>
      </c>
      <c r="C5184">
        <f>VLOOKUP(A5184,'Puntaje Ponderado CF'!$A$4:$Q$347,D5184,0)</f>
        <v>27.468398623498857</v>
      </c>
      <c r="D5184">
        <v>17</v>
      </c>
    </row>
    <row r="5185" spans="1:4" x14ac:dyDescent="0.25">
      <c r="A5185" s="8" t="s">
        <v>419</v>
      </c>
      <c r="B5185" t="s">
        <v>463</v>
      </c>
      <c r="C5185">
        <f>VLOOKUP(A5185,'Puntaje Ponderado CF'!$A$4:$Q$347,D5185,0)</f>
        <v>0.79789834727333697</v>
      </c>
      <c r="D5185">
        <v>17</v>
      </c>
    </row>
    <row r="5186" spans="1:4" x14ac:dyDescent="0.25">
      <c r="A5186" s="8" t="s">
        <v>220</v>
      </c>
      <c r="B5186" t="s">
        <v>463</v>
      </c>
      <c r="C5186">
        <f>VLOOKUP(A5186,'Puntaje Ponderado CF'!$A$4:$Q$347,D5186,0)</f>
        <v>25.935729465805224</v>
      </c>
      <c r="D5186">
        <v>17</v>
      </c>
    </row>
    <row r="5187" spans="1:4" x14ac:dyDescent="0.25">
      <c r="A5187" s="8" t="s">
        <v>260</v>
      </c>
      <c r="B5187" t="s">
        <v>463</v>
      </c>
      <c r="C5187">
        <f>VLOOKUP(A5187,'Puntaje Ponderado CF'!$A$4:$Q$347,D5187,0)</f>
        <v>23.618367871601361</v>
      </c>
      <c r="D5187">
        <v>17</v>
      </c>
    </row>
    <row r="5188" spans="1:4" x14ac:dyDescent="0.25">
      <c r="A5188" s="8" t="s">
        <v>403</v>
      </c>
      <c r="B5188" t="s">
        <v>463</v>
      </c>
      <c r="C5188">
        <f>VLOOKUP(A5188,'Puntaje Ponderado CF'!$A$4:$Q$347,D5188,0)</f>
        <v>11.2738556232473</v>
      </c>
      <c r="D5188">
        <v>17</v>
      </c>
    </row>
    <row r="5189" spans="1:4" x14ac:dyDescent="0.25">
      <c r="A5189" s="8" t="s">
        <v>408</v>
      </c>
      <c r="B5189" t="s">
        <v>463</v>
      </c>
      <c r="C5189">
        <f>VLOOKUP(A5189,'Puntaje Ponderado CF'!$A$4:$Q$347,D5189,0)</f>
        <v>10.455527244236837</v>
      </c>
      <c r="D5189">
        <v>17</v>
      </c>
    </row>
    <row r="5190" spans="1:4" x14ac:dyDescent="0.25">
      <c r="A5190" s="8" t="s">
        <v>198</v>
      </c>
      <c r="B5190" t="s">
        <v>463</v>
      </c>
      <c r="C5190">
        <f>VLOOKUP(A5190,'Puntaje Ponderado CF'!$A$4:$Q$347,D5190,0)</f>
        <v>30.144725725468803</v>
      </c>
      <c r="D5190">
        <v>17</v>
      </c>
    </row>
    <row r="5191" spans="1:4" x14ac:dyDescent="0.25">
      <c r="A5191" s="8" t="s">
        <v>261</v>
      </c>
      <c r="B5191" t="s">
        <v>463</v>
      </c>
      <c r="C5191">
        <f>VLOOKUP(A5191,'Puntaje Ponderado CF'!$A$4:$Q$347,D5191,0)</f>
        <v>24.728616698778822</v>
      </c>
      <c r="D5191">
        <v>17</v>
      </c>
    </row>
    <row r="5192" spans="1:4" x14ac:dyDescent="0.25">
      <c r="A5192" s="8" t="s">
        <v>177</v>
      </c>
      <c r="B5192" t="s">
        <v>463</v>
      </c>
      <c r="C5192">
        <f>VLOOKUP(A5192,'Puntaje Ponderado CF'!$A$4:$Q$347,D5192,0)</f>
        <v>31.440618724003127</v>
      </c>
      <c r="D5192">
        <v>17</v>
      </c>
    </row>
    <row r="5193" spans="1:4" x14ac:dyDescent="0.25">
      <c r="A5193" s="8" t="s">
        <v>89</v>
      </c>
      <c r="B5193" t="s">
        <v>463</v>
      </c>
      <c r="C5193">
        <f>VLOOKUP(A5193,'Puntaje Ponderado CF'!$A$4:$Q$347,D5193,0)</f>
        <v>41.47770117551908</v>
      </c>
      <c r="D5193">
        <v>17</v>
      </c>
    </row>
    <row r="5194" spans="1:4" x14ac:dyDescent="0.25">
      <c r="A5194" s="8" t="s">
        <v>339</v>
      </c>
      <c r="B5194" t="s">
        <v>463</v>
      </c>
      <c r="C5194">
        <f>VLOOKUP(A5194,'Puntaje Ponderado CF'!$A$4:$Q$347,D5194,0)</f>
        <v>22.689143713785143</v>
      </c>
      <c r="D5194">
        <v>17</v>
      </c>
    </row>
    <row r="5195" spans="1:4" x14ac:dyDescent="0.25">
      <c r="A5195" s="8" t="s">
        <v>272</v>
      </c>
      <c r="B5195" t="s">
        <v>463</v>
      </c>
      <c r="C5195">
        <f>VLOOKUP(A5195,'Puntaje Ponderado CF'!$A$4:$Q$347,D5195,0)</f>
        <v>24.192052225764471</v>
      </c>
      <c r="D5195">
        <v>17</v>
      </c>
    </row>
    <row r="5196" spans="1:4" x14ac:dyDescent="0.25">
      <c r="A5196" s="8" t="s">
        <v>385</v>
      </c>
      <c r="B5196" t="s">
        <v>463</v>
      </c>
      <c r="C5196">
        <f>VLOOKUP(A5196,'Puntaje Ponderado CF'!$A$4:$Q$347,D5196,0)</f>
        <v>16.527359897470632</v>
      </c>
      <c r="D5196">
        <v>17</v>
      </c>
    </row>
    <row r="5197" spans="1:4" x14ac:dyDescent="0.25">
      <c r="A5197" s="8" t="s">
        <v>167</v>
      </c>
      <c r="B5197" t="s">
        <v>463</v>
      </c>
      <c r="C5197">
        <f>VLOOKUP(A5197,'Puntaje Ponderado CF'!$A$4:$Q$347,D5197,0)</f>
        <v>30.837866678229975</v>
      </c>
      <c r="D5197">
        <v>17</v>
      </c>
    </row>
    <row r="5198" spans="1:4" x14ac:dyDescent="0.25">
      <c r="A5198" s="8" t="s">
        <v>273</v>
      </c>
      <c r="B5198" t="s">
        <v>463</v>
      </c>
      <c r="C5198">
        <f>VLOOKUP(A5198,'Puntaje Ponderado CF'!$A$4:$Q$347,D5198,0)</f>
        <v>22.67881021627333</v>
      </c>
      <c r="D5198">
        <v>17</v>
      </c>
    </row>
    <row r="5199" spans="1:4" x14ac:dyDescent="0.25">
      <c r="A5199" s="8" t="s">
        <v>393</v>
      </c>
      <c r="B5199" t="s">
        <v>463</v>
      </c>
      <c r="C5199">
        <f>VLOOKUP(A5199,'Puntaje Ponderado CF'!$A$4:$Q$347,D5199,0)</f>
        <v>13.924286174518869</v>
      </c>
      <c r="D5199">
        <v>17</v>
      </c>
    </row>
    <row r="5200" spans="1:4" x14ac:dyDescent="0.25">
      <c r="A5200" s="8" t="s">
        <v>325</v>
      </c>
      <c r="B5200" t="s">
        <v>463</v>
      </c>
      <c r="C5200">
        <f>VLOOKUP(A5200,'Puntaje Ponderado CF'!$A$4:$Q$347,D5200,0)</f>
        <v>22.437250107539782</v>
      </c>
      <c r="D5200">
        <v>17</v>
      </c>
    </row>
    <row r="5201" spans="1:4" x14ac:dyDescent="0.25">
      <c r="A5201" s="8" t="s">
        <v>326</v>
      </c>
      <c r="B5201" t="s">
        <v>463</v>
      </c>
      <c r="C5201">
        <f>VLOOKUP(A5201,'Puntaje Ponderado CF'!$A$4:$Q$347,D5201,0)</f>
        <v>18.887096298028734</v>
      </c>
      <c r="D5201">
        <v>17</v>
      </c>
    </row>
    <row r="5202" spans="1:4" x14ac:dyDescent="0.25">
      <c r="A5202" s="8" t="s">
        <v>246</v>
      </c>
      <c r="B5202" t="s">
        <v>463</v>
      </c>
      <c r="C5202">
        <f>VLOOKUP(A5202,'Puntaje Ponderado CF'!$A$4:$Q$347,D5202,0)</f>
        <v>26.859762239590811</v>
      </c>
      <c r="D5202">
        <v>17</v>
      </c>
    </row>
    <row r="5203" spans="1:4" x14ac:dyDescent="0.25">
      <c r="A5203" s="8" t="s">
        <v>118</v>
      </c>
      <c r="B5203" t="s">
        <v>463</v>
      </c>
      <c r="C5203">
        <f>VLOOKUP(A5203,'Puntaje Ponderado CF'!$A$4:$Q$347,D5203,0)</f>
        <v>36.211023558291465</v>
      </c>
      <c r="D5203">
        <v>17</v>
      </c>
    </row>
    <row r="5204" spans="1:4" x14ac:dyDescent="0.25">
      <c r="A5204" s="8" t="s">
        <v>386</v>
      </c>
      <c r="B5204" t="s">
        <v>463</v>
      </c>
      <c r="C5204">
        <f>VLOOKUP(A5204,'Puntaje Ponderado CF'!$A$4:$Q$347,D5204,0)</f>
        <v>13.924286174518869</v>
      </c>
      <c r="D5204">
        <v>17</v>
      </c>
    </row>
    <row r="5205" spans="1:4" x14ac:dyDescent="0.25">
      <c r="A5205" s="8" t="s">
        <v>178</v>
      </c>
      <c r="B5205" t="s">
        <v>463</v>
      </c>
      <c r="C5205">
        <f>VLOOKUP(A5205,'Puntaje Ponderado CF'!$A$4:$Q$347,D5205,0)</f>
        <v>31.105710667840043</v>
      </c>
      <c r="D5205">
        <v>17</v>
      </c>
    </row>
    <row r="5206" spans="1:4" x14ac:dyDescent="0.25">
      <c r="A5206" s="8" t="s">
        <v>415</v>
      </c>
      <c r="B5206" t="s">
        <v>463</v>
      </c>
      <c r="C5206">
        <f>VLOOKUP(A5206,'Puntaje Ponderado CF'!$A$4:$Q$347,D5206,0)</f>
        <v>6.9437391139195741</v>
      </c>
      <c r="D5206">
        <v>17</v>
      </c>
    </row>
    <row r="5207" spans="1:4" x14ac:dyDescent="0.25">
      <c r="A5207" s="8" t="s">
        <v>232</v>
      </c>
      <c r="B5207" t="s">
        <v>463</v>
      </c>
      <c r="C5207">
        <f>VLOOKUP(A5207,'Puntaje Ponderado CF'!$A$4:$Q$347,D5207,0)</f>
        <v>26.626932724964398</v>
      </c>
      <c r="D5207">
        <v>17</v>
      </c>
    </row>
    <row r="5208" spans="1:4" x14ac:dyDescent="0.25">
      <c r="A5208" s="8" t="s">
        <v>206</v>
      </c>
      <c r="B5208" t="s">
        <v>463</v>
      </c>
      <c r="C5208">
        <f>VLOOKUP(A5208,'Puntaje Ponderado CF'!$A$4:$Q$347,D5208,0)</f>
        <v>29.003435503981208</v>
      </c>
      <c r="D5208">
        <v>17</v>
      </c>
    </row>
    <row r="5209" spans="1:4" x14ac:dyDescent="0.25">
      <c r="A5209" s="8" t="s">
        <v>296</v>
      </c>
      <c r="B5209" t="s">
        <v>463</v>
      </c>
      <c r="C5209">
        <f>VLOOKUP(A5209,'Puntaje Ponderado CF'!$A$4:$Q$347,D5209,0)</f>
        <v>22.689143713785143</v>
      </c>
      <c r="D5209">
        <v>17</v>
      </c>
    </row>
    <row r="5210" spans="1:4" x14ac:dyDescent="0.25">
      <c r="A5210" s="8" t="s">
        <v>297</v>
      </c>
      <c r="B5210" t="s">
        <v>463</v>
      </c>
      <c r="C5210">
        <f>VLOOKUP(A5210,'Puntaje Ponderado CF'!$A$4:$Q$347,D5210,0)</f>
        <v>21.749715745870574</v>
      </c>
      <c r="D5210">
        <v>17</v>
      </c>
    </row>
    <row r="5211" spans="1:4" x14ac:dyDescent="0.25">
      <c r="A5211" s="8" t="s">
        <v>362</v>
      </c>
      <c r="B5211" t="s">
        <v>463</v>
      </c>
      <c r="C5211">
        <f>VLOOKUP(A5211,'Puntaje Ponderado CF'!$A$4:$Q$347,D5211,0)</f>
        <v>15.488425505723052</v>
      </c>
      <c r="D5211">
        <v>17</v>
      </c>
    </row>
    <row r="5212" spans="1:4" x14ac:dyDescent="0.25">
      <c r="A5212" s="8" t="s">
        <v>298</v>
      </c>
      <c r="B5212" t="s">
        <v>463</v>
      </c>
      <c r="C5212">
        <f>VLOOKUP(A5212,'Puntaje Ponderado CF'!$A$4:$Q$347,D5212,0)</f>
        <v>22.689143713785143</v>
      </c>
      <c r="D5212">
        <v>17</v>
      </c>
    </row>
    <row r="5213" spans="1:4" x14ac:dyDescent="0.25">
      <c r="A5213" s="8" t="s">
        <v>299</v>
      </c>
      <c r="B5213" t="s">
        <v>463</v>
      </c>
      <c r="C5213">
        <f>VLOOKUP(A5213,'Puntaje Ponderado CF'!$A$4:$Q$347,D5213,0)</f>
        <v>22.9460326472209</v>
      </c>
      <c r="D5213">
        <v>17</v>
      </c>
    </row>
    <row r="5214" spans="1:4" x14ac:dyDescent="0.25">
      <c r="A5214" s="8" t="s">
        <v>247</v>
      </c>
      <c r="B5214" t="s">
        <v>463</v>
      </c>
      <c r="C5214">
        <f>VLOOKUP(A5214,'Puntaje Ponderado CF'!$A$4:$Q$347,D5214,0)</f>
        <v>24.953073329951373</v>
      </c>
      <c r="D5214">
        <v>17</v>
      </c>
    </row>
    <row r="5215" spans="1:4" x14ac:dyDescent="0.25">
      <c r="A5215" s="8" t="s">
        <v>416</v>
      </c>
      <c r="B5215" t="s">
        <v>463</v>
      </c>
      <c r="C5215">
        <f>VLOOKUP(A5215,'Puntaje Ponderado CF'!$A$4:$Q$347,D5215,0)</f>
        <v>8.0599613030362569</v>
      </c>
      <c r="D5215">
        <v>17</v>
      </c>
    </row>
    <row r="5216" spans="1:4" x14ac:dyDescent="0.25">
      <c r="A5216" s="8" t="s">
        <v>405</v>
      </c>
      <c r="B5216" t="s">
        <v>463</v>
      </c>
      <c r="C5216">
        <f>VLOOKUP(A5216,'Puntaje Ponderado CF'!$A$4:$Q$347,D5216,0)</f>
        <v>9.6470693099704636</v>
      </c>
      <c r="D5216">
        <v>17</v>
      </c>
    </row>
    <row r="5217" spans="1:4" x14ac:dyDescent="0.25">
      <c r="A5217" s="8" t="s">
        <v>156</v>
      </c>
      <c r="B5217" t="s">
        <v>463</v>
      </c>
      <c r="C5217">
        <f>VLOOKUP(A5217,'Puntaje Ponderado CF'!$A$4:$Q$347,D5217,0)</f>
        <v>31.793651010533921</v>
      </c>
      <c r="D5217">
        <v>17</v>
      </c>
    </row>
    <row r="5218" spans="1:4" x14ac:dyDescent="0.25">
      <c r="A5218" s="8" t="s">
        <v>233</v>
      </c>
      <c r="B5218" t="s">
        <v>463</v>
      </c>
      <c r="C5218">
        <f>VLOOKUP(A5218,'Puntaje Ponderado CF'!$A$4:$Q$347,D5218,0)</f>
        <v>25.782099803980543</v>
      </c>
      <c r="D5218">
        <v>17</v>
      </c>
    </row>
    <row r="5219" spans="1:4" x14ac:dyDescent="0.25">
      <c r="A5219" s="8" t="s">
        <v>371</v>
      </c>
      <c r="B5219" t="s">
        <v>463</v>
      </c>
      <c r="C5219">
        <f>VLOOKUP(A5219,'Puntaje Ponderado CF'!$A$4:$Q$347,D5219,0)</f>
        <v>16.482885619018713</v>
      </c>
      <c r="D5219">
        <v>17</v>
      </c>
    </row>
    <row r="5220" spans="1:4" x14ac:dyDescent="0.25">
      <c r="A5220" s="8" t="s">
        <v>148</v>
      </c>
      <c r="B5220" t="s">
        <v>463</v>
      </c>
      <c r="C5220">
        <f>VLOOKUP(A5220,'Puntaje Ponderado CF'!$A$4:$Q$347,D5220,0)</f>
        <v>31.123252591555566</v>
      </c>
      <c r="D5220">
        <v>17</v>
      </c>
    </row>
    <row r="5221" spans="1:4" x14ac:dyDescent="0.25">
      <c r="A5221" s="8" t="s">
        <v>168</v>
      </c>
      <c r="B5221" t="s">
        <v>463</v>
      </c>
      <c r="C5221">
        <f>VLOOKUP(A5221,'Puntaje Ponderado CF'!$A$4:$Q$347,D5221,0)</f>
        <v>31.516979916512881</v>
      </c>
      <c r="D5221">
        <v>17</v>
      </c>
    </row>
    <row r="5222" spans="1:4" x14ac:dyDescent="0.25">
      <c r="A5222" s="8" t="s">
        <v>315</v>
      </c>
      <c r="B5222" t="s">
        <v>463</v>
      </c>
      <c r="C5222">
        <f>VLOOKUP(A5222,'Puntaje Ponderado CF'!$A$4:$Q$347,D5222,0)</f>
        <v>22.677134223145618</v>
      </c>
      <c r="D5222">
        <v>17</v>
      </c>
    </row>
    <row r="5223" spans="1:4" x14ac:dyDescent="0.25">
      <c r="A5223" s="8" t="s">
        <v>397</v>
      </c>
      <c r="B5223" t="s">
        <v>463</v>
      </c>
      <c r="C5223">
        <f>VLOOKUP(A5223,'Puntaje Ponderado CF'!$A$4:$Q$347,D5223,0)</f>
        <v>13.837520572800765</v>
      </c>
      <c r="D5223">
        <v>17</v>
      </c>
    </row>
    <row r="5224" spans="1:4" x14ac:dyDescent="0.25">
      <c r="A5224" s="8" t="s">
        <v>212</v>
      </c>
      <c r="B5224" t="s">
        <v>463</v>
      </c>
      <c r="C5224">
        <f>VLOOKUP(A5224,'Puntaje Ponderado CF'!$A$4:$Q$347,D5224,0)</f>
        <v>27.586588791483727</v>
      </c>
      <c r="D5224">
        <v>17</v>
      </c>
    </row>
    <row r="5225" spans="1:4" x14ac:dyDescent="0.25">
      <c r="A5225" s="8" t="s">
        <v>262</v>
      </c>
      <c r="B5225" t="s">
        <v>463</v>
      </c>
      <c r="C5225">
        <f>VLOOKUP(A5225,'Puntaje Ponderado CF'!$A$4:$Q$347,D5225,0)</f>
        <v>24.212193864732132</v>
      </c>
      <c r="D5225">
        <v>17</v>
      </c>
    </row>
    <row r="5226" spans="1:4" x14ac:dyDescent="0.25">
      <c r="A5226" s="8" t="s">
        <v>157</v>
      </c>
      <c r="B5226" t="s">
        <v>463</v>
      </c>
      <c r="C5226">
        <f>VLOOKUP(A5226,'Puntaje Ponderado CF'!$A$4:$Q$347,D5226,0)</f>
        <v>31.924106640807722</v>
      </c>
      <c r="D5226">
        <v>17</v>
      </c>
    </row>
    <row r="5227" spans="1:4" x14ac:dyDescent="0.25">
      <c r="A5227" s="8" t="s">
        <v>398</v>
      </c>
      <c r="B5227" t="s">
        <v>463</v>
      </c>
      <c r="C5227">
        <f>VLOOKUP(A5227,'Puntaje Ponderado CF'!$A$4:$Q$347,D5227,0)</f>
        <v>12.87752072067298</v>
      </c>
      <c r="D5227">
        <v>17</v>
      </c>
    </row>
    <row r="5228" spans="1:4" x14ac:dyDescent="0.25">
      <c r="A5228" s="8" t="s">
        <v>363</v>
      </c>
      <c r="B5228" t="s">
        <v>463</v>
      </c>
      <c r="C5228">
        <f>VLOOKUP(A5228,'Puntaje Ponderado CF'!$A$4:$Q$347,D5228,0)</f>
        <v>18.408396308613874</v>
      </c>
      <c r="D5228">
        <v>17</v>
      </c>
    </row>
    <row r="5229" spans="1:4" x14ac:dyDescent="0.25">
      <c r="A5229" s="8" t="s">
        <v>364</v>
      </c>
      <c r="B5229" t="s">
        <v>463</v>
      </c>
      <c r="C5229">
        <f>VLOOKUP(A5229,'Puntaje Ponderado CF'!$A$4:$Q$347,D5229,0)</f>
        <v>14.010962789559109</v>
      </c>
      <c r="D5229">
        <v>17</v>
      </c>
    </row>
    <row r="5230" spans="1:4" x14ac:dyDescent="0.25">
      <c r="A5230" s="8" t="s">
        <v>248</v>
      </c>
      <c r="B5230" t="s">
        <v>463</v>
      </c>
      <c r="C5230">
        <f>VLOOKUP(A5230,'Puntaje Ponderado CF'!$A$4:$Q$347,D5230,0)</f>
        <v>27.306342148145347</v>
      </c>
      <c r="D5230">
        <v>17</v>
      </c>
    </row>
    <row r="5231" spans="1:4" x14ac:dyDescent="0.25">
      <c r="A5231" s="8" t="s">
        <v>234</v>
      </c>
      <c r="B5231" t="s">
        <v>463</v>
      </c>
      <c r="C5231">
        <f>VLOOKUP(A5231,'Puntaje Ponderado CF'!$A$4:$Q$347,D5231,0)</f>
        <v>25.439001819377502</v>
      </c>
      <c r="D5231">
        <v>17</v>
      </c>
    </row>
    <row r="5232" spans="1:4" x14ac:dyDescent="0.25">
      <c r="A5232" s="8" t="s">
        <v>387</v>
      </c>
      <c r="B5232" t="s">
        <v>463</v>
      </c>
      <c r="C5232">
        <f>VLOOKUP(A5232,'Puntaje Ponderado CF'!$A$4:$Q$347,D5232,0)</f>
        <v>14.194321025865367</v>
      </c>
      <c r="D5232">
        <v>17</v>
      </c>
    </row>
    <row r="5233" spans="1:4" x14ac:dyDescent="0.25">
      <c r="A5233" s="8" t="s">
        <v>119</v>
      </c>
      <c r="B5233" t="s">
        <v>463</v>
      </c>
      <c r="C5233">
        <f>VLOOKUP(A5233,'Puntaje Ponderado CF'!$A$4:$Q$347,D5233,0)</f>
        <v>35.043792361693839</v>
      </c>
      <c r="D5233">
        <v>17</v>
      </c>
    </row>
    <row r="5234" spans="1:4" x14ac:dyDescent="0.25">
      <c r="A5234" s="8" t="s">
        <v>169</v>
      </c>
      <c r="B5234" t="s">
        <v>463</v>
      </c>
      <c r="C5234">
        <f>VLOOKUP(A5234,'Puntaje Ponderado CF'!$A$4:$Q$347,D5234,0)</f>
        <v>33.093612095731515</v>
      </c>
      <c r="D5234">
        <v>17</v>
      </c>
    </row>
    <row r="5235" spans="1:4" x14ac:dyDescent="0.25">
      <c r="A5235" s="8" t="s">
        <v>134</v>
      </c>
      <c r="B5235" t="s">
        <v>463</v>
      </c>
      <c r="C5235">
        <f>VLOOKUP(A5235,'Puntaje Ponderado CF'!$A$4:$Q$347,D5235,0)</f>
        <v>33.795123639677897</v>
      </c>
      <c r="D5235">
        <v>17</v>
      </c>
    </row>
    <row r="5236" spans="1:4" x14ac:dyDescent="0.25">
      <c r="A5236" s="8" t="s">
        <v>235</v>
      </c>
      <c r="B5236" t="s">
        <v>463</v>
      </c>
      <c r="C5236">
        <f>VLOOKUP(A5236,'Puntaje Ponderado CF'!$A$4:$Q$347,D5236,0)</f>
        <v>26.872257458072845</v>
      </c>
      <c r="D5236">
        <v>17</v>
      </c>
    </row>
    <row r="5237" spans="1:4" x14ac:dyDescent="0.25">
      <c r="A5237" s="8" t="s">
        <v>349</v>
      </c>
      <c r="B5237" t="s">
        <v>463</v>
      </c>
      <c r="C5237">
        <f>VLOOKUP(A5237,'Puntaje Ponderado CF'!$A$4:$Q$347,D5237,0)</f>
        <v>20.716304284704741</v>
      </c>
      <c r="D5237">
        <v>17</v>
      </c>
    </row>
    <row r="5238" spans="1:4" x14ac:dyDescent="0.25">
      <c r="A5238" s="8" t="s">
        <v>102</v>
      </c>
      <c r="B5238" t="s">
        <v>463</v>
      </c>
      <c r="C5238">
        <f>VLOOKUP(A5238,'Puntaje Ponderado CF'!$A$4:$Q$347,D5238,0)</f>
        <v>40.393194981294741</v>
      </c>
      <c r="D5238">
        <v>17</v>
      </c>
    </row>
    <row r="5239" spans="1:4" x14ac:dyDescent="0.25">
      <c r="A5239" s="8" t="s">
        <v>236</v>
      </c>
      <c r="B5239" t="s">
        <v>463</v>
      </c>
      <c r="C5239">
        <f>VLOOKUP(A5239,'Puntaje Ponderado CF'!$A$4:$Q$347,D5239,0)</f>
        <v>26.532217263416754</v>
      </c>
      <c r="D5239">
        <v>17</v>
      </c>
    </row>
    <row r="5240" spans="1:4" x14ac:dyDescent="0.25">
      <c r="A5240" s="8" t="s">
        <v>356</v>
      </c>
      <c r="B5240" t="s">
        <v>463</v>
      </c>
      <c r="C5240">
        <f>VLOOKUP(A5240,'Puntaje Ponderado CF'!$A$4:$Q$347,D5240,0)</f>
        <v>18.556280990495953</v>
      </c>
      <c r="D5240">
        <v>17</v>
      </c>
    </row>
    <row r="5241" spans="1:4" x14ac:dyDescent="0.25">
      <c r="A5241" s="8" t="s">
        <v>179</v>
      </c>
      <c r="B5241" t="s">
        <v>463</v>
      </c>
      <c r="C5241">
        <f>VLOOKUP(A5241,'Puntaje Ponderado CF'!$A$4:$Q$347,D5241,0)</f>
        <v>30.324537465118858</v>
      </c>
      <c r="D5241">
        <v>17</v>
      </c>
    </row>
    <row r="5242" spans="1:4" x14ac:dyDescent="0.25">
      <c r="A5242" s="8" t="s">
        <v>316</v>
      </c>
      <c r="B5242" t="s">
        <v>463</v>
      </c>
      <c r="C5242">
        <f>VLOOKUP(A5242,'Puntaje Ponderado CF'!$A$4:$Q$347,D5242,0)</f>
        <v>23.189499258259445</v>
      </c>
      <c r="D5242">
        <v>17</v>
      </c>
    </row>
    <row r="5243" spans="1:4" x14ac:dyDescent="0.25">
      <c r="A5243" s="8" t="s">
        <v>284</v>
      </c>
      <c r="B5243" t="s">
        <v>463</v>
      </c>
      <c r="C5243">
        <f>VLOOKUP(A5243,'Puntaje Ponderado CF'!$A$4:$Q$347,D5243,0)</f>
        <v>25.241359634843832</v>
      </c>
      <c r="D5243">
        <v>17</v>
      </c>
    </row>
    <row r="5244" spans="1:4" x14ac:dyDescent="0.25">
      <c r="A5244" s="8" t="s">
        <v>300</v>
      </c>
      <c r="B5244" t="s">
        <v>463</v>
      </c>
      <c r="C5244">
        <f>VLOOKUP(A5244,'Puntaje Ponderado CF'!$A$4:$Q$347,D5244,0)</f>
        <v>23.451095789905573</v>
      </c>
      <c r="D5244">
        <v>17</v>
      </c>
    </row>
    <row r="5245" spans="1:4" x14ac:dyDescent="0.25">
      <c r="A5245" s="8" t="s">
        <v>170</v>
      </c>
      <c r="B5245" t="s">
        <v>463</v>
      </c>
      <c r="C5245">
        <f>VLOOKUP(A5245,'Puntaje Ponderado CF'!$A$4:$Q$347,D5245,0)</f>
        <v>30.807278829578102</v>
      </c>
      <c r="D5245">
        <v>17</v>
      </c>
    </row>
    <row r="5246" spans="1:4" x14ac:dyDescent="0.25">
      <c r="A5246" s="8" t="s">
        <v>346</v>
      </c>
      <c r="B5246" t="s">
        <v>463</v>
      </c>
      <c r="C5246">
        <f>VLOOKUP(A5246,'Puntaje Ponderado CF'!$A$4:$Q$347,D5246,0)</f>
        <v>20.097985424037812</v>
      </c>
      <c r="D5246">
        <v>17</v>
      </c>
    </row>
    <row r="5247" spans="1:4" x14ac:dyDescent="0.25">
      <c r="A5247" s="8" t="s">
        <v>237</v>
      </c>
      <c r="B5247" t="s">
        <v>463</v>
      </c>
      <c r="C5247">
        <f>VLOOKUP(A5247,'Puntaje Ponderado CF'!$A$4:$Q$347,D5247,0)</f>
        <v>25.510289607817842</v>
      </c>
      <c r="D5247">
        <v>17</v>
      </c>
    </row>
    <row r="5248" spans="1:4" x14ac:dyDescent="0.25">
      <c r="A5248" s="8" t="s">
        <v>90</v>
      </c>
      <c r="B5248" t="s">
        <v>463</v>
      </c>
      <c r="C5248">
        <f>VLOOKUP(A5248,'Puntaje Ponderado CF'!$A$4:$Q$347,D5248,0)</f>
        <v>44.525197553391898</v>
      </c>
      <c r="D5248">
        <v>17</v>
      </c>
    </row>
    <row r="5249" spans="1:4" x14ac:dyDescent="0.25">
      <c r="A5249" s="8" t="s">
        <v>185</v>
      </c>
      <c r="B5249" t="s">
        <v>463</v>
      </c>
      <c r="C5249">
        <f>VLOOKUP(A5249,'Puntaje Ponderado CF'!$A$4:$Q$347,D5249,0)</f>
        <v>31.147717882126852</v>
      </c>
      <c r="D5249">
        <v>17</v>
      </c>
    </row>
    <row r="5250" spans="1:4" x14ac:dyDescent="0.25">
      <c r="A5250" s="8" t="s">
        <v>357</v>
      </c>
      <c r="B5250" t="s">
        <v>463</v>
      </c>
      <c r="C5250">
        <f>VLOOKUP(A5250,'Puntaje Ponderado CF'!$A$4:$Q$347,D5250,0)</f>
        <v>19.239202813702281</v>
      </c>
      <c r="D5250">
        <v>17</v>
      </c>
    </row>
    <row r="5251" spans="1:4" x14ac:dyDescent="0.25">
      <c r="A5251" s="8" t="s">
        <v>186</v>
      </c>
      <c r="B5251" t="s">
        <v>463</v>
      </c>
      <c r="C5251">
        <f>VLOOKUP(A5251,'Puntaje Ponderado CF'!$A$4:$Q$347,D5251,0)</f>
        <v>28.964918916750513</v>
      </c>
      <c r="D5251">
        <v>17</v>
      </c>
    </row>
    <row r="5252" spans="1:4" x14ac:dyDescent="0.25">
      <c r="A5252" s="8" t="s">
        <v>171</v>
      </c>
      <c r="B5252" t="s">
        <v>463</v>
      </c>
      <c r="C5252">
        <f>VLOOKUP(A5252,'Puntaje Ponderado CF'!$A$4:$Q$347,D5252,0)</f>
        <v>30.301696659650322</v>
      </c>
      <c r="D5252">
        <v>17</v>
      </c>
    </row>
    <row r="5253" spans="1:4" x14ac:dyDescent="0.25">
      <c r="A5253" s="8" t="s">
        <v>213</v>
      </c>
      <c r="B5253" t="s">
        <v>463</v>
      </c>
      <c r="C5253">
        <f>VLOOKUP(A5253,'Puntaje Ponderado CF'!$A$4:$Q$347,D5253,0)</f>
        <v>27.286656181117934</v>
      </c>
      <c r="D5253">
        <v>17</v>
      </c>
    </row>
    <row r="5254" spans="1:4" x14ac:dyDescent="0.25">
      <c r="A5254" s="8" t="s">
        <v>180</v>
      </c>
      <c r="B5254" t="s">
        <v>463</v>
      </c>
      <c r="C5254">
        <f>VLOOKUP(A5254,'Puntaje Ponderado CF'!$A$4:$Q$347,D5254,0)</f>
        <v>29.924664583611172</v>
      </c>
      <c r="D5254">
        <v>17</v>
      </c>
    </row>
    <row r="5255" spans="1:4" x14ac:dyDescent="0.25">
      <c r="A5255" s="8" t="s">
        <v>399</v>
      </c>
      <c r="B5255" t="s">
        <v>463</v>
      </c>
      <c r="C5255">
        <f>VLOOKUP(A5255,'Puntaje Ponderado CF'!$A$4:$Q$347,D5255,0)</f>
        <v>13.046276539375278</v>
      </c>
      <c r="D5255">
        <v>17</v>
      </c>
    </row>
    <row r="5256" spans="1:4" x14ac:dyDescent="0.25">
      <c r="A5256" s="8" t="s">
        <v>199</v>
      </c>
      <c r="B5256" t="s">
        <v>463</v>
      </c>
      <c r="C5256">
        <f>VLOOKUP(A5256,'Puntaje Ponderado CF'!$A$4:$Q$347,D5256,0)</f>
        <v>29.224068146890293</v>
      </c>
      <c r="D5256">
        <v>17</v>
      </c>
    </row>
    <row r="5257" spans="1:4" x14ac:dyDescent="0.25">
      <c r="A5257" s="8" t="s">
        <v>200</v>
      </c>
      <c r="B5257" t="s">
        <v>463</v>
      </c>
      <c r="C5257">
        <f>VLOOKUP(A5257,'Puntaje Ponderado CF'!$A$4:$Q$347,D5257,0)</f>
        <v>28.780091869724473</v>
      </c>
      <c r="D5257">
        <v>17</v>
      </c>
    </row>
    <row r="5258" spans="1:4" x14ac:dyDescent="0.25">
      <c r="A5258" s="8" t="s">
        <v>91</v>
      </c>
      <c r="B5258" t="s">
        <v>463</v>
      </c>
      <c r="C5258">
        <f>VLOOKUP(A5258,'Puntaje Ponderado CF'!$A$4:$Q$347,D5258,0)</f>
        <v>42.120754731074001</v>
      </c>
      <c r="D5258">
        <v>17</v>
      </c>
    </row>
    <row r="5259" spans="1:4" x14ac:dyDescent="0.25">
      <c r="A5259" s="8" t="s">
        <v>201</v>
      </c>
      <c r="B5259" t="s">
        <v>463</v>
      </c>
      <c r="C5259">
        <f>VLOOKUP(A5259,'Puntaje Ponderado CF'!$A$4:$Q$347,D5259,0)</f>
        <v>28.918218156823659</v>
      </c>
      <c r="D5259">
        <v>17</v>
      </c>
    </row>
    <row r="5260" spans="1:4" x14ac:dyDescent="0.25">
      <c r="A5260" s="8" t="s">
        <v>221</v>
      </c>
      <c r="B5260" t="s">
        <v>463</v>
      </c>
      <c r="C5260">
        <f>VLOOKUP(A5260,'Puntaje Ponderado CF'!$A$4:$Q$347,D5260,0)</f>
        <v>26.475773569335864</v>
      </c>
      <c r="D5260">
        <v>17</v>
      </c>
    </row>
    <row r="5261" spans="1:4" x14ac:dyDescent="0.25">
      <c r="A5261" s="8" t="s">
        <v>400</v>
      </c>
      <c r="B5261" t="s">
        <v>463</v>
      </c>
      <c r="C5261">
        <f>VLOOKUP(A5261,'Puntaje Ponderado CF'!$A$4:$Q$347,D5261,0)</f>
        <v>10.394718808460675</v>
      </c>
      <c r="D5261">
        <v>17</v>
      </c>
    </row>
    <row r="5262" spans="1:4" x14ac:dyDescent="0.25">
      <c r="A5262" s="8" t="s">
        <v>103</v>
      </c>
      <c r="B5262" t="s">
        <v>463</v>
      </c>
      <c r="C5262">
        <f>VLOOKUP(A5262,'Puntaje Ponderado CF'!$A$4:$Q$347,D5262,0)</f>
        <v>37.053095179259799</v>
      </c>
      <c r="D5262">
        <v>17</v>
      </c>
    </row>
    <row r="5263" spans="1:4" x14ac:dyDescent="0.25">
      <c r="A5263" s="8" t="s">
        <v>285</v>
      </c>
      <c r="B5263" t="s">
        <v>463</v>
      </c>
      <c r="C5263">
        <f>VLOOKUP(A5263,'Puntaje Ponderado CF'!$A$4:$Q$347,D5263,0)</f>
        <v>24.01957631863036</v>
      </c>
      <c r="D5263">
        <v>17</v>
      </c>
    </row>
    <row r="5264" spans="1:4" x14ac:dyDescent="0.25">
      <c r="A5264" s="8" t="s">
        <v>181</v>
      </c>
      <c r="B5264" t="s">
        <v>463</v>
      </c>
      <c r="C5264">
        <f>VLOOKUP(A5264,'Puntaje Ponderado CF'!$A$4:$Q$347,D5264,0)</f>
        <v>29.443148865623311</v>
      </c>
      <c r="D5264">
        <v>17</v>
      </c>
    </row>
    <row r="5265" spans="1:4" x14ac:dyDescent="0.25">
      <c r="A5265" s="8" t="s">
        <v>158</v>
      </c>
      <c r="B5265" t="s">
        <v>463</v>
      </c>
      <c r="C5265">
        <f>VLOOKUP(A5265,'Puntaje Ponderado CF'!$A$4:$Q$347,D5265,0)</f>
        <v>31.180000652539896</v>
      </c>
      <c r="D5265">
        <v>17</v>
      </c>
    </row>
    <row r="5266" spans="1:4" x14ac:dyDescent="0.25">
      <c r="A5266" s="8" t="s">
        <v>274</v>
      </c>
      <c r="B5266" t="s">
        <v>463</v>
      </c>
      <c r="C5266">
        <f>VLOOKUP(A5266,'Puntaje Ponderado CF'!$A$4:$Q$347,D5266,0)</f>
        <v>24.057147855503008</v>
      </c>
      <c r="D5266">
        <v>17</v>
      </c>
    </row>
    <row r="5267" spans="1:4" x14ac:dyDescent="0.25">
      <c r="A5267" s="8" t="s">
        <v>327</v>
      </c>
      <c r="B5267" t="s">
        <v>463</v>
      </c>
      <c r="C5267">
        <f>VLOOKUP(A5267,'Puntaje Ponderado CF'!$A$4:$Q$347,D5267,0)</f>
        <v>22.185987073405464</v>
      </c>
      <c r="D5267">
        <v>17</v>
      </c>
    </row>
    <row r="5268" spans="1:4" x14ac:dyDescent="0.25">
      <c r="A5268" s="8" t="s">
        <v>159</v>
      </c>
      <c r="B5268" t="s">
        <v>463</v>
      </c>
      <c r="C5268">
        <f>VLOOKUP(A5268,'Puntaje Ponderado CF'!$A$4:$Q$347,D5268,0)</f>
        <v>31.29521888716469</v>
      </c>
      <c r="D5268">
        <v>17</v>
      </c>
    </row>
    <row r="5269" spans="1:4" x14ac:dyDescent="0.25">
      <c r="A5269" s="8" t="s">
        <v>142</v>
      </c>
      <c r="B5269" t="s">
        <v>463</v>
      </c>
      <c r="C5269">
        <f>VLOOKUP(A5269,'Puntaje Ponderado CF'!$A$4:$Q$347,D5269,0)</f>
        <v>31.63307351380751</v>
      </c>
      <c r="D5269">
        <v>17</v>
      </c>
    </row>
    <row r="5270" spans="1:4" x14ac:dyDescent="0.25">
      <c r="A5270" s="8" t="s">
        <v>409</v>
      </c>
      <c r="B5270" t="s">
        <v>463</v>
      </c>
      <c r="C5270">
        <f>VLOOKUP(A5270,'Puntaje Ponderado CF'!$A$4:$Q$347,D5270,0)</f>
        <v>9.318972765084391</v>
      </c>
      <c r="D5270">
        <v>17</v>
      </c>
    </row>
    <row r="5271" spans="1:4" x14ac:dyDescent="0.25">
      <c r="A5271" s="8" t="s">
        <v>358</v>
      </c>
      <c r="B5271" t="s">
        <v>463</v>
      </c>
      <c r="C5271">
        <f>VLOOKUP(A5271,'Puntaje Ponderado CF'!$A$4:$Q$347,D5271,0)</f>
        <v>16.816314595947738</v>
      </c>
      <c r="D5271">
        <v>17</v>
      </c>
    </row>
    <row r="5272" spans="1:4" x14ac:dyDescent="0.25">
      <c r="A5272" s="8" t="s">
        <v>106</v>
      </c>
      <c r="B5272" t="s">
        <v>463</v>
      </c>
      <c r="C5272">
        <f>VLOOKUP(A5272,'Puntaje Ponderado CF'!$A$4:$Q$347,D5272,0)</f>
        <v>37.783786429562007</v>
      </c>
      <c r="D5272">
        <v>17</v>
      </c>
    </row>
    <row r="5273" spans="1:4" x14ac:dyDescent="0.25">
      <c r="A5273" s="8" t="s">
        <v>388</v>
      </c>
      <c r="B5273" t="s">
        <v>463</v>
      </c>
      <c r="C5273">
        <f>VLOOKUP(A5273,'Puntaje Ponderado CF'!$A$4:$Q$347,D5273,0)</f>
        <v>14.747624490090432</v>
      </c>
      <c r="D5273">
        <v>17</v>
      </c>
    </row>
    <row r="5274" spans="1:4" x14ac:dyDescent="0.25">
      <c r="A5274" s="8" t="s">
        <v>160</v>
      </c>
      <c r="B5274" t="s">
        <v>463</v>
      </c>
      <c r="C5274">
        <f>VLOOKUP(A5274,'Puntaje Ponderado CF'!$A$4:$Q$347,D5274,0)</f>
        <v>31.016042634142373</v>
      </c>
      <c r="D5274">
        <v>17</v>
      </c>
    </row>
    <row r="5275" spans="1:4" x14ac:dyDescent="0.25">
      <c r="A5275" s="8" t="s">
        <v>120</v>
      </c>
      <c r="B5275" t="s">
        <v>463</v>
      </c>
      <c r="C5275">
        <f>VLOOKUP(A5275,'Puntaje Ponderado CF'!$A$4:$Q$347,D5275,0)</f>
        <v>35.738816651981978</v>
      </c>
      <c r="D5275">
        <v>17</v>
      </c>
    </row>
    <row r="5276" spans="1:4" x14ac:dyDescent="0.25">
      <c r="A5276" s="8" t="s">
        <v>263</v>
      </c>
      <c r="B5276" t="s">
        <v>463</v>
      </c>
      <c r="C5276">
        <f>VLOOKUP(A5276,'Puntaje Ponderado CF'!$A$4:$Q$347,D5276,0)</f>
        <v>25.73462039753581</v>
      </c>
      <c r="D5276">
        <v>17</v>
      </c>
    </row>
    <row r="5277" spans="1:4" x14ac:dyDescent="0.25">
      <c r="A5277" s="8" t="s">
        <v>96</v>
      </c>
      <c r="B5277" t="s">
        <v>463</v>
      </c>
      <c r="C5277">
        <f>VLOOKUP(A5277,'Puntaje Ponderado CF'!$A$4:$Q$347,D5277,0)</f>
        <v>39.568641710419492</v>
      </c>
      <c r="D5277">
        <v>17</v>
      </c>
    </row>
    <row r="5278" spans="1:4" x14ac:dyDescent="0.25">
      <c r="A5278" s="8" t="s">
        <v>98</v>
      </c>
      <c r="B5278" t="s">
        <v>463</v>
      </c>
      <c r="C5278">
        <f>VLOOKUP(A5278,'Puntaje Ponderado CF'!$A$4:$Q$347,D5278,0)</f>
        <v>38.114022103276184</v>
      </c>
      <c r="D5278">
        <v>17</v>
      </c>
    </row>
    <row r="5279" spans="1:4" x14ac:dyDescent="0.25">
      <c r="A5279" s="8" t="s">
        <v>264</v>
      </c>
      <c r="B5279" t="s">
        <v>463</v>
      </c>
      <c r="C5279">
        <f>VLOOKUP(A5279,'Puntaje Ponderado CF'!$A$4:$Q$347,D5279,0)</f>
        <v>26.661059260209452</v>
      </c>
      <c r="D5279">
        <v>17</v>
      </c>
    </row>
    <row r="5280" spans="1:4" x14ac:dyDescent="0.25">
      <c r="A5280" s="8" t="s">
        <v>126</v>
      </c>
      <c r="B5280" t="s">
        <v>463</v>
      </c>
      <c r="C5280">
        <f>VLOOKUP(A5280,'Puntaje Ponderado CF'!$A$4:$Q$347,D5280,0)</f>
        <v>33.939927541335628</v>
      </c>
      <c r="D5280">
        <v>17</v>
      </c>
    </row>
    <row r="5281" spans="1:4" x14ac:dyDescent="0.25">
      <c r="A5281" s="8" t="s">
        <v>222</v>
      </c>
      <c r="B5281" t="s">
        <v>463</v>
      </c>
      <c r="C5281">
        <f>VLOOKUP(A5281,'Puntaje Ponderado CF'!$A$4:$Q$347,D5281,0)</f>
        <v>27.639307666500933</v>
      </c>
      <c r="D5281">
        <v>17</v>
      </c>
    </row>
    <row r="5282" spans="1:4" x14ac:dyDescent="0.25">
      <c r="A5282" s="8" t="s">
        <v>389</v>
      </c>
      <c r="B5282" t="s">
        <v>463</v>
      </c>
      <c r="C5282">
        <f>VLOOKUP(A5282,'Puntaje Ponderado CF'!$A$4:$Q$347,D5282,0)</f>
        <v>14.103280157108308</v>
      </c>
      <c r="D5282">
        <v>17</v>
      </c>
    </row>
    <row r="5283" spans="1:4" x14ac:dyDescent="0.25">
      <c r="A5283" s="8" t="s">
        <v>127</v>
      </c>
      <c r="B5283" t="s">
        <v>463</v>
      </c>
      <c r="C5283">
        <f>VLOOKUP(A5283,'Puntaje Ponderado CF'!$A$4:$Q$347,D5283,0)</f>
        <v>33.740016725444846</v>
      </c>
      <c r="D5283">
        <v>17</v>
      </c>
    </row>
    <row r="5284" spans="1:4" x14ac:dyDescent="0.25">
      <c r="A5284" s="8" t="s">
        <v>187</v>
      </c>
      <c r="B5284" t="s">
        <v>463</v>
      </c>
      <c r="C5284">
        <f>VLOOKUP(A5284,'Puntaje Ponderado CF'!$A$4:$Q$347,D5284,0)</f>
        <v>28.097021688548413</v>
      </c>
      <c r="D5284">
        <v>17</v>
      </c>
    </row>
    <row r="5285" spans="1:4" x14ac:dyDescent="0.25">
      <c r="A5285" s="8" t="s">
        <v>114</v>
      </c>
      <c r="B5285" t="s">
        <v>463</v>
      </c>
      <c r="C5285">
        <f>VLOOKUP(A5285,'Puntaje Ponderado CF'!$A$4:$Q$347,D5285,0)</f>
        <v>35.269064913155354</v>
      </c>
      <c r="D5285">
        <v>17</v>
      </c>
    </row>
    <row r="5286" spans="1:4" x14ac:dyDescent="0.25">
      <c r="A5286" s="8" t="s">
        <v>238</v>
      </c>
      <c r="B5286" t="s">
        <v>463</v>
      </c>
      <c r="C5286">
        <f>VLOOKUP(A5286,'Puntaje Ponderado CF'!$A$4:$Q$347,D5286,0)</f>
        <v>25.11393826188926</v>
      </c>
      <c r="D5286">
        <v>17</v>
      </c>
    </row>
    <row r="5287" spans="1:4" x14ac:dyDescent="0.25">
      <c r="A5287" s="8" t="s">
        <v>135</v>
      </c>
      <c r="B5287" t="s">
        <v>463</v>
      </c>
      <c r="C5287">
        <f>VLOOKUP(A5287,'Puntaje Ponderado CF'!$A$4:$Q$347,D5287,0)</f>
        <v>33.483893051694331</v>
      </c>
      <c r="D5287">
        <v>17</v>
      </c>
    </row>
    <row r="5288" spans="1:4" x14ac:dyDescent="0.25">
      <c r="A5288" s="8" t="s">
        <v>301</v>
      </c>
      <c r="B5288" t="s">
        <v>463</v>
      </c>
      <c r="C5288">
        <f>VLOOKUP(A5288,'Puntaje Ponderado CF'!$A$4:$Q$347,D5288,0)</f>
        <v>22.178454671799027</v>
      </c>
      <c r="D5288">
        <v>17</v>
      </c>
    </row>
    <row r="5289" spans="1:4" x14ac:dyDescent="0.25">
      <c r="A5289" s="8" t="s">
        <v>286</v>
      </c>
      <c r="B5289" t="s">
        <v>463</v>
      </c>
      <c r="C5289">
        <f>VLOOKUP(A5289,'Puntaje Ponderado CF'!$A$4:$Q$347,D5289,0)</f>
        <v>22.742874177229695</v>
      </c>
      <c r="D5289">
        <v>17</v>
      </c>
    </row>
    <row r="5290" spans="1:4" x14ac:dyDescent="0.25">
      <c r="A5290" s="8" t="s">
        <v>302</v>
      </c>
      <c r="B5290" t="s">
        <v>463</v>
      </c>
      <c r="C5290">
        <f>VLOOKUP(A5290,'Puntaje Ponderado CF'!$A$4:$Q$347,D5290,0)</f>
        <v>23.008560570529475</v>
      </c>
      <c r="D5290">
        <v>17</v>
      </c>
    </row>
    <row r="5291" spans="1:4" x14ac:dyDescent="0.25">
      <c r="A5291" s="8" t="s">
        <v>239</v>
      </c>
      <c r="B5291" t="s">
        <v>463</v>
      </c>
      <c r="C5291">
        <f>VLOOKUP(A5291,'Puntaje Ponderado CF'!$A$4:$Q$347,D5291,0)</f>
        <v>26.450563831171255</v>
      </c>
      <c r="D5291">
        <v>17</v>
      </c>
    </row>
    <row r="5292" spans="1:4" x14ac:dyDescent="0.25">
      <c r="A5292" s="8" t="s">
        <v>380</v>
      </c>
      <c r="B5292" t="s">
        <v>463</v>
      </c>
      <c r="C5292">
        <f>VLOOKUP(A5292,'Puntaje Ponderado CF'!$A$4:$Q$347,D5292,0)</f>
        <v>14.42464171899317</v>
      </c>
      <c r="D5292">
        <v>17</v>
      </c>
    </row>
    <row r="5293" spans="1:4" x14ac:dyDescent="0.25">
      <c r="A5293" s="8" t="s">
        <v>365</v>
      </c>
      <c r="B5293" t="s">
        <v>463</v>
      </c>
      <c r="C5293">
        <f>VLOOKUP(A5293,'Puntaje Ponderado CF'!$A$4:$Q$347,D5293,0)</f>
        <v>17.24502988270272</v>
      </c>
      <c r="D5293">
        <v>17</v>
      </c>
    </row>
    <row r="5294" spans="1:4" x14ac:dyDescent="0.25">
      <c r="A5294" s="8" t="s">
        <v>366</v>
      </c>
      <c r="B5294" t="s">
        <v>463</v>
      </c>
      <c r="C5294">
        <f>VLOOKUP(A5294,'Puntaje Ponderado CF'!$A$4:$Q$347,D5294,0)</f>
        <v>16.473367714120585</v>
      </c>
      <c r="D5294">
        <v>17</v>
      </c>
    </row>
    <row r="5295" spans="1:4" x14ac:dyDescent="0.25">
      <c r="A5295" s="8" t="s">
        <v>80</v>
      </c>
      <c r="B5295" t="s">
        <v>463</v>
      </c>
      <c r="C5295">
        <f>VLOOKUP(A5295,'Puntaje Ponderado CF'!$A$4:$Q$347,D5295,0)</f>
        <v>50.773347415436533</v>
      </c>
      <c r="D5295">
        <v>17</v>
      </c>
    </row>
    <row r="5296" spans="1:4" x14ac:dyDescent="0.25">
      <c r="A5296" s="8" t="s">
        <v>149</v>
      </c>
      <c r="B5296" t="s">
        <v>463</v>
      </c>
      <c r="C5296">
        <f>VLOOKUP(A5296,'Puntaje Ponderado CF'!$A$4:$Q$347,D5296,0)</f>
        <v>32.56895867635253</v>
      </c>
      <c r="D5296">
        <v>17</v>
      </c>
    </row>
    <row r="5297" spans="1:4" x14ac:dyDescent="0.25">
      <c r="A5297" s="8" t="s">
        <v>317</v>
      </c>
      <c r="B5297" t="s">
        <v>463</v>
      </c>
      <c r="C5297">
        <f>VLOOKUP(A5297,'Puntaje Ponderado CF'!$A$4:$Q$347,D5297,0)</f>
        <v>23.106177376632733</v>
      </c>
      <c r="D5297">
        <v>17</v>
      </c>
    </row>
    <row r="5298" spans="1:4" x14ac:dyDescent="0.25">
      <c r="A5298" s="8" t="s">
        <v>161</v>
      </c>
      <c r="B5298" t="s">
        <v>463</v>
      </c>
      <c r="C5298">
        <f>VLOOKUP(A5298,'Puntaje Ponderado CF'!$A$4:$Q$347,D5298,0)</f>
        <v>32.025701150022449</v>
      </c>
      <c r="D5298">
        <v>17</v>
      </c>
    </row>
    <row r="5299" spans="1:4" x14ac:dyDescent="0.25">
      <c r="A5299" s="8" t="s">
        <v>115</v>
      </c>
      <c r="B5299" t="s">
        <v>463</v>
      </c>
      <c r="C5299">
        <f>VLOOKUP(A5299,'Puntaje Ponderado CF'!$A$4:$Q$347,D5299,0)</f>
        <v>34.918227059596624</v>
      </c>
      <c r="D5299">
        <v>17</v>
      </c>
    </row>
    <row r="5300" spans="1:4" x14ac:dyDescent="0.25">
      <c r="A5300" s="8" t="s">
        <v>240</v>
      </c>
      <c r="B5300" t="s">
        <v>463</v>
      </c>
      <c r="C5300">
        <f>VLOOKUP(A5300,'Puntaje Ponderado CF'!$A$4:$Q$347,D5300,0)</f>
        <v>26.478298178842056</v>
      </c>
      <c r="D5300">
        <v>17</v>
      </c>
    </row>
    <row r="5301" spans="1:4" x14ac:dyDescent="0.25">
      <c r="A5301" s="8" t="s">
        <v>162</v>
      </c>
      <c r="B5301" t="s">
        <v>463</v>
      </c>
      <c r="C5301">
        <f>VLOOKUP(A5301,'Puntaje Ponderado CF'!$A$4:$Q$347,D5301,0)</f>
        <v>34.04343126037466</v>
      </c>
      <c r="D5301">
        <v>17</v>
      </c>
    </row>
    <row r="5302" spans="1:4" x14ac:dyDescent="0.25">
      <c r="A5302" s="8" t="s">
        <v>318</v>
      </c>
      <c r="B5302" t="s">
        <v>463</v>
      </c>
      <c r="C5302">
        <f>VLOOKUP(A5302,'Puntaje Ponderado CF'!$A$4:$Q$347,D5302,0)</f>
        <v>20.892315917298472</v>
      </c>
      <c r="D5302">
        <v>17</v>
      </c>
    </row>
    <row r="5303" spans="1:4" x14ac:dyDescent="0.25">
      <c r="A5303" s="8" t="s">
        <v>287</v>
      </c>
      <c r="B5303" t="s">
        <v>463</v>
      </c>
      <c r="C5303">
        <f>VLOOKUP(A5303,'Puntaje Ponderado CF'!$A$4:$Q$347,D5303,0)</f>
        <v>23.189499258259445</v>
      </c>
      <c r="D5303">
        <v>17</v>
      </c>
    </row>
    <row r="5304" spans="1:4" x14ac:dyDescent="0.25">
      <c r="A5304" s="8" t="s">
        <v>79</v>
      </c>
      <c r="B5304" t="s">
        <v>463</v>
      </c>
      <c r="C5304">
        <f>VLOOKUP(A5304,'Puntaje Ponderado CF'!$A$4:$Q$347,D5304,0)</f>
        <v>54.230221739502198</v>
      </c>
      <c r="D5304">
        <v>17</v>
      </c>
    </row>
    <row r="5305" spans="1:4" x14ac:dyDescent="0.25">
      <c r="A5305" s="8" t="s">
        <v>202</v>
      </c>
      <c r="B5305" t="s">
        <v>463</v>
      </c>
      <c r="C5305">
        <f>VLOOKUP(A5305,'Puntaje Ponderado CF'!$A$4:$Q$347,D5305,0)</f>
        <v>28.925287790308303</v>
      </c>
      <c r="D5305">
        <v>17</v>
      </c>
    </row>
    <row r="5306" spans="1:4" x14ac:dyDescent="0.25">
      <c r="A5306" s="8" t="s">
        <v>207</v>
      </c>
      <c r="B5306" t="s">
        <v>463</v>
      </c>
      <c r="C5306">
        <f>VLOOKUP(A5306,'Puntaje Ponderado CF'!$A$4:$Q$347,D5306,0)</f>
        <v>27.84452933366838</v>
      </c>
      <c r="D5306">
        <v>17</v>
      </c>
    </row>
    <row r="5307" spans="1:4" x14ac:dyDescent="0.25">
      <c r="A5307" s="8" t="s">
        <v>214</v>
      </c>
      <c r="B5307" t="s">
        <v>463</v>
      </c>
      <c r="C5307">
        <f>VLOOKUP(A5307,'Puntaje Ponderado CF'!$A$4:$Q$347,D5307,0)</f>
        <v>28.935448824645832</v>
      </c>
      <c r="D5307">
        <v>17</v>
      </c>
    </row>
    <row r="5308" spans="1:4" x14ac:dyDescent="0.25">
      <c r="A5308" s="8" t="s">
        <v>122</v>
      </c>
      <c r="B5308" t="s">
        <v>463</v>
      </c>
      <c r="C5308">
        <f>VLOOKUP(A5308,'Puntaje Ponderado CF'!$A$4:$Q$347,D5308,0)</f>
        <v>34.35804671272394</v>
      </c>
      <c r="D5308">
        <v>17</v>
      </c>
    </row>
    <row r="5309" spans="1:4" x14ac:dyDescent="0.25">
      <c r="A5309" s="8" t="s">
        <v>410</v>
      </c>
      <c r="B5309" t="s">
        <v>463</v>
      </c>
      <c r="C5309">
        <f>VLOOKUP(A5309,'Puntaje Ponderado CF'!$A$4:$Q$347,D5309,0)</f>
        <v>8.3590178824239931</v>
      </c>
      <c r="D5309">
        <v>17</v>
      </c>
    </row>
    <row r="5310" spans="1:4" x14ac:dyDescent="0.25">
      <c r="A5310" s="8" t="s">
        <v>143</v>
      </c>
      <c r="B5310" t="s">
        <v>463</v>
      </c>
      <c r="C5310">
        <f>VLOOKUP(A5310,'Puntaje Ponderado CF'!$A$4:$Q$347,D5310,0)</f>
        <v>33.812215443278141</v>
      </c>
      <c r="D5310">
        <v>17</v>
      </c>
    </row>
    <row r="5311" spans="1:4" x14ac:dyDescent="0.25">
      <c r="A5311" s="8" t="s">
        <v>249</v>
      </c>
      <c r="B5311" t="s">
        <v>463</v>
      </c>
      <c r="C5311">
        <f>VLOOKUP(A5311,'Puntaje Ponderado CF'!$A$4:$Q$347,D5311,0)</f>
        <v>27.272118750765706</v>
      </c>
      <c r="D5311">
        <v>17</v>
      </c>
    </row>
    <row r="5312" spans="1:4" x14ac:dyDescent="0.25">
      <c r="A5312" s="8" t="s">
        <v>128</v>
      </c>
      <c r="B5312" t="s">
        <v>463</v>
      </c>
      <c r="C5312">
        <f>VLOOKUP(A5312,'Puntaje Ponderado CF'!$A$4:$Q$347,D5312,0)</f>
        <v>33.909263953278725</v>
      </c>
      <c r="D5312">
        <v>17</v>
      </c>
    </row>
    <row r="5313" spans="1:4" x14ac:dyDescent="0.25">
      <c r="A5313" s="8" t="s">
        <v>203</v>
      </c>
      <c r="B5313" t="s">
        <v>463</v>
      </c>
      <c r="C5313">
        <f>VLOOKUP(A5313,'Puntaje Ponderado CF'!$A$4:$Q$347,D5313,0)</f>
        <v>31.916213045095223</v>
      </c>
      <c r="D5313">
        <v>17</v>
      </c>
    </row>
    <row r="5314" spans="1:4" x14ac:dyDescent="0.25">
      <c r="A5314" s="8" t="s">
        <v>265</v>
      </c>
      <c r="B5314" t="s">
        <v>463</v>
      </c>
      <c r="C5314">
        <f>VLOOKUP(A5314,'Puntaje Ponderado CF'!$A$4:$Q$347,D5314,0)</f>
        <v>24.830271110889932</v>
      </c>
      <c r="D5314">
        <v>17</v>
      </c>
    </row>
    <row r="5315" spans="1:4" x14ac:dyDescent="0.25">
      <c r="A5315" s="8" t="s">
        <v>150</v>
      </c>
      <c r="B5315" t="s">
        <v>463</v>
      </c>
      <c r="C5315">
        <f>VLOOKUP(A5315,'Puntaje Ponderado CF'!$A$4:$Q$347,D5315,0)</f>
        <v>32.999693054665926</v>
      </c>
      <c r="D5315">
        <v>17</v>
      </c>
    </row>
    <row r="5316" spans="1:4" x14ac:dyDescent="0.25">
      <c r="A5316" s="8" t="s">
        <v>136</v>
      </c>
      <c r="B5316" t="s">
        <v>463</v>
      </c>
      <c r="C5316">
        <f>VLOOKUP(A5316,'Puntaje Ponderado CF'!$A$4:$Q$347,D5316,0)</f>
        <v>33.50093753999051</v>
      </c>
      <c r="D5316">
        <v>17</v>
      </c>
    </row>
    <row r="5317" spans="1:4" x14ac:dyDescent="0.25">
      <c r="A5317" s="8" t="s">
        <v>377</v>
      </c>
      <c r="B5317" t="s">
        <v>463</v>
      </c>
      <c r="C5317">
        <f>VLOOKUP(A5317,'Puntaje Ponderado CF'!$A$4:$Q$347,D5317,0)</f>
        <v>13.753539401277664</v>
      </c>
      <c r="D5317">
        <v>17</v>
      </c>
    </row>
    <row r="5318" spans="1:4" x14ac:dyDescent="0.25">
      <c r="A5318" s="8" t="s">
        <v>319</v>
      </c>
      <c r="B5318" t="s">
        <v>463</v>
      </c>
      <c r="C5318">
        <f>VLOOKUP(A5318,'Puntaje Ponderado CF'!$A$4:$Q$347,D5318,0)</f>
        <v>22.689143713785143</v>
      </c>
      <c r="D5318">
        <v>17</v>
      </c>
    </row>
    <row r="5319" spans="1:4" x14ac:dyDescent="0.25">
      <c r="A5319" s="8" t="s">
        <v>188</v>
      </c>
      <c r="B5319" t="s">
        <v>463</v>
      </c>
      <c r="C5319">
        <f>VLOOKUP(A5319,'Puntaje Ponderado CF'!$A$4:$Q$347,D5319,0)</f>
        <v>30.126126852941958</v>
      </c>
      <c r="D5319">
        <v>17</v>
      </c>
    </row>
    <row r="5320" spans="1:4" x14ac:dyDescent="0.25">
      <c r="A5320" s="8" t="s">
        <v>97</v>
      </c>
      <c r="B5320" t="s">
        <v>463</v>
      </c>
      <c r="C5320">
        <f>VLOOKUP(A5320,'Puntaje Ponderado CF'!$A$4:$Q$347,D5320,0)</f>
        <v>39.015937540568139</v>
      </c>
      <c r="D5320">
        <v>17</v>
      </c>
    </row>
    <row r="5321" spans="1:4" x14ac:dyDescent="0.25">
      <c r="A5321" s="8" t="s">
        <v>189</v>
      </c>
      <c r="B5321" t="s">
        <v>463</v>
      </c>
      <c r="C5321">
        <f>VLOOKUP(A5321,'Puntaje Ponderado CF'!$A$4:$Q$347,D5321,0)</f>
        <v>28.813825845272337</v>
      </c>
      <c r="D5321">
        <v>17</v>
      </c>
    </row>
    <row r="5322" spans="1:4" x14ac:dyDescent="0.25">
      <c r="A5322" s="8" t="s">
        <v>390</v>
      </c>
      <c r="B5322" t="s">
        <v>463</v>
      </c>
      <c r="C5322">
        <f>VLOOKUP(A5322,'Puntaje Ponderado CF'!$A$4:$Q$347,D5322,0)</f>
        <v>13.924286174518869</v>
      </c>
      <c r="D5322">
        <v>17</v>
      </c>
    </row>
    <row r="5323" spans="1:4" x14ac:dyDescent="0.25">
      <c r="A5323" s="8" t="s">
        <v>137</v>
      </c>
      <c r="B5323" t="s">
        <v>463</v>
      </c>
      <c r="C5323">
        <f>VLOOKUP(A5323,'Puntaje Ponderado CF'!$A$4:$Q$347,D5323,0)</f>
        <v>32.904418161674059</v>
      </c>
      <c r="D5323">
        <v>17</v>
      </c>
    </row>
    <row r="5324" spans="1:4" x14ac:dyDescent="0.25">
      <c r="A5324" s="8" t="s">
        <v>190</v>
      </c>
      <c r="B5324" t="s">
        <v>463</v>
      </c>
      <c r="C5324">
        <f>VLOOKUP(A5324,'Puntaje Ponderado CF'!$A$4:$Q$347,D5324,0)</f>
        <v>28.502817319849708</v>
      </c>
      <c r="D5324">
        <v>17</v>
      </c>
    </row>
    <row r="5325" spans="1:4" x14ac:dyDescent="0.25">
      <c r="A5325" s="8" t="s">
        <v>340</v>
      </c>
      <c r="B5325" t="s">
        <v>463</v>
      </c>
      <c r="C5325">
        <f>VLOOKUP(A5325,'Puntaje Ponderado CF'!$A$4:$Q$347,D5325,0)</f>
        <v>22.67881021627333</v>
      </c>
      <c r="D5325">
        <v>17</v>
      </c>
    </row>
    <row r="5326" spans="1:4" x14ac:dyDescent="0.25">
      <c r="A5326" s="8" t="s">
        <v>413</v>
      </c>
      <c r="B5326" t="s">
        <v>463</v>
      </c>
      <c r="C5326">
        <f>VLOOKUP(A5326,'Puntaje Ponderado CF'!$A$4:$Q$347,D5326,0)</f>
        <v>10.093529036240426</v>
      </c>
      <c r="D5326">
        <v>17</v>
      </c>
    </row>
    <row r="5327" spans="1:4" x14ac:dyDescent="0.25">
      <c r="A5327" s="8" t="s">
        <v>328</v>
      </c>
      <c r="B5327" t="s">
        <v>463</v>
      </c>
      <c r="C5327">
        <f>VLOOKUP(A5327,'Puntaje Ponderado CF'!$A$4:$Q$347,D5327,0)</f>
        <v>20.459210607624023</v>
      </c>
      <c r="D5327">
        <v>17</v>
      </c>
    </row>
    <row r="5328" spans="1:4" x14ac:dyDescent="0.25">
      <c r="A5328" s="8" t="s">
        <v>288</v>
      </c>
      <c r="B5328" t="s">
        <v>463</v>
      </c>
      <c r="C5328">
        <f>VLOOKUP(A5328,'Puntaje Ponderado CF'!$A$4:$Q$347,D5328,0)</f>
        <v>21.625008289614946</v>
      </c>
      <c r="D5328">
        <v>17</v>
      </c>
    </row>
    <row r="5329" spans="1:4" x14ac:dyDescent="0.25">
      <c r="A5329" s="8" t="s">
        <v>303</v>
      </c>
      <c r="B5329" t="s">
        <v>463</v>
      </c>
      <c r="C5329">
        <f>VLOOKUP(A5329,'Puntaje Ponderado CF'!$A$4:$Q$347,D5329,0)</f>
        <v>23.016699827889845</v>
      </c>
      <c r="D5329">
        <v>17</v>
      </c>
    </row>
    <row r="5330" spans="1:4" x14ac:dyDescent="0.25">
      <c r="A5330" s="8" t="s">
        <v>329</v>
      </c>
      <c r="B5330" t="s">
        <v>463</v>
      </c>
      <c r="C5330">
        <f>VLOOKUP(A5330,'Puntaje Ponderado CF'!$A$4:$Q$347,D5330,0)</f>
        <v>22.689143713785143</v>
      </c>
      <c r="D5330">
        <v>17</v>
      </c>
    </row>
    <row r="5331" spans="1:4" x14ac:dyDescent="0.25">
      <c r="A5331" s="8" t="s">
        <v>330</v>
      </c>
      <c r="B5331" t="s">
        <v>463</v>
      </c>
      <c r="C5331">
        <f>VLOOKUP(A5331,'Puntaje Ponderado CF'!$A$4:$Q$347,D5331,0)</f>
        <v>20.613402316567033</v>
      </c>
      <c r="D5331">
        <v>17</v>
      </c>
    </row>
    <row r="5332" spans="1:4" x14ac:dyDescent="0.25">
      <c r="A5332" s="8" t="s">
        <v>163</v>
      </c>
      <c r="B5332" t="s">
        <v>463</v>
      </c>
      <c r="C5332">
        <f>VLOOKUP(A5332,'Puntaje Ponderado CF'!$A$4:$Q$347,D5332,0)</f>
        <v>30.980714505463592</v>
      </c>
      <c r="D5332">
        <v>17</v>
      </c>
    </row>
    <row r="5333" spans="1:4" x14ac:dyDescent="0.25">
      <c r="A5333" s="8" t="s">
        <v>223</v>
      </c>
      <c r="B5333" t="s">
        <v>463</v>
      </c>
      <c r="C5333">
        <f>VLOOKUP(A5333,'Puntaje Ponderado CF'!$A$4:$Q$347,D5333,0)</f>
        <v>25.676328415223974</v>
      </c>
      <c r="D5333">
        <v>17</v>
      </c>
    </row>
    <row r="5334" spans="1:4" x14ac:dyDescent="0.25">
      <c r="A5334" s="8" t="s">
        <v>331</v>
      </c>
      <c r="B5334" t="s">
        <v>463</v>
      </c>
      <c r="C5334">
        <f>VLOOKUP(A5334,'Puntaje Ponderado CF'!$A$4:$Q$347,D5334,0)</f>
        <v>23.44076229239376</v>
      </c>
      <c r="D5334">
        <v>17</v>
      </c>
    </row>
    <row r="5335" spans="1:4" x14ac:dyDescent="0.25">
      <c r="A5335" s="8" t="s">
        <v>381</v>
      </c>
      <c r="B5335" t="s">
        <v>463</v>
      </c>
      <c r="C5335">
        <f>VLOOKUP(A5335,'Puntaje Ponderado CF'!$A$4:$Q$347,D5335,0)</f>
        <v>15.175485579252422</v>
      </c>
      <c r="D5335">
        <v>17</v>
      </c>
    </row>
    <row r="5336" spans="1:4" x14ac:dyDescent="0.25">
      <c r="A5336" s="8" t="s">
        <v>116</v>
      </c>
      <c r="B5336" t="s">
        <v>463</v>
      </c>
      <c r="C5336">
        <f>VLOOKUP(A5336,'Puntaje Ponderado CF'!$A$4:$Q$347,D5336,0)</f>
        <v>37.320474683199663</v>
      </c>
      <c r="D5336">
        <v>17</v>
      </c>
    </row>
    <row r="5337" spans="1:4" x14ac:dyDescent="0.25">
      <c r="A5337" s="8" t="s">
        <v>224</v>
      </c>
      <c r="B5337" t="s">
        <v>463</v>
      </c>
      <c r="C5337">
        <f>VLOOKUP(A5337,'Puntaje Ponderado CF'!$A$4:$Q$347,D5337,0)</f>
        <v>26.461500250304155</v>
      </c>
      <c r="D5337">
        <v>17</v>
      </c>
    </row>
    <row r="5338" spans="1:4" x14ac:dyDescent="0.25">
      <c r="A5338" s="8" t="s">
        <v>250</v>
      </c>
      <c r="B5338" t="s">
        <v>463</v>
      </c>
      <c r="C5338">
        <f>VLOOKUP(A5338,'Puntaje Ponderado CF'!$A$4:$Q$347,D5338,0)</f>
        <v>25.699548174183725</v>
      </c>
      <c r="D5338">
        <v>17</v>
      </c>
    </row>
    <row r="5339" spans="1:4" x14ac:dyDescent="0.25">
      <c r="A5339" s="8" t="s">
        <v>208</v>
      </c>
      <c r="B5339" t="s">
        <v>463</v>
      </c>
      <c r="C5339">
        <f>VLOOKUP(A5339,'Puntaje Ponderado CF'!$A$4:$Q$347,D5339,0)</f>
        <v>28.213872087455911</v>
      </c>
      <c r="D5339">
        <v>17</v>
      </c>
    </row>
    <row r="5340" spans="1:4" x14ac:dyDescent="0.25">
      <c r="A5340" s="8" t="s">
        <v>275</v>
      </c>
      <c r="B5340" t="s">
        <v>463</v>
      </c>
      <c r="C5340">
        <f>VLOOKUP(A5340,'Puntaje Ponderado CF'!$A$4:$Q$347,D5340,0)</f>
        <v>24.289155375052125</v>
      </c>
      <c r="D5340">
        <v>17</v>
      </c>
    </row>
    <row r="5341" spans="1:4" x14ac:dyDescent="0.25">
      <c r="A5341" s="8" t="s">
        <v>304</v>
      </c>
      <c r="B5341" t="s">
        <v>463</v>
      </c>
      <c r="C5341">
        <f>VLOOKUP(A5341,'Puntaje Ponderado CF'!$A$4:$Q$347,D5341,0)</f>
        <v>23.000809506707434</v>
      </c>
      <c r="D5341">
        <v>17</v>
      </c>
    </row>
    <row r="5342" spans="1:4" x14ac:dyDescent="0.25">
      <c r="A5342" s="8" t="s">
        <v>305</v>
      </c>
      <c r="B5342" t="s">
        <v>463</v>
      </c>
      <c r="C5342">
        <f>VLOOKUP(A5342,'Puntaje Ponderado CF'!$A$4:$Q$347,D5342,0)</f>
        <v>22.940406747919457</v>
      </c>
      <c r="D5342">
        <v>17</v>
      </c>
    </row>
    <row r="5343" spans="1:4" x14ac:dyDescent="0.25">
      <c r="A5343" s="8" t="s">
        <v>417</v>
      </c>
      <c r="B5343" t="s">
        <v>463</v>
      </c>
      <c r="C5343">
        <f>VLOOKUP(A5343,'Puntaje Ponderado CF'!$A$4:$Q$347,D5343,0)</f>
        <v>7.0246658996907865</v>
      </c>
      <c r="D5343">
        <v>17</v>
      </c>
    </row>
    <row r="5344" spans="1:4" x14ac:dyDescent="0.25">
      <c r="A5344" s="8" t="s">
        <v>289</v>
      </c>
      <c r="B5344" t="s">
        <v>463</v>
      </c>
      <c r="C5344">
        <f>VLOOKUP(A5344,'Puntaje Ponderado CF'!$A$4:$Q$347,D5344,0)</f>
        <v>24.940872219292125</v>
      </c>
      <c r="D5344">
        <v>17</v>
      </c>
    </row>
    <row r="5345" spans="1:4" x14ac:dyDescent="0.25">
      <c r="A5345" s="8" t="s">
        <v>129</v>
      </c>
      <c r="B5345" t="s">
        <v>463</v>
      </c>
      <c r="C5345">
        <f>VLOOKUP(A5345,'Puntaje Ponderado CF'!$A$4:$Q$347,D5345,0)</f>
        <v>34.670327959501073</v>
      </c>
      <c r="D5345">
        <v>17</v>
      </c>
    </row>
    <row r="5346" spans="1:4" x14ac:dyDescent="0.25">
      <c r="A5346" s="8" t="s">
        <v>414</v>
      </c>
      <c r="B5346" t="s">
        <v>463</v>
      </c>
      <c r="C5346">
        <f>VLOOKUP(A5346,'Puntaje Ponderado CF'!$A$4:$Q$347,D5346,0)</f>
        <v>8.6124697310796225</v>
      </c>
      <c r="D5346">
        <v>17</v>
      </c>
    </row>
    <row r="5347" spans="1:4" x14ac:dyDescent="0.25">
      <c r="A5347" s="8" t="s">
        <v>306</v>
      </c>
      <c r="B5347" t="s">
        <v>463</v>
      </c>
      <c r="C5347">
        <f>VLOOKUP(A5347,'Puntaje Ponderado CF'!$A$4:$Q$347,D5347,0)</f>
        <v>19.973502604625782</v>
      </c>
      <c r="D5347">
        <v>17</v>
      </c>
    </row>
    <row r="5348" spans="1:4" x14ac:dyDescent="0.25">
      <c r="A5348" s="8" t="s">
        <v>241</v>
      </c>
      <c r="B5348" t="s">
        <v>463</v>
      </c>
      <c r="C5348">
        <f>VLOOKUP(A5348,'Puntaje Ponderado CF'!$A$4:$Q$347,D5348,0)</f>
        <v>25.836077450812091</v>
      </c>
      <c r="D5348">
        <v>17</v>
      </c>
    </row>
    <row r="5349" spans="1:4" x14ac:dyDescent="0.25">
      <c r="A5349" s="8" t="s">
        <v>251</v>
      </c>
      <c r="B5349" t="s">
        <v>463</v>
      </c>
      <c r="C5349">
        <f>VLOOKUP(A5349,'Puntaje Ponderado CF'!$A$4:$Q$347,D5349,0)</f>
        <v>24.633528100599957</v>
      </c>
      <c r="D5349">
        <v>17</v>
      </c>
    </row>
    <row r="5350" spans="1:4" x14ac:dyDescent="0.25">
      <c r="A5350" s="8" t="s">
        <v>420</v>
      </c>
      <c r="B5350" t="s">
        <v>463</v>
      </c>
      <c r="C5350">
        <f>VLOOKUP(A5350,'Puntaje Ponderado CF'!$A$4:$Q$347,D5350,0)</f>
        <v>2.801121498959116</v>
      </c>
      <c r="D5350">
        <v>17</v>
      </c>
    </row>
    <row r="5351" spans="1:4" x14ac:dyDescent="0.25">
      <c r="A5351" s="8" t="s">
        <v>130</v>
      </c>
      <c r="B5351" t="s">
        <v>463</v>
      </c>
      <c r="C5351">
        <f>VLOOKUP(A5351,'Puntaje Ponderado CF'!$A$4:$Q$347,D5351,0)</f>
        <v>34.307810530935022</v>
      </c>
      <c r="D5351">
        <v>17</v>
      </c>
    </row>
    <row r="5352" spans="1:4" x14ac:dyDescent="0.25">
      <c r="A5352" s="8" t="s">
        <v>151</v>
      </c>
      <c r="B5352" t="s">
        <v>463</v>
      </c>
      <c r="C5352">
        <f>VLOOKUP(A5352,'Puntaje Ponderado CF'!$A$4:$Q$347,D5352,0)</f>
        <v>32.232006040247768</v>
      </c>
      <c r="D5352">
        <v>17</v>
      </c>
    </row>
    <row r="5353" spans="1:4" x14ac:dyDescent="0.25">
      <c r="A5353" s="8" t="s">
        <v>215</v>
      </c>
      <c r="B5353" t="s">
        <v>463</v>
      </c>
      <c r="C5353">
        <f>VLOOKUP(A5353,'Puntaje Ponderado CF'!$A$4:$Q$347,D5353,0)</f>
        <v>27.429901148518493</v>
      </c>
      <c r="D5353">
        <v>17</v>
      </c>
    </row>
    <row r="5354" spans="1:4" x14ac:dyDescent="0.25">
      <c r="A5354" s="8" t="s">
        <v>242</v>
      </c>
      <c r="B5354" t="s">
        <v>463</v>
      </c>
      <c r="C5354">
        <f>VLOOKUP(A5354,'Puntaje Ponderado CF'!$A$4:$Q$347,D5354,0)</f>
        <v>25.379568069010165</v>
      </c>
      <c r="D5354">
        <v>17</v>
      </c>
    </row>
    <row r="5355" spans="1:4" x14ac:dyDescent="0.25">
      <c r="A5355" s="8" t="s">
        <v>92</v>
      </c>
      <c r="B5355" t="s">
        <v>463</v>
      </c>
      <c r="C5355">
        <f>VLOOKUP(A5355,'Puntaje Ponderado CF'!$A$4:$Q$347,D5355,0)</f>
        <v>42.002050121666493</v>
      </c>
      <c r="D5355">
        <v>17</v>
      </c>
    </row>
    <row r="5356" spans="1:4" x14ac:dyDescent="0.25">
      <c r="A5356" s="8" t="s">
        <v>394</v>
      </c>
      <c r="B5356" t="s">
        <v>463</v>
      </c>
      <c r="C5356">
        <f>VLOOKUP(A5356,'Puntaje Ponderado CF'!$A$4:$Q$347,D5356,0)</f>
        <v>13.136316156413734</v>
      </c>
      <c r="D5356">
        <v>17</v>
      </c>
    </row>
    <row r="5357" spans="1:4" x14ac:dyDescent="0.25">
      <c r="A5357" s="8" t="s">
        <v>191</v>
      </c>
      <c r="B5357" t="s">
        <v>463</v>
      </c>
      <c r="C5357">
        <f>VLOOKUP(A5357,'Puntaje Ponderado CF'!$A$4:$Q$347,D5357,0)</f>
        <v>29.626324477541285</v>
      </c>
      <c r="D5357">
        <v>17</v>
      </c>
    </row>
    <row r="5358" spans="1:4" x14ac:dyDescent="0.25">
      <c r="A5358" s="8" t="s">
        <v>123</v>
      </c>
      <c r="B5358" t="s">
        <v>463</v>
      </c>
      <c r="C5358">
        <f>VLOOKUP(A5358,'Puntaje Ponderado CF'!$A$4:$Q$347,D5358,0)</f>
        <v>35.741848341515791</v>
      </c>
      <c r="D5358">
        <v>17</v>
      </c>
    </row>
    <row r="5359" spans="1:4" x14ac:dyDescent="0.25">
      <c r="A5359" s="8" t="s">
        <v>276</v>
      </c>
      <c r="B5359" t="s">
        <v>463</v>
      </c>
      <c r="C5359">
        <f>VLOOKUP(A5359,'Puntaje Ponderado CF'!$A$4:$Q$347,D5359,0)</f>
        <v>24.819937613378119</v>
      </c>
      <c r="D5359">
        <v>17</v>
      </c>
    </row>
    <row r="5360" spans="1:4" x14ac:dyDescent="0.25">
      <c r="A5360" s="8" t="s">
        <v>320</v>
      </c>
      <c r="B5360" t="s">
        <v>463</v>
      </c>
      <c r="C5360">
        <f>VLOOKUP(A5360,'Puntaje Ponderado CF'!$A$4:$Q$347,D5360,0)</f>
        <v>22.649340489616556</v>
      </c>
      <c r="D5360">
        <v>17</v>
      </c>
    </row>
    <row r="5361" spans="1:4" x14ac:dyDescent="0.25">
      <c r="A5361" s="8" t="s">
        <v>252</v>
      </c>
      <c r="B5361" t="s">
        <v>463</v>
      </c>
      <c r="C5361">
        <f>VLOOKUP(A5361,'Puntaje Ponderado CF'!$A$4:$Q$347,D5361,0)</f>
        <v>24.559380693843394</v>
      </c>
      <c r="D5361">
        <v>17</v>
      </c>
    </row>
    <row r="5362" spans="1:4" x14ac:dyDescent="0.25">
      <c r="A5362" s="8" t="s">
        <v>131</v>
      </c>
      <c r="B5362" t="s">
        <v>463</v>
      </c>
      <c r="C5362">
        <f>VLOOKUP(A5362,'Puntaje Ponderado CF'!$A$4:$Q$347,D5362,0)</f>
        <v>34.709147450470226</v>
      </c>
      <c r="D5362">
        <v>17</v>
      </c>
    </row>
    <row r="5363" spans="1:4" x14ac:dyDescent="0.25">
      <c r="A5363" s="8" t="s">
        <v>124</v>
      </c>
      <c r="B5363" t="s">
        <v>463</v>
      </c>
      <c r="C5363">
        <f>VLOOKUP(A5363,'Puntaje Ponderado CF'!$A$4:$Q$347,D5363,0)</f>
        <v>33.635171879187475</v>
      </c>
      <c r="D5363">
        <v>17</v>
      </c>
    </row>
    <row r="5364" spans="1:4" x14ac:dyDescent="0.25">
      <c r="A5364" s="8" t="s">
        <v>225</v>
      </c>
      <c r="B5364" t="s">
        <v>463</v>
      </c>
      <c r="C5364">
        <f>VLOOKUP(A5364,'Puntaje Ponderado CF'!$A$4:$Q$347,D5364,0)</f>
        <v>28.066126917974479</v>
      </c>
      <c r="D5364">
        <v>17</v>
      </c>
    </row>
    <row r="5365" spans="1:4" x14ac:dyDescent="0.25">
      <c r="A5365" s="8" t="s">
        <v>332</v>
      </c>
      <c r="B5365" t="s">
        <v>463</v>
      </c>
      <c r="C5365">
        <f>VLOOKUP(A5365,'Puntaje Ponderado CF'!$A$4:$Q$347,D5365,0)</f>
        <v>21.56982313491617</v>
      </c>
      <c r="D5365">
        <v>17</v>
      </c>
    </row>
    <row r="5366" spans="1:4" x14ac:dyDescent="0.25">
      <c r="A5366" s="8" t="s">
        <v>182</v>
      </c>
      <c r="B5366" t="s">
        <v>463</v>
      </c>
      <c r="C5366">
        <f>VLOOKUP(A5366,'Puntaje Ponderado CF'!$A$4:$Q$347,D5366,0)</f>
        <v>29.589940601243992</v>
      </c>
      <c r="D5366">
        <v>17</v>
      </c>
    </row>
    <row r="5367" spans="1:4" x14ac:dyDescent="0.25">
      <c r="A5367" s="8" t="s">
        <v>307</v>
      </c>
      <c r="B5367" t="s">
        <v>463</v>
      </c>
      <c r="C5367">
        <f>VLOOKUP(A5367,'Puntaje Ponderado CF'!$A$4:$Q$347,D5367,0)</f>
        <v>24.342858487986355</v>
      </c>
      <c r="D5367">
        <v>17</v>
      </c>
    </row>
    <row r="5368" spans="1:4" x14ac:dyDescent="0.25">
      <c r="A5368" s="8" t="s">
        <v>333</v>
      </c>
      <c r="B5368" t="s">
        <v>463</v>
      </c>
      <c r="C5368">
        <f>VLOOKUP(A5368,'Puntaje Ponderado CF'!$A$4:$Q$347,D5368,0)</f>
        <v>22.940406747919457</v>
      </c>
      <c r="D5368">
        <v>17</v>
      </c>
    </row>
    <row r="5369" spans="1:4" x14ac:dyDescent="0.25">
      <c r="A5369" s="8" t="s">
        <v>347</v>
      </c>
      <c r="B5369" t="s">
        <v>463</v>
      </c>
      <c r="C5369">
        <f>VLOOKUP(A5369,'Puntaje Ponderado CF'!$A$4:$Q$347,D5369,0)</f>
        <v>18.025718318863486</v>
      </c>
      <c r="D5369">
        <v>17</v>
      </c>
    </row>
    <row r="5370" spans="1:4" x14ac:dyDescent="0.25">
      <c r="A5370" s="8" t="s">
        <v>372</v>
      </c>
      <c r="B5370" t="s">
        <v>463</v>
      </c>
      <c r="C5370">
        <f>VLOOKUP(A5370,'Puntaje Ponderado CF'!$A$4:$Q$347,D5370,0)</f>
        <v>15.810973159936738</v>
      </c>
      <c r="D5370">
        <v>17</v>
      </c>
    </row>
    <row r="5371" spans="1:4" x14ac:dyDescent="0.25">
      <c r="A5371" s="8" t="s">
        <v>277</v>
      </c>
      <c r="B5371" t="s">
        <v>463</v>
      </c>
      <c r="C5371">
        <f>VLOOKUP(A5371,'Puntaje Ponderado CF'!$A$4:$Q$347,D5371,0)</f>
        <v>23.189499258259445</v>
      </c>
      <c r="D5371">
        <v>17</v>
      </c>
    </row>
    <row r="5372" spans="1:4" x14ac:dyDescent="0.25">
      <c r="A5372" s="8" t="s">
        <v>82</v>
      </c>
      <c r="B5372" t="s">
        <v>463</v>
      </c>
      <c r="C5372">
        <f>VLOOKUP(A5372,'Puntaje Ponderado CF'!$A$4:$Q$347,D5372,0)</f>
        <v>43.615712575229935</v>
      </c>
      <c r="D5372">
        <v>17</v>
      </c>
    </row>
    <row r="5373" spans="1:4" x14ac:dyDescent="0.25">
      <c r="A5373" s="8" t="s">
        <v>104</v>
      </c>
      <c r="B5373" t="s">
        <v>463</v>
      </c>
      <c r="C5373">
        <f>VLOOKUP(A5373,'Puntaje Ponderado CF'!$A$4:$Q$347,D5373,0)</f>
        <v>38.675478630025225</v>
      </c>
      <c r="D5373">
        <v>17</v>
      </c>
    </row>
    <row r="5374" spans="1:4" x14ac:dyDescent="0.25">
      <c r="A5374" s="8" t="s">
        <v>367</v>
      </c>
      <c r="B5374" t="s">
        <v>463</v>
      </c>
      <c r="C5374">
        <f>VLOOKUP(A5374,'Puntaje Ponderado CF'!$A$4:$Q$347,D5374,0)</f>
        <v>17.000786325219156</v>
      </c>
      <c r="D5374">
        <v>17</v>
      </c>
    </row>
    <row r="5375" spans="1:4" x14ac:dyDescent="0.25">
      <c r="A5375" s="8" t="s">
        <v>172</v>
      </c>
      <c r="B5375" t="s">
        <v>463</v>
      </c>
      <c r="C5375">
        <f>VLOOKUP(A5375,'Puntaje Ponderado CF'!$A$4:$Q$347,D5375,0)</f>
        <v>31.301052011385387</v>
      </c>
      <c r="D5375">
        <v>17</v>
      </c>
    </row>
    <row r="5376" spans="1:4" x14ac:dyDescent="0.25">
      <c r="A5376" s="8" t="s">
        <v>321</v>
      </c>
      <c r="B5376" t="s">
        <v>463</v>
      </c>
      <c r="C5376">
        <f>VLOOKUP(A5376,'Puntaje Ponderado CF'!$A$4:$Q$347,D5376,0)</f>
        <v>21.819937750553439</v>
      </c>
      <c r="D5376">
        <v>17</v>
      </c>
    </row>
    <row r="5377" spans="1:4" x14ac:dyDescent="0.25">
      <c r="A5377" s="8" t="s">
        <v>353</v>
      </c>
      <c r="B5377" t="s">
        <v>463</v>
      </c>
      <c r="C5377">
        <f>VLOOKUP(A5377,'Puntaje Ponderado CF'!$A$4:$Q$347,D5377,0)</f>
        <v>17.329112035670811</v>
      </c>
      <c r="D5377">
        <v>17</v>
      </c>
    </row>
    <row r="5378" spans="1:4" x14ac:dyDescent="0.25">
      <c r="A5378" s="8" t="s">
        <v>290</v>
      </c>
      <c r="B5378" t="s">
        <v>463</v>
      </c>
      <c r="C5378">
        <f>VLOOKUP(A5378,'Puntaje Ponderado CF'!$A$4:$Q$347,D5378,0)</f>
        <v>23.389820400417079</v>
      </c>
      <c r="D5378">
        <v>17</v>
      </c>
    </row>
    <row r="5379" spans="1:4" x14ac:dyDescent="0.25">
      <c r="A5379" s="8" t="s">
        <v>334</v>
      </c>
      <c r="B5379" t="s">
        <v>463</v>
      </c>
      <c r="C5379">
        <f>VLOOKUP(A5379,'Puntaje Ponderado CF'!$A$4:$Q$347,D5379,0)</f>
        <v>19.645964736335227</v>
      </c>
      <c r="D5379">
        <v>17</v>
      </c>
    </row>
    <row r="5380" spans="1:4" x14ac:dyDescent="0.25">
      <c r="A5380" s="8" t="s">
        <v>278</v>
      </c>
      <c r="B5380" t="s">
        <v>463</v>
      </c>
      <c r="C5380">
        <f>VLOOKUP(A5380,'Puntaje Ponderado CF'!$A$4:$Q$347,D5380,0)</f>
        <v>23.494426138090038</v>
      </c>
      <c r="D5380">
        <v>17</v>
      </c>
    </row>
    <row r="5381" spans="1:4" x14ac:dyDescent="0.25">
      <c r="A5381" s="8" t="s">
        <v>253</v>
      </c>
      <c r="B5381" t="s">
        <v>463</v>
      </c>
      <c r="C5381">
        <f>VLOOKUP(A5381,'Puntaje Ponderado CF'!$A$4:$Q$347,D5381,0)</f>
        <v>26.306528023706488</v>
      </c>
      <c r="D5381">
        <v>17</v>
      </c>
    </row>
    <row r="5382" spans="1:4" x14ac:dyDescent="0.25">
      <c r="A5382" s="8" t="s">
        <v>322</v>
      </c>
      <c r="B5382" t="s">
        <v>463</v>
      </c>
      <c r="C5382">
        <f>VLOOKUP(A5382,'Puntaje Ponderado CF'!$A$4:$Q$347,D5382,0)</f>
        <v>18.587270936425046</v>
      </c>
      <c r="D5382">
        <v>17</v>
      </c>
    </row>
    <row r="5383" spans="1:4" x14ac:dyDescent="0.25">
      <c r="A5383" s="8" t="s">
        <v>132</v>
      </c>
      <c r="B5383" t="s">
        <v>463</v>
      </c>
      <c r="C5383">
        <f>VLOOKUP(A5383,'Puntaje Ponderado CF'!$A$4:$Q$347,D5383,0)</f>
        <v>35.105092407653913</v>
      </c>
      <c r="D5383">
        <v>17</v>
      </c>
    </row>
    <row r="5384" spans="1:4" x14ac:dyDescent="0.25">
      <c r="A5384" s="8" t="s">
        <v>341</v>
      </c>
      <c r="B5384" t="s">
        <v>463</v>
      </c>
      <c r="C5384">
        <f>VLOOKUP(A5384,'Puntaje Ponderado CF'!$A$4:$Q$347,D5384,0)</f>
        <v>21.062232482682347</v>
      </c>
      <c r="D5384">
        <v>17</v>
      </c>
    </row>
    <row r="5385" spans="1:4" x14ac:dyDescent="0.25">
      <c r="A5385" s="8" t="s">
        <v>308</v>
      </c>
      <c r="B5385" t="s">
        <v>463</v>
      </c>
      <c r="C5385">
        <f>VLOOKUP(A5385,'Puntaje Ponderado CF'!$A$4:$Q$347,D5385,0)</f>
        <v>23.111728449753059</v>
      </c>
      <c r="D5385">
        <v>17</v>
      </c>
    </row>
    <row r="5386" spans="1:4" x14ac:dyDescent="0.25">
      <c r="A5386" s="8" t="s">
        <v>279</v>
      </c>
      <c r="B5386" t="s">
        <v>463</v>
      </c>
      <c r="C5386">
        <f>VLOOKUP(A5386,'Puntaje Ponderado CF'!$A$4:$Q$347,D5386,0)</f>
        <v>24.511271498779497</v>
      </c>
      <c r="D5386">
        <v>17</v>
      </c>
    </row>
    <row r="5387" spans="1:4" x14ac:dyDescent="0.25">
      <c r="A5387" s="8" t="s">
        <v>401</v>
      </c>
      <c r="B5387" t="s">
        <v>463</v>
      </c>
      <c r="C5387">
        <f>VLOOKUP(A5387,'Puntaje Ponderado CF'!$A$4:$Q$347,D5387,0)</f>
        <v>12.429125849941478</v>
      </c>
      <c r="D5387">
        <v>17</v>
      </c>
    </row>
    <row r="5388" spans="1:4" x14ac:dyDescent="0.25">
      <c r="A5388" s="8" t="s">
        <v>323</v>
      </c>
      <c r="B5388" t="s">
        <v>463</v>
      </c>
      <c r="C5388">
        <f>VLOOKUP(A5388,'Puntaje Ponderado CF'!$A$4:$Q$347,D5388,0)</f>
        <v>21.13140624797359</v>
      </c>
      <c r="D5388">
        <v>17</v>
      </c>
    </row>
    <row r="5389" spans="1:4" x14ac:dyDescent="0.25">
      <c r="A5389" s="8" t="s">
        <v>84</v>
      </c>
      <c r="B5389" t="s">
        <v>463</v>
      </c>
      <c r="C5389">
        <f>VLOOKUP(A5389,'Puntaje Ponderado CF'!$A$4:$Q$347,D5389,0)</f>
        <v>43.402057289884262</v>
      </c>
      <c r="D5389">
        <v>17</v>
      </c>
    </row>
    <row r="5390" spans="1:4" x14ac:dyDescent="0.25">
      <c r="A5390" s="8" t="s">
        <v>152</v>
      </c>
      <c r="B5390" t="s">
        <v>463</v>
      </c>
      <c r="C5390">
        <f>VLOOKUP(A5390,'Puntaje Ponderado CF'!$A$4:$Q$347,D5390,0)</f>
        <v>28.443913353797825</v>
      </c>
      <c r="D5390">
        <v>17</v>
      </c>
    </row>
    <row r="5391" spans="1:4" x14ac:dyDescent="0.25">
      <c r="A5391" s="8" t="s">
        <v>93</v>
      </c>
      <c r="B5391" t="s">
        <v>463</v>
      </c>
      <c r="C5391">
        <f>VLOOKUP(A5391,'Puntaje Ponderado CF'!$A$4:$Q$347,D5391,0)</f>
        <v>39.131913663764408</v>
      </c>
      <c r="D5391">
        <v>17</v>
      </c>
    </row>
    <row r="5392" spans="1:4" x14ac:dyDescent="0.25">
      <c r="A5392" s="8" t="s">
        <v>226</v>
      </c>
      <c r="B5392" t="s">
        <v>463</v>
      </c>
      <c r="C5392">
        <f>VLOOKUP(A5392,'Puntaje Ponderado CF'!$A$4:$Q$347,D5392,0)</f>
        <v>25.336470884610989</v>
      </c>
      <c r="D5392">
        <v>17</v>
      </c>
    </row>
    <row r="5393" spans="1:4" x14ac:dyDescent="0.25">
      <c r="A5393" s="8" t="s">
        <v>164</v>
      </c>
      <c r="B5393" t="s">
        <v>463</v>
      </c>
      <c r="C5393">
        <f>VLOOKUP(A5393,'Puntaje Ponderado CF'!$A$4:$Q$347,D5393,0)</f>
        <v>31.356724425328622</v>
      </c>
      <c r="D5393">
        <v>17</v>
      </c>
    </row>
    <row r="5394" spans="1:4" x14ac:dyDescent="0.25">
      <c r="A5394" s="8" t="s">
        <v>138</v>
      </c>
      <c r="B5394" t="s">
        <v>463</v>
      </c>
      <c r="C5394">
        <f>VLOOKUP(A5394,'Puntaje Ponderado CF'!$A$4:$Q$347,D5394,0)</f>
        <v>33.910180679593125</v>
      </c>
      <c r="D5394">
        <v>17</v>
      </c>
    </row>
    <row r="5395" spans="1:4" x14ac:dyDescent="0.25">
      <c r="A5395" s="8" t="s">
        <v>402</v>
      </c>
      <c r="B5395" t="s">
        <v>463</v>
      </c>
      <c r="C5395">
        <f>VLOOKUP(A5395,'Puntaje Ponderado CF'!$A$4:$Q$347,D5395,0)</f>
        <v>13.421129534139194</v>
      </c>
      <c r="D5395">
        <v>17</v>
      </c>
    </row>
    <row r="5396" spans="1:4" x14ac:dyDescent="0.25">
      <c r="A5396" s="8" t="s">
        <v>209</v>
      </c>
      <c r="B5396" t="s">
        <v>463</v>
      </c>
      <c r="C5396">
        <f>VLOOKUP(A5396,'Puntaje Ponderado CF'!$A$4:$Q$347,D5396,0)</f>
        <v>28.543568949301044</v>
      </c>
      <c r="D5396">
        <v>17</v>
      </c>
    </row>
    <row r="5397" spans="1:4" x14ac:dyDescent="0.25">
      <c r="A5397" s="8" t="s">
        <v>368</v>
      </c>
      <c r="B5397" t="s">
        <v>463</v>
      </c>
      <c r="C5397">
        <f>VLOOKUP(A5397,'Puntaje Ponderado CF'!$A$4:$Q$347,D5397,0)</f>
        <v>17.900527532403832</v>
      </c>
      <c r="D5397">
        <v>17</v>
      </c>
    </row>
    <row r="5398" spans="1:4" x14ac:dyDescent="0.25">
      <c r="A5398" s="8" t="s">
        <v>354</v>
      </c>
      <c r="B5398" t="s">
        <v>463</v>
      </c>
      <c r="C5398">
        <f>VLOOKUP(A5398,'Puntaje Ponderado CF'!$A$4:$Q$347,D5398,0)</f>
        <v>19.615274725629117</v>
      </c>
      <c r="D5398">
        <v>17</v>
      </c>
    </row>
    <row r="5399" spans="1:4" x14ac:dyDescent="0.25">
      <c r="A5399" s="8" t="s">
        <v>107</v>
      </c>
      <c r="B5399" t="s">
        <v>463</v>
      </c>
      <c r="C5399">
        <f>VLOOKUP(A5399,'Puntaje Ponderado CF'!$A$4:$Q$347,D5399,0)</f>
        <v>36.55200516898276</v>
      </c>
      <c r="D5399">
        <v>17</v>
      </c>
    </row>
    <row r="5400" spans="1:4" x14ac:dyDescent="0.25">
      <c r="A5400" s="8" t="s">
        <v>254</v>
      </c>
      <c r="B5400" t="s">
        <v>463</v>
      </c>
      <c r="C5400">
        <f>VLOOKUP(A5400,'Puntaje Ponderado CF'!$A$4:$Q$347,D5400,0)</f>
        <v>24.827470014984556</v>
      </c>
      <c r="D5400">
        <v>17</v>
      </c>
    </row>
    <row r="5401" spans="1:4" x14ac:dyDescent="0.25">
      <c r="A5401" s="8" t="s">
        <v>192</v>
      </c>
      <c r="B5401" t="s">
        <v>463</v>
      </c>
      <c r="C5401">
        <f>VLOOKUP(A5401,'Puntaje Ponderado CF'!$A$4:$Q$347,D5401,0)</f>
        <v>30.990926550619896</v>
      </c>
      <c r="D5401">
        <v>17</v>
      </c>
    </row>
    <row r="5402" spans="1:4" x14ac:dyDescent="0.25">
      <c r="A5402" s="8" t="s">
        <v>173</v>
      </c>
      <c r="B5402" t="s">
        <v>463</v>
      </c>
      <c r="C5402">
        <f>VLOOKUP(A5402,'Puntaje Ponderado CF'!$A$4:$Q$347,D5402,0)</f>
        <v>31.345740972485441</v>
      </c>
      <c r="D5402">
        <v>17</v>
      </c>
    </row>
    <row r="5403" spans="1:4" x14ac:dyDescent="0.25">
      <c r="A5403" s="8" t="s">
        <v>139</v>
      </c>
      <c r="B5403" t="s">
        <v>463</v>
      </c>
      <c r="C5403">
        <f>VLOOKUP(A5403,'Puntaje Ponderado CF'!$A$4:$Q$347,D5403,0)</f>
        <v>32.51429188575635</v>
      </c>
      <c r="D5403">
        <v>17</v>
      </c>
    </row>
    <row r="5404" spans="1:4" x14ac:dyDescent="0.25">
      <c r="A5404" s="8" t="s">
        <v>350</v>
      </c>
      <c r="B5404" t="s">
        <v>463</v>
      </c>
      <c r="C5404">
        <f>VLOOKUP(A5404,'Puntaje Ponderado CF'!$A$4:$Q$347,D5404,0)</f>
        <v>19.088999134461009</v>
      </c>
      <c r="D5404">
        <v>17</v>
      </c>
    </row>
    <row r="5405" spans="1:4" x14ac:dyDescent="0.25">
      <c r="A5405" s="8" t="s">
        <v>227</v>
      </c>
      <c r="B5405" t="s">
        <v>463</v>
      </c>
      <c r="C5405">
        <f>VLOOKUP(A5405,'Puntaje Ponderado CF'!$A$4:$Q$347,D5405,0)</f>
        <v>26.971915982902349</v>
      </c>
      <c r="D5405">
        <v>17</v>
      </c>
    </row>
    <row r="5406" spans="1:4" x14ac:dyDescent="0.25">
      <c r="A5406" s="8" t="s">
        <v>228</v>
      </c>
      <c r="B5406" t="s">
        <v>463</v>
      </c>
      <c r="C5406">
        <f>VLOOKUP(A5406,'Puntaje Ponderado CF'!$A$4:$Q$347,D5406,0)</f>
        <v>26.939734844092598</v>
      </c>
      <c r="D5406">
        <v>17</v>
      </c>
    </row>
    <row r="5407" spans="1:4" x14ac:dyDescent="0.25">
      <c r="A5407" s="8" t="s">
        <v>309</v>
      </c>
      <c r="B5407" t="s">
        <v>463</v>
      </c>
      <c r="C5407">
        <f>VLOOKUP(A5407,'Puntaje Ponderado CF'!$A$4:$Q$347,D5407,0)</f>
        <v>23.189499258259445</v>
      </c>
      <c r="D5407">
        <v>17</v>
      </c>
    </row>
    <row r="5408" spans="1:4" x14ac:dyDescent="0.25">
      <c r="A5408" s="8" t="s">
        <v>193</v>
      </c>
      <c r="B5408" t="s">
        <v>463</v>
      </c>
      <c r="C5408">
        <f>VLOOKUP(A5408,'Puntaje Ponderado CF'!$A$4:$Q$347,D5408,0)</f>
        <v>29.501644007758209</v>
      </c>
      <c r="D5408">
        <v>17</v>
      </c>
    </row>
    <row r="5409" spans="1:4" x14ac:dyDescent="0.25">
      <c r="A5409" s="8" t="s">
        <v>335</v>
      </c>
      <c r="B5409" t="s">
        <v>463</v>
      </c>
      <c r="C5409">
        <f>VLOOKUP(A5409,'Puntaje Ponderado CF'!$A$4:$Q$347,D5409,0)</f>
        <v>22.178454671799027</v>
      </c>
      <c r="D5409">
        <v>17</v>
      </c>
    </row>
    <row r="5410" spans="1:4" x14ac:dyDescent="0.25">
      <c r="A5410" s="8" t="s">
        <v>85</v>
      </c>
      <c r="B5410" t="s">
        <v>463</v>
      </c>
      <c r="C5410">
        <f>VLOOKUP(A5410,'Puntaje Ponderado CF'!$A$4:$Q$347,D5410,0)</f>
        <v>44.553311281369155</v>
      </c>
      <c r="D5410">
        <v>17</v>
      </c>
    </row>
    <row r="5411" spans="1:4" x14ac:dyDescent="0.25">
      <c r="A5411" s="8" t="s">
        <v>378</v>
      </c>
      <c r="B5411" t="s">
        <v>463</v>
      </c>
      <c r="C5411">
        <f>VLOOKUP(A5411,'Puntaje Ponderado CF'!$A$4:$Q$347,D5411,0)</f>
        <v>15.455350132526332</v>
      </c>
      <c r="D5411">
        <v>17</v>
      </c>
    </row>
    <row r="5412" spans="1:4" x14ac:dyDescent="0.25">
      <c r="A5412" s="8" t="s">
        <v>359</v>
      </c>
      <c r="B5412" t="s">
        <v>463</v>
      </c>
      <c r="C5412">
        <f>VLOOKUP(A5412,'Puntaje Ponderado CF'!$A$4:$Q$347,D5412,0)</f>
        <v>18.475748843890113</v>
      </c>
      <c r="D5412">
        <v>17</v>
      </c>
    </row>
    <row r="5413" spans="1:4" x14ac:dyDescent="0.25">
      <c r="A5413" s="8" t="s">
        <v>86</v>
      </c>
      <c r="B5413" t="s">
        <v>463</v>
      </c>
      <c r="C5413">
        <f>VLOOKUP(A5413,'Puntaje Ponderado CF'!$A$4:$Q$347,D5413,0)</f>
        <v>43.290018284755931</v>
      </c>
      <c r="D5413">
        <v>17</v>
      </c>
    </row>
    <row r="5414" spans="1:4" x14ac:dyDescent="0.25">
      <c r="A5414" s="8" t="s">
        <v>108</v>
      </c>
      <c r="B5414" t="s">
        <v>463</v>
      </c>
      <c r="C5414">
        <f>VLOOKUP(A5414,'Puntaje Ponderado CF'!$A$4:$Q$347,D5414,0)</f>
        <v>35.467618120864145</v>
      </c>
      <c r="D5414">
        <v>17</v>
      </c>
    </row>
    <row r="5415" spans="1:4" x14ac:dyDescent="0.25">
      <c r="A5415" s="8" t="s">
        <v>355</v>
      </c>
      <c r="B5415" t="s">
        <v>463</v>
      </c>
      <c r="C5415">
        <f>VLOOKUP(A5415,'Puntaje Ponderado CF'!$A$4:$Q$347,D5415,0)</f>
        <v>18.698293328596634</v>
      </c>
      <c r="D5415">
        <v>17</v>
      </c>
    </row>
    <row r="5416" spans="1:4" x14ac:dyDescent="0.25">
      <c r="A5416" s="8" t="s">
        <v>351</v>
      </c>
      <c r="B5416" t="s">
        <v>463</v>
      </c>
      <c r="C5416">
        <f>VLOOKUP(A5416,'Puntaje Ponderado CF'!$A$4:$Q$347,D5416,0)</f>
        <v>17.242346433952704</v>
      </c>
      <c r="D5416">
        <v>17</v>
      </c>
    </row>
    <row r="5417" spans="1:4" x14ac:dyDescent="0.25">
      <c r="A5417" s="8" t="s">
        <v>229</v>
      </c>
      <c r="B5417" t="s">
        <v>463</v>
      </c>
      <c r="C5417">
        <f>VLOOKUP(A5417,'Puntaje Ponderado CF'!$A$4:$Q$347,D5417,0)</f>
        <v>25.168782330978019</v>
      </c>
      <c r="D5417">
        <v>17</v>
      </c>
    </row>
    <row r="5418" spans="1:4" x14ac:dyDescent="0.25">
      <c r="A5418" s="8" t="s">
        <v>204</v>
      </c>
      <c r="B5418" t="s">
        <v>463</v>
      </c>
      <c r="C5418">
        <f>VLOOKUP(A5418,'Puntaje Ponderado CF'!$A$4:$Q$347,D5418,0)</f>
        <v>27.486168545282307</v>
      </c>
      <c r="D5418">
        <v>17</v>
      </c>
    </row>
    <row r="5419" spans="1:4" x14ac:dyDescent="0.25">
      <c r="A5419" s="8" t="s">
        <v>373</v>
      </c>
      <c r="B5419" t="s">
        <v>463</v>
      </c>
      <c r="C5419">
        <f>VLOOKUP(A5419,'Puntaje Ponderado CF'!$A$4:$Q$347,D5419,0)</f>
        <v>16.685213154714493</v>
      </c>
      <c r="D5419">
        <v>17</v>
      </c>
    </row>
    <row r="5420" spans="1:4" x14ac:dyDescent="0.25">
      <c r="A5420" s="8" t="s">
        <v>210</v>
      </c>
      <c r="B5420" t="s">
        <v>463</v>
      </c>
      <c r="C5420">
        <f>VLOOKUP(A5420,'Puntaje Ponderado CF'!$A$4:$Q$347,D5420,0)</f>
        <v>28.76683340455946</v>
      </c>
      <c r="D5420">
        <v>17</v>
      </c>
    </row>
    <row r="5421" spans="1:4" x14ac:dyDescent="0.25">
      <c r="A5421" s="8" t="s">
        <v>243</v>
      </c>
      <c r="B5421" t="s">
        <v>463</v>
      </c>
      <c r="C5421">
        <f>VLOOKUP(A5421,'Puntaje Ponderado CF'!$A$4:$Q$347,D5421,0)</f>
        <v>35.284623076101276</v>
      </c>
      <c r="D5421">
        <v>17</v>
      </c>
    </row>
    <row r="5422" spans="1:4" x14ac:dyDescent="0.25">
      <c r="A5422" s="8" t="s">
        <v>266</v>
      </c>
      <c r="B5422" t="s">
        <v>463</v>
      </c>
      <c r="C5422">
        <f>VLOOKUP(A5422,'Puntaje Ponderado CF'!$A$4:$Q$347,D5422,0)</f>
        <v>26.785491856354739</v>
      </c>
      <c r="D5422">
        <v>17</v>
      </c>
    </row>
    <row r="5423" spans="1:4" x14ac:dyDescent="0.25">
      <c r="A5423" s="8" t="s">
        <v>216</v>
      </c>
      <c r="B5423" t="s">
        <v>463</v>
      </c>
      <c r="C5423">
        <f>VLOOKUP(A5423,'Puntaje Ponderado CF'!$A$4:$Q$347,D5423,0)</f>
        <v>26.261471441357621</v>
      </c>
      <c r="D5423">
        <v>17</v>
      </c>
    </row>
    <row r="5424" spans="1:4" x14ac:dyDescent="0.25">
      <c r="A5424" s="8" t="s">
        <v>291</v>
      </c>
      <c r="B5424" t="s">
        <v>463</v>
      </c>
      <c r="C5424">
        <f>VLOOKUP(A5424,'Puntaje Ponderado CF'!$A$4:$Q$347,D5424,0)</f>
        <v>23.944395303393787</v>
      </c>
      <c r="D5424">
        <v>17</v>
      </c>
    </row>
    <row r="5425" spans="1:4" x14ac:dyDescent="0.25">
      <c r="A5425" s="8" t="s">
        <v>165</v>
      </c>
      <c r="B5425" t="s">
        <v>463</v>
      </c>
      <c r="C5425">
        <f>VLOOKUP(A5425,'Puntaje Ponderado CF'!$A$4:$Q$347,D5425,0)</f>
        <v>31.430203835275751</v>
      </c>
      <c r="D5425">
        <v>17</v>
      </c>
    </row>
    <row r="5426" spans="1:4" x14ac:dyDescent="0.25">
      <c r="A5426" s="8" t="s">
        <v>194</v>
      </c>
      <c r="B5426" t="s">
        <v>463</v>
      </c>
      <c r="C5426">
        <f>VLOOKUP(A5426,'Puntaje Ponderado CF'!$A$4:$Q$347,D5426,0)</f>
        <v>29.449861423858142</v>
      </c>
      <c r="D5426">
        <v>17</v>
      </c>
    </row>
    <row r="5427" spans="1:4" x14ac:dyDescent="0.25">
      <c r="A5427" s="8" t="s">
        <v>404</v>
      </c>
      <c r="B5427" t="s">
        <v>463</v>
      </c>
      <c r="C5427">
        <f>VLOOKUP(A5427,'Puntaje Ponderado CF'!$A$4:$Q$347,D5427,0)</f>
        <v>10.916065185221985</v>
      </c>
      <c r="D5427">
        <v>17</v>
      </c>
    </row>
    <row r="5428" spans="1:4" x14ac:dyDescent="0.25">
      <c r="A5428" s="8" t="s">
        <v>292</v>
      </c>
      <c r="B5428" t="s">
        <v>463</v>
      </c>
      <c r="C5428">
        <f>VLOOKUP(A5428,'Puntaje Ponderado CF'!$A$4:$Q$347,D5428,0)</f>
        <v>24.068058637073968</v>
      </c>
      <c r="D5428">
        <v>17</v>
      </c>
    </row>
    <row r="5429" spans="1:4" x14ac:dyDescent="0.25">
      <c r="A5429" s="8" t="s">
        <v>153</v>
      </c>
      <c r="B5429" t="s">
        <v>463</v>
      </c>
      <c r="C5429">
        <f>VLOOKUP(A5429,'Puntaje Ponderado CF'!$A$4:$Q$347,D5429,0)</f>
        <v>30.065529539998945</v>
      </c>
      <c r="D5429">
        <v>17</v>
      </c>
    </row>
    <row r="5430" spans="1:4" x14ac:dyDescent="0.25">
      <c r="A5430" s="8" t="s">
        <v>267</v>
      </c>
      <c r="B5430" t="s">
        <v>463</v>
      </c>
      <c r="C5430">
        <f>VLOOKUP(A5430,'Puntaje Ponderado CF'!$A$4:$Q$347,D5430,0)</f>
        <v>23.858426527352393</v>
      </c>
      <c r="D5430">
        <v>17</v>
      </c>
    </row>
    <row r="5431" spans="1:4" x14ac:dyDescent="0.25">
      <c r="A5431" s="8" t="s">
        <v>324</v>
      </c>
      <c r="B5431" t="s">
        <v>463</v>
      </c>
      <c r="C5431">
        <f>VLOOKUP(A5431,'Puntaje Ponderado CF'!$A$4:$Q$347,D5431,0)</f>
        <v>22.937605652014085</v>
      </c>
      <c r="D5431">
        <v>17</v>
      </c>
    </row>
    <row r="5432" spans="1:4" x14ac:dyDescent="0.25">
      <c r="A5432" s="8" t="s">
        <v>406</v>
      </c>
      <c r="B5432" t="s">
        <v>463</v>
      </c>
      <c r="C5432">
        <f>VLOOKUP(A5432,'Puntaje Ponderado CF'!$A$4:$Q$347,D5432,0)</f>
        <v>9.5028046275526421</v>
      </c>
      <c r="D5432">
        <v>17</v>
      </c>
    </row>
    <row r="5433" spans="1:4" x14ac:dyDescent="0.25">
      <c r="A5433" s="8" t="s">
        <v>336</v>
      </c>
      <c r="B5433" t="s">
        <v>463</v>
      </c>
      <c r="C5433">
        <f>VLOOKUP(A5433,'Puntaje Ponderado CF'!$A$4:$Q$347,D5433,0)</f>
        <v>20.31527678090778</v>
      </c>
      <c r="D5433">
        <v>17</v>
      </c>
    </row>
    <row r="5434" spans="1:4" x14ac:dyDescent="0.25">
      <c r="A5434" s="8" t="s">
        <v>268</v>
      </c>
      <c r="B5434" t="s">
        <v>463</v>
      </c>
      <c r="C5434">
        <f>VLOOKUP(A5434,'Puntaje Ponderado CF'!$A$4:$Q$347,D5434,0)</f>
        <v>24.976389273759061</v>
      </c>
      <c r="D5434">
        <v>17</v>
      </c>
    </row>
    <row r="5435" spans="1:4" x14ac:dyDescent="0.25">
      <c r="A5435" s="8" t="s">
        <v>255</v>
      </c>
      <c r="B5435" t="s">
        <v>463</v>
      </c>
      <c r="C5435">
        <f>VLOOKUP(A5435,'Puntaje Ponderado CF'!$A$4:$Q$347,D5435,0)</f>
        <v>25.051338150114173</v>
      </c>
      <c r="D5435">
        <v>17</v>
      </c>
    </row>
    <row r="5436" spans="1:4" x14ac:dyDescent="0.25">
      <c r="A5436" s="8" t="s">
        <v>395</v>
      </c>
      <c r="B5436" t="s">
        <v>463</v>
      </c>
      <c r="C5436">
        <f>VLOOKUP(A5436,'Puntaje Ponderado CF'!$A$4:$Q$347,D5436,0)</f>
        <v>15.049644245894182</v>
      </c>
      <c r="D5436">
        <v>17</v>
      </c>
    </row>
    <row r="5437" spans="1:4" x14ac:dyDescent="0.25">
      <c r="A5437" s="8" t="s">
        <v>174</v>
      </c>
      <c r="B5437" t="s">
        <v>463</v>
      </c>
      <c r="C5437">
        <f>VLOOKUP(A5437,'Puntaje Ponderado CF'!$A$4:$Q$347,D5437,0)</f>
        <v>30.491711677080996</v>
      </c>
      <c r="D5437">
        <v>17</v>
      </c>
    </row>
    <row r="5438" spans="1:4" x14ac:dyDescent="0.25">
      <c r="A5438" s="8" t="s">
        <v>342</v>
      </c>
      <c r="B5438" t="s">
        <v>463</v>
      </c>
      <c r="C5438">
        <f>VLOOKUP(A5438,'Puntaje Ponderado CF'!$A$4:$Q$347,D5438,0)</f>
        <v>22.178454671799027</v>
      </c>
      <c r="D5438">
        <v>17</v>
      </c>
    </row>
    <row r="5439" spans="1:4" x14ac:dyDescent="0.25">
      <c r="A5439" s="8" t="s">
        <v>256</v>
      </c>
      <c r="B5439" t="s">
        <v>463</v>
      </c>
      <c r="C5439">
        <f>VLOOKUP(A5439,'Puntaje Ponderado CF'!$A$4:$Q$347,D5439,0)</f>
        <v>27.80245739272107</v>
      </c>
      <c r="D5439">
        <v>17</v>
      </c>
    </row>
    <row r="5440" spans="1:4" x14ac:dyDescent="0.25">
      <c r="A5440" s="8" t="s">
        <v>83</v>
      </c>
      <c r="B5440" t="s">
        <v>463</v>
      </c>
      <c r="C5440">
        <f>VLOOKUP(A5440,'Puntaje Ponderado CF'!$A$4:$Q$347,D5440,0)</f>
        <v>45.146300648269865</v>
      </c>
      <c r="D5440">
        <v>17</v>
      </c>
    </row>
    <row r="5441" spans="1:4" x14ac:dyDescent="0.25">
      <c r="A5441" s="8" t="s">
        <v>211</v>
      </c>
      <c r="B5441" t="s">
        <v>463</v>
      </c>
      <c r="C5441">
        <f>VLOOKUP(A5441,'Puntaje Ponderado CF'!$A$4:$Q$347,D5441,0)</f>
        <v>29.267398495074758</v>
      </c>
      <c r="D5441">
        <v>17</v>
      </c>
    </row>
    <row r="5442" spans="1:4" x14ac:dyDescent="0.25">
      <c r="A5442" s="8" t="s">
        <v>352</v>
      </c>
      <c r="B5442" t="s">
        <v>463</v>
      </c>
      <c r="C5442">
        <f>VLOOKUP(A5442,'Puntaje Ponderado CF'!$A$4:$Q$347,D5442,0)</f>
        <v>18.455257197421204</v>
      </c>
      <c r="D5442">
        <v>17</v>
      </c>
    </row>
    <row r="5443" spans="1:4" x14ac:dyDescent="0.25">
      <c r="A5443" s="8" t="s">
        <v>140</v>
      </c>
      <c r="B5443" t="s">
        <v>463</v>
      </c>
      <c r="C5443">
        <f>VLOOKUP(A5443,'Puntaje Ponderado CF'!$A$4:$Q$347,D5443,0)</f>
        <v>34.139448791975269</v>
      </c>
      <c r="D5443">
        <v>17</v>
      </c>
    </row>
    <row r="5444" spans="1:4" x14ac:dyDescent="0.25">
      <c r="A5444" s="8" t="s">
        <v>144</v>
      </c>
      <c r="B5444" t="s">
        <v>463</v>
      </c>
      <c r="C5444">
        <f>VLOOKUP(A5444,'Puntaje Ponderado CF'!$A$4:$Q$347,D5444,0)</f>
        <v>33.682709729839772</v>
      </c>
      <c r="D5444">
        <v>17</v>
      </c>
    </row>
    <row r="5445" spans="1:4" x14ac:dyDescent="0.25">
      <c r="A5445" s="8" t="s">
        <v>382</v>
      </c>
      <c r="B5445" t="s">
        <v>463</v>
      </c>
      <c r="C5445">
        <f>VLOOKUP(A5445,'Puntaje Ponderado CF'!$A$4:$Q$347,D5445,0)</f>
        <v>14.493610850193306</v>
      </c>
      <c r="D5445">
        <v>17</v>
      </c>
    </row>
    <row r="5446" spans="1:4" x14ac:dyDescent="0.25">
      <c r="A5446" s="8" t="s">
        <v>94</v>
      </c>
      <c r="B5446" t="s">
        <v>463</v>
      </c>
      <c r="C5446">
        <f>VLOOKUP(A5446,'Puntaje Ponderado CF'!$A$4:$Q$347,D5446,0)</f>
        <v>39.512685626908777</v>
      </c>
      <c r="D5446">
        <v>17</v>
      </c>
    </row>
    <row r="5447" spans="1:4" x14ac:dyDescent="0.25">
      <c r="A5447" s="8" t="s">
        <v>166</v>
      </c>
      <c r="B5447" t="s">
        <v>463</v>
      </c>
      <c r="C5447">
        <f>VLOOKUP(A5447,'Puntaje Ponderado CF'!$A$4:$Q$347,D5447,0)</f>
        <v>32.918591250467777</v>
      </c>
      <c r="D5447">
        <v>17</v>
      </c>
    </row>
    <row r="5448" spans="1:4" x14ac:dyDescent="0.25">
      <c r="A5448" s="8" t="s">
        <v>244</v>
      </c>
      <c r="B5448" t="s">
        <v>463</v>
      </c>
      <c r="C5448">
        <f>VLOOKUP(A5448,'Puntaje Ponderado CF'!$A$4:$Q$347,D5448,0)</f>
        <v>23.916700208939329</v>
      </c>
      <c r="D5448">
        <v>17</v>
      </c>
    </row>
    <row r="5449" spans="1:4" x14ac:dyDescent="0.25">
      <c r="A5449" s="8" t="s">
        <v>360</v>
      </c>
      <c r="B5449" t="s">
        <v>463</v>
      </c>
      <c r="C5449">
        <f>VLOOKUP(A5449,'Puntaje Ponderado CF'!$A$4:$Q$347,D5449,0)</f>
        <v>17.397567048000528</v>
      </c>
      <c r="D5449">
        <v>17</v>
      </c>
    </row>
    <row r="5450" spans="1:4" x14ac:dyDescent="0.25">
      <c r="A5450" s="8" t="s">
        <v>117</v>
      </c>
      <c r="B5450" t="s">
        <v>463</v>
      </c>
      <c r="C5450">
        <f>VLOOKUP(A5450,'Puntaje Ponderado CF'!$A$4:$Q$347,D5450,0)</f>
        <v>38.633139115905166</v>
      </c>
      <c r="D5450">
        <v>17</v>
      </c>
    </row>
    <row r="5451" spans="1:4" x14ac:dyDescent="0.25">
      <c r="A5451" s="8" t="s">
        <v>99</v>
      </c>
      <c r="B5451" t="s">
        <v>463</v>
      </c>
      <c r="C5451">
        <f>VLOOKUP(A5451,'Puntaje Ponderado CF'!$A$4:$Q$347,D5451,0)</f>
        <v>37.569891660662421</v>
      </c>
      <c r="D5451">
        <v>17</v>
      </c>
    </row>
    <row r="5452" spans="1:4" x14ac:dyDescent="0.25">
      <c r="A5452" s="8" t="s">
        <v>183</v>
      </c>
      <c r="B5452" t="s">
        <v>463</v>
      </c>
      <c r="C5452">
        <f>VLOOKUP(A5452,'Puntaje Ponderado CF'!$A$4:$Q$347,D5452,0)</f>
        <v>29.268202357172246</v>
      </c>
      <c r="D5452">
        <v>17</v>
      </c>
    </row>
    <row r="5453" spans="1:4" x14ac:dyDescent="0.25">
      <c r="A5453" s="8" t="s">
        <v>175</v>
      </c>
      <c r="B5453" t="s">
        <v>463</v>
      </c>
      <c r="C5453">
        <f>VLOOKUP(A5453,'Puntaje Ponderado CF'!$A$4:$Q$347,D5453,0)</f>
        <v>31.693697543288106</v>
      </c>
      <c r="D5453">
        <v>17</v>
      </c>
    </row>
    <row r="5454" spans="1:4" x14ac:dyDescent="0.25">
      <c r="A5454" s="8" t="s">
        <v>369</v>
      </c>
      <c r="B5454" t="s">
        <v>463</v>
      </c>
      <c r="C5454">
        <f>VLOOKUP(A5454,'Puntaje Ponderado CF'!$A$4:$Q$347,D5454,0)</f>
        <v>15.657921875768512</v>
      </c>
      <c r="D5454">
        <v>17</v>
      </c>
    </row>
    <row r="5455" spans="1:4" x14ac:dyDescent="0.25">
      <c r="A5455" s="8" t="s">
        <v>396</v>
      </c>
      <c r="B5455" t="s">
        <v>463</v>
      </c>
      <c r="C5455">
        <f>VLOOKUP(A5455,'Puntaje Ponderado CF'!$A$4:$Q$347,D5455,0)</f>
        <v>14.493610850193306</v>
      </c>
      <c r="D5455">
        <v>17</v>
      </c>
    </row>
    <row r="5456" spans="1:4" x14ac:dyDescent="0.25">
      <c r="A5456" s="8" t="s">
        <v>343</v>
      </c>
      <c r="B5456" t="s">
        <v>463</v>
      </c>
      <c r="C5456">
        <f>VLOOKUP(A5456,'Puntaje Ponderado CF'!$A$4:$Q$347,D5456,0)</f>
        <v>21.842221793514092</v>
      </c>
      <c r="D5456">
        <v>17</v>
      </c>
    </row>
    <row r="5457" spans="1:4" x14ac:dyDescent="0.25">
      <c r="A5457" s="8" t="s">
        <v>257</v>
      </c>
      <c r="B5457" t="s">
        <v>463</v>
      </c>
      <c r="C5457">
        <f>VLOOKUP(A5457,'Puntaje Ponderado CF'!$A$4:$Q$347,D5457,0)</f>
        <v>25.732031596843722</v>
      </c>
      <c r="D5457">
        <v>17</v>
      </c>
    </row>
    <row r="5458" spans="1:4" x14ac:dyDescent="0.25">
      <c r="A5458" s="8" t="s">
        <v>293</v>
      </c>
      <c r="B5458" t="s">
        <v>463</v>
      </c>
      <c r="C5458">
        <f>VLOOKUP(A5458,'Puntaje Ponderado CF'!$A$4:$Q$347,D5458,0)</f>
        <v>24.906113963671945</v>
      </c>
      <c r="D5458">
        <v>17</v>
      </c>
    </row>
    <row r="5459" spans="1:4" x14ac:dyDescent="0.25">
      <c r="A5459" s="8" t="s">
        <v>280</v>
      </c>
      <c r="B5459" t="s">
        <v>463</v>
      </c>
      <c r="C5459">
        <f>VLOOKUP(A5459,'Puntaje Ponderado CF'!$A$4:$Q$347,D5459,0)</f>
        <v>23.45137826611985</v>
      </c>
      <c r="D5459">
        <v>17</v>
      </c>
    </row>
    <row r="5460" spans="1:4" x14ac:dyDescent="0.25">
      <c r="A5460" s="8" t="s">
        <v>344</v>
      </c>
      <c r="B5460" t="s">
        <v>463</v>
      </c>
      <c r="C5460">
        <f>VLOOKUP(A5460,'Puntaje Ponderado CF'!$A$4:$Q$347,D5460,0)</f>
        <v>22.473196378692691</v>
      </c>
      <c r="D5460">
        <v>17</v>
      </c>
    </row>
    <row r="5461" spans="1:4" x14ac:dyDescent="0.25">
      <c r="A5461" s="8" t="s">
        <v>310</v>
      </c>
      <c r="B5461" t="s">
        <v>463</v>
      </c>
      <c r="C5461">
        <f>VLOOKUP(A5461,'Puntaje Ponderado CF'!$A$4:$Q$347,D5461,0)</f>
        <v>22.139273456881398</v>
      </c>
      <c r="D5461">
        <v>17</v>
      </c>
    </row>
    <row r="5462" spans="1:4" x14ac:dyDescent="0.25">
      <c r="A5462" s="8" t="s">
        <v>379</v>
      </c>
      <c r="B5462" t="s">
        <v>463</v>
      </c>
      <c r="C5462">
        <f>VLOOKUP(A5462,'Puntaje Ponderado CF'!$A$4:$Q$347,D5462,0)</f>
        <v>13.799489573914752</v>
      </c>
      <c r="D5462">
        <v>17</v>
      </c>
    </row>
    <row r="5463" spans="1:4" x14ac:dyDescent="0.25">
      <c r="A5463" s="8" t="s">
        <v>337</v>
      </c>
      <c r="B5463" t="s">
        <v>463</v>
      </c>
      <c r="C5463">
        <f>VLOOKUP(A5463,'Puntaje Ponderado CF'!$A$4:$Q$347,D5463,0)</f>
        <v>19.7860485898068</v>
      </c>
      <c r="D5463">
        <v>17</v>
      </c>
    </row>
    <row r="5464" spans="1:4" x14ac:dyDescent="0.25">
      <c r="A5464" s="8" t="s">
        <v>141</v>
      </c>
      <c r="B5464" t="s">
        <v>463</v>
      </c>
      <c r="C5464">
        <f>VLOOKUP(A5464,'Puntaje Ponderado CF'!$A$4:$Q$347,D5464,0)</f>
        <v>35.936539479356334</v>
      </c>
      <c r="D5464">
        <v>17</v>
      </c>
    </row>
    <row r="5465" spans="1:4" x14ac:dyDescent="0.25">
      <c r="A5465" s="8" t="s">
        <v>418</v>
      </c>
      <c r="B5465" t="s">
        <v>463</v>
      </c>
      <c r="C5465">
        <f>VLOOKUP(A5465,'Puntaje Ponderado CF'!$A$4:$Q$347,D5465,0)</f>
        <v>6.4116003509537798</v>
      </c>
      <c r="D5465">
        <v>17</v>
      </c>
    </row>
    <row r="5466" spans="1:4" x14ac:dyDescent="0.25">
      <c r="A5466" s="8" t="s">
        <v>361</v>
      </c>
      <c r="B5466" t="s">
        <v>463</v>
      </c>
      <c r="C5466">
        <f>VLOOKUP(A5466,'Puntaje Ponderado CF'!$A$4:$Q$347,D5466,0)</f>
        <v>19.640376955431584</v>
      </c>
      <c r="D5466">
        <v>17</v>
      </c>
    </row>
    <row r="5467" spans="1:4" x14ac:dyDescent="0.25">
      <c r="A5467" s="8" t="s">
        <v>145</v>
      </c>
      <c r="B5467" t="s">
        <v>463</v>
      </c>
      <c r="C5467">
        <f>VLOOKUP(A5467,'Puntaje Ponderado CF'!$A$4:$Q$347,D5467,0)</f>
        <v>30.801517840943763</v>
      </c>
      <c r="D5467">
        <v>17</v>
      </c>
    </row>
    <row r="5468" spans="1:4" x14ac:dyDescent="0.25">
      <c r="A5468" s="8" t="s">
        <v>81</v>
      </c>
      <c r="B5468" t="s">
        <v>463</v>
      </c>
      <c r="C5468">
        <f>VLOOKUP(A5468,'Puntaje Ponderado CF'!$A$4:$Q$347,D5468,0)</f>
        <v>49.254688638084268</v>
      </c>
      <c r="D5468">
        <v>17</v>
      </c>
    </row>
    <row r="5469" spans="1:4" x14ac:dyDescent="0.25">
      <c r="A5469" s="8" t="s">
        <v>100</v>
      </c>
      <c r="B5469" t="s">
        <v>463</v>
      </c>
      <c r="C5469">
        <f>VLOOKUP(A5469,'Puntaje Ponderado CF'!$A$4:$Q$347,D5469,0)</f>
        <v>36.973110319131401</v>
      </c>
      <c r="D5469">
        <v>17</v>
      </c>
    </row>
    <row r="5470" spans="1:4" x14ac:dyDescent="0.25">
      <c r="A5470" s="8" t="s">
        <v>184</v>
      </c>
      <c r="B5470" t="s">
        <v>463</v>
      </c>
      <c r="C5470">
        <f>VLOOKUP(A5470,'Puntaje Ponderado CF'!$A$4:$Q$347,D5470,0)</f>
        <v>30.451596926085735</v>
      </c>
      <c r="D5470">
        <v>17</v>
      </c>
    </row>
    <row r="5471" spans="1:4" x14ac:dyDescent="0.25">
      <c r="A5471" s="8" t="s">
        <v>195</v>
      </c>
      <c r="B5471" t="s">
        <v>463</v>
      </c>
      <c r="C5471">
        <f>VLOOKUP(A5471,'Puntaje Ponderado CF'!$A$4:$Q$347,D5471,0)</f>
        <v>29.446538866027677</v>
      </c>
      <c r="D5471">
        <v>17</v>
      </c>
    </row>
    <row r="5472" spans="1:4" x14ac:dyDescent="0.25">
      <c r="A5472" s="8" t="s">
        <v>338</v>
      </c>
      <c r="B5472" t="s">
        <v>463</v>
      </c>
      <c r="C5472">
        <f>VLOOKUP(A5472,'Puntaje Ponderado CF'!$A$4:$Q$347,D5472,0)</f>
        <v>22.305593150728505</v>
      </c>
      <c r="D5472">
        <v>17</v>
      </c>
    </row>
    <row r="5473" spans="1:4" x14ac:dyDescent="0.25">
      <c r="A5473" s="8" t="s">
        <v>230</v>
      </c>
      <c r="B5473" t="s">
        <v>463</v>
      </c>
      <c r="C5473">
        <f>VLOOKUP(A5473,'Puntaje Ponderado CF'!$A$4:$Q$347,D5473,0)</f>
        <v>27.201954874298806</v>
      </c>
      <c r="D5473">
        <v>17</v>
      </c>
    </row>
    <row r="5474" spans="1:4" x14ac:dyDescent="0.25">
      <c r="A5474" s="8" t="s">
        <v>411</v>
      </c>
      <c r="B5474" t="s">
        <v>463</v>
      </c>
      <c r="C5474">
        <f>VLOOKUP(A5474,'Puntaje Ponderado CF'!$A$4:$Q$347,D5474,0)</f>
        <v>8.6959066251665007</v>
      </c>
      <c r="D5474">
        <v>17</v>
      </c>
    </row>
    <row r="5475" spans="1:4" x14ac:dyDescent="0.25">
      <c r="A5475" s="8" t="s">
        <v>95</v>
      </c>
      <c r="B5475" t="s">
        <v>463</v>
      </c>
      <c r="C5475">
        <f>VLOOKUP(A5475,'Puntaje Ponderado CF'!$A$4:$Q$347,D5475,0)</f>
        <v>37.392119945955876</v>
      </c>
      <c r="D5475">
        <v>17</v>
      </c>
    </row>
    <row r="5476" spans="1:4" x14ac:dyDescent="0.25">
      <c r="A5476" s="8" t="s">
        <v>269</v>
      </c>
      <c r="B5476" t="s">
        <v>463</v>
      </c>
      <c r="C5476">
        <f>VLOOKUP(A5476,'Puntaje Ponderado CF'!$A$4:$Q$347,D5476,0)</f>
        <v>26.007138261391148</v>
      </c>
      <c r="D5476">
        <v>17</v>
      </c>
    </row>
    <row r="5477" spans="1:4" x14ac:dyDescent="0.25">
      <c r="A5477" s="8" t="s">
        <v>121</v>
      </c>
      <c r="B5477" t="s">
        <v>463</v>
      </c>
      <c r="C5477">
        <f>VLOOKUP(A5477,'Puntaje Ponderado CF'!$A$4:$Q$347,D5477,0)</f>
        <v>35.541521256847005</v>
      </c>
      <c r="D5477">
        <v>17</v>
      </c>
    </row>
    <row r="5478" spans="1:4" x14ac:dyDescent="0.25">
      <c r="A5478" s="8" t="s">
        <v>383</v>
      </c>
      <c r="B5478" t="s">
        <v>463</v>
      </c>
      <c r="C5478">
        <f>VLOOKUP(A5478,'Puntaje Ponderado CF'!$A$4:$Q$347,D5478,0)</f>
        <v>14.217161720376691</v>
      </c>
      <c r="D5478">
        <v>17</v>
      </c>
    </row>
    <row r="5479" spans="1:4" x14ac:dyDescent="0.25">
      <c r="A5479" s="8" t="s">
        <v>217</v>
      </c>
      <c r="B5479" t="s">
        <v>463</v>
      </c>
      <c r="C5479">
        <f>VLOOKUP(A5479,'Puntaje Ponderado CF'!$A$4:$Q$347,D5479,0)</f>
        <v>30.241617606030797</v>
      </c>
      <c r="D5479">
        <v>17</v>
      </c>
    </row>
    <row r="5480" spans="1:4" x14ac:dyDescent="0.25">
      <c r="A5480" s="8" t="s">
        <v>384</v>
      </c>
      <c r="B5480" t="s">
        <v>463</v>
      </c>
      <c r="C5480">
        <f>VLOOKUP(A5480,'Puntaje Ponderado CF'!$A$4:$Q$347,D5480,0)</f>
        <v>13.409659483638775</v>
      </c>
      <c r="D5480">
        <v>17</v>
      </c>
    </row>
    <row r="5481" spans="1:4" x14ac:dyDescent="0.25">
      <c r="A5481" s="8" t="s">
        <v>345</v>
      </c>
      <c r="B5481" t="s">
        <v>463</v>
      </c>
      <c r="C5481">
        <f>VLOOKUP(A5481,'Puntaje Ponderado CF'!$A$4:$Q$347,D5481,0)</f>
        <v>21.29210197352602</v>
      </c>
      <c r="D5481">
        <v>17</v>
      </c>
    </row>
    <row r="5482" spans="1:4" x14ac:dyDescent="0.25">
      <c r="A5482" s="8" t="s">
        <v>391</v>
      </c>
      <c r="B5482" t="s">
        <v>463</v>
      </c>
      <c r="C5482">
        <f>VLOOKUP(A5482,'Puntaje Ponderado CF'!$A$4:$Q$347,D5482,0)</f>
        <v>16.008256117557451</v>
      </c>
      <c r="D5482">
        <v>17</v>
      </c>
    </row>
    <row r="5483" spans="1:4" x14ac:dyDescent="0.25">
      <c r="A5483" s="8" t="s">
        <v>281</v>
      </c>
      <c r="B5483" t="s">
        <v>463</v>
      </c>
      <c r="C5483">
        <f>VLOOKUP(A5483,'Puntaje Ponderado CF'!$A$4:$Q$347,D5483,0)</f>
        <v>23.873333718138255</v>
      </c>
      <c r="D5483">
        <v>17</v>
      </c>
    </row>
    <row r="5484" spans="1:4" x14ac:dyDescent="0.25">
      <c r="A5484" s="8" t="s">
        <v>258</v>
      </c>
      <c r="B5484" t="s">
        <v>463</v>
      </c>
      <c r="C5484">
        <f>VLOOKUP(A5484,'Puntaje Ponderado CF'!$A$4:$Q$347,D5484,0)</f>
        <v>25.407233283410353</v>
      </c>
      <c r="D5484">
        <v>17</v>
      </c>
    </row>
    <row r="5485" spans="1:4" x14ac:dyDescent="0.25">
      <c r="A5485" s="8" t="s">
        <v>311</v>
      </c>
      <c r="B5485" t="s">
        <v>463</v>
      </c>
      <c r="C5485">
        <f>VLOOKUP(A5485,'Puntaje Ponderado CF'!$A$4:$Q$347,D5485,0)</f>
        <v>23.040861410576795</v>
      </c>
      <c r="D5485">
        <v>17</v>
      </c>
    </row>
    <row r="5486" spans="1:4" x14ac:dyDescent="0.25">
      <c r="A5486" s="8" t="s">
        <v>294</v>
      </c>
      <c r="B5486" t="s">
        <v>463</v>
      </c>
      <c r="C5486">
        <f>VLOOKUP(A5486,'Puntaje Ponderado CF'!$A$4:$Q$347,D5486,0)</f>
        <v>23.240576757292388</v>
      </c>
      <c r="D5486">
        <v>17</v>
      </c>
    </row>
    <row r="5487" spans="1:4" x14ac:dyDescent="0.25">
      <c r="A5487" s="8" t="s">
        <v>146</v>
      </c>
      <c r="B5487" t="s">
        <v>463</v>
      </c>
      <c r="C5487">
        <f>VLOOKUP(A5487,'Puntaje Ponderado CF'!$A$4:$Q$347,D5487,0)</f>
        <v>33.284600838471</v>
      </c>
      <c r="D5487">
        <v>17</v>
      </c>
    </row>
    <row r="5488" spans="1:4" x14ac:dyDescent="0.25">
      <c r="A5488" s="8" t="s">
        <v>407</v>
      </c>
      <c r="B5488" t="s">
        <v>463</v>
      </c>
      <c r="C5488">
        <f>VLOOKUP(A5488,'Puntaje Ponderado CF'!$A$4:$Q$347,D5488,0)</f>
        <v>10.570194313044189</v>
      </c>
      <c r="D5488">
        <v>17</v>
      </c>
    </row>
    <row r="5489" spans="1:4" x14ac:dyDescent="0.25">
      <c r="A5489" s="8" t="s">
        <v>348</v>
      </c>
      <c r="B5489" t="s">
        <v>463</v>
      </c>
      <c r="C5489">
        <f>VLOOKUP(A5489,'Puntaje Ponderado CF'!$A$4:$Q$347,D5489,0)</f>
        <v>18.615458010312118</v>
      </c>
      <c r="D5489">
        <v>17</v>
      </c>
    </row>
    <row r="5490" spans="1:4" x14ac:dyDescent="0.25">
      <c r="A5490" s="8" t="s">
        <v>125</v>
      </c>
      <c r="B5490" t="s">
        <v>463</v>
      </c>
      <c r="C5490">
        <f>VLOOKUP(A5490,'Puntaje Ponderado CF'!$A$4:$Q$347,D5490,0)</f>
        <v>35.355283260846747</v>
      </c>
      <c r="D5490">
        <v>17</v>
      </c>
    </row>
    <row r="5491" spans="1:4" x14ac:dyDescent="0.25">
      <c r="A5491" s="8" t="s">
        <v>374</v>
      </c>
      <c r="B5491" t="s">
        <v>463</v>
      </c>
      <c r="C5491">
        <f>VLOOKUP(A5491,'Puntaje Ponderado CF'!$A$4:$Q$347,D5491,0)</f>
        <v>15.714000895365466</v>
      </c>
      <c r="D5491">
        <v>17</v>
      </c>
    </row>
    <row r="5492" spans="1:4" x14ac:dyDescent="0.25">
      <c r="A5492" s="8" t="s">
        <v>133</v>
      </c>
      <c r="B5492" t="s">
        <v>463</v>
      </c>
      <c r="C5492">
        <f>VLOOKUP(A5492,'Puntaje Ponderado CF'!$A$4:$Q$347,D5492,0)</f>
        <v>33.566897198865554</v>
      </c>
      <c r="D5492">
        <v>17</v>
      </c>
    </row>
    <row r="5493" spans="1:4" x14ac:dyDescent="0.25">
      <c r="A5493" s="8" t="s">
        <v>205</v>
      </c>
      <c r="B5493" t="s">
        <v>463</v>
      </c>
      <c r="C5493">
        <f>VLOOKUP(A5493,'Puntaje Ponderado CF'!$A$4:$Q$347,D5493,0)</f>
        <v>30.106853720524288</v>
      </c>
      <c r="D5493">
        <v>17</v>
      </c>
    </row>
    <row r="5494" spans="1:4" x14ac:dyDescent="0.25">
      <c r="A5494" s="8" t="s">
        <v>101</v>
      </c>
      <c r="B5494" t="s">
        <v>463</v>
      </c>
      <c r="C5494">
        <f>VLOOKUP(A5494,'Puntaje Ponderado CF'!$A$4:$Q$347,D5494,0)</f>
        <v>37.875974944982921</v>
      </c>
      <c r="D5494">
        <v>17</v>
      </c>
    </row>
    <row r="5495" spans="1:4" x14ac:dyDescent="0.25">
      <c r="A5495" s="8" t="s">
        <v>370</v>
      </c>
      <c r="B5495" t="s">
        <v>463</v>
      </c>
      <c r="C5495">
        <f>VLOOKUP(A5495,'Puntaje Ponderado CF'!$A$4:$Q$347,D5495,0)</f>
        <v>15.71954269944586</v>
      </c>
      <c r="D5495">
        <v>17</v>
      </c>
    </row>
    <row r="5496" spans="1:4" x14ac:dyDescent="0.25">
      <c r="A5496" s="8" t="s">
        <v>109</v>
      </c>
      <c r="B5496" t="s">
        <v>463</v>
      </c>
      <c r="C5496">
        <f>VLOOKUP(A5496,'Puntaje Ponderado CF'!$A$4:$Q$347,D5496,0)</f>
        <v>37.988838297975668</v>
      </c>
      <c r="D5496">
        <v>17</v>
      </c>
    </row>
    <row r="5497" spans="1:4" x14ac:dyDescent="0.25">
      <c r="A5497" s="8" t="s">
        <v>270</v>
      </c>
      <c r="B5497" t="s">
        <v>463</v>
      </c>
      <c r="C5497">
        <f>VLOOKUP(A5497,'Puntaje Ponderado CF'!$A$4:$Q$347,D5497,0)</f>
        <v>26.534949374819394</v>
      </c>
      <c r="D5497">
        <v>17</v>
      </c>
    </row>
    <row r="5498" spans="1:4" x14ac:dyDescent="0.25">
      <c r="A5498" s="8" t="s">
        <v>154</v>
      </c>
      <c r="B5498" t="s">
        <v>463</v>
      </c>
      <c r="C5498">
        <f>VLOOKUP(A5498,'Puntaje Ponderado CF'!$A$4:$Q$347,D5498,0)</f>
        <v>31.157801577967852</v>
      </c>
      <c r="D5498">
        <v>17</v>
      </c>
    </row>
    <row r="5499" spans="1:4" x14ac:dyDescent="0.25">
      <c r="A5499" s="8" t="s">
        <v>105</v>
      </c>
      <c r="B5499" t="s">
        <v>463</v>
      </c>
      <c r="C5499">
        <f>VLOOKUP(A5499,'Puntaje Ponderado CF'!$A$4:$Q$347,D5499,0)</f>
        <v>37.909182095753209</v>
      </c>
      <c r="D5499">
        <v>17</v>
      </c>
    </row>
    <row r="5500" spans="1:4" x14ac:dyDescent="0.25">
      <c r="A5500" s="8" t="s">
        <v>155</v>
      </c>
      <c r="B5500" t="s">
        <v>463</v>
      </c>
      <c r="C5500">
        <f>VLOOKUP(A5500,'Puntaje Ponderado CF'!$A$4:$Q$347,D5500,0)</f>
        <v>29.496656690581617</v>
      </c>
      <c r="D5500">
        <v>17</v>
      </c>
    </row>
    <row r="5501" spans="1:4" x14ac:dyDescent="0.25">
      <c r="A5501" s="8" t="s">
        <v>87</v>
      </c>
      <c r="B5501" t="s">
        <v>463</v>
      </c>
      <c r="C5501">
        <f>VLOOKUP(A5501,'Puntaje Ponderado CF'!$A$4:$Q$347,D5501,0)</f>
        <v>43.88049597542603</v>
      </c>
      <c r="D5501">
        <v>17</v>
      </c>
    </row>
    <row r="5502" spans="1:4" x14ac:dyDescent="0.25">
      <c r="A5502" s="8" t="s">
        <v>271</v>
      </c>
      <c r="B5502" t="s">
        <v>463</v>
      </c>
      <c r="C5502">
        <f>VLOOKUP(A5502,'Puntaje Ponderado CF'!$A$4:$Q$347,D5502,0)</f>
        <v>25.625729416989316</v>
      </c>
      <c r="D5502">
        <v>17</v>
      </c>
    </row>
    <row r="5503" spans="1:4" x14ac:dyDescent="0.25">
      <c r="A5503" s="8" t="s">
        <v>312</v>
      </c>
      <c r="B5503" t="s">
        <v>463</v>
      </c>
      <c r="C5503">
        <f>VLOOKUP(A5503,'Puntaje Ponderado CF'!$A$4:$Q$347,D5503,0)</f>
        <v>24.651738624027857</v>
      </c>
      <c r="D5503">
        <v>17</v>
      </c>
    </row>
    <row r="5504" spans="1:4" x14ac:dyDescent="0.25">
      <c r="A5504" s="8" t="s">
        <v>313</v>
      </c>
      <c r="B5504" t="s">
        <v>463</v>
      </c>
      <c r="C5504">
        <f>VLOOKUP(A5504,'Puntaje Ponderado CF'!$A$4:$Q$347,D5504,0)</f>
        <v>23.301798737644045</v>
      </c>
      <c r="D5504">
        <v>17</v>
      </c>
    </row>
    <row r="5505" spans="1:4" x14ac:dyDescent="0.25">
      <c r="A5505" s="8" t="s">
        <v>110</v>
      </c>
      <c r="B5505" t="s">
        <v>463</v>
      </c>
      <c r="C5505">
        <f>VLOOKUP(A5505,'Puntaje Ponderado CF'!$A$4:$Q$347,D5505,0)</f>
        <v>36.744116692058853</v>
      </c>
      <c r="D5505">
        <v>17</v>
      </c>
    </row>
  </sheetData>
  <autoFilter ref="A1:D5505" xr:uid="{9E94D7E9-A6A1-4121-A19E-26AF5F264D83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C2D81-604B-46BF-9C3C-BD9AB446B9DD}">
  <sheetPr>
    <tabColor rgb="FF00B0F0"/>
  </sheetPr>
  <dimension ref="A1:D6193"/>
  <sheetViews>
    <sheetView workbookViewId="0">
      <selection activeCell="D18" sqref="D18"/>
    </sheetView>
  </sheetViews>
  <sheetFormatPr baseColWidth="10" defaultRowHeight="15" x14ac:dyDescent="0.25"/>
  <cols>
    <col min="1" max="1" width="21.5703125" bestFit="1" customWidth="1"/>
    <col min="2" max="2" width="56.7109375" bestFit="1" customWidth="1"/>
    <col min="3" max="3" width="21.7109375" style="26" bestFit="1" customWidth="1"/>
  </cols>
  <sheetData>
    <row r="1" spans="1:4" x14ac:dyDescent="0.25">
      <c r="A1" s="4" t="s">
        <v>0</v>
      </c>
      <c r="B1" s="24" t="s">
        <v>423</v>
      </c>
      <c r="C1" s="27" t="s">
        <v>467</v>
      </c>
    </row>
    <row r="2" spans="1:4" x14ac:dyDescent="0.25">
      <c r="A2" s="8" t="s">
        <v>436</v>
      </c>
      <c r="B2" t="s">
        <v>424</v>
      </c>
      <c r="C2" s="26">
        <f>VLOOKUP(A2,'Indice Puntaje Simple'!$A$4:$S$347,'3. Indice Puntj Simpl Traspuest'!D2,0)</f>
        <v>0.5</v>
      </c>
      <c r="D2">
        <v>2</v>
      </c>
    </row>
    <row r="3" spans="1:4" x14ac:dyDescent="0.25">
      <c r="A3" s="8" t="s">
        <v>111</v>
      </c>
      <c r="B3" t="s">
        <v>424</v>
      </c>
      <c r="C3" s="26">
        <f>VLOOKUP(A3,'Indice Puntaje Simple'!$A$4:$S$347,'3. Indice Puntj Simpl Traspuest'!D3,0)</f>
        <v>0.83333333333333337</v>
      </c>
      <c r="D3">
        <v>2</v>
      </c>
    </row>
    <row r="4" spans="1:4" x14ac:dyDescent="0.25">
      <c r="A4" s="8" t="s">
        <v>295</v>
      </c>
      <c r="B4" t="s">
        <v>424</v>
      </c>
      <c r="C4" s="26">
        <f>VLOOKUP(A4,'Indice Puntaje Simple'!$A$4:$S$347,'3. Indice Puntj Simpl Traspuest'!D4,0)</f>
        <v>0.91666666666666663</v>
      </c>
      <c r="D4">
        <v>2</v>
      </c>
    </row>
    <row r="5" spans="1:4" x14ac:dyDescent="0.25">
      <c r="A5" s="8" t="s">
        <v>392</v>
      </c>
      <c r="B5" t="s">
        <v>424</v>
      </c>
      <c r="C5" s="26">
        <f>VLOOKUP(A5,'Indice Puntaje Simple'!$A$4:$S$347,'3. Indice Puntj Simpl Traspuest'!D5,0)</f>
        <v>8.3333333333333329E-2</v>
      </c>
      <c r="D5">
        <v>2</v>
      </c>
    </row>
    <row r="6" spans="1:4" x14ac:dyDescent="0.25">
      <c r="A6" s="8" t="s">
        <v>282</v>
      </c>
      <c r="B6" t="s">
        <v>424</v>
      </c>
      <c r="C6" s="26">
        <f>VLOOKUP(A6,'Indice Puntaje Simple'!$A$4:$S$347,'3. Indice Puntj Simpl Traspuest'!D6,0)</f>
        <v>0.91666666666666663</v>
      </c>
      <c r="D6">
        <v>2</v>
      </c>
    </row>
    <row r="7" spans="1:4" x14ac:dyDescent="0.25">
      <c r="A7" s="8" t="s">
        <v>421</v>
      </c>
      <c r="B7" t="s">
        <v>424</v>
      </c>
      <c r="C7" s="26">
        <f>VLOOKUP(A7,'Indice Puntaje Simple'!$A$4:$S$347,'3. Indice Puntj Simpl Traspuest'!D7,0)</f>
        <v>0</v>
      </c>
      <c r="D7">
        <v>2</v>
      </c>
    </row>
    <row r="8" spans="1:4" x14ac:dyDescent="0.25">
      <c r="A8" s="8" t="s">
        <v>147</v>
      </c>
      <c r="B8" t="s">
        <v>424</v>
      </c>
      <c r="C8" s="26">
        <f>VLOOKUP(A8,'Indice Puntaje Simple'!$A$4:$S$347,'3. Indice Puntj Simpl Traspuest'!D8,0)</f>
        <v>0.91666666666666663</v>
      </c>
      <c r="D8">
        <v>2</v>
      </c>
    </row>
    <row r="9" spans="1:4" x14ac:dyDescent="0.25">
      <c r="A9" s="8" t="s">
        <v>375</v>
      </c>
      <c r="B9" t="s">
        <v>424</v>
      </c>
      <c r="C9" s="26">
        <f>VLOOKUP(A9,'Indice Puntaje Simple'!$A$4:$S$347,'3. Indice Puntj Simpl Traspuest'!D9,0)</f>
        <v>8.3333333333333329E-2</v>
      </c>
      <c r="D9">
        <v>2</v>
      </c>
    </row>
    <row r="10" spans="1:4" x14ac:dyDescent="0.25">
      <c r="A10" s="8" t="s">
        <v>176</v>
      </c>
      <c r="B10" t="s">
        <v>424</v>
      </c>
      <c r="C10" s="26">
        <f>VLOOKUP(A10,'Indice Puntaje Simple'!$A$4:$S$347,'3. Indice Puntj Simpl Traspuest'!D10,0)</f>
        <v>0.75</v>
      </c>
      <c r="D10">
        <v>2</v>
      </c>
    </row>
    <row r="11" spans="1:4" x14ac:dyDescent="0.25">
      <c r="A11" s="8" t="s">
        <v>88</v>
      </c>
      <c r="B11" t="s">
        <v>424</v>
      </c>
      <c r="C11" s="26">
        <f>VLOOKUP(A11,'Indice Puntaje Simple'!$A$4:$S$347,'3. Indice Puntj Simpl Traspuest'!D11,0)</f>
        <v>1</v>
      </c>
      <c r="D11">
        <v>2</v>
      </c>
    </row>
    <row r="12" spans="1:4" x14ac:dyDescent="0.25">
      <c r="A12" s="8" t="s">
        <v>196</v>
      </c>
      <c r="B12" t="s">
        <v>424</v>
      </c>
      <c r="C12" s="26">
        <f>VLOOKUP(A12,'Indice Puntaje Simple'!$A$4:$S$347,'3. Indice Puntj Simpl Traspuest'!D12,0)</f>
        <v>0.91666666666666663</v>
      </c>
      <c r="D12">
        <v>2</v>
      </c>
    </row>
    <row r="13" spans="1:4" x14ac:dyDescent="0.25">
      <c r="A13" s="8" t="s">
        <v>231</v>
      </c>
      <c r="B13" t="s">
        <v>424</v>
      </c>
      <c r="C13" s="26">
        <f>VLOOKUP(A13,'Indice Puntaje Simple'!$A$4:$S$347,'3. Indice Puntj Simpl Traspuest'!D13,0)</f>
        <v>0.91666666666666663</v>
      </c>
      <c r="D13">
        <v>2</v>
      </c>
    </row>
    <row r="14" spans="1:4" x14ac:dyDescent="0.25">
      <c r="A14" s="8" t="s">
        <v>218</v>
      </c>
      <c r="B14" t="s">
        <v>424</v>
      </c>
      <c r="C14" s="26">
        <f>VLOOKUP(A14,'Indice Puntaje Simple'!$A$4:$S$347,'3. Indice Puntj Simpl Traspuest'!D14,0)</f>
        <v>0.91666666666666663</v>
      </c>
      <c r="D14">
        <v>2</v>
      </c>
    </row>
    <row r="15" spans="1:4" x14ac:dyDescent="0.25">
      <c r="A15" s="8" t="s">
        <v>112</v>
      </c>
      <c r="B15" t="s">
        <v>424</v>
      </c>
      <c r="C15" s="26">
        <f>VLOOKUP(A15,'Indice Puntaje Simple'!$A$4:$S$347,'3. Indice Puntj Simpl Traspuest'!D15,0)</f>
        <v>0.91666666666666663</v>
      </c>
      <c r="D15">
        <v>2</v>
      </c>
    </row>
    <row r="16" spans="1:4" x14ac:dyDescent="0.25">
      <c r="A16" s="8" t="s">
        <v>283</v>
      </c>
      <c r="B16" t="s">
        <v>424</v>
      </c>
      <c r="C16" s="26">
        <f>VLOOKUP(A16,'Indice Puntaje Simple'!$A$4:$S$347,'3. Indice Puntj Simpl Traspuest'!D16,0)</f>
        <v>0.91666666666666663</v>
      </c>
      <c r="D16">
        <v>2</v>
      </c>
    </row>
    <row r="17" spans="1:4" x14ac:dyDescent="0.25">
      <c r="A17" s="8" t="s">
        <v>314</v>
      </c>
      <c r="B17" t="s">
        <v>424</v>
      </c>
      <c r="C17" s="26">
        <f>VLOOKUP(A17,'Indice Puntaje Simple'!$A$4:$S$347,'3. Indice Puntj Simpl Traspuest'!D17,0)</f>
        <v>0.83333333333333337</v>
      </c>
      <c r="D17">
        <v>2</v>
      </c>
    </row>
    <row r="18" spans="1:4" x14ac:dyDescent="0.25">
      <c r="A18" s="8" t="s">
        <v>113</v>
      </c>
      <c r="B18" t="s">
        <v>424</v>
      </c>
      <c r="C18" s="26">
        <f>VLOOKUP(A18,'Indice Puntaje Simple'!$A$4:$S$347,'3. Indice Puntj Simpl Traspuest'!D18,0)</f>
        <v>0.75</v>
      </c>
      <c r="D18">
        <v>2</v>
      </c>
    </row>
    <row r="19" spans="1:4" x14ac:dyDescent="0.25">
      <c r="A19" s="8" t="s">
        <v>219</v>
      </c>
      <c r="B19" t="s">
        <v>424</v>
      </c>
      <c r="C19" s="26">
        <f>VLOOKUP(A19,'Indice Puntaje Simple'!$A$4:$S$347,'3. Indice Puntj Simpl Traspuest'!D19,0)</f>
        <v>0.75</v>
      </c>
      <c r="D19">
        <v>2</v>
      </c>
    </row>
    <row r="20" spans="1:4" x14ac:dyDescent="0.25">
      <c r="A20" s="8" t="s">
        <v>259</v>
      </c>
      <c r="B20" t="s">
        <v>424</v>
      </c>
      <c r="C20" s="26">
        <f>VLOOKUP(A20,'Indice Puntaje Simple'!$A$4:$S$347,'3. Indice Puntj Simpl Traspuest'!D20,0)</f>
        <v>0.91666666666666663</v>
      </c>
      <c r="D20">
        <v>2</v>
      </c>
    </row>
    <row r="21" spans="1:4" x14ac:dyDescent="0.25">
      <c r="A21" s="8" t="s">
        <v>412</v>
      </c>
      <c r="B21" t="s">
        <v>424</v>
      </c>
      <c r="C21" s="26">
        <f>VLOOKUP(A21,'Indice Puntaje Simple'!$A$4:$S$347,'3. Indice Puntj Simpl Traspuest'!D21,0)</f>
        <v>0.16666666666666666</v>
      </c>
      <c r="D21">
        <v>2</v>
      </c>
    </row>
    <row r="22" spans="1:4" x14ac:dyDescent="0.25">
      <c r="A22" s="8" t="s">
        <v>245</v>
      </c>
      <c r="B22" t="s">
        <v>424</v>
      </c>
      <c r="C22" s="26">
        <f>VLOOKUP(A22,'Indice Puntaje Simple'!$A$4:$S$347,'3. Indice Puntj Simpl Traspuest'!D22,0)</f>
        <v>0.91666666666666663</v>
      </c>
      <c r="D22">
        <v>2</v>
      </c>
    </row>
    <row r="23" spans="1:4" x14ac:dyDescent="0.25">
      <c r="A23" s="8" t="s">
        <v>376</v>
      </c>
      <c r="B23" t="s">
        <v>424</v>
      </c>
      <c r="C23" s="26">
        <f>VLOOKUP(A23,'Indice Puntaje Simple'!$A$4:$S$347,'3. Indice Puntj Simpl Traspuest'!D23,0)</f>
        <v>8.3333333333333329E-2</v>
      </c>
      <c r="D23">
        <v>2</v>
      </c>
    </row>
    <row r="24" spans="1:4" x14ac:dyDescent="0.25">
      <c r="A24" s="8" t="s">
        <v>197</v>
      </c>
      <c r="B24" t="s">
        <v>424</v>
      </c>
      <c r="C24" s="26">
        <f>VLOOKUP(A24,'Indice Puntaje Simple'!$A$4:$S$347,'3. Indice Puntj Simpl Traspuest'!D24,0)</f>
        <v>0.66666666666666663</v>
      </c>
      <c r="D24">
        <v>2</v>
      </c>
    </row>
    <row r="25" spans="1:4" x14ac:dyDescent="0.25">
      <c r="A25" s="8" t="s">
        <v>419</v>
      </c>
      <c r="B25" t="s">
        <v>424</v>
      </c>
      <c r="C25" s="26">
        <f>VLOOKUP(A25,'Indice Puntaje Simple'!$A$4:$S$347,'3. Indice Puntj Simpl Traspuest'!D25,0)</f>
        <v>0</v>
      </c>
      <c r="D25">
        <v>2</v>
      </c>
    </row>
    <row r="26" spans="1:4" x14ac:dyDescent="0.25">
      <c r="A26" s="8" t="s">
        <v>220</v>
      </c>
      <c r="B26" t="s">
        <v>424</v>
      </c>
      <c r="C26" s="26">
        <f>VLOOKUP(A26,'Indice Puntaje Simple'!$A$4:$S$347,'3. Indice Puntj Simpl Traspuest'!D26,0)</f>
        <v>0.16666666666666666</v>
      </c>
      <c r="D26">
        <v>2</v>
      </c>
    </row>
    <row r="27" spans="1:4" x14ac:dyDescent="0.25">
      <c r="A27" s="8" t="s">
        <v>260</v>
      </c>
      <c r="B27" t="s">
        <v>424</v>
      </c>
      <c r="C27" s="26">
        <f>VLOOKUP(A27,'Indice Puntaje Simple'!$A$4:$S$347,'3. Indice Puntj Simpl Traspuest'!D27,0)</f>
        <v>0.16666666666666666</v>
      </c>
      <c r="D27">
        <v>2</v>
      </c>
    </row>
    <row r="28" spans="1:4" x14ac:dyDescent="0.25">
      <c r="A28" s="8" t="s">
        <v>403</v>
      </c>
      <c r="B28" t="s">
        <v>424</v>
      </c>
      <c r="C28" s="26">
        <f>VLOOKUP(A28,'Indice Puntaje Simple'!$A$4:$S$347,'3. Indice Puntj Simpl Traspuest'!D28,0)</f>
        <v>0.66666666666666663</v>
      </c>
      <c r="D28">
        <v>2</v>
      </c>
    </row>
    <row r="29" spans="1:4" x14ac:dyDescent="0.25">
      <c r="A29" s="8" t="s">
        <v>408</v>
      </c>
      <c r="B29" t="s">
        <v>424</v>
      </c>
      <c r="C29" s="26">
        <f>VLOOKUP(A29,'Indice Puntaje Simple'!$A$4:$S$347,'3. Indice Puntj Simpl Traspuest'!D29,0)</f>
        <v>0.33333333333333331</v>
      </c>
      <c r="D29">
        <v>2</v>
      </c>
    </row>
    <row r="30" spans="1:4" x14ac:dyDescent="0.25">
      <c r="A30" s="8" t="s">
        <v>198</v>
      </c>
      <c r="B30" t="s">
        <v>424</v>
      </c>
      <c r="C30" s="26">
        <f>VLOOKUP(A30,'Indice Puntaje Simple'!$A$4:$S$347,'3. Indice Puntj Simpl Traspuest'!D30,0)</f>
        <v>0.91666666666666663</v>
      </c>
      <c r="D30">
        <v>2</v>
      </c>
    </row>
    <row r="31" spans="1:4" x14ac:dyDescent="0.25">
      <c r="A31" s="8" t="s">
        <v>261</v>
      </c>
      <c r="B31" t="s">
        <v>424</v>
      </c>
      <c r="C31" s="26">
        <f>VLOOKUP(A31,'Indice Puntaje Simple'!$A$4:$S$347,'3. Indice Puntj Simpl Traspuest'!D31,0)</f>
        <v>0.66666666666666663</v>
      </c>
      <c r="D31">
        <v>2</v>
      </c>
    </row>
    <row r="32" spans="1:4" x14ac:dyDescent="0.25">
      <c r="A32" s="8" t="s">
        <v>177</v>
      </c>
      <c r="B32" t="s">
        <v>424</v>
      </c>
      <c r="C32" s="26">
        <f>VLOOKUP(A32,'Indice Puntaje Simple'!$A$4:$S$347,'3. Indice Puntj Simpl Traspuest'!D32,0)</f>
        <v>0.91666666666666663</v>
      </c>
      <c r="D32">
        <v>2</v>
      </c>
    </row>
    <row r="33" spans="1:4" x14ac:dyDescent="0.25">
      <c r="A33" s="8" t="s">
        <v>89</v>
      </c>
      <c r="B33" t="s">
        <v>424</v>
      </c>
      <c r="C33" s="26">
        <f>VLOOKUP(A33,'Indice Puntaje Simple'!$A$4:$S$347,'3. Indice Puntj Simpl Traspuest'!D33,0)</f>
        <v>0.91666666666666663</v>
      </c>
      <c r="D33">
        <v>2</v>
      </c>
    </row>
    <row r="34" spans="1:4" x14ac:dyDescent="0.25">
      <c r="A34" s="8" t="s">
        <v>339</v>
      </c>
      <c r="B34" t="s">
        <v>424</v>
      </c>
      <c r="C34" s="26">
        <f>VLOOKUP(A34,'Indice Puntaje Simple'!$A$4:$S$347,'3. Indice Puntj Simpl Traspuest'!D34,0)</f>
        <v>0.91666666666666663</v>
      </c>
      <c r="D34">
        <v>2</v>
      </c>
    </row>
    <row r="35" spans="1:4" x14ac:dyDescent="0.25">
      <c r="A35" s="8" t="s">
        <v>272</v>
      </c>
      <c r="B35" t="s">
        <v>424</v>
      </c>
      <c r="C35" s="26">
        <f>VLOOKUP(A35,'Indice Puntaje Simple'!$A$4:$S$347,'3. Indice Puntj Simpl Traspuest'!D35,0)</f>
        <v>1</v>
      </c>
      <c r="D35">
        <v>2</v>
      </c>
    </row>
    <row r="36" spans="1:4" x14ac:dyDescent="0.25">
      <c r="A36" s="8" t="s">
        <v>385</v>
      </c>
      <c r="B36" t="s">
        <v>424</v>
      </c>
      <c r="C36" s="26">
        <f>VLOOKUP(A36,'Indice Puntaje Simple'!$A$4:$S$347,'3. Indice Puntj Simpl Traspuest'!D36,0)</f>
        <v>8.3333333333333329E-2</v>
      </c>
      <c r="D36">
        <v>2</v>
      </c>
    </row>
    <row r="37" spans="1:4" x14ac:dyDescent="0.25">
      <c r="A37" s="8" t="s">
        <v>167</v>
      </c>
      <c r="B37" t="s">
        <v>424</v>
      </c>
      <c r="C37" s="26">
        <f>VLOOKUP(A37,'Indice Puntaje Simple'!$A$4:$S$347,'3. Indice Puntj Simpl Traspuest'!D37,0)</f>
        <v>1</v>
      </c>
      <c r="D37">
        <v>2</v>
      </c>
    </row>
    <row r="38" spans="1:4" x14ac:dyDescent="0.25">
      <c r="A38" s="8" t="s">
        <v>273</v>
      </c>
      <c r="B38" t="s">
        <v>424</v>
      </c>
      <c r="C38" s="26">
        <f>VLOOKUP(A38,'Indice Puntaje Simple'!$A$4:$S$347,'3. Indice Puntj Simpl Traspuest'!D38,0)</f>
        <v>0.91666666666666663</v>
      </c>
      <c r="D38">
        <v>2</v>
      </c>
    </row>
    <row r="39" spans="1:4" x14ac:dyDescent="0.25">
      <c r="A39" s="8" t="s">
        <v>393</v>
      </c>
      <c r="B39" t="s">
        <v>424</v>
      </c>
      <c r="C39" s="26">
        <f>VLOOKUP(A39,'Indice Puntaje Simple'!$A$4:$S$347,'3. Indice Puntj Simpl Traspuest'!D39,0)</f>
        <v>8.3333333333333329E-2</v>
      </c>
      <c r="D39">
        <v>2</v>
      </c>
    </row>
    <row r="40" spans="1:4" x14ac:dyDescent="0.25">
      <c r="A40" s="8" t="s">
        <v>325</v>
      </c>
      <c r="B40" t="s">
        <v>424</v>
      </c>
      <c r="C40" s="26">
        <f>VLOOKUP(A40,'Indice Puntaje Simple'!$A$4:$S$347,'3. Indice Puntj Simpl Traspuest'!D40,0)</f>
        <v>0.91666666666666663</v>
      </c>
      <c r="D40">
        <v>2</v>
      </c>
    </row>
    <row r="41" spans="1:4" x14ac:dyDescent="0.25">
      <c r="A41" s="8" t="s">
        <v>326</v>
      </c>
      <c r="B41" t="s">
        <v>424</v>
      </c>
      <c r="C41" s="26">
        <f>VLOOKUP(A41,'Indice Puntaje Simple'!$A$4:$S$347,'3. Indice Puntj Simpl Traspuest'!D41,0)</f>
        <v>0.91666666666666663</v>
      </c>
      <c r="D41">
        <v>2</v>
      </c>
    </row>
    <row r="42" spans="1:4" x14ac:dyDescent="0.25">
      <c r="A42" s="8" t="s">
        <v>246</v>
      </c>
      <c r="B42" t="s">
        <v>424</v>
      </c>
      <c r="C42" s="26">
        <f>VLOOKUP(A42,'Indice Puntaje Simple'!$A$4:$S$347,'3. Indice Puntj Simpl Traspuest'!D42,0)</f>
        <v>0.83333333333333337</v>
      </c>
      <c r="D42">
        <v>2</v>
      </c>
    </row>
    <row r="43" spans="1:4" x14ac:dyDescent="0.25">
      <c r="A43" s="8" t="s">
        <v>118</v>
      </c>
      <c r="B43" t="s">
        <v>424</v>
      </c>
      <c r="C43" s="26">
        <f>VLOOKUP(A43,'Indice Puntaje Simple'!$A$4:$S$347,'3. Indice Puntj Simpl Traspuest'!D43,0)</f>
        <v>0.91666666666666663</v>
      </c>
      <c r="D43">
        <v>2</v>
      </c>
    </row>
    <row r="44" spans="1:4" x14ac:dyDescent="0.25">
      <c r="A44" s="8" t="s">
        <v>386</v>
      </c>
      <c r="B44" t="s">
        <v>424</v>
      </c>
      <c r="C44" s="26">
        <f>VLOOKUP(A44,'Indice Puntaje Simple'!$A$4:$S$347,'3. Indice Puntj Simpl Traspuest'!D44,0)</f>
        <v>8.3333333333333329E-2</v>
      </c>
      <c r="D44">
        <v>2</v>
      </c>
    </row>
    <row r="45" spans="1:4" x14ac:dyDescent="0.25">
      <c r="A45" s="8" t="s">
        <v>178</v>
      </c>
      <c r="B45" t="s">
        <v>424</v>
      </c>
      <c r="C45" s="26">
        <f>VLOOKUP(A45,'Indice Puntaje Simple'!$A$4:$S$347,'3. Indice Puntj Simpl Traspuest'!D45,0)</f>
        <v>0.91666666666666663</v>
      </c>
      <c r="D45">
        <v>2</v>
      </c>
    </row>
    <row r="46" spans="1:4" x14ac:dyDescent="0.25">
      <c r="A46" s="8" t="s">
        <v>415</v>
      </c>
      <c r="B46" t="s">
        <v>424</v>
      </c>
      <c r="C46" s="26">
        <f>VLOOKUP(A46,'Indice Puntaje Simple'!$A$4:$S$347,'3. Indice Puntj Simpl Traspuest'!D46,0)</f>
        <v>8.3333333333333329E-2</v>
      </c>
      <c r="D46">
        <v>2</v>
      </c>
    </row>
    <row r="47" spans="1:4" x14ac:dyDescent="0.25">
      <c r="A47" s="8" t="s">
        <v>232</v>
      </c>
      <c r="B47" t="s">
        <v>424</v>
      </c>
      <c r="C47" s="26">
        <f>VLOOKUP(A47,'Indice Puntaje Simple'!$A$4:$S$347,'3. Indice Puntj Simpl Traspuest'!D47,0)</f>
        <v>0.91666666666666663</v>
      </c>
      <c r="D47">
        <v>2</v>
      </c>
    </row>
    <row r="48" spans="1:4" x14ac:dyDescent="0.25">
      <c r="A48" s="8" t="s">
        <v>206</v>
      </c>
      <c r="B48" t="s">
        <v>424</v>
      </c>
      <c r="C48" s="26">
        <f>VLOOKUP(A48,'Indice Puntaje Simple'!$A$4:$S$347,'3. Indice Puntj Simpl Traspuest'!D48,0)</f>
        <v>0.66666666666666663</v>
      </c>
      <c r="D48">
        <v>2</v>
      </c>
    </row>
    <row r="49" spans="1:4" x14ac:dyDescent="0.25">
      <c r="A49" s="8" t="s">
        <v>296</v>
      </c>
      <c r="B49" t="s">
        <v>424</v>
      </c>
      <c r="C49" s="26">
        <f>VLOOKUP(A49,'Indice Puntaje Simple'!$A$4:$S$347,'3. Indice Puntj Simpl Traspuest'!D49,0)</f>
        <v>0.91666666666666663</v>
      </c>
      <c r="D49">
        <v>2</v>
      </c>
    </row>
    <row r="50" spans="1:4" x14ac:dyDescent="0.25">
      <c r="A50" s="8" t="s">
        <v>297</v>
      </c>
      <c r="B50" t="s">
        <v>424</v>
      </c>
      <c r="C50" s="26">
        <f>VLOOKUP(A50,'Indice Puntaje Simple'!$A$4:$S$347,'3. Indice Puntj Simpl Traspuest'!D50,0)</f>
        <v>0.16666666666666666</v>
      </c>
      <c r="D50">
        <v>2</v>
      </c>
    </row>
    <row r="51" spans="1:4" x14ac:dyDescent="0.25">
      <c r="A51" s="8" t="s">
        <v>362</v>
      </c>
      <c r="B51" t="s">
        <v>424</v>
      </c>
      <c r="C51" s="26">
        <f>VLOOKUP(A51,'Indice Puntaje Simple'!$A$4:$S$347,'3. Indice Puntj Simpl Traspuest'!D51,0)</f>
        <v>8.3333333333333329E-2</v>
      </c>
      <c r="D51">
        <v>2</v>
      </c>
    </row>
    <row r="52" spans="1:4" x14ac:dyDescent="0.25">
      <c r="A52" s="8" t="s">
        <v>298</v>
      </c>
      <c r="B52" t="s">
        <v>424</v>
      </c>
      <c r="C52" s="26">
        <f>VLOOKUP(A52,'Indice Puntaje Simple'!$A$4:$S$347,'3. Indice Puntj Simpl Traspuest'!D52,0)</f>
        <v>0.91666666666666663</v>
      </c>
      <c r="D52">
        <v>2</v>
      </c>
    </row>
    <row r="53" spans="1:4" x14ac:dyDescent="0.25">
      <c r="A53" s="8" t="s">
        <v>299</v>
      </c>
      <c r="B53" t="s">
        <v>424</v>
      </c>
      <c r="C53" s="26">
        <f>VLOOKUP(A53,'Indice Puntaje Simple'!$A$4:$S$347,'3. Indice Puntj Simpl Traspuest'!D53,0)</f>
        <v>0.58333333333333337</v>
      </c>
      <c r="D53">
        <v>2</v>
      </c>
    </row>
    <row r="54" spans="1:4" x14ac:dyDescent="0.25">
      <c r="A54" s="8" t="s">
        <v>247</v>
      </c>
      <c r="B54" t="s">
        <v>424</v>
      </c>
      <c r="C54" s="26">
        <f>VLOOKUP(A54,'Indice Puntaje Simple'!$A$4:$S$347,'3. Indice Puntj Simpl Traspuest'!D54,0)</f>
        <v>0.91666666666666663</v>
      </c>
      <c r="D54">
        <v>2</v>
      </c>
    </row>
    <row r="55" spans="1:4" x14ac:dyDescent="0.25">
      <c r="A55" s="8" t="s">
        <v>416</v>
      </c>
      <c r="B55" t="s">
        <v>424</v>
      </c>
      <c r="C55" s="26">
        <f>VLOOKUP(A55,'Indice Puntaje Simple'!$A$4:$S$347,'3. Indice Puntj Simpl Traspuest'!D55,0)</f>
        <v>8.3333333333333329E-2</v>
      </c>
      <c r="D55">
        <v>2</v>
      </c>
    </row>
    <row r="56" spans="1:4" x14ac:dyDescent="0.25">
      <c r="A56" s="8" t="s">
        <v>405</v>
      </c>
      <c r="B56" t="s">
        <v>424</v>
      </c>
      <c r="C56" s="26">
        <f>VLOOKUP(A56,'Indice Puntaje Simple'!$A$4:$S$347,'3. Indice Puntj Simpl Traspuest'!D56,0)</f>
        <v>8.3333333333333329E-2</v>
      </c>
      <c r="D56">
        <v>2</v>
      </c>
    </row>
    <row r="57" spans="1:4" x14ac:dyDescent="0.25">
      <c r="A57" s="8" t="s">
        <v>156</v>
      </c>
      <c r="B57" t="s">
        <v>424</v>
      </c>
      <c r="C57" s="26">
        <f>VLOOKUP(A57,'Indice Puntaje Simple'!$A$4:$S$347,'3. Indice Puntj Simpl Traspuest'!D57,0)</f>
        <v>0.91666666666666663</v>
      </c>
      <c r="D57">
        <v>2</v>
      </c>
    </row>
    <row r="58" spans="1:4" x14ac:dyDescent="0.25">
      <c r="A58" s="8" t="s">
        <v>233</v>
      </c>
      <c r="B58" t="s">
        <v>424</v>
      </c>
      <c r="C58" s="26">
        <f>VLOOKUP(A58,'Indice Puntaje Simple'!$A$4:$S$347,'3. Indice Puntj Simpl Traspuest'!D58,0)</f>
        <v>1</v>
      </c>
      <c r="D58">
        <v>2</v>
      </c>
    </row>
    <row r="59" spans="1:4" x14ac:dyDescent="0.25">
      <c r="A59" s="8" t="s">
        <v>371</v>
      </c>
      <c r="B59" t="s">
        <v>424</v>
      </c>
      <c r="C59" s="26">
        <f>VLOOKUP(A59,'Indice Puntaje Simple'!$A$4:$S$347,'3. Indice Puntj Simpl Traspuest'!D59,0)</f>
        <v>0.91666666666666663</v>
      </c>
      <c r="D59">
        <v>2</v>
      </c>
    </row>
    <row r="60" spans="1:4" x14ac:dyDescent="0.25">
      <c r="A60" s="8" t="s">
        <v>148</v>
      </c>
      <c r="B60" t="s">
        <v>424</v>
      </c>
      <c r="C60" s="26">
        <f>VLOOKUP(A60,'Indice Puntaje Simple'!$A$4:$S$347,'3. Indice Puntj Simpl Traspuest'!D60,0)</f>
        <v>0.91666666666666663</v>
      </c>
      <c r="D60">
        <v>2</v>
      </c>
    </row>
    <row r="61" spans="1:4" x14ac:dyDescent="0.25">
      <c r="A61" s="8" t="s">
        <v>168</v>
      </c>
      <c r="B61" t="s">
        <v>424</v>
      </c>
      <c r="C61" s="26">
        <f>VLOOKUP(A61,'Indice Puntaje Simple'!$A$4:$S$347,'3. Indice Puntj Simpl Traspuest'!D61,0)</f>
        <v>0.91666666666666663</v>
      </c>
      <c r="D61">
        <v>2</v>
      </c>
    </row>
    <row r="62" spans="1:4" x14ac:dyDescent="0.25">
      <c r="A62" s="8" t="s">
        <v>315</v>
      </c>
      <c r="B62" t="s">
        <v>424</v>
      </c>
      <c r="C62" s="26">
        <f>VLOOKUP(A62,'Indice Puntaje Simple'!$A$4:$S$347,'3. Indice Puntj Simpl Traspuest'!D62,0)</f>
        <v>0.91666666666666663</v>
      </c>
      <c r="D62">
        <v>2</v>
      </c>
    </row>
    <row r="63" spans="1:4" x14ac:dyDescent="0.25">
      <c r="A63" s="8" t="s">
        <v>397</v>
      </c>
      <c r="B63" t="s">
        <v>424</v>
      </c>
      <c r="C63" s="26">
        <f>VLOOKUP(A63,'Indice Puntaje Simple'!$A$4:$S$347,'3. Indice Puntj Simpl Traspuest'!D63,0)</f>
        <v>8.3333333333333329E-2</v>
      </c>
      <c r="D63">
        <v>2</v>
      </c>
    </row>
    <row r="64" spans="1:4" x14ac:dyDescent="0.25">
      <c r="A64" s="8" t="s">
        <v>212</v>
      </c>
      <c r="B64" t="s">
        <v>424</v>
      </c>
      <c r="C64" s="26">
        <f>VLOOKUP(A64,'Indice Puntaje Simple'!$A$4:$S$347,'3. Indice Puntj Simpl Traspuest'!D64,0)</f>
        <v>0.91666666666666663</v>
      </c>
      <c r="D64">
        <v>2</v>
      </c>
    </row>
    <row r="65" spans="1:4" x14ac:dyDescent="0.25">
      <c r="A65" s="8" t="s">
        <v>262</v>
      </c>
      <c r="B65" t="s">
        <v>424</v>
      </c>
      <c r="C65" s="26">
        <f>VLOOKUP(A65,'Indice Puntaje Simple'!$A$4:$S$347,'3. Indice Puntj Simpl Traspuest'!D65,0)</f>
        <v>0.83333333333333337</v>
      </c>
      <c r="D65">
        <v>2</v>
      </c>
    </row>
    <row r="66" spans="1:4" x14ac:dyDescent="0.25">
      <c r="A66" s="8" t="s">
        <v>157</v>
      </c>
      <c r="B66" t="s">
        <v>424</v>
      </c>
      <c r="C66" s="26">
        <f>VLOOKUP(A66,'Indice Puntaje Simple'!$A$4:$S$347,'3. Indice Puntj Simpl Traspuest'!D66,0)</f>
        <v>0.66666666666666663</v>
      </c>
      <c r="D66">
        <v>2</v>
      </c>
    </row>
    <row r="67" spans="1:4" x14ac:dyDescent="0.25">
      <c r="A67" s="8" t="s">
        <v>398</v>
      </c>
      <c r="B67" t="s">
        <v>424</v>
      </c>
      <c r="C67" s="26">
        <f>VLOOKUP(A67,'Indice Puntaje Simple'!$A$4:$S$347,'3. Indice Puntj Simpl Traspuest'!D67,0)</f>
        <v>0</v>
      </c>
      <c r="D67">
        <v>2</v>
      </c>
    </row>
    <row r="68" spans="1:4" x14ac:dyDescent="0.25">
      <c r="A68" s="8" t="s">
        <v>363</v>
      </c>
      <c r="B68" t="s">
        <v>424</v>
      </c>
      <c r="C68" s="26">
        <f>VLOOKUP(A68,'Indice Puntaje Simple'!$A$4:$S$347,'3. Indice Puntj Simpl Traspuest'!D68,0)</f>
        <v>0.58333333333333337</v>
      </c>
      <c r="D68">
        <v>2</v>
      </c>
    </row>
    <row r="69" spans="1:4" x14ac:dyDescent="0.25">
      <c r="A69" s="8" t="s">
        <v>364</v>
      </c>
      <c r="B69" t="s">
        <v>424</v>
      </c>
      <c r="C69" s="26">
        <f>VLOOKUP(A69,'Indice Puntaje Simple'!$A$4:$S$347,'3. Indice Puntj Simpl Traspuest'!D69,0)</f>
        <v>0</v>
      </c>
      <c r="D69">
        <v>2</v>
      </c>
    </row>
    <row r="70" spans="1:4" x14ac:dyDescent="0.25">
      <c r="A70" s="8" t="s">
        <v>248</v>
      </c>
      <c r="B70" t="s">
        <v>424</v>
      </c>
      <c r="C70" s="26">
        <f>VLOOKUP(A70,'Indice Puntaje Simple'!$A$4:$S$347,'3. Indice Puntj Simpl Traspuest'!D70,0)</f>
        <v>0.91666666666666663</v>
      </c>
      <c r="D70">
        <v>2</v>
      </c>
    </row>
    <row r="71" spans="1:4" x14ac:dyDescent="0.25">
      <c r="A71" s="8" t="s">
        <v>234</v>
      </c>
      <c r="B71" t="s">
        <v>424</v>
      </c>
      <c r="C71" s="26">
        <f>VLOOKUP(A71,'Indice Puntaje Simple'!$A$4:$S$347,'3. Indice Puntj Simpl Traspuest'!D71,0)</f>
        <v>0.91666666666666663</v>
      </c>
      <c r="D71">
        <v>2</v>
      </c>
    </row>
    <row r="72" spans="1:4" x14ac:dyDescent="0.25">
      <c r="A72" s="8" t="s">
        <v>387</v>
      </c>
      <c r="B72" t="s">
        <v>424</v>
      </c>
      <c r="C72" s="26">
        <f>VLOOKUP(A72,'Indice Puntaje Simple'!$A$4:$S$347,'3. Indice Puntj Simpl Traspuest'!D72,0)</f>
        <v>0.5</v>
      </c>
      <c r="D72">
        <v>2</v>
      </c>
    </row>
    <row r="73" spans="1:4" x14ac:dyDescent="0.25">
      <c r="A73" s="8" t="s">
        <v>119</v>
      </c>
      <c r="B73" t="s">
        <v>424</v>
      </c>
      <c r="C73" s="26">
        <f>VLOOKUP(A73,'Indice Puntaje Simple'!$A$4:$S$347,'3. Indice Puntj Simpl Traspuest'!D73,0)</f>
        <v>1</v>
      </c>
      <c r="D73">
        <v>2</v>
      </c>
    </row>
    <row r="74" spans="1:4" x14ac:dyDescent="0.25">
      <c r="A74" s="8" t="s">
        <v>169</v>
      </c>
      <c r="B74" t="s">
        <v>424</v>
      </c>
      <c r="C74" s="26">
        <f>VLOOKUP(A74,'Indice Puntaje Simple'!$A$4:$S$347,'3. Indice Puntj Simpl Traspuest'!D74,0)</f>
        <v>1</v>
      </c>
      <c r="D74">
        <v>2</v>
      </c>
    </row>
    <row r="75" spans="1:4" x14ac:dyDescent="0.25">
      <c r="A75" s="8" t="s">
        <v>134</v>
      </c>
      <c r="B75" t="s">
        <v>424</v>
      </c>
      <c r="C75" s="26">
        <f>VLOOKUP(A75,'Indice Puntaje Simple'!$A$4:$S$347,'3. Indice Puntj Simpl Traspuest'!D75,0)</f>
        <v>0.91666666666666663</v>
      </c>
      <c r="D75">
        <v>2</v>
      </c>
    </row>
    <row r="76" spans="1:4" x14ac:dyDescent="0.25">
      <c r="A76" s="8" t="s">
        <v>235</v>
      </c>
      <c r="B76" t="s">
        <v>424</v>
      </c>
      <c r="C76" s="26">
        <f>VLOOKUP(A76,'Indice Puntaje Simple'!$A$4:$S$347,'3. Indice Puntj Simpl Traspuest'!D76,0)</f>
        <v>0.91666666666666663</v>
      </c>
      <c r="D76">
        <v>2</v>
      </c>
    </row>
    <row r="77" spans="1:4" x14ac:dyDescent="0.25">
      <c r="A77" s="8" t="s">
        <v>349</v>
      </c>
      <c r="B77" t="s">
        <v>424</v>
      </c>
      <c r="C77" s="26">
        <f>VLOOKUP(A77,'Indice Puntaje Simple'!$A$4:$S$347,'3. Indice Puntj Simpl Traspuest'!D77,0)</f>
        <v>0.41666666666666669</v>
      </c>
      <c r="D77">
        <v>2</v>
      </c>
    </row>
    <row r="78" spans="1:4" x14ac:dyDescent="0.25">
      <c r="A78" s="8" t="s">
        <v>102</v>
      </c>
      <c r="B78" t="s">
        <v>424</v>
      </c>
      <c r="C78" s="26">
        <f>VLOOKUP(A78,'Indice Puntaje Simple'!$A$4:$S$347,'3. Indice Puntj Simpl Traspuest'!D78,0)</f>
        <v>0.91666666666666663</v>
      </c>
      <c r="D78">
        <v>2</v>
      </c>
    </row>
    <row r="79" spans="1:4" x14ac:dyDescent="0.25">
      <c r="A79" s="8" t="s">
        <v>236</v>
      </c>
      <c r="B79" t="s">
        <v>424</v>
      </c>
      <c r="C79" s="26">
        <f>VLOOKUP(A79,'Indice Puntaje Simple'!$A$4:$S$347,'3. Indice Puntj Simpl Traspuest'!D79,0)</f>
        <v>0.75</v>
      </c>
      <c r="D79">
        <v>2</v>
      </c>
    </row>
    <row r="80" spans="1:4" x14ac:dyDescent="0.25">
      <c r="A80" s="8" t="s">
        <v>356</v>
      </c>
      <c r="B80" t="s">
        <v>424</v>
      </c>
      <c r="C80" s="26">
        <f>VLOOKUP(A80,'Indice Puntaje Simple'!$A$4:$S$347,'3. Indice Puntj Simpl Traspuest'!D80,0)</f>
        <v>0.91666666666666663</v>
      </c>
      <c r="D80">
        <v>2</v>
      </c>
    </row>
    <row r="81" spans="1:4" x14ac:dyDescent="0.25">
      <c r="A81" s="8" t="s">
        <v>179</v>
      </c>
      <c r="B81" t="s">
        <v>424</v>
      </c>
      <c r="C81" s="26">
        <f>VLOOKUP(A81,'Indice Puntaje Simple'!$A$4:$S$347,'3. Indice Puntj Simpl Traspuest'!D81,0)</f>
        <v>0.91666666666666663</v>
      </c>
      <c r="D81">
        <v>2</v>
      </c>
    </row>
    <row r="82" spans="1:4" x14ac:dyDescent="0.25">
      <c r="A82" s="8" t="s">
        <v>316</v>
      </c>
      <c r="B82" t="s">
        <v>424</v>
      </c>
      <c r="C82" s="26">
        <f>VLOOKUP(A82,'Indice Puntaje Simple'!$A$4:$S$347,'3. Indice Puntj Simpl Traspuest'!D82,0)</f>
        <v>0.91666666666666663</v>
      </c>
      <c r="D82">
        <v>2</v>
      </c>
    </row>
    <row r="83" spans="1:4" x14ac:dyDescent="0.25">
      <c r="A83" s="8" t="s">
        <v>284</v>
      </c>
      <c r="B83" t="s">
        <v>424</v>
      </c>
      <c r="C83" s="26">
        <f>VLOOKUP(A83,'Indice Puntaje Simple'!$A$4:$S$347,'3. Indice Puntj Simpl Traspuest'!D83,0)</f>
        <v>0.91666666666666663</v>
      </c>
      <c r="D83">
        <v>2</v>
      </c>
    </row>
    <row r="84" spans="1:4" x14ac:dyDescent="0.25">
      <c r="A84" s="8" t="s">
        <v>300</v>
      </c>
      <c r="B84" t="s">
        <v>424</v>
      </c>
      <c r="C84" s="26">
        <f>VLOOKUP(A84,'Indice Puntaje Simple'!$A$4:$S$347,'3. Indice Puntj Simpl Traspuest'!D84,0)</f>
        <v>0.91666666666666663</v>
      </c>
      <c r="D84">
        <v>2</v>
      </c>
    </row>
    <row r="85" spans="1:4" x14ac:dyDescent="0.25">
      <c r="A85" s="8" t="s">
        <v>170</v>
      </c>
      <c r="B85" t="s">
        <v>424</v>
      </c>
      <c r="C85" s="26">
        <f>VLOOKUP(A85,'Indice Puntaje Simple'!$A$4:$S$347,'3. Indice Puntj Simpl Traspuest'!D85,0)</f>
        <v>1</v>
      </c>
      <c r="D85">
        <v>2</v>
      </c>
    </row>
    <row r="86" spans="1:4" x14ac:dyDescent="0.25">
      <c r="A86" s="8" t="s">
        <v>346</v>
      </c>
      <c r="B86" t="s">
        <v>424</v>
      </c>
      <c r="C86" s="26">
        <f>VLOOKUP(A86,'Indice Puntaje Simple'!$A$4:$S$347,'3. Indice Puntj Simpl Traspuest'!D86,0)</f>
        <v>8.3333333333333329E-2</v>
      </c>
      <c r="D86">
        <v>2</v>
      </c>
    </row>
    <row r="87" spans="1:4" x14ac:dyDescent="0.25">
      <c r="A87" s="8" t="s">
        <v>237</v>
      </c>
      <c r="B87" t="s">
        <v>424</v>
      </c>
      <c r="C87" s="26">
        <f>VLOOKUP(A87,'Indice Puntaje Simple'!$A$4:$S$347,'3. Indice Puntj Simpl Traspuest'!D87,0)</f>
        <v>0.91666666666666663</v>
      </c>
      <c r="D87">
        <v>2</v>
      </c>
    </row>
    <row r="88" spans="1:4" x14ac:dyDescent="0.25">
      <c r="A88" s="8" t="s">
        <v>90</v>
      </c>
      <c r="B88" t="s">
        <v>424</v>
      </c>
      <c r="C88" s="26">
        <f>VLOOKUP(A88,'Indice Puntaje Simple'!$A$4:$S$347,'3. Indice Puntj Simpl Traspuest'!D88,0)</f>
        <v>0.91666666666666663</v>
      </c>
      <c r="D88">
        <v>2</v>
      </c>
    </row>
    <row r="89" spans="1:4" x14ac:dyDescent="0.25">
      <c r="A89" s="8" t="s">
        <v>185</v>
      </c>
      <c r="B89" t="s">
        <v>424</v>
      </c>
      <c r="C89" s="26">
        <f>VLOOKUP(A89,'Indice Puntaje Simple'!$A$4:$S$347,'3. Indice Puntj Simpl Traspuest'!D89,0)</f>
        <v>0.83333333333333337</v>
      </c>
      <c r="D89">
        <v>2</v>
      </c>
    </row>
    <row r="90" spans="1:4" x14ac:dyDescent="0.25">
      <c r="A90" s="8" t="s">
        <v>357</v>
      </c>
      <c r="B90" t="s">
        <v>424</v>
      </c>
      <c r="C90" s="26">
        <f>VLOOKUP(A90,'Indice Puntaje Simple'!$A$4:$S$347,'3. Indice Puntj Simpl Traspuest'!D90,0)</f>
        <v>0.91666666666666663</v>
      </c>
      <c r="D90">
        <v>2</v>
      </c>
    </row>
    <row r="91" spans="1:4" x14ac:dyDescent="0.25">
      <c r="A91" s="8" t="s">
        <v>186</v>
      </c>
      <c r="B91" t="s">
        <v>424</v>
      </c>
      <c r="C91" s="26">
        <f>VLOOKUP(A91,'Indice Puntaje Simple'!$A$4:$S$347,'3. Indice Puntj Simpl Traspuest'!D91,0)</f>
        <v>0.58333333333333337</v>
      </c>
      <c r="D91">
        <v>2</v>
      </c>
    </row>
    <row r="92" spans="1:4" x14ac:dyDescent="0.25">
      <c r="A92" s="8" t="s">
        <v>171</v>
      </c>
      <c r="B92" t="s">
        <v>424</v>
      </c>
      <c r="C92" s="26">
        <f>VLOOKUP(A92,'Indice Puntaje Simple'!$A$4:$S$347,'3. Indice Puntj Simpl Traspuest'!D92,0)</f>
        <v>1</v>
      </c>
      <c r="D92">
        <v>2</v>
      </c>
    </row>
    <row r="93" spans="1:4" x14ac:dyDescent="0.25">
      <c r="A93" s="8" t="s">
        <v>213</v>
      </c>
      <c r="B93" t="s">
        <v>424</v>
      </c>
      <c r="C93" s="26">
        <f>VLOOKUP(A93,'Indice Puntaje Simple'!$A$4:$S$347,'3. Indice Puntj Simpl Traspuest'!D93,0)</f>
        <v>0.91666666666666663</v>
      </c>
      <c r="D93">
        <v>2</v>
      </c>
    </row>
    <row r="94" spans="1:4" x14ac:dyDescent="0.25">
      <c r="A94" s="8" t="s">
        <v>180</v>
      </c>
      <c r="B94" t="s">
        <v>424</v>
      </c>
      <c r="C94" s="26">
        <f>VLOOKUP(A94,'Indice Puntaje Simple'!$A$4:$S$347,'3. Indice Puntj Simpl Traspuest'!D94,0)</f>
        <v>0.66666666666666663</v>
      </c>
      <c r="D94">
        <v>2</v>
      </c>
    </row>
    <row r="95" spans="1:4" x14ac:dyDescent="0.25">
      <c r="A95" s="8" t="s">
        <v>399</v>
      </c>
      <c r="B95" t="s">
        <v>424</v>
      </c>
      <c r="C95" s="26">
        <f>VLOOKUP(A95,'Indice Puntaje Simple'!$A$4:$S$347,'3. Indice Puntj Simpl Traspuest'!D95,0)</f>
        <v>0</v>
      </c>
      <c r="D95">
        <v>2</v>
      </c>
    </row>
    <row r="96" spans="1:4" x14ac:dyDescent="0.25">
      <c r="A96" s="8" t="s">
        <v>199</v>
      </c>
      <c r="B96" t="s">
        <v>424</v>
      </c>
      <c r="C96" s="26">
        <f>VLOOKUP(A96,'Indice Puntaje Simple'!$A$4:$S$347,'3. Indice Puntj Simpl Traspuest'!D96,0)</f>
        <v>0.91666666666666663</v>
      </c>
      <c r="D96">
        <v>2</v>
      </c>
    </row>
    <row r="97" spans="1:4" x14ac:dyDescent="0.25">
      <c r="A97" s="8" t="s">
        <v>200</v>
      </c>
      <c r="B97" t="s">
        <v>424</v>
      </c>
      <c r="C97" s="26">
        <f>VLOOKUP(A97,'Indice Puntaje Simple'!$A$4:$S$347,'3. Indice Puntj Simpl Traspuest'!D97,0)</f>
        <v>0.91666666666666663</v>
      </c>
      <c r="D97">
        <v>2</v>
      </c>
    </row>
    <row r="98" spans="1:4" x14ac:dyDescent="0.25">
      <c r="A98" s="8" t="s">
        <v>91</v>
      </c>
      <c r="B98" t="s">
        <v>424</v>
      </c>
      <c r="C98" s="26">
        <f>VLOOKUP(A98,'Indice Puntaje Simple'!$A$4:$S$347,'3. Indice Puntj Simpl Traspuest'!D98,0)</f>
        <v>0.91666666666666663</v>
      </c>
      <c r="D98">
        <v>2</v>
      </c>
    </row>
    <row r="99" spans="1:4" x14ac:dyDescent="0.25">
      <c r="A99" s="8" t="s">
        <v>201</v>
      </c>
      <c r="B99" t="s">
        <v>424</v>
      </c>
      <c r="C99" s="26">
        <f>VLOOKUP(A99,'Indice Puntaje Simple'!$A$4:$S$347,'3. Indice Puntj Simpl Traspuest'!D99,0)</f>
        <v>0.83333333333333337</v>
      </c>
      <c r="D99">
        <v>2</v>
      </c>
    </row>
    <row r="100" spans="1:4" x14ac:dyDescent="0.25">
      <c r="A100" s="8" t="s">
        <v>221</v>
      </c>
      <c r="B100" t="s">
        <v>424</v>
      </c>
      <c r="C100" s="26">
        <f>VLOOKUP(A100,'Indice Puntaje Simple'!$A$4:$S$347,'3. Indice Puntj Simpl Traspuest'!D100,0)</f>
        <v>0.66666666666666663</v>
      </c>
      <c r="D100">
        <v>2</v>
      </c>
    </row>
    <row r="101" spans="1:4" x14ac:dyDescent="0.25">
      <c r="A101" s="8" t="s">
        <v>400</v>
      </c>
      <c r="B101" t="s">
        <v>424</v>
      </c>
      <c r="C101" s="26">
        <f>VLOOKUP(A101,'Indice Puntaje Simple'!$A$4:$S$347,'3. Indice Puntj Simpl Traspuest'!D101,0)</f>
        <v>8.3333333333333329E-2</v>
      </c>
      <c r="D101">
        <v>2</v>
      </c>
    </row>
    <row r="102" spans="1:4" x14ac:dyDescent="0.25">
      <c r="A102" s="8" t="s">
        <v>103</v>
      </c>
      <c r="B102" t="s">
        <v>424</v>
      </c>
      <c r="C102" s="26">
        <f>VLOOKUP(A102,'Indice Puntaje Simple'!$A$4:$S$347,'3. Indice Puntj Simpl Traspuest'!D102,0)</f>
        <v>0.66666666666666663</v>
      </c>
      <c r="D102">
        <v>2</v>
      </c>
    </row>
    <row r="103" spans="1:4" x14ac:dyDescent="0.25">
      <c r="A103" s="8" t="s">
        <v>285</v>
      </c>
      <c r="B103" t="s">
        <v>424</v>
      </c>
      <c r="C103" s="26">
        <f>VLOOKUP(A103,'Indice Puntaje Simple'!$A$4:$S$347,'3. Indice Puntj Simpl Traspuest'!D103,0)</f>
        <v>0.91666666666666663</v>
      </c>
      <c r="D103">
        <v>2</v>
      </c>
    </row>
    <row r="104" spans="1:4" x14ac:dyDescent="0.25">
      <c r="A104" s="8" t="s">
        <v>181</v>
      </c>
      <c r="B104" t="s">
        <v>424</v>
      </c>
      <c r="C104" s="26">
        <f>VLOOKUP(A104,'Indice Puntaje Simple'!$A$4:$S$347,'3. Indice Puntj Simpl Traspuest'!D104,0)</f>
        <v>0.75</v>
      </c>
      <c r="D104">
        <v>2</v>
      </c>
    </row>
    <row r="105" spans="1:4" x14ac:dyDescent="0.25">
      <c r="A105" s="8" t="s">
        <v>158</v>
      </c>
      <c r="B105" t="s">
        <v>424</v>
      </c>
      <c r="C105" s="26">
        <f>VLOOKUP(A105,'Indice Puntaje Simple'!$A$4:$S$347,'3. Indice Puntj Simpl Traspuest'!D105,0)</f>
        <v>0.91666666666666663</v>
      </c>
      <c r="D105">
        <v>2</v>
      </c>
    </row>
    <row r="106" spans="1:4" x14ac:dyDescent="0.25">
      <c r="A106" s="8" t="s">
        <v>274</v>
      </c>
      <c r="B106" t="s">
        <v>424</v>
      </c>
      <c r="C106" s="26">
        <f>VLOOKUP(A106,'Indice Puntaje Simple'!$A$4:$S$347,'3. Indice Puntj Simpl Traspuest'!D106,0)</f>
        <v>0.83333333333333337</v>
      </c>
      <c r="D106">
        <v>2</v>
      </c>
    </row>
    <row r="107" spans="1:4" x14ac:dyDescent="0.25">
      <c r="A107" s="8" t="s">
        <v>327</v>
      </c>
      <c r="B107" t="s">
        <v>424</v>
      </c>
      <c r="C107" s="26">
        <f>VLOOKUP(A107,'Indice Puntaje Simple'!$A$4:$S$347,'3. Indice Puntj Simpl Traspuest'!D107,0)</f>
        <v>0.91666666666666663</v>
      </c>
      <c r="D107">
        <v>2</v>
      </c>
    </row>
    <row r="108" spans="1:4" x14ac:dyDescent="0.25">
      <c r="A108" s="8" t="s">
        <v>159</v>
      </c>
      <c r="B108" t="s">
        <v>424</v>
      </c>
      <c r="C108" s="26">
        <f>VLOOKUP(A108,'Indice Puntaje Simple'!$A$4:$S$347,'3. Indice Puntj Simpl Traspuest'!D108,0)</f>
        <v>0.83333333333333337</v>
      </c>
      <c r="D108">
        <v>2</v>
      </c>
    </row>
    <row r="109" spans="1:4" x14ac:dyDescent="0.25">
      <c r="A109" s="8" t="s">
        <v>142</v>
      </c>
      <c r="B109" t="s">
        <v>424</v>
      </c>
      <c r="C109" s="26">
        <f>VLOOKUP(A109,'Indice Puntaje Simple'!$A$4:$S$347,'3. Indice Puntj Simpl Traspuest'!D109,0)</f>
        <v>0.91666666666666663</v>
      </c>
      <c r="D109">
        <v>2</v>
      </c>
    </row>
    <row r="110" spans="1:4" x14ac:dyDescent="0.25">
      <c r="A110" s="8" t="s">
        <v>409</v>
      </c>
      <c r="B110" t="s">
        <v>424</v>
      </c>
      <c r="C110" s="26">
        <f>VLOOKUP(A110,'Indice Puntaje Simple'!$A$4:$S$347,'3. Indice Puntj Simpl Traspuest'!D110,0)</f>
        <v>8.3333333333333329E-2</v>
      </c>
      <c r="D110">
        <v>2</v>
      </c>
    </row>
    <row r="111" spans="1:4" x14ac:dyDescent="0.25">
      <c r="A111" s="8" t="s">
        <v>358</v>
      </c>
      <c r="B111" t="s">
        <v>424</v>
      </c>
      <c r="C111" s="26">
        <f>VLOOKUP(A111,'Indice Puntaje Simple'!$A$4:$S$347,'3. Indice Puntj Simpl Traspuest'!D111,0)</f>
        <v>8.3333333333333329E-2</v>
      </c>
      <c r="D111">
        <v>2</v>
      </c>
    </row>
    <row r="112" spans="1:4" x14ac:dyDescent="0.25">
      <c r="A112" s="8" t="s">
        <v>106</v>
      </c>
      <c r="B112" t="s">
        <v>424</v>
      </c>
      <c r="C112" s="26">
        <f>VLOOKUP(A112,'Indice Puntaje Simple'!$A$4:$S$347,'3. Indice Puntj Simpl Traspuest'!D112,0)</f>
        <v>0.91666666666666663</v>
      </c>
      <c r="D112">
        <v>2</v>
      </c>
    </row>
    <row r="113" spans="1:4" x14ac:dyDescent="0.25">
      <c r="A113" s="8" t="s">
        <v>388</v>
      </c>
      <c r="B113" t="s">
        <v>424</v>
      </c>
      <c r="C113" s="26">
        <f>VLOOKUP(A113,'Indice Puntaje Simple'!$A$4:$S$347,'3. Indice Puntj Simpl Traspuest'!D113,0)</f>
        <v>8.3333333333333329E-2</v>
      </c>
      <c r="D113">
        <v>2</v>
      </c>
    </row>
    <row r="114" spans="1:4" x14ac:dyDescent="0.25">
      <c r="A114" s="8" t="s">
        <v>160</v>
      </c>
      <c r="B114" t="s">
        <v>424</v>
      </c>
      <c r="C114" s="26">
        <f>VLOOKUP(A114,'Indice Puntaje Simple'!$A$4:$S$347,'3. Indice Puntj Simpl Traspuest'!D114,0)</f>
        <v>0.91666666666666663</v>
      </c>
      <c r="D114">
        <v>2</v>
      </c>
    </row>
    <row r="115" spans="1:4" x14ac:dyDescent="0.25">
      <c r="A115" s="8" t="s">
        <v>120</v>
      </c>
      <c r="B115" t="s">
        <v>424</v>
      </c>
      <c r="C115" s="26">
        <f>VLOOKUP(A115,'Indice Puntaje Simple'!$A$4:$S$347,'3. Indice Puntj Simpl Traspuest'!D115,0)</f>
        <v>0.91666666666666663</v>
      </c>
      <c r="D115">
        <v>2</v>
      </c>
    </row>
    <row r="116" spans="1:4" x14ac:dyDescent="0.25">
      <c r="A116" s="8" t="s">
        <v>263</v>
      </c>
      <c r="B116" t="s">
        <v>424</v>
      </c>
      <c r="C116" s="26">
        <f>VLOOKUP(A116,'Indice Puntaje Simple'!$A$4:$S$347,'3. Indice Puntj Simpl Traspuest'!D116,0)</f>
        <v>0.66666666666666663</v>
      </c>
      <c r="D116">
        <v>2</v>
      </c>
    </row>
    <row r="117" spans="1:4" x14ac:dyDescent="0.25">
      <c r="A117" s="8" t="s">
        <v>96</v>
      </c>
      <c r="B117" t="s">
        <v>424</v>
      </c>
      <c r="C117" s="26">
        <f>VLOOKUP(A117,'Indice Puntaje Simple'!$A$4:$S$347,'3. Indice Puntj Simpl Traspuest'!D117,0)</f>
        <v>0.91666666666666663</v>
      </c>
      <c r="D117">
        <v>2</v>
      </c>
    </row>
    <row r="118" spans="1:4" x14ac:dyDescent="0.25">
      <c r="A118" s="8" t="s">
        <v>98</v>
      </c>
      <c r="B118" t="s">
        <v>424</v>
      </c>
      <c r="C118" s="26">
        <f>VLOOKUP(A118,'Indice Puntaje Simple'!$A$4:$S$347,'3. Indice Puntj Simpl Traspuest'!D118,0)</f>
        <v>0.66666666666666663</v>
      </c>
      <c r="D118">
        <v>2</v>
      </c>
    </row>
    <row r="119" spans="1:4" x14ac:dyDescent="0.25">
      <c r="A119" s="8" t="s">
        <v>264</v>
      </c>
      <c r="B119" t="s">
        <v>424</v>
      </c>
      <c r="C119" s="26">
        <f>VLOOKUP(A119,'Indice Puntaje Simple'!$A$4:$S$347,'3. Indice Puntj Simpl Traspuest'!D119,0)</f>
        <v>0.91666666666666663</v>
      </c>
      <c r="D119">
        <v>2</v>
      </c>
    </row>
    <row r="120" spans="1:4" x14ac:dyDescent="0.25">
      <c r="A120" s="8" t="s">
        <v>126</v>
      </c>
      <c r="B120" t="s">
        <v>424</v>
      </c>
      <c r="C120" s="26">
        <f>VLOOKUP(A120,'Indice Puntaje Simple'!$A$4:$S$347,'3. Indice Puntj Simpl Traspuest'!D120,0)</f>
        <v>0.91666666666666663</v>
      </c>
      <c r="D120">
        <v>2</v>
      </c>
    </row>
    <row r="121" spans="1:4" x14ac:dyDescent="0.25">
      <c r="A121" s="8" t="s">
        <v>222</v>
      </c>
      <c r="B121" t="s">
        <v>424</v>
      </c>
      <c r="C121" s="26">
        <f>VLOOKUP(A121,'Indice Puntaje Simple'!$A$4:$S$347,'3. Indice Puntj Simpl Traspuest'!D121,0)</f>
        <v>0.91666666666666663</v>
      </c>
      <c r="D121">
        <v>2</v>
      </c>
    </row>
    <row r="122" spans="1:4" x14ac:dyDescent="0.25">
      <c r="A122" s="8" t="s">
        <v>389</v>
      </c>
      <c r="B122" t="s">
        <v>424</v>
      </c>
      <c r="C122" s="26">
        <f>VLOOKUP(A122,'Indice Puntaje Simple'!$A$4:$S$347,'3. Indice Puntj Simpl Traspuest'!D122,0)</f>
        <v>0</v>
      </c>
      <c r="D122">
        <v>2</v>
      </c>
    </row>
    <row r="123" spans="1:4" x14ac:dyDescent="0.25">
      <c r="A123" s="8" t="s">
        <v>127</v>
      </c>
      <c r="B123" t="s">
        <v>424</v>
      </c>
      <c r="C123" s="26">
        <f>VLOOKUP(A123,'Indice Puntaje Simple'!$A$4:$S$347,'3. Indice Puntj Simpl Traspuest'!D123,0)</f>
        <v>0.91666666666666663</v>
      </c>
      <c r="D123">
        <v>2</v>
      </c>
    </row>
    <row r="124" spans="1:4" x14ac:dyDescent="0.25">
      <c r="A124" s="8" t="s">
        <v>187</v>
      </c>
      <c r="B124" t="s">
        <v>424</v>
      </c>
      <c r="C124" s="26">
        <f>VLOOKUP(A124,'Indice Puntaje Simple'!$A$4:$S$347,'3. Indice Puntj Simpl Traspuest'!D124,0)</f>
        <v>1</v>
      </c>
      <c r="D124">
        <v>2</v>
      </c>
    </row>
    <row r="125" spans="1:4" x14ac:dyDescent="0.25">
      <c r="A125" s="8" t="s">
        <v>114</v>
      </c>
      <c r="B125" t="s">
        <v>424</v>
      </c>
      <c r="C125" s="26">
        <f>VLOOKUP(A125,'Indice Puntaje Simple'!$A$4:$S$347,'3. Indice Puntj Simpl Traspuest'!D125,0)</f>
        <v>0.91666666666666663</v>
      </c>
      <c r="D125">
        <v>2</v>
      </c>
    </row>
    <row r="126" spans="1:4" x14ac:dyDescent="0.25">
      <c r="A126" s="8" t="s">
        <v>238</v>
      </c>
      <c r="B126" t="s">
        <v>424</v>
      </c>
      <c r="C126" s="26">
        <f>VLOOKUP(A126,'Indice Puntaje Simple'!$A$4:$S$347,'3. Indice Puntj Simpl Traspuest'!D126,0)</f>
        <v>0.83333333333333337</v>
      </c>
      <c r="D126">
        <v>2</v>
      </c>
    </row>
    <row r="127" spans="1:4" x14ac:dyDescent="0.25">
      <c r="A127" s="8" t="s">
        <v>135</v>
      </c>
      <c r="B127" t="s">
        <v>424</v>
      </c>
      <c r="C127" s="26">
        <f>VLOOKUP(A127,'Indice Puntaje Simple'!$A$4:$S$347,'3. Indice Puntj Simpl Traspuest'!D127,0)</f>
        <v>0.91666666666666663</v>
      </c>
      <c r="D127">
        <v>2</v>
      </c>
    </row>
    <row r="128" spans="1:4" x14ac:dyDescent="0.25">
      <c r="A128" s="8" t="s">
        <v>301</v>
      </c>
      <c r="B128" t="s">
        <v>424</v>
      </c>
      <c r="C128" s="26">
        <f>VLOOKUP(A128,'Indice Puntaje Simple'!$A$4:$S$347,'3. Indice Puntj Simpl Traspuest'!D128,0)</f>
        <v>0.91666666666666663</v>
      </c>
      <c r="D128">
        <v>2</v>
      </c>
    </row>
    <row r="129" spans="1:4" x14ac:dyDescent="0.25">
      <c r="A129" s="8" t="s">
        <v>286</v>
      </c>
      <c r="B129" t="s">
        <v>424</v>
      </c>
      <c r="C129" s="26">
        <f>VLOOKUP(A129,'Indice Puntaje Simple'!$A$4:$S$347,'3. Indice Puntj Simpl Traspuest'!D129,0)</f>
        <v>0.83333333333333337</v>
      </c>
      <c r="D129">
        <v>2</v>
      </c>
    </row>
    <row r="130" spans="1:4" x14ac:dyDescent="0.25">
      <c r="A130" s="8" t="s">
        <v>302</v>
      </c>
      <c r="B130" t="s">
        <v>424</v>
      </c>
      <c r="C130" s="26">
        <f>VLOOKUP(A130,'Indice Puntaje Simple'!$A$4:$S$347,'3. Indice Puntj Simpl Traspuest'!D130,0)</f>
        <v>0.58333333333333337</v>
      </c>
      <c r="D130">
        <v>2</v>
      </c>
    </row>
    <row r="131" spans="1:4" x14ac:dyDescent="0.25">
      <c r="A131" s="8" t="s">
        <v>239</v>
      </c>
      <c r="B131" t="s">
        <v>424</v>
      </c>
      <c r="C131" s="26">
        <f>VLOOKUP(A131,'Indice Puntaje Simple'!$A$4:$S$347,'3. Indice Puntj Simpl Traspuest'!D131,0)</f>
        <v>0.83333333333333337</v>
      </c>
      <c r="D131">
        <v>2</v>
      </c>
    </row>
    <row r="132" spans="1:4" x14ac:dyDescent="0.25">
      <c r="A132" s="8" t="s">
        <v>380</v>
      </c>
      <c r="B132" t="s">
        <v>424</v>
      </c>
      <c r="C132" s="26">
        <f>VLOOKUP(A132,'Indice Puntaje Simple'!$A$4:$S$347,'3. Indice Puntj Simpl Traspuest'!D132,0)</f>
        <v>8.3333333333333329E-2</v>
      </c>
      <c r="D132">
        <v>2</v>
      </c>
    </row>
    <row r="133" spans="1:4" x14ac:dyDescent="0.25">
      <c r="A133" s="8" t="s">
        <v>365</v>
      </c>
      <c r="B133" t="s">
        <v>424</v>
      </c>
      <c r="C133" s="26">
        <f>VLOOKUP(A133,'Indice Puntaje Simple'!$A$4:$S$347,'3. Indice Puntj Simpl Traspuest'!D133,0)</f>
        <v>8.3333333333333329E-2</v>
      </c>
      <c r="D133">
        <v>2</v>
      </c>
    </row>
    <row r="134" spans="1:4" x14ac:dyDescent="0.25">
      <c r="A134" s="8" t="s">
        <v>366</v>
      </c>
      <c r="B134" t="s">
        <v>424</v>
      </c>
      <c r="C134" s="26">
        <f>VLOOKUP(A134,'Indice Puntaje Simple'!$A$4:$S$347,'3. Indice Puntj Simpl Traspuest'!D134,0)</f>
        <v>0.91666666666666663</v>
      </c>
      <c r="D134">
        <v>2</v>
      </c>
    </row>
    <row r="135" spans="1:4" x14ac:dyDescent="0.25">
      <c r="A135" s="8" t="s">
        <v>80</v>
      </c>
      <c r="B135" t="s">
        <v>424</v>
      </c>
      <c r="C135" s="26">
        <f>VLOOKUP(A135,'Indice Puntaje Simple'!$A$4:$S$347,'3. Indice Puntj Simpl Traspuest'!D135,0)</f>
        <v>0.91666666666666663</v>
      </c>
      <c r="D135">
        <v>2</v>
      </c>
    </row>
    <row r="136" spans="1:4" x14ac:dyDescent="0.25">
      <c r="A136" s="8" t="s">
        <v>149</v>
      </c>
      <c r="B136" t="s">
        <v>424</v>
      </c>
      <c r="C136" s="26">
        <f>VLOOKUP(A136,'Indice Puntaje Simple'!$A$4:$S$347,'3. Indice Puntj Simpl Traspuest'!D136,0)</f>
        <v>0.91666666666666663</v>
      </c>
      <c r="D136">
        <v>2</v>
      </c>
    </row>
    <row r="137" spans="1:4" x14ac:dyDescent="0.25">
      <c r="A137" s="8" t="s">
        <v>317</v>
      </c>
      <c r="B137" t="s">
        <v>424</v>
      </c>
      <c r="C137" s="26">
        <f>VLOOKUP(A137,'Indice Puntaje Simple'!$A$4:$S$347,'3. Indice Puntj Simpl Traspuest'!D137,0)</f>
        <v>0.91666666666666663</v>
      </c>
      <c r="D137">
        <v>2</v>
      </c>
    </row>
    <row r="138" spans="1:4" x14ac:dyDescent="0.25">
      <c r="A138" s="8" t="s">
        <v>161</v>
      </c>
      <c r="B138" t="s">
        <v>424</v>
      </c>
      <c r="C138" s="26">
        <f>VLOOKUP(A138,'Indice Puntaje Simple'!$A$4:$S$347,'3. Indice Puntj Simpl Traspuest'!D138,0)</f>
        <v>0.91666666666666663</v>
      </c>
      <c r="D138">
        <v>2</v>
      </c>
    </row>
    <row r="139" spans="1:4" x14ac:dyDescent="0.25">
      <c r="A139" s="8" t="s">
        <v>115</v>
      </c>
      <c r="B139" t="s">
        <v>424</v>
      </c>
      <c r="C139" s="26">
        <f>VLOOKUP(A139,'Indice Puntaje Simple'!$A$4:$S$347,'3. Indice Puntj Simpl Traspuest'!D139,0)</f>
        <v>0.75</v>
      </c>
      <c r="D139">
        <v>2</v>
      </c>
    </row>
    <row r="140" spans="1:4" x14ac:dyDescent="0.25">
      <c r="A140" s="8" t="s">
        <v>240</v>
      </c>
      <c r="B140" t="s">
        <v>424</v>
      </c>
      <c r="C140" s="26">
        <f>VLOOKUP(A140,'Indice Puntaje Simple'!$A$4:$S$347,'3. Indice Puntj Simpl Traspuest'!D140,0)</f>
        <v>0.91666666666666663</v>
      </c>
      <c r="D140">
        <v>2</v>
      </c>
    </row>
    <row r="141" spans="1:4" x14ac:dyDescent="0.25">
      <c r="A141" s="8" t="s">
        <v>162</v>
      </c>
      <c r="B141" t="s">
        <v>424</v>
      </c>
      <c r="C141" s="26">
        <f>VLOOKUP(A141,'Indice Puntaje Simple'!$A$4:$S$347,'3. Indice Puntj Simpl Traspuest'!D141,0)</f>
        <v>0.91666666666666663</v>
      </c>
      <c r="D141">
        <v>2</v>
      </c>
    </row>
    <row r="142" spans="1:4" x14ac:dyDescent="0.25">
      <c r="A142" s="8" t="s">
        <v>318</v>
      </c>
      <c r="B142" t="s">
        <v>424</v>
      </c>
      <c r="C142" s="26">
        <f>VLOOKUP(A142,'Indice Puntaje Simple'!$A$4:$S$347,'3. Indice Puntj Simpl Traspuest'!D142,0)</f>
        <v>0.25</v>
      </c>
      <c r="D142">
        <v>2</v>
      </c>
    </row>
    <row r="143" spans="1:4" x14ac:dyDescent="0.25">
      <c r="A143" s="8" t="s">
        <v>287</v>
      </c>
      <c r="B143" t="s">
        <v>424</v>
      </c>
      <c r="C143" s="26">
        <f>VLOOKUP(A143,'Indice Puntaje Simple'!$A$4:$S$347,'3. Indice Puntj Simpl Traspuest'!D143,0)</f>
        <v>0.91666666666666663</v>
      </c>
      <c r="D143">
        <v>2</v>
      </c>
    </row>
    <row r="144" spans="1:4" x14ac:dyDescent="0.25">
      <c r="A144" s="8" t="s">
        <v>79</v>
      </c>
      <c r="B144" t="s">
        <v>424</v>
      </c>
      <c r="C144" s="26">
        <f>VLOOKUP(A144,'Indice Puntaje Simple'!$A$4:$S$347,'3. Indice Puntj Simpl Traspuest'!D144,0)</f>
        <v>1</v>
      </c>
      <c r="D144">
        <v>2</v>
      </c>
    </row>
    <row r="145" spans="1:4" x14ac:dyDescent="0.25">
      <c r="A145" s="8" t="s">
        <v>202</v>
      </c>
      <c r="B145" t="s">
        <v>424</v>
      </c>
      <c r="C145" s="26">
        <f>VLOOKUP(A145,'Indice Puntaje Simple'!$A$4:$S$347,'3. Indice Puntj Simpl Traspuest'!D145,0)</f>
        <v>0.91666666666666663</v>
      </c>
      <c r="D145">
        <v>2</v>
      </c>
    </row>
    <row r="146" spans="1:4" x14ac:dyDescent="0.25">
      <c r="A146" s="8" t="s">
        <v>207</v>
      </c>
      <c r="B146" t="s">
        <v>424</v>
      </c>
      <c r="C146" s="26">
        <f>VLOOKUP(A146,'Indice Puntaje Simple'!$A$4:$S$347,'3. Indice Puntj Simpl Traspuest'!D146,0)</f>
        <v>0.91666666666666663</v>
      </c>
      <c r="D146">
        <v>2</v>
      </c>
    </row>
    <row r="147" spans="1:4" x14ac:dyDescent="0.25">
      <c r="A147" s="8" t="s">
        <v>214</v>
      </c>
      <c r="B147" t="s">
        <v>424</v>
      </c>
      <c r="C147" s="26">
        <f>VLOOKUP(A147,'Indice Puntaje Simple'!$A$4:$S$347,'3. Indice Puntj Simpl Traspuest'!D147,0)</f>
        <v>0.91666666666666663</v>
      </c>
      <c r="D147">
        <v>2</v>
      </c>
    </row>
    <row r="148" spans="1:4" x14ac:dyDescent="0.25">
      <c r="A148" s="8" t="s">
        <v>122</v>
      </c>
      <c r="B148" t="s">
        <v>424</v>
      </c>
      <c r="C148" s="26">
        <f>VLOOKUP(A148,'Indice Puntaje Simple'!$A$4:$S$347,'3. Indice Puntj Simpl Traspuest'!D148,0)</f>
        <v>0.83333333333333337</v>
      </c>
      <c r="D148">
        <v>2</v>
      </c>
    </row>
    <row r="149" spans="1:4" x14ac:dyDescent="0.25">
      <c r="A149" s="8" t="s">
        <v>410</v>
      </c>
      <c r="B149" t="s">
        <v>424</v>
      </c>
      <c r="C149" s="26">
        <f>VLOOKUP(A149,'Indice Puntaje Simple'!$A$4:$S$347,'3. Indice Puntj Simpl Traspuest'!D149,0)</f>
        <v>0</v>
      </c>
      <c r="D149">
        <v>2</v>
      </c>
    </row>
    <row r="150" spans="1:4" x14ac:dyDescent="0.25">
      <c r="A150" s="8" t="s">
        <v>143</v>
      </c>
      <c r="B150" t="s">
        <v>424</v>
      </c>
      <c r="C150" s="26">
        <f>VLOOKUP(A150,'Indice Puntaje Simple'!$A$4:$S$347,'3. Indice Puntj Simpl Traspuest'!D150,0)</f>
        <v>0.83333333333333337</v>
      </c>
      <c r="D150">
        <v>2</v>
      </c>
    </row>
    <row r="151" spans="1:4" x14ac:dyDescent="0.25">
      <c r="A151" s="8" t="s">
        <v>249</v>
      </c>
      <c r="B151" t="s">
        <v>424</v>
      </c>
      <c r="C151" s="26">
        <f>VLOOKUP(A151,'Indice Puntaje Simple'!$A$4:$S$347,'3. Indice Puntj Simpl Traspuest'!D151,0)</f>
        <v>0.91666666666666663</v>
      </c>
      <c r="D151">
        <v>2</v>
      </c>
    </row>
    <row r="152" spans="1:4" x14ac:dyDescent="0.25">
      <c r="A152" s="8" t="s">
        <v>128</v>
      </c>
      <c r="B152" t="s">
        <v>424</v>
      </c>
      <c r="C152" s="26">
        <f>VLOOKUP(A152,'Indice Puntaje Simple'!$A$4:$S$347,'3. Indice Puntj Simpl Traspuest'!D152,0)</f>
        <v>0.91666666666666663</v>
      </c>
      <c r="D152">
        <v>2</v>
      </c>
    </row>
    <row r="153" spans="1:4" x14ac:dyDescent="0.25">
      <c r="A153" s="8" t="s">
        <v>203</v>
      </c>
      <c r="B153" t="s">
        <v>424</v>
      </c>
      <c r="C153" s="26">
        <f>VLOOKUP(A153,'Indice Puntaje Simple'!$A$4:$S$347,'3. Indice Puntj Simpl Traspuest'!D153,0)</f>
        <v>0.91666666666666663</v>
      </c>
      <c r="D153">
        <v>2</v>
      </c>
    </row>
    <row r="154" spans="1:4" x14ac:dyDescent="0.25">
      <c r="A154" s="8" t="s">
        <v>265</v>
      </c>
      <c r="B154" t="s">
        <v>424</v>
      </c>
      <c r="C154" s="26">
        <f>VLOOKUP(A154,'Indice Puntaje Simple'!$A$4:$S$347,'3. Indice Puntj Simpl Traspuest'!D154,0)</f>
        <v>0.91666666666666663</v>
      </c>
      <c r="D154">
        <v>2</v>
      </c>
    </row>
    <row r="155" spans="1:4" x14ac:dyDescent="0.25">
      <c r="A155" s="8" t="s">
        <v>150</v>
      </c>
      <c r="B155" t="s">
        <v>424</v>
      </c>
      <c r="C155" s="26">
        <f>VLOOKUP(A155,'Indice Puntaje Simple'!$A$4:$S$347,'3. Indice Puntj Simpl Traspuest'!D155,0)</f>
        <v>0.91666666666666663</v>
      </c>
      <c r="D155">
        <v>2</v>
      </c>
    </row>
    <row r="156" spans="1:4" x14ac:dyDescent="0.25">
      <c r="A156" s="8" t="s">
        <v>136</v>
      </c>
      <c r="B156" t="s">
        <v>424</v>
      </c>
      <c r="C156" s="26">
        <f>VLOOKUP(A156,'Indice Puntaje Simple'!$A$4:$S$347,'3. Indice Puntj Simpl Traspuest'!D156,0)</f>
        <v>0.83333333333333337</v>
      </c>
      <c r="D156">
        <v>2</v>
      </c>
    </row>
    <row r="157" spans="1:4" x14ac:dyDescent="0.25">
      <c r="A157" s="8" t="s">
        <v>377</v>
      </c>
      <c r="B157" t="s">
        <v>424</v>
      </c>
      <c r="C157" s="26">
        <f>VLOOKUP(A157,'Indice Puntaje Simple'!$A$4:$S$347,'3. Indice Puntj Simpl Traspuest'!D157,0)</f>
        <v>0</v>
      </c>
      <c r="D157">
        <v>2</v>
      </c>
    </row>
    <row r="158" spans="1:4" x14ac:dyDescent="0.25">
      <c r="A158" s="8" t="s">
        <v>319</v>
      </c>
      <c r="B158" t="s">
        <v>424</v>
      </c>
      <c r="C158" s="26">
        <f>VLOOKUP(A158,'Indice Puntaje Simple'!$A$4:$S$347,'3. Indice Puntj Simpl Traspuest'!D158,0)</f>
        <v>0.91666666666666663</v>
      </c>
      <c r="D158">
        <v>2</v>
      </c>
    </row>
    <row r="159" spans="1:4" x14ac:dyDescent="0.25">
      <c r="A159" s="8" t="s">
        <v>188</v>
      </c>
      <c r="B159" t="s">
        <v>424</v>
      </c>
      <c r="C159" s="26">
        <f>VLOOKUP(A159,'Indice Puntaje Simple'!$A$4:$S$347,'3. Indice Puntj Simpl Traspuest'!D159,0)</f>
        <v>0.75</v>
      </c>
      <c r="D159">
        <v>2</v>
      </c>
    </row>
    <row r="160" spans="1:4" x14ac:dyDescent="0.25">
      <c r="A160" s="8" t="s">
        <v>97</v>
      </c>
      <c r="B160" t="s">
        <v>424</v>
      </c>
      <c r="C160" s="26">
        <f>VLOOKUP(A160,'Indice Puntaje Simple'!$A$4:$S$347,'3. Indice Puntj Simpl Traspuest'!D160,0)</f>
        <v>0.91666666666666663</v>
      </c>
      <c r="D160">
        <v>2</v>
      </c>
    </row>
    <row r="161" spans="1:4" x14ac:dyDescent="0.25">
      <c r="A161" s="8" t="s">
        <v>189</v>
      </c>
      <c r="B161" t="s">
        <v>424</v>
      </c>
      <c r="C161" s="26">
        <f>VLOOKUP(A161,'Indice Puntaje Simple'!$A$4:$S$347,'3. Indice Puntj Simpl Traspuest'!D161,0)</f>
        <v>0.91666666666666663</v>
      </c>
      <c r="D161">
        <v>2</v>
      </c>
    </row>
    <row r="162" spans="1:4" x14ac:dyDescent="0.25">
      <c r="A162" s="8" t="s">
        <v>390</v>
      </c>
      <c r="B162" t="s">
        <v>424</v>
      </c>
      <c r="C162" s="26">
        <f>VLOOKUP(A162,'Indice Puntaje Simple'!$A$4:$S$347,'3. Indice Puntj Simpl Traspuest'!D162,0)</f>
        <v>8.3333333333333329E-2</v>
      </c>
      <c r="D162">
        <v>2</v>
      </c>
    </row>
    <row r="163" spans="1:4" x14ac:dyDescent="0.25">
      <c r="A163" s="8" t="s">
        <v>137</v>
      </c>
      <c r="B163" t="s">
        <v>424</v>
      </c>
      <c r="C163" s="26">
        <f>VLOOKUP(A163,'Indice Puntaje Simple'!$A$4:$S$347,'3. Indice Puntj Simpl Traspuest'!D163,0)</f>
        <v>0.91666666666666663</v>
      </c>
      <c r="D163">
        <v>2</v>
      </c>
    </row>
    <row r="164" spans="1:4" x14ac:dyDescent="0.25">
      <c r="A164" s="8" t="s">
        <v>190</v>
      </c>
      <c r="B164" t="s">
        <v>424</v>
      </c>
      <c r="C164" s="26">
        <f>VLOOKUP(A164,'Indice Puntaje Simple'!$A$4:$S$347,'3. Indice Puntj Simpl Traspuest'!D164,0)</f>
        <v>0.91666666666666663</v>
      </c>
      <c r="D164">
        <v>2</v>
      </c>
    </row>
    <row r="165" spans="1:4" x14ac:dyDescent="0.25">
      <c r="A165" s="8" t="s">
        <v>340</v>
      </c>
      <c r="B165" t="s">
        <v>424</v>
      </c>
      <c r="C165" s="26">
        <f>VLOOKUP(A165,'Indice Puntaje Simple'!$A$4:$S$347,'3. Indice Puntj Simpl Traspuest'!D165,0)</f>
        <v>0.91666666666666663</v>
      </c>
      <c r="D165">
        <v>2</v>
      </c>
    </row>
    <row r="166" spans="1:4" x14ac:dyDescent="0.25">
      <c r="A166" s="8" t="s">
        <v>413</v>
      </c>
      <c r="B166" t="s">
        <v>424</v>
      </c>
      <c r="C166" s="26">
        <f>VLOOKUP(A166,'Indice Puntaje Simple'!$A$4:$S$347,'3. Indice Puntj Simpl Traspuest'!D166,0)</f>
        <v>8.3333333333333329E-2</v>
      </c>
      <c r="D166">
        <v>2</v>
      </c>
    </row>
    <row r="167" spans="1:4" x14ac:dyDescent="0.25">
      <c r="A167" s="8" t="s">
        <v>328</v>
      </c>
      <c r="B167" t="s">
        <v>424</v>
      </c>
      <c r="C167" s="26">
        <f>VLOOKUP(A167,'Indice Puntaje Simple'!$A$4:$S$347,'3. Indice Puntj Simpl Traspuest'!D167,0)</f>
        <v>8.3333333333333329E-2</v>
      </c>
      <c r="D167">
        <v>2</v>
      </c>
    </row>
    <row r="168" spans="1:4" x14ac:dyDescent="0.25">
      <c r="A168" s="8" t="s">
        <v>288</v>
      </c>
      <c r="B168" t="s">
        <v>424</v>
      </c>
      <c r="C168" s="26">
        <f>VLOOKUP(A168,'Indice Puntaje Simple'!$A$4:$S$347,'3. Indice Puntj Simpl Traspuest'!D168,0)</f>
        <v>1</v>
      </c>
      <c r="D168">
        <v>2</v>
      </c>
    </row>
    <row r="169" spans="1:4" x14ac:dyDescent="0.25">
      <c r="A169" s="8" t="s">
        <v>303</v>
      </c>
      <c r="B169" t="s">
        <v>424</v>
      </c>
      <c r="C169" s="26">
        <f>VLOOKUP(A169,'Indice Puntaje Simple'!$A$4:$S$347,'3. Indice Puntj Simpl Traspuest'!D169,0)</f>
        <v>0.91666666666666663</v>
      </c>
      <c r="D169">
        <v>2</v>
      </c>
    </row>
    <row r="170" spans="1:4" x14ac:dyDescent="0.25">
      <c r="A170" s="8" t="s">
        <v>329</v>
      </c>
      <c r="B170" t="s">
        <v>424</v>
      </c>
      <c r="C170" s="26">
        <f>VLOOKUP(A170,'Indice Puntaje Simple'!$A$4:$S$347,'3. Indice Puntj Simpl Traspuest'!D170,0)</f>
        <v>0.91666666666666663</v>
      </c>
      <c r="D170">
        <v>2</v>
      </c>
    </row>
    <row r="171" spans="1:4" x14ac:dyDescent="0.25">
      <c r="A171" s="8" t="s">
        <v>330</v>
      </c>
      <c r="B171" t="s">
        <v>424</v>
      </c>
      <c r="C171" s="26">
        <f>VLOOKUP(A171,'Indice Puntaje Simple'!$A$4:$S$347,'3. Indice Puntj Simpl Traspuest'!D171,0)</f>
        <v>0.91666666666666663</v>
      </c>
      <c r="D171">
        <v>2</v>
      </c>
    </row>
    <row r="172" spans="1:4" x14ac:dyDescent="0.25">
      <c r="A172" s="8" t="s">
        <v>163</v>
      </c>
      <c r="B172" t="s">
        <v>424</v>
      </c>
      <c r="C172" s="26">
        <f>VLOOKUP(A172,'Indice Puntaje Simple'!$A$4:$S$347,'3. Indice Puntj Simpl Traspuest'!D172,0)</f>
        <v>0.41666666666666669</v>
      </c>
      <c r="D172">
        <v>2</v>
      </c>
    </row>
    <row r="173" spans="1:4" x14ac:dyDescent="0.25">
      <c r="A173" s="8" t="s">
        <v>223</v>
      </c>
      <c r="B173" t="s">
        <v>424</v>
      </c>
      <c r="C173" s="26">
        <f>VLOOKUP(A173,'Indice Puntaje Simple'!$A$4:$S$347,'3. Indice Puntj Simpl Traspuest'!D173,0)</f>
        <v>0.91666666666666663</v>
      </c>
      <c r="D173">
        <v>2</v>
      </c>
    </row>
    <row r="174" spans="1:4" x14ac:dyDescent="0.25">
      <c r="A174" s="8" t="s">
        <v>331</v>
      </c>
      <c r="B174" t="s">
        <v>424</v>
      </c>
      <c r="C174" s="26">
        <f>VLOOKUP(A174,'Indice Puntaje Simple'!$A$4:$S$347,'3. Indice Puntj Simpl Traspuest'!D174,0)</f>
        <v>0.91666666666666663</v>
      </c>
      <c r="D174">
        <v>2</v>
      </c>
    </row>
    <row r="175" spans="1:4" x14ac:dyDescent="0.25">
      <c r="A175" s="8" t="s">
        <v>381</v>
      </c>
      <c r="B175" t="s">
        <v>424</v>
      </c>
      <c r="C175" s="26">
        <f>VLOOKUP(A175,'Indice Puntaje Simple'!$A$4:$S$347,'3. Indice Puntj Simpl Traspuest'!D175,0)</f>
        <v>8.3333333333333329E-2</v>
      </c>
      <c r="D175">
        <v>2</v>
      </c>
    </row>
    <row r="176" spans="1:4" x14ac:dyDescent="0.25">
      <c r="A176" s="8" t="s">
        <v>116</v>
      </c>
      <c r="B176" t="s">
        <v>424</v>
      </c>
      <c r="C176" s="26">
        <f>VLOOKUP(A176,'Indice Puntaje Simple'!$A$4:$S$347,'3. Indice Puntj Simpl Traspuest'!D176,0)</f>
        <v>0.91666666666666663</v>
      </c>
      <c r="D176">
        <v>2</v>
      </c>
    </row>
    <row r="177" spans="1:4" x14ac:dyDescent="0.25">
      <c r="A177" s="8" t="s">
        <v>224</v>
      </c>
      <c r="B177" t="s">
        <v>424</v>
      </c>
      <c r="C177" s="26">
        <f>VLOOKUP(A177,'Indice Puntaje Simple'!$A$4:$S$347,'3. Indice Puntj Simpl Traspuest'!D177,0)</f>
        <v>0.91666666666666663</v>
      </c>
      <c r="D177">
        <v>2</v>
      </c>
    </row>
    <row r="178" spans="1:4" x14ac:dyDescent="0.25">
      <c r="A178" s="8" t="s">
        <v>250</v>
      </c>
      <c r="B178" t="s">
        <v>424</v>
      </c>
      <c r="C178" s="26">
        <f>VLOOKUP(A178,'Indice Puntaje Simple'!$A$4:$S$347,'3. Indice Puntj Simpl Traspuest'!D178,0)</f>
        <v>0.91666666666666663</v>
      </c>
      <c r="D178">
        <v>2</v>
      </c>
    </row>
    <row r="179" spans="1:4" x14ac:dyDescent="0.25">
      <c r="A179" s="8" t="s">
        <v>208</v>
      </c>
      <c r="B179" t="s">
        <v>424</v>
      </c>
      <c r="C179" s="26">
        <f>VLOOKUP(A179,'Indice Puntaje Simple'!$A$4:$S$347,'3. Indice Puntj Simpl Traspuest'!D179,0)</f>
        <v>0.83333333333333337</v>
      </c>
      <c r="D179">
        <v>2</v>
      </c>
    </row>
    <row r="180" spans="1:4" x14ac:dyDescent="0.25">
      <c r="A180" s="8" t="s">
        <v>275</v>
      </c>
      <c r="B180" t="s">
        <v>424</v>
      </c>
      <c r="C180" s="26">
        <f>VLOOKUP(A180,'Indice Puntaje Simple'!$A$4:$S$347,'3. Indice Puntj Simpl Traspuest'!D180,0)</f>
        <v>0.91666666666666663</v>
      </c>
      <c r="D180">
        <v>2</v>
      </c>
    </row>
    <row r="181" spans="1:4" x14ac:dyDescent="0.25">
      <c r="A181" s="8" t="s">
        <v>304</v>
      </c>
      <c r="B181" t="s">
        <v>424</v>
      </c>
      <c r="C181" s="26">
        <f>VLOOKUP(A181,'Indice Puntaje Simple'!$A$4:$S$347,'3. Indice Puntj Simpl Traspuest'!D181,0)</f>
        <v>0.91666666666666663</v>
      </c>
      <c r="D181">
        <v>2</v>
      </c>
    </row>
    <row r="182" spans="1:4" x14ac:dyDescent="0.25">
      <c r="A182" s="8" t="s">
        <v>305</v>
      </c>
      <c r="B182" t="s">
        <v>424</v>
      </c>
      <c r="C182" s="26">
        <f>VLOOKUP(A182,'Indice Puntaje Simple'!$A$4:$S$347,'3. Indice Puntj Simpl Traspuest'!D182,0)</f>
        <v>0.91666666666666663</v>
      </c>
      <c r="D182">
        <v>2</v>
      </c>
    </row>
    <row r="183" spans="1:4" x14ac:dyDescent="0.25">
      <c r="A183" s="8" t="s">
        <v>417</v>
      </c>
      <c r="B183" t="s">
        <v>424</v>
      </c>
      <c r="C183" s="26">
        <f>VLOOKUP(A183,'Indice Puntaje Simple'!$A$4:$S$347,'3. Indice Puntj Simpl Traspuest'!D183,0)</f>
        <v>0</v>
      </c>
      <c r="D183">
        <v>2</v>
      </c>
    </row>
    <row r="184" spans="1:4" x14ac:dyDescent="0.25">
      <c r="A184" s="8" t="s">
        <v>289</v>
      </c>
      <c r="B184" t="s">
        <v>424</v>
      </c>
      <c r="C184" s="26">
        <f>VLOOKUP(A184,'Indice Puntaje Simple'!$A$4:$S$347,'3. Indice Puntj Simpl Traspuest'!D184,0)</f>
        <v>0.41666666666666669</v>
      </c>
      <c r="D184">
        <v>2</v>
      </c>
    </row>
    <row r="185" spans="1:4" x14ac:dyDescent="0.25">
      <c r="A185" s="8" t="s">
        <v>129</v>
      </c>
      <c r="B185" t="s">
        <v>424</v>
      </c>
      <c r="C185" s="26">
        <f>VLOOKUP(A185,'Indice Puntaje Simple'!$A$4:$S$347,'3. Indice Puntj Simpl Traspuest'!D185,0)</f>
        <v>0.75</v>
      </c>
      <c r="D185">
        <v>2</v>
      </c>
    </row>
    <row r="186" spans="1:4" x14ac:dyDescent="0.25">
      <c r="A186" s="8" t="s">
        <v>414</v>
      </c>
      <c r="B186" t="s">
        <v>424</v>
      </c>
      <c r="C186" s="26">
        <f>VLOOKUP(A186,'Indice Puntaje Simple'!$A$4:$S$347,'3. Indice Puntj Simpl Traspuest'!D186,0)</f>
        <v>8.3333333333333329E-2</v>
      </c>
      <c r="D186">
        <v>2</v>
      </c>
    </row>
    <row r="187" spans="1:4" x14ac:dyDescent="0.25">
      <c r="A187" s="8" t="s">
        <v>306</v>
      </c>
      <c r="B187" t="s">
        <v>424</v>
      </c>
      <c r="C187" s="26">
        <f>VLOOKUP(A187,'Indice Puntaje Simple'!$A$4:$S$347,'3. Indice Puntj Simpl Traspuest'!D187,0)</f>
        <v>0.91666666666666663</v>
      </c>
      <c r="D187">
        <v>2</v>
      </c>
    </row>
    <row r="188" spans="1:4" x14ac:dyDescent="0.25">
      <c r="A188" s="8" t="s">
        <v>241</v>
      </c>
      <c r="B188" t="s">
        <v>424</v>
      </c>
      <c r="C188" s="26">
        <f>VLOOKUP(A188,'Indice Puntaje Simple'!$A$4:$S$347,'3. Indice Puntj Simpl Traspuest'!D188,0)</f>
        <v>0.58333333333333337</v>
      </c>
      <c r="D188">
        <v>2</v>
      </c>
    </row>
    <row r="189" spans="1:4" x14ac:dyDescent="0.25">
      <c r="A189" s="8" t="s">
        <v>251</v>
      </c>
      <c r="B189" t="s">
        <v>424</v>
      </c>
      <c r="C189" s="26">
        <f>VLOOKUP(A189,'Indice Puntaje Simple'!$A$4:$S$347,'3. Indice Puntj Simpl Traspuest'!D189,0)</f>
        <v>0.91666666666666663</v>
      </c>
      <c r="D189">
        <v>2</v>
      </c>
    </row>
    <row r="190" spans="1:4" x14ac:dyDescent="0.25">
      <c r="A190" s="8" t="s">
        <v>420</v>
      </c>
      <c r="B190" t="s">
        <v>424</v>
      </c>
      <c r="C190" s="26">
        <f>VLOOKUP(A190,'Indice Puntaje Simple'!$A$4:$S$347,'3. Indice Puntj Simpl Traspuest'!D190,0)</f>
        <v>8.3333333333333329E-2</v>
      </c>
      <c r="D190">
        <v>2</v>
      </c>
    </row>
    <row r="191" spans="1:4" x14ac:dyDescent="0.25">
      <c r="A191" s="8" t="s">
        <v>130</v>
      </c>
      <c r="B191" t="s">
        <v>424</v>
      </c>
      <c r="C191" s="26">
        <f>VLOOKUP(A191,'Indice Puntaje Simple'!$A$4:$S$347,'3. Indice Puntj Simpl Traspuest'!D191,0)</f>
        <v>0.75</v>
      </c>
      <c r="D191">
        <v>2</v>
      </c>
    </row>
    <row r="192" spans="1:4" x14ac:dyDescent="0.25">
      <c r="A192" s="8" t="s">
        <v>151</v>
      </c>
      <c r="B192" t="s">
        <v>424</v>
      </c>
      <c r="C192" s="26">
        <f>VLOOKUP(A192,'Indice Puntaje Simple'!$A$4:$S$347,'3. Indice Puntj Simpl Traspuest'!D192,0)</f>
        <v>1</v>
      </c>
      <c r="D192">
        <v>2</v>
      </c>
    </row>
    <row r="193" spans="1:4" x14ac:dyDescent="0.25">
      <c r="A193" s="8" t="s">
        <v>215</v>
      </c>
      <c r="B193" t="s">
        <v>424</v>
      </c>
      <c r="C193" s="26">
        <f>VLOOKUP(A193,'Indice Puntaje Simple'!$A$4:$S$347,'3. Indice Puntj Simpl Traspuest'!D193,0)</f>
        <v>0.91666666666666663</v>
      </c>
      <c r="D193">
        <v>2</v>
      </c>
    </row>
    <row r="194" spans="1:4" x14ac:dyDescent="0.25">
      <c r="A194" s="8" t="s">
        <v>242</v>
      </c>
      <c r="B194" t="s">
        <v>424</v>
      </c>
      <c r="C194" s="26">
        <f>VLOOKUP(A194,'Indice Puntaje Simple'!$A$4:$S$347,'3. Indice Puntj Simpl Traspuest'!D194,0)</f>
        <v>0.83333333333333337</v>
      </c>
      <c r="D194">
        <v>2</v>
      </c>
    </row>
    <row r="195" spans="1:4" x14ac:dyDescent="0.25">
      <c r="A195" s="8" t="s">
        <v>92</v>
      </c>
      <c r="B195" t="s">
        <v>424</v>
      </c>
      <c r="C195" s="26">
        <f>VLOOKUP(A195,'Indice Puntaje Simple'!$A$4:$S$347,'3. Indice Puntj Simpl Traspuest'!D195,0)</f>
        <v>0.91666666666666663</v>
      </c>
      <c r="D195">
        <v>2</v>
      </c>
    </row>
    <row r="196" spans="1:4" x14ac:dyDescent="0.25">
      <c r="A196" s="8" t="s">
        <v>394</v>
      </c>
      <c r="B196" t="s">
        <v>424</v>
      </c>
      <c r="C196" s="26">
        <f>VLOOKUP(A196,'Indice Puntaje Simple'!$A$4:$S$347,'3. Indice Puntj Simpl Traspuest'!D196,0)</f>
        <v>0</v>
      </c>
      <c r="D196">
        <v>2</v>
      </c>
    </row>
    <row r="197" spans="1:4" x14ac:dyDescent="0.25">
      <c r="A197" s="8" t="s">
        <v>191</v>
      </c>
      <c r="B197" t="s">
        <v>424</v>
      </c>
      <c r="C197" s="26">
        <f>VLOOKUP(A197,'Indice Puntaje Simple'!$A$4:$S$347,'3. Indice Puntj Simpl Traspuest'!D197,0)</f>
        <v>0.91666666666666663</v>
      </c>
      <c r="D197">
        <v>2</v>
      </c>
    </row>
    <row r="198" spans="1:4" x14ac:dyDescent="0.25">
      <c r="A198" s="8" t="s">
        <v>123</v>
      </c>
      <c r="B198" t="s">
        <v>424</v>
      </c>
      <c r="C198" s="26">
        <f>VLOOKUP(A198,'Indice Puntaje Simple'!$A$4:$S$347,'3. Indice Puntj Simpl Traspuest'!D198,0)</f>
        <v>0.91666666666666663</v>
      </c>
      <c r="D198">
        <v>2</v>
      </c>
    </row>
    <row r="199" spans="1:4" x14ac:dyDescent="0.25">
      <c r="A199" s="8" t="s">
        <v>276</v>
      </c>
      <c r="B199" t="s">
        <v>424</v>
      </c>
      <c r="C199" s="26">
        <f>VLOOKUP(A199,'Indice Puntaje Simple'!$A$4:$S$347,'3. Indice Puntj Simpl Traspuest'!D199,0)</f>
        <v>0.91666666666666663</v>
      </c>
      <c r="D199">
        <v>2</v>
      </c>
    </row>
    <row r="200" spans="1:4" x14ac:dyDescent="0.25">
      <c r="A200" s="8" t="s">
        <v>320</v>
      </c>
      <c r="B200" t="s">
        <v>424</v>
      </c>
      <c r="C200" s="26">
        <f>VLOOKUP(A200,'Indice Puntaje Simple'!$A$4:$S$347,'3. Indice Puntj Simpl Traspuest'!D200,0)</f>
        <v>0.91666666666666663</v>
      </c>
      <c r="D200">
        <v>2</v>
      </c>
    </row>
    <row r="201" spans="1:4" x14ac:dyDescent="0.25">
      <c r="A201" s="8" t="s">
        <v>252</v>
      </c>
      <c r="B201" t="s">
        <v>424</v>
      </c>
      <c r="C201" s="26">
        <f>VLOOKUP(A201,'Indice Puntaje Simple'!$A$4:$S$347,'3. Indice Puntj Simpl Traspuest'!D201,0)</f>
        <v>0.83333333333333337</v>
      </c>
      <c r="D201">
        <v>2</v>
      </c>
    </row>
    <row r="202" spans="1:4" x14ac:dyDescent="0.25">
      <c r="A202" s="8" t="s">
        <v>131</v>
      </c>
      <c r="B202" t="s">
        <v>424</v>
      </c>
      <c r="C202" s="26">
        <f>VLOOKUP(A202,'Indice Puntaje Simple'!$A$4:$S$347,'3. Indice Puntj Simpl Traspuest'!D202,0)</f>
        <v>0.75</v>
      </c>
      <c r="D202">
        <v>2</v>
      </c>
    </row>
    <row r="203" spans="1:4" x14ac:dyDescent="0.25">
      <c r="A203" s="8" t="s">
        <v>124</v>
      </c>
      <c r="B203" t="s">
        <v>424</v>
      </c>
      <c r="C203" s="26">
        <f>VLOOKUP(A203,'Indice Puntaje Simple'!$A$4:$S$347,'3. Indice Puntj Simpl Traspuest'!D203,0)</f>
        <v>0.66666666666666663</v>
      </c>
      <c r="D203">
        <v>2</v>
      </c>
    </row>
    <row r="204" spans="1:4" x14ac:dyDescent="0.25">
      <c r="A204" s="8" t="s">
        <v>225</v>
      </c>
      <c r="B204" t="s">
        <v>424</v>
      </c>
      <c r="C204" s="26">
        <f>VLOOKUP(A204,'Indice Puntaje Simple'!$A$4:$S$347,'3. Indice Puntj Simpl Traspuest'!D204,0)</f>
        <v>0.91666666666666663</v>
      </c>
      <c r="D204">
        <v>2</v>
      </c>
    </row>
    <row r="205" spans="1:4" x14ac:dyDescent="0.25">
      <c r="A205" s="8" t="s">
        <v>332</v>
      </c>
      <c r="B205" t="s">
        <v>424</v>
      </c>
      <c r="C205" s="26">
        <f>VLOOKUP(A205,'Indice Puntaje Simple'!$A$4:$S$347,'3. Indice Puntj Simpl Traspuest'!D205,0)</f>
        <v>8.3333333333333329E-2</v>
      </c>
      <c r="D205">
        <v>2</v>
      </c>
    </row>
    <row r="206" spans="1:4" x14ac:dyDescent="0.25">
      <c r="A206" s="8" t="s">
        <v>182</v>
      </c>
      <c r="B206" t="s">
        <v>424</v>
      </c>
      <c r="C206" s="26">
        <f>VLOOKUP(A206,'Indice Puntaje Simple'!$A$4:$S$347,'3. Indice Puntj Simpl Traspuest'!D206,0)</f>
        <v>0.91666666666666663</v>
      </c>
      <c r="D206">
        <v>2</v>
      </c>
    </row>
    <row r="207" spans="1:4" x14ac:dyDescent="0.25">
      <c r="A207" s="8" t="s">
        <v>307</v>
      </c>
      <c r="B207" t="s">
        <v>424</v>
      </c>
      <c r="C207" s="26">
        <f>VLOOKUP(A207,'Indice Puntaje Simple'!$A$4:$S$347,'3. Indice Puntj Simpl Traspuest'!D207,0)</f>
        <v>0.91666666666666663</v>
      </c>
      <c r="D207">
        <v>2</v>
      </c>
    </row>
    <row r="208" spans="1:4" x14ac:dyDescent="0.25">
      <c r="A208" s="8" t="s">
        <v>333</v>
      </c>
      <c r="B208" t="s">
        <v>424</v>
      </c>
      <c r="C208" s="26">
        <f>VLOOKUP(A208,'Indice Puntaje Simple'!$A$4:$S$347,'3. Indice Puntj Simpl Traspuest'!D208,0)</f>
        <v>0.91666666666666663</v>
      </c>
      <c r="D208">
        <v>2</v>
      </c>
    </row>
    <row r="209" spans="1:4" x14ac:dyDescent="0.25">
      <c r="A209" s="8" t="s">
        <v>347</v>
      </c>
      <c r="B209" t="s">
        <v>424</v>
      </c>
      <c r="C209" s="26">
        <f>VLOOKUP(A209,'Indice Puntaje Simple'!$A$4:$S$347,'3. Indice Puntj Simpl Traspuest'!D209,0)</f>
        <v>8.3333333333333329E-2</v>
      </c>
      <c r="D209">
        <v>2</v>
      </c>
    </row>
    <row r="210" spans="1:4" x14ac:dyDescent="0.25">
      <c r="A210" s="8" t="s">
        <v>372</v>
      </c>
      <c r="B210" t="s">
        <v>424</v>
      </c>
      <c r="C210" s="26">
        <f>VLOOKUP(A210,'Indice Puntaje Simple'!$A$4:$S$347,'3. Indice Puntj Simpl Traspuest'!D210,0)</f>
        <v>0.91666666666666663</v>
      </c>
      <c r="D210">
        <v>2</v>
      </c>
    </row>
    <row r="211" spans="1:4" x14ac:dyDescent="0.25">
      <c r="A211" s="8" t="s">
        <v>277</v>
      </c>
      <c r="B211" t="s">
        <v>424</v>
      </c>
      <c r="C211" s="26">
        <f>VLOOKUP(A211,'Indice Puntaje Simple'!$A$4:$S$347,'3. Indice Puntj Simpl Traspuest'!D211,0)</f>
        <v>0.91666666666666663</v>
      </c>
      <c r="D211">
        <v>2</v>
      </c>
    </row>
    <row r="212" spans="1:4" x14ac:dyDescent="0.25">
      <c r="A212" s="8" t="s">
        <v>82</v>
      </c>
      <c r="B212" t="s">
        <v>424</v>
      </c>
      <c r="C212" s="26">
        <f>VLOOKUP(A212,'Indice Puntaje Simple'!$A$4:$S$347,'3. Indice Puntj Simpl Traspuest'!D212,0)</f>
        <v>1</v>
      </c>
      <c r="D212">
        <v>2</v>
      </c>
    </row>
    <row r="213" spans="1:4" x14ac:dyDescent="0.25">
      <c r="A213" s="8" t="s">
        <v>104</v>
      </c>
      <c r="B213" t="s">
        <v>424</v>
      </c>
      <c r="C213" s="26">
        <f>VLOOKUP(A213,'Indice Puntaje Simple'!$A$4:$S$347,'3. Indice Puntj Simpl Traspuest'!D213,0)</f>
        <v>0.91666666666666663</v>
      </c>
      <c r="D213">
        <v>2</v>
      </c>
    </row>
    <row r="214" spans="1:4" x14ac:dyDescent="0.25">
      <c r="A214" s="8" t="s">
        <v>367</v>
      </c>
      <c r="B214" t="s">
        <v>424</v>
      </c>
      <c r="C214" s="26">
        <f>VLOOKUP(A214,'Indice Puntaje Simple'!$A$4:$S$347,'3. Indice Puntj Simpl Traspuest'!D214,0)</f>
        <v>0.91666666666666663</v>
      </c>
      <c r="D214">
        <v>2</v>
      </c>
    </row>
    <row r="215" spans="1:4" x14ac:dyDescent="0.25">
      <c r="A215" s="8" t="s">
        <v>172</v>
      </c>
      <c r="B215" t="s">
        <v>424</v>
      </c>
      <c r="C215" s="26">
        <f>VLOOKUP(A215,'Indice Puntaje Simple'!$A$4:$S$347,'3. Indice Puntj Simpl Traspuest'!D215,0)</f>
        <v>0.66666666666666663</v>
      </c>
      <c r="D215">
        <v>2</v>
      </c>
    </row>
    <row r="216" spans="1:4" x14ac:dyDescent="0.25">
      <c r="A216" s="8" t="s">
        <v>321</v>
      </c>
      <c r="B216" t="s">
        <v>424</v>
      </c>
      <c r="C216" s="26">
        <f>VLOOKUP(A216,'Indice Puntaje Simple'!$A$4:$S$347,'3. Indice Puntj Simpl Traspuest'!D216,0)</f>
        <v>0.16666666666666666</v>
      </c>
      <c r="D216">
        <v>2</v>
      </c>
    </row>
    <row r="217" spans="1:4" x14ac:dyDescent="0.25">
      <c r="A217" s="8" t="s">
        <v>353</v>
      </c>
      <c r="B217" t="s">
        <v>424</v>
      </c>
      <c r="C217" s="26">
        <f>VLOOKUP(A217,'Indice Puntaje Simple'!$A$4:$S$347,'3. Indice Puntj Simpl Traspuest'!D217,0)</f>
        <v>0.91666666666666663</v>
      </c>
      <c r="D217">
        <v>2</v>
      </c>
    </row>
    <row r="218" spans="1:4" x14ac:dyDescent="0.25">
      <c r="A218" s="8" t="s">
        <v>290</v>
      </c>
      <c r="B218" t="s">
        <v>424</v>
      </c>
      <c r="C218" s="26">
        <f>VLOOKUP(A218,'Indice Puntaje Simple'!$A$4:$S$347,'3. Indice Puntj Simpl Traspuest'!D218,0)</f>
        <v>0.91666666666666663</v>
      </c>
      <c r="D218">
        <v>2</v>
      </c>
    </row>
    <row r="219" spans="1:4" x14ac:dyDescent="0.25">
      <c r="A219" s="8" t="s">
        <v>334</v>
      </c>
      <c r="B219" t="s">
        <v>424</v>
      </c>
      <c r="C219" s="26">
        <f>VLOOKUP(A219,'Indice Puntaje Simple'!$A$4:$S$347,'3. Indice Puntj Simpl Traspuest'!D219,0)</f>
        <v>0.91666666666666663</v>
      </c>
      <c r="D219">
        <v>2</v>
      </c>
    </row>
    <row r="220" spans="1:4" x14ac:dyDescent="0.25">
      <c r="A220" s="8" t="s">
        <v>278</v>
      </c>
      <c r="B220" t="s">
        <v>424</v>
      </c>
      <c r="C220" s="26">
        <f>VLOOKUP(A220,'Indice Puntaje Simple'!$A$4:$S$347,'3. Indice Puntj Simpl Traspuest'!D220,0)</f>
        <v>0.91666666666666663</v>
      </c>
      <c r="D220">
        <v>2</v>
      </c>
    </row>
    <row r="221" spans="1:4" x14ac:dyDescent="0.25">
      <c r="A221" s="8" t="s">
        <v>253</v>
      </c>
      <c r="B221" t="s">
        <v>424</v>
      </c>
      <c r="C221" s="26">
        <f>VLOOKUP(A221,'Indice Puntaje Simple'!$A$4:$S$347,'3. Indice Puntj Simpl Traspuest'!D221,0)</f>
        <v>1</v>
      </c>
      <c r="D221">
        <v>2</v>
      </c>
    </row>
    <row r="222" spans="1:4" x14ac:dyDescent="0.25">
      <c r="A222" s="8" t="s">
        <v>322</v>
      </c>
      <c r="B222" t="s">
        <v>424</v>
      </c>
      <c r="C222" s="26">
        <f>VLOOKUP(A222,'Indice Puntaje Simple'!$A$4:$S$347,'3. Indice Puntj Simpl Traspuest'!D222,0)</f>
        <v>8.3333333333333329E-2</v>
      </c>
      <c r="D222">
        <v>2</v>
      </c>
    </row>
    <row r="223" spans="1:4" x14ac:dyDescent="0.25">
      <c r="A223" s="8" t="s">
        <v>132</v>
      </c>
      <c r="B223" t="s">
        <v>424</v>
      </c>
      <c r="C223" s="26">
        <f>VLOOKUP(A223,'Indice Puntaje Simple'!$A$4:$S$347,'3. Indice Puntj Simpl Traspuest'!D223,0)</f>
        <v>0.75</v>
      </c>
      <c r="D223">
        <v>2</v>
      </c>
    </row>
    <row r="224" spans="1:4" x14ac:dyDescent="0.25">
      <c r="A224" s="8" t="s">
        <v>341</v>
      </c>
      <c r="B224" t="s">
        <v>424</v>
      </c>
      <c r="C224" s="26">
        <f>VLOOKUP(A224,'Indice Puntaje Simple'!$A$4:$S$347,'3. Indice Puntj Simpl Traspuest'!D224,0)</f>
        <v>0.91666666666666663</v>
      </c>
      <c r="D224">
        <v>2</v>
      </c>
    </row>
    <row r="225" spans="1:4" x14ac:dyDescent="0.25">
      <c r="A225" s="8" t="s">
        <v>308</v>
      </c>
      <c r="B225" t="s">
        <v>424</v>
      </c>
      <c r="C225" s="26">
        <f>VLOOKUP(A225,'Indice Puntaje Simple'!$A$4:$S$347,'3. Indice Puntj Simpl Traspuest'!D225,0)</f>
        <v>0.91666666666666663</v>
      </c>
      <c r="D225">
        <v>2</v>
      </c>
    </row>
    <row r="226" spans="1:4" x14ac:dyDescent="0.25">
      <c r="A226" s="8" t="s">
        <v>279</v>
      </c>
      <c r="B226" t="s">
        <v>424</v>
      </c>
      <c r="C226" s="26">
        <f>VLOOKUP(A226,'Indice Puntaje Simple'!$A$4:$S$347,'3. Indice Puntj Simpl Traspuest'!D226,0)</f>
        <v>1</v>
      </c>
      <c r="D226">
        <v>2</v>
      </c>
    </row>
    <row r="227" spans="1:4" x14ac:dyDescent="0.25">
      <c r="A227" s="8" t="s">
        <v>401</v>
      </c>
      <c r="B227" t="s">
        <v>424</v>
      </c>
      <c r="C227" s="26">
        <f>VLOOKUP(A227,'Indice Puntaje Simple'!$A$4:$S$347,'3. Indice Puntj Simpl Traspuest'!D227,0)</f>
        <v>0</v>
      </c>
      <c r="D227">
        <v>2</v>
      </c>
    </row>
    <row r="228" spans="1:4" x14ac:dyDescent="0.25">
      <c r="A228" s="8" t="s">
        <v>323</v>
      </c>
      <c r="B228" t="s">
        <v>424</v>
      </c>
      <c r="C228" s="26">
        <f>VLOOKUP(A228,'Indice Puntaje Simple'!$A$4:$S$347,'3. Indice Puntj Simpl Traspuest'!D228,0)</f>
        <v>8.3333333333333329E-2</v>
      </c>
      <c r="D228">
        <v>2</v>
      </c>
    </row>
    <row r="229" spans="1:4" x14ac:dyDescent="0.25">
      <c r="A229" s="8" t="s">
        <v>84</v>
      </c>
      <c r="B229" t="s">
        <v>424</v>
      </c>
      <c r="C229" s="26">
        <f>VLOOKUP(A229,'Indice Puntaje Simple'!$A$4:$S$347,'3. Indice Puntj Simpl Traspuest'!D229,0)</f>
        <v>1</v>
      </c>
      <c r="D229">
        <v>2</v>
      </c>
    </row>
    <row r="230" spans="1:4" x14ac:dyDescent="0.25">
      <c r="A230" s="8" t="s">
        <v>152</v>
      </c>
      <c r="B230" t="s">
        <v>424</v>
      </c>
      <c r="C230" s="26">
        <f>VLOOKUP(A230,'Indice Puntaje Simple'!$A$4:$S$347,'3. Indice Puntj Simpl Traspuest'!D230,0)</f>
        <v>0.83333333333333337</v>
      </c>
      <c r="D230">
        <v>2</v>
      </c>
    </row>
    <row r="231" spans="1:4" x14ac:dyDescent="0.25">
      <c r="A231" s="8" t="s">
        <v>93</v>
      </c>
      <c r="B231" t="s">
        <v>424</v>
      </c>
      <c r="C231" s="26">
        <f>VLOOKUP(A231,'Indice Puntaje Simple'!$A$4:$S$347,'3. Indice Puntj Simpl Traspuest'!D231,0)</f>
        <v>0.91666666666666663</v>
      </c>
      <c r="D231">
        <v>2</v>
      </c>
    </row>
    <row r="232" spans="1:4" x14ac:dyDescent="0.25">
      <c r="A232" s="8" t="s">
        <v>226</v>
      </c>
      <c r="B232" t="s">
        <v>424</v>
      </c>
      <c r="C232" s="26">
        <f>VLOOKUP(A232,'Indice Puntaje Simple'!$A$4:$S$347,'3. Indice Puntj Simpl Traspuest'!D232,0)</f>
        <v>0.91666666666666663</v>
      </c>
      <c r="D232">
        <v>2</v>
      </c>
    </row>
    <row r="233" spans="1:4" x14ac:dyDescent="0.25">
      <c r="A233" s="8" t="s">
        <v>164</v>
      </c>
      <c r="B233" t="s">
        <v>424</v>
      </c>
      <c r="C233" s="26">
        <f>VLOOKUP(A233,'Indice Puntaje Simple'!$A$4:$S$347,'3. Indice Puntj Simpl Traspuest'!D233,0)</f>
        <v>0.91666666666666663</v>
      </c>
      <c r="D233">
        <v>2</v>
      </c>
    </row>
    <row r="234" spans="1:4" x14ac:dyDescent="0.25">
      <c r="A234" s="8" t="s">
        <v>138</v>
      </c>
      <c r="B234" t="s">
        <v>424</v>
      </c>
      <c r="C234" s="26">
        <f>VLOOKUP(A234,'Indice Puntaje Simple'!$A$4:$S$347,'3. Indice Puntj Simpl Traspuest'!D234,0)</f>
        <v>0.91666666666666663</v>
      </c>
      <c r="D234">
        <v>2</v>
      </c>
    </row>
    <row r="235" spans="1:4" x14ac:dyDescent="0.25">
      <c r="A235" s="8" t="s">
        <v>402</v>
      </c>
      <c r="B235" t="s">
        <v>424</v>
      </c>
      <c r="C235" s="26">
        <f>VLOOKUP(A235,'Indice Puntaje Simple'!$A$4:$S$347,'3. Indice Puntj Simpl Traspuest'!D235,0)</f>
        <v>8.3333333333333329E-2</v>
      </c>
      <c r="D235">
        <v>2</v>
      </c>
    </row>
    <row r="236" spans="1:4" x14ac:dyDescent="0.25">
      <c r="A236" s="8" t="s">
        <v>209</v>
      </c>
      <c r="B236" t="s">
        <v>424</v>
      </c>
      <c r="C236" s="26">
        <f>VLOOKUP(A236,'Indice Puntaje Simple'!$A$4:$S$347,'3. Indice Puntj Simpl Traspuest'!D236,0)</f>
        <v>1</v>
      </c>
      <c r="D236">
        <v>2</v>
      </c>
    </row>
    <row r="237" spans="1:4" x14ac:dyDescent="0.25">
      <c r="A237" s="8" t="s">
        <v>368</v>
      </c>
      <c r="B237" t="s">
        <v>424</v>
      </c>
      <c r="C237" s="26">
        <f>VLOOKUP(A237,'Indice Puntaje Simple'!$A$4:$S$347,'3. Indice Puntj Simpl Traspuest'!D237,0)</f>
        <v>0.58333333333333337</v>
      </c>
      <c r="D237">
        <v>2</v>
      </c>
    </row>
    <row r="238" spans="1:4" x14ac:dyDescent="0.25">
      <c r="A238" s="8" t="s">
        <v>354</v>
      </c>
      <c r="B238" t="s">
        <v>424</v>
      </c>
      <c r="C238" s="26">
        <f>VLOOKUP(A238,'Indice Puntaje Simple'!$A$4:$S$347,'3. Indice Puntj Simpl Traspuest'!D238,0)</f>
        <v>8.3333333333333329E-2</v>
      </c>
      <c r="D238">
        <v>2</v>
      </c>
    </row>
    <row r="239" spans="1:4" x14ac:dyDescent="0.25">
      <c r="A239" s="8" t="s">
        <v>107</v>
      </c>
      <c r="B239" t="s">
        <v>424</v>
      </c>
      <c r="C239" s="26">
        <f>VLOOKUP(A239,'Indice Puntaje Simple'!$A$4:$S$347,'3. Indice Puntj Simpl Traspuest'!D239,0)</f>
        <v>0.91666666666666663</v>
      </c>
      <c r="D239">
        <v>2</v>
      </c>
    </row>
    <row r="240" spans="1:4" x14ac:dyDescent="0.25">
      <c r="A240" s="8" t="s">
        <v>254</v>
      </c>
      <c r="B240" t="s">
        <v>424</v>
      </c>
      <c r="C240" s="26">
        <f>VLOOKUP(A240,'Indice Puntaje Simple'!$A$4:$S$347,'3. Indice Puntj Simpl Traspuest'!D240,0)</f>
        <v>0.91666666666666663</v>
      </c>
      <c r="D240">
        <v>2</v>
      </c>
    </row>
    <row r="241" spans="1:4" x14ac:dyDescent="0.25">
      <c r="A241" s="8" t="s">
        <v>192</v>
      </c>
      <c r="B241" t="s">
        <v>424</v>
      </c>
      <c r="C241" s="26">
        <f>VLOOKUP(A241,'Indice Puntaje Simple'!$A$4:$S$347,'3. Indice Puntj Simpl Traspuest'!D241,0)</f>
        <v>0.75</v>
      </c>
      <c r="D241">
        <v>2</v>
      </c>
    </row>
    <row r="242" spans="1:4" x14ac:dyDescent="0.25">
      <c r="A242" s="8" t="s">
        <v>173</v>
      </c>
      <c r="B242" t="s">
        <v>424</v>
      </c>
      <c r="C242" s="26">
        <f>VLOOKUP(A242,'Indice Puntaje Simple'!$A$4:$S$347,'3. Indice Puntj Simpl Traspuest'!D242,0)</f>
        <v>0.91666666666666663</v>
      </c>
      <c r="D242">
        <v>2</v>
      </c>
    </row>
    <row r="243" spans="1:4" x14ac:dyDescent="0.25">
      <c r="A243" s="8" t="s">
        <v>139</v>
      </c>
      <c r="B243" t="s">
        <v>424</v>
      </c>
      <c r="C243" s="26">
        <f>VLOOKUP(A243,'Indice Puntaje Simple'!$A$4:$S$347,'3. Indice Puntj Simpl Traspuest'!D243,0)</f>
        <v>0.75</v>
      </c>
      <c r="D243">
        <v>2</v>
      </c>
    </row>
    <row r="244" spans="1:4" x14ac:dyDescent="0.25">
      <c r="A244" s="8" t="s">
        <v>350</v>
      </c>
      <c r="B244" t="s">
        <v>424</v>
      </c>
      <c r="C244" s="26">
        <f>VLOOKUP(A244,'Indice Puntaje Simple'!$A$4:$S$347,'3. Indice Puntj Simpl Traspuest'!D244,0)</f>
        <v>0.41666666666666669</v>
      </c>
      <c r="D244">
        <v>2</v>
      </c>
    </row>
    <row r="245" spans="1:4" x14ac:dyDescent="0.25">
      <c r="A245" s="8" t="s">
        <v>227</v>
      </c>
      <c r="B245" t="s">
        <v>424</v>
      </c>
      <c r="C245" s="26">
        <f>VLOOKUP(A245,'Indice Puntaje Simple'!$A$4:$S$347,'3. Indice Puntj Simpl Traspuest'!D245,0)</f>
        <v>0.91666666666666663</v>
      </c>
      <c r="D245">
        <v>2</v>
      </c>
    </row>
    <row r="246" spans="1:4" x14ac:dyDescent="0.25">
      <c r="A246" s="8" t="s">
        <v>228</v>
      </c>
      <c r="B246" t="s">
        <v>424</v>
      </c>
      <c r="C246" s="26">
        <f>VLOOKUP(A246,'Indice Puntaje Simple'!$A$4:$S$347,'3. Indice Puntj Simpl Traspuest'!D246,0)</f>
        <v>0.91666666666666663</v>
      </c>
      <c r="D246">
        <v>2</v>
      </c>
    </row>
    <row r="247" spans="1:4" x14ac:dyDescent="0.25">
      <c r="A247" s="8" t="s">
        <v>309</v>
      </c>
      <c r="B247" t="s">
        <v>424</v>
      </c>
      <c r="C247" s="26">
        <f>VLOOKUP(A247,'Indice Puntaje Simple'!$A$4:$S$347,'3. Indice Puntj Simpl Traspuest'!D247,0)</f>
        <v>0.91666666666666663</v>
      </c>
      <c r="D247">
        <v>2</v>
      </c>
    </row>
    <row r="248" spans="1:4" x14ac:dyDescent="0.25">
      <c r="A248" s="8" t="s">
        <v>193</v>
      </c>
      <c r="B248" t="s">
        <v>424</v>
      </c>
      <c r="C248" s="26">
        <f>VLOOKUP(A248,'Indice Puntaje Simple'!$A$4:$S$347,'3. Indice Puntj Simpl Traspuest'!D248,0)</f>
        <v>0.91666666666666663</v>
      </c>
      <c r="D248">
        <v>2</v>
      </c>
    </row>
    <row r="249" spans="1:4" x14ac:dyDescent="0.25">
      <c r="A249" s="8" t="s">
        <v>335</v>
      </c>
      <c r="B249" t="s">
        <v>424</v>
      </c>
      <c r="C249" s="26">
        <f>VLOOKUP(A249,'Indice Puntaje Simple'!$A$4:$S$347,'3. Indice Puntj Simpl Traspuest'!D249,0)</f>
        <v>0.91666666666666663</v>
      </c>
      <c r="D249">
        <v>2</v>
      </c>
    </row>
    <row r="250" spans="1:4" x14ac:dyDescent="0.25">
      <c r="A250" s="8" t="s">
        <v>85</v>
      </c>
      <c r="B250" t="s">
        <v>424</v>
      </c>
      <c r="C250" s="26">
        <f>VLOOKUP(A250,'Indice Puntaje Simple'!$A$4:$S$347,'3. Indice Puntj Simpl Traspuest'!D250,0)</f>
        <v>0.91666666666666663</v>
      </c>
      <c r="D250">
        <v>2</v>
      </c>
    </row>
    <row r="251" spans="1:4" x14ac:dyDescent="0.25">
      <c r="A251" s="8" t="s">
        <v>378</v>
      </c>
      <c r="B251" t="s">
        <v>424</v>
      </c>
      <c r="C251" s="26">
        <f>VLOOKUP(A251,'Indice Puntaje Simple'!$A$4:$S$347,'3. Indice Puntj Simpl Traspuest'!D251,0)</f>
        <v>0</v>
      </c>
      <c r="D251">
        <v>2</v>
      </c>
    </row>
    <row r="252" spans="1:4" x14ac:dyDescent="0.25">
      <c r="A252" s="8" t="s">
        <v>359</v>
      </c>
      <c r="B252" t="s">
        <v>424</v>
      </c>
      <c r="C252" s="26">
        <f>VLOOKUP(A252,'Indice Puntaje Simple'!$A$4:$S$347,'3. Indice Puntj Simpl Traspuest'!D252,0)</f>
        <v>8.3333333333333329E-2</v>
      </c>
      <c r="D252">
        <v>2</v>
      </c>
    </row>
    <row r="253" spans="1:4" x14ac:dyDescent="0.25">
      <c r="A253" s="8" t="s">
        <v>86</v>
      </c>
      <c r="B253" t="s">
        <v>424</v>
      </c>
      <c r="C253" s="26">
        <f>VLOOKUP(A253,'Indice Puntaje Simple'!$A$4:$S$347,'3. Indice Puntj Simpl Traspuest'!D253,0)</f>
        <v>1</v>
      </c>
      <c r="D253">
        <v>2</v>
      </c>
    </row>
    <row r="254" spans="1:4" x14ac:dyDescent="0.25">
      <c r="A254" s="8" t="s">
        <v>108</v>
      </c>
      <c r="B254" t="s">
        <v>424</v>
      </c>
      <c r="C254" s="26">
        <f>VLOOKUP(A254,'Indice Puntaje Simple'!$A$4:$S$347,'3. Indice Puntj Simpl Traspuest'!D254,0)</f>
        <v>1</v>
      </c>
      <c r="D254">
        <v>2</v>
      </c>
    </row>
    <row r="255" spans="1:4" x14ac:dyDescent="0.25">
      <c r="A255" s="8" t="s">
        <v>355</v>
      </c>
      <c r="B255" t="s">
        <v>424</v>
      </c>
      <c r="C255" s="26">
        <f>VLOOKUP(A255,'Indice Puntaje Simple'!$A$4:$S$347,'3. Indice Puntj Simpl Traspuest'!D255,0)</f>
        <v>0.5</v>
      </c>
      <c r="D255">
        <v>2</v>
      </c>
    </row>
    <row r="256" spans="1:4" x14ac:dyDescent="0.25">
      <c r="A256" s="8" t="s">
        <v>351</v>
      </c>
      <c r="B256" t="s">
        <v>424</v>
      </c>
      <c r="C256" s="26">
        <f>VLOOKUP(A256,'Indice Puntaje Simple'!$A$4:$S$347,'3. Indice Puntj Simpl Traspuest'!D256,0)</f>
        <v>0.91666666666666663</v>
      </c>
      <c r="D256">
        <v>2</v>
      </c>
    </row>
    <row r="257" spans="1:4" x14ac:dyDescent="0.25">
      <c r="A257" s="8" t="s">
        <v>229</v>
      </c>
      <c r="B257" t="s">
        <v>424</v>
      </c>
      <c r="C257" s="26">
        <f>VLOOKUP(A257,'Indice Puntaje Simple'!$A$4:$S$347,'3. Indice Puntj Simpl Traspuest'!D257,0)</f>
        <v>0.91666666666666663</v>
      </c>
      <c r="D257">
        <v>2</v>
      </c>
    </row>
    <row r="258" spans="1:4" x14ac:dyDescent="0.25">
      <c r="A258" s="8" t="s">
        <v>204</v>
      </c>
      <c r="B258" t="s">
        <v>424</v>
      </c>
      <c r="C258" s="26">
        <f>VLOOKUP(A258,'Indice Puntaje Simple'!$A$4:$S$347,'3. Indice Puntj Simpl Traspuest'!D258,0)</f>
        <v>0.91666666666666663</v>
      </c>
      <c r="D258">
        <v>2</v>
      </c>
    </row>
    <row r="259" spans="1:4" x14ac:dyDescent="0.25">
      <c r="A259" s="8" t="s">
        <v>373</v>
      </c>
      <c r="B259" t="s">
        <v>424</v>
      </c>
      <c r="C259" s="26">
        <f>VLOOKUP(A259,'Indice Puntaje Simple'!$A$4:$S$347,'3. Indice Puntj Simpl Traspuest'!D259,0)</f>
        <v>8.3333333333333329E-2</v>
      </c>
      <c r="D259">
        <v>2</v>
      </c>
    </row>
    <row r="260" spans="1:4" x14ac:dyDescent="0.25">
      <c r="A260" s="8" t="s">
        <v>210</v>
      </c>
      <c r="B260" t="s">
        <v>424</v>
      </c>
      <c r="C260" s="26">
        <f>VLOOKUP(A260,'Indice Puntaje Simple'!$A$4:$S$347,'3. Indice Puntj Simpl Traspuest'!D260,0)</f>
        <v>0.91666666666666663</v>
      </c>
      <c r="D260">
        <v>2</v>
      </c>
    </row>
    <row r="261" spans="1:4" x14ac:dyDescent="0.25">
      <c r="A261" s="8" t="s">
        <v>243</v>
      </c>
      <c r="B261" t="s">
        <v>424</v>
      </c>
      <c r="C261" s="26">
        <f>VLOOKUP(A261,'Indice Puntaje Simple'!$A$4:$S$347,'3. Indice Puntj Simpl Traspuest'!D261,0)</f>
        <v>0.75</v>
      </c>
      <c r="D261">
        <v>2</v>
      </c>
    </row>
    <row r="262" spans="1:4" x14ac:dyDescent="0.25">
      <c r="A262" s="8" t="s">
        <v>266</v>
      </c>
      <c r="B262" t="s">
        <v>424</v>
      </c>
      <c r="C262" s="26">
        <f>VLOOKUP(A262,'Indice Puntaje Simple'!$A$4:$S$347,'3. Indice Puntj Simpl Traspuest'!D262,0)</f>
        <v>0.91666666666666663</v>
      </c>
      <c r="D262">
        <v>2</v>
      </c>
    </row>
    <row r="263" spans="1:4" x14ac:dyDescent="0.25">
      <c r="A263" s="8" t="s">
        <v>216</v>
      </c>
      <c r="B263" t="s">
        <v>424</v>
      </c>
      <c r="C263" s="26">
        <f>VLOOKUP(A263,'Indice Puntaje Simple'!$A$4:$S$347,'3. Indice Puntj Simpl Traspuest'!D263,0)</f>
        <v>0.91666666666666663</v>
      </c>
      <c r="D263">
        <v>2</v>
      </c>
    </row>
    <row r="264" spans="1:4" x14ac:dyDescent="0.25">
      <c r="A264" s="8" t="s">
        <v>291</v>
      </c>
      <c r="B264" t="s">
        <v>424</v>
      </c>
      <c r="C264" s="26">
        <f>VLOOKUP(A264,'Indice Puntaje Simple'!$A$4:$S$347,'3. Indice Puntj Simpl Traspuest'!D264,0)</f>
        <v>0.75</v>
      </c>
      <c r="D264">
        <v>2</v>
      </c>
    </row>
    <row r="265" spans="1:4" x14ac:dyDescent="0.25">
      <c r="A265" s="8" t="s">
        <v>165</v>
      </c>
      <c r="B265" t="s">
        <v>424</v>
      </c>
      <c r="C265" s="26">
        <f>VLOOKUP(A265,'Indice Puntaje Simple'!$A$4:$S$347,'3. Indice Puntj Simpl Traspuest'!D265,0)</f>
        <v>0.91666666666666663</v>
      </c>
      <c r="D265">
        <v>2</v>
      </c>
    </row>
    <row r="266" spans="1:4" x14ac:dyDescent="0.25">
      <c r="A266" s="8" t="s">
        <v>194</v>
      </c>
      <c r="B266" t="s">
        <v>424</v>
      </c>
      <c r="C266" s="26">
        <f>VLOOKUP(A266,'Indice Puntaje Simple'!$A$4:$S$347,'3. Indice Puntj Simpl Traspuest'!D266,0)</f>
        <v>1</v>
      </c>
      <c r="D266">
        <v>2</v>
      </c>
    </row>
    <row r="267" spans="1:4" x14ac:dyDescent="0.25">
      <c r="A267" s="8" t="s">
        <v>404</v>
      </c>
      <c r="B267" t="s">
        <v>424</v>
      </c>
      <c r="C267" s="26">
        <f>VLOOKUP(A267,'Indice Puntaje Simple'!$A$4:$S$347,'3. Indice Puntj Simpl Traspuest'!D267,0)</f>
        <v>8.3333333333333329E-2</v>
      </c>
      <c r="D267">
        <v>2</v>
      </c>
    </row>
    <row r="268" spans="1:4" x14ac:dyDescent="0.25">
      <c r="A268" s="8" t="s">
        <v>292</v>
      </c>
      <c r="B268" t="s">
        <v>424</v>
      </c>
      <c r="C268" s="26">
        <f>VLOOKUP(A268,'Indice Puntaje Simple'!$A$4:$S$347,'3. Indice Puntj Simpl Traspuest'!D268,0)</f>
        <v>0.91666666666666663</v>
      </c>
      <c r="D268">
        <v>2</v>
      </c>
    </row>
    <row r="269" spans="1:4" x14ac:dyDescent="0.25">
      <c r="A269" s="8" t="s">
        <v>153</v>
      </c>
      <c r="B269" t="s">
        <v>424</v>
      </c>
      <c r="C269" s="26">
        <f>VLOOKUP(A269,'Indice Puntaje Simple'!$A$4:$S$347,'3. Indice Puntj Simpl Traspuest'!D269,0)</f>
        <v>0.75</v>
      </c>
      <c r="D269">
        <v>2</v>
      </c>
    </row>
    <row r="270" spans="1:4" x14ac:dyDescent="0.25">
      <c r="A270" s="8" t="s">
        <v>267</v>
      </c>
      <c r="B270" t="s">
        <v>424</v>
      </c>
      <c r="C270" s="26">
        <f>VLOOKUP(A270,'Indice Puntaje Simple'!$A$4:$S$347,'3. Indice Puntj Simpl Traspuest'!D270,0)</f>
        <v>0.91666666666666663</v>
      </c>
      <c r="D270">
        <v>2</v>
      </c>
    </row>
    <row r="271" spans="1:4" x14ac:dyDescent="0.25">
      <c r="A271" s="8" t="s">
        <v>324</v>
      </c>
      <c r="B271" t="s">
        <v>424</v>
      </c>
      <c r="C271" s="26">
        <f>VLOOKUP(A271,'Indice Puntaje Simple'!$A$4:$S$347,'3. Indice Puntj Simpl Traspuest'!D271,0)</f>
        <v>0.91666666666666663</v>
      </c>
      <c r="D271">
        <v>2</v>
      </c>
    </row>
    <row r="272" spans="1:4" x14ac:dyDescent="0.25">
      <c r="A272" s="8" t="s">
        <v>406</v>
      </c>
      <c r="B272" t="s">
        <v>424</v>
      </c>
      <c r="C272" s="26">
        <f>VLOOKUP(A272,'Indice Puntaje Simple'!$A$4:$S$347,'3. Indice Puntj Simpl Traspuest'!D272,0)</f>
        <v>8.3333333333333329E-2</v>
      </c>
      <c r="D272">
        <v>2</v>
      </c>
    </row>
    <row r="273" spans="1:4" x14ac:dyDescent="0.25">
      <c r="A273" s="8" t="s">
        <v>336</v>
      </c>
      <c r="B273" t="s">
        <v>424</v>
      </c>
      <c r="C273" s="26">
        <f>VLOOKUP(A273,'Indice Puntaje Simple'!$A$4:$S$347,'3. Indice Puntj Simpl Traspuest'!D273,0)</f>
        <v>0.16666666666666666</v>
      </c>
      <c r="D273">
        <v>2</v>
      </c>
    </row>
    <row r="274" spans="1:4" x14ac:dyDescent="0.25">
      <c r="A274" s="8" t="s">
        <v>268</v>
      </c>
      <c r="B274" t="s">
        <v>424</v>
      </c>
      <c r="C274" s="26">
        <f>VLOOKUP(A274,'Indice Puntaje Simple'!$A$4:$S$347,'3. Indice Puntj Simpl Traspuest'!D274,0)</f>
        <v>0.91666666666666663</v>
      </c>
      <c r="D274">
        <v>2</v>
      </c>
    </row>
    <row r="275" spans="1:4" x14ac:dyDescent="0.25">
      <c r="A275" s="8" t="s">
        <v>255</v>
      </c>
      <c r="B275" t="s">
        <v>424</v>
      </c>
      <c r="C275" s="26">
        <f>VLOOKUP(A275,'Indice Puntaje Simple'!$A$4:$S$347,'3. Indice Puntj Simpl Traspuest'!D275,0)</f>
        <v>0.5</v>
      </c>
      <c r="D275">
        <v>2</v>
      </c>
    </row>
    <row r="276" spans="1:4" x14ac:dyDescent="0.25">
      <c r="A276" s="8" t="s">
        <v>395</v>
      </c>
      <c r="B276" t="s">
        <v>424</v>
      </c>
      <c r="C276" s="26">
        <f>VLOOKUP(A276,'Indice Puntaje Simple'!$A$4:$S$347,'3. Indice Puntj Simpl Traspuest'!D276,0)</f>
        <v>0</v>
      </c>
      <c r="D276">
        <v>2</v>
      </c>
    </row>
    <row r="277" spans="1:4" x14ac:dyDescent="0.25">
      <c r="A277" s="8" t="s">
        <v>174</v>
      </c>
      <c r="B277" t="s">
        <v>424</v>
      </c>
      <c r="C277" s="26">
        <f>VLOOKUP(A277,'Indice Puntaje Simple'!$A$4:$S$347,'3. Indice Puntj Simpl Traspuest'!D277,0)</f>
        <v>0.91666666666666663</v>
      </c>
      <c r="D277">
        <v>2</v>
      </c>
    </row>
    <row r="278" spans="1:4" x14ac:dyDescent="0.25">
      <c r="A278" s="8" t="s">
        <v>342</v>
      </c>
      <c r="B278" t="s">
        <v>424</v>
      </c>
      <c r="C278" s="26">
        <f>VLOOKUP(A278,'Indice Puntaje Simple'!$A$4:$S$347,'3. Indice Puntj Simpl Traspuest'!D278,0)</f>
        <v>0.91666666666666663</v>
      </c>
      <c r="D278">
        <v>2</v>
      </c>
    </row>
    <row r="279" spans="1:4" x14ac:dyDescent="0.25">
      <c r="A279" s="8" t="s">
        <v>256</v>
      </c>
      <c r="B279" t="s">
        <v>424</v>
      </c>
      <c r="C279" s="26">
        <f>VLOOKUP(A279,'Indice Puntaje Simple'!$A$4:$S$347,'3. Indice Puntj Simpl Traspuest'!D279,0)</f>
        <v>0.91666666666666663</v>
      </c>
      <c r="D279">
        <v>2</v>
      </c>
    </row>
    <row r="280" spans="1:4" x14ac:dyDescent="0.25">
      <c r="A280" s="8" t="s">
        <v>83</v>
      </c>
      <c r="B280" t="s">
        <v>424</v>
      </c>
      <c r="C280" s="26">
        <f>VLOOKUP(A280,'Indice Puntaje Simple'!$A$4:$S$347,'3. Indice Puntj Simpl Traspuest'!D280,0)</f>
        <v>1</v>
      </c>
      <c r="D280">
        <v>2</v>
      </c>
    </row>
    <row r="281" spans="1:4" x14ac:dyDescent="0.25">
      <c r="A281" s="8" t="s">
        <v>211</v>
      </c>
      <c r="B281" t="s">
        <v>424</v>
      </c>
      <c r="C281" s="26">
        <f>VLOOKUP(A281,'Indice Puntaje Simple'!$A$4:$S$347,'3. Indice Puntj Simpl Traspuest'!D281,0)</f>
        <v>0.91666666666666663</v>
      </c>
      <c r="D281">
        <v>2</v>
      </c>
    </row>
    <row r="282" spans="1:4" x14ac:dyDescent="0.25">
      <c r="A282" s="8" t="s">
        <v>352</v>
      </c>
      <c r="B282" t="s">
        <v>424</v>
      </c>
      <c r="C282" s="26">
        <f>VLOOKUP(A282,'Indice Puntaje Simple'!$A$4:$S$347,'3. Indice Puntj Simpl Traspuest'!D282,0)</f>
        <v>0.91666666666666663</v>
      </c>
      <c r="D282">
        <v>2</v>
      </c>
    </row>
    <row r="283" spans="1:4" x14ac:dyDescent="0.25">
      <c r="A283" s="8" t="s">
        <v>140</v>
      </c>
      <c r="B283" t="s">
        <v>424</v>
      </c>
      <c r="C283" s="26">
        <f>VLOOKUP(A283,'Indice Puntaje Simple'!$A$4:$S$347,'3. Indice Puntj Simpl Traspuest'!D283,0)</f>
        <v>0.91666666666666663</v>
      </c>
      <c r="D283">
        <v>2</v>
      </c>
    </row>
    <row r="284" spans="1:4" x14ac:dyDescent="0.25">
      <c r="A284" s="8" t="s">
        <v>144</v>
      </c>
      <c r="B284" t="s">
        <v>424</v>
      </c>
      <c r="C284" s="26">
        <f>VLOOKUP(A284,'Indice Puntaje Simple'!$A$4:$S$347,'3. Indice Puntj Simpl Traspuest'!D284,0)</f>
        <v>0.75</v>
      </c>
      <c r="D284">
        <v>2</v>
      </c>
    </row>
    <row r="285" spans="1:4" x14ac:dyDescent="0.25">
      <c r="A285" s="8" t="s">
        <v>382</v>
      </c>
      <c r="B285" t="s">
        <v>424</v>
      </c>
      <c r="C285" s="26">
        <f>VLOOKUP(A285,'Indice Puntaje Simple'!$A$4:$S$347,'3. Indice Puntj Simpl Traspuest'!D285,0)</f>
        <v>8.3333333333333329E-2</v>
      </c>
      <c r="D285">
        <v>2</v>
      </c>
    </row>
    <row r="286" spans="1:4" x14ac:dyDescent="0.25">
      <c r="A286" s="8" t="s">
        <v>94</v>
      </c>
      <c r="B286" t="s">
        <v>424</v>
      </c>
      <c r="C286" s="26">
        <f>VLOOKUP(A286,'Indice Puntaje Simple'!$A$4:$S$347,'3. Indice Puntj Simpl Traspuest'!D286,0)</f>
        <v>0.91666666666666663</v>
      </c>
      <c r="D286">
        <v>2</v>
      </c>
    </row>
    <row r="287" spans="1:4" x14ac:dyDescent="0.25">
      <c r="A287" s="8" t="s">
        <v>166</v>
      </c>
      <c r="B287" t="s">
        <v>424</v>
      </c>
      <c r="C287" s="26">
        <f>VLOOKUP(A287,'Indice Puntaje Simple'!$A$4:$S$347,'3. Indice Puntj Simpl Traspuest'!D287,0)</f>
        <v>0.91666666666666663</v>
      </c>
      <c r="D287">
        <v>2</v>
      </c>
    </row>
    <row r="288" spans="1:4" x14ac:dyDescent="0.25">
      <c r="A288" s="8" t="s">
        <v>244</v>
      </c>
      <c r="B288" t="s">
        <v>424</v>
      </c>
      <c r="C288" s="26">
        <f>VLOOKUP(A288,'Indice Puntaje Simple'!$A$4:$S$347,'3. Indice Puntj Simpl Traspuest'!D288,0)</f>
        <v>0.16666666666666666</v>
      </c>
      <c r="D288">
        <v>2</v>
      </c>
    </row>
    <row r="289" spans="1:4" x14ac:dyDescent="0.25">
      <c r="A289" s="8" t="s">
        <v>360</v>
      </c>
      <c r="B289" t="s">
        <v>424</v>
      </c>
      <c r="C289" s="26">
        <f>VLOOKUP(A289,'Indice Puntaje Simple'!$A$4:$S$347,'3. Indice Puntj Simpl Traspuest'!D289,0)</f>
        <v>8.3333333333333329E-2</v>
      </c>
      <c r="D289">
        <v>2</v>
      </c>
    </row>
    <row r="290" spans="1:4" x14ac:dyDescent="0.25">
      <c r="A290" s="8" t="s">
        <v>117</v>
      </c>
      <c r="B290" t="s">
        <v>424</v>
      </c>
      <c r="C290" s="26">
        <f>VLOOKUP(A290,'Indice Puntaje Simple'!$A$4:$S$347,'3. Indice Puntj Simpl Traspuest'!D290,0)</f>
        <v>0.91666666666666663</v>
      </c>
      <c r="D290">
        <v>2</v>
      </c>
    </row>
    <row r="291" spans="1:4" x14ac:dyDescent="0.25">
      <c r="A291" s="8" t="s">
        <v>99</v>
      </c>
      <c r="B291" t="s">
        <v>424</v>
      </c>
      <c r="C291" s="26">
        <f>VLOOKUP(A291,'Indice Puntaje Simple'!$A$4:$S$347,'3. Indice Puntj Simpl Traspuest'!D291,0)</f>
        <v>0.91666666666666663</v>
      </c>
      <c r="D291">
        <v>2</v>
      </c>
    </row>
    <row r="292" spans="1:4" x14ac:dyDescent="0.25">
      <c r="A292" s="8" t="s">
        <v>183</v>
      </c>
      <c r="B292" t="s">
        <v>424</v>
      </c>
      <c r="C292" s="26">
        <f>VLOOKUP(A292,'Indice Puntaje Simple'!$A$4:$S$347,'3. Indice Puntj Simpl Traspuest'!D292,0)</f>
        <v>0.91666666666666663</v>
      </c>
      <c r="D292">
        <v>2</v>
      </c>
    </row>
    <row r="293" spans="1:4" x14ac:dyDescent="0.25">
      <c r="A293" s="8" t="s">
        <v>175</v>
      </c>
      <c r="B293" t="s">
        <v>424</v>
      </c>
      <c r="C293" s="26">
        <f>VLOOKUP(A293,'Indice Puntaje Simple'!$A$4:$S$347,'3. Indice Puntj Simpl Traspuest'!D293,0)</f>
        <v>1</v>
      </c>
      <c r="D293">
        <v>2</v>
      </c>
    </row>
    <row r="294" spans="1:4" x14ac:dyDescent="0.25">
      <c r="A294" s="8" t="s">
        <v>369</v>
      </c>
      <c r="B294" t="s">
        <v>424</v>
      </c>
      <c r="C294" s="26">
        <f>VLOOKUP(A294,'Indice Puntaje Simple'!$A$4:$S$347,'3. Indice Puntj Simpl Traspuest'!D294,0)</f>
        <v>8.3333333333333329E-2</v>
      </c>
      <c r="D294">
        <v>2</v>
      </c>
    </row>
    <row r="295" spans="1:4" x14ac:dyDescent="0.25">
      <c r="A295" s="8" t="s">
        <v>396</v>
      </c>
      <c r="B295" t="s">
        <v>424</v>
      </c>
      <c r="C295" s="26">
        <f>VLOOKUP(A295,'Indice Puntaje Simple'!$A$4:$S$347,'3. Indice Puntj Simpl Traspuest'!D295,0)</f>
        <v>8.3333333333333329E-2</v>
      </c>
      <c r="D295">
        <v>2</v>
      </c>
    </row>
    <row r="296" spans="1:4" x14ac:dyDescent="0.25">
      <c r="A296" s="8" t="s">
        <v>343</v>
      </c>
      <c r="B296" t="s">
        <v>424</v>
      </c>
      <c r="C296" s="26">
        <f>VLOOKUP(A296,'Indice Puntaje Simple'!$A$4:$S$347,'3. Indice Puntj Simpl Traspuest'!D296,0)</f>
        <v>0.83333333333333337</v>
      </c>
      <c r="D296">
        <v>2</v>
      </c>
    </row>
    <row r="297" spans="1:4" x14ac:dyDescent="0.25">
      <c r="A297" s="8" t="s">
        <v>257</v>
      </c>
      <c r="B297" t="s">
        <v>424</v>
      </c>
      <c r="C297" s="26">
        <f>VLOOKUP(A297,'Indice Puntaje Simple'!$A$4:$S$347,'3. Indice Puntj Simpl Traspuest'!D297,0)</f>
        <v>0.91666666666666663</v>
      </c>
      <c r="D297">
        <v>2</v>
      </c>
    </row>
    <row r="298" spans="1:4" x14ac:dyDescent="0.25">
      <c r="A298" s="8" t="s">
        <v>293</v>
      </c>
      <c r="B298" t="s">
        <v>424</v>
      </c>
      <c r="C298" s="26">
        <f>VLOOKUP(A298,'Indice Puntaje Simple'!$A$4:$S$347,'3. Indice Puntj Simpl Traspuest'!D298,0)</f>
        <v>0.91666666666666663</v>
      </c>
      <c r="D298">
        <v>2</v>
      </c>
    </row>
    <row r="299" spans="1:4" x14ac:dyDescent="0.25">
      <c r="A299" s="8" t="s">
        <v>280</v>
      </c>
      <c r="B299" t="s">
        <v>424</v>
      </c>
      <c r="C299" s="26">
        <f>VLOOKUP(A299,'Indice Puntaje Simple'!$A$4:$S$347,'3. Indice Puntj Simpl Traspuest'!D299,0)</f>
        <v>0.91666666666666663</v>
      </c>
      <c r="D299">
        <v>2</v>
      </c>
    </row>
    <row r="300" spans="1:4" x14ac:dyDescent="0.25">
      <c r="A300" s="8" t="s">
        <v>344</v>
      </c>
      <c r="B300" t="s">
        <v>424</v>
      </c>
      <c r="C300" s="26">
        <f>VLOOKUP(A300,'Indice Puntaje Simple'!$A$4:$S$347,'3. Indice Puntj Simpl Traspuest'!D300,0)</f>
        <v>0.91666666666666663</v>
      </c>
      <c r="D300">
        <v>2</v>
      </c>
    </row>
    <row r="301" spans="1:4" x14ac:dyDescent="0.25">
      <c r="A301" s="8" t="s">
        <v>310</v>
      </c>
      <c r="B301" t="s">
        <v>424</v>
      </c>
      <c r="C301" s="26">
        <f>VLOOKUP(A301,'Indice Puntaje Simple'!$A$4:$S$347,'3. Indice Puntj Simpl Traspuest'!D301,0)</f>
        <v>0.91666666666666663</v>
      </c>
      <c r="D301">
        <v>2</v>
      </c>
    </row>
    <row r="302" spans="1:4" x14ac:dyDescent="0.25">
      <c r="A302" s="8" t="s">
        <v>379</v>
      </c>
      <c r="B302" t="s">
        <v>424</v>
      </c>
      <c r="C302" s="26">
        <f>VLOOKUP(A302,'Indice Puntaje Simple'!$A$4:$S$347,'3. Indice Puntj Simpl Traspuest'!D302,0)</f>
        <v>8.3333333333333329E-2</v>
      </c>
      <c r="D302">
        <v>2</v>
      </c>
    </row>
    <row r="303" spans="1:4" x14ac:dyDescent="0.25">
      <c r="A303" s="8" t="s">
        <v>337</v>
      </c>
      <c r="B303" t="s">
        <v>424</v>
      </c>
      <c r="C303" s="26">
        <f>VLOOKUP(A303,'Indice Puntaje Simple'!$A$4:$S$347,'3. Indice Puntj Simpl Traspuest'!D303,0)</f>
        <v>1</v>
      </c>
      <c r="D303">
        <v>2</v>
      </c>
    </row>
    <row r="304" spans="1:4" x14ac:dyDescent="0.25">
      <c r="A304" s="8" t="s">
        <v>141</v>
      </c>
      <c r="B304" t="s">
        <v>424</v>
      </c>
      <c r="C304" s="26">
        <f>VLOOKUP(A304,'Indice Puntaje Simple'!$A$4:$S$347,'3. Indice Puntj Simpl Traspuest'!D304,0)</f>
        <v>1</v>
      </c>
      <c r="D304">
        <v>2</v>
      </c>
    </row>
    <row r="305" spans="1:4" x14ac:dyDescent="0.25">
      <c r="A305" s="8" t="s">
        <v>418</v>
      </c>
      <c r="B305" t="s">
        <v>424</v>
      </c>
      <c r="C305" s="26">
        <f>VLOOKUP(A305,'Indice Puntaje Simple'!$A$4:$S$347,'3. Indice Puntj Simpl Traspuest'!D305,0)</f>
        <v>0</v>
      </c>
      <c r="D305">
        <v>2</v>
      </c>
    </row>
    <row r="306" spans="1:4" x14ac:dyDescent="0.25">
      <c r="A306" s="8" t="s">
        <v>361</v>
      </c>
      <c r="B306" t="s">
        <v>424</v>
      </c>
      <c r="C306" s="26">
        <f>VLOOKUP(A306,'Indice Puntaje Simple'!$A$4:$S$347,'3. Indice Puntj Simpl Traspuest'!D306,0)</f>
        <v>0.91666666666666663</v>
      </c>
      <c r="D306">
        <v>2</v>
      </c>
    </row>
    <row r="307" spans="1:4" x14ac:dyDescent="0.25">
      <c r="A307" s="8" t="s">
        <v>145</v>
      </c>
      <c r="B307" t="s">
        <v>424</v>
      </c>
      <c r="C307" s="26">
        <f>VLOOKUP(A307,'Indice Puntaje Simple'!$A$4:$S$347,'3. Indice Puntj Simpl Traspuest'!D307,0)</f>
        <v>0.58333333333333337</v>
      </c>
      <c r="D307">
        <v>2</v>
      </c>
    </row>
    <row r="308" spans="1:4" x14ac:dyDescent="0.25">
      <c r="A308" s="8" t="s">
        <v>81</v>
      </c>
      <c r="B308" t="s">
        <v>424</v>
      </c>
      <c r="C308" s="26">
        <f>VLOOKUP(A308,'Indice Puntaje Simple'!$A$4:$S$347,'3. Indice Puntj Simpl Traspuest'!D308,0)</f>
        <v>0.91666666666666663</v>
      </c>
      <c r="D308">
        <v>2</v>
      </c>
    </row>
    <row r="309" spans="1:4" x14ac:dyDescent="0.25">
      <c r="A309" s="8" t="s">
        <v>100</v>
      </c>
      <c r="B309" t="s">
        <v>424</v>
      </c>
      <c r="C309" s="26">
        <f>VLOOKUP(A309,'Indice Puntaje Simple'!$A$4:$S$347,'3. Indice Puntj Simpl Traspuest'!D309,0)</f>
        <v>0.91666666666666663</v>
      </c>
      <c r="D309">
        <v>2</v>
      </c>
    </row>
    <row r="310" spans="1:4" x14ac:dyDescent="0.25">
      <c r="A310" s="8" t="s">
        <v>184</v>
      </c>
      <c r="B310" t="s">
        <v>424</v>
      </c>
      <c r="C310" s="26">
        <f>VLOOKUP(A310,'Indice Puntaje Simple'!$A$4:$S$347,'3. Indice Puntj Simpl Traspuest'!D310,0)</f>
        <v>0.91666666666666663</v>
      </c>
      <c r="D310">
        <v>2</v>
      </c>
    </row>
    <row r="311" spans="1:4" x14ac:dyDescent="0.25">
      <c r="A311" s="8" t="s">
        <v>195</v>
      </c>
      <c r="B311" t="s">
        <v>424</v>
      </c>
      <c r="C311" s="26">
        <f>VLOOKUP(A311,'Indice Puntaje Simple'!$A$4:$S$347,'3. Indice Puntj Simpl Traspuest'!D311,0)</f>
        <v>0.91666666666666663</v>
      </c>
      <c r="D311">
        <v>2</v>
      </c>
    </row>
    <row r="312" spans="1:4" x14ac:dyDescent="0.25">
      <c r="A312" s="8" t="s">
        <v>338</v>
      </c>
      <c r="B312" t="s">
        <v>424</v>
      </c>
      <c r="C312" s="26">
        <f>VLOOKUP(A312,'Indice Puntaje Simple'!$A$4:$S$347,'3. Indice Puntj Simpl Traspuest'!D312,0)</f>
        <v>0.41666666666666669</v>
      </c>
      <c r="D312">
        <v>2</v>
      </c>
    </row>
    <row r="313" spans="1:4" x14ac:dyDescent="0.25">
      <c r="A313" s="8" t="s">
        <v>230</v>
      </c>
      <c r="B313" t="s">
        <v>424</v>
      </c>
      <c r="C313" s="26">
        <f>VLOOKUP(A313,'Indice Puntaje Simple'!$A$4:$S$347,'3. Indice Puntj Simpl Traspuest'!D313,0)</f>
        <v>0.91666666666666663</v>
      </c>
      <c r="D313">
        <v>2</v>
      </c>
    </row>
    <row r="314" spans="1:4" x14ac:dyDescent="0.25">
      <c r="A314" s="8" t="s">
        <v>411</v>
      </c>
      <c r="B314" t="s">
        <v>424</v>
      </c>
      <c r="C314" s="26">
        <f>VLOOKUP(A314,'Indice Puntaje Simple'!$A$4:$S$347,'3. Indice Puntj Simpl Traspuest'!D314,0)</f>
        <v>8.3333333333333329E-2</v>
      </c>
      <c r="D314">
        <v>2</v>
      </c>
    </row>
    <row r="315" spans="1:4" x14ac:dyDescent="0.25">
      <c r="A315" s="8" t="s">
        <v>95</v>
      </c>
      <c r="B315" t="s">
        <v>424</v>
      </c>
      <c r="C315" s="26">
        <f>VLOOKUP(A315,'Indice Puntaje Simple'!$A$4:$S$347,'3. Indice Puntj Simpl Traspuest'!D315,0)</f>
        <v>1</v>
      </c>
      <c r="D315">
        <v>2</v>
      </c>
    </row>
    <row r="316" spans="1:4" x14ac:dyDescent="0.25">
      <c r="A316" s="8" t="s">
        <v>269</v>
      </c>
      <c r="B316" t="s">
        <v>424</v>
      </c>
      <c r="C316" s="26">
        <f>VLOOKUP(A316,'Indice Puntaje Simple'!$A$4:$S$347,'3. Indice Puntj Simpl Traspuest'!D316,0)</f>
        <v>0.91666666666666663</v>
      </c>
      <c r="D316">
        <v>2</v>
      </c>
    </row>
    <row r="317" spans="1:4" x14ac:dyDescent="0.25">
      <c r="A317" s="8" t="s">
        <v>121</v>
      </c>
      <c r="B317" t="s">
        <v>424</v>
      </c>
      <c r="C317" s="26">
        <f>VLOOKUP(A317,'Indice Puntaje Simple'!$A$4:$S$347,'3. Indice Puntj Simpl Traspuest'!D317,0)</f>
        <v>0.91666666666666663</v>
      </c>
      <c r="D317">
        <v>2</v>
      </c>
    </row>
    <row r="318" spans="1:4" x14ac:dyDescent="0.25">
      <c r="A318" s="8" t="s">
        <v>383</v>
      </c>
      <c r="B318" t="s">
        <v>424</v>
      </c>
      <c r="C318" s="26">
        <f>VLOOKUP(A318,'Indice Puntaje Simple'!$A$4:$S$347,'3. Indice Puntj Simpl Traspuest'!D318,0)</f>
        <v>8.3333333333333329E-2</v>
      </c>
      <c r="D318">
        <v>2</v>
      </c>
    </row>
    <row r="319" spans="1:4" x14ac:dyDescent="0.25">
      <c r="A319" s="8" t="s">
        <v>217</v>
      </c>
      <c r="B319" t="s">
        <v>424</v>
      </c>
      <c r="C319" s="26">
        <f>VLOOKUP(A319,'Indice Puntaje Simple'!$A$4:$S$347,'3. Indice Puntj Simpl Traspuest'!D319,0)</f>
        <v>0.91666666666666663</v>
      </c>
      <c r="D319">
        <v>2</v>
      </c>
    </row>
    <row r="320" spans="1:4" x14ac:dyDescent="0.25">
      <c r="A320" s="8" t="s">
        <v>384</v>
      </c>
      <c r="B320" t="s">
        <v>424</v>
      </c>
      <c r="C320" s="26">
        <f>VLOOKUP(A320,'Indice Puntaje Simple'!$A$4:$S$347,'3. Indice Puntj Simpl Traspuest'!D320,0)</f>
        <v>8.3333333333333329E-2</v>
      </c>
      <c r="D320">
        <v>2</v>
      </c>
    </row>
    <row r="321" spans="1:4" x14ac:dyDescent="0.25">
      <c r="A321" s="8" t="s">
        <v>345</v>
      </c>
      <c r="B321" t="s">
        <v>424</v>
      </c>
      <c r="C321" s="26">
        <f>VLOOKUP(A321,'Indice Puntaje Simple'!$A$4:$S$347,'3. Indice Puntj Simpl Traspuest'!D321,0)</f>
        <v>0.91666666666666663</v>
      </c>
      <c r="D321">
        <v>2</v>
      </c>
    </row>
    <row r="322" spans="1:4" x14ac:dyDescent="0.25">
      <c r="A322" s="8" t="s">
        <v>391</v>
      </c>
      <c r="B322" t="s">
        <v>424</v>
      </c>
      <c r="C322" s="26">
        <f>VLOOKUP(A322,'Indice Puntaje Simple'!$A$4:$S$347,'3. Indice Puntj Simpl Traspuest'!D322,0)</f>
        <v>8.3333333333333329E-2</v>
      </c>
      <c r="D322">
        <v>2</v>
      </c>
    </row>
    <row r="323" spans="1:4" x14ac:dyDescent="0.25">
      <c r="A323" s="8" t="s">
        <v>281</v>
      </c>
      <c r="B323" t="s">
        <v>424</v>
      </c>
      <c r="C323" s="26">
        <f>VLOOKUP(A323,'Indice Puntaje Simple'!$A$4:$S$347,'3. Indice Puntj Simpl Traspuest'!D323,0)</f>
        <v>8.3333333333333329E-2</v>
      </c>
      <c r="D323">
        <v>2</v>
      </c>
    </row>
    <row r="324" spans="1:4" x14ac:dyDescent="0.25">
      <c r="A324" s="8" t="s">
        <v>258</v>
      </c>
      <c r="B324" t="s">
        <v>424</v>
      </c>
      <c r="C324" s="26">
        <f>VLOOKUP(A324,'Indice Puntaje Simple'!$A$4:$S$347,'3. Indice Puntj Simpl Traspuest'!D324,0)</f>
        <v>0.91666666666666663</v>
      </c>
      <c r="D324">
        <v>2</v>
      </c>
    </row>
    <row r="325" spans="1:4" x14ac:dyDescent="0.25">
      <c r="A325" s="8" t="s">
        <v>311</v>
      </c>
      <c r="B325" t="s">
        <v>424</v>
      </c>
      <c r="C325" s="26">
        <f>VLOOKUP(A325,'Indice Puntaje Simple'!$A$4:$S$347,'3. Indice Puntj Simpl Traspuest'!D325,0)</f>
        <v>0.83333333333333337</v>
      </c>
      <c r="D325">
        <v>2</v>
      </c>
    </row>
    <row r="326" spans="1:4" x14ac:dyDescent="0.25">
      <c r="A326" s="8" t="s">
        <v>294</v>
      </c>
      <c r="B326" t="s">
        <v>424</v>
      </c>
      <c r="C326" s="26">
        <f>VLOOKUP(A326,'Indice Puntaje Simple'!$A$4:$S$347,'3. Indice Puntj Simpl Traspuest'!D326,0)</f>
        <v>0.75</v>
      </c>
      <c r="D326">
        <v>2</v>
      </c>
    </row>
    <row r="327" spans="1:4" x14ac:dyDescent="0.25">
      <c r="A327" s="8" t="s">
        <v>146</v>
      </c>
      <c r="B327" t="s">
        <v>424</v>
      </c>
      <c r="C327" s="26">
        <f>VLOOKUP(A327,'Indice Puntaje Simple'!$A$4:$S$347,'3. Indice Puntj Simpl Traspuest'!D327,0)</f>
        <v>0.75</v>
      </c>
      <c r="D327">
        <v>2</v>
      </c>
    </row>
    <row r="328" spans="1:4" x14ac:dyDescent="0.25">
      <c r="A328" s="8" t="s">
        <v>407</v>
      </c>
      <c r="B328" t="s">
        <v>424</v>
      </c>
      <c r="C328" s="26">
        <f>VLOOKUP(A328,'Indice Puntaje Simple'!$A$4:$S$347,'3. Indice Puntj Simpl Traspuest'!D328,0)</f>
        <v>8.3333333333333329E-2</v>
      </c>
      <c r="D328">
        <v>2</v>
      </c>
    </row>
    <row r="329" spans="1:4" x14ac:dyDescent="0.25">
      <c r="A329" s="8" t="s">
        <v>348</v>
      </c>
      <c r="B329" t="s">
        <v>424</v>
      </c>
      <c r="C329" s="26">
        <f>VLOOKUP(A329,'Indice Puntaje Simple'!$A$4:$S$347,'3. Indice Puntj Simpl Traspuest'!D329,0)</f>
        <v>8.3333333333333329E-2</v>
      </c>
      <c r="D329">
        <v>2</v>
      </c>
    </row>
    <row r="330" spans="1:4" x14ac:dyDescent="0.25">
      <c r="A330" s="8" t="s">
        <v>125</v>
      </c>
      <c r="B330" t="s">
        <v>424</v>
      </c>
      <c r="C330" s="26">
        <f>VLOOKUP(A330,'Indice Puntaje Simple'!$A$4:$S$347,'3. Indice Puntj Simpl Traspuest'!D330,0)</f>
        <v>0.91666666666666663</v>
      </c>
      <c r="D330">
        <v>2</v>
      </c>
    </row>
    <row r="331" spans="1:4" x14ac:dyDescent="0.25">
      <c r="A331" s="8" t="s">
        <v>374</v>
      </c>
      <c r="B331" t="s">
        <v>424</v>
      </c>
      <c r="C331" s="26">
        <f>VLOOKUP(A331,'Indice Puntaje Simple'!$A$4:$S$347,'3. Indice Puntj Simpl Traspuest'!D331,0)</f>
        <v>0</v>
      </c>
      <c r="D331">
        <v>2</v>
      </c>
    </row>
    <row r="332" spans="1:4" x14ac:dyDescent="0.25">
      <c r="A332" s="8" t="s">
        <v>133</v>
      </c>
      <c r="B332" t="s">
        <v>424</v>
      </c>
      <c r="C332" s="26">
        <f>VLOOKUP(A332,'Indice Puntaje Simple'!$A$4:$S$347,'3. Indice Puntj Simpl Traspuest'!D332,0)</f>
        <v>0.58333333333333337</v>
      </c>
      <c r="D332">
        <v>2</v>
      </c>
    </row>
    <row r="333" spans="1:4" x14ac:dyDescent="0.25">
      <c r="A333" s="8" t="s">
        <v>205</v>
      </c>
      <c r="B333" t="s">
        <v>424</v>
      </c>
      <c r="C333" s="26">
        <f>VLOOKUP(A333,'Indice Puntaje Simple'!$A$4:$S$347,'3. Indice Puntj Simpl Traspuest'!D333,0)</f>
        <v>0.91666666666666663</v>
      </c>
      <c r="D333">
        <v>2</v>
      </c>
    </row>
    <row r="334" spans="1:4" x14ac:dyDescent="0.25">
      <c r="A334" s="8" t="s">
        <v>101</v>
      </c>
      <c r="B334" t="s">
        <v>424</v>
      </c>
      <c r="C334" s="26">
        <f>VLOOKUP(A334,'Indice Puntaje Simple'!$A$4:$S$347,'3. Indice Puntj Simpl Traspuest'!D334,0)</f>
        <v>0.75</v>
      </c>
      <c r="D334">
        <v>2</v>
      </c>
    </row>
    <row r="335" spans="1:4" x14ac:dyDescent="0.25">
      <c r="A335" s="8" t="s">
        <v>370</v>
      </c>
      <c r="B335" t="s">
        <v>424</v>
      </c>
      <c r="C335" s="26">
        <f>VLOOKUP(A335,'Indice Puntaje Simple'!$A$4:$S$347,'3. Indice Puntj Simpl Traspuest'!D335,0)</f>
        <v>8.3333333333333329E-2</v>
      </c>
      <c r="D335">
        <v>2</v>
      </c>
    </row>
    <row r="336" spans="1:4" x14ac:dyDescent="0.25">
      <c r="A336" s="8" t="s">
        <v>109</v>
      </c>
      <c r="B336" t="s">
        <v>424</v>
      </c>
      <c r="C336" s="26">
        <f>VLOOKUP(A336,'Indice Puntaje Simple'!$A$4:$S$347,'3. Indice Puntj Simpl Traspuest'!D336,0)</f>
        <v>0.75</v>
      </c>
      <c r="D336">
        <v>2</v>
      </c>
    </row>
    <row r="337" spans="1:4" x14ac:dyDescent="0.25">
      <c r="A337" s="8" t="s">
        <v>270</v>
      </c>
      <c r="B337" t="s">
        <v>424</v>
      </c>
      <c r="C337" s="26">
        <f>VLOOKUP(A337,'Indice Puntaje Simple'!$A$4:$S$347,'3. Indice Puntj Simpl Traspuest'!D337,0)</f>
        <v>0.91666666666666663</v>
      </c>
      <c r="D337">
        <v>2</v>
      </c>
    </row>
    <row r="338" spans="1:4" x14ac:dyDescent="0.25">
      <c r="A338" s="8" t="s">
        <v>154</v>
      </c>
      <c r="B338" t="s">
        <v>424</v>
      </c>
      <c r="C338" s="26">
        <f>VLOOKUP(A338,'Indice Puntaje Simple'!$A$4:$S$347,'3. Indice Puntj Simpl Traspuest'!D338,0)</f>
        <v>0.91666666666666663</v>
      </c>
      <c r="D338">
        <v>2</v>
      </c>
    </row>
    <row r="339" spans="1:4" x14ac:dyDescent="0.25">
      <c r="A339" s="8" t="s">
        <v>105</v>
      </c>
      <c r="B339" t="s">
        <v>424</v>
      </c>
      <c r="C339" s="26">
        <f>VLOOKUP(A339,'Indice Puntaje Simple'!$A$4:$S$347,'3. Indice Puntj Simpl Traspuest'!D339,0)</f>
        <v>1</v>
      </c>
      <c r="D339">
        <v>2</v>
      </c>
    </row>
    <row r="340" spans="1:4" x14ac:dyDescent="0.25">
      <c r="A340" s="8" t="s">
        <v>155</v>
      </c>
      <c r="B340" t="s">
        <v>424</v>
      </c>
      <c r="C340" s="26">
        <f>VLOOKUP(A340,'Indice Puntaje Simple'!$A$4:$S$347,'3. Indice Puntj Simpl Traspuest'!D340,0)</f>
        <v>0.66666666666666663</v>
      </c>
      <c r="D340">
        <v>2</v>
      </c>
    </row>
    <row r="341" spans="1:4" x14ac:dyDescent="0.25">
      <c r="A341" s="8" t="s">
        <v>87</v>
      </c>
      <c r="B341" t="s">
        <v>424</v>
      </c>
      <c r="C341" s="26">
        <f>VLOOKUP(A341,'Indice Puntaje Simple'!$A$4:$S$347,'3. Indice Puntj Simpl Traspuest'!D341,0)</f>
        <v>0.91666666666666663</v>
      </c>
      <c r="D341">
        <v>2</v>
      </c>
    </row>
    <row r="342" spans="1:4" x14ac:dyDescent="0.25">
      <c r="A342" s="8" t="s">
        <v>271</v>
      </c>
      <c r="B342" t="s">
        <v>424</v>
      </c>
      <c r="C342" s="26">
        <f>VLOOKUP(A342,'Indice Puntaje Simple'!$A$4:$S$347,'3. Indice Puntj Simpl Traspuest'!D342,0)</f>
        <v>0.91666666666666663</v>
      </c>
      <c r="D342">
        <v>2</v>
      </c>
    </row>
    <row r="343" spans="1:4" x14ac:dyDescent="0.25">
      <c r="A343" s="8" t="s">
        <v>312</v>
      </c>
      <c r="B343" t="s">
        <v>424</v>
      </c>
      <c r="C343" s="26">
        <f>VLOOKUP(A343,'Indice Puntaje Simple'!$A$4:$S$347,'3. Indice Puntj Simpl Traspuest'!D343,0)</f>
        <v>0.83333333333333337</v>
      </c>
      <c r="D343">
        <v>2</v>
      </c>
    </row>
    <row r="344" spans="1:4" x14ac:dyDescent="0.25">
      <c r="A344" s="8" t="s">
        <v>313</v>
      </c>
      <c r="B344" t="s">
        <v>424</v>
      </c>
      <c r="C344" s="26">
        <f>VLOOKUP(A344,'Indice Puntaje Simple'!$A$4:$S$347,'3. Indice Puntj Simpl Traspuest'!D344,0)</f>
        <v>0.91666666666666663</v>
      </c>
      <c r="D344">
        <v>2</v>
      </c>
    </row>
    <row r="345" spans="1:4" x14ac:dyDescent="0.25">
      <c r="A345" s="8" t="s">
        <v>110</v>
      </c>
      <c r="B345" t="s">
        <v>424</v>
      </c>
      <c r="C345" s="26">
        <f>VLOOKUP(A345,'Indice Puntaje Simple'!$A$4:$S$347,'3. Indice Puntj Simpl Traspuest'!D345,0)</f>
        <v>0.91666666666666663</v>
      </c>
      <c r="D345">
        <v>2</v>
      </c>
    </row>
    <row r="346" spans="1:4" x14ac:dyDescent="0.25">
      <c r="A346" s="8" t="s">
        <v>436</v>
      </c>
      <c r="B346" t="s">
        <v>425</v>
      </c>
      <c r="C346" s="26">
        <f>VLOOKUP(A346,'Indice Puntaje Simple'!$A$4:$S$347,'3. Indice Puntj Simpl Traspuest'!D346,0)</f>
        <v>0.3</v>
      </c>
      <c r="D346">
        <v>3</v>
      </c>
    </row>
    <row r="347" spans="1:4" x14ac:dyDescent="0.25">
      <c r="A347" s="8" t="s">
        <v>111</v>
      </c>
      <c r="B347" t="s">
        <v>425</v>
      </c>
      <c r="C347" s="26">
        <f>VLOOKUP(A347,'Indice Puntaje Simple'!$A$4:$S$347,'3. Indice Puntj Simpl Traspuest'!D347,0)</f>
        <v>0.6</v>
      </c>
      <c r="D347">
        <v>3</v>
      </c>
    </row>
    <row r="348" spans="1:4" x14ac:dyDescent="0.25">
      <c r="A348" s="8" t="s">
        <v>295</v>
      </c>
      <c r="B348" t="s">
        <v>425</v>
      </c>
      <c r="C348" s="26">
        <f>VLOOKUP(A348,'Indice Puntaje Simple'!$A$4:$S$347,'3. Indice Puntj Simpl Traspuest'!D348,0)</f>
        <v>0</v>
      </c>
      <c r="D348">
        <v>3</v>
      </c>
    </row>
    <row r="349" spans="1:4" x14ac:dyDescent="0.25">
      <c r="A349" s="8" t="s">
        <v>392</v>
      </c>
      <c r="B349" t="s">
        <v>425</v>
      </c>
      <c r="C349" s="26">
        <f>VLOOKUP(A349,'Indice Puntaje Simple'!$A$4:$S$347,'3. Indice Puntj Simpl Traspuest'!D349,0)</f>
        <v>0</v>
      </c>
      <c r="D349">
        <v>3</v>
      </c>
    </row>
    <row r="350" spans="1:4" x14ac:dyDescent="0.25">
      <c r="A350" s="8" t="s">
        <v>282</v>
      </c>
      <c r="B350" t="s">
        <v>425</v>
      </c>
      <c r="C350" s="26">
        <f>VLOOKUP(A350,'Indice Puntaje Simple'!$A$4:$S$347,'3. Indice Puntj Simpl Traspuest'!D350,0)</f>
        <v>0.2</v>
      </c>
      <c r="D350">
        <v>3</v>
      </c>
    </row>
    <row r="351" spans="1:4" x14ac:dyDescent="0.25">
      <c r="A351" s="8" t="s">
        <v>421</v>
      </c>
      <c r="B351" t="s">
        <v>425</v>
      </c>
      <c r="C351" s="26">
        <f>VLOOKUP(A351,'Indice Puntaje Simple'!$A$4:$S$347,'3. Indice Puntj Simpl Traspuest'!D351,0)</f>
        <v>0</v>
      </c>
      <c r="D351">
        <v>3</v>
      </c>
    </row>
    <row r="352" spans="1:4" x14ac:dyDescent="0.25">
      <c r="A352" s="8" t="s">
        <v>147</v>
      </c>
      <c r="B352" t="s">
        <v>425</v>
      </c>
      <c r="C352" s="26">
        <f>VLOOKUP(A352,'Indice Puntaje Simple'!$A$4:$S$347,'3. Indice Puntj Simpl Traspuest'!D352,0)</f>
        <v>1</v>
      </c>
      <c r="D352">
        <v>3</v>
      </c>
    </row>
    <row r="353" spans="1:4" x14ac:dyDescent="0.25">
      <c r="A353" s="8" t="s">
        <v>375</v>
      </c>
      <c r="B353" t="s">
        <v>425</v>
      </c>
      <c r="C353" s="26">
        <f>VLOOKUP(A353,'Indice Puntaje Simple'!$A$4:$S$347,'3. Indice Puntj Simpl Traspuest'!D353,0)</f>
        <v>0</v>
      </c>
      <c r="D353">
        <v>3</v>
      </c>
    </row>
    <row r="354" spans="1:4" x14ac:dyDescent="0.25">
      <c r="A354" s="8" t="s">
        <v>176</v>
      </c>
      <c r="B354" t="s">
        <v>425</v>
      </c>
      <c r="C354" s="26">
        <f>VLOOKUP(A354,'Indice Puntaje Simple'!$A$4:$S$347,'3. Indice Puntj Simpl Traspuest'!D354,0)</f>
        <v>0.2</v>
      </c>
      <c r="D354">
        <v>3</v>
      </c>
    </row>
    <row r="355" spans="1:4" x14ac:dyDescent="0.25">
      <c r="A355" s="8" t="s">
        <v>88</v>
      </c>
      <c r="B355" t="s">
        <v>425</v>
      </c>
      <c r="C355" s="26">
        <f>VLOOKUP(A355,'Indice Puntaje Simple'!$A$4:$S$347,'3. Indice Puntj Simpl Traspuest'!D355,0)</f>
        <v>1</v>
      </c>
      <c r="D355">
        <v>3</v>
      </c>
    </row>
    <row r="356" spans="1:4" x14ac:dyDescent="0.25">
      <c r="A356" s="8" t="s">
        <v>196</v>
      </c>
      <c r="B356" t="s">
        <v>425</v>
      </c>
      <c r="C356" s="26">
        <f>VLOOKUP(A356,'Indice Puntaje Simple'!$A$4:$S$347,'3. Indice Puntj Simpl Traspuest'!D356,0)</f>
        <v>0</v>
      </c>
      <c r="D356">
        <v>3</v>
      </c>
    </row>
    <row r="357" spans="1:4" x14ac:dyDescent="0.25">
      <c r="A357" s="8" t="s">
        <v>231</v>
      </c>
      <c r="B357" t="s">
        <v>425</v>
      </c>
      <c r="C357" s="26">
        <f>VLOOKUP(A357,'Indice Puntaje Simple'!$A$4:$S$347,'3. Indice Puntj Simpl Traspuest'!D357,0)</f>
        <v>0</v>
      </c>
      <c r="D357">
        <v>3</v>
      </c>
    </row>
    <row r="358" spans="1:4" x14ac:dyDescent="0.25">
      <c r="A358" s="8" t="s">
        <v>218</v>
      </c>
      <c r="B358" t="s">
        <v>425</v>
      </c>
      <c r="C358" s="26">
        <f>VLOOKUP(A358,'Indice Puntaje Simple'!$A$4:$S$347,'3. Indice Puntj Simpl Traspuest'!D358,0)</f>
        <v>0</v>
      </c>
      <c r="D358">
        <v>3</v>
      </c>
    </row>
    <row r="359" spans="1:4" x14ac:dyDescent="0.25">
      <c r="A359" s="8" t="s">
        <v>112</v>
      </c>
      <c r="B359" t="s">
        <v>425</v>
      </c>
      <c r="C359" s="26">
        <f>VLOOKUP(A359,'Indice Puntaje Simple'!$A$4:$S$347,'3. Indice Puntj Simpl Traspuest'!D359,0)</f>
        <v>0.8</v>
      </c>
      <c r="D359">
        <v>3</v>
      </c>
    </row>
    <row r="360" spans="1:4" x14ac:dyDescent="0.25">
      <c r="A360" s="8" t="s">
        <v>283</v>
      </c>
      <c r="B360" t="s">
        <v>425</v>
      </c>
      <c r="C360" s="26">
        <f>VLOOKUP(A360,'Indice Puntaje Simple'!$A$4:$S$347,'3. Indice Puntj Simpl Traspuest'!D360,0)</f>
        <v>0</v>
      </c>
      <c r="D360">
        <v>3</v>
      </c>
    </row>
    <row r="361" spans="1:4" x14ac:dyDescent="0.25">
      <c r="A361" s="8" t="s">
        <v>314</v>
      </c>
      <c r="B361" t="s">
        <v>425</v>
      </c>
      <c r="C361" s="26">
        <f>VLOOKUP(A361,'Indice Puntaje Simple'!$A$4:$S$347,'3. Indice Puntj Simpl Traspuest'!D361,0)</f>
        <v>0</v>
      </c>
      <c r="D361">
        <v>3</v>
      </c>
    </row>
    <row r="362" spans="1:4" x14ac:dyDescent="0.25">
      <c r="A362" s="8" t="s">
        <v>113</v>
      </c>
      <c r="B362" t="s">
        <v>425</v>
      </c>
      <c r="C362" s="26">
        <f>VLOOKUP(A362,'Indice Puntaje Simple'!$A$4:$S$347,'3. Indice Puntj Simpl Traspuest'!D362,0)</f>
        <v>0.5</v>
      </c>
      <c r="D362">
        <v>3</v>
      </c>
    </row>
    <row r="363" spans="1:4" x14ac:dyDescent="0.25">
      <c r="A363" s="8" t="s">
        <v>219</v>
      </c>
      <c r="B363" t="s">
        <v>425</v>
      </c>
      <c r="C363" s="26">
        <f>VLOOKUP(A363,'Indice Puntaje Simple'!$A$4:$S$347,'3. Indice Puntj Simpl Traspuest'!D363,0)</f>
        <v>0.3</v>
      </c>
      <c r="D363">
        <v>3</v>
      </c>
    </row>
    <row r="364" spans="1:4" x14ac:dyDescent="0.25">
      <c r="A364" s="8" t="s">
        <v>259</v>
      </c>
      <c r="B364" t="s">
        <v>425</v>
      </c>
      <c r="C364" s="26">
        <f>VLOOKUP(A364,'Indice Puntaje Simple'!$A$4:$S$347,'3. Indice Puntj Simpl Traspuest'!D364,0)</f>
        <v>0</v>
      </c>
      <c r="D364">
        <v>3</v>
      </c>
    </row>
    <row r="365" spans="1:4" x14ac:dyDescent="0.25">
      <c r="A365" s="8" t="s">
        <v>412</v>
      </c>
      <c r="B365" t="s">
        <v>425</v>
      </c>
      <c r="C365" s="26">
        <f>VLOOKUP(A365,'Indice Puntaje Simple'!$A$4:$S$347,'3. Indice Puntj Simpl Traspuest'!D365,0)</f>
        <v>0</v>
      </c>
      <c r="D365">
        <v>3</v>
      </c>
    </row>
    <row r="366" spans="1:4" x14ac:dyDescent="0.25">
      <c r="A366" s="8" t="s">
        <v>245</v>
      </c>
      <c r="B366" t="s">
        <v>425</v>
      </c>
      <c r="C366" s="26">
        <f>VLOOKUP(A366,'Indice Puntaje Simple'!$A$4:$S$347,'3. Indice Puntj Simpl Traspuest'!D366,0)</f>
        <v>0</v>
      </c>
      <c r="D366">
        <v>3</v>
      </c>
    </row>
    <row r="367" spans="1:4" x14ac:dyDescent="0.25">
      <c r="A367" s="8" t="s">
        <v>376</v>
      </c>
      <c r="B367" t="s">
        <v>425</v>
      </c>
      <c r="C367" s="26">
        <f>VLOOKUP(A367,'Indice Puntaje Simple'!$A$4:$S$347,'3. Indice Puntj Simpl Traspuest'!D367,0)</f>
        <v>0</v>
      </c>
      <c r="D367">
        <v>3</v>
      </c>
    </row>
    <row r="368" spans="1:4" x14ac:dyDescent="0.25">
      <c r="A368" s="8" t="s">
        <v>197</v>
      </c>
      <c r="B368" t="s">
        <v>425</v>
      </c>
      <c r="C368" s="26">
        <f>VLOOKUP(A368,'Indice Puntaje Simple'!$A$4:$S$347,'3. Indice Puntj Simpl Traspuest'!D368,0)</f>
        <v>0.2</v>
      </c>
      <c r="D368">
        <v>3</v>
      </c>
    </row>
    <row r="369" spans="1:4" x14ac:dyDescent="0.25">
      <c r="A369" s="8" t="s">
        <v>419</v>
      </c>
      <c r="B369" t="s">
        <v>425</v>
      </c>
      <c r="C369" s="26">
        <f>VLOOKUP(A369,'Indice Puntaje Simple'!$A$4:$S$347,'3. Indice Puntj Simpl Traspuest'!D369,0)</f>
        <v>0</v>
      </c>
      <c r="D369">
        <v>3</v>
      </c>
    </row>
    <row r="370" spans="1:4" x14ac:dyDescent="0.25">
      <c r="A370" s="8" t="s">
        <v>220</v>
      </c>
      <c r="B370" t="s">
        <v>425</v>
      </c>
      <c r="C370" s="26">
        <f>VLOOKUP(A370,'Indice Puntaje Simple'!$A$4:$S$347,'3. Indice Puntj Simpl Traspuest'!D370,0)</f>
        <v>0.3</v>
      </c>
      <c r="D370">
        <v>3</v>
      </c>
    </row>
    <row r="371" spans="1:4" x14ac:dyDescent="0.25">
      <c r="A371" s="8" t="s">
        <v>260</v>
      </c>
      <c r="B371" t="s">
        <v>425</v>
      </c>
      <c r="C371" s="26">
        <f>VLOOKUP(A371,'Indice Puntaje Simple'!$A$4:$S$347,'3. Indice Puntj Simpl Traspuest'!D371,0)</f>
        <v>0.1</v>
      </c>
      <c r="D371">
        <v>3</v>
      </c>
    </row>
    <row r="372" spans="1:4" x14ac:dyDescent="0.25">
      <c r="A372" s="8" t="s">
        <v>403</v>
      </c>
      <c r="B372" t="s">
        <v>425</v>
      </c>
      <c r="C372" s="26">
        <f>VLOOKUP(A372,'Indice Puntaje Simple'!$A$4:$S$347,'3. Indice Puntj Simpl Traspuest'!D372,0)</f>
        <v>0</v>
      </c>
      <c r="D372">
        <v>3</v>
      </c>
    </row>
    <row r="373" spans="1:4" x14ac:dyDescent="0.25">
      <c r="A373" s="8" t="s">
        <v>408</v>
      </c>
      <c r="B373" t="s">
        <v>425</v>
      </c>
      <c r="C373" s="26">
        <f>VLOOKUP(A373,'Indice Puntaje Simple'!$A$4:$S$347,'3. Indice Puntj Simpl Traspuest'!D373,0)</f>
        <v>0</v>
      </c>
      <c r="D373">
        <v>3</v>
      </c>
    </row>
    <row r="374" spans="1:4" x14ac:dyDescent="0.25">
      <c r="A374" s="8" t="s">
        <v>198</v>
      </c>
      <c r="B374" t="s">
        <v>425</v>
      </c>
      <c r="C374" s="26">
        <f>VLOOKUP(A374,'Indice Puntaje Simple'!$A$4:$S$347,'3. Indice Puntj Simpl Traspuest'!D374,0)</f>
        <v>0</v>
      </c>
      <c r="D374">
        <v>3</v>
      </c>
    </row>
    <row r="375" spans="1:4" x14ac:dyDescent="0.25">
      <c r="A375" s="8" t="s">
        <v>261</v>
      </c>
      <c r="B375" t="s">
        <v>425</v>
      </c>
      <c r="C375" s="26">
        <f>VLOOKUP(A375,'Indice Puntaje Simple'!$A$4:$S$347,'3. Indice Puntj Simpl Traspuest'!D375,0)</f>
        <v>0.4</v>
      </c>
      <c r="D375">
        <v>3</v>
      </c>
    </row>
    <row r="376" spans="1:4" x14ac:dyDescent="0.25">
      <c r="A376" s="8" t="s">
        <v>177</v>
      </c>
      <c r="B376" t="s">
        <v>425</v>
      </c>
      <c r="C376" s="26">
        <f>VLOOKUP(A376,'Indice Puntaje Simple'!$A$4:$S$347,'3. Indice Puntj Simpl Traspuest'!D376,0)</f>
        <v>0.1</v>
      </c>
      <c r="D376">
        <v>3</v>
      </c>
    </row>
    <row r="377" spans="1:4" x14ac:dyDescent="0.25">
      <c r="A377" s="8" t="s">
        <v>89</v>
      </c>
      <c r="B377" t="s">
        <v>425</v>
      </c>
      <c r="C377" s="26">
        <f>VLOOKUP(A377,'Indice Puntaje Simple'!$A$4:$S$347,'3. Indice Puntj Simpl Traspuest'!D377,0)</f>
        <v>0.8</v>
      </c>
      <c r="D377">
        <v>3</v>
      </c>
    </row>
    <row r="378" spans="1:4" x14ac:dyDescent="0.25">
      <c r="A378" s="8" t="s">
        <v>339</v>
      </c>
      <c r="B378" t="s">
        <v>425</v>
      </c>
      <c r="C378" s="26">
        <f>VLOOKUP(A378,'Indice Puntaje Simple'!$A$4:$S$347,'3. Indice Puntj Simpl Traspuest'!D378,0)</f>
        <v>0</v>
      </c>
      <c r="D378">
        <v>3</v>
      </c>
    </row>
    <row r="379" spans="1:4" x14ac:dyDescent="0.25">
      <c r="A379" s="8" t="s">
        <v>272</v>
      </c>
      <c r="B379" t="s">
        <v>425</v>
      </c>
      <c r="C379" s="26">
        <f>VLOOKUP(A379,'Indice Puntaje Simple'!$A$4:$S$347,'3. Indice Puntj Simpl Traspuest'!D379,0)</f>
        <v>0</v>
      </c>
      <c r="D379">
        <v>3</v>
      </c>
    </row>
    <row r="380" spans="1:4" x14ac:dyDescent="0.25">
      <c r="A380" s="8" t="s">
        <v>385</v>
      </c>
      <c r="B380" t="s">
        <v>425</v>
      </c>
      <c r="C380" s="26">
        <f>VLOOKUP(A380,'Indice Puntaje Simple'!$A$4:$S$347,'3. Indice Puntj Simpl Traspuest'!D380,0)</f>
        <v>0</v>
      </c>
      <c r="D380">
        <v>3</v>
      </c>
    </row>
    <row r="381" spans="1:4" x14ac:dyDescent="0.25">
      <c r="A381" s="8" t="s">
        <v>167</v>
      </c>
      <c r="B381" t="s">
        <v>425</v>
      </c>
      <c r="C381" s="26">
        <f>VLOOKUP(A381,'Indice Puntaje Simple'!$A$4:$S$347,'3. Indice Puntj Simpl Traspuest'!D381,0)</f>
        <v>0</v>
      </c>
      <c r="D381">
        <v>3</v>
      </c>
    </row>
    <row r="382" spans="1:4" x14ac:dyDescent="0.25">
      <c r="A382" s="8" t="s">
        <v>273</v>
      </c>
      <c r="B382" t="s">
        <v>425</v>
      </c>
      <c r="C382" s="26">
        <f>VLOOKUP(A382,'Indice Puntaje Simple'!$A$4:$S$347,'3. Indice Puntj Simpl Traspuest'!D382,0)</f>
        <v>0</v>
      </c>
      <c r="D382">
        <v>3</v>
      </c>
    </row>
    <row r="383" spans="1:4" x14ac:dyDescent="0.25">
      <c r="A383" s="8" t="s">
        <v>393</v>
      </c>
      <c r="B383" t="s">
        <v>425</v>
      </c>
      <c r="C383" s="26">
        <f>VLOOKUP(A383,'Indice Puntaje Simple'!$A$4:$S$347,'3. Indice Puntj Simpl Traspuest'!D383,0)</f>
        <v>0</v>
      </c>
      <c r="D383">
        <v>3</v>
      </c>
    </row>
    <row r="384" spans="1:4" x14ac:dyDescent="0.25">
      <c r="A384" s="8" t="s">
        <v>325</v>
      </c>
      <c r="B384" t="s">
        <v>425</v>
      </c>
      <c r="C384" s="26">
        <f>VLOOKUP(A384,'Indice Puntaje Simple'!$A$4:$S$347,'3. Indice Puntj Simpl Traspuest'!D384,0)</f>
        <v>0</v>
      </c>
      <c r="D384">
        <v>3</v>
      </c>
    </row>
    <row r="385" spans="1:4" x14ac:dyDescent="0.25">
      <c r="A385" s="8" t="s">
        <v>326</v>
      </c>
      <c r="B385" t="s">
        <v>425</v>
      </c>
      <c r="C385" s="26">
        <f>VLOOKUP(A385,'Indice Puntaje Simple'!$A$4:$S$347,'3. Indice Puntj Simpl Traspuest'!D385,0)</f>
        <v>0</v>
      </c>
      <c r="D385">
        <v>3</v>
      </c>
    </row>
    <row r="386" spans="1:4" x14ac:dyDescent="0.25">
      <c r="A386" s="8" t="s">
        <v>246</v>
      </c>
      <c r="B386" t="s">
        <v>425</v>
      </c>
      <c r="C386" s="26">
        <f>VLOOKUP(A386,'Indice Puntaje Simple'!$A$4:$S$347,'3. Indice Puntj Simpl Traspuest'!D386,0)</f>
        <v>0</v>
      </c>
      <c r="D386">
        <v>3</v>
      </c>
    </row>
    <row r="387" spans="1:4" x14ac:dyDescent="0.25">
      <c r="A387" s="8" t="s">
        <v>118</v>
      </c>
      <c r="B387" t="s">
        <v>425</v>
      </c>
      <c r="C387" s="26">
        <f>VLOOKUP(A387,'Indice Puntaje Simple'!$A$4:$S$347,'3. Indice Puntj Simpl Traspuest'!D387,0)</f>
        <v>1</v>
      </c>
      <c r="D387">
        <v>3</v>
      </c>
    </row>
    <row r="388" spans="1:4" x14ac:dyDescent="0.25">
      <c r="A388" s="8" t="s">
        <v>386</v>
      </c>
      <c r="B388" t="s">
        <v>425</v>
      </c>
      <c r="C388" s="26">
        <f>VLOOKUP(A388,'Indice Puntaje Simple'!$A$4:$S$347,'3. Indice Puntj Simpl Traspuest'!D388,0)</f>
        <v>0</v>
      </c>
      <c r="D388">
        <v>3</v>
      </c>
    </row>
    <row r="389" spans="1:4" x14ac:dyDescent="0.25">
      <c r="A389" s="8" t="s">
        <v>178</v>
      </c>
      <c r="B389" t="s">
        <v>425</v>
      </c>
      <c r="C389" s="26">
        <f>VLOOKUP(A389,'Indice Puntaje Simple'!$A$4:$S$347,'3. Indice Puntj Simpl Traspuest'!D389,0)</f>
        <v>1</v>
      </c>
      <c r="D389">
        <v>3</v>
      </c>
    </row>
    <row r="390" spans="1:4" x14ac:dyDescent="0.25">
      <c r="A390" s="8" t="s">
        <v>415</v>
      </c>
      <c r="B390" t="s">
        <v>425</v>
      </c>
      <c r="C390" s="26">
        <f>VLOOKUP(A390,'Indice Puntaje Simple'!$A$4:$S$347,'3. Indice Puntj Simpl Traspuest'!D390,0)</f>
        <v>0</v>
      </c>
      <c r="D390">
        <v>3</v>
      </c>
    </row>
    <row r="391" spans="1:4" x14ac:dyDescent="0.25">
      <c r="A391" s="8" t="s">
        <v>232</v>
      </c>
      <c r="B391" t="s">
        <v>425</v>
      </c>
      <c r="C391" s="26">
        <f>VLOOKUP(A391,'Indice Puntaje Simple'!$A$4:$S$347,'3. Indice Puntj Simpl Traspuest'!D391,0)</f>
        <v>0.5</v>
      </c>
      <c r="D391">
        <v>3</v>
      </c>
    </row>
    <row r="392" spans="1:4" x14ac:dyDescent="0.25">
      <c r="A392" s="8" t="s">
        <v>206</v>
      </c>
      <c r="B392" t="s">
        <v>425</v>
      </c>
      <c r="C392" s="26">
        <f>VLOOKUP(A392,'Indice Puntaje Simple'!$A$4:$S$347,'3. Indice Puntj Simpl Traspuest'!D392,0)</f>
        <v>0.3</v>
      </c>
      <c r="D392">
        <v>3</v>
      </c>
    </row>
    <row r="393" spans="1:4" x14ac:dyDescent="0.25">
      <c r="A393" s="8" t="s">
        <v>296</v>
      </c>
      <c r="B393" t="s">
        <v>425</v>
      </c>
      <c r="C393" s="26">
        <f>VLOOKUP(A393,'Indice Puntaje Simple'!$A$4:$S$347,'3. Indice Puntj Simpl Traspuest'!D393,0)</f>
        <v>0</v>
      </c>
      <c r="D393">
        <v>3</v>
      </c>
    </row>
    <row r="394" spans="1:4" x14ac:dyDescent="0.25">
      <c r="A394" s="8" t="s">
        <v>297</v>
      </c>
      <c r="B394" t="s">
        <v>425</v>
      </c>
      <c r="C394" s="26">
        <f>VLOOKUP(A394,'Indice Puntaje Simple'!$A$4:$S$347,'3. Indice Puntj Simpl Traspuest'!D394,0)</f>
        <v>0.2</v>
      </c>
      <c r="D394">
        <v>3</v>
      </c>
    </row>
    <row r="395" spans="1:4" x14ac:dyDescent="0.25">
      <c r="A395" s="8" t="s">
        <v>362</v>
      </c>
      <c r="B395" t="s">
        <v>425</v>
      </c>
      <c r="C395" s="26">
        <f>VLOOKUP(A395,'Indice Puntaje Simple'!$A$4:$S$347,'3. Indice Puntj Simpl Traspuest'!D395,0)</f>
        <v>0.1</v>
      </c>
      <c r="D395">
        <v>3</v>
      </c>
    </row>
    <row r="396" spans="1:4" x14ac:dyDescent="0.25">
      <c r="A396" s="8" t="s">
        <v>298</v>
      </c>
      <c r="B396" t="s">
        <v>425</v>
      </c>
      <c r="C396" s="26">
        <f>VLOOKUP(A396,'Indice Puntaje Simple'!$A$4:$S$347,'3. Indice Puntj Simpl Traspuest'!D396,0)</f>
        <v>0</v>
      </c>
      <c r="D396">
        <v>3</v>
      </c>
    </row>
    <row r="397" spans="1:4" x14ac:dyDescent="0.25">
      <c r="A397" s="8" t="s">
        <v>299</v>
      </c>
      <c r="B397" t="s">
        <v>425</v>
      </c>
      <c r="C397" s="26">
        <f>VLOOKUP(A397,'Indice Puntaje Simple'!$A$4:$S$347,'3. Indice Puntj Simpl Traspuest'!D397,0)</f>
        <v>0</v>
      </c>
      <c r="D397">
        <v>3</v>
      </c>
    </row>
    <row r="398" spans="1:4" x14ac:dyDescent="0.25">
      <c r="A398" s="8" t="s">
        <v>247</v>
      </c>
      <c r="B398" t="s">
        <v>425</v>
      </c>
      <c r="C398" s="26">
        <f>VLOOKUP(A398,'Indice Puntaje Simple'!$A$4:$S$347,'3. Indice Puntj Simpl Traspuest'!D398,0)</f>
        <v>0</v>
      </c>
      <c r="D398">
        <v>3</v>
      </c>
    </row>
    <row r="399" spans="1:4" x14ac:dyDescent="0.25">
      <c r="A399" s="8" t="s">
        <v>416</v>
      </c>
      <c r="B399" t="s">
        <v>425</v>
      </c>
      <c r="C399" s="26">
        <f>VLOOKUP(A399,'Indice Puntaje Simple'!$A$4:$S$347,'3. Indice Puntj Simpl Traspuest'!D399,0)</f>
        <v>0</v>
      </c>
      <c r="D399">
        <v>3</v>
      </c>
    </row>
    <row r="400" spans="1:4" x14ac:dyDescent="0.25">
      <c r="A400" s="8" t="s">
        <v>405</v>
      </c>
      <c r="B400" t="s">
        <v>425</v>
      </c>
      <c r="C400" s="26">
        <f>VLOOKUP(A400,'Indice Puntaje Simple'!$A$4:$S$347,'3. Indice Puntj Simpl Traspuest'!D400,0)</f>
        <v>0</v>
      </c>
      <c r="D400">
        <v>3</v>
      </c>
    </row>
    <row r="401" spans="1:4" x14ac:dyDescent="0.25">
      <c r="A401" s="8" t="s">
        <v>156</v>
      </c>
      <c r="B401" t="s">
        <v>425</v>
      </c>
      <c r="C401" s="26">
        <f>VLOOKUP(A401,'Indice Puntaje Simple'!$A$4:$S$347,'3. Indice Puntj Simpl Traspuest'!D401,0)</f>
        <v>0</v>
      </c>
      <c r="D401">
        <v>3</v>
      </c>
    </row>
    <row r="402" spans="1:4" x14ac:dyDescent="0.25">
      <c r="A402" s="8" t="s">
        <v>233</v>
      </c>
      <c r="B402" t="s">
        <v>425</v>
      </c>
      <c r="C402" s="26">
        <f>VLOOKUP(A402,'Indice Puntaje Simple'!$A$4:$S$347,'3. Indice Puntj Simpl Traspuest'!D402,0)</f>
        <v>0</v>
      </c>
      <c r="D402">
        <v>3</v>
      </c>
    </row>
    <row r="403" spans="1:4" x14ac:dyDescent="0.25">
      <c r="A403" s="8" t="s">
        <v>371</v>
      </c>
      <c r="B403" t="s">
        <v>425</v>
      </c>
      <c r="C403" s="26">
        <f>VLOOKUP(A403,'Indice Puntaje Simple'!$A$4:$S$347,'3. Indice Puntj Simpl Traspuest'!D403,0)</f>
        <v>0</v>
      </c>
      <c r="D403">
        <v>3</v>
      </c>
    </row>
    <row r="404" spans="1:4" x14ac:dyDescent="0.25">
      <c r="A404" s="8" t="s">
        <v>148</v>
      </c>
      <c r="B404" t="s">
        <v>425</v>
      </c>
      <c r="C404" s="26">
        <f>VLOOKUP(A404,'Indice Puntaje Simple'!$A$4:$S$347,'3. Indice Puntj Simpl Traspuest'!D404,0)</f>
        <v>0</v>
      </c>
      <c r="D404">
        <v>3</v>
      </c>
    </row>
    <row r="405" spans="1:4" x14ac:dyDescent="0.25">
      <c r="A405" s="8" t="s">
        <v>168</v>
      </c>
      <c r="B405" t="s">
        <v>425</v>
      </c>
      <c r="C405" s="26">
        <f>VLOOKUP(A405,'Indice Puntaje Simple'!$A$4:$S$347,'3. Indice Puntj Simpl Traspuest'!D405,0)</f>
        <v>0.4</v>
      </c>
      <c r="D405">
        <v>3</v>
      </c>
    </row>
    <row r="406" spans="1:4" x14ac:dyDescent="0.25">
      <c r="A406" s="8" t="s">
        <v>315</v>
      </c>
      <c r="B406" t="s">
        <v>425</v>
      </c>
      <c r="C406" s="26">
        <f>VLOOKUP(A406,'Indice Puntaje Simple'!$A$4:$S$347,'3. Indice Puntj Simpl Traspuest'!D406,0)</f>
        <v>0</v>
      </c>
      <c r="D406">
        <v>3</v>
      </c>
    </row>
    <row r="407" spans="1:4" x14ac:dyDescent="0.25">
      <c r="A407" s="8" t="s">
        <v>397</v>
      </c>
      <c r="B407" t="s">
        <v>425</v>
      </c>
      <c r="C407" s="26">
        <f>VLOOKUP(A407,'Indice Puntaje Simple'!$A$4:$S$347,'3. Indice Puntj Simpl Traspuest'!D407,0)</f>
        <v>0</v>
      </c>
      <c r="D407">
        <v>3</v>
      </c>
    </row>
    <row r="408" spans="1:4" x14ac:dyDescent="0.25">
      <c r="A408" s="8" t="s">
        <v>212</v>
      </c>
      <c r="B408" t="s">
        <v>425</v>
      </c>
      <c r="C408" s="26">
        <f>VLOOKUP(A408,'Indice Puntaje Simple'!$A$4:$S$347,'3. Indice Puntj Simpl Traspuest'!D408,0)</f>
        <v>0</v>
      </c>
      <c r="D408">
        <v>3</v>
      </c>
    </row>
    <row r="409" spans="1:4" x14ac:dyDescent="0.25">
      <c r="A409" s="8" t="s">
        <v>262</v>
      </c>
      <c r="B409" t="s">
        <v>425</v>
      </c>
      <c r="C409" s="26">
        <f>VLOOKUP(A409,'Indice Puntaje Simple'!$A$4:$S$347,'3. Indice Puntj Simpl Traspuest'!D409,0)</f>
        <v>0</v>
      </c>
      <c r="D409">
        <v>3</v>
      </c>
    </row>
    <row r="410" spans="1:4" x14ac:dyDescent="0.25">
      <c r="A410" s="8" t="s">
        <v>157</v>
      </c>
      <c r="B410" t="s">
        <v>425</v>
      </c>
      <c r="C410" s="26">
        <f>VLOOKUP(A410,'Indice Puntaje Simple'!$A$4:$S$347,'3. Indice Puntj Simpl Traspuest'!D410,0)</f>
        <v>0.6</v>
      </c>
      <c r="D410">
        <v>3</v>
      </c>
    </row>
    <row r="411" spans="1:4" x14ac:dyDescent="0.25">
      <c r="A411" s="8" t="s">
        <v>398</v>
      </c>
      <c r="B411" t="s">
        <v>425</v>
      </c>
      <c r="C411" s="26">
        <f>VLOOKUP(A411,'Indice Puntaje Simple'!$A$4:$S$347,'3. Indice Puntj Simpl Traspuest'!D411,0)</f>
        <v>0</v>
      </c>
      <c r="D411">
        <v>3</v>
      </c>
    </row>
    <row r="412" spans="1:4" x14ac:dyDescent="0.25">
      <c r="A412" s="8" t="s">
        <v>363</v>
      </c>
      <c r="B412" t="s">
        <v>425</v>
      </c>
      <c r="C412" s="26">
        <f>VLOOKUP(A412,'Indice Puntaje Simple'!$A$4:$S$347,'3. Indice Puntj Simpl Traspuest'!D412,0)</f>
        <v>0</v>
      </c>
      <c r="D412">
        <v>3</v>
      </c>
    </row>
    <row r="413" spans="1:4" x14ac:dyDescent="0.25">
      <c r="A413" s="8" t="s">
        <v>364</v>
      </c>
      <c r="B413" t="s">
        <v>425</v>
      </c>
      <c r="C413" s="26">
        <f>VLOOKUP(A413,'Indice Puntaje Simple'!$A$4:$S$347,'3. Indice Puntj Simpl Traspuest'!D413,0)</f>
        <v>0.1</v>
      </c>
      <c r="D413">
        <v>3</v>
      </c>
    </row>
    <row r="414" spans="1:4" x14ac:dyDescent="0.25">
      <c r="A414" s="8" t="s">
        <v>248</v>
      </c>
      <c r="B414" t="s">
        <v>425</v>
      </c>
      <c r="C414" s="26">
        <f>VLOOKUP(A414,'Indice Puntaje Simple'!$A$4:$S$347,'3. Indice Puntj Simpl Traspuest'!D414,0)</f>
        <v>0</v>
      </c>
      <c r="D414">
        <v>3</v>
      </c>
    </row>
    <row r="415" spans="1:4" x14ac:dyDescent="0.25">
      <c r="A415" s="8" t="s">
        <v>234</v>
      </c>
      <c r="B415" t="s">
        <v>425</v>
      </c>
      <c r="C415" s="26">
        <f>VLOOKUP(A415,'Indice Puntaje Simple'!$A$4:$S$347,'3. Indice Puntj Simpl Traspuest'!D415,0)</f>
        <v>0</v>
      </c>
      <c r="D415">
        <v>3</v>
      </c>
    </row>
    <row r="416" spans="1:4" x14ac:dyDescent="0.25">
      <c r="A416" s="8" t="s">
        <v>387</v>
      </c>
      <c r="B416" t="s">
        <v>425</v>
      </c>
      <c r="C416" s="26">
        <f>VLOOKUP(A416,'Indice Puntaje Simple'!$A$4:$S$347,'3. Indice Puntj Simpl Traspuest'!D416,0)</f>
        <v>0</v>
      </c>
      <c r="D416">
        <v>3</v>
      </c>
    </row>
    <row r="417" spans="1:4" x14ac:dyDescent="0.25">
      <c r="A417" s="8" t="s">
        <v>119</v>
      </c>
      <c r="B417" t="s">
        <v>425</v>
      </c>
      <c r="C417" s="26">
        <f>VLOOKUP(A417,'Indice Puntaje Simple'!$A$4:$S$347,'3. Indice Puntj Simpl Traspuest'!D417,0)</f>
        <v>0.6</v>
      </c>
      <c r="D417">
        <v>3</v>
      </c>
    </row>
    <row r="418" spans="1:4" x14ac:dyDescent="0.25">
      <c r="A418" s="8" t="s">
        <v>169</v>
      </c>
      <c r="B418" t="s">
        <v>425</v>
      </c>
      <c r="C418" s="26">
        <f>VLOOKUP(A418,'Indice Puntaje Simple'!$A$4:$S$347,'3. Indice Puntj Simpl Traspuest'!D418,0)</f>
        <v>0.7</v>
      </c>
      <c r="D418">
        <v>3</v>
      </c>
    </row>
    <row r="419" spans="1:4" x14ac:dyDescent="0.25">
      <c r="A419" s="8" t="s">
        <v>134</v>
      </c>
      <c r="B419" t="s">
        <v>425</v>
      </c>
      <c r="C419" s="26">
        <f>VLOOKUP(A419,'Indice Puntaje Simple'!$A$4:$S$347,'3. Indice Puntj Simpl Traspuest'!D419,0)</f>
        <v>0.6</v>
      </c>
      <c r="D419">
        <v>3</v>
      </c>
    </row>
    <row r="420" spans="1:4" x14ac:dyDescent="0.25">
      <c r="A420" s="8" t="s">
        <v>235</v>
      </c>
      <c r="B420" t="s">
        <v>425</v>
      </c>
      <c r="C420" s="26">
        <f>VLOOKUP(A420,'Indice Puntaje Simple'!$A$4:$S$347,'3. Indice Puntj Simpl Traspuest'!D420,0)</f>
        <v>0</v>
      </c>
      <c r="D420">
        <v>3</v>
      </c>
    </row>
    <row r="421" spans="1:4" x14ac:dyDescent="0.25">
      <c r="A421" s="8" t="s">
        <v>349</v>
      </c>
      <c r="B421" t="s">
        <v>425</v>
      </c>
      <c r="C421" s="26">
        <f>VLOOKUP(A421,'Indice Puntaje Simple'!$A$4:$S$347,'3. Indice Puntj Simpl Traspuest'!D421,0)</f>
        <v>0.1</v>
      </c>
      <c r="D421">
        <v>3</v>
      </c>
    </row>
    <row r="422" spans="1:4" x14ac:dyDescent="0.25">
      <c r="A422" s="8" t="s">
        <v>102</v>
      </c>
      <c r="B422" t="s">
        <v>425</v>
      </c>
      <c r="C422" s="26">
        <f>VLOOKUP(A422,'Indice Puntaje Simple'!$A$4:$S$347,'3. Indice Puntj Simpl Traspuest'!D422,0)</f>
        <v>1</v>
      </c>
      <c r="D422">
        <v>3</v>
      </c>
    </row>
    <row r="423" spans="1:4" x14ac:dyDescent="0.25">
      <c r="A423" s="8" t="s">
        <v>236</v>
      </c>
      <c r="B423" t="s">
        <v>425</v>
      </c>
      <c r="C423" s="26">
        <f>VLOOKUP(A423,'Indice Puntaje Simple'!$A$4:$S$347,'3. Indice Puntj Simpl Traspuest'!D423,0)</f>
        <v>0.1</v>
      </c>
      <c r="D423">
        <v>3</v>
      </c>
    </row>
    <row r="424" spans="1:4" x14ac:dyDescent="0.25">
      <c r="A424" s="8" t="s">
        <v>356</v>
      </c>
      <c r="B424" t="s">
        <v>425</v>
      </c>
      <c r="C424" s="26">
        <f>VLOOKUP(A424,'Indice Puntaje Simple'!$A$4:$S$347,'3. Indice Puntj Simpl Traspuest'!D424,0)</f>
        <v>0</v>
      </c>
      <c r="D424">
        <v>3</v>
      </c>
    </row>
    <row r="425" spans="1:4" x14ac:dyDescent="0.25">
      <c r="A425" s="8" t="s">
        <v>179</v>
      </c>
      <c r="B425" t="s">
        <v>425</v>
      </c>
      <c r="C425" s="26">
        <f>VLOOKUP(A425,'Indice Puntaje Simple'!$A$4:$S$347,'3. Indice Puntj Simpl Traspuest'!D425,0)</f>
        <v>0</v>
      </c>
      <c r="D425">
        <v>3</v>
      </c>
    </row>
    <row r="426" spans="1:4" x14ac:dyDescent="0.25">
      <c r="A426" s="8" t="s">
        <v>316</v>
      </c>
      <c r="B426" t="s">
        <v>425</v>
      </c>
      <c r="C426" s="26">
        <f>VLOOKUP(A426,'Indice Puntaje Simple'!$A$4:$S$347,'3. Indice Puntj Simpl Traspuest'!D426,0)</f>
        <v>0</v>
      </c>
      <c r="D426">
        <v>3</v>
      </c>
    </row>
    <row r="427" spans="1:4" x14ac:dyDescent="0.25">
      <c r="A427" s="8" t="s">
        <v>284</v>
      </c>
      <c r="B427" t="s">
        <v>425</v>
      </c>
      <c r="C427" s="26">
        <f>VLOOKUP(A427,'Indice Puntaje Simple'!$A$4:$S$347,'3. Indice Puntj Simpl Traspuest'!D427,0)</f>
        <v>0.2</v>
      </c>
      <c r="D427">
        <v>3</v>
      </c>
    </row>
    <row r="428" spans="1:4" x14ac:dyDescent="0.25">
      <c r="A428" s="8" t="s">
        <v>300</v>
      </c>
      <c r="B428" t="s">
        <v>425</v>
      </c>
      <c r="C428" s="26">
        <f>VLOOKUP(A428,'Indice Puntaje Simple'!$A$4:$S$347,'3. Indice Puntj Simpl Traspuest'!D428,0)</f>
        <v>0</v>
      </c>
      <c r="D428">
        <v>3</v>
      </c>
    </row>
    <row r="429" spans="1:4" x14ac:dyDescent="0.25">
      <c r="A429" s="8" t="s">
        <v>170</v>
      </c>
      <c r="B429" t="s">
        <v>425</v>
      </c>
      <c r="C429" s="26">
        <f>VLOOKUP(A429,'Indice Puntaje Simple'!$A$4:$S$347,'3. Indice Puntj Simpl Traspuest'!D429,0)</f>
        <v>0</v>
      </c>
      <c r="D429">
        <v>3</v>
      </c>
    </row>
    <row r="430" spans="1:4" x14ac:dyDescent="0.25">
      <c r="A430" s="8" t="s">
        <v>346</v>
      </c>
      <c r="B430" t="s">
        <v>425</v>
      </c>
      <c r="C430" s="26">
        <f>VLOOKUP(A430,'Indice Puntaje Simple'!$A$4:$S$347,'3. Indice Puntj Simpl Traspuest'!D430,0)</f>
        <v>0.1</v>
      </c>
      <c r="D430">
        <v>3</v>
      </c>
    </row>
    <row r="431" spans="1:4" x14ac:dyDescent="0.25">
      <c r="A431" s="8" t="s">
        <v>237</v>
      </c>
      <c r="B431" t="s">
        <v>425</v>
      </c>
      <c r="C431" s="26">
        <f>VLOOKUP(A431,'Indice Puntaje Simple'!$A$4:$S$347,'3. Indice Puntj Simpl Traspuest'!D431,0)</f>
        <v>0</v>
      </c>
      <c r="D431">
        <v>3</v>
      </c>
    </row>
    <row r="432" spans="1:4" x14ac:dyDescent="0.25">
      <c r="A432" s="8" t="s">
        <v>90</v>
      </c>
      <c r="B432" t="s">
        <v>425</v>
      </c>
      <c r="C432" s="26">
        <f>VLOOKUP(A432,'Indice Puntaje Simple'!$A$4:$S$347,'3. Indice Puntj Simpl Traspuest'!D432,0)</f>
        <v>0.8</v>
      </c>
      <c r="D432">
        <v>3</v>
      </c>
    </row>
    <row r="433" spans="1:4" x14ac:dyDescent="0.25">
      <c r="A433" s="8" t="s">
        <v>185</v>
      </c>
      <c r="B433" t="s">
        <v>425</v>
      </c>
      <c r="C433" s="26">
        <f>VLOOKUP(A433,'Indice Puntaje Simple'!$A$4:$S$347,'3. Indice Puntj Simpl Traspuest'!D433,0)</f>
        <v>0.7</v>
      </c>
      <c r="D433">
        <v>3</v>
      </c>
    </row>
    <row r="434" spans="1:4" x14ac:dyDescent="0.25">
      <c r="A434" s="8" t="s">
        <v>357</v>
      </c>
      <c r="B434" t="s">
        <v>425</v>
      </c>
      <c r="C434" s="26">
        <f>VLOOKUP(A434,'Indice Puntaje Simple'!$A$4:$S$347,'3. Indice Puntj Simpl Traspuest'!D434,0)</f>
        <v>0</v>
      </c>
      <c r="D434">
        <v>3</v>
      </c>
    </row>
    <row r="435" spans="1:4" x14ac:dyDescent="0.25">
      <c r="A435" s="8" t="s">
        <v>186</v>
      </c>
      <c r="B435" t="s">
        <v>425</v>
      </c>
      <c r="C435" s="26">
        <f>VLOOKUP(A435,'Indice Puntaje Simple'!$A$4:$S$347,'3. Indice Puntj Simpl Traspuest'!D435,0)</f>
        <v>0.3</v>
      </c>
      <c r="D435">
        <v>3</v>
      </c>
    </row>
    <row r="436" spans="1:4" x14ac:dyDescent="0.25">
      <c r="A436" s="8" t="s">
        <v>171</v>
      </c>
      <c r="B436" t="s">
        <v>425</v>
      </c>
      <c r="C436" s="26">
        <f>VLOOKUP(A436,'Indice Puntaje Simple'!$A$4:$S$347,'3. Indice Puntj Simpl Traspuest'!D436,0)</f>
        <v>0</v>
      </c>
      <c r="D436">
        <v>3</v>
      </c>
    </row>
    <row r="437" spans="1:4" x14ac:dyDescent="0.25">
      <c r="A437" s="8" t="s">
        <v>213</v>
      </c>
      <c r="B437" t="s">
        <v>425</v>
      </c>
      <c r="C437" s="26">
        <f>VLOOKUP(A437,'Indice Puntaje Simple'!$A$4:$S$347,'3. Indice Puntj Simpl Traspuest'!D437,0)</f>
        <v>0</v>
      </c>
      <c r="D437">
        <v>3</v>
      </c>
    </row>
    <row r="438" spans="1:4" x14ac:dyDescent="0.25">
      <c r="A438" s="8" t="s">
        <v>180</v>
      </c>
      <c r="B438" t="s">
        <v>425</v>
      </c>
      <c r="C438" s="26">
        <f>VLOOKUP(A438,'Indice Puntaje Simple'!$A$4:$S$347,'3. Indice Puntj Simpl Traspuest'!D438,0)</f>
        <v>0.1</v>
      </c>
      <c r="D438">
        <v>3</v>
      </c>
    </row>
    <row r="439" spans="1:4" x14ac:dyDescent="0.25">
      <c r="A439" s="8" t="s">
        <v>399</v>
      </c>
      <c r="B439" t="s">
        <v>425</v>
      </c>
      <c r="C439" s="26">
        <f>VLOOKUP(A439,'Indice Puntaje Simple'!$A$4:$S$347,'3. Indice Puntj Simpl Traspuest'!D439,0)</f>
        <v>0</v>
      </c>
      <c r="D439">
        <v>3</v>
      </c>
    </row>
    <row r="440" spans="1:4" x14ac:dyDescent="0.25">
      <c r="A440" s="8" t="s">
        <v>199</v>
      </c>
      <c r="B440" t="s">
        <v>425</v>
      </c>
      <c r="C440" s="26">
        <f>VLOOKUP(A440,'Indice Puntaje Simple'!$A$4:$S$347,'3. Indice Puntj Simpl Traspuest'!D440,0)</f>
        <v>0</v>
      </c>
      <c r="D440">
        <v>3</v>
      </c>
    </row>
    <row r="441" spans="1:4" x14ac:dyDescent="0.25">
      <c r="A441" s="8" t="s">
        <v>200</v>
      </c>
      <c r="B441" t="s">
        <v>425</v>
      </c>
      <c r="C441" s="26">
        <f>VLOOKUP(A441,'Indice Puntaje Simple'!$A$4:$S$347,'3. Indice Puntj Simpl Traspuest'!D441,0)</f>
        <v>0.1</v>
      </c>
      <c r="D441">
        <v>3</v>
      </c>
    </row>
    <row r="442" spans="1:4" x14ac:dyDescent="0.25">
      <c r="A442" s="8" t="s">
        <v>91</v>
      </c>
      <c r="B442" t="s">
        <v>425</v>
      </c>
      <c r="C442" s="26">
        <f>VLOOKUP(A442,'Indice Puntaje Simple'!$A$4:$S$347,'3. Indice Puntj Simpl Traspuest'!D442,0)</f>
        <v>1</v>
      </c>
      <c r="D442">
        <v>3</v>
      </c>
    </row>
    <row r="443" spans="1:4" x14ac:dyDescent="0.25">
      <c r="A443" s="8" t="s">
        <v>201</v>
      </c>
      <c r="B443" t="s">
        <v>425</v>
      </c>
      <c r="C443" s="26">
        <f>VLOOKUP(A443,'Indice Puntaje Simple'!$A$4:$S$347,'3. Indice Puntj Simpl Traspuest'!D443,0)</f>
        <v>0</v>
      </c>
      <c r="D443">
        <v>3</v>
      </c>
    </row>
    <row r="444" spans="1:4" x14ac:dyDescent="0.25">
      <c r="A444" s="8" t="s">
        <v>221</v>
      </c>
      <c r="B444" t="s">
        <v>425</v>
      </c>
      <c r="C444" s="26">
        <f>VLOOKUP(A444,'Indice Puntaje Simple'!$A$4:$S$347,'3. Indice Puntj Simpl Traspuest'!D444,0)</f>
        <v>0.4</v>
      </c>
      <c r="D444">
        <v>3</v>
      </c>
    </row>
    <row r="445" spans="1:4" x14ac:dyDescent="0.25">
      <c r="A445" s="8" t="s">
        <v>400</v>
      </c>
      <c r="B445" t="s">
        <v>425</v>
      </c>
      <c r="C445" s="26">
        <f>VLOOKUP(A445,'Indice Puntaje Simple'!$A$4:$S$347,'3. Indice Puntj Simpl Traspuest'!D445,0)</f>
        <v>0</v>
      </c>
      <c r="D445">
        <v>3</v>
      </c>
    </row>
    <row r="446" spans="1:4" x14ac:dyDescent="0.25">
      <c r="A446" s="8" t="s">
        <v>103</v>
      </c>
      <c r="B446" t="s">
        <v>425</v>
      </c>
      <c r="C446" s="26">
        <f>VLOOKUP(A446,'Indice Puntaje Simple'!$A$4:$S$347,'3. Indice Puntj Simpl Traspuest'!D446,0)</f>
        <v>0.7</v>
      </c>
      <c r="D446">
        <v>3</v>
      </c>
    </row>
    <row r="447" spans="1:4" x14ac:dyDescent="0.25">
      <c r="A447" s="8" t="s">
        <v>285</v>
      </c>
      <c r="B447" t="s">
        <v>425</v>
      </c>
      <c r="C447" s="26">
        <f>VLOOKUP(A447,'Indice Puntaje Simple'!$A$4:$S$347,'3. Indice Puntj Simpl Traspuest'!D447,0)</f>
        <v>0</v>
      </c>
      <c r="D447">
        <v>3</v>
      </c>
    </row>
    <row r="448" spans="1:4" x14ac:dyDescent="0.25">
      <c r="A448" s="8" t="s">
        <v>181</v>
      </c>
      <c r="B448" t="s">
        <v>425</v>
      </c>
      <c r="C448" s="26">
        <f>VLOOKUP(A448,'Indice Puntaje Simple'!$A$4:$S$347,'3. Indice Puntj Simpl Traspuest'!D448,0)</f>
        <v>0.5</v>
      </c>
      <c r="D448">
        <v>3</v>
      </c>
    </row>
    <row r="449" spans="1:4" x14ac:dyDescent="0.25">
      <c r="A449" s="8" t="s">
        <v>158</v>
      </c>
      <c r="B449" t="s">
        <v>425</v>
      </c>
      <c r="C449" s="26">
        <f>VLOOKUP(A449,'Indice Puntaje Simple'!$A$4:$S$347,'3. Indice Puntj Simpl Traspuest'!D449,0)</f>
        <v>0.2</v>
      </c>
      <c r="D449">
        <v>3</v>
      </c>
    </row>
    <row r="450" spans="1:4" x14ac:dyDescent="0.25">
      <c r="A450" s="8" t="s">
        <v>274</v>
      </c>
      <c r="B450" t="s">
        <v>425</v>
      </c>
      <c r="C450" s="26">
        <f>VLOOKUP(A450,'Indice Puntaje Simple'!$A$4:$S$347,'3. Indice Puntj Simpl Traspuest'!D450,0)</f>
        <v>0</v>
      </c>
      <c r="D450">
        <v>3</v>
      </c>
    </row>
    <row r="451" spans="1:4" x14ac:dyDescent="0.25">
      <c r="A451" s="8" t="s">
        <v>327</v>
      </c>
      <c r="B451" t="s">
        <v>425</v>
      </c>
      <c r="C451" s="26">
        <f>VLOOKUP(A451,'Indice Puntaje Simple'!$A$4:$S$347,'3. Indice Puntj Simpl Traspuest'!D451,0)</f>
        <v>0</v>
      </c>
      <c r="D451">
        <v>3</v>
      </c>
    </row>
    <row r="452" spans="1:4" x14ac:dyDescent="0.25">
      <c r="A452" s="8" t="s">
        <v>159</v>
      </c>
      <c r="B452" t="s">
        <v>425</v>
      </c>
      <c r="C452" s="26">
        <f>VLOOKUP(A452,'Indice Puntaje Simple'!$A$4:$S$347,'3. Indice Puntj Simpl Traspuest'!D452,0)</f>
        <v>0</v>
      </c>
      <c r="D452">
        <v>3</v>
      </c>
    </row>
    <row r="453" spans="1:4" x14ac:dyDescent="0.25">
      <c r="A453" s="8" t="s">
        <v>142</v>
      </c>
      <c r="B453" t="s">
        <v>425</v>
      </c>
      <c r="C453" s="26">
        <f>VLOOKUP(A453,'Indice Puntaje Simple'!$A$4:$S$347,'3. Indice Puntj Simpl Traspuest'!D453,0)</f>
        <v>0.9</v>
      </c>
      <c r="D453">
        <v>3</v>
      </c>
    </row>
    <row r="454" spans="1:4" x14ac:dyDescent="0.25">
      <c r="A454" s="8" t="s">
        <v>409</v>
      </c>
      <c r="B454" t="s">
        <v>425</v>
      </c>
      <c r="C454" s="26">
        <f>VLOOKUP(A454,'Indice Puntaje Simple'!$A$4:$S$347,'3. Indice Puntj Simpl Traspuest'!D454,0)</f>
        <v>0</v>
      </c>
      <c r="D454">
        <v>3</v>
      </c>
    </row>
    <row r="455" spans="1:4" x14ac:dyDescent="0.25">
      <c r="A455" s="8" t="s">
        <v>358</v>
      </c>
      <c r="B455" t="s">
        <v>425</v>
      </c>
      <c r="C455" s="26">
        <f>VLOOKUP(A455,'Indice Puntaje Simple'!$A$4:$S$347,'3. Indice Puntj Simpl Traspuest'!D455,0)</f>
        <v>0.2</v>
      </c>
      <c r="D455">
        <v>3</v>
      </c>
    </row>
    <row r="456" spans="1:4" x14ac:dyDescent="0.25">
      <c r="A456" s="8" t="s">
        <v>106</v>
      </c>
      <c r="B456" t="s">
        <v>425</v>
      </c>
      <c r="C456" s="26">
        <f>VLOOKUP(A456,'Indice Puntaje Simple'!$A$4:$S$347,'3. Indice Puntj Simpl Traspuest'!D456,0)</f>
        <v>0</v>
      </c>
      <c r="D456">
        <v>3</v>
      </c>
    </row>
    <row r="457" spans="1:4" x14ac:dyDescent="0.25">
      <c r="A457" s="8" t="s">
        <v>388</v>
      </c>
      <c r="B457" t="s">
        <v>425</v>
      </c>
      <c r="C457" s="26">
        <f>VLOOKUP(A457,'Indice Puntaje Simple'!$A$4:$S$347,'3. Indice Puntj Simpl Traspuest'!D457,0)</f>
        <v>0</v>
      </c>
      <c r="D457">
        <v>3</v>
      </c>
    </row>
    <row r="458" spans="1:4" x14ac:dyDescent="0.25">
      <c r="A458" s="8" t="s">
        <v>160</v>
      </c>
      <c r="B458" t="s">
        <v>425</v>
      </c>
      <c r="C458" s="26">
        <f>VLOOKUP(A458,'Indice Puntaje Simple'!$A$4:$S$347,'3. Indice Puntj Simpl Traspuest'!D458,0)</f>
        <v>0</v>
      </c>
      <c r="D458">
        <v>3</v>
      </c>
    </row>
    <row r="459" spans="1:4" x14ac:dyDescent="0.25">
      <c r="A459" s="8" t="s">
        <v>120</v>
      </c>
      <c r="B459" t="s">
        <v>425</v>
      </c>
      <c r="C459" s="26">
        <f>VLOOKUP(A459,'Indice Puntaje Simple'!$A$4:$S$347,'3. Indice Puntj Simpl Traspuest'!D459,0)</f>
        <v>0.7</v>
      </c>
      <c r="D459">
        <v>3</v>
      </c>
    </row>
    <row r="460" spans="1:4" x14ac:dyDescent="0.25">
      <c r="A460" s="8" t="s">
        <v>263</v>
      </c>
      <c r="B460" t="s">
        <v>425</v>
      </c>
      <c r="C460" s="26">
        <f>VLOOKUP(A460,'Indice Puntaje Simple'!$A$4:$S$347,'3. Indice Puntj Simpl Traspuest'!D460,0)</f>
        <v>0.1</v>
      </c>
      <c r="D460">
        <v>3</v>
      </c>
    </row>
    <row r="461" spans="1:4" x14ac:dyDescent="0.25">
      <c r="A461" s="8" t="s">
        <v>96</v>
      </c>
      <c r="B461" t="s">
        <v>425</v>
      </c>
      <c r="C461" s="26">
        <f>VLOOKUP(A461,'Indice Puntaje Simple'!$A$4:$S$347,'3. Indice Puntj Simpl Traspuest'!D461,0)</f>
        <v>1</v>
      </c>
      <c r="D461">
        <v>3</v>
      </c>
    </row>
    <row r="462" spans="1:4" x14ac:dyDescent="0.25">
      <c r="A462" s="8" t="s">
        <v>98</v>
      </c>
      <c r="B462" t="s">
        <v>425</v>
      </c>
      <c r="C462" s="26">
        <f>VLOOKUP(A462,'Indice Puntaje Simple'!$A$4:$S$347,'3. Indice Puntj Simpl Traspuest'!D462,0)</f>
        <v>0.3</v>
      </c>
      <c r="D462">
        <v>3</v>
      </c>
    </row>
    <row r="463" spans="1:4" x14ac:dyDescent="0.25">
      <c r="A463" s="8" t="s">
        <v>264</v>
      </c>
      <c r="B463" t="s">
        <v>425</v>
      </c>
      <c r="C463" s="26">
        <f>VLOOKUP(A463,'Indice Puntaje Simple'!$A$4:$S$347,'3. Indice Puntj Simpl Traspuest'!D463,0)</f>
        <v>0</v>
      </c>
      <c r="D463">
        <v>3</v>
      </c>
    </row>
    <row r="464" spans="1:4" x14ac:dyDescent="0.25">
      <c r="A464" s="8" t="s">
        <v>126</v>
      </c>
      <c r="B464" t="s">
        <v>425</v>
      </c>
      <c r="C464" s="26">
        <f>VLOOKUP(A464,'Indice Puntaje Simple'!$A$4:$S$347,'3. Indice Puntj Simpl Traspuest'!D464,0)</f>
        <v>1</v>
      </c>
      <c r="D464">
        <v>3</v>
      </c>
    </row>
    <row r="465" spans="1:4" x14ac:dyDescent="0.25">
      <c r="A465" s="8" t="s">
        <v>222</v>
      </c>
      <c r="B465" t="s">
        <v>425</v>
      </c>
      <c r="C465" s="26">
        <f>VLOOKUP(A465,'Indice Puntaje Simple'!$A$4:$S$347,'3. Indice Puntj Simpl Traspuest'!D465,0)</f>
        <v>0</v>
      </c>
      <c r="D465">
        <v>3</v>
      </c>
    </row>
    <row r="466" spans="1:4" x14ac:dyDescent="0.25">
      <c r="A466" s="8" t="s">
        <v>389</v>
      </c>
      <c r="B466" t="s">
        <v>425</v>
      </c>
      <c r="C466" s="26">
        <f>VLOOKUP(A466,'Indice Puntaje Simple'!$A$4:$S$347,'3. Indice Puntj Simpl Traspuest'!D466,0)</f>
        <v>0</v>
      </c>
      <c r="D466">
        <v>3</v>
      </c>
    </row>
    <row r="467" spans="1:4" x14ac:dyDescent="0.25">
      <c r="A467" s="8" t="s">
        <v>127</v>
      </c>
      <c r="B467" t="s">
        <v>425</v>
      </c>
      <c r="C467" s="26">
        <f>VLOOKUP(A467,'Indice Puntaje Simple'!$A$4:$S$347,'3. Indice Puntj Simpl Traspuest'!D467,0)</f>
        <v>0.4</v>
      </c>
      <c r="D467">
        <v>3</v>
      </c>
    </row>
    <row r="468" spans="1:4" x14ac:dyDescent="0.25">
      <c r="A468" s="8" t="s">
        <v>187</v>
      </c>
      <c r="B468" t="s">
        <v>425</v>
      </c>
      <c r="C468" s="26">
        <f>VLOOKUP(A468,'Indice Puntaje Simple'!$A$4:$S$347,'3. Indice Puntj Simpl Traspuest'!D468,0)</f>
        <v>0.1</v>
      </c>
      <c r="D468">
        <v>3</v>
      </c>
    </row>
    <row r="469" spans="1:4" x14ac:dyDescent="0.25">
      <c r="A469" s="8" t="s">
        <v>114</v>
      </c>
      <c r="B469" t="s">
        <v>425</v>
      </c>
      <c r="C469" s="26">
        <f>VLOOKUP(A469,'Indice Puntaje Simple'!$A$4:$S$347,'3. Indice Puntj Simpl Traspuest'!D469,0)</f>
        <v>0.5</v>
      </c>
      <c r="D469">
        <v>3</v>
      </c>
    </row>
    <row r="470" spans="1:4" x14ac:dyDescent="0.25">
      <c r="A470" s="8" t="s">
        <v>238</v>
      </c>
      <c r="B470" t="s">
        <v>425</v>
      </c>
      <c r="C470" s="26">
        <f>VLOOKUP(A470,'Indice Puntaje Simple'!$A$4:$S$347,'3. Indice Puntj Simpl Traspuest'!D470,0)</f>
        <v>0</v>
      </c>
      <c r="D470">
        <v>3</v>
      </c>
    </row>
    <row r="471" spans="1:4" x14ac:dyDescent="0.25">
      <c r="A471" s="8" t="s">
        <v>135</v>
      </c>
      <c r="B471" t="s">
        <v>425</v>
      </c>
      <c r="C471" s="26">
        <f>VLOOKUP(A471,'Indice Puntaje Simple'!$A$4:$S$347,'3. Indice Puntj Simpl Traspuest'!D471,0)</f>
        <v>0.1</v>
      </c>
      <c r="D471">
        <v>3</v>
      </c>
    </row>
    <row r="472" spans="1:4" x14ac:dyDescent="0.25">
      <c r="A472" s="8" t="s">
        <v>301</v>
      </c>
      <c r="B472" t="s">
        <v>425</v>
      </c>
      <c r="C472" s="26">
        <f>VLOOKUP(A472,'Indice Puntaje Simple'!$A$4:$S$347,'3. Indice Puntj Simpl Traspuest'!D472,0)</f>
        <v>0</v>
      </c>
      <c r="D472">
        <v>3</v>
      </c>
    </row>
    <row r="473" spans="1:4" x14ac:dyDescent="0.25">
      <c r="A473" s="8" t="s">
        <v>286</v>
      </c>
      <c r="B473" t="s">
        <v>425</v>
      </c>
      <c r="C473" s="26">
        <f>VLOOKUP(A473,'Indice Puntaje Simple'!$A$4:$S$347,'3. Indice Puntj Simpl Traspuest'!D473,0)</f>
        <v>0</v>
      </c>
      <c r="D473">
        <v>3</v>
      </c>
    </row>
    <row r="474" spans="1:4" x14ac:dyDescent="0.25">
      <c r="A474" s="8" t="s">
        <v>302</v>
      </c>
      <c r="B474" t="s">
        <v>425</v>
      </c>
      <c r="C474" s="26">
        <f>VLOOKUP(A474,'Indice Puntaje Simple'!$A$4:$S$347,'3. Indice Puntj Simpl Traspuest'!D474,0)</f>
        <v>0</v>
      </c>
      <c r="D474">
        <v>3</v>
      </c>
    </row>
    <row r="475" spans="1:4" x14ac:dyDescent="0.25">
      <c r="A475" s="8" t="s">
        <v>239</v>
      </c>
      <c r="B475" t="s">
        <v>425</v>
      </c>
      <c r="C475" s="26">
        <f>VLOOKUP(A475,'Indice Puntaje Simple'!$A$4:$S$347,'3. Indice Puntj Simpl Traspuest'!D475,0)</f>
        <v>0</v>
      </c>
      <c r="D475">
        <v>3</v>
      </c>
    </row>
    <row r="476" spans="1:4" x14ac:dyDescent="0.25">
      <c r="A476" s="8" t="s">
        <v>380</v>
      </c>
      <c r="B476" t="s">
        <v>425</v>
      </c>
      <c r="C476" s="26">
        <f>VLOOKUP(A476,'Indice Puntaje Simple'!$A$4:$S$347,'3. Indice Puntj Simpl Traspuest'!D476,0)</f>
        <v>0</v>
      </c>
      <c r="D476">
        <v>3</v>
      </c>
    </row>
    <row r="477" spans="1:4" x14ac:dyDescent="0.25">
      <c r="A477" s="8" t="s">
        <v>365</v>
      </c>
      <c r="B477" t="s">
        <v>425</v>
      </c>
      <c r="C477" s="26">
        <f>VLOOKUP(A477,'Indice Puntaje Simple'!$A$4:$S$347,'3. Indice Puntj Simpl Traspuest'!D477,0)</f>
        <v>0</v>
      </c>
      <c r="D477">
        <v>3</v>
      </c>
    </row>
    <row r="478" spans="1:4" x14ac:dyDescent="0.25">
      <c r="A478" s="8" t="s">
        <v>366</v>
      </c>
      <c r="B478" t="s">
        <v>425</v>
      </c>
      <c r="C478" s="26">
        <f>VLOOKUP(A478,'Indice Puntaje Simple'!$A$4:$S$347,'3. Indice Puntj Simpl Traspuest'!D478,0)</f>
        <v>0</v>
      </c>
      <c r="D478">
        <v>3</v>
      </c>
    </row>
    <row r="479" spans="1:4" x14ac:dyDescent="0.25">
      <c r="A479" s="8" t="s">
        <v>80</v>
      </c>
      <c r="B479" t="s">
        <v>425</v>
      </c>
      <c r="C479" s="26">
        <f>VLOOKUP(A479,'Indice Puntaje Simple'!$A$4:$S$347,'3. Indice Puntj Simpl Traspuest'!D479,0)</f>
        <v>1</v>
      </c>
      <c r="D479">
        <v>3</v>
      </c>
    </row>
    <row r="480" spans="1:4" x14ac:dyDescent="0.25">
      <c r="A480" s="8" t="s">
        <v>149</v>
      </c>
      <c r="B480" t="s">
        <v>425</v>
      </c>
      <c r="C480" s="26">
        <f>VLOOKUP(A480,'Indice Puntaje Simple'!$A$4:$S$347,'3. Indice Puntj Simpl Traspuest'!D480,0)</f>
        <v>0.1</v>
      </c>
      <c r="D480">
        <v>3</v>
      </c>
    </row>
    <row r="481" spans="1:4" x14ac:dyDescent="0.25">
      <c r="A481" s="8" t="s">
        <v>317</v>
      </c>
      <c r="B481" t="s">
        <v>425</v>
      </c>
      <c r="C481" s="26">
        <f>VLOOKUP(A481,'Indice Puntaje Simple'!$A$4:$S$347,'3. Indice Puntj Simpl Traspuest'!D481,0)</f>
        <v>0</v>
      </c>
      <c r="D481">
        <v>3</v>
      </c>
    </row>
    <row r="482" spans="1:4" x14ac:dyDescent="0.25">
      <c r="A482" s="8" t="s">
        <v>161</v>
      </c>
      <c r="B482" t="s">
        <v>425</v>
      </c>
      <c r="C482" s="26">
        <f>VLOOKUP(A482,'Indice Puntaje Simple'!$A$4:$S$347,'3. Indice Puntj Simpl Traspuest'!D482,0)</f>
        <v>0</v>
      </c>
      <c r="D482">
        <v>3</v>
      </c>
    </row>
    <row r="483" spans="1:4" x14ac:dyDescent="0.25">
      <c r="A483" s="8" t="s">
        <v>115</v>
      </c>
      <c r="B483" t="s">
        <v>425</v>
      </c>
      <c r="C483" s="26">
        <f>VLOOKUP(A483,'Indice Puntaje Simple'!$A$4:$S$347,'3. Indice Puntj Simpl Traspuest'!D483,0)</f>
        <v>0.7</v>
      </c>
      <c r="D483">
        <v>3</v>
      </c>
    </row>
    <row r="484" spans="1:4" x14ac:dyDescent="0.25">
      <c r="A484" s="8" t="s">
        <v>240</v>
      </c>
      <c r="B484" t="s">
        <v>425</v>
      </c>
      <c r="C484" s="26">
        <f>VLOOKUP(A484,'Indice Puntaje Simple'!$A$4:$S$347,'3. Indice Puntj Simpl Traspuest'!D484,0)</f>
        <v>0</v>
      </c>
      <c r="D484">
        <v>3</v>
      </c>
    </row>
    <row r="485" spans="1:4" x14ac:dyDescent="0.25">
      <c r="A485" s="8" t="s">
        <v>162</v>
      </c>
      <c r="B485" t="s">
        <v>425</v>
      </c>
      <c r="C485" s="26">
        <f>VLOOKUP(A485,'Indice Puntaje Simple'!$A$4:$S$347,'3. Indice Puntj Simpl Traspuest'!D485,0)</f>
        <v>0</v>
      </c>
      <c r="D485">
        <v>3</v>
      </c>
    </row>
    <row r="486" spans="1:4" x14ac:dyDescent="0.25">
      <c r="A486" s="8" t="s">
        <v>318</v>
      </c>
      <c r="B486" t="s">
        <v>425</v>
      </c>
      <c r="C486" s="26">
        <f>VLOOKUP(A486,'Indice Puntaje Simple'!$A$4:$S$347,'3. Indice Puntj Simpl Traspuest'!D486,0)</f>
        <v>0.1</v>
      </c>
      <c r="D486">
        <v>3</v>
      </c>
    </row>
    <row r="487" spans="1:4" x14ac:dyDescent="0.25">
      <c r="A487" s="8" t="s">
        <v>287</v>
      </c>
      <c r="B487" t="s">
        <v>425</v>
      </c>
      <c r="C487" s="26">
        <f>VLOOKUP(A487,'Indice Puntaje Simple'!$A$4:$S$347,'3. Indice Puntj Simpl Traspuest'!D487,0)</f>
        <v>0</v>
      </c>
      <c r="D487">
        <v>3</v>
      </c>
    </row>
    <row r="488" spans="1:4" x14ac:dyDescent="0.25">
      <c r="A488" s="8" t="s">
        <v>79</v>
      </c>
      <c r="B488" t="s">
        <v>425</v>
      </c>
      <c r="C488" s="26">
        <f>VLOOKUP(A488,'Indice Puntaje Simple'!$A$4:$S$347,'3. Indice Puntj Simpl Traspuest'!D488,0)</f>
        <v>1</v>
      </c>
      <c r="D488">
        <v>3</v>
      </c>
    </row>
    <row r="489" spans="1:4" x14ac:dyDescent="0.25">
      <c r="A489" s="8" t="s">
        <v>202</v>
      </c>
      <c r="B489" t="s">
        <v>425</v>
      </c>
      <c r="C489" s="26">
        <f>VLOOKUP(A489,'Indice Puntaje Simple'!$A$4:$S$347,'3. Indice Puntj Simpl Traspuest'!D489,0)</f>
        <v>0</v>
      </c>
      <c r="D489">
        <v>3</v>
      </c>
    </row>
    <row r="490" spans="1:4" x14ac:dyDescent="0.25">
      <c r="A490" s="8" t="s">
        <v>207</v>
      </c>
      <c r="B490" t="s">
        <v>425</v>
      </c>
      <c r="C490" s="26">
        <f>VLOOKUP(A490,'Indice Puntaje Simple'!$A$4:$S$347,'3. Indice Puntj Simpl Traspuest'!D490,0)</f>
        <v>0</v>
      </c>
      <c r="D490">
        <v>3</v>
      </c>
    </row>
    <row r="491" spans="1:4" x14ac:dyDescent="0.25">
      <c r="A491" s="8" t="s">
        <v>214</v>
      </c>
      <c r="B491" t="s">
        <v>425</v>
      </c>
      <c r="C491" s="26">
        <f>VLOOKUP(A491,'Indice Puntaje Simple'!$A$4:$S$347,'3. Indice Puntj Simpl Traspuest'!D491,0)</f>
        <v>0</v>
      </c>
      <c r="D491">
        <v>3</v>
      </c>
    </row>
    <row r="492" spans="1:4" x14ac:dyDescent="0.25">
      <c r="A492" s="8" t="s">
        <v>122</v>
      </c>
      <c r="B492" t="s">
        <v>425</v>
      </c>
      <c r="C492" s="26">
        <f>VLOOKUP(A492,'Indice Puntaje Simple'!$A$4:$S$347,'3. Indice Puntj Simpl Traspuest'!D492,0)</f>
        <v>0.5</v>
      </c>
      <c r="D492">
        <v>3</v>
      </c>
    </row>
    <row r="493" spans="1:4" x14ac:dyDescent="0.25">
      <c r="A493" s="8" t="s">
        <v>410</v>
      </c>
      <c r="B493" t="s">
        <v>425</v>
      </c>
      <c r="C493" s="26">
        <f>VLOOKUP(A493,'Indice Puntaje Simple'!$A$4:$S$347,'3. Indice Puntj Simpl Traspuest'!D493,0)</f>
        <v>0</v>
      </c>
      <c r="D493">
        <v>3</v>
      </c>
    </row>
    <row r="494" spans="1:4" x14ac:dyDescent="0.25">
      <c r="A494" s="8" t="s">
        <v>143</v>
      </c>
      <c r="B494" t="s">
        <v>425</v>
      </c>
      <c r="C494" s="26">
        <f>VLOOKUP(A494,'Indice Puntaje Simple'!$A$4:$S$347,'3. Indice Puntj Simpl Traspuest'!D494,0)</f>
        <v>0.5</v>
      </c>
      <c r="D494">
        <v>3</v>
      </c>
    </row>
    <row r="495" spans="1:4" x14ac:dyDescent="0.25">
      <c r="A495" s="8" t="s">
        <v>249</v>
      </c>
      <c r="B495" t="s">
        <v>425</v>
      </c>
      <c r="C495" s="26">
        <f>VLOOKUP(A495,'Indice Puntaje Simple'!$A$4:$S$347,'3. Indice Puntj Simpl Traspuest'!D495,0)</f>
        <v>0</v>
      </c>
      <c r="D495">
        <v>3</v>
      </c>
    </row>
    <row r="496" spans="1:4" x14ac:dyDescent="0.25">
      <c r="A496" s="8" t="s">
        <v>128</v>
      </c>
      <c r="B496" t="s">
        <v>425</v>
      </c>
      <c r="C496" s="26">
        <f>VLOOKUP(A496,'Indice Puntaje Simple'!$A$4:$S$347,'3. Indice Puntj Simpl Traspuest'!D496,0)</f>
        <v>0.2</v>
      </c>
      <c r="D496">
        <v>3</v>
      </c>
    </row>
    <row r="497" spans="1:4" x14ac:dyDescent="0.25">
      <c r="A497" s="8" t="s">
        <v>203</v>
      </c>
      <c r="B497" t="s">
        <v>425</v>
      </c>
      <c r="C497" s="26">
        <f>VLOOKUP(A497,'Indice Puntaje Simple'!$A$4:$S$347,'3. Indice Puntj Simpl Traspuest'!D497,0)</f>
        <v>0.4</v>
      </c>
      <c r="D497">
        <v>3</v>
      </c>
    </row>
    <row r="498" spans="1:4" x14ac:dyDescent="0.25">
      <c r="A498" s="8" t="s">
        <v>265</v>
      </c>
      <c r="B498" t="s">
        <v>425</v>
      </c>
      <c r="C498" s="26">
        <f>VLOOKUP(A498,'Indice Puntaje Simple'!$A$4:$S$347,'3. Indice Puntj Simpl Traspuest'!D498,0)</f>
        <v>0</v>
      </c>
      <c r="D498">
        <v>3</v>
      </c>
    </row>
    <row r="499" spans="1:4" x14ac:dyDescent="0.25">
      <c r="A499" s="8" t="s">
        <v>150</v>
      </c>
      <c r="B499" t="s">
        <v>425</v>
      </c>
      <c r="C499" s="26">
        <f>VLOOKUP(A499,'Indice Puntaje Simple'!$A$4:$S$347,'3. Indice Puntj Simpl Traspuest'!D499,0)</f>
        <v>0</v>
      </c>
      <c r="D499">
        <v>3</v>
      </c>
    </row>
    <row r="500" spans="1:4" x14ac:dyDescent="0.25">
      <c r="A500" s="8" t="s">
        <v>136</v>
      </c>
      <c r="B500" t="s">
        <v>425</v>
      </c>
      <c r="C500" s="26">
        <f>VLOOKUP(A500,'Indice Puntaje Simple'!$A$4:$S$347,'3. Indice Puntj Simpl Traspuest'!D500,0)</f>
        <v>0.5</v>
      </c>
      <c r="D500">
        <v>3</v>
      </c>
    </row>
    <row r="501" spans="1:4" x14ac:dyDescent="0.25">
      <c r="A501" s="8" t="s">
        <v>377</v>
      </c>
      <c r="B501" t="s">
        <v>425</v>
      </c>
      <c r="C501" s="26">
        <f>VLOOKUP(A501,'Indice Puntaje Simple'!$A$4:$S$347,'3. Indice Puntj Simpl Traspuest'!D501,0)</f>
        <v>0</v>
      </c>
      <c r="D501">
        <v>3</v>
      </c>
    </row>
    <row r="502" spans="1:4" x14ac:dyDescent="0.25">
      <c r="A502" s="8" t="s">
        <v>319</v>
      </c>
      <c r="B502" t="s">
        <v>425</v>
      </c>
      <c r="C502" s="26">
        <f>VLOOKUP(A502,'Indice Puntaje Simple'!$A$4:$S$347,'3. Indice Puntj Simpl Traspuest'!D502,0)</f>
        <v>0</v>
      </c>
      <c r="D502">
        <v>3</v>
      </c>
    </row>
    <row r="503" spans="1:4" x14ac:dyDescent="0.25">
      <c r="A503" s="8" t="s">
        <v>188</v>
      </c>
      <c r="B503" t="s">
        <v>425</v>
      </c>
      <c r="C503" s="26">
        <f>VLOOKUP(A503,'Indice Puntaje Simple'!$A$4:$S$347,'3. Indice Puntj Simpl Traspuest'!D503,0)</f>
        <v>0.6</v>
      </c>
      <c r="D503">
        <v>3</v>
      </c>
    </row>
    <row r="504" spans="1:4" x14ac:dyDescent="0.25">
      <c r="A504" s="8" t="s">
        <v>97</v>
      </c>
      <c r="B504" t="s">
        <v>425</v>
      </c>
      <c r="C504" s="26">
        <f>VLOOKUP(A504,'Indice Puntaje Simple'!$A$4:$S$347,'3. Indice Puntj Simpl Traspuest'!D504,0)</f>
        <v>0.9</v>
      </c>
      <c r="D504">
        <v>3</v>
      </c>
    </row>
    <row r="505" spans="1:4" x14ac:dyDescent="0.25">
      <c r="A505" s="8" t="s">
        <v>189</v>
      </c>
      <c r="B505" t="s">
        <v>425</v>
      </c>
      <c r="C505" s="26">
        <f>VLOOKUP(A505,'Indice Puntaje Simple'!$A$4:$S$347,'3. Indice Puntj Simpl Traspuest'!D505,0)</f>
        <v>0</v>
      </c>
      <c r="D505">
        <v>3</v>
      </c>
    </row>
    <row r="506" spans="1:4" x14ac:dyDescent="0.25">
      <c r="A506" s="8" t="s">
        <v>390</v>
      </c>
      <c r="B506" t="s">
        <v>425</v>
      </c>
      <c r="C506" s="26">
        <f>VLOOKUP(A506,'Indice Puntaje Simple'!$A$4:$S$347,'3. Indice Puntj Simpl Traspuest'!D506,0)</f>
        <v>0</v>
      </c>
      <c r="D506">
        <v>3</v>
      </c>
    </row>
    <row r="507" spans="1:4" x14ac:dyDescent="0.25">
      <c r="A507" s="8" t="s">
        <v>137</v>
      </c>
      <c r="B507" t="s">
        <v>425</v>
      </c>
      <c r="C507" s="26">
        <f>VLOOKUP(A507,'Indice Puntaje Simple'!$A$4:$S$347,'3. Indice Puntj Simpl Traspuest'!D507,0)</f>
        <v>0.5</v>
      </c>
      <c r="D507">
        <v>3</v>
      </c>
    </row>
    <row r="508" spans="1:4" x14ac:dyDescent="0.25">
      <c r="A508" s="8" t="s">
        <v>190</v>
      </c>
      <c r="B508" t="s">
        <v>425</v>
      </c>
      <c r="C508" s="26">
        <f>VLOOKUP(A508,'Indice Puntaje Simple'!$A$4:$S$347,'3. Indice Puntj Simpl Traspuest'!D508,0)</f>
        <v>0</v>
      </c>
      <c r="D508">
        <v>3</v>
      </c>
    </row>
    <row r="509" spans="1:4" x14ac:dyDescent="0.25">
      <c r="A509" s="8" t="s">
        <v>340</v>
      </c>
      <c r="B509" t="s">
        <v>425</v>
      </c>
      <c r="C509" s="26">
        <f>VLOOKUP(A509,'Indice Puntaje Simple'!$A$4:$S$347,'3. Indice Puntj Simpl Traspuest'!D509,0)</f>
        <v>0</v>
      </c>
      <c r="D509">
        <v>3</v>
      </c>
    </row>
    <row r="510" spans="1:4" x14ac:dyDescent="0.25">
      <c r="A510" s="8" t="s">
        <v>413</v>
      </c>
      <c r="B510" t="s">
        <v>425</v>
      </c>
      <c r="C510" s="26">
        <f>VLOOKUP(A510,'Indice Puntaje Simple'!$A$4:$S$347,'3. Indice Puntj Simpl Traspuest'!D510,0)</f>
        <v>0</v>
      </c>
      <c r="D510">
        <v>3</v>
      </c>
    </row>
    <row r="511" spans="1:4" x14ac:dyDescent="0.25">
      <c r="A511" s="8" t="s">
        <v>328</v>
      </c>
      <c r="B511" t="s">
        <v>425</v>
      </c>
      <c r="C511" s="26">
        <f>VLOOKUP(A511,'Indice Puntaje Simple'!$A$4:$S$347,'3. Indice Puntj Simpl Traspuest'!D511,0)</f>
        <v>0</v>
      </c>
      <c r="D511">
        <v>3</v>
      </c>
    </row>
    <row r="512" spans="1:4" x14ac:dyDescent="0.25">
      <c r="A512" s="8" t="s">
        <v>288</v>
      </c>
      <c r="B512" t="s">
        <v>425</v>
      </c>
      <c r="C512" s="26">
        <f>VLOOKUP(A512,'Indice Puntaje Simple'!$A$4:$S$347,'3. Indice Puntj Simpl Traspuest'!D512,0)</f>
        <v>0</v>
      </c>
      <c r="D512">
        <v>3</v>
      </c>
    </row>
    <row r="513" spans="1:4" x14ac:dyDescent="0.25">
      <c r="A513" s="8" t="s">
        <v>303</v>
      </c>
      <c r="B513" t="s">
        <v>425</v>
      </c>
      <c r="C513" s="26">
        <f>VLOOKUP(A513,'Indice Puntaje Simple'!$A$4:$S$347,'3. Indice Puntj Simpl Traspuest'!D513,0)</f>
        <v>0</v>
      </c>
      <c r="D513">
        <v>3</v>
      </c>
    </row>
    <row r="514" spans="1:4" x14ac:dyDescent="0.25">
      <c r="A514" s="8" t="s">
        <v>329</v>
      </c>
      <c r="B514" t="s">
        <v>425</v>
      </c>
      <c r="C514" s="26">
        <f>VLOOKUP(A514,'Indice Puntaje Simple'!$A$4:$S$347,'3. Indice Puntj Simpl Traspuest'!D514,0)</f>
        <v>0</v>
      </c>
      <c r="D514">
        <v>3</v>
      </c>
    </row>
    <row r="515" spans="1:4" x14ac:dyDescent="0.25">
      <c r="A515" s="8" t="s">
        <v>330</v>
      </c>
      <c r="B515" t="s">
        <v>425</v>
      </c>
      <c r="C515" s="26">
        <f>VLOOKUP(A515,'Indice Puntaje Simple'!$A$4:$S$347,'3. Indice Puntj Simpl Traspuest'!D515,0)</f>
        <v>0.1</v>
      </c>
      <c r="D515">
        <v>3</v>
      </c>
    </row>
    <row r="516" spans="1:4" x14ac:dyDescent="0.25">
      <c r="A516" s="8" t="s">
        <v>163</v>
      </c>
      <c r="B516" t="s">
        <v>425</v>
      </c>
      <c r="C516" s="26">
        <f>VLOOKUP(A516,'Indice Puntaje Simple'!$A$4:$S$347,'3. Indice Puntj Simpl Traspuest'!D516,0)</f>
        <v>0.6</v>
      </c>
      <c r="D516">
        <v>3</v>
      </c>
    </row>
    <row r="517" spans="1:4" x14ac:dyDescent="0.25">
      <c r="A517" s="8" t="s">
        <v>223</v>
      </c>
      <c r="B517" t="s">
        <v>425</v>
      </c>
      <c r="C517" s="26">
        <f>VLOOKUP(A517,'Indice Puntaje Simple'!$A$4:$S$347,'3. Indice Puntj Simpl Traspuest'!D517,0)</f>
        <v>0</v>
      </c>
      <c r="D517">
        <v>3</v>
      </c>
    </row>
    <row r="518" spans="1:4" x14ac:dyDescent="0.25">
      <c r="A518" s="8" t="s">
        <v>331</v>
      </c>
      <c r="B518" t="s">
        <v>425</v>
      </c>
      <c r="C518" s="26">
        <f>VLOOKUP(A518,'Indice Puntaje Simple'!$A$4:$S$347,'3. Indice Puntj Simpl Traspuest'!D518,0)</f>
        <v>0</v>
      </c>
      <c r="D518">
        <v>3</v>
      </c>
    </row>
    <row r="519" spans="1:4" x14ac:dyDescent="0.25">
      <c r="A519" s="8" t="s">
        <v>381</v>
      </c>
      <c r="B519" t="s">
        <v>425</v>
      </c>
      <c r="C519" s="26">
        <f>VLOOKUP(A519,'Indice Puntaje Simple'!$A$4:$S$347,'3. Indice Puntj Simpl Traspuest'!D519,0)</f>
        <v>0</v>
      </c>
      <c r="D519">
        <v>3</v>
      </c>
    </row>
    <row r="520" spans="1:4" x14ac:dyDescent="0.25">
      <c r="A520" s="8" t="s">
        <v>116</v>
      </c>
      <c r="B520" t="s">
        <v>425</v>
      </c>
      <c r="C520" s="26">
        <f>VLOOKUP(A520,'Indice Puntaje Simple'!$A$4:$S$347,'3. Indice Puntj Simpl Traspuest'!D520,0)</f>
        <v>1</v>
      </c>
      <c r="D520">
        <v>3</v>
      </c>
    </row>
    <row r="521" spans="1:4" x14ac:dyDescent="0.25">
      <c r="A521" s="8" t="s">
        <v>224</v>
      </c>
      <c r="B521" t="s">
        <v>425</v>
      </c>
      <c r="C521" s="26">
        <f>VLOOKUP(A521,'Indice Puntaje Simple'!$A$4:$S$347,'3. Indice Puntj Simpl Traspuest'!D521,0)</f>
        <v>0</v>
      </c>
      <c r="D521">
        <v>3</v>
      </c>
    </row>
    <row r="522" spans="1:4" x14ac:dyDescent="0.25">
      <c r="A522" s="8" t="s">
        <v>250</v>
      </c>
      <c r="B522" t="s">
        <v>425</v>
      </c>
      <c r="C522" s="26">
        <f>VLOOKUP(A522,'Indice Puntaje Simple'!$A$4:$S$347,'3. Indice Puntj Simpl Traspuest'!D522,0)</f>
        <v>0</v>
      </c>
      <c r="D522">
        <v>3</v>
      </c>
    </row>
    <row r="523" spans="1:4" x14ac:dyDescent="0.25">
      <c r="A523" s="8" t="s">
        <v>208</v>
      </c>
      <c r="B523" t="s">
        <v>425</v>
      </c>
      <c r="C523" s="26">
        <f>VLOOKUP(A523,'Indice Puntaje Simple'!$A$4:$S$347,'3. Indice Puntj Simpl Traspuest'!D523,0)</f>
        <v>1</v>
      </c>
      <c r="D523">
        <v>3</v>
      </c>
    </row>
    <row r="524" spans="1:4" x14ac:dyDescent="0.25">
      <c r="A524" s="8" t="s">
        <v>275</v>
      </c>
      <c r="B524" t="s">
        <v>425</v>
      </c>
      <c r="C524" s="26">
        <f>VLOOKUP(A524,'Indice Puntaje Simple'!$A$4:$S$347,'3. Indice Puntj Simpl Traspuest'!D524,0)</f>
        <v>0.1</v>
      </c>
      <c r="D524">
        <v>3</v>
      </c>
    </row>
    <row r="525" spans="1:4" x14ac:dyDescent="0.25">
      <c r="A525" s="8" t="s">
        <v>304</v>
      </c>
      <c r="B525" t="s">
        <v>425</v>
      </c>
      <c r="C525" s="26">
        <f>VLOOKUP(A525,'Indice Puntaje Simple'!$A$4:$S$347,'3. Indice Puntj Simpl Traspuest'!D525,0)</f>
        <v>0</v>
      </c>
      <c r="D525">
        <v>3</v>
      </c>
    </row>
    <row r="526" spans="1:4" x14ac:dyDescent="0.25">
      <c r="A526" s="8" t="s">
        <v>305</v>
      </c>
      <c r="B526" t="s">
        <v>425</v>
      </c>
      <c r="C526" s="26">
        <f>VLOOKUP(A526,'Indice Puntaje Simple'!$A$4:$S$347,'3. Indice Puntj Simpl Traspuest'!D526,0)</f>
        <v>0</v>
      </c>
      <c r="D526">
        <v>3</v>
      </c>
    </row>
    <row r="527" spans="1:4" x14ac:dyDescent="0.25">
      <c r="A527" s="8" t="s">
        <v>417</v>
      </c>
      <c r="B527" t="s">
        <v>425</v>
      </c>
      <c r="C527" s="26">
        <f>VLOOKUP(A527,'Indice Puntaje Simple'!$A$4:$S$347,'3. Indice Puntj Simpl Traspuest'!D527,0)</f>
        <v>0</v>
      </c>
      <c r="D527">
        <v>3</v>
      </c>
    </row>
    <row r="528" spans="1:4" x14ac:dyDescent="0.25">
      <c r="A528" s="8" t="s">
        <v>289</v>
      </c>
      <c r="B528" t="s">
        <v>425</v>
      </c>
      <c r="C528" s="26">
        <f>VLOOKUP(A528,'Indice Puntaje Simple'!$A$4:$S$347,'3. Indice Puntj Simpl Traspuest'!D528,0)</f>
        <v>0</v>
      </c>
      <c r="D528">
        <v>3</v>
      </c>
    </row>
    <row r="529" spans="1:4" x14ac:dyDescent="0.25">
      <c r="A529" s="8" t="s">
        <v>129</v>
      </c>
      <c r="B529" t="s">
        <v>425</v>
      </c>
      <c r="C529" s="26">
        <f>VLOOKUP(A529,'Indice Puntaje Simple'!$A$4:$S$347,'3. Indice Puntj Simpl Traspuest'!D529,0)</f>
        <v>0.6</v>
      </c>
      <c r="D529">
        <v>3</v>
      </c>
    </row>
    <row r="530" spans="1:4" x14ac:dyDescent="0.25">
      <c r="A530" s="8" t="s">
        <v>414</v>
      </c>
      <c r="B530" t="s">
        <v>425</v>
      </c>
      <c r="C530" s="26">
        <f>VLOOKUP(A530,'Indice Puntaje Simple'!$A$4:$S$347,'3. Indice Puntj Simpl Traspuest'!D530,0)</f>
        <v>0</v>
      </c>
      <c r="D530">
        <v>3</v>
      </c>
    </row>
    <row r="531" spans="1:4" x14ac:dyDescent="0.25">
      <c r="A531" s="8" t="s">
        <v>306</v>
      </c>
      <c r="B531" t="s">
        <v>425</v>
      </c>
      <c r="C531" s="26">
        <f>VLOOKUP(A531,'Indice Puntaje Simple'!$A$4:$S$347,'3. Indice Puntj Simpl Traspuest'!D531,0)</f>
        <v>0</v>
      </c>
      <c r="D531">
        <v>3</v>
      </c>
    </row>
    <row r="532" spans="1:4" x14ac:dyDescent="0.25">
      <c r="A532" s="8" t="s">
        <v>241</v>
      </c>
      <c r="B532" t="s">
        <v>425</v>
      </c>
      <c r="C532" s="26">
        <f>VLOOKUP(A532,'Indice Puntaje Simple'!$A$4:$S$347,'3. Indice Puntj Simpl Traspuest'!D532,0)</f>
        <v>0</v>
      </c>
      <c r="D532">
        <v>3</v>
      </c>
    </row>
    <row r="533" spans="1:4" x14ac:dyDescent="0.25">
      <c r="A533" s="8" t="s">
        <v>251</v>
      </c>
      <c r="B533" t="s">
        <v>425</v>
      </c>
      <c r="C533" s="26">
        <f>VLOOKUP(A533,'Indice Puntaje Simple'!$A$4:$S$347,'3. Indice Puntj Simpl Traspuest'!D533,0)</f>
        <v>0</v>
      </c>
      <c r="D533">
        <v>3</v>
      </c>
    </row>
    <row r="534" spans="1:4" x14ac:dyDescent="0.25">
      <c r="A534" s="8" t="s">
        <v>420</v>
      </c>
      <c r="B534" t="s">
        <v>425</v>
      </c>
      <c r="C534" s="26">
        <f>VLOOKUP(A534,'Indice Puntaje Simple'!$A$4:$S$347,'3. Indice Puntj Simpl Traspuest'!D534,0)</f>
        <v>0</v>
      </c>
      <c r="D534">
        <v>3</v>
      </c>
    </row>
    <row r="535" spans="1:4" x14ac:dyDescent="0.25">
      <c r="A535" s="8" t="s">
        <v>130</v>
      </c>
      <c r="B535" t="s">
        <v>425</v>
      </c>
      <c r="C535" s="26">
        <f>VLOOKUP(A535,'Indice Puntaje Simple'!$A$4:$S$347,'3. Indice Puntj Simpl Traspuest'!D535,0)</f>
        <v>0.7</v>
      </c>
      <c r="D535">
        <v>3</v>
      </c>
    </row>
    <row r="536" spans="1:4" x14ac:dyDescent="0.25">
      <c r="A536" s="8" t="s">
        <v>151</v>
      </c>
      <c r="B536" t="s">
        <v>425</v>
      </c>
      <c r="C536" s="26">
        <f>VLOOKUP(A536,'Indice Puntaje Simple'!$A$4:$S$347,'3. Indice Puntj Simpl Traspuest'!D536,0)</f>
        <v>0</v>
      </c>
      <c r="D536">
        <v>3</v>
      </c>
    </row>
    <row r="537" spans="1:4" x14ac:dyDescent="0.25">
      <c r="A537" s="8" t="s">
        <v>215</v>
      </c>
      <c r="B537" t="s">
        <v>425</v>
      </c>
      <c r="C537" s="26">
        <f>VLOOKUP(A537,'Indice Puntaje Simple'!$A$4:$S$347,'3. Indice Puntj Simpl Traspuest'!D537,0)</f>
        <v>0</v>
      </c>
      <c r="D537">
        <v>3</v>
      </c>
    </row>
    <row r="538" spans="1:4" x14ac:dyDescent="0.25">
      <c r="A538" s="8" t="s">
        <v>242</v>
      </c>
      <c r="B538" t="s">
        <v>425</v>
      </c>
      <c r="C538" s="26">
        <f>VLOOKUP(A538,'Indice Puntaje Simple'!$A$4:$S$347,'3. Indice Puntj Simpl Traspuest'!D538,0)</f>
        <v>0.3</v>
      </c>
      <c r="D538">
        <v>3</v>
      </c>
    </row>
    <row r="539" spans="1:4" x14ac:dyDescent="0.25">
      <c r="A539" s="8" t="s">
        <v>92</v>
      </c>
      <c r="B539" t="s">
        <v>425</v>
      </c>
      <c r="C539" s="26">
        <f>VLOOKUP(A539,'Indice Puntaje Simple'!$A$4:$S$347,'3. Indice Puntj Simpl Traspuest'!D539,0)</f>
        <v>0.7</v>
      </c>
      <c r="D539">
        <v>3</v>
      </c>
    </row>
    <row r="540" spans="1:4" x14ac:dyDescent="0.25">
      <c r="A540" s="8" t="s">
        <v>394</v>
      </c>
      <c r="B540" t="s">
        <v>425</v>
      </c>
      <c r="C540" s="26">
        <f>VLOOKUP(A540,'Indice Puntaje Simple'!$A$4:$S$347,'3. Indice Puntj Simpl Traspuest'!D540,0)</f>
        <v>0</v>
      </c>
      <c r="D540">
        <v>3</v>
      </c>
    </row>
    <row r="541" spans="1:4" x14ac:dyDescent="0.25">
      <c r="A541" s="8" t="s">
        <v>191</v>
      </c>
      <c r="B541" t="s">
        <v>425</v>
      </c>
      <c r="C541" s="26">
        <f>VLOOKUP(A541,'Indice Puntaje Simple'!$A$4:$S$347,'3. Indice Puntj Simpl Traspuest'!D541,0)</f>
        <v>0</v>
      </c>
      <c r="D541">
        <v>3</v>
      </c>
    </row>
    <row r="542" spans="1:4" x14ac:dyDescent="0.25">
      <c r="A542" s="8" t="s">
        <v>123</v>
      </c>
      <c r="B542" t="s">
        <v>425</v>
      </c>
      <c r="C542" s="26">
        <f>VLOOKUP(A542,'Indice Puntaje Simple'!$A$4:$S$347,'3. Indice Puntj Simpl Traspuest'!D542,0)</f>
        <v>0.1</v>
      </c>
      <c r="D542">
        <v>3</v>
      </c>
    </row>
    <row r="543" spans="1:4" x14ac:dyDescent="0.25">
      <c r="A543" s="8" t="s">
        <v>276</v>
      </c>
      <c r="B543" t="s">
        <v>425</v>
      </c>
      <c r="C543" s="26">
        <f>VLOOKUP(A543,'Indice Puntaje Simple'!$A$4:$S$347,'3. Indice Puntj Simpl Traspuest'!D543,0)</f>
        <v>0</v>
      </c>
      <c r="D543">
        <v>3</v>
      </c>
    </row>
    <row r="544" spans="1:4" x14ac:dyDescent="0.25">
      <c r="A544" s="8" t="s">
        <v>320</v>
      </c>
      <c r="B544" t="s">
        <v>425</v>
      </c>
      <c r="C544" s="26">
        <f>VLOOKUP(A544,'Indice Puntaje Simple'!$A$4:$S$347,'3. Indice Puntj Simpl Traspuest'!D544,0)</f>
        <v>0</v>
      </c>
      <c r="D544">
        <v>3</v>
      </c>
    </row>
    <row r="545" spans="1:4" x14ac:dyDescent="0.25">
      <c r="A545" s="8" t="s">
        <v>252</v>
      </c>
      <c r="B545" t="s">
        <v>425</v>
      </c>
      <c r="C545" s="26">
        <f>VLOOKUP(A545,'Indice Puntaje Simple'!$A$4:$S$347,'3. Indice Puntj Simpl Traspuest'!D545,0)</f>
        <v>0</v>
      </c>
      <c r="D545">
        <v>3</v>
      </c>
    </row>
    <row r="546" spans="1:4" x14ac:dyDescent="0.25">
      <c r="A546" s="8" t="s">
        <v>131</v>
      </c>
      <c r="B546" t="s">
        <v>425</v>
      </c>
      <c r="C546" s="26">
        <f>VLOOKUP(A546,'Indice Puntaje Simple'!$A$4:$S$347,'3. Indice Puntj Simpl Traspuest'!D546,0)</f>
        <v>0.5</v>
      </c>
      <c r="D546">
        <v>3</v>
      </c>
    </row>
    <row r="547" spans="1:4" x14ac:dyDescent="0.25">
      <c r="A547" s="8" t="s">
        <v>124</v>
      </c>
      <c r="B547" t="s">
        <v>425</v>
      </c>
      <c r="C547" s="26">
        <f>VLOOKUP(A547,'Indice Puntaje Simple'!$A$4:$S$347,'3. Indice Puntj Simpl Traspuest'!D547,0)</f>
        <v>0.5</v>
      </c>
      <c r="D547">
        <v>3</v>
      </c>
    </row>
    <row r="548" spans="1:4" x14ac:dyDescent="0.25">
      <c r="A548" s="8" t="s">
        <v>225</v>
      </c>
      <c r="B548" t="s">
        <v>425</v>
      </c>
      <c r="C548" s="26">
        <f>VLOOKUP(A548,'Indice Puntaje Simple'!$A$4:$S$347,'3. Indice Puntj Simpl Traspuest'!D548,0)</f>
        <v>0</v>
      </c>
      <c r="D548">
        <v>3</v>
      </c>
    </row>
    <row r="549" spans="1:4" x14ac:dyDescent="0.25">
      <c r="A549" s="8" t="s">
        <v>332</v>
      </c>
      <c r="B549" t="s">
        <v>425</v>
      </c>
      <c r="C549" s="26">
        <f>VLOOKUP(A549,'Indice Puntaje Simple'!$A$4:$S$347,'3. Indice Puntj Simpl Traspuest'!D549,0)</f>
        <v>0.3</v>
      </c>
      <c r="D549">
        <v>3</v>
      </c>
    </row>
    <row r="550" spans="1:4" x14ac:dyDescent="0.25">
      <c r="A550" s="8" t="s">
        <v>182</v>
      </c>
      <c r="B550" t="s">
        <v>425</v>
      </c>
      <c r="C550" s="26">
        <f>VLOOKUP(A550,'Indice Puntaje Simple'!$A$4:$S$347,'3. Indice Puntj Simpl Traspuest'!D550,0)</f>
        <v>0</v>
      </c>
      <c r="D550">
        <v>3</v>
      </c>
    </row>
    <row r="551" spans="1:4" x14ac:dyDescent="0.25">
      <c r="A551" s="8" t="s">
        <v>307</v>
      </c>
      <c r="B551" t="s">
        <v>425</v>
      </c>
      <c r="C551" s="26">
        <f>VLOOKUP(A551,'Indice Puntaje Simple'!$A$4:$S$347,'3. Indice Puntj Simpl Traspuest'!D551,0)</f>
        <v>0</v>
      </c>
      <c r="D551">
        <v>3</v>
      </c>
    </row>
    <row r="552" spans="1:4" x14ac:dyDescent="0.25">
      <c r="A552" s="8" t="s">
        <v>333</v>
      </c>
      <c r="B552" t="s">
        <v>425</v>
      </c>
      <c r="C552" s="26">
        <f>VLOOKUP(A552,'Indice Puntaje Simple'!$A$4:$S$347,'3. Indice Puntj Simpl Traspuest'!D552,0)</f>
        <v>0</v>
      </c>
      <c r="D552">
        <v>3</v>
      </c>
    </row>
    <row r="553" spans="1:4" x14ac:dyDescent="0.25">
      <c r="A553" s="8" t="s">
        <v>347</v>
      </c>
      <c r="B553" t="s">
        <v>425</v>
      </c>
      <c r="C553" s="26">
        <f>VLOOKUP(A553,'Indice Puntaje Simple'!$A$4:$S$347,'3. Indice Puntj Simpl Traspuest'!D553,0)</f>
        <v>0.1</v>
      </c>
      <c r="D553">
        <v>3</v>
      </c>
    </row>
    <row r="554" spans="1:4" x14ac:dyDescent="0.25">
      <c r="A554" s="8" t="s">
        <v>372</v>
      </c>
      <c r="B554" t="s">
        <v>425</v>
      </c>
      <c r="C554" s="26">
        <f>VLOOKUP(A554,'Indice Puntaje Simple'!$A$4:$S$347,'3. Indice Puntj Simpl Traspuest'!D554,0)</f>
        <v>0</v>
      </c>
      <c r="D554">
        <v>3</v>
      </c>
    </row>
    <row r="555" spans="1:4" x14ac:dyDescent="0.25">
      <c r="A555" s="8" t="s">
        <v>277</v>
      </c>
      <c r="B555" t="s">
        <v>425</v>
      </c>
      <c r="C555" s="26">
        <f>VLOOKUP(A555,'Indice Puntaje Simple'!$A$4:$S$347,'3. Indice Puntj Simpl Traspuest'!D555,0)</f>
        <v>0</v>
      </c>
      <c r="D555">
        <v>3</v>
      </c>
    </row>
    <row r="556" spans="1:4" x14ac:dyDescent="0.25">
      <c r="A556" s="8" t="s">
        <v>82</v>
      </c>
      <c r="B556" t="s">
        <v>425</v>
      </c>
      <c r="C556" s="26">
        <f>VLOOKUP(A556,'Indice Puntaje Simple'!$A$4:$S$347,'3. Indice Puntj Simpl Traspuest'!D556,0)</f>
        <v>0.5</v>
      </c>
      <c r="D556">
        <v>3</v>
      </c>
    </row>
    <row r="557" spans="1:4" x14ac:dyDescent="0.25">
      <c r="A557" s="8" t="s">
        <v>104</v>
      </c>
      <c r="B557" t="s">
        <v>425</v>
      </c>
      <c r="C557" s="26">
        <f>VLOOKUP(A557,'Indice Puntaje Simple'!$A$4:$S$347,'3. Indice Puntj Simpl Traspuest'!D557,0)</f>
        <v>0.9</v>
      </c>
      <c r="D557">
        <v>3</v>
      </c>
    </row>
    <row r="558" spans="1:4" x14ac:dyDescent="0.25">
      <c r="A558" s="8" t="s">
        <v>367</v>
      </c>
      <c r="B558" t="s">
        <v>425</v>
      </c>
      <c r="C558" s="26">
        <f>VLOOKUP(A558,'Indice Puntaje Simple'!$A$4:$S$347,'3. Indice Puntj Simpl Traspuest'!D558,0)</f>
        <v>0</v>
      </c>
      <c r="D558">
        <v>3</v>
      </c>
    </row>
    <row r="559" spans="1:4" x14ac:dyDescent="0.25">
      <c r="A559" s="8" t="s">
        <v>172</v>
      </c>
      <c r="B559" t="s">
        <v>425</v>
      </c>
      <c r="C559" s="26">
        <f>VLOOKUP(A559,'Indice Puntaje Simple'!$A$4:$S$347,'3. Indice Puntj Simpl Traspuest'!D559,0)</f>
        <v>0.4</v>
      </c>
      <c r="D559">
        <v>3</v>
      </c>
    </row>
    <row r="560" spans="1:4" x14ac:dyDescent="0.25">
      <c r="A560" s="8" t="s">
        <v>321</v>
      </c>
      <c r="B560" t="s">
        <v>425</v>
      </c>
      <c r="C560" s="26">
        <f>VLOOKUP(A560,'Indice Puntaje Simple'!$A$4:$S$347,'3. Indice Puntj Simpl Traspuest'!D560,0)</f>
        <v>0.6</v>
      </c>
      <c r="D560">
        <v>3</v>
      </c>
    </row>
    <row r="561" spans="1:4" x14ac:dyDescent="0.25">
      <c r="A561" s="8" t="s">
        <v>353</v>
      </c>
      <c r="B561" t="s">
        <v>425</v>
      </c>
      <c r="C561" s="26">
        <f>VLOOKUP(A561,'Indice Puntaje Simple'!$A$4:$S$347,'3. Indice Puntj Simpl Traspuest'!D561,0)</f>
        <v>0</v>
      </c>
      <c r="D561">
        <v>3</v>
      </c>
    </row>
    <row r="562" spans="1:4" x14ac:dyDescent="0.25">
      <c r="A562" s="8" t="s">
        <v>290</v>
      </c>
      <c r="B562" t="s">
        <v>425</v>
      </c>
      <c r="C562" s="26">
        <f>VLOOKUP(A562,'Indice Puntaje Simple'!$A$4:$S$347,'3. Indice Puntj Simpl Traspuest'!D562,0)</f>
        <v>0.1</v>
      </c>
      <c r="D562">
        <v>3</v>
      </c>
    </row>
    <row r="563" spans="1:4" x14ac:dyDescent="0.25">
      <c r="A563" s="8" t="s">
        <v>334</v>
      </c>
      <c r="B563" t="s">
        <v>425</v>
      </c>
      <c r="C563" s="26">
        <f>VLOOKUP(A563,'Indice Puntaje Simple'!$A$4:$S$347,'3. Indice Puntj Simpl Traspuest'!D563,0)</f>
        <v>0</v>
      </c>
      <c r="D563">
        <v>3</v>
      </c>
    </row>
    <row r="564" spans="1:4" x14ac:dyDescent="0.25">
      <c r="A564" s="8" t="s">
        <v>278</v>
      </c>
      <c r="B564" t="s">
        <v>425</v>
      </c>
      <c r="C564" s="26">
        <f>VLOOKUP(A564,'Indice Puntaje Simple'!$A$4:$S$347,'3. Indice Puntj Simpl Traspuest'!D564,0)</f>
        <v>0</v>
      </c>
      <c r="D564">
        <v>3</v>
      </c>
    </row>
    <row r="565" spans="1:4" x14ac:dyDescent="0.25">
      <c r="A565" s="8" t="s">
        <v>253</v>
      </c>
      <c r="B565" t="s">
        <v>425</v>
      </c>
      <c r="C565" s="26">
        <f>VLOOKUP(A565,'Indice Puntaje Simple'!$A$4:$S$347,'3. Indice Puntj Simpl Traspuest'!D565,0)</f>
        <v>0</v>
      </c>
      <c r="D565">
        <v>3</v>
      </c>
    </row>
    <row r="566" spans="1:4" x14ac:dyDescent="0.25">
      <c r="A566" s="8" t="s">
        <v>322</v>
      </c>
      <c r="B566" t="s">
        <v>425</v>
      </c>
      <c r="C566" s="26">
        <f>VLOOKUP(A566,'Indice Puntaje Simple'!$A$4:$S$347,'3. Indice Puntj Simpl Traspuest'!D566,0)</f>
        <v>0</v>
      </c>
      <c r="D566">
        <v>3</v>
      </c>
    </row>
    <row r="567" spans="1:4" x14ac:dyDescent="0.25">
      <c r="A567" s="8" t="s">
        <v>132</v>
      </c>
      <c r="B567" t="s">
        <v>425</v>
      </c>
      <c r="C567" s="26">
        <f>VLOOKUP(A567,'Indice Puntaje Simple'!$A$4:$S$347,'3. Indice Puntj Simpl Traspuest'!D567,0)</f>
        <v>0.5</v>
      </c>
      <c r="D567">
        <v>3</v>
      </c>
    </row>
    <row r="568" spans="1:4" x14ac:dyDescent="0.25">
      <c r="A568" s="8" t="s">
        <v>341</v>
      </c>
      <c r="B568" t="s">
        <v>425</v>
      </c>
      <c r="C568" s="26">
        <f>VLOOKUP(A568,'Indice Puntaje Simple'!$A$4:$S$347,'3. Indice Puntj Simpl Traspuest'!D568,0)</f>
        <v>0</v>
      </c>
      <c r="D568">
        <v>3</v>
      </c>
    </row>
    <row r="569" spans="1:4" x14ac:dyDescent="0.25">
      <c r="A569" s="8" t="s">
        <v>308</v>
      </c>
      <c r="B569" t="s">
        <v>425</v>
      </c>
      <c r="C569" s="26">
        <f>VLOOKUP(A569,'Indice Puntaje Simple'!$A$4:$S$347,'3. Indice Puntj Simpl Traspuest'!D569,0)</f>
        <v>1</v>
      </c>
      <c r="D569">
        <v>3</v>
      </c>
    </row>
    <row r="570" spans="1:4" x14ac:dyDescent="0.25">
      <c r="A570" s="8" t="s">
        <v>279</v>
      </c>
      <c r="B570" t="s">
        <v>425</v>
      </c>
      <c r="C570" s="26">
        <f>VLOOKUP(A570,'Indice Puntaje Simple'!$A$4:$S$347,'3. Indice Puntj Simpl Traspuest'!D570,0)</f>
        <v>0</v>
      </c>
      <c r="D570">
        <v>3</v>
      </c>
    </row>
    <row r="571" spans="1:4" x14ac:dyDescent="0.25">
      <c r="A571" s="8" t="s">
        <v>401</v>
      </c>
      <c r="B571" t="s">
        <v>425</v>
      </c>
      <c r="C571" s="26">
        <f>VLOOKUP(A571,'Indice Puntaje Simple'!$A$4:$S$347,'3. Indice Puntj Simpl Traspuest'!D571,0)</f>
        <v>0</v>
      </c>
      <c r="D571">
        <v>3</v>
      </c>
    </row>
    <row r="572" spans="1:4" x14ac:dyDescent="0.25">
      <c r="A572" s="8" t="s">
        <v>323</v>
      </c>
      <c r="B572" t="s">
        <v>425</v>
      </c>
      <c r="C572" s="26">
        <f>VLOOKUP(A572,'Indice Puntaje Simple'!$A$4:$S$347,'3. Indice Puntj Simpl Traspuest'!D572,0)</f>
        <v>0</v>
      </c>
      <c r="D572">
        <v>3</v>
      </c>
    </row>
    <row r="573" spans="1:4" x14ac:dyDescent="0.25">
      <c r="A573" s="8" t="s">
        <v>84</v>
      </c>
      <c r="B573" t="s">
        <v>425</v>
      </c>
      <c r="C573" s="26">
        <f>VLOOKUP(A573,'Indice Puntaje Simple'!$A$4:$S$347,'3. Indice Puntj Simpl Traspuest'!D573,0)</f>
        <v>1</v>
      </c>
      <c r="D573">
        <v>3</v>
      </c>
    </row>
    <row r="574" spans="1:4" x14ac:dyDescent="0.25">
      <c r="A574" s="8" t="s">
        <v>152</v>
      </c>
      <c r="B574" t="s">
        <v>425</v>
      </c>
      <c r="C574" s="26">
        <f>VLOOKUP(A574,'Indice Puntaje Simple'!$A$4:$S$347,'3. Indice Puntj Simpl Traspuest'!D574,0)</f>
        <v>0.6</v>
      </c>
      <c r="D574">
        <v>3</v>
      </c>
    </row>
    <row r="575" spans="1:4" x14ac:dyDescent="0.25">
      <c r="A575" s="8" t="s">
        <v>93</v>
      </c>
      <c r="B575" t="s">
        <v>425</v>
      </c>
      <c r="C575" s="26">
        <f>VLOOKUP(A575,'Indice Puntaje Simple'!$A$4:$S$347,'3. Indice Puntj Simpl Traspuest'!D575,0)</f>
        <v>0.7</v>
      </c>
      <c r="D575">
        <v>3</v>
      </c>
    </row>
    <row r="576" spans="1:4" x14ac:dyDescent="0.25">
      <c r="A576" s="8" t="s">
        <v>226</v>
      </c>
      <c r="B576" t="s">
        <v>425</v>
      </c>
      <c r="C576" s="26">
        <f>VLOOKUP(A576,'Indice Puntaje Simple'!$A$4:$S$347,'3. Indice Puntj Simpl Traspuest'!D576,0)</f>
        <v>0</v>
      </c>
      <c r="D576">
        <v>3</v>
      </c>
    </row>
    <row r="577" spans="1:4" x14ac:dyDescent="0.25">
      <c r="A577" s="8" t="s">
        <v>164</v>
      </c>
      <c r="B577" t="s">
        <v>425</v>
      </c>
      <c r="C577" s="26">
        <f>VLOOKUP(A577,'Indice Puntaje Simple'!$A$4:$S$347,'3. Indice Puntj Simpl Traspuest'!D577,0)</f>
        <v>0</v>
      </c>
      <c r="D577">
        <v>3</v>
      </c>
    </row>
    <row r="578" spans="1:4" x14ac:dyDescent="0.25">
      <c r="A578" s="8" t="s">
        <v>138</v>
      </c>
      <c r="B578" t="s">
        <v>425</v>
      </c>
      <c r="C578" s="26">
        <f>VLOOKUP(A578,'Indice Puntaje Simple'!$A$4:$S$347,'3. Indice Puntj Simpl Traspuest'!D578,0)</f>
        <v>0</v>
      </c>
      <c r="D578">
        <v>3</v>
      </c>
    </row>
    <row r="579" spans="1:4" x14ac:dyDescent="0.25">
      <c r="A579" s="8" t="s">
        <v>402</v>
      </c>
      <c r="B579" t="s">
        <v>425</v>
      </c>
      <c r="C579" s="26">
        <f>VLOOKUP(A579,'Indice Puntaje Simple'!$A$4:$S$347,'3. Indice Puntj Simpl Traspuest'!D579,0)</f>
        <v>0</v>
      </c>
      <c r="D579">
        <v>3</v>
      </c>
    </row>
    <row r="580" spans="1:4" x14ac:dyDescent="0.25">
      <c r="A580" s="8" t="s">
        <v>209</v>
      </c>
      <c r="B580" t="s">
        <v>425</v>
      </c>
      <c r="C580" s="26">
        <f>VLOOKUP(A580,'Indice Puntaje Simple'!$A$4:$S$347,'3. Indice Puntj Simpl Traspuest'!D580,0)</f>
        <v>0</v>
      </c>
      <c r="D580">
        <v>3</v>
      </c>
    </row>
    <row r="581" spans="1:4" x14ac:dyDescent="0.25">
      <c r="A581" s="8" t="s">
        <v>368</v>
      </c>
      <c r="B581" t="s">
        <v>425</v>
      </c>
      <c r="C581" s="26">
        <f>VLOOKUP(A581,'Indice Puntaje Simple'!$A$4:$S$347,'3. Indice Puntj Simpl Traspuest'!D581,0)</f>
        <v>0</v>
      </c>
      <c r="D581">
        <v>3</v>
      </c>
    </row>
    <row r="582" spans="1:4" x14ac:dyDescent="0.25">
      <c r="A582" s="8" t="s">
        <v>354</v>
      </c>
      <c r="B582" t="s">
        <v>425</v>
      </c>
      <c r="C582" s="26">
        <f>VLOOKUP(A582,'Indice Puntaje Simple'!$A$4:$S$347,'3. Indice Puntj Simpl Traspuest'!D582,0)</f>
        <v>0</v>
      </c>
      <c r="D582">
        <v>3</v>
      </c>
    </row>
    <row r="583" spans="1:4" x14ac:dyDescent="0.25">
      <c r="A583" s="8" t="s">
        <v>107</v>
      </c>
      <c r="B583" t="s">
        <v>425</v>
      </c>
      <c r="C583" s="26">
        <f>VLOOKUP(A583,'Indice Puntaje Simple'!$A$4:$S$347,'3. Indice Puntj Simpl Traspuest'!D583,0)</f>
        <v>0.4</v>
      </c>
      <c r="D583">
        <v>3</v>
      </c>
    </row>
    <row r="584" spans="1:4" x14ac:dyDescent="0.25">
      <c r="A584" s="8" t="s">
        <v>254</v>
      </c>
      <c r="B584" t="s">
        <v>425</v>
      </c>
      <c r="C584" s="26">
        <f>VLOOKUP(A584,'Indice Puntaje Simple'!$A$4:$S$347,'3. Indice Puntj Simpl Traspuest'!D584,0)</f>
        <v>0</v>
      </c>
      <c r="D584">
        <v>3</v>
      </c>
    </row>
    <row r="585" spans="1:4" x14ac:dyDescent="0.25">
      <c r="A585" s="8" t="s">
        <v>192</v>
      </c>
      <c r="B585" t="s">
        <v>425</v>
      </c>
      <c r="C585" s="26">
        <f>VLOOKUP(A585,'Indice Puntaje Simple'!$A$4:$S$347,'3. Indice Puntj Simpl Traspuest'!D585,0)</f>
        <v>0.4</v>
      </c>
      <c r="D585">
        <v>3</v>
      </c>
    </row>
    <row r="586" spans="1:4" x14ac:dyDescent="0.25">
      <c r="A586" s="8" t="s">
        <v>173</v>
      </c>
      <c r="B586" t="s">
        <v>425</v>
      </c>
      <c r="C586" s="26">
        <f>VLOOKUP(A586,'Indice Puntaje Simple'!$A$4:$S$347,'3. Indice Puntj Simpl Traspuest'!D586,0)</f>
        <v>0</v>
      </c>
      <c r="D586">
        <v>3</v>
      </c>
    </row>
    <row r="587" spans="1:4" x14ac:dyDescent="0.25">
      <c r="A587" s="8" t="s">
        <v>139</v>
      </c>
      <c r="B587" t="s">
        <v>425</v>
      </c>
      <c r="C587" s="26">
        <f>VLOOKUP(A587,'Indice Puntaje Simple'!$A$4:$S$347,'3. Indice Puntj Simpl Traspuest'!D587,0)</f>
        <v>0.6</v>
      </c>
      <c r="D587">
        <v>3</v>
      </c>
    </row>
    <row r="588" spans="1:4" x14ac:dyDescent="0.25">
      <c r="A588" s="8" t="s">
        <v>350</v>
      </c>
      <c r="B588" t="s">
        <v>425</v>
      </c>
      <c r="C588" s="26">
        <f>VLOOKUP(A588,'Indice Puntaje Simple'!$A$4:$S$347,'3. Indice Puntj Simpl Traspuest'!D588,0)</f>
        <v>0.1</v>
      </c>
      <c r="D588">
        <v>3</v>
      </c>
    </row>
    <row r="589" spans="1:4" x14ac:dyDescent="0.25">
      <c r="A589" s="8" t="s">
        <v>227</v>
      </c>
      <c r="B589" t="s">
        <v>425</v>
      </c>
      <c r="C589" s="26">
        <f>VLOOKUP(A589,'Indice Puntaje Simple'!$A$4:$S$347,'3. Indice Puntj Simpl Traspuest'!D589,0)</f>
        <v>0</v>
      </c>
      <c r="D589">
        <v>3</v>
      </c>
    </row>
    <row r="590" spans="1:4" x14ac:dyDescent="0.25">
      <c r="A590" s="8" t="s">
        <v>228</v>
      </c>
      <c r="B590" t="s">
        <v>425</v>
      </c>
      <c r="C590" s="26">
        <f>VLOOKUP(A590,'Indice Puntaje Simple'!$A$4:$S$347,'3. Indice Puntj Simpl Traspuest'!D590,0)</f>
        <v>0</v>
      </c>
      <c r="D590">
        <v>3</v>
      </c>
    </row>
    <row r="591" spans="1:4" x14ac:dyDescent="0.25">
      <c r="A591" s="8" t="s">
        <v>309</v>
      </c>
      <c r="B591" t="s">
        <v>425</v>
      </c>
      <c r="C591" s="26">
        <f>VLOOKUP(A591,'Indice Puntaje Simple'!$A$4:$S$347,'3. Indice Puntj Simpl Traspuest'!D591,0)</f>
        <v>0</v>
      </c>
      <c r="D591">
        <v>3</v>
      </c>
    </row>
    <row r="592" spans="1:4" x14ac:dyDescent="0.25">
      <c r="A592" s="8" t="s">
        <v>193</v>
      </c>
      <c r="B592" t="s">
        <v>425</v>
      </c>
      <c r="C592" s="26">
        <f>VLOOKUP(A592,'Indice Puntaje Simple'!$A$4:$S$347,'3. Indice Puntj Simpl Traspuest'!D592,0)</f>
        <v>0.1</v>
      </c>
      <c r="D592">
        <v>3</v>
      </c>
    </row>
    <row r="593" spans="1:4" x14ac:dyDescent="0.25">
      <c r="A593" s="8" t="s">
        <v>335</v>
      </c>
      <c r="B593" t="s">
        <v>425</v>
      </c>
      <c r="C593" s="26">
        <f>VLOOKUP(A593,'Indice Puntaje Simple'!$A$4:$S$347,'3. Indice Puntj Simpl Traspuest'!D593,0)</f>
        <v>0</v>
      </c>
      <c r="D593">
        <v>3</v>
      </c>
    </row>
    <row r="594" spans="1:4" x14ac:dyDescent="0.25">
      <c r="A594" s="8" t="s">
        <v>85</v>
      </c>
      <c r="B594" t="s">
        <v>425</v>
      </c>
      <c r="C594" s="26">
        <f>VLOOKUP(A594,'Indice Puntaje Simple'!$A$4:$S$347,'3. Indice Puntj Simpl Traspuest'!D594,0)</f>
        <v>1</v>
      </c>
      <c r="D594">
        <v>3</v>
      </c>
    </row>
    <row r="595" spans="1:4" x14ac:dyDescent="0.25">
      <c r="A595" s="8" t="s">
        <v>378</v>
      </c>
      <c r="B595" t="s">
        <v>425</v>
      </c>
      <c r="C595" s="26">
        <f>VLOOKUP(A595,'Indice Puntaje Simple'!$A$4:$S$347,'3. Indice Puntj Simpl Traspuest'!D595,0)</f>
        <v>0</v>
      </c>
      <c r="D595">
        <v>3</v>
      </c>
    </row>
    <row r="596" spans="1:4" x14ac:dyDescent="0.25">
      <c r="A596" s="8" t="s">
        <v>359</v>
      </c>
      <c r="B596" t="s">
        <v>425</v>
      </c>
      <c r="C596" s="26">
        <f>VLOOKUP(A596,'Indice Puntaje Simple'!$A$4:$S$347,'3. Indice Puntj Simpl Traspuest'!D596,0)</f>
        <v>0</v>
      </c>
      <c r="D596">
        <v>3</v>
      </c>
    </row>
    <row r="597" spans="1:4" x14ac:dyDescent="0.25">
      <c r="A597" s="8" t="s">
        <v>86</v>
      </c>
      <c r="B597" t="s">
        <v>425</v>
      </c>
      <c r="C597" s="26">
        <f>VLOOKUP(A597,'Indice Puntaje Simple'!$A$4:$S$347,'3. Indice Puntj Simpl Traspuest'!D597,0)</f>
        <v>0.9</v>
      </c>
      <c r="D597">
        <v>3</v>
      </c>
    </row>
    <row r="598" spans="1:4" x14ac:dyDescent="0.25">
      <c r="A598" s="8" t="s">
        <v>108</v>
      </c>
      <c r="B598" t="s">
        <v>425</v>
      </c>
      <c r="C598" s="26">
        <f>VLOOKUP(A598,'Indice Puntaje Simple'!$A$4:$S$347,'3. Indice Puntj Simpl Traspuest'!D598,0)</f>
        <v>0.5</v>
      </c>
      <c r="D598">
        <v>3</v>
      </c>
    </row>
    <row r="599" spans="1:4" x14ac:dyDescent="0.25">
      <c r="A599" s="8" t="s">
        <v>355</v>
      </c>
      <c r="B599" t="s">
        <v>425</v>
      </c>
      <c r="C599" s="26">
        <f>VLOOKUP(A599,'Indice Puntaje Simple'!$A$4:$S$347,'3. Indice Puntj Simpl Traspuest'!D599,0)</f>
        <v>0</v>
      </c>
      <c r="D599">
        <v>3</v>
      </c>
    </row>
    <row r="600" spans="1:4" x14ac:dyDescent="0.25">
      <c r="A600" s="8" t="s">
        <v>351</v>
      </c>
      <c r="B600" t="s">
        <v>425</v>
      </c>
      <c r="C600" s="26">
        <f>VLOOKUP(A600,'Indice Puntaje Simple'!$A$4:$S$347,'3. Indice Puntj Simpl Traspuest'!D600,0)</f>
        <v>0</v>
      </c>
      <c r="D600">
        <v>3</v>
      </c>
    </row>
    <row r="601" spans="1:4" x14ac:dyDescent="0.25">
      <c r="A601" s="8" t="s">
        <v>229</v>
      </c>
      <c r="B601" t="s">
        <v>425</v>
      </c>
      <c r="C601" s="26">
        <f>VLOOKUP(A601,'Indice Puntaje Simple'!$A$4:$S$347,'3. Indice Puntj Simpl Traspuest'!D601,0)</f>
        <v>0.1</v>
      </c>
      <c r="D601">
        <v>3</v>
      </c>
    </row>
    <row r="602" spans="1:4" x14ac:dyDescent="0.25">
      <c r="A602" s="8" t="s">
        <v>204</v>
      </c>
      <c r="B602" t="s">
        <v>425</v>
      </c>
      <c r="C602" s="26">
        <f>VLOOKUP(A602,'Indice Puntaje Simple'!$A$4:$S$347,'3. Indice Puntj Simpl Traspuest'!D602,0)</f>
        <v>0.1</v>
      </c>
      <c r="D602">
        <v>3</v>
      </c>
    </row>
    <row r="603" spans="1:4" x14ac:dyDescent="0.25">
      <c r="A603" s="8" t="s">
        <v>373</v>
      </c>
      <c r="B603" t="s">
        <v>425</v>
      </c>
      <c r="C603" s="26">
        <f>VLOOKUP(A603,'Indice Puntaje Simple'!$A$4:$S$347,'3. Indice Puntj Simpl Traspuest'!D603,0)</f>
        <v>0</v>
      </c>
      <c r="D603">
        <v>3</v>
      </c>
    </row>
    <row r="604" spans="1:4" x14ac:dyDescent="0.25">
      <c r="A604" s="8" t="s">
        <v>210</v>
      </c>
      <c r="B604" t="s">
        <v>425</v>
      </c>
      <c r="C604" s="26">
        <f>VLOOKUP(A604,'Indice Puntaje Simple'!$A$4:$S$347,'3. Indice Puntj Simpl Traspuest'!D604,0)</f>
        <v>0</v>
      </c>
      <c r="D604">
        <v>3</v>
      </c>
    </row>
    <row r="605" spans="1:4" x14ac:dyDescent="0.25">
      <c r="A605" s="8" t="s">
        <v>243</v>
      </c>
      <c r="B605" t="s">
        <v>425</v>
      </c>
      <c r="C605" s="26">
        <f>VLOOKUP(A605,'Indice Puntaje Simple'!$A$4:$S$347,'3. Indice Puntj Simpl Traspuest'!D605,0)</f>
        <v>0.1</v>
      </c>
      <c r="D605">
        <v>3</v>
      </c>
    </row>
    <row r="606" spans="1:4" x14ac:dyDescent="0.25">
      <c r="A606" s="8" t="s">
        <v>266</v>
      </c>
      <c r="B606" t="s">
        <v>425</v>
      </c>
      <c r="C606" s="26">
        <f>VLOOKUP(A606,'Indice Puntaje Simple'!$A$4:$S$347,'3. Indice Puntj Simpl Traspuest'!D606,0)</f>
        <v>0</v>
      </c>
      <c r="D606">
        <v>3</v>
      </c>
    </row>
    <row r="607" spans="1:4" x14ac:dyDescent="0.25">
      <c r="A607" s="8" t="s">
        <v>216</v>
      </c>
      <c r="B607" t="s">
        <v>425</v>
      </c>
      <c r="C607" s="26">
        <f>VLOOKUP(A607,'Indice Puntaje Simple'!$A$4:$S$347,'3. Indice Puntj Simpl Traspuest'!D607,0)</f>
        <v>0</v>
      </c>
      <c r="D607">
        <v>3</v>
      </c>
    </row>
    <row r="608" spans="1:4" x14ac:dyDescent="0.25">
      <c r="A608" s="8" t="s">
        <v>291</v>
      </c>
      <c r="B608" t="s">
        <v>425</v>
      </c>
      <c r="C608" s="26">
        <f>VLOOKUP(A608,'Indice Puntaje Simple'!$A$4:$S$347,'3. Indice Puntj Simpl Traspuest'!D608,0)</f>
        <v>0.2</v>
      </c>
      <c r="D608">
        <v>3</v>
      </c>
    </row>
    <row r="609" spans="1:4" x14ac:dyDescent="0.25">
      <c r="A609" s="8" t="s">
        <v>165</v>
      </c>
      <c r="B609" t="s">
        <v>425</v>
      </c>
      <c r="C609" s="26">
        <f>VLOOKUP(A609,'Indice Puntaje Simple'!$A$4:$S$347,'3. Indice Puntj Simpl Traspuest'!D609,0)</f>
        <v>0</v>
      </c>
      <c r="D609">
        <v>3</v>
      </c>
    </row>
    <row r="610" spans="1:4" x14ac:dyDescent="0.25">
      <c r="A610" s="8" t="s">
        <v>194</v>
      </c>
      <c r="B610" t="s">
        <v>425</v>
      </c>
      <c r="C610" s="26">
        <f>VLOOKUP(A610,'Indice Puntaje Simple'!$A$4:$S$347,'3. Indice Puntj Simpl Traspuest'!D610,0)</f>
        <v>0</v>
      </c>
      <c r="D610">
        <v>3</v>
      </c>
    </row>
    <row r="611" spans="1:4" x14ac:dyDescent="0.25">
      <c r="A611" s="8" t="s">
        <v>404</v>
      </c>
      <c r="B611" t="s">
        <v>425</v>
      </c>
      <c r="C611" s="26">
        <f>VLOOKUP(A611,'Indice Puntaje Simple'!$A$4:$S$347,'3. Indice Puntj Simpl Traspuest'!D611,0)</f>
        <v>0</v>
      </c>
      <c r="D611">
        <v>3</v>
      </c>
    </row>
    <row r="612" spans="1:4" x14ac:dyDescent="0.25">
      <c r="A612" s="8" t="s">
        <v>292</v>
      </c>
      <c r="B612" t="s">
        <v>425</v>
      </c>
      <c r="C612" s="26">
        <f>VLOOKUP(A612,'Indice Puntaje Simple'!$A$4:$S$347,'3. Indice Puntj Simpl Traspuest'!D612,0)</f>
        <v>0</v>
      </c>
      <c r="D612">
        <v>3</v>
      </c>
    </row>
    <row r="613" spans="1:4" x14ac:dyDescent="0.25">
      <c r="A613" s="8" t="s">
        <v>153</v>
      </c>
      <c r="B613" t="s">
        <v>425</v>
      </c>
      <c r="C613" s="26">
        <f>VLOOKUP(A613,'Indice Puntaje Simple'!$A$4:$S$347,'3. Indice Puntj Simpl Traspuest'!D613,0)</f>
        <v>0.8</v>
      </c>
      <c r="D613">
        <v>3</v>
      </c>
    </row>
    <row r="614" spans="1:4" x14ac:dyDescent="0.25">
      <c r="A614" s="8" t="s">
        <v>267</v>
      </c>
      <c r="B614" t="s">
        <v>425</v>
      </c>
      <c r="C614" s="26">
        <f>VLOOKUP(A614,'Indice Puntaje Simple'!$A$4:$S$347,'3. Indice Puntj Simpl Traspuest'!D614,0)</f>
        <v>0</v>
      </c>
      <c r="D614">
        <v>3</v>
      </c>
    </row>
    <row r="615" spans="1:4" x14ac:dyDescent="0.25">
      <c r="A615" s="8" t="s">
        <v>324</v>
      </c>
      <c r="B615" t="s">
        <v>425</v>
      </c>
      <c r="C615" s="26">
        <f>VLOOKUP(A615,'Indice Puntaje Simple'!$A$4:$S$347,'3. Indice Puntj Simpl Traspuest'!D615,0)</f>
        <v>0</v>
      </c>
      <c r="D615">
        <v>3</v>
      </c>
    </row>
    <row r="616" spans="1:4" x14ac:dyDescent="0.25">
      <c r="A616" s="8" t="s">
        <v>406</v>
      </c>
      <c r="B616" t="s">
        <v>425</v>
      </c>
      <c r="C616" s="26">
        <f>VLOOKUP(A616,'Indice Puntaje Simple'!$A$4:$S$347,'3. Indice Puntj Simpl Traspuest'!D616,0)</f>
        <v>0</v>
      </c>
      <c r="D616">
        <v>3</v>
      </c>
    </row>
    <row r="617" spans="1:4" x14ac:dyDescent="0.25">
      <c r="A617" s="8" t="s">
        <v>336</v>
      </c>
      <c r="B617" t="s">
        <v>425</v>
      </c>
      <c r="C617" s="26">
        <f>VLOOKUP(A617,'Indice Puntaje Simple'!$A$4:$S$347,'3. Indice Puntj Simpl Traspuest'!D617,0)</f>
        <v>0.3</v>
      </c>
      <c r="D617">
        <v>3</v>
      </c>
    </row>
    <row r="618" spans="1:4" x14ac:dyDescent="0.25">
      <c r="A618" s="8" t="s">
        <v>268</v>
      </c>
      <c r="B618" t="s">
        <v>425</v>
      </c>
      <c r="C618" s="26">
        <f>VLOOKUP(A618,'Indice Puntaje Simple'!$A$4:$S$347,'3. Indice Puntj Simpl Traspuest'!D618,0)</f>
        <v>0</v>
      </c>
      <c r="D618">
        <v>3</v>
      </c>
    </row>
    <row r="619" spans="1:4" x14ac:dyDescent="0.25">
      <c r="A619" s="8" t="s">
        <v>255</v>
      </c>
      <c r="B619" t="s">
        <v>425</v>
      </c>
      <c r="C619" s="26">
        <f>VLOOKUP(A619,'Indice Puntaje Simple'!$A$4:$S$347,'3. Indice Puntj Simpl Traspuest'!D619,0)</f>
        <v>0.3</v>
      </c>
      <c r="D619">
        <v>3</v>
      </c>
    </row>
    <row r="620" spans="1:4" x14ac:dyDescent="0.25">
      <c r="A620" s="8" t="s">
        <v>395</v>
      </c>
      <c r="B620" t="s">
        <v>425</v>
      </c>
      <c r="C620" s="26">
        <f>VLOOKUP(A620,'Indice Puntaje Simple'!$A$4:$S$347,'3. Indice Puntj Simpl Traspuest'!D620,0)</f>
        <v>0</v>
      </c>
      <c r="D620">
        <v>3</v>
      </c>
    </row>
    <row r="621" spans="1:4" x14ac:dyDescent="0.25">
      <c r="A621" s="8" t="s">
        <v>174</v>
      </c>
      <c r="B621" t="s">
        <v>425</v>
      </c>
      <c r="C621" s="26">
        <f>VLOOKUP(A621,'Indice Puntaje Simple'!$A$4:$S$347,'3. Indice Puntj Simpl Traspuest'!D621,0)</f>
        <v>0.2</v>
      </c>
      <c r="D621">
        <v>3</v>
      </c>
    </row>
    <row r="622" spans="1:4" x14ac:dyDescent="0.25">
      <c r="A622" s="8" t="s">
        <v>342</v>
      </c>
      <c r="B622" t="s">
        <v>425</v>
      </c>
      <c r="C622" s="26">
        <f>VLOOKUP(A622,'Indice Puntaje Simple'!$A$4:$S$347,'3. Indice Puntj Simpl Traspuest'!D622,0)</f>
        <v>0</v>
      </c>
      <c r="D622">
        <v>3</v>
      </c>
    </row>
    <row r="623" spans="1:4" x14ac:dyDescent="0.25">
      <c r="A623" s="8" t="s">
        <v>256</v>
      </c>
      <c r="B623" t="s">
        <v>425</v>
      </c>
      <c r="C623" s="26">
        <f>VLOOKUP(A623,'Indice Puntaje Simple'!$A$4:$S$347,'3. Indice Puntj Simpl Traspuest'!D623,0)</f>
        <v>0</v>
      </c>
      <c r="D623">
        <v>3</v>
      </c>
    </row>
    <row r="624" spans="1:4" x14ac:dyDescent="0.25">
      <c r="A624" s="8" t="s">
        <v>83</v>
      </c>
      <c r="B624" t="s">
        <v>425</v>
      </c>
      <c r="C624" s="26">
        <f>VLOOKUP(A624,'Indice Puntaje Simple'!$A$4:$S$347,'3. Indice Puntj Simpl Traspuest'!D624,0)</f>
        <v>0.9</v>
      </c>
      <c r="D624">
        <v>3</v>
      </c>
    </row>
    <row r="625" spans="1:4" x14ac:dyDescent="0.25">
      <c r="A625" s="8" t="s">
        <v>211</v>
      </c>
      <c r="B625" t="s">
        <v>425</v>
      </c>
      <c r="C625" s="26">
        <f>VLOOKUP(A625,'Indice Puntaje Simple'!$A$4:$S$347,'3. Indice Puntj Simpl Traspuest'!D625,0)</f>
        <v>0</v>
      </c>
      <c r="D625">
        <v>3</v>
      </c>
    </row>
    <row r="626" spans="1:4" x14ac:dyDescent="0.25">
      <c r="A626" s="8" t="s">
        <v>352</v>
      </c>
      <c r="B626" t="s">
        <v>425</v>
      </c>
      <c r="C626" s="26">
        <f>VLOOKUP(A626,'Indice Puntaje Simple'!$A$4:$S$347,'3. Indice Puntj Simpl Traspuest'!D626,0)</f>
        <v>0</v>
      </c>
      <c r="D626">
        <v>3</v>
      </c>
    </row>
    <row r="627" spans="1:4" x14ac:dyDescent="0.25">
      <c r="A627" s="8" t="s">
        <v>140</v>
      </c>
      <c r="B627" t="s">
        <v>425</v>
      </c>
      <c r="C627" s="26">
        <f>VLOOKUP(A627,'Indice Puntaje Simple'!$A$4:$S$347,'3. Indice Puntj Simpl Traspuest'!D627,0)</f>
        <v>0</v>
      </c>
      <c r="D627">
        <v>3</v>
      </c>
    </row>
    <row r="628" spans="1:4" x14ac:dyDescent="0.25">
      <c r="A628" s="8" t="s">
        <v>144</v>
      </c>
      <c r="B628" t="s">
        <v>425</v>
      </c>
      <c r="C628" s="26">
        <f>VLOOKUP(A628,'Indice Puntaje Simple'!$A$4:$S$347,'3. Indice Puntj Simpl Traspuest'!D628,0)</f>
        <v>0.5</v>
      </c>
      <c r="D628">
        <v>3</v>
      </c>
    </row>
    <row r="629" spans="1:4" x14ac:dyDescent="0.25">
      <c r="A629" s="8" t="s">
        <v>382</v>
      </c>
      <c r="B629" t="s">
        <v>425</v>
      </c>
      <c r="C629" s="26">
        <f>VLOOKUP(A629,'Indice Puntaje Simple'!$A$4:$S$347,'3. Indice Puntj Simpl Traspuest'!D629,0)</f>
        <v>0</v>
      </c>
      <c r="D629">
        <v>3</v>
      </c>
    </row>
    <row r="630" spans="1:4" x14ac:dyDescent="0.25">
      <c r="A630" s="8" t="s">
        <v>94</v>
      </c>
      <c r="B630" t="s">
        <v>425</v>
      </c>
      <c r="C630" s="26">
        <f>VLOOKUP(A630,'Indice Puntaje Simple'!$A$4:$S$347,'3. Indice Puntj Simpl Traspuest'!D630,0)</f>
        <v>0.9</v>
      </c>
      <c r="D630">
        <v>3</v>
      </c>
    </row>
    <row r="631" spans="1:4" x14ac:dyDescent="0.25">
      <c r="A631" s="8" t="s">
        <v>166</v>
      </c>
      <c r="B631" t="s">
        <v>425</v>
      </c>
      <c r="C631" s="26">
        <f>VLOOKUP(A631,'Indice Puntaje Simple'!$A$4:$S$347,'3. Indice Puntj Simpl Traspuest'!D631,0)</f>
        <v>1</v>
      </c>
      <c r="D631">
        <v>3</v>
      </c>
    </row>
    <row r="632" spans="1:4" x14ac:dyDescent="0.25">
      <c r="A632" s="8" t="s">
        <v>244</v>
      </c>
      <c r="B632" t="s">
        <v>425</v>
      </c>
      <c r="C632" s="26">
        <f>VLOOKUP(A632,'Indice Puntaje Simple'!$A$4:$S$347,'3. Indice Puntj Simpl Traspuest'!D632,0)</f>
        <v>0.4</v>
      </c>
      <c r="D632">
        <v>3</v>
      </c>
    </row>
    <row r="633" spans="1:4" x14ac:dyDescent="0.25">
      <c r="A633" s="8" t="s">
        <v>360</v>
      </c>
      <c r="B633" t="s">
        <v>425</v>
      </c>
      <c r="C633" s="26">
        <f>VLOOKUP(A633,'Indice Puntaje Simple'!$A$4:$S$347,'3. Indice Puntj Simpl Traspuest'!D633,0)</f>
        <v>0</v>
      </c>
      <c r="D633">
        <v>3</v>
      </c>
    </row>
    <row r="634" spans="1:4" x14ac:dyDescent="0.25">
      <c r="A634" s="8" t="s">
        <v>117</v>
      </c>
      <c r="B634" t="s">
        <v>425</v>
      </c>
      <c r="C634" s="26">
        <f>VLOOKUP(A634,'Indice Puntaje Simple'!$A$4:$S$347,'3. Indice Puntj Simpl Traspuest'!D634,0)</f>
        <v>0.9</v>
      </c>
      <c r="D634">
        <v>3</v>
      </c>
    </row>
    <row r="635" spans="1:4" x14ac:dyDescent="0.25">
      <c r="A635" s="8" t="s">
        <v>99</v>
      </c>
      <c r="B635" t="s">
        <v>425</v>
      </c>
      <c r="C635" s="26">
        <f>VLOOKUP(A635,'Indice Puntaje Simple'!$A$4:$S$347,'3. Indice Puntj Simpl Traspuest'!D635,0)</f>
        <v>0.9</v>
      </c>
      <c r="D635">
        <v>3</v>
      </c>
    </row>
    <row r="636" spans="1:4" x14ac:dyDescent="0.25">
      <c r="A636" s="8" t="s">
        <v>183</v>
      </c>
      <c r="B636" t="s">
        <v>425</v>
      </c>
      <c r="C636" s="26">
        <f>VLOOKUP(A636,'Indice Puntaje Simple'!$A$4:$S$347,'3. Indice Puntj Simpl Traspuest'!D636,0)</f>
        <v>0</v>
      </c>
      <c r="D636">
        <v>3</v>
      </c>
    </row>
    <row r="637" spans="1:4" x14ac:dyDescent="0.25">
      <c r="A637" s="8" t="s">
        <v>175</v>
      </c>
      <c r="B637" t="s">
        <v>425</v>
      </c>
      <c r="C637" s="26">
        <f>VLOOKUP(A637,'Indice Puntaje Simple'!$A$4:$S$347,'3. Indice Puntj Simpl Traspuest'!D637,0)</f>
        <v>0.5</v>
      </c>
      <c r="D637">
        <v>3</v>
      </c>
    </row>
    <row r="638" spans="1:4" x14ac:dyDescent="0.25">
      <c r="A638" s="8" t="s">
        <v>369</v>
      </c>
      <c r="B638" t="s">
        <v>425</v>
      </c>
      <c r="C638" s="26">
        <f>VLOOKUP(A638,'Indice Puntaje Simple'!$A$4:$S$347,'3. Indice Puntj Simpl Traspuest'!D638,0)</f>
        <v>0</v>
      </c>
      <c r="D638">
        <v>3</v>
      </c>
    </row>
    <row r="639" spans="1:4" x14ac:dyDescent="0.25">
      <c r="A639" s="8" t="s">
        <v>396</v>
      </c>
      <c r="B639" t="s">
        <v>425</v>
      </c>
      <c r="C639" s="26">
        <f>VLOOKUP(A639,'Indice Puntaje Simple'!$A$4:$S$347,'3. Indice Puntj Simpl Traspuest'!D639,0)</f>
        <v>0</v>
      </c>
      <c r="D639">
        <v>3</v>
      </c>
    </row>
    <row r="640" spans="1:4" x14ac:dyDescent="0.25">
      <c r="A640" s="8" t="s">
        <v>343</v>
      </c>
      <c r="B640" t="s">
        <v>425</v>
      </c>
      <c r="C640" s="26">
        <f>VLOOKUP(A640,'Indice Puntaje Simple'!$A$4:$S$347,'3. Indice Puntj Simpl Traspuest'!D640,0)</f>
        <v>0</v>
      </c>
      <c r="D640">
        <v>3</v>
      </c>
    </row>
    <row r="641" spans="1:4" x14ac:dyDescent="0.25">
      <c r="A641" s="8" t="s">
        <v>257</v>
      </c>
      <c r="B641" t="s">
        <v>425</v>
      </c>
      <c r="C641" s="26">
        <f>VLOOKUP(A641,'Indice Puntaje Simple'!$A$4:$S$347,'3. Indice Puntj Simpl Traspuest'!D641,0)</f>
        <v>0</v>
      </c>
      <c r="D641">
        <v>3</v>
      </c>
    </row>
    <row r="642" spans="1:4" x14ac:dyDescent="0.25">
      <c r="A642" s="8" t="s">
        <v>293</v>
      </c>
      <c r="B642" t="s">
        <v>425</v>
      </c>
      <c r="C642" s="26">
        <f>VLOOKUP(A642,'Indice Puntaje Simple'!$A$4:$S$347,'3. Indice Puntj Simpl Traspuest'!D642,0)</f>
        <v>0</v>
      </c>
      <c r="D642">
        <v>3</v>
      </c>
    </row>
    <row r="643" spans="1:4" x14ac:dyDescent="0.25">
      <c r="A643" s="8" t="s">
        <v>280</v>
      </c>
      <c r="B643" t="s">
        <v>425</v>
      </c>
      <c r="C643" s="26">
        <f>VLOOKUP(A643,'Indice Puntaje Simple'!$A$4:$S$347,'3. Indice Puntj Simpl Traspuest'!D643,0)</f>
        <v>0</v>
      </c>
      <c r="D643">
        <v>3</v>
      </c>
    </row>
    <row r="644" spans="1:4" x14ac:dyDescent="0.25">
      <c r="A644" s="8" t="s">
        <v>344</v>
      </c>
      <c r="B644" t="s">
        <v>425</v>
      </c>
      <c r="C644" s="26">
        <f>VLOOKUP(A644,'Indice Puntaje Simple'!$A$4:$S$347,'3. Indice Puntj Simpl Traspuest'!D644,0)</f>
        <v>0</v>
      </c>
      <c r="D644">
        <v>3</v>
      </c>
    </row>
    <row r="645" spans="1:4" x14ac:dyDescent="0.25">
      <c r="A645" s="8" t="s">
        <v>310</v>
      </c>
      <c r="B645" t="s">
        <v>425</v>
      </c>
      <c r="C645" s="26">
        <f>VLOOKUP(A645,'Indice Puntaje Simple'!$A$4:$S$347,'3. Indice Puntj Simpl Traspuest'!D645,0)</f>
        <v>0</v>
      </c>
      <c r="D645">
        <v>3</v>
      </c>
    </row>
    <row r="646" spans="1:4" x14ac:dyDescent="0.25">
      <c r="A646" s="8" t="s">
        <v>379</v>
      </c>
      <c r="B646" t="s">
        <v>425</v>
      </c>
      <c r="C646" s="26">
        <f>VLOOKUP(A646,'Indice Puntaje Simple'!$A$4:$S$347,'3. Indice Puntj Simpl Traspuest'!D646,0)</f>
        <v>0.1</v>
      </c>
      <c r="D646">
        <v>3</v>
      </c>
    </row>
    <row r="647" spans="1:4" x14ac:dyDescent="0.25">
      <c r="A647" s="8" t="s">
        <v>337</v>
      </c>
      <c r="B647" t="s">
        <v>425</v>
      </c>
      <c r="C647" s="26">
        <f>VLOOKUP(A647,'Indice Puntaje Simple'!$A$4:$S$347,'3. Indice Puntj Simpl Traspuest'!D647,0)</f>
        <v>0</v>
      </c>
      <c r="D647">
        <v>3</v>
      </c>
    </row>
    <row r="648" spans="1:4" x14ac:dyDescent="0.25">
      <c r="A648" s="8" t="s">
        <v>141</v>
      </c>
      <c r="B648" t="s">
        <v>425</v>
      </c>
      <c r="C648" s="26">
        <f>VLOOKUP(A648,'Indice Puntaje Simple'!$A$4:$S$347,'3. Indice Puntj Simpl Traspuest'!D648,0)</f>
        <v>0.4</v>
      </c>
      <c r="D648">
        <v>3</v>
      </c>
    </row>
    <row r="649" spans="1:4" x14ac:dyDescent="0.25">
      <c r="A649" s="8" t="s">
        <v>418</v>
      </c>
      <c r="B649" t="s">
        <v>425</v>
      </c>
      <c r="C649" s="26">
        <f>VLOOKUP(A649,'Indice Puntaje Simple'!$A$4:$S$347,'3. Indice Puntj Simpl Traspuest'!D649,0)</f>
        <v>0</v>
      </c>
      <c r="D649">
        <v>3</v>
      </c>
    </row>
    <row r="650" spans="1:4" x14ac:dyDescent="0.25">
      <c r="A650" s="8" t="s">
        <v>361</v>
      </c>
      <c r="B650" t="s">
        <v>425</v>
      </c>
      <c r="C650" s="26">
        <f>VLOOKUP(A650,'Indice Puntaje Simple'!$A$4:$S$347,'3. Indice Puntj Simpl Traspuest'!D650,0)</f>
        <v>0</v>
      </c>
      <c r="D650">
        <v>3</v>
      </c>
    </row>
    <row r="651" spans="1:4" x14ac:dyDescent="0.25">
      <c r="A651" s="8" t="s">
        <v>145</v>
      </c>
      <c r="B651" t="s">
        <v>425</v>
      </c>
      <c r="C651" s="26">
        <f>VLOOKUP(A651,'Indice Puntaje Simple'!$A$4:$S$347,'3. Indice Puntj Simpl Traspuest'!D651,0)</f>
        <v>0.2</v>
      </c>
      <c r="D651">
        <v>3</v>
      </c>
    </row>
    <row r="652" spans="1:4" x14ac:dyDescent="0.25">
      <c r="A652" s="8" t="s">
        <v>81</v>
      </c>
      <c r="B652" t="s">
        <v>425</v>
      </c>
      <c r="C652" s="26">
        <f>VLOOKUP(A652,'Indice Puntaje Simple'!$A$4:$S$347,'3. Indice Puntj Simpl Traspuest'!D652,0)</f>
        <v>1</v>
      </c>
      <c r="D652">
        <v>3</v>
      </c>
    </row>
    <row r="653" spans="1:4" x14ac:dyDescent="0.25">
      <c r="A653" s="8" t="s">
        <v>100</v>
      </c>
      <c r="B653" t="s">
        <v>425</v>
      </c>
      <c r="C653" s="26">
        <f>VLOOKUP(A653,'Indice Puntaje Simple'!$A$4:$S$347,'3. Indice Puntj Simpl Traspuest'!D653,0)</f>
        <v>0.6</v>
      </c>
      <c r="D653">
        <v>3</v>
      </c>
    </row>
    <row r="654" spans="1:4" x14ac:dyDescent="0.25">
      <c r="A654" s="8" t="s">
        <v>184</v>
      </c>
      <c r="B654" t="s">
        <v>425</v>
      </c>
      <c r="C654" s="26">
        <f>VLOOKUP(A654,'Indice Puntaje Simple'!$A$4:$S$347,'3. Indice Puntj Simpl Traspuest'!D654,0)</f>
        <v>0.1</v>
      </c>
      <c r="D654">
        <v>3</v>
      </c>
    </row>
    <row r="655" spans="1:4" x14ac:dyDescent="0.25">
      <c r="A655" s="8" t="s">
        <v>195</v>
      </c>
      <c r="B655" t="s">
        <v>425</v>
      </c>
      <c r="C655" s="26">
        <f>VLOOKUP(A655,'Indice Puntaje Simple'!$A$4:$S$347,'3. Indice Puntj Simpl Traspuest'!D655,0)</f>
        <v>0.5</v>
      </c>
      <c r="D655">
        <v>3</v>
      </c>
    </row>
    <row r="656" spans="1:4" x14ac:dyDescent="0.25">
      <c r="A656" s="8" t="s">
        <v>338</v>
      </c>
      <c r="B656" t="s">
        <v>425</v>
      </c>
      <c r="C656" s="26">
        <f>VLOOKUP(A656,'Indice Puntaje Simple'!$A$4:$S$347,'3. Indice Puntj Simpl Traspuest'!D656,0)</f>
        <v>0</v>
      </c>
      <c r="D656">
        <v>3</v>
      </c>
    </row>
    <row r="657" spans="1:4" x14ac:dyDescent="0.25">
      <c r="A657" s="8" t="s">
        <v>230</v>
      </c>
      <c r="B657" t="s">
        <v>425</v>
      </c>
      <c r="C657" s="26">
        <f>VLOOKUP(A657,'Indice Puntaje Simple'!$A$4:$S$347,'3. Indice Puntj Simpl Traspuest'!D657,0)</f>
        <v>0.1</v>
      </c>
      <c r="D657">
        <v>3</v>
      </c>
    </row>
    <row r="658" spans="1:4" x14ac:dyDescent="0.25">
      <c r="A658" s="8" t="s">
        <v>411</v>
      </c>
      <c r="B658" t="s">
        <v>425</v>
      </c>
      <c r="C658" s="26">
        <f>VLOOKUP(A658,'Indice Puntaje Simple'!$A$4:$S$347,'3. Indice Puntj Simpl Traspuest'!D658,0)</f>
        <v>0</v>
      </c>
      <c r="D658">
        <v>3</v>
      </c>
    </row>
    <row r="659" spans="1:4" x14ac:dyDescent="0.25">
      <c r="A659" s="8" t="s">
        <v>95</v>
      </c>
      <c r="B659" t="s">
        <v>425</v>
      </c>
      <c r="C659" s="26">
        <f>VLOOKUP(A659,'Indice Puntaje Simple'!$A$4:$S$347,'3. Indice Puntj Simpl Traspuest'!D659,0)</f>
        <v>0.7</v>
      </c>
      <c r="D659">
        <v>3</v>
      </c>
    </row>
    <row r="660" spans="1:4" x14ac:dyDescent="0.25">
      <c r="A660" s="8" t="s">
        <v>269</v>
      </c>
      <c r="B660" t="s">
        <v>425</v>
      </c>
      <c r="C660" s="26">
        <f>VLOOKUP(A660,'Indice Puntaje Simple'!$A$4:$S$347,'3. Indice Puntj Simpl Traspuest'!D660,0)</f>
        <v>0</v>
      </c>
      <c r="D660">
        <v>3</v>
      </c>
    </row>
    <row r="661" spans="1:4" x14ac:dyDescent="0.25">
      <c r="A661" s="8" t="s">
        <v>121</v>
      </c>
      <c r="B661" t="s">
        <v>425</v>
      </c>
      <c r="C661" s="26">
        <f>VLOOKUP(A661,'Indice Puntaje Simple'!$A$4:$S$347,'3. Indice Puntj Simpl Traspuest'!D661,0)</f>
        <v>0.7</v>
      </c>
      <c r="D661">
        <v>3</v>
      </c>
    </row>
    <row r="662" spans="1:4" x14ac:dyDescent="0.25">
      <c r="A662" s="8" t="s">
        <v>383</v>
      </c>
      <c r="B662" t="s">
        <v>425</v>
      </c>
      <c r="C662" s="26">
        <f>VLOOKUP(A662,'Indice Puntaje Simple'!$A$4:$S$347,'3. Indice Puntj Simpl Traspuest'!D662,0)</f>
        <v>0</v>
      </c>
      <c r="D662">
        <v>3</v>
      </c>
    </row>
    <row r="663" spans="1:4" x14ac:dyDescent="0.25">
      <c r="A663" s="8" t="s">
        <v>217</v>
      </c>
      <c r="B663" t="s">
        <v>425</v>
      </c>
      <c r="C663" s="26">
        <f>VLOOKUP(A663,'Indice Puntaje Simple'!$A$4:$S$347,'3. Indice Puntj Simpl Traspuest'!D663,0)</f>
        <v>0.5</v>
      </c>
      <c r="D663">
        <v>3</v>
      </c>
    </row>
    <row r="664" spans="1:4" x14ac:dyDescent="0.25">
      <c r="A664" s="8" t="s">
        <v>384</v>
      </c>
      <c r="B664" t="s">
        <v>425</v>
      </c>
      <c r="C664" s="26">
        <f>VLOOKUP(A664,'Indice Puntaje Simple'!$A$4:$S$347,'3. Indice Puntj Simpl Traspuest'!D664,0)</f>
        <v>0</v>
      </c>
      <c r="D664">
        <v>3</v>
      </c>
    </row>
    <row r="665" spans="1:4" x14ac:dyDescent="0.25">
      <c r="A665" s="8" t="s">
        <v>345</v>
      </c>
      <c r="B665" t="s">
        <v>425</v>
      </c>
      <c r="C665" s="26">
        <f>VLOOKUP(A665,'Indice Puntaje Simple'!$A$4:$S$347,'3. Indice Puntj Simpl Traspuest'!D665,0)</f>
        <v>0</v>
      </c>
      <c r="D665">
        <v>3</v>
      </c>
    </row>
    <row r="666" spans="1:4" x14ac:dyDescent="0.25">
      <c r="A666" s="8" t="s">
        <v>391</v>
      </c>
      <c r="B666" t="s">
        <v>425</v>
      </c>
      <c r="C666" s="26">
        <f>VLOOKUP(A666,'Indice Puntaje Simple'!$A$4:$S$347,'3. Indice Puntj Simpl Traspuest'!D666,0)</f>
        <v>0</v>
      </c>
      <c r="D666">
        <v>3</v>
      </c>
    </row>
    <row r="667" spans="1:4" x14ac:dyDescent="0.25">
      <c r="A667" s="8" t="s">
        <v>281</v>
      </c>
      <c r="B667" t="s">
        <v>425</v>
      </c>
      <c r="C667" s="26">
        <f>VLOOKUP(A667,'Indice Puntaje Simple'!$A$4:$S$347,'3. Indice Puntj Simpl Traspuest'!D667,0)</f>
        <v>0.3</v>
      </c>
      <c r="D667">
        <v>3</v>
      </c>
    </row>
    <row r="668" spans="1:4" x14ac:dyDescent="0.25">
      <c r="A668" s="8" t="s">
        <v>258</v>
      </c>
      <c r="B668" t="s">
        <v>425</v>
      </c>
      <c r="C668" s="26">
        <f>VLOOKUP(A668,'Indice Puntaje Simple'!$A$4:$S$347,'3. Indice Puntj Simpl Traspuest'!D668,0)</f>
        <v>0.4</v>
      </c>
      <c r="D668">
        <v>3</v>
      </c>
    </row>
    <row r="669" spans="1:4" x14ac:dyDescent="0.25">
      <c r="A669" s="8" t="s">
        <v>311</v>
      </c>
      <c r="B669" t="s">
        <v>425</v>
      </c>
      <c r="C669" s="26">
        <f>VLOOKUP(A669,'Indice Puntaje Simple'!$A$4:$S$347,'3. Indice Puntj Simpl Traspuest'!D669,0)</f>
        <v>0</v>
      </c>
      <c r="D669">
        <v>3</v>
      </c>
    </row>
    <row r="670" spans="1:4" x14ac:dyDescent="0.25">
      <c r="A670" s="8" t="s">
        <v>294</v>
      </c>
      <c r="B670" t="s">
        <v>425</v>
      </c>
      <c r="C670" s="26">
        <f>VLOOKUP(A670,'Indice Puntaje Simple'!$A$4:$S$347,'3. Indice Puntj Simpl Traspuest'!D670,0)</f>
        <v>0.3</v>
      </c>
      <c r="D670">
        <v>3</v>
      </c>
    </row>
    <row r="671" spans="1:4" x14ac:dyDescent="0.25">
      <c r="A671" s="8" t="s">
        <v>146</v>
      </c>
      <c r="B671" t="s">
        <v>425</v>
      </c>
      <c r="C671" s="26">
        <f>VLOOKUP(A671,'Indice Puntaje Simple'!$A$4:$S$347,'3. Indice Puntj Simpl Traspuest'!D671,0)</f>
        <v>0.6</v>
      </c>
      <c r="D671">
        <v>3</v>
      </c>
    </row>
    <row r="672" spans="1:4" x14ac:dyDescent="0.25">
      <c r="A672" s="8" t="s">
        <v>407</v>
      </c>
      <c r="B672" t="s">
        <v>425</v>
      </c>
      <c r="C672" s="26">
        <f>VLOOKUP(A672,'Indice Puntaje Simple'!$A$4:$S$347,'3. Indice Puntj Simpl Traspuest'!D672,0)</f>
        <v>0</v>
      </c>
      <c r="D672">
        <v>3</v>
      </c>
    </row>
    <row r="673" spans="1:4" x14ac:dyDescent="0.25">
      <c r="A673" s="8" t="s">
        <v>348</v>
      </c>
      <c r="B673" t="s">
        <v>425</v>
      </c>
      <c r="C673" s="26">
        <f>VLOOKUP(A673,'Indice Puntaje Simple'!$A$4:$S$347,'3. Indice Puntj Simpl Traspuest'!D673,0)</f>
        <v>0</v>
      </c>
      <c r="D673">
        <v>3</v>
      </c>
    </row>
    <row r="674" spans="1:4" x14ac:dyDescent="0.25">
      <c r="A674" s="8" t="s">
        <v>125</v>
      </c>
      <c r="B674" t="s">
        <v>425</v>
      </c>
      <c r="C674" s="26">
        <f>VLOOKUP(A674,'Indice Puntaje Simple'!$A$4:$S$347,'3. Indice Puntj Simpl Traspuest'!D674,0)</f>
        <v>0.1</v>
      </c>
      <c r="D674">
        <v>3</v>
      </c>
    </row>
    <row r="675" spans="1:4" x14ac:dyDescent="0.25">
      <c r="A675" s="8" t="s">
        <v>374</v>
      </c>
      <c r="B675" t="s">
        <v>425</v>
      </c>
      <c r="C675" s="26">
        <f>VLOOKUP(A675,'Indice Puntaje Simple'!$A$4:$S$347,'3. Indice Puntj Simpl Traspuest'!D675,0)</f>
        <v>0.3</v>
      </c>
      <c r="D675">
        <v>3</v>
      </c>
    </row>
    <row r="676" spans="1:4" x14ac:dyDescent="0.25">
      <c r="A676" s="8" t="s">
        <v>133</v>
      </c>
      <c r="B676" t="s">
        <v>425</v>
      </c>
      <c r="C676" s="26">
        <f>VLOOKUP(A676,'Indice Puntaje Simple'!$A$4:$S$347,'3. Indice Puntj Simpl Traspuest'!D676,0)</f>
        <v>0.6</v>
      </c>
      <c r="D676">
        <v>3</v>
      </c>
    </row>
    <row r="677" spans="1:4" x14ac:dyDescent="0.25">
      <c r="A677" s="8" t="s">
        <v>205</v>
      </c>
      <c r="B677" t="s">
        <v>425</v>
      </c>
      <c r="C677" s="26">
        <f>VLOOKUP(A677,'Indice Puntaje Simple'!$A$4:$S$347,'3. Indice Puntj Simpl Traspuest'!D677,0)</f>
        <v>0</v>
      </c>
      <c r="D677">
        <v>3</v>
      </c>
    </row>
    <row r="678" spans="1:4" x14ac:dyDescent="0.25">
      <c r="A678" s="8" t="s">
        <v>101</v>
      </c>
      <c r="B678" t="s">
        <v>425</v>
      </c>
      <c r="C678" s="26">
        <f>VLOOKUP(A678,'Indice Puntaje Simple'!$A$4:$S$347,'3. Indice Puntj Simpl Traspuest'!D678,0)</f>
        <v>0.9</v>
      </c>
      <c r="D678">
        <v>3</v>
      </c>
    </row>
    <row r="679" spans="1:4" x14ac:dyDescent="0.25">
      <c r="A679" s="8" t="s">
        <v>370</v>
      </c>
      <c r="B679" t="s">
        <v>425</v>
      </c>
      <c r="C679" s="26">
        <f>VLOOKUP(A679,'Indice Puntaje Simple'!$A$4:$S$347,'3. Indice Puntj Simpl Traspuest'!D679,0)</f>
        <v>0</v>
      </c>
      <c r="D679">
        <v>3</v>
      </c>
    </row>
    <row r="680" spans="1:4" x14ac:dyDescent="0.25">
      <c r="A680" s="8" t="s">
        <v>109</v>
      </c>
      <c r="B680" t="s">
        <v>425</v>
      </c>
      <c r="C680" s="26">
        <f>VLOOKUP(A680,'Indice Puntaje Simple'!$A$4:$S$347,'3. Indice Puntj Simpl Traspuest'!D680,0)</f>
        <v>0.7</v>
      </c>
      <c r="D680">
        <v>3</v>
      </c>
    </row>
    <row r="681" spans="1:4" x14ac:dyDescent="0.25">
      <c r="A681" s="8" t="s">
        <v>270</v>
      </c>
      <c r="B681" t="s">
        <v>425</v>
      </c>
      <c r="C681" s="26">
        <f>VLOOKUP(A681,'Indice Puntaje Simple'!$A$4:$S$347,'3. Indice Puntj Simpl Traspuest'!D681,0)</f>
        <v>0</v>
      </c>
      <c r="D681">
        <v>3</v>
      </c>
    </row>
    <row r="682" spans="1:4" x14ac:dyDescent="0.25">
      <c r="A682" s="8" t="s">
        <v>154</v>
      </c>
      <c r="B682" t="s">
        <v>425</v>
      </c>
      <c r="C682" s="26">
        <f>VLOOKUP(A682,'Indice Puntaje Simple'!$A$4:$S$347,'3. Indice Puntj Simpl Traspuest'!D682,0)</f>
        <v>0.5</v>
      </c>
      <c r="D682">
        <v>3</v>
      </c>
    </row>
    <row r="683" spans="1:4" x14ac:dyDescent="0.25">
      <c r="A683" s="8" t="s">
        <v>105</v>
      </c>
      <c r="B683" t="s">
        <v>425</v>
      </c>
      <c r="C683" s="26">
        <f>VLOOKUP(A683,'Indice Puntaje Simple'!$A$4:$S$347,'3. Indice Puntj Simpl Traspuest'!D683,0)</f>
        <v>0.5</v>
      </c>
      <c r="D683">
        <v>3</v>
      </c>
    </row>
    <row r="684" spans="1:4" x14ac:dyDescent="0.25">
      <c r="A684" s="8" t="s">
        <v>155</v>
      </c>
      <c r="B684" t="s">
        <v>425</v>
      </c>
      <c r="C684" s="26">
        <f>VLOOKUP(A684,'Indice Puntaje Simple'!$A$4:$S$347,'3. Indice Puntj Simpl Traspuest'!D684,0)</f>
        <v>0.2</v>
      </c>
      <c r="D684">
        <v>3</v>
      </c>
    </row>
    <row r="685" spans="1:4" x14ac:dyDescent="0.25">
      <c r="A685" s="8" t="s">
        <v>87</v>
      </c>
      <c r="B685" t="s">
        <v>425</v>
      </c>
      <c r="C685" s="26">
        <f>VLOOKUP(A685,'Indice Puntaje Simple'!$A$4:$S$347,'3. Indice Puntj Simpl Traspuest'!D685,0)</f>
        <v>0.9</v>
      </c>
      <c r="D685">
        <v>3</v>
      </c>
    </row>
    <row r="686" spans="1:4" x14ac:dyDescent="0.25">
      <c r="A686" s="8" t="s">
        <v>271</v>
      </c>
      <c r="B686" t="s">
        <v>425</v>
      </c>
      <c r="C686" s="26">
        <f>VLOOKUP(A686,'Indice Puntaje Simple'!$A$4:$S$347,'3. Indice Puntj Simpl Traspuest'!D686,0)</f>
        <v>0</v>
      </c>
      <c r="D686">
        <v>3</v>
      </c>
    </row>
    <row r="687" spans="1:4" x14ac:dyDescent="0.25">
      <c r="A687" s="8" t="s">
        <v>312</v>
      </c>
      <c r="B687" t="s">
        <v>425</v>
      </c>
      <c r="C687" s="26">
        <f>VLOOKUP(A687,'Indice Puntaje Simple'!$A$4:$S$347,'3. Indice Puntj Simpl Traspuest'!D687,0)</f>
        <v>0</v>
      </c>
      <c r="D687">
        <v>3</v>
      </c>
    </row>
    <row r="688" spans="1:4" x14ac:dyDescent="0.25">
      <c r="A688" s="8" t="s">
        <v>313</v>
      </c>
      <c r="B688" t="s">
        <v>425</v>
      </c>
      <c r="C688" s="26">
        <f>VLOOKUP(A688,'Indice Puntaje Simple'!$A$4:$S$347,'3. Indice Puntj Simpl Traspuest'!D688,0)</f>
        <v>0</v>
      </c>
      <c r="D688">
        <v>3</v>
      </c>
    </row>
    <row r="689" spans="1:4" x14ac:dyDescent="0.25">
      <c r="A689" s="8" t="s">
        <v>110</v>
      </c>
      <c r="B689" t="s">
        <v>425</v>
      </c>
      <c r="C689" s="26">
        <f>VLOOKUP(A689,'Indice Puntaje Simple'!$A$4:$S$347,'3. Indice Puntj Simpl Traspuest'!D689,0)</f>
        <v>0.3</v>
      </c>
      <c r="D689">
        <v>3</v>
      </c>
    </row>
    <row r="690" spans="1:4" x14ac:dyDescent="0.25">
      <c r="A690" s="8" t="s">
        <v>436</v>
      </c>
      <c r="B690" t="s">
        <v>437</v>
      </c>
      <c r="C690" s="26">
        <f>VLOOKUP(A690,'Indice Puntaje Simple'!$A$4:$S$347,'3. Indice Puntj Simpl Traspuest'!D690,0)</f>
        <v>0.6</v>
      </c>
      <c r="D690">
        <v>4</v>
      </c>
    </row>
    <row r="691" spans="1:4" x14ac:dyDescent="0.25">
      <c r="A691" s="8" t="s">
        <v>111</v>
      </c>
      <c r="B691" t="s">
        <v>437</v>
      </c>
      <c r="C691" s="26">
        <f>VLOOKUP(A691,'Indice Puntaje Simple'!$A$4:$S$347,'3. Indice Puntj Simpl Traspuest'!D691,0)</f>
        <v>1</v>
      </c>
      <c r="D691">
        <v>4</v>
      </c>
    </row>
    <row r="692" spans="1:4" x14ac:dyDescent="0.25">
      <c r="A692" s="8" t="s">
        <v>295</v>
      </c>
      <c r="B692" t="s">
        <v>437</v>
      </c>
      <c r="C692" s="26">
        <f>VLOOKUP(A692,'Indice Puntaje Simple'!$A$4:$S$347,'3. Indice Puntj Simpl Traspuest'!D692,0)</f>
        <v>1</v>
      </c>
      <c r="D692">
        <v>4</v>
      </c>
    </row>
    <row r="693" spans="1:4" x14ac:dyDescent="0.25">
      <c r="A693" s="8" t="s">
        <v>392</v>
      </c>
      <c r="B693" t="s">
        <v>437</v>
      </c>
      <c r="C693" s="26">
        <f>VLOOKUP(A693,'Indice Puntaje Simple'!$A$4:$S$347,'3. Indice Puntj Simpl Traspuest'!D693,0)</f>
        <v>1</v>
      </c>
      <c r="D693">
        <v>4</v>
      </c>
    </row>
    <row r="694" spans="1:4" x14ac:dyDescent="0.25">
      <c r="A694" s="8" t="s">
        <v>282</v>
      </c>
      <c r="B694" t="s">
        <v>437</v>
      </c>
      <c r="C694" s="26">
        <f>VLOOKUP(A694,'Indice Puntaje Simple'!$A$4:$S$347,'3. Indice Puntj Simpl Traspuest'!D694,0)</f>
        <v>1</v>
      </c>
      <c r="D694">
        <v>4</v>
      </c>
    </row>
    <row r="695" spans="1:4" x14ac:dyDescent="0.25">
      <c r="A695" s="8" t="s">
        <v>421</v>
      </c>
      <c r="B695" t="s">
        <v>437</v>
      </c>
      <c r="C695" s="26">
        <f>VLOOKUP(A695,'Indice Puntaje Simple'!$A$4:$S$347,'3. Indice Puntj Simpl Traspuest'!D695,0)</f>
        <v>0</v>
      </c>
      <c r="D695">
        <v>4</v>
      </c>
    </row>
    <row r="696" spans="1:4" x14ac:dyDescent="0.25">
      <c r="A696" s="8" t="s">
        <v>147</v>
      </c>
      <c r="B696" t="s">
        <v>437</v>
      </c>
      <c r="C696" s="26">
        <f>VLOOKUP(A696,'Indice Puntaje Simple'!$A$4:$S$347,'3. Indice Puntj Simpl Traspuest'!D696,0)</f>
        <v>1</v>
      </c>
      <c r="D696">
        <v>4</v>
      </c>
    </row>
    <row r="697" spans="1:4" x14ac:dyDescent="0.25">
      <c r="A697" s="8" t="s">
        <v>375</v>
      </c>
      <c r="B697" t="s">
        <v>437</v>
      </c>
      <c r="C697" s="26">
        <f>VLOOKUP(A697,'Indice Puntaje Simple'!$A$4:$S$347,'3. Indice Puntj Simpl Traspuest'!D697,0)</f>
        <v>0.9</v>
      </c>
      <c r="D697">
        <v>4</v>
      </c>
    </row>
    <row r="698" spans="1:4" x14ac:dyDescent="0.25">
      <c r="A698" s="8" t="s">
        <v>176</v>
      </c>
      <c r="B698" t="s">
        <v>437</v>
      </c>
      <c r="C698" s="26">
        <f>VLOOKUP(A698,'Indice Puntaje Simple'!$A$4:$S$347,'3. Indice Puntj Simpl Traspuest'!D698,0)</f>
        <v>1</v>
      </c>
      <c r="D698">
        <v>4</v>
      </c>
    </row>
    <row r="699" spans="1:4" x14ac:dyDescent="0.25">
      <c r="A699" s="8" t="s">
        <v>88</v>
      </c>
      <c r="B699" t="s">
        <v>437</v>
      </c>
      <c r="C699" s="26">
        <f>VLOOKUP(A699,'Indice Puntaje Simple'!$A$4:$S$347,'3. Indice Puntj Simpl Traspuest'!D699,0)</f>
        <v>1</v>
      </c>
      <c r="D699">
        <v>4</v>
      </c>
    </row>
    <row r="700" spans="1:4" x14ac:dyDescent="0.25">
      <c r="A700" s="8" t="s">
        <v>196</v>
      </c>
      <c r="B700" t="s">
        <v>437</v>
      </c>
      <c r="C700" s="26">
        <f>VLOOKUP(A700,'Indice Puntaje Simple'!$A$4:$S$347,'3. Indice Puntj Simpl Traspuest'!D700,0)</f>
        <v>1</v>
      </c>
      <c r="D700">
        <v>4</v>
      </c>
    </row>
    <row r="701" spans="1:4" x14ac:dyDescent="0.25">
      <c r="A701" s="8" t="s">
        <v>231</v>
      </c>
      <c r="B701" t="s">
        <v>437</v>
      </c>
      <c r="C701" s="26">
        <f>VLOOKUP(A701,'Indice Puntaje Simple'!$A$4:$S$347,'3. Indice Puntj Simpl Traspuest'!D701,0)</f>
        <v>1</v>
      </c>
      <c r="D701">
        <v>4</v>
      </c>
    </row>
    <row r="702" spans="1:4" x14ac:dyDescent="0.25">
      <c r="A702" s="8" t="s">
        <v>218</v>
      </c>
      <c r="B702" t="s">
        <v>437</v>
      </c>
      <c r="C702" s="26">
        <f>VLOOKUP(A702,'Indice Puntaje Simple'!$A$4:$S$347,'3. Indice Puntj Simpl Traspuest'!D702,0)</f>
        <v>0.7</v>
      </c>
      <c r="D702">
        <v>4</v>
      </c>
    </row>
    <row r="703" spans="1:4" x14ac:dyDescent="0.25">
      <c r="A703" s="8" t="s">
        <v>112</v>
      </c>
      <c r="B703" t="s">
        <v>437</v>
      </c>
      <c r="C703" s="26">
        <f>VLOOKUP(A703,'Indice Puntaje Simple'!$A$4:$S$347,'3. Indice Puntj Simpl Traspuest'!D703,0)</f>
        <v>1</v>
      </c>
      <c r="D703">
        <v>4</v>
      </c>
    </row>
    <row r="704" spans="1:4" x14ac:dyDescent="0.25">
      <c r="A704" s="8" t="s">
        <v>283</v>
      </c>
      <c r="B704" t="s">
        <v>437</v>
      </c>
      <c r="C704" s="26">
        <f>VLOOKUP(A704,'Indice Puntaje Simple'!$A$4:$S$347,'3. Indice Puntj Simpl Traspuest'!D704,0)</f>
        <v>1</v>
      </c>
      <c r="D704">
        <v>4</v>
      </c>
    </row>
    <row r="705" spans="1:4" x14ac:dyDescent="0.25">
      <c r="A705" s="8" t="s">
        <v>314</v>
      </c>
      <c r="B705" t="s">
        <v>437</v>
      </c>
      <c r="C705" s="26">
        <f>VLOOKUP(A705,'Indice Puntaje Simple'!$A$4:$S$347,'3. Indice Puntj Simpl Traspuest'!D705,0)</f>
        <v>1</v>
      </c>
      <c r="D705">
        <v>4</v>
      </c>
    </row>
    <row r="706" spans="1:4" x14ac:dyDescent="0.25">
      <c r="A706" s="8" t="s">
        <v>113</v>
      </c>
      <c r="B706" t="s">
        <v>437</v>
      </c>
      <c r="C706" s="26">
        <f>VLOOKUP(A706,'Indice Puntaje Simple'!$A$4:$S$347,'3. Indice Puntj Simpl Traspuest'!D706,0)</f>
        <v>1</v>
      </c>
      <c r="D706">
        <v>4</v>
      </c>
    </row>
    <row r="707" spans="1:4" x14ac:dyDescent="0.25">
      <c r="A707" s="8" t="s">
        <v>219</v>
      </c>
      <c r="B707" t="s">
        <v>437</v>
      </c>
      <c r="C707" s="26">
        <f>VLOOKUP(A707,'Indice Puntaje Simple'!$A$4:$S$347,'3. Indice Puntj Simpl Traspuest'!D707,0)</f>
        <v>1</v>
      </c>
      <c r="D707">
        <v>4</v>
      </c>
    </row>
    <row r="708" spans="1:4" x14ac:dyDescent="0.25">
      <c r="A708" s="8" t="s">
        <v>259</v>
      </c>
      <c r="B708" t="s">
        <v>437</v>
      </c>
      <c r="C708" s="26">
        <f>VLOOKUP(A708,'Indice Puntaje Simple'!$A$4:$S$347,'3. Indice Puntj Simpl Traspuest'!D708,0)</f>
        <v>1</v>
      </c>
      <c r="D708">
        <v>4</v>
      </c>
    </row>
    <row r="709" spans="1:4" x14ac:dyDescent="0.25">
      <c r="A709" s="8" t="s">
        <v>412</v>
      </c>
      <c r="B709" t="s">
        <v>437</v>
      </c>
      <c r="C709" s="26">
        <f>VLOOKUP(A709,'Indice Puntaje Simple'!$A$4:$S$347,'3. Indice Puntj Simpl Traspuest'!D709,0)</f>
        <v>0.6</v>
      </c>
      <c r="D709">
        <v>4</v>
      </c>
    </row>
    <row r="710" spans="1:4" x14ac:dyDescent="0.25">
      <c r="A710" s="8" t="s">
        <v>245</v>
      </c>
      <c r="B710" t="s">
        <v>437</v>
      </c>
      <c r="C710" s="26">
        <f>VLOOKUP(A710,'Indice Puntaje Simple'!$A$4:$S$347,'3. Indice Puntj Simpl Traspuest'!D710,0)</f>
        <v>1</v>
      </c>
      <c r="D710">
        <v>4</v>
      </c>
    </row>
    <row r="711" spans="1:4" x14ac:dyDescent="0.25">
      <c r="A711" s="8" t="s">
        <v>376</v>
      </c>
      <c r="B711" t="s">
        <v>437</v>
      </c>
      <c r="C711" s="26">
        <f>VLOOKUP(A711,'Indice Puntaje Simple'!$A$4:$S$347,'3. Indice Puntj Simpl Traspuest'!D711,0)</f>
        <v>1</v>
      </c>
      <c r="D711">
        <v>4</v>
      </c>
    </row>
    <row r="712" spans="1:4" x14ac:dyDescent="0.25">
      <c r="A712" s="8" t="s">
        <v>197</v>
      </c>
      <c r="B712" t="s">
        <v>437</v>
      </c>
      <c r="C712" s="26">
        <f>VLOOKUP(A712,'Indice Puntaje Simple'!$A$4:$S$347,'3. Indice Puntj Simpl Traspuest'!D712,0)</f>
        <v>1</v>
      </c>
      <c r="D712">
        <v>4</v>
      </c>
    </row>
    <row r="713" spans="1:4" x14ac:dyDescent="0.25">
      <c r="A713" s="8" t="s">
        <v>419</v>
      </c>
      <c r="B713" t="s">
        <v>437</v>
      </c>
      <c r="C713" s="26">
        <f>VLOOKUP(A713,'Indice Puntaje Simple'!$A$4:$S$347,'3. Indice Puntj Simpl Traspuest'!D713,0)</f>
        <v>0</v>
      </c>
      <c r="D713">
        <v>4</v>
      </c>
    </row>
    <row r="714" spans="1:4" x14ac:dyDescent="0.25">
      <c r="A714" s="8" t="s">
        <v>220</v>
      </c>
      <c r="B714" t="s">
        <v>437</v>
      </c>
      <c r="C714" s="26">
        <f>VLOOKUP(A714,'Indice Puntaje Simple'!$A$4:$S$347,'3. Indice Puntj Simpl Traspuest'!D714,0)</f>
        <v>1</v>
      </c>
      <c r="D714">
        <v>4</v>
      </c>
    </row>
    <row r="715" spans="1:4" x14ac:dyDescent="0.25">
      <c r="A715" s="8" t="s">
        <v>260</v>
      </c>
      <c r="B715" t="s">
        <v>437</v>
      </c>
      <c r="C715" s="26">
        <f>VLOOKUP(A715,'Indice Puntaje Simple'!$A$4:$S$347,'3. Indice Puntj Simpl Traspuest'!D715,0)</f>
        <v>1</v>
      </c>
      <c r="D715">
        <v>4</v>
      </c>
    </row>
    <row r="716" spans="1:4" x14ac:dyDescent="0.25">
      <c r="A716" s="8" t="s">
        <v>403</v>
      </c>
      <c r="B716" t="s">
        <v>437</v>
      </c>
      <c r="C716" s="26">
        <f>VLOOKUP(A716,'Indice Puntaje Simple'!$A$4:$S$347,'3. Indice Puntj Simpl Traspuest'!D716,0)</f>
        <v>0.7</v>
      </c>
      <c r="D716">
        <v>4</v>
      </c>
    </row>
    <row r="717" spans="1:4" x14ac:dyDescent="0.25">
      <c r="A717" s="8" t="s">
        <v>408</v>
      </c>
      <c r="B717" t="s">
        <v>437</v>
      </c>
      <c r="C717" s="26">
        <f>VLOOKUP(A717,'Indice Puntaje Simple'!$A$4:$S$347,'3. Indice Puntj Simpl Traspuest'!D717,0)</f>
        <v>1</v>
      </c>
      <c r="D717">
        <v>4</v>
      </c>
    </row>
    <row r="718" spans="1:4" x14ac:dyDescent="0.25">
      <c r="A718" s="8" t="s">
        <v>198</v>
      </c>
      <c r="B718" t="s">
        <v>437</v>
      </c>
      <c r="C718" s="26">
        <f>VLOOKUP(A718,'Indice Puntaje Simple'!$A$4:$S$347,'3. Indice Puntj Simpl Traspuest'!D718,0)</f>
        <v>1</v>
      </c>
      <c r="D718">
        <v>4</v>
      </c>
    </row>
    <row r="719" spans="1:4" x14ac:dyDescent="0.25">
      <c r="A719" s="8" t="s">
        <v>261</v>
      </c>
      <c r="B719" t="s">
        <v>437</v>
      </c>
      <c r="C719" s="26">
        <f>VLOOKUP(A719,'Indice Puntaje Simple'!$A$4:$S$347,'3. Indice Puntj Simpl Traspuest'!D719,0)</f>
        <v>1</v>
      </c>
      <c r="D719">
        <v>4</v>
      </c>
    </row>
    <row r="720" spans="1:4" x14ac:dyDescent="0.25">
      <c r="A720" s="8" t="s">
        <v>177</v>
      </c>
      <c r="B720" t="s">
        <v>437</v>
      </c>
      <c r="C720" s="26">
        <f>VLOOKUP(A720,'Indice Puntaje Simple'!$A$4:$S$347,'3. Indice Puntj Simpl Traspuest'!D720,0)</f>
        <v>1</v>
      </c>
      <c r="D720">
        <v>4</v>
      </c>
    </row>
    <row r="721" spans="1:4" x14ac:dyDescent="0.25">
      <c r="A721" s="8" t="s">
        <v>89</v>
      </c>
      <c r="B721" t="s">
        <v>437</v>
      </c>
      <c r="C721" s="26">
        <f>VLOOKUP(A721,'Indice Puntaje Simple'!$A$4:$S$347,'3. Indice Puntj Simpl Traspuest'!D721,0)</f>
        <v>1</v>
      </c>
      <c r="D721">
        <v>4</v>
      </c>
    </row>
    <row r="722" spans="1:4" x14ac:dyDescent="0.25">
      <c r="A722" s="8" t="s">
        <v>339</v>
      </c>
      <c r="B722" t="s">
        <v>437</v>
      </c>
      <c r="C722" s="26">
        <f>VLOOKUP(A722,'Indice Puntaje Simple'!$A$4:$S$347,'3. Indice Puntj Simpl Traspuest'!D722,0)</f>
        <v>1</v>
      </c>
      <c r="D722">
        <v>4</v>
      </c>
    </row>
    <row r="723" spans="1:4" x14ac:dyDescent="0.25">
      <c r="A723" s="8" t="s">
        <v>272</v>
      </c>
      <c r="B723" t="s">
        <v>437</v>
      </c>
      <c r="C723" s="26">
        <f>VLOOKUP(A723,'Indice Puntaje Simple'!$A$4:$S$347,'3. Indice Puntj Simpl Traspuest'!D723,0)</f>
        <v>1</v>
      </c>
      <c r="D723">
        <v>4</v>
      </c>
    </row>
    <row r="724" spans="1:4" x14ac:dyDescent="0.25">
      <c r="A724" s="8" t="s">
        <v>385</v>
      </c>
      <c r="B724" t="s">
        <v>437</v>
      </c>
      <c r="C724" s="26">
        <f>VLOOKUP(A724,'Indice Puntaje Simple'!$A$4:$S$347,'3. Indice Puntj Simpl Traspuest'!D724,0)</f>
        <v>1</v>
      </c>
      <c r="D724">
        <v>4</v>
      </c>
    </row>
    <row r="725" spans="1:4" x14ac:dyDescent="0.25">
      <c r="A725" s="8" t="s">
        <v>167</v>
      </c>
      <c r="B725" t="s">
        <v>437</v>
      </c>
      <c r="C725" s="26">
        <f>VLOOKUP(A725,'Indice Puntaje Simple'!$A$4:$S$347,'3. Indice Puntj Simpl Traspuest'!D725,0)</f>
        <v>1</v>
      </c>
      <c r="D725">
        <v>4</v>
      </c>
    </row>
    <row r="726" spans="1:4" x14ac:dyDescent="0.25">
      <c r="A726" s="8" t="s">
        <v>273</v>
      </c>
      <c r="B726" t="s">
        <v>437</v>
      </c>
      <c r="C726" s="26">
        <f>VLOOKUP(A726,'Indice Puntaje Simple'!$A$4:$S$347,'3. Indice Puntj Simpl Traspuest'!D726,0)</f>
        <v>1</v>
      </c>
      <c r="D726">
        <v>4</v>
      </c>
    </row>
    <row r="727" spans="1:4" x14ac:dyDescent="0.25">
      <c r="A727" s="8" t="s">
        <v>393</v>
      </c>
      <c r="B727" t="s">
        <v>437</v>
      </c>
      <c r="C727" s="26">
        <f>VLOOKUP(A727,'Indice Puntaje Simple'!$A$4:$S$347,'3. Indice Puntj Simpl Traspuest'!D727,0)</f>
        <v>1</v>
      </c>
      <c r="D727">
        <v>4</v>
      </c>
    </row>
    <row r="728" spans="1:4" x14ac:dyDescent="0.25">
      <c r="A728" s="8" t="s">
        <v>325</v>
      </c>
      <c r="B728" t="s">
        <v>437</v>
      </c>
      <c r="C728" s="26">
        <f>VLOOKUP(A728,'Indice Puntaje Simple'!$A$4:$S$347,'3. Indice Puntj Simpl Traspuest'!D728,0)</f>
        <v>1</v>
      </c>
      <c r="D728">
        <v>4</v>
      </c>
    </row>
    <row r="729" spans="1:4" x14ac:dyDescent="0.25">
      <c r="A729" s="8" t="s">
        <v>326</v>
      </c>
      <c r="B729" t="s">
        <v>437</v>
      </c>
      <c r="C729" s="26">
        <f>VLOOKUP(A729,'Indice Puntaje Simple'!$A$4:$S$347,'3. Indice Puntj Simpl Traspuest'!D729,0)</f>
        <v>1</v>
      </c>
      <c r="D729">
        <v>4</v>
      </c>
    </row>
    <row r="730" spans="1:4" x14ac:dyDescent="0.25">
      <c r="A730" s="8" t="s">
        <v>246</v>
      </c>
      <c r="B730" t="s">
        <v>437</v>
      </c>
      <c r="C730" s="26">
        <f>VLOOKUP(A730,'Indice Puntaje Simple'!$A$4:$S$347,'3. Indice Puntj Simpl Traspuest'!D730,0)</f>
        <v>1</v>
      </c>
      <c r="D730">
        <v>4</v>
      </c>
    </row>
    <row r="731" spans="1:4" x14ac:dyDescent="0.25">
      <c r="A731" s="8" t="s">
        <v>118</v>
      </c>
      <c r="B731" t="s">
        <v>437</v>
      </c>
      <c r="C731" s="26">
        <f>VLOOKUP(A731,'Indice Puntaje Simple'!$A$4:$S$347,'3. Indice Puntj Simpl Traspuest'!D731,0)</f>
        <v>1</v>
      </c>
      <c r="D731">
        <v>4</v>
      </c>
    </row>
    <row r="732" spans="1:4" x14ac:dyDescent="0.25">
      <c r="A732" s="8" t="s">
        <v>386</v>
      </c>
      <c r="B732" t="s">
        <v>437</v>
      </c>
      <c r="C732" s="26">
        <f>VLOOKUP(A732,'Indice Puntaje Simple'!$A$4:$S$347,'3. Indice Puntj Simpl Traspuest'!D732,0)</f>
        <v>1</v>
      </c>
      <c r="D732">
        <v>4</v>
      </c>
    </row>
    <row r="733" spans="1:4" x14ac:dyDescent="0.25">
      <c r="A733" s="8" t="s">
        <v>178</v>
      </c>
      <c r="B733" t="s">
        <v>437</v>
      </c>
      <c r="C733" s="26">
        <f>VLOOKUP(A733,'Indice Puntaje Simple'!$A$4:$S$347,'3. Indice Puntj Simpl Traspuest'!D733,0)</f>
        <v>1</v>
      </c>
      <c r="D733">
        <v>4</v>
      </c>
    </row>
    <row r="734" spans="1:4" x14ac:dyDescent="0.25">
      <c r="A734" s="8" t="s">
        <v>415</v>
      </c>
      <c r="B734" t="s">
        <v>437</v>
      </c>
      <c r="C734" s="26">
        <f>VLOOKUP(A734,'Indice Puntaje Simple'!$A$4:$S$347,'3. Indice Puntj Simpl Traspuest'!D734,0)</f>
        <v>0.9</v>
      </c>
      <c r="D734">
        <v>4</v>
      </c>
    </row>
    <row r="735" spans="1:4" x14ac:dyDescent="0.25">
      <c r="A735" s="8" t="s">
        <v>232</v>
      </c>
      <c r="B735" t="s">
        <v>437</v>
      </c>
      <c r="C735" s="26">
        <f>VLOOKUP(A735,'Indice Puntaje Simple'!$A$4:$S$347,'3. Indice Puntj Simpl Traspuest'!D735,0)</f>
        <v>1</v>
      </c>
      <c r="D735">
        <v>4</v>
      </c>
    </row>
    <row r="736" spans="1:4" x14ac:dyDescent="0.25">
      <c r="A736" s="8" t="s">
        <v>206</v>
      </c>
      <c r="B736" t="s">
        <v>437</v>
      </c>
      <c r="C736" s="26">
        <f>VLOOKUP(A736,'Indice Puntaje Simple'!$A$4:$S$347,'3. Indice Puntj Simpl Traspuest'!D736,0)</f>
        <v>1</v>
      </c>
      <c r="D736">
        <v>4</v>
      </c>
    </row>
    <row r="737" spans="1:4" x14ac:dyDescent="0.25">
      <c r="A737" s="8" t="s">
        <v>296</v>
      </c>
      <c r="B737" t="s">
        <v>437</v>
      </c>
      <c r="C737" s="26">
        <f>VLOOKUP(A737,'Indice Puntaje Simple'!$A$4:$S$347,'3. Indice Puntj Simpl Traspuest'!D737,0)</f>
        <v>1</v>
      </c>
      <c r="D737">
        <v>4</v>
      </c>
    </row>
    <row r="738" spans="1:4" x14ac:dyDescent="0.25">
      <c r="A738" s="8" t="s">
        <v>297</v>
      </c>
      <c r="B738" t="s">
        <v>437</v>
      </c>
      <c r="C738" s="26">
        <f>VLOOKUP(A738,'Indice Puntaje Simple'!$A$4:$S$347,'3. Indice Puntj Simpl Traspuest'!D738,0)</f>
        <v>1</v>
      </c>
      <c r="D738">
        <v>4</v>
      </c>
    </row>
    <row r="739" spans="1:4" x14ac:dyDescent="0.25">
      <c r="A739" s="8" t="s">
        <v>362</v>
      </c>
      <c r="B739" t="s">
        <v>437</v>
      </c>
      <c r="C739" s="26">
        <f>VLOOKUP(A739,'Indice Puntaje Simple'!$A$4:$S$347,'3. Indice Puntj Simpl Traspuest'!D739,0)</f>
        <v>1</v>
      </c>
      <c r="D739">
        <v>4</v>
      </c>
    </row>
    <row r="740" spans="1:4" x14ac:dyDescent="0.25">
      <c r="A740" s="8" t="s">
        <v>298</v>
      </c>
      <c r="B740" t="s">
        <v>437</v>
      </c>
      <c r="C740" s="26">
        <f>VLOOKUP(A740,'Indice Puntaje Simple'!$A$4:$S$347,'3. Indice Puntj Simpl Traspuest'!D740,0)</f>
        <v>1</v>
      </c>
      <c r="D740">
        <v>4</v>
      </c>
    </row>
    <row r="741" spans="1:4" x14ac:dyDescent="0.25">
      <c r="A741" s="8" t="s">
        <v>299</v>
      </c>
      <c r="B741" t="s">
        <v>437</v>
      </c>
      <c r="C741" s="26">
        <f>VLOOKUP(A741,'Indice Puntaje Simple'!$A$4:$S$347,'3. Indice Puntj Simpl Traspuest'!D741,0)</f>
        <v>0.9</v>
      </c>
      <c r="D741">
        <v>4</v>
      </c>
    </row>
    <row r="742" spans="1:4" x14ac:dyDescent="0.25">
      <c r="A742" s="8" t="s">
        <v>247</v>
      </c>
      <c r="B742" t="s">
        <v>437</v>
      </c>
      <c r="C742" s="26">
        <f>VLOOKUP(A742,'Indice Puntaje Simple'!$A$4:$S$347,'3. Indice Puntj Simpl Traspuest'!D742,0)</f>
        <v>1</v>
      </c>
      <c r="D742">
        <v>4</v>
      </c>
    </row>
    <row r="743" spans="1:4" x14ac:dyDescent="0.25">
      <c r="A743" s="8" t="s">
        <v>416</v>
      </c>
      <c r="B743" t="s">
        <v>437</v>
      </c>
      <c r="C743" s="26">
        <f>VLOOKUP(A743,'Indice Puntaje Simple'!$A$4:$S$347,'3. Indice Puntj Simpl Traspuest'!D743,0)</f>
        <v>1</v>
      </c>
      <c r="D743">
        <v>4</v>
      </c>
    </row>
    <row r="744" spans="1:4" x14ac:dyDescent="0.25">
      <c r="A744" s="8" t="s">
        <v>405</v>
      </c>
      <c r="B744" t="s">
        <v>437</v>
      </c>
      <c r="C744" s="26">
        <f>VLOOKUP(A744,'Indice Puntaje Simple'!$A$4:$S$347,'3. Indice Puntj Simpl Traspuest'!D744,0)</f>
        <v>1</v>
      </c>
      <c r="D744">
        <v>4</v>
      </c>
    </row>
    <row r="745" spans="1:4" x14ac:dyDescent="0.25">
      <c r="A745" s="8" t="s">
        <v>156</v>
      </c>
      <c r="B745" t="s">
        <v>437</v>
      </c>
      <c r="C745" s="26">
        <f>VLOOKUP(A745,'Indice Puntaje Simple'!$A$4:$S$347,'3. Indice Puntj Simpl Traspuest'!D745,0)</f>
        <v>1</v>
      </c>
      <c r="D745">
        <v>4</v>
      </c>
    </row>
    <row r="746" spans="1:4" x14ac:dyDescent="0.25">
      <c r="A746" s="8" t="s">
        <v>233</v>
      </c>
      <c r="B746" t="s">
        <v>437</v>
      </c>
      <c r="C746" s="26">
        <f>VLOOKUP(A746,'Indice Puntaje Simple'!$A$4:$S$347,'3. Indice Puntj Simpl Traspuest'!D746,0)</f>
        <v>1</v>
      </c>
      <c r="D746">
        <v>4</v>
      </c>
    </row>
    <row r="747" spans="1:4" x14ac:dyDescent="0.25">
      <c r="A747" s="8" t="s">
        <v>371</v>
      </c>
      <c r="B747" t="s">
        <v>437</v>
      </c>
      <c r="C747" s="26">
        <f>VLOOKUP(A747,'Indice Puntaje Simple'!$A$4:$S$347,'3. Indice Puntj Simpl Traspuest'!D747,0)</f>
        <v>1</v>
      </c>
      <c r="D747">
        <v>4</v>
      </c>
    </row>
    <row r="748" spans="1:4" x14ac:dyDescent="0.25">
      <c r="A748" s="8" t="s">
        <v>148</v>
      </c>
      <c r="B748" t="s">
        <v>437</v>
      </c>
      <c r="C748" s="26">
        <f>VLOOKUP(A748,'Indice Puntaje Simple'!$A$4:$S$347,'3. Indice Puntj Simpl Traspuest'!D748,0)</f>
        <v>1</v>
      </c>
      <c r="D748">
        <v>4</v>
      </c>
    </row>
    <row r="749" spans="1:4" x14ac:dyDescent="0.25">
      <c r="A749" s="8" t="s">
        <v>168</v>
      </c>
      <c r="B749" t="s">
        <v>437</v>
      </c>
      <c r="C749" s="26">
        <f>VLOOKUP(A749,'Indice Puntaje Simple'!$A$4:$S$347,'3. Indice Puntj Simpl Traspuest'!D749,0)</f>
        <v>1</v>
      </c>
      <c r="D749">
        <v>4</v>
      </c>
    </row>
    <row r="750" spans="1:4" x14ac:dyDescent="0.25">
      <c r="A750" s="8" t="s">
        <v>315</v>
      </c>
      <c r="B750" t="s">
        <v>437</v>
      </c>
      <c r="C750" s="26">
        <f>VLOOKUP(A750,'Indice Puntaje Simple'!$A$4:$S$347,'3. Indice Puntj Simpl Traspuest'!D750,0)</f>
        <v>1</v>
      </c>
      <c r="D750">
        <v>4</v>
      </c>
    </row>
    <row r="751" spans="1:4" x14ac:dyDescent="0.25">
      <c r="A751" s="8" t="s">
        <v>397</v>
      </c>
      <c r="B751" t="s">
        <v>437</v>
      </c>
      <c r="C751" s="26">
        <f>VLOOKUP(A751,'Indice Puntaje Simple'!$A$4:$S$347,'3. Indice Puntj Simpl Traspuest'!D751,0)</f>
        <v>1</v>
      </c>
      <c r="D751">
        <v>4</v>
      </c>
    </row>
    <row r="752" spans="1:4" x14ac:dyDescent="0.25">
      <c r="A752" s="8" t="s">
        <v>212</v>
      </c>
      <c r="B752" t="s">
        <v>437</v>
      </c>
      <c r="C752" s="26">
        <f>VLOOKUP(A752,'Indice Puntaje Simple'!$A$4:$S$347,'3. Indice Puntj Simpl Traspuest'!D752,0)</f>
        <v>1</v>
      </c>
      <c r="D752">
        <v>4</v>
      </c>
    </row>
    <row r="753" spans="1:4" x14ac:dyDescent="0.25">
      <c r="A753" s="8" t="s">
        <v>262</v>
      </c>
      <c r="B753" t="s">
        <v>437</v>
      </c>
      <c r="C753" s="26">
        <f>VLOOKUP(A753,'Indice Puntaje Simple'!$A$4:$S$347,'3. Indice Puntj Simpl Traspuest'!D753,0)</f>
        <v>1</v>
      </c>
      <c r="D753">
        <v>4</v>
      </c>
    </row>
    <row r="754" spans="1:4" x14ac:dyDescent="0.25">
      <c r="A754" s="8" t="s">
        <v>157</v>
      </c>
      <c r="B754" t="s">
        <v>437</v>
      </c>
      <c r="C754" s="26">
        <f>VLOOKUP(A754,'Indice Puntaje Simple'!$A$4:$S$347,'3. Indice Puntj Simpl Traspuest'!D754,0)</f>
        <v>0.7</v>
      </c>
      <c r="D754">
        <v>4</v>
      </c>
    </row>
    <row r="755" spans="1:4" x14ac:dyDescent="0.25">
      <c r="A755" s="8" t="s">
        <v>398</v>
      </c>
      <c r="B755" t="s">
        <v>437</v>
      </c>
      <c r="C755" s="26">
        <f>VLOOKUP(A755,'Indice Puntaje Simple'!$A$4:$S$347,'3. Indice Puntj Simpl Traspuest'!D755,0)</f>
        <v>1</v>
      </c>
      <c r="D755">
        <v>4</v>
      </c>
    </row>
    <row r="756" spans="1:4" x14ac:dyDescent="0.25">
      <c r="A756" s="8" t="s">
        <v>363</v>
      </c>
      <c r="B756" t="s">
        <v>437</v>
      </c>
      <c r="C756" s="26">
        <f>VLOOKUP(A756,'Indice Puntaje Simple'!$A$4:$S$347,'3. Indice Puntj Simpl Traspuest'!D756,0)</f>
        <v>1</v>
      </c>
      <c r="D756">
        <v>4</v>
      </c>
    </row>
    <row r="757" spans="1:4" x14ac:dyDescent="0.25">
      <c r="A757" s="8" t="s">
        <v>364</v>
      </c>
      <c r="B757" t="s">
        <v>437</v>
      </c>
      <c r="C757" s="26">
        <f>VLOOKUP(A757,'Indice Puntaje Simple'!$A$4:$S$347,'3. Indice Puntj Simpl Traspuest'!D757,0)</f>
        <v>0.9</v>
      </c>
      <c r="D757">
        <v>4</v>
      </c>
    </row>
    <row r="758" spans="1:4" x14ac:dyDescent="0.25">
      <c r="A758" s="8" t="s">
        <v>248</v>
      </c>
      <c r="B758" t="s">
        <v>437</v>
      </c>
      <c r="C758" s="26">
        <f>VLOOKUP(A758,'Indice Puntaje Simple'!$A$4:$S$347,'3. Indice Puntj Simpl Traspuest'!D758,0)</f>
        <v>1</v>
      </c>
      <c r="D758">
        <v>4</v>
      </c>
    </row>
    <row r="759" spans="1:4" x14ac:dyDescent="0.25">
      <c r="A759" s="8" t="s">
        <v>234</v>
      </c>
      <c r="B759" t="s">
        <v>437</v>
      </c>
      <c r="C759" s="26">
        <f>VLOOKUP(A759,'Indice Puntaje Simple'!$A$4:$S$347,'3. Indice Puntj Simpl Traspuest'!D759,0)</f>
        <v>1</v>
      </c>
      <c r="D759">
        <v>4</v>
      </c>
    </row>
    <row r="760" spans="1:4" x14ac:dyDescent="0.25">
      <c r="A760" s="8" t="s">
        <v>387</v>
      </c>
      <c r="B760" t="s">
        <v>437</v>
      </c>
      <c r="C760" s="26">
        <f>VLOOKUP(A760,'Indice Puntaje Simple'!$A$4:$S$347,'3. Indice Puntj Simpl Traspuest'!D760,0)</f>
        <v>0</v>
      </c>
      <c r="D760">
        <v>4</v>
      </c>
    </row>
    <row r="761" spans="1:4" x14ac:dyDescent="0.25">
      <c r="A761" s="8" t="s">
        <v>119</v>
      </c>
      <c r="B761" t="s">
        <v>437</v>
      </c>
      <c r="C761" s="26">
        <f>VLOOKUP(A761,'Indice Puntaje Simple'!$A$4:$S$347,'3. Indice Puntj Simpl Traspuest'!D761,0)</f>
        <v>1</v>
      </c>
      <c r="D761">
        <v>4</v>
      </c>
    </row>
    <row r="762" spans="1:4" x14ac:dyDescent="0.25">
      <c r="A762" s="8" t="s">
        <v>169</v>
      </c>
      <c r="B762" t="s">
        <v>437</v>
      </c>
      <c r="C762" s="26">
        <f>VLOOKUP(A762,'Indice Puntaje Simple'!$A$4:$S$347,'3. Indice Puntj Simpl Traspuest'!D762,0)</f>
        <v>1</v>
      </c>
      <c r="D762">
        <v>4</v>
      </c>
    </row>
    <row r="763" spans="1:4" x14ac:dyDescent="0.25">
      <c r="A763" s="8" t="s">
        <v>134</v>
      </c>
      <c r="B763" t="s">
        <v>437</v>
      </c>
      <c r="C763" s="26">
        <f>VLOOKUP(A763,'Indice Puntaje Simple'!$A$4:$S$347,'3. Indice Puntj Simpl Traspuest'!D763,0)</f>
        <v>0.9</v>
      </c>
      <c r="D763">
        <v>4</v>
      </c>
    </row>
    <row r="764" spans="1:4" x14ac:dyDescent="0.25">
      <c r="A764" s="8" t="s">
        <v>235</v>
      </c>
      <c r="B764" t="s">
        <v>437</v>
      </c>
      <c r="C764" s="26">
        <f>VLOOKUP(A764,'Indice Puntaje Simple'!$A$4:$S$347,'3. Indice Puntj Simpl Traspuest'!D764,0)</f>
        <v>1</v>
      </c>
      <c r="D764">
        <v>4</v>
      </c>
    </row>
    <row r="765" spans="1:4" x14ac:dyDescent="0.25">
      <c r="A765" s="8" t="s">
        <v>349</v>
      </c>
      <c r="B765" t="s">
        <v>437</v>
      </c>
      <c r="C765" s="26">
        <f>VLOOKUP(A765,'Indice Puntaje Simple'!$A$4:$S$347,'3. Indice Puntj Simpl Traspuest'!D765,0)</f>
        <v>1</v>
      </c>
      <c r="D765">
        <v>4</v>
      </c>
    </row>
    <row r="766" spans="1:4" x14ac:dyDescent="0.25">
      <c r="A766" s="8" t="s">
        <v>102</v>
      </c>
      <c r="B766" t="s">
        <v>437</v>
      </c>
      <c r="C766" s="26">
        <f>VLOOKUP(A766,'Indice Puntaje Simple'!$A$4:$S$347,'3. Indice Puntj Simpl Traspuest'!D766,0)</f>
        <v>1</v>
      </c>
      <c r="D766">
        <v>4</v>
      </c>
    </row>
    <row r="767" spans="1:4" x14ac:dyDescent="0.25">
      <c r="A767" s="8" t="s">
        <v>236</v>
      </c>
      <c r="B767" t="s">
        <v>437</v>
      </c>
      <c r="C767" s="26">
        <f>VLOOKUP(A767,'Indice Puntaje Simple'!$A$4:$S$347,'3. Indice Puntj Simpl Traspuest'!D767,0)</f>
        <v>1</v>
      </c>
      <c r="D767">
        <v>4</v>
      </c>
    </row>
    <row r="768" spans="1:4" x14ac:dyDescent="0.25">
      <c r="A768" s="8" t="s">
        <v>356</v>
      </c>
      <c r="B768" t="s">
        <v>437</v>
      </c>
      <c r="C768" s="26">
        <f>VLOOKUP(A768,'Indice Puntaje Simple'!$A$4:$S$347,'3. Indice Puntj Simpl Traspuest'!D768,0)</f>
        <v>0.4</v>
      </c>
      <c r="D768">
        <v>4</v>
      </c>
    </row>
    <row r="769" spans="1:4" x14ac:dyDescent="0.25">
      <c r="A769" s="8" t="s">
        <v>179</v>
      </c>
      <c r="B769" t="s">
        <v>437</v>
      </c>
      <c r="C769" s="26">
        <f>VLOOKUP(A769,'Indice Puntaje Simple'!$A$4:$S$347,'3. Indice Puntj Simpl Traspuest'!D769,0)</f>
        <v>1</v>
      </c>
      <c r="D769">
        <v>4</v>
      </c>
    </row>
    <row r="770" spans="1:4" x14ac:dyDescent="0.25">
      <c r="A770" s="8" t="s">
        <v>316</v>
      </c>
      <c r="B770" t="s">
        <v>437</v>
      </c>
      <c r="C770" s="26">
        <f>VLOOKUP(A770,'Indice Puntaje Simple'!$A$4:$S$347,'3. Indice Puntj Simpl Traspuest'!D770,0)</f>
        <v>1</v>
      </c>
      <c r="D770">
        <v>4</v>
      </c>
    </row>
    <row r="771" spans="1:4" x14ac:dyDescent="0.25">
      <c r="A771" s="8" t="s">
        <v>284</v>
      </c>
      <c r="B771" t="s">
        <v>437</v>
      </c>
      <c r="C771" s="26">
        <f>VLOOKUP(A771,'Indice Puntaje Simple'!$A$4:$S$347,'3. Indice Puntj Simpl Traspuest'!D771,0)</f>
        <v>1</v>
      </c>
      <c r="D771">
        <v>4</v>
      </c>
    </row>
    <row r="772" spans="1:4" x14ac:dyDescent="0.25">
      <c r="A772" s="8" t="s">
        <v>300</v>
      </c>
      <c r="B772" t="s">
        <v>437</v>
      </c>
      <c r="C772" s="26">
        <f>VLOOKUP(A772,'Indice Puntaje Simple'!$A$4:$S$347,'3. Indice Puntj Simpl Traspuest'!D772,0)</f>
        <v>1</v>
      </c>
      <c r="D772">
        <v>4</v>
      </c>
    </row>
    <row r="773" spans="1:4" x14ac:dyDescent="0.25">
      <c r="A773" s="8" t="s">
        <v>170</v>
      </c>
      <c r="B773" t="s">
        <v>437</v>
      </c>
      <c r="C773" s="26">
        <f>VLOOKUP(A773,'Indice Puntaje Simple'!$A$4:$S$347,'3. Indice Puntj Simpl Traspuest'!D773,0)</f>
        <v>1</v>
      </c>
      <c r="D773">
        <v>4</v>
      </c>
    </row>
    <row r="774" spans="1:4" x14ac:dyDescent="0.25">
      <c r="A774" s="8" t="s">
        <v>346</v>
      </c>
      <c r="B774" t="s">
        <v>437</v>
      </c>
      <c r="C774" s="26">
        <f>VLOOKUP(A774,'Indice Puntaje Simple'!$A$4:$S$347,'3. Indice Puntj Simpl Traspuest'!D774,0)</f>
        <v>1</v>
      </c>
      <c r="D774">
        <v>4</v>
      </c>
    </row>
    <row r="775" spans="1:4" x14ac:dyDescent="0.25">
      <c r="A775" s="8" t="s">
        <v>237</v>
      </c>
      <c r="B775" t="s">
        <v>437</v>
      </c>
      <c r="C775" s="26">
        <f>VLOOKUP(A775,'Indice Puntaje Simple'!$A$4:$S$347,'3. Indice Puntj Simpl Traspuest'!D775,0)</f>
        <v>1</v>
      </c>
      <c r="D775">
        <v>4</v>
      </c>
    </row>
    <row r="776" spans="1:4" x14ac:dyDescent="0.25">
      <c r="A776" s="8" t="s">
        <v>90</v>
      </c>
      <c r="B776" t="s">
        <v>437</v>
      </c>
      <c r="C776" s="26">
        <f>VLOOKUP(A776,'Indice Puntaje Simple'!$A$4:$S$347,'3. Indice Puntj Simpl Traspuest'!D776,0)</f>
        <v>1</v>
      </c>
      <c r="D776">
        <v>4</v>
      </c>
    </row>
    <row r="777" spans="1:4" x14ac:dyDescent="0.25">
      <c r="A777" s="8" t="s">
        <v>185</v>
      </c>
      <c r="B777" t="s">
        <v>437</v>
      </c>
      <c r="C777" s="26">
        <f>VLOOKUP(A777,'Indice Puntaje Simple'!$A$4:$S$347,'3. Indice Puntj Simpl Traspuest'!D777,0)</f>
        <v>1</v>
      </c>
      <c r="D777">
        <v>4</v>
      </c>
    </row>
    <row r="778" spans="1:4" x14ac:dyDescent="0.25">
      <c r="A778" s="8" t="s">
        <v>357</v>
      </c>
      <c r="B778" t="s">
        <v>437</v>
      </c>
      <c r="C778" s="26">
        <f>VLOOKUP(A778,'Indice Puntaje Simple'!$A$4:$S$347,'3. Indice Puntj Simpl Traspuest'!D778,0)</f>
        <v>1</v>
      </c>
      <c r="D778">
        <v>4</v>
      </c>
    </row>
    <row r="779" spans="1:4" x14ac:dyDescent="0.25">
      <c r="A779" s="8" t="s">
        <v>186</v>
      </c>
      <c r="B779" t="s">
        <v>437</v>
      </c>
      <c r="C779" s="26">
        <f>VLOOKUP(A779,'Indice Puntaje Simple'!$A$4:$S$347,'3. Indice Puntj Simpl Traspuest'!D779,0)</f>
        <v>1</v>
      </c>
      <c r="D779">
        <v>4</v>
      </c>
    </row>
    <row r="780" spans="1:4" x14ac:dyDescent="0.25">
      <c r="A780" s="8" t="s">
        <v>171</v>
      </c>
      <c r="B780" t="s">
        <v>437</v>
      </c>
      <c r="C780" s="26">
        <f>VLOOKUP(A780,'Indice Puntaje Simple'!$A$4:$S$347,'3. Indice Puntj Simpl Traspuest'!D780,0)</f>
        <v>1</v>
      </c>
      <c r="D780">
        <v>4</v>
      </c>
    </row>
    <row r="781" spans="1:4" x14ac:dyDescent="0.25">
      <c r="A781" s="8" t="s">
        <v>213</v>
      </c>
      <c r="B781" t="s">
        <v>437</v>
      </c>
      <c r="C781" s="26">
        <f>VLOOKUP(A781,'Indice Puntaje Simple'!$A$4:$S$347,'3. Indice Puntj Simpl Traspuest'!D781,0)</f>
        <v>1</v>
      </c>
      <c r="D781">
        <v>4</v>
      </c>
    </row>
    <row r="782" spans="1:4" x14ac:dyDescent="0.25">
      <c r="A782" s="8" t="s">
        <v>180</v>
      </c>
      <c r="B782" t="s">
        <v>437</v>
      </c>
      <c r="C782" s="26">
        <f>VLOOKUP(A782,'Indice Puntaje Simple'!$A$4:$S$347,'3. Indice Puntj Simpl Traspuest'!D782,0)</f>
        <v>1</v>
      </c>
      <c r="D782">
        <v>4</v>
      </c>
    </row>
    <row r="783" spans="1:4" x14ac:dyDescent="0.25">
      <c r="A783" s="8" t="s">
        <v>399</v>
      </c>
      <c r="B783" t="s">
        <v>437</v>
      </c>
      <c r="C783" s="26">
        <f>VLOOKUP(A783,'Indice Puntaje Simple'!$A$4:$S$347,'3. Indice Puntj Simpl Traspuest'!D783,0)</f>
        <v>1</v>
      </c>
      <c r="D783">
        <v>4</v>
      </c>
    </row>
    <row r="784" spans="1:4" x14ac:dyDescent="0.25">
      <c r="A784" s="8" t="s">
        <v>199</v>
      </c>
      <c r="B784" t="s">
        <v>437</v>
      </c>
      <c r="C784" s="26">
        <f>VLOOKUP(A784,'Indice Puntaje Simple'!$A$4:$S$347,'3. Indice Puntj Simpl Traspuest'!D784,0)</f>
        <v>1</v>
      </c>
      <c r="D784">
        <v>4</v>
      </c>
    </row>
    <row r="785" spans="1:4" x14ac:dyDescent="0.25">
      <c r="A785" s="8" t="s">
        <v>200</v>
      </c>
      <c r="B785" t="s">
        <v>437</v>
      </c>
      <c r="C785" s="26">
        <f>VLOOKUP(A785,'Indice Puntaje Simple'!$A$4:$S$347,'3. Indice Puntj Simpl Traspuest'!D785,0)</f>
        <v>1</v>
      </c>
      <c r="D785">
        <v>4</v>
      </c>
    </row>
    <row r="786" spans="1:4" x14ac:dyDescent="0.25">
      <c r="A786" s="8" t="s">
        <v>91</v>
      </c>
      <c r="B786" t="s">
        <v>437</v>
      </c>
      <c r="C786" s="26">
        <f>VLOOKUP(A786,'Indice Puntaje Simple'!$A$4:$S$347,'3. Indice Puntj Simpl Traspuest'!D786,0)</f>
        <v>1</v>
      </c>
      <c r="D786">
        <v>4</v>
      </c>
    </row>
    <row r="787" spans="1:4" x14ac:dyDescent="0.25">
      <c r="A787" s="8" t="s">
        <v>201</v>
      </c>
      <c r="B787" t="s">
        <v>437</v>
      </c>
      <c r="C787" s="26">
        <f>VLOOKUP(A787,'Indice Puntaje Simple'!$A$4:$S$347,'3. Indice Puntj Simpl Traspuest'!D787,0)</f>
        <v>1</v>
      </c>
      <c r="D787">
        <v>4</v>
      </c>
    </row>
    <row r="788" spans="1:4" x14ac:dyDescent="0.25">
      <c r="A788" s="8" t="s">
        <v>221</v>
      </c>
      <c r="B788" t="s">
        <v>437</v>
      </c>
      <c r="C788" s="26">
        <f>VLOOKUP(A788,'Indice Puntaje Simple'!$A$4:$S$347,'3. Indice Puntj Simpl Traspuest'!D788,0)</f>
        <v>1</v>
      </c>
      <c r="D788">
        <v>4</v>
      </c>
    </row>
    <row r="789" spans="1:4" x14ac:dyDescent="0.25">
      <c r="A789" s="8" t="s">
        <v>400</v>
      </c>
      <c r="B789" t="s">
        <v>437</v>
      </c>
      <c r="C789" s="26">
        <f>VLOOKUP(A789,'Indice Puntaje Simple'!$A$4:$S$347,'3. Indice Puntj Simpl Traspuest'!D789,0)</f>
        <v>0.5</v>
      </c>
      <c r="D789">
        <v>4</v>
      </c>
    </row>
    <row r="790" spans="1:4" x14ac:dyDescent="0.25">
      <c r="A790" s="8" t="s">
        <v>103</v>
      </c>
      <c r="B790" t="s">
        <v>437</v>
      </c>
      <c r="C790" s="26">
        <f>VLOOKUP(A790,'Indice Puntaje Simple'!$A$4:$S$347,'3. Indice Puntj Simpl Traspuest'!D790,0)</f>
        <v>1</v>
      </c>
      <c r="D790">
        <v>4</v>
      </c>
    </row>
    <row r="791" spans="1:4" x14ac:dyDescent="0.25">
      <c r="A791" s="8" t="s">
        <v>285</v>
      </c>
      <c r="B791" t="s">
        <v>437</v>
      </c>
      <c r="C791" s="26">
        <f>VLOOKUP(A791,'Indice Puntaje Simple'!$A$4:$S$347,'3. Indice Puntj Simpl Traspuest'!D791,0)</f>
        <v>1</v>
      </c>
      <c r="D791">
        <v>4</v>
      </c>
    </row>
    <row r="792" spans="1:4" x14ac:dyDescent="0.25">
      <c r="A792" s="8" t="s">
        <v>181</v>
      </c>
      <c r="B792" t="s">
        <v>437</v>
      </c>
      <c r="C792" s="26">
        <f>VLOOKUP(A792,'Indice Puntaje Simple'!$A$4:$S$347,'3. Indice Puntj Simpl Traspuest'!D792,0)</f>
        <v>1</v>
      </c>
      <c r="D792">
        <v>4</v>
      </c>
    </row>
    <row r="793" spans="1:4" x14ac:dyDescent="0.25">
      <c r="A793" s="8" t="s">
        <v>158</v>
      </c>
      <c r="B793" t="s">
        <v>437</v>
      </c>
      <c r="C793" s="26">
        <f>VLOOKUP(A793,'Indice Puntaje Simple'!$A$4:$S$347,'3. Indice Puntj Simpl Traspuest'!D793,0)</f>
        <v>0.9</v>
      </c>
      <c r="D793">
        <v>4</v>
      </c>
    </row>
    <row r="794" spans="1:4" x14ac:dyDescent="0.25">
      <c r="A794" s="8" t="s">
        <v>274</v>
      </c>
      <c r="B794" t="s">
        <v>437</v>
      </c>
      <c r="C794" s="26">
        <f>VLOOKUP(A794,'Indice Puntaje Simple'!$A$4:$S$347,'3. Indice Puntj Simpl Traspuest'!D794,0)</f>
        <v>1</v>
      </c>
      <c r="D794">
        <v>4</v>
      </c>
    </row>
    <row r="795" spans="1:4" x14ac:dyDescent="0.25">
      <c r="A795" s="8" t="s">
        <v>327</v>
      </c>
      <c r="B795" t="s">
        <v>437</v>
      </c>
      <c r="C795" s="26">
        <f>VLOOKUP(A795,'Indice Puntaje Simple'!$A$4:$S$347,'3. Indice Puntj Simpl Traspuest'!D795,0)</f>
        <v>1</v>
      </c>
      <c r="D795">
        <v>4</v>
      </c>
    </row>
    <row r="796" spans="1:4" x14ac:dyDescent="0.25">
      <c r="A796" s="8" t="s">
        <v>159</v>
      </c>
      <c r="B796" t="s">
        <v>437</v>
      </c>
      <c r="C796" s="26">
        <f>VLOOKUP(A796,'Indice Puntaje Simple'!$A$4:$S$347,'3. Indice Puntj Simpl Traspuest'!D796,0)</f>
        <v>1</v>
      </c>
      <c r="D796">
        <v>4</v>
      </c>
    </row>
    <row r="797" spans="1:4" x14ac:dyDescent="0.25">
      <c r="A797" s="8" t="s">
        <v>142</v>
      </c>
      <c r="B797" t="s">
        <v>437</v>
      </c>
      <c r="C797" s="26">
        <f>VLOOKUP(A797,'Indice Puntaje Simple'!$A$4:$S$347,'3. Indice Puntj Simpl Traspuest'!D797,0)</f>
        <v>1</v>
      </c>
      <c r="D797">
        <v>4</v>
      </c>
    </row>
    <row r="798" spans="1:4" x14ac:dyDescent="0.25">
      <c r="A798" s="8" t="s">
        <v>409</v>
      </c>
      <c r="B798" t="s">
        <v>437</v>
      </c>
      <c r="C798" s="26">
        <f>VLOOKUP(A798,'Indice Puntaje Simple'!$A$4:$S$347,'3. Indice Puntj Simpl Traspuest'!D798,0)</f>
        <v>1</v>
      </c>
      <c r="D798">
        <v>4</v>
      </c>
    </row>
    <row r="799" spans="1:4" x14ac:dyDescent="0.25">
      <c r="A799" s="8" t="s">
        <v>358</v>
      </c>
      <c r="B799" t="s">
        <v>437</v>
      </c>
      <c r="C799" s="26">
        <f>VLOOKUP(A799,'Indice Puntaje Simple'!$A$4:$S$347,'3. Indice Puntj Simpl Traspuest'!D799,0)</f>
        <v>1</v>
      </c>
      <c r="D799">
        <v>4</v>
      </c>
    </row>
    <row r="800" spans="1:4" x14ac:dyDescent="0.25">
      <c r="A800" s="8" t="s">
        <v>106</v>
      </c>
      <c r="B800" t="s">
        <v>437</v>
      </c>
      <c r="C800" s="26">
        <f>VLOOKUP(A800,'Indice Puntaje Simple'!$A$4:$S$347,'3. Indice Puntj Simpl Traspuest'!D800,0)</f>
        <v>1</v>
      </c>
      <c r="D800">
        <v>4</v>
      </c>
    </row>
    <row r="801" spans="1:4" x14ac:dyDescent="0.25">
      <c r="A801" s="8" t="s">
        <v>388</v>
      </c>
      <c r="B801" t="s">
        <v>437</v>
      </c>
      <c r="C801" s="26">
        <f>VLOOKUP(A801,'Indice Puntaje Simple'!$A$4:$S$347,'3. Indice Puntj Simpl Traspuest'!D801,0)</f>
        <v>1</v>
      </c>
      <c r="D801">
        <v>4</v>
      </c>
    </row>
    <row r="802" spans="1:4" x14ac:dyDescent="0.25">
      <c r="A802" s="8" t="s">
        <v>160</v>
      </c>
      <c r="B802" t="s">
        <v>437</v>
      </c>
      <c r="C802" s="26">
        <f>VLOOKUP(A802,'Indice Puntaje Simple'!$A$4:$S$347,'3. Indice Puntj Simpl Traspuest'!D802,0)</f>
        <v>1</v>
      </c>
      <c r="D802">
        <v>4</v>
      </c>
    </row>
    <row r="803" spans="1:4" x14ac:dyDescent="0.25">
      <c r="A803" s="8" t="s">
        <v>120</v>
      </c>
      <c r="B803" t="s">
        <v>437</v>
      </c>
      <c r="C803" s="26">
        <f>VLOOKUP(A803,'Indice Puntaje Simple'!$A$4:$S$347,'3. Indice Puntj Simpl Traspuest'!D803,0)</f>
        <v>0.7</v>
      </c>
      <c r="D803">
        <v>4</v>
      </c>
    </row>
    <row r="804" spans="1:4" x14ac:dyDescent="0.25">
      <c r="A804" s="8" t="s">
        <v>263</v>
      </c>
      <c r="B804" t="s">
        <v>437</v>
      </c>
      <c r="C804" s="26">
        <f>VLOOKUP(A804,'Indice Puntaje Simple'!$A$4:$S$347,'3. Indice Puntj Simpl Traspuest'!D804,0)</f>
        <v>0.6</v>
      </c>
      <c r="D804">
        <v>4</v>
      </c>
    </row>
    <row r="805" spans="1:4" x14ac:dyDescent="0.25">
      <c r="A805" s="8" t="s">
        <v>96</v>
      </c>
      <c r="B805" t="s">
        <v>437</v>
      </c>
      <c r="C805" s="26">
        <f>VLOOKUP(A805,'Indice Puntaje Simple'!$A$4:$S$347,'3. Indice Puntj Simpl Traspuest'!D805,0)</f>
        <v>1</v>
      </c>
      <c r="D805">
        <v>4</v>
      </c>
    </row>
    <row r="806" spans="1:4" x14ac:dyDescent="0.25">
      <c r="A806" s="8" t="s">
        <v>98</v>
      </c>
      <c r="B806" t="s">
        <v>437</v>
      </c>
      <c r="C806" s="26">
        <f>VLOOKUP(A806,'Indice Puntaje Simple'!$A$4:$S$347,'3. Indice Puntj Simpl Traspuest'!D806,0)</f>
        <v>0.9</v>
      </c>
      <c r="D806">
        <v>4</v>
      </c>
    </row>
    <row r="807" spans="1:4" x14ac:dyDescent="0.25">
      <c r="A807" s="8" t="s">
        <v>264</v>
      </c>
      <c r="B807" t="s">
        <v>437</v>
      </c>
      <c r="C807" s="26">
        <f>VLOOKUP(A807,'Indice Puntaje Simple'!$A$4:$S$347,'3. Indice Puntj Simpl Traspuest'!D807,0)</f>
        <v>1</v>
      </c>
      <c r="D807">
        <v>4</v>
      </c>
    </row>
    <row r="808" spans="1:4" x14ac:dyDescent="0.25">
      <c r="A808" s="8" t="s">
        <v>126</v>
      </c>
      <c r="B808" t="s">
        <v>437</v>
      </c>
      <c r="C808" s="26">
        <f>VLOOKUP(A808,'Indice Puntaje Simple'!$A$4:$S$347,'3. Indice Puntj Simpl Traspuest'!D808,0)</f>
        <v>1</v>
      </c>
      <c r="D808">
        <v>4</v>
      </c>
    </row>
    <row r="809" spans="1:4" x14ac:dyDescent="0.25">
      <c r="A809" s="8" t="s">
        <v>222</v>
      </c>
      <c r="B809" t="s">
        <v>437</v>
      </c>
      <c r="C809" s="26">
        <f>VLOOKUP(A809,'Indice Puntaje Simple'!$A$4:$S$347,'3. Indice Puntj Simpl Traspuest'!D809,0)</f>
        <v>1</v>
      </c>
      <c r="D809">
        <v>4</v>
      </c>
    </row>
    <row r="810" spans="1:4" x14ac:dyDescent="0.25">
      <c r="A810" s="8" t="s">
        <v>389</v>
      </c>
      <c r="B810" t="s">
        <v>437</v>
      </c>
      <c r="C810" s="26">
        <f>VLOOKUP(A810,'Indice Puntaje Simple'!$A$4:$S$347,'3. Indice Puntj Simpl Traspuest'!D810,0)</f>
        <v>1</v>
      </c>
      <c r="D810">
        <v>4</v>
      </c>
    </row>
    <row r="811" spans="1:4" x14ac:dyDescent="0.25">
      <c r="A811" s="8" t="s">
        <v>127</v>
      </c>
      <c r="B811" t="s">
        <v>437</v>
      </c>
      <c r="C811" s="26">
        <f>VLOOKUP(A811,'Indice Puntaje Simple'!$A$4:$S$347,'3. Indice Puntj Simpl Traspuest'!D811,0)</f>
        <v>1</v>
      </c>
      <c r="D811">
        <v>4</v>
      </c>
    </row>
    <row r="812" spans="1:4" x14ac:dyDescent="0.25">
      <c r="A812" s="8" t="s">
        <v>187</v>
      </c>
      <c r="B812" t="s">
        <v>437</v>
      </c>
      <c r="C812" s="26">
        <f>VLOOKUP(A812,'Indice Puntaje Simple'!$A$4:$S$347,'3. Indice Puntj Simpl Traspuest'!D812,0)</f>
        <v>1</v>
      </c>
      <c r="D812">
        <v>4</v>
      </c>
    </row>
    <row r="813" spans="1:4" x14ac:dyDescent="0.25">
      <c r="A813" s="8" t="s">
        <v>114</v>
      </c>
      <c r="B813" t="s">
        <v>437</v>
      </c>
      <c r="C813" s="26">
        <f>VLOOKUP(A813,'Indice Puntaje Simple'!$A$4:$S$347,'3. Indice Puntj Simpl Traspuest'!D813,0)</f>
        <v>1</v>
      </c>
      <c r="D813">
        <v>4</v>
      </c>
    </row>
    <row r="814" spans="1:4" x14ac:dyDescent="0.25">
      <c r="A814" s="8" t="s">
        <v>238</v>
      </c>
      <c r="B814" t="s">
        <v>437</v>
      </c>
      <c r="C814" s="26">
        <f>VLOOKUP(A814,'Indice Puntaje Simple'!$A$4:$S$347,'3. Indice Puntj Simpl Traspuest'!D814,0)</f>
        <v>1</v>
      </c>
      <c r="D814">
        <v>4</v>
      </c>
    </row>
    <row r="815" spans="1:4" x14ac:dyDescent="0.25">
      <c r="A815" s="8" t="s">
        <v>135</v>
      </c>
      <c r="B815" t="s">
        <v>437</v>
      </c>
      <c r="C815" s="26">
        <f>VLOOKUP(A815,'Indice Puntaje Simple'!$A$4:$S$347,'3. Indice Puntj Simpl Traspuest'!D815,0)</f>
        <v>1</v>
      </c>
      <c r="D815">
        <v>4</v>
      </c>
    </row>
    <row r="816" spans="1:4" x14ac:dyDescent="0.25">
      <c r="A816" s="8" t="s">
        <v>301</v>
      </c>
      <c r="B816" t="s">
        <v>437</v>
      </c>
      <c r="C816" s="26">
        <f>VLOOKUP(A816,'Indice Puntaje Simple'!$A$4:$S$347,'3. Indice Puntj Simpl Traspuest'!D816,0)</f>
        <v>1</v>
      </c>
      <c r="D816">
        <v>4</v>
      </c>
    </row>
    <row r="817" spans="1:4" x14ac:dyDescent="0.25">
      <c r="A817" s="8" t="s">
        <v>286</v>
      </c>
      <c r="B817" t="s">
        <v>437</v>
      </c>
      <c r="C817" s="26">
        <f>VLOOKUP(A817,'Indice Puntaje Simple'!$A$4:$S$347,'3. Indice Puntj Simpl Traspuest'!D817,0)</f>
        <v>0.7</v>
      </c>
      <c r="D817">
        <v>4</v>
      </c>
    </row>
    <row r="818" spans="1:4" x14ac:dyDescent="0.25">
      <c r="A818" s="8" t="s">
        <v>302</v>
      </c>
      <c r="B818" t="s">
        <v>437</v>
      </c>
      <c r="C818" s="26">
        <f>VLOOKUP(A818,'Indice Puntaje Simple'!$A$4:$S$347,'3. Indice Puntj Simpl Traspuest'!D818,0)</f>
        <v>1</v>
      </c>
      <c r="D818">
        <v>4</v>
      </c>
    </row>
    <row r="819" spans="1:4" x14ac:dyDescent="0.25">
      <c r="A819" s="8" t="s">
        <v>239</v>
      </c>
      <c r="B819" t="s">
        <v>437</v>
      </c>
      <c r="C819" s="26">
        <f>VLOOKUP(A819,'Indice Puntaje Simple'!$A$4:$S$347,'3. Indice Puntj Simpl Traspuest'!D819,0)</f>
        <v>1</v>
      </c>
      <c r="D819">
        <v>4</v>
      </c>
    </row>
    <row r="820" spans="1:4" x14ac:dyDescent="0.25">
      <c r="A820" s="8" t="s">
        <v>380</v>
      </c>
      <c r="B820" t="s">
        <v>437</v>
      </c>
      <c r="C820" s="26">
        <f>VLOOKUP(A820,'Indice Puntaje Simple'!$A$4:$S$347,'3. Indice Puntj Simpl Traspuest'!D820,0)</f>
        <v>1</v>
      </c>
      <c r="D820">
        <v>4</v>
      </c>
    </row>
    <row r="821" spans="1:4" x14ac:dyDescent="0.25">
      <c r="A821" s="8" t="s">
        <v>365</v>
      </c>
      <c r="B821" t="s">
        <v>437</v>
      </c>
      <c r="C821" s="26">
        <f>VLOOKUP(A821,'Indice Puntaje Simple'!$A$4:$S$347,'3. Indice Puntj Simpl Traspuest'!D821,0)</f>
        <v>1</v>
      </c>
      <c r="D821">
        <v>4</v>
      </c>
    </row>
    <row r="822" spans="1:4" x14ac:dyDescent="0.25">
      <c r="A822" s="8" t="s">
        <v>366</v>
      </c>
      <c r="B822" t="s">
        <v>437</v>
      </c>
      <c r="C822" s="26">
        <f>VLOOKUP(A822,'Indice Puntaje Simple'!$A$4:$S$347,'3. Indice Puntj Simpl Traspuest'!D822,0)</f>
        <v>1</v>
      </c>
      <c r="D822">
        <v>4</v>
      </c>
    </row>
    <row r="823" spans="1:4" x14ac:dyDescent="0.25">
      <c r="A823" s="8" t="s">
        <v>80</v>
      </c>
      <c r="B823" t="s">
        <v>437</v>
      </c>
      <c r="C823" s="26">
        <f>VLOOKUP(A823,'Indice Puntaje Simple'!$A$4:$S$347,'3. Indice Puntj Simpl Traspuest'!D823,0)</f>
        <v>1</v>
      </c>
      <c r="D823">
        <v>4</v>
      </c>
    </row>
    <row r="824" spans="1:4" x14ac:dyDescent="0.25">
      <c r="A824" s="8" t="s">
        <v>149</v>
      </c>
      <c r="B824" t="s">
        <v>437</v>
      </c>
      <c r="C824" s="26">
        <f>VLOOKUP(A824,'Indice Puntaje Simple'!$A$4:$S$347,'3. Indice Puntj Simpl Traspuest'!D824,0)</f>
        <v>1</v>
      </c>
      <c r="D824">
        <v>4</v>
      </c>
    </row>
    <row r="825" spans="1:4" x14ac:dyDescent="0.25">
      <c r="A825" s="8" t="s">
        <v>317</v>
      </c>
      <c r="B825" t="s">
        <v>437</v>
      </c>
      <c r="C825" s="26">
        <f>VLOOKUP(A825,'Indice Puntaje Simple'!$A$4:$S$347,'3. Indice Puntj Simpl Traspuest'!D825,0)</f>
        <v>1</v>
      </c>
      <c r="D825">
        <v>4</v>
      </c>
    </row>
    <row r="826" spans="1:4" x14ac:dyDescent="0.25">
      <c r="A826" s="8" t="s">
        <v>161</v>
      </c>
      <c r="B826" t="s">
        <v>437</v>
      </c>
      <c r="C826" s="26">
        <f>VLOOKUP(A826,'Indice Puntaje Simple'!$A$4:$S$347,'3. Indice Puntj Simpl Traspuest'!D826,0)</f>
        <v>1</v>
      </c>
      <c r="D826">
        <v>4</v>
      </c>
    </row>
    <row r="827" spans="1:4" x14ac:dyDescent="0.25">
      <c r="A827" s="8" t="s">
        <v>115</v>
      </c>
      <c r="B827" t="s">
        <v>437</v>
      </c>
      <c r="C827" s="26">
        <f>VLOOKUP(A827,'Indice Puntaje Simple'!$A$4:$S$347,'3. Indice Puntj Simpl Traspuest'!D827,0)</f>
        <v>1</v>
      </c>
      <c r="D827">
        <v>4</v>
      </c>
    </row>
    <row r="828" spans="1:4" x14ac:dyDescent="0.25">
      <c r="A828" s="8" t="s">
        <v>240</v>
      </c>
      <c r="B828" t="s">
        <v>437</v>
      </c>
      <c r="C828" s="26">
        <f>VLOOKUP(A828,'Indice Puntaje Simple'!$A$4:$S$347,'3. Indice Puntj Simpl Traspuest'!D828,0)</f>
        <v>1</v>
      </c>
      <c r="D828">
        <v>4</v>
      </c>
    </row>
    <row r="829" spans="1:4" x14ac:dyDescent="0.25">
      <c r="A829" s="8" t="s">
        <v>162</v>
      </c>
      <c r="B829" t="s">
        <v>437</v>
      </c>
      <c r="C829" s="26">
        <f>VLOOKUP(A829,'Indice Puntaje Simple'!$A$4:$S$347,'3. Indice Puntj Simpl Traspuest'!D829,0)</f>
        <v>1</v>
      </c>
      <c r="D829">
        <v>4</v>
      </c>
    </row>
    <row r="830" spans="1:4" x14ac:dyDescent="0.25">
      <c r="A830" s="8" t="s">
        <v>318</v>
      </c>
      <c r="B830" t="s">
        <v>437</v>
      </c>
      <c r="C830" s="26">
        <f>VLOOKUP(A830,'Indice Puntaje Simple'!$A$4:$S$347,'3. Indice Puntj Simpl Traspuest'!D830,0)</f>
        <v>1</v>
      </c>
      <c r="D830">
        <v>4</v>
      </c>
    </row>
    <row r="831" spans="1:4" x14ac:dyDescent="0.25">
      <c r="A831" s="8" t="s">
        <v>287</v>
      </c>
      <c r="B831" t="s">
        <v>437</v>
      </c>
      <c r="C831" s="26">
        <f>VLOOKUP(A831,'Indice Puntaje Simple'!$A$4:$S$347,'3. Indice Puntj Simpl Traspuest'!D831,0)</f>
        <v>1</v>
      </c>
      <c r="D831">
        <v>4</v>
      </c>
    </row>
    <row r="832" spans="1:4" x14ac:dyDescent="0.25">
      <c r="A832" s="8" t="s">
        <v>79</v>
      </c>
      <c r="B832" t="s">
        <v>437</v>
      </c>
      <c r="C832" s="26">
        <f>VLOOKUP(A832,'Indice Puntaje Simple'!$A$4:$S$347,'3. Indice Puntj Simpl Traspuest'!D832,0)</f>
        <v>1</v>
      </c>
      <c r="D832">
        <v>4</v>
      </c>
    </row>
    <row r="833" spans="1:4" x14ac:dyDescent="0.25">
      <c r="A833" s="8" t="s">
        <v>202</v>
      </c>
      <c r="B833" t="s">
        <v>437</v>
      </c>
      <c r="C833" s="26">
        <f>VLOOKUP(A833,'Indice Puntaje Simple'!$A$4:$S$347,'3. Indice Puntj Simpl Traspuest'!D833,0)</f>
        <v>1</v>
      </c>
      <c r="D833">
        <v>4</v>
      </c>
    </row>
    <row r="834" spans="1:4" x14ac:dyDescent="0.25">
      <c r="A834" s="8" t="s">
        <v>207</v>
      </c>
      <c r="B834" t="s">
        <v>437</v>
      </c>
      <c r="C834" s="26">
        <f>VLOOKUP(A834,'Indice Puntaje Simple'!$A$4:$S$347,'3. Indice Puntj Simpl Traspuest'!D834,0)</f>
        <v>1</v>
      </c>
      <c r="D834">
        <v>4</v>
      </c>
    </row>
    <row r="835" spans="1:4" x14ac:dyDescent="0.25">
      <c r="A835" s="8" t="s">
        <v>214</v>
      </c>
      <c r="B835" t="s">
        <v>437</v>
      </c>
      <c r="C835" s="26">
        <f>VLOOKUP(A835,'Indice Puntaje Simple'!$A$4:$S$347,'3. Indice Puntj Simpl Traspuest'!D835,0)</f>
        <v>1</v>
      </c>
      <c r="D835">
        <v>4</v>
      </c>
    </row>
    <row r="836" spans="1:4" x14ac:dyDescent="0.25">
      <c r="A836" s="8" t="s">
        <v>122</v>
      </c>
      <c r="B836" t="s">
        <v>437</v>
      </c>
      <c r="C836" s="26">
        <f>VLOOKUP(A836,'Indice Puntaje Simple'!$A$4:$S$347,'3. Indice Puntj Simpl Traspuest'!D836,0)</f>
        <v>1</v>
      </c>
      <c r="D836">
        <v>4</v>
      </c>
    </row>
    <row r="837" spans="1:4" x14ac:dyDescent="0.25">
      <c r="A837" s="8" t="s">
        <v>410</v>
      </c>
      <c r="B837" t="s">
        <v>437</v>
      </c>
      <c r="C837" s="26">
        <f>VLOOKUP(A837,'Indice Puntaje Simple'!$A$4:$S$347,'3. Indice Puntj Simpl Traspuest'!D837,0)</f>
        <v>1</v>
      </c>
      <c r="D837">
        <v>4</v>
      </c>
    </row>
    <row r="838" spans="1:4" x14ac:dyDescent="0.25">
      <c r="A838" s="8" t="s">
        <v>143</v>
      </c>
      <c r="B838" t="s">
        <v>437</v>
      </c>
      <c r="C838" s="26">
        <f>VLOOKUP(A838,'Indice Puntaje Simple'!$A$4:$S$347,'3. Indice Puntj Simpl Traspuest'!D838,0)</f>
        <v>1</v>
      </c>
      <c r="D838">
        <v>4</v>
      </c>
    </row>
    <row r="839" spans="1:4" x14ac:dyDescent="0.25">
      <c r="A839" s="8" t="s">
        <v>249</v>
      </c>
      <c r="B839" t="s">
        <v>437</v>
      </c>
      <c r="C839" s="26">
        <f>VLOOKUP(A839,'Indice Puntaje Simple'!$A$4:$S$347,'3. Indice Puntj Simpl Traspuest'!D839,0)</f>
        <v>1</v>
      </c>
      <c r="D839">
        <v>4</v>
      </c>
    </row>
    <row r="840" spans="1:4" x14ac:dyDescent="0.25">
      <c r="A840" s="8" t="s">
        <v>128</v>
      </c>
      <c r="B840" t="s">
        <v>437</v>
      </c>
      <c r="C840" s="26">
        <f>VLOOKUP(A840,'Indice Puntaje Simple'!$A$4:$S$347,'3. Indice Puntj Simpl Traspuest'!D840,0)</f>
        <v>1</v>
      </c>
      <c r="D840">
        <v>4</v>
      </c>
    </row>
    <row r="841" spans="1:4" x14ac:dyDescent="0.25">
      <c r="A841" s="8" t="s">
        <v>203</v>
      </c>
      <c r="B841" t="s">
        <v>437</v>
      </c>
      <c r="C841" s="26">
        <f>VLOOKUP(A841,'Indice Puntaje Simple'!$A$4:$S$347,'3. Indice Puntj Simpl Traspuest'!D841,0)</f>
        <v>1</v>
      </c>
      <c r="D841">
        <v>4</v>
      </c>
    </row>
    <row r="842" spans="1:4" x14ac:dyDescent="0.25">
      <c r="A842" s="8" t="s">
        <v>265</v>
      </c>
      <c r="B842" t="s">
        <v>437</v>
      </c>
      <c r="C842" s="26">
        <f>VLOOKUP(A842,'Indice Puntaje Simple'!$A$4:$S$347,'3. Indice Puntj Simpl Traspuest'!D842,0)</f>
        <v>1</v>
      </c>
      <c r="D842">
        <v>4</v>
      </c>
    </row>
    <row r="843" spans="1:4" x14ac:dyDescent="0.25">
      <c r="A843" s="8" t="s">
        <v>150</v>
      </c>
      <c r="B843" t="s">
        <v>437</v>
      </c>
      <c r="C843" s="26">
        <f>VLOOKUP(A843,'Indice Puntaje Simple'!$A$4:$S$347,'3. Indice Puntj Simpl Traspuest'!D843,0)</f>
        <v>1</v>
      </c>
      <c r="D843">
        <v>4</v>
      </c>
    </row>
    <row r="844" spans="1:4" x14ac:dyDescent="0.25">
      <c r="A844" s="8" t="s">
        <v>136</v>
      </c>
      <c r="B844" t="s">
        <v>437</v>
      </c>
      <c r="C844" s="26">
        <f>VLOOKUP(A844,'Indice Puntaje Simple'!$A$4:$S$347,'3. Indice Puntj Simpl Traspuest'!D844,0)</f>
        <v>1</v>
      </c>
      <c r="D844">
        <v>4</v>
      </c>
    </row>
    <row r="845" spans="1:4" x14ac:dyDescent="0.25">
      <c r="A845" s="8" t="s">
        <v>377</v>
      </c>
      <c r="B845" t="s">
        <v>437</v>
      </c>
      <c r="C845" s="26">
        <f>VLOOKUP(A845,'Indice Puntaje Simple'!$A$4:$S$347,'3. Indice Puntj Simpl Traspuest'!D845,0)</f>
        <v>1</v>
      </c>
      <c r="D845">
        <v>4</v>
      </c>
    </row>
    <row r="846" spans="1:4" x14ac:dyDescent="0.25">
      <c r="A846" s="8" t="s">
        <v>319</v>
      </c>
      <c r="B846" t="s">
        <v>437</v>
      </c>
      <c r="C846" s="26">
        <f>VLOOKUP(A846,'Indice Puntaje Simple'!$A$4:$S$347,'3. Indice Puntj Simpl Traspuest'!D846,0)</f>
        <v>1</v>
      </c>
      <c r="D846">
        <v>4</v>
      </c>
    </row>
    <row r="847" spans="1:4" x14ac:dyDescent="0.25">
      <c r="A847" s="8" t="s">
        <v>188</v>
      </c>
      <c r="B847" t="s">
        <v>437</v>
      </c>
      <c r="C847" s="26">
        <f>VLOOKUP(A847,'Indice Puntaje Simple'!$A$4:$S$347,'3. Indice Puntj Simpl Traspuest'!D847,0)</f>
        <v>1</v>
      </c>
      <c r="D847">
        <v>4</v>
      </c>
    </row>
    <row r="848" spans="1:4" x14ac:dyDescent="0.25">
      <c r="A848" s="8" t="s">
        <v>97</v>
      </c>
      <c r="B848" t="s">
        <v>437</v>
      </c>
      <c r="C848" s="26">
        <f>VLOOKUP(A848,'Indice Puntaje Simple'!$A$4:$S$347,'3. Indice Puntj Simpl Traspuest'!D848,0)</f>
        <v>1</v>
      </c>
      <c r="D848">
        <v>4</v>
      </c>
    </row>
    <row r="849" spans="1:4" x14ac:dyDescent="0.25">
      <c r="A849" s="8" t="s">
        <v>189</v>
      </c>
      <c r="B849" t="s">
        <v>437</v>
      </c>
      <c r="C849" s="26">
        <f>VLOOKUP(A849,'Indice Puntaje Simple'!$A$4:$S$347,'3. Indice Puntj Simpl Traspuest'!D849,0)</f>
        <v>1</v>
      </c>
      <c r="D849">
        <v>4</v>
      </c>
    </row>
    <row r="850" spans="1:4" x14ac:dyDescent="0.25">
      <c r="A850" s="8" t="s">
        <v>390</v>
      </c>
      <c r="B850" t="s">
        <v>437</v>
      </c>
      <c r="C850" s="26">
        <f>VLOOKUP(A850,'Indice Puntaje Simple'!$A$4:$S$347,'3. Indice Puntj Simpl Traspuest'!D850,0)</f>
        <v>1</v>
      </c>
      <c r="D850">
        <v>4</v>
      </c>
    </row>
    <row r="851" spans="1:4" x14ac:dyDescent="0.25">
      <c r="A851" s="8" t="s">
        <v>137</v>
      </c>
      <c r="B851" t="s">
        <v>437</v>
      </c>
      <c r="C851" s="26">
        <f>VLOOKUP(A851,'Indice Puntaje Simple'!$A$4:$S$347,'3. Indice Puntj Simpl Traspuest'!D851,0)</f>
        <v>1</v>
      </c>
      <c r="D851">
        <v>4</v>
      </c>
    </row>
    <row r="852" spans="1:4" x14ac:dyDescent="0.25">
      <c r="A852" s="8" t="s">
        <v>190</v>
      </c>
      <c r="B852" t="s">
        <v>437</v>
      </c>
      <c r="C852" s="26">
        <f>VLOOKUP(A852,'Indice Puntaje Simple'!$A$4:$S$347,'3. Indice Puntj Simpl Traspuest'!D852,0)</f>
        <v>1</v>
      </c>
      <c r="D852">
        <v>4</v>
      </c>
    </row>
    <row r="853" spans="1:4" x14ac:dyDescent="0.25">
      <c r="A853" s="8" t="s">
        <v>340</v>
      </c>
      <c r="B853" t="s">
        <v>437</v>
      </c>
      <c r="C853" s="26">
        <f>VLOOKUP(A853,'Indice Puntaje Simple'!$A$4:$S$347,'3. Indice Puntj Simpl Traspuest'!D853,0)</f>
        <v>1</v>
      </c>
      <c r="D853">
        <v>4</v>
      </c>
    </row>
    <row r="854" spans="1:4" x14ac:dyDescent="0.25">
      <c r="A854" s="8" t="s">
        <v>413</v>
      </c>
      <c r="B854" t="s">
        <v>437</v>
      </c>
      <c r="C854" s="26">
        <f>VLOOKUP(A854,'Indice Puntaje Simple'!$A$4:$S$347,'3. Indice Puntj Simpl Traspuest'!D854,0)</f>
        <v>0.1</v>
      </c>
      <c r="D854">
        <v>4</v>
      </c>
    </row>
    <row r="855" spans="1:4" x14ac:dyDescent="0.25">
      <c r="A855" s="8" t="s">
        <v>328</v>
      </c>
      <c r="B855" t="s">
        <v>437</v>
      </c>
      <c r="C855" s="26">
        <f>VLOOKUP(A855,'Indice Puntaje Simple'!$A$4:$S$347,'3. Indice Puntj Simpl Traspuest'!D855,0)</f>
        <v>1</v>
      </c>
      <c r="D855">
        <v>4</v>
      </c>
    </row>
    <row r="856" spans="1:4" x14ac:dyDescent="0.25">
      <c r="A856" s="8" t="s">
        <v>288</v>
      </c>
      <c r="B856" t="s">
        <v>437</v>
      </c>
      <c r="C856" s="26">
        <f>VLOOKUP(A856,'Indice Puntaje Simple'!$A$4:$S$347,'3. Indice Puntj Simpl Traspuest'!D856,0)</f>
        <v>1</v>
      </c>
      <c r="D856">
        <v>4</v>
      </c>
    </row>
    <row r="857" spans="1:4" x14ac:dyDescent="0.25">
      <c r="A857" s="8" t="s">
        <v>303</v>
      </c>
      <c r="B857" t="s">
        <v>437</v>
      </c>
      <c r="C857" s="26">
        <f>VLOOKUP(A857,'Indice Puntaje Simple'!$A$4:$S$347,'3. Indice Puntj Simpl Traspuest'!D857,0)</f>
        <v>0.9</v>
      </c>
      <c r="D857">
        <v>4</v>
      </c>
    </row>
    <row r="858" spans="1:4" x14ac:dyDescent="0.25">
      <c r="A858" s="8" t="s">
        <v>329</v>
      </c>
      <c r="B858" t="s">
        <v>437</v>
      </c>
      <c r="C858" s="26">
        <f>VLOOKUP(A858,'Indice Puntaje Simple'!$A$4:$S$347,'3. Indice Puntj Simpl Traspuest'!D858,0)</f>
        <v>1</v>
      </c>
      <c r="D858">
        <v>4</v>
      </c>
    </row>
    <row r="859" spans="1:4" x14ac:dyDescent="0.25">
      <c r="A859" s="8" t="s">
        <v>330</v>
      </c>
      <c r="B859" t="s">
        <v>437</v>
      </c>
      <c r="C859" s="26">
        <f>VLOOKUP(A859,'Indice Puntaje Simple'!$A$4:$S$347,'3. Indice Puntj Simpl Traspuest'!D859,0)</f>
        <v>1</v>
      </c>
      <c r="D859">
        <v>4</v>
      </c>
    </row>
    <row r="860" spans="1:4" x14ac:dyDescent="0.25">
      <c r="A860" s="8" t="s">
        <v>163</v>
      </c>
      <c r="B860" t="s">
        <v>437</v>
      </c>
      <c r="C860" s="26">
        <f>VLOOKUP(A860,'Indice Puntaje Simple'!$A$4:$S$347,'3. Indice Puntj Simpl Traspuest'!D860,0)</f>
        <v>1</v>
      </c>
      <c r="D860">
        <v>4</v>
      </c>
    </row>
    <row r="861" spans="1:4" x14ac:dyDescent="0.25">
      <c r="A861" s="8" t="s">
        <v>223</v>
      </c>
      <c r="B861" t="s">
        <v>437</v>
      </c>
      <c r="C861" s="26">
        <f>VLOOKUP(A861,'Indice Puntaje Simple'!$A$4:$S$347,'3. Indice Puntj Simpl Traspuest'!D861,0)</f>
        <v>1</v>
      </c>
      <c r="D861">
        <v>4</v>
      </c>
    </row>
    <row r="862" spans="1:4" x14ac:dyDescent="0.25">
      <c r="A862" s="8" t="s">
        <v>331</v>
      </c>
      <c r="B862" t="s">
        <v>437</v>
      </c>
      <c r="C862" s="26">
        <f>VLOOKUP(A862,'Indice Puntaje Simple'!$A$4:$S$347,'3. Indice Puntj Simpl Traspuest'!D862,0)</f>
        <v>1</v>
      </c>
      <c r="D862">
        <v>4</v>
      </c>
    </row>
    <row r="863" spans="1:4" x14ac:dyDescent="0.25">
      <c r="A863" s="8" t="s">
        <v>381</v>
      </c>
      <c r="B863" t="s">
        <v>437</v>
      </c>
      <c r="C863" s="26">
        <f>VLOOKUP(A863,'Indice Puntaje Simple'!$A$4:$S$347,'3. Indice Puntj Simpl Traspuest'!D863,0)</f>
        <v>1</v>
      </c>
      <c r="D863">
        <v>4</v>
      </c>
    </row>
    <row r="864" spans="1:4" x14ac:dyDescent="0.25">
      <c r="A864" s="8" t="s">
        <v>116</v>
      </c>
      <c r="B864" t="s">
        <v>437</v>
      </c>
      <c r="C864" s="26">
        <f>VLOOKUP(A864,'Indice Puntaje Simple'!$A$4:$S$347,'3. Indice Puntj Simpl Traspuest'!D864,0)</f>
        <v>1</v>
      </c>
      <c r="D864">
        <v>4</v>
      </c>
    </row>
    <row r="865" spans="1:4" x14ac:dyDescent="0.25">
      <c r="A865" s="8" t="s">
        <v>224</v>
      </c>
      <c r="B865" t="s">
        <v>437</v>
      </c>
      <c r="C865" s="26">
        <f>VLOOKUP(A865,'Indice Puntaje Simple'!$A$4:$S$347,'3. Indice Puntj Simpl Traspuest'!D865,0)</f>
        <v>1</v>
      </c>
      <c r="D865">
        <v>4</v>
      </c>
    </row>
    <row r="866" spans="1:4" x14ac:dyDescent="0.25">
      <c r="A866" s="8" t="s">
        <v>250</v>
      </c>
      <c r="B866" t="s">
        <v>437</v>
      </c>
      <c r="C866" s="26">
        <f>VLOOKUP(A866,'Indice Puntaje Simple'!$A$4:$S$347,'3. Indice Puntj Simpl Traspuest'!D866,0)</f>
        <v>1</v>
      </c>
      <c r="D866">
        <v>4</v>
      </c>
    </row>
    <row r="867" spans="1:4" x14ac:dyDescent="0.25">
      <c r="A867" s="8" t="s">
        <v>208</v>
      </c>
      <c r="B867" t="s">
        <v>437</v>
      </c>
      <c r="C867" s="26">
        <f>VLOOKUP(A867,'Indice Puntaje Simple'!$A$4:$S$347,'3. Indice Puntj Simpl Traspuest'!D867,0)</f>
        <v>1</v>
      </c>
      <c r="D867">
        <v>4</v>
      </c>
    </row>
    <row r="868" spans="1:4" x14ac:dyDescent="0.25">
      <c r="A868" s="8" t="s">
        <v>275</v>
      </c>
      <c r="B868" t="s">
        <v>437</v>
      </c>
      <c r="C868" s="26">
        <f>VLOOKUP(A868,'Indice Puntaje Simple'!$A$4:$S$347,'3. Indice Puntj Simpl Traspuest'!D868,0)</f>
        <v>1</v>
      </c>
      <c r="D868">
        <v>4</v>
      </c>
    </row>
    <row r="869" spans="1:4" x14ac:dyDescent="0.25">
      <c r="A869" s="8" t="s">
        <v>304</v>
      </c>
      <c r="B869" t="s">
        <v>437</v>
      </c>
      <c r="C869" s="26">
        <f>VLOOKUP(A869,'Indice Puntaje Simple'!$A$4:$S$347,'3. Indice Puntj Simpl Traspuest'!D869,0)</f>
        <v>1</v>
      </c>
      <c r="D869">
        <v>4</v>
      </c>
    </row>
    <row r="870" spans="1:4" x14ac:dyDescent="0.25">
      <c r="A870" s="8" t="s">
        <v>305</v>
      </c>
      <c r="B870" t="s">
        <v>437</v>
      </c>
      <c r="C870" s="26">
        <f>VLOOKUP(A870,'Indice Puntaje Simple'!$A$4:$S$347,'3. Indice Puntj Simpl Traspuest'!D870,0)</f>
        <v>1</v>
      </c>
      <c r="D870">
        <v>4</v>
      </c>
    </row>
    <row r="871" spans="1:4" x14ac:dyDescent="0.25">
      <c r="A871" s="8" t="s">
        <v>417</v>
      </c>
      <c r="B871" t="s">
        <v>437</v>
      </c>
      <c r="C871" s="26">
        <f>VLOOKUP(A871,'Indice Puntaje Simple'!$A$4:$S$347,'3. Indice Puntj Simpl Traspuest'!D871,0)</f>
        <v>1</v>
      </c>
      <c r="D871">
        <v>4</v>
      </c>
    </row>
    <row r="872" spans="1:4" x14ac:dyDescent="0.25">
      <c r="A872" s="8" t="s">
        <v>289</v>
      </c>
      <c r="B872" t="s">
        <v>437</v>
      </c>
      <c r="C872" s="26">
        <f>VLOOKUP(A872,'Indice Puntaje Simple'!$A$4:$S$347,'3. Indice Puntj Simpl Traspuest'!D872,0)</f>
        <v>1</v>
      </c>
      <c r="D872">
        <v>4</v>
      </c>
    </row>
    <row r="873" spans="1:4" x14ac:dyDescent="0.25">
      <c r="A873" s="8" t="s">
        <v>129</v>
      </c>
      <c r="B873" t="s">
        <v>437</v>
      </c>
      <c r="C873" s="26">
        <f>VLOOKUP(A873,'Indice Puntaje Simple'!$A$4:$S$347,'3. Indice Puntj Simpl Traspuest'!D873,0)</f>
        <v>1</v>
      </c>
      <c r="D873">
        <v>4</v>
      </c>
    </row>
    <row r="874" spans="1:4" x14ac:dyDescent="0.25">
      <c r="A874" s="8" t="s">
        <v>414</v>
      </c>
      <c r="B874" t="s">
        <v>437</v>
      </c>
      <c r="C874" s="26">
        <f>VLOOKUP(A874,'Indice Puntaje Simple'!$A$4:$S$347,'3. Indice Puntj Simpl Traspuest'!D874,0)</f>
        <v>0.5</v>
      </c>
      <c r="D874">
        <v>4</v>
      </c>
    </row>
    <row r="875" spans="1:4" x14ac:dyDescent="0.25">
      <c r="A875" s="8" t="s">
        <v>306</v>
      </c>
      <c r="B875" t="s">
        <v>437</v>
      </c>
      <c r="C875" s="26">
        <f>VLOOKUP(A875,'Indice Puntaje Simple'!$A$4:$S$347,'3. Indice Puntj Simpl Traspuest'!D875,0)</f>
        <v>1</v>
      </c>
      <c r="D875">
        <v>4</v>
      </c>
    </row>
    <row r="876" spans="1:4" x14ac:dyDescent="0.25">
      <c r="A876" s="8" t="s">
        <v>241</v>
      </c>
      <c r="B876" t="s">
        <v>437</v>
      </c>
      <c r="C876" s="26">
        <f>VLOOKUP(A876,'Indice Puntaje Simple'!$A$4:$S$347,'3. Indice Puntj Simpl Traspuest'!D876,0)</f>
        <v>0.9</v>
      </c>
      <c r="D876">
        <v>4</v>
      </c>
    </row>
    <row r="877" spans="1:4" x14ac:dyDescent="0.25">
      <c r="A877" s="8" t="s">
        <v>251</v>
      </c>
      <c r="B877" t="s">
        <v>437</v>
      </c>
      <c r="C877" s="26">
        <f>VLOOKUP(A877,'Indice Puntaje Simple'!$A$4:$S$347,'3. Indice Puntj Simpl Traspuest'!D877,0)</f>
        <v>1</v>
      </c>
      <c r="D877">
        <v>4</v>
      </c>
    </row>
    <row r="878" spans="1:4" x14ac:dyDescent="0.25">
      <c r="A878" s="8" t="s">
        <v>420</v>
      </c>
      <c r="B878" t="s">
        <v>437</v>
      </c>
      <c r="C878" s="26">
        <f>VLOOKUP(A878,'Indice Puntaje Simple'!$A$4:$S$347,'3. Indice Puntj Simpl Traspuest'!D878,0)</f>
        <v>0</v>
      </c>
      <c r="D878">
        <v>4</v>
      </c>
    </row>
    <row r="879" spans="1:4" x14ac:dyDescent="0.25">
      <c r="A879" s="8" t="s">
        <v>130</v>
      </c>
      <c r="B879" t="s">
        <v>437</v>
      </c>
      <c r="C879" s="26">
        <f>VLOOKUP(A879,'Indice Puntaje Simple'!$A$4:$S$347,'3. Indice Puntj Simpl Traspuest'!D879,0)</f>
        <v>1</v>
      </c>
      <c r="D879">
        <v>4</v>
      </c>
    </row>
    <row r="880" spans="1:4" x14ac:dyDescent="0.25">
      <c r="A880" s="8" t="s">
        <v>151</v>
      </c>
      <c r="B880" t="s">
        <v>437</v>
      </c>
      <c r="C880" s="26">
        <f>VLOOKUP(A880,'Indice Puntaje Simple'!$A$4:$S$347,'3. Indice Puntj Simpl Traspuest'!D880,0)</f>
        <v>1</v>
      </c>
      <c r="D880">
        <v>4</v>
      </c>
    </row>
    <row r="881" spans="1:4" x14ac:dyDescent="0.25">
      <c r="A881" s="8" t="s">
        <v>215</v>
      </c>
      <c r="B881" t="s">
        <v>437</v>
      </c>
      <c r="C881" s="26">
        <f>VLOOKUP(A881,'Indice Puntaje Simple'!$A$4:$S$347,'3. Indice Puntj Simpl Traspuest'!D881,0)</f>
        <v>1</v>
      </c>
      <c r="D881">
        <v>4</v>
      </c>
    </row>
    <row r="882" spans="1:4" x14ac:dyDescent="0.25">
      <c r="A882" s="8" t="s">
        <v>242</v>
      </c>
      <c r="B882" t="s">
        <v>437</v>
      </c>
      <c r="C882" s="26">
        <f>VLOOKUP(A882,'Indice Puntaje Simple'!$A$4:$S$347,'3. Indice Puntj Simpl Traspuest'!D882,0)</f>
        <v>0.7</v>
      </c>
      <c r="D882">
        <v>4</v>
      </c>
    </row>
    <row r="883" spans="1:4" x14ac:dyDescent="0.25">
      <c r="A883" s="8" t="s">
        <v>92</v>
      </c>
      <c r="B883" t="s">
        <v>437</v>
      </c>
      <c r="C883" s="26">
        <f>VLOOKUP(A883,'Indice Puntaje Simple'!$A$4:$S$347,'3. Indice Puntj Simpl Traspuest'!D883,0)</f>
        <v>1</v>
      </c>
      <c r="D883">
        <v>4</v>
      </c>
    </row>
    <row r="884" spans="1:4" x14ac:dyDescent="0.25">
      <c r="A884" s="8" t="s">
        <v>394</v>
      </c>
      <c r="B884" t="s">
        <v>437</v>
      </c>
      <c r="C884" s="26">
        <f>VLOOKUP(A884,'Indice Puntaje Simple'!$A$4:$S$347,'3. Indice Puntj Simpl Traspuest'!D884,0)</f>
        <v>1</v>
      </c>
      <c r="D884">
        <v>4</v>
      </c>
    </row>
    <row r="885" spans="1:4" x14ac:dyDescent="0.25">
      <c r="A885" s="8" t="s">
        <v>191</v>
      </c>
      <c r="B885" t="s">
        <v>437</v>
      </c>
      <c r="C885" s="26">
        <f>VLOOKUP(A885,'Indice Puntaje Simple'!$A$4:$S$347,'3. Indice Puntj Simpl Traspuest'!D885,0)</f>
        <v>1</v>
      </c>
      <c r="D885">
        <v>4</v>
      </c>
    </row>
    <row r="886" spans="1:4" x14ac:dyDescent="0.25">
      <c r="A886" s="8" t="s">
        <v>123</v>
      </c>
      <c r="B886" t="s">
        <v>437</v>
      </c>
      <c r="C886" s="26">
        <f>VLOOKUP(A886,'Indice Puntaje Simple'!$A$4:$S$347,'3. Indice Puntj Simpl Traspuest'!D886,0)</f>
        <v>1</v>
      </c>
      <c r="D886">
        <v>4</v>
      </c>
    </row>
    <row r="887" spans="1:4" x14ac:dyDescent="0.25">
      <c r="A887" s="8" t="s">
        <v>276</v>
      </c>
      <c r="B887" t="s">
        <v>437</v>
      </c>
      <c r="C887" s="26">
        <f>VLOOKUP(A887,'Indice Puntaje Simple'!$A$4:$S$347,'3. Indice Puntj Simpl Traspuest'!D887,0)</f>
        <v>1</v>
      </c>
      <c r="D887">
        <v>4</v>
      </c>
    </row>
    <row r="888" spans="1:4" x14ac:dyDescent="0.25">
      <c r="A888" s="8" t="s">
        <v>320</v>
      </c>
      <c r="B888" t="s">
        <v>437</v>
      </c>
      <c r="C888" s="26">
        <f>VLOOKUP(A888,'Indice Puntaje Simple'!$A$4:$S$347,'3. Indice Puntj Simpl Traspuest'!D888,0)</f>
        <v>0.9</v>
      </c>
      <c r="D888">
        <v>4</v>
      </c>
    </row>
    <row r="889" spans="1:4" x14ac:dyDescent="0.25">
      <c r="A889" s="8" t="s">
        <v>252</v>
      </c>
      <c r="B889" t="s">
        <v>437</v>
      </c>
      <c r="C889" s="26">
        <f>VLOOKUP(A889,'Indice Puntaje Simple'!$A$4:$S$347,'3. Indice Puntj Simpl Traspuest'!D889,0)</f>
        <v>1</v>
      </c>
      <c r="D889">
        <v>4</v>
      </c>
    </row>
    <row r="890" spans="1:4" x14ac:dyDescent="0.25">
      <c r="A890" s="8" t="s">
        <v>131</v>
      </c>
      <c r="B890" t="s">
        <v>437</v>
      </c>
      <c r="C890" s="26">
        <f>VLOOKUP(A890,'Indice Puntaje Simple'!$A$4:$S$347,'3. Indice Puntj Simpl Traspuest'!D890,0)</f>
        <v>1</v>
      </c>
      <c r="D890">
        <v>4</v>
      </c>
    </row>
    <row r="891" spans="1:4" x14ac:dyDescent="0.25">
      <c r="A891" s="8" t="s">
        <v>124</v>
      </c>
      <c r="B891" t="s">
        <v>437</v>
      </c>
      <c r="C891" s="26">
        <f>VLOOKUP(A891,'Indice Puntaje Simple'!$A$4:$S$347,'3. Indice Puntj Simpl Traspuest'!D891,0)</f>
        <v>1</v>
      </c>
      <c r="D891">
        <v>4</v>
      </c>
    </row>
    <row r="892" spans="1:4" x14ac:dyDescent="0.25">
      <c r="A892" s="8" t="s">
        <v>225</v>
      </c>
      <c r="B892" t="s">
        <v>437</v>
      </c>
      <c r="C892" s="26">
        <f>VLOOKUP(A892,'Indice Puntaje Simple'!$A$4:$S$347,'3. Indice Puntj Simpl Traspuest'!D892,0)</f>
        <v>1</v>
      </c>
      <c r="D892">
        <v>4</v>
      </c>
    </row>
    <row r="893" spans="1:4" x14ac:dyDescent="0.25">
      <c r="A893" s="8" t="s">
        <v>332</v>
      </c>
      <c r="B893" t="s">
        <v>437</v>
      </c>
      <c r="C893" s="26">
        <f>VLOOKUP(A893,'Indice Puntaje Simple'!$A$4:$S$347,'3. Indice Puntj Simpl Traspuest'!D893,0)</f>
        <v>1</v>
      </c>
      <c r="D893">
        <v>4</v>
      </c>
    </row>
    <row r="894" spans="1:4" x14ac:dyDescent="0.25">
      <c r="A894" s="8" t="s">
        <v>182</v>
      </c>
      <c r="B894" t="s">
        <v>437</v>
      </c>
      <c r="C894" s="26">
        <f>VLOOKUP(A894,'Indice Puntaje Simple'!$A$4:$S$347,'3. Indice Puntj Simpl Traspuest'!D894,0)</f>
        <v>1</v>
      </c>
      <c r="D894">
        <v>4</v>
      </c>
    </row>
    <row r="895" spans="1:4" x14ac:dyDescent="0.25">
      <c r="A895" s="8" t="s">
        <v>307</v>
      </c>
      <c r="B895" t="s">
        <v>437</v>
      </c>
      <c r="C895" s="26">
        <f>VLOOKUP(A895,'Indice Puntaje Simple'!$A$4:$S$347,'3. Indice Puntj Simpl Traspuest'!D895,0)</f>
        <v>1</v>
      </c>
      <c r="D895">
        <v>4</v>
      </c>
    </row>
    <row r="896" spans="1:4" x14ac:dyDescent="0.25">
      <c r="A896" s="8" t="s">
        <v>333</v>
      </c>
      <c r="B896" t="s">
        <v>437</v>
      </c>
      <c r="C896" s="26">
        <f>VLOOKUP(A896,'Indice Puntaje Simple'!$A$4:$S$347,'3. Indice Puntj Simpl Traspuest'!D896,0)</f>
        <v>1</v>
      </c>
      <c r="D896">
        <v>4</v>
      </c>
    </row>
    <row r="897" spans="1:4" x14ac:dyDescent="0.25">
      <c r="A897" s="8" t="s">
        <v>347</v>
      </c>
      <c r="B897" t="s">
        <v>437</v>
      </c>
      <c r="C897" s="26">
        <f>VLOOKUP(A897,'Indice Puntaje Simple'!$A$4:$S$347,'3. Indice Puntj Simpl Traspuest'!D897,0)</f>
        <v>1</v>
      </c>
      <c r="D897">
        <v>4</v>
      </c>
    </row>
    <row r="898" spans="1:4" x14ac:dyDescent="0.25">
      <c r="A898" s="8" t="s">
        <v>372</v>
      </c>
      <c r="B898" t="s">
        <v>437</v>
      </c>
      <c r="C898" s="26">
        <f>VLOOKUP(A898,'Indice Puntaje Simple'!$A$4:$S$347,'3. Indice Puntj Simpl Traspuest'!D898,0)</f>
        <v>1</v>
      </c>
      <c r="D898">
        <v>4</v>
      </c>
    </row>
    <row r="899" spans="1:4" x14ac:dyDescent="0.25">
      <c r="A899" s="8" t="s">
        <v>277</v>
      </c>
      <c r="B899" t="s">
        <v>437</v>
      </c>
      <c r="C899" s="26">
        <f>VLOOKUP(A899,'Indice Puntaje Simple'!$A$4:$S$347,'3. Indice Puntj Simpl Traspuest'!D899,0)</f>
        <v>1</v>
      </c>
      <c r="D899">
        <v>4</v>
      </c>
    </row>
    <row r="900" spans="1:4" x14ac:dyDescent="0.25">
      <c r="A900" s="8" t="s">
        <v>82</v>
      </c>
      <c r="B900" t="s">
        <v>437</v>
      </c>
      <c r="C900" s="26">
        <f>VLOOKUP(A900,'Indice Puntaje Simple'!$A$4:$S$347,'3. Indice Puntj Simpl Traspuest'!D900,0)</f>
        <v>0.9</v>
      </c>
      <c r="D900">
        <v>4</v>
      </c>
    </row>
    <row r="901" spans="1:4" x14ac:dyDescent="0.25">
      <c r="A901" s="8" t="s">
        <v>104</v>
      </c>
      <c r="B901" t="s">
        <v>437</v>
      </c>
      <c r="C901" s="26">
        <f>VLOOKUP(A901,'Indice Puntaje Simple'!$A$4:$S$347,'3. Indice Puntj Simpl Traspuest'!D901,0)</f>
        <v>1</v>
      </c>
      <c r="D901">
        <v>4</v>
      </c>
    </row>
    <row r="902" spans="1:4" x14ac:dyDescent="0.25">
      <c r="A902" s="8" t="s">
        <v>367</v>
      </c>
      <c r="B902" t="s">
        <v>437</v>
      </c>
      <c r="C902" s="26">
        <f>VLOOKUP(A902,'Indice Puntaje Simple'!$A$4:$S$347,'3. Indice Puntj Simpl Traspuest'!D902,0)</f>
        <v>1</v>
      </c>
      <c r="D902">
        <v>4</v>
      </c>
    </row>
    <row r="903" spans="1:4" x14ac:dyDescent="0.25">
      <c r="A903" s="8" t="s">
        <v>172</v>
      </c>
      <c r="B903" t="s">
        <v>437</v>
      </c>
      <c r="C903" s="26">
        <f>VLOOKUP(A903,'Indice Puntaje Simple'!$A$4:$S$347,'3. Indice Puntj Simpl Traspuest'!D903,0)</f>
        <v>1</v>
      </c>
      <c r="D903">
        <v>4</v>
      </c>
    </row>
    <row r="904" spans="1:4" x14ac:dyDescent="0.25">
      <c r="A904" s="8" t="s">
        <v>321</v>
      </c>
      <c r="B904" t="s">
        <v>437</v>
      </c>
      <c r="C904" s="26">
        <f>VLOOKUP(A904,'Indice Puntaje Simple'!$A$4:$S$347,'3. Indice Puntj Simpl Traspuest'!D904,0)</f>
        <v>1</v>
      </c>
      <c r="D904">
        <v>4</v>
      </c>
    </row>
    <row r="905" spans="1:4" x14ac:dyDescent="0.25">
      <c r="A905" s="8" t="s">
        <v>353</v>
      </c>
      <c r="B905" t="s">
        <v>437</v>
      </c>
      <c r="C905" s="26">
        <f>VLOOKUP(A905,'Indice Puntaje Simple'!$A$4:$S$347,'3. Indice Puntj Simpl Traspuest'!D905,0)</f>
        <v>1</v>
      </c>
      <c r="D905">
        <v>4</v>
      </c>
    </row>
    <row r="906" spans="1:4" x14ac:dyDescent="0.25">
      <c r="A906" s="8" t="s">
        <v>290</v>
      </c>
      <c r="B906" t="s">
        <v>437</v>
      </c>
      <c r="C906" s="26">
        <f>VLOOKUP(A906,'Indice Puntaje Simple'!$A$4:$S$347,'3. Indice Puntj Simpl Traspuest'!D906,0)</f>
        <v>0.9</v>
      </c>
      <c r="D906">
        <v>4</v>
      </c>
    </row>
    <row r="907" spans="1:4" x14ac:dyDescent="0.25">
      <c r="A907" s="8" t="s">
        <v>334</v>
      </c>
      <c r="B907" t="s">
        <v>437</v>
      </c>
      <c r="C907" s="26">
        <f>VLOOKUP(A907,'Indice Puntaje Simple'!$A$4:$S$347,'3. Indice Puntj Simpl Traspuest'!D907,0)</f>
        <v>1</v>
      </c>
      <c r="D907">
        <v>4</v>
      </c>
    </row>
    <row r="908" spans="1:4" x14ac:dyDescent="0.25">
      <c r="A908" s="8" t="s">
        <v>278</v>
      </c>
      <c r="B908" t="s">
        <v>437</v>
      </c>
      <c r="C908" s="26">
        <f>VLOOKUP(A908,'Indice Puntaje Simple'!$A$4:$S$347,'3. Indice Puntj Simpl Traspuest'!D908,0)</f>
        <v>1</v>
      </c>
      <c r="D908">
        <v>4</v>
      </c>
    </row>
    <row r="909" spans="1:4" x14ac:dyDescent="0.25">
      <c r="A909" s="8" t="s">
        <v>253</v>
      </c>
      <c r="B909" t="s">
        <v>437</v>
      </c>
      <c r="C909" s="26">
        <f>VLOOKUP(A909,'Indice Puntaje Simple'!$A$4:$S$347,'3. Indice Puntj Simpl Traspuest'!D909,0)</f>
        <v>1</v>
      </c>
      <c r="D909">
        <v>4</v>
      </c>
    </row>
    <row r="910" spans="1:4" x14ac:dyDescent="0.25">
      <c r="A910" s="8" t="s">
        <v>322</v>
      </c>
      <c r="B910" t="s">
        <v>437</v>
      </c>
      <c r="C910" s="26">
        <f>VLOOKUP(A910,'Indice Puntaje Simple'!$A$4:$S$347,'3. Indice Puntj Simpl Traspuest'!D910,0)</f>
        <v>1</v>
      </c>
      <c r="D910">
        <v>4</v>
      </c>
    </row>
    <row r="911" spans="1:4" x14ac:dyDescent="0.25">
      <c r="A911" s="8" t="s">
        <v>132</v>
      </c>
      <c r="B911" t="s">
        <v>437</v>
      </c>
      <c r="C911" s="26">
        <f>VLOOKUP(A911,'Indice Puntaje Simple'!$A$4:$S$347,'3. Indice Puntj Simpl Traspuest'!D911,0)</f>
        <v>1</v>
      </c>
      <c r="D911">
        <v>4</v>
      </c>
    </row>
    <row r="912" spans="1:4" x14ac:dyDescent="0.25">
      <c r="A912" s="8" t="s">
        <v>341</v>
      </c>
      <c r="B912" t="s">
        <v>437</v>
      </c>
      <c r="C912" s="26">
        <f>VLOOKUP(A912,'Indice Puntaje Simple'!$A$4:$S$347,'3. Indice Puntj Simpl Traspuest'!D912,0)</f>
        <v>0.9</v>
      </c>
      <c r="D912">
        <v>4</v>
      </c>
    </row>
    <row r="913" spans="1:4" x14ac:dyDescent="0.25">
      <c r="A913" s="8" t="s">
        <v>308</v>
      </c>
      <c r="B913" t="s">
        <v>437</v>
      </c>
      <c r="C913" s="26">
        <f>VLOOKUP(A913,'Indice Puntaje Simple'!$A$4:$S$347,'3. Indice Puntj Simpl Traspuest'!D913,0)</f>
        <v>1</v>
      </c>
      <c r="D913">
        <v>4</v>
      </c>
    </row>
    <row r="914" spans="1:4" x14ac:dyDescent="0.25">
      <c r="A914" s="8" t="s">
        <v>279</v>
      </c>
      <c r="B914" t="s">
        <v>437</v>
      </c>
      <c r="C914" s="26">
        <f>VLOOKUP(A914,'Indice Puntaje Simple'!$A$4:$S$347,'3. Indice Puntj Simpl Traspuest'!D914,0)</f>
        <v>1</v>
      </c>
      <c r="D914">
        <v>4</v>
      </c>
    </row>
    <row r="915" spans="1:4" x14ac:dyDescent="0.25">
      <c r="A915" s="8" t="s">
        <v>401</v>
      </c>
      <c r="B915" t="s">
        <v>437</v>
      </c>
      <c r="C915" s="26">
        <f>VLOOKUP(A915,'Indice Puntaje Simple'!$A$4:$S$347,'3. Indice Puntj Simpl Traspuest'!D915,0)</f>
        <v>0.7</v>
      </c>
      <c r="D915">
        <v>4</v>
      </c>
    </row>
    <row r="916" spans="1:4" x14ac:dyDescent="0.25">
      <c r="A916" s="8" t="s">
        <v>323</v>
      </c>
      <c r="B916" t="s">
        <v>437</v>
      </c>
      <c r="C916" s="26">
        <f>VLOOKUP(A916,'Indice Puntaje Simple'!$A$4:$S$347,'3. Indice Puntj Simpl Traspuest'!D916,0)</f>
        <v>1</v>
      </c>
      <c r="D916">
        <v>4</v>
      </c>
    </row>
    <row r="917" spans="1:4" x14ac:dyDescent="0.25">
      <c r="A917" s="8" t="s">
        <v>84</v>
      </c>
      <c r="B917" t="s">
        <v>437</v>
      </c>
      <c r="C917" s="26">
        <f>VLOOKUP(A917,'Indice Puntaje Simple'!$A$4:$S$347,'3. Indice Puntj Simpl Traspuest'!D917,0)</f>
        <v>1</v>
      </c>
      <c r="D917">
        <v>4</v>
      </c>
    </row>
    <row r="918" spans="1:4" x14ac:dyDescent="0.25">
      <c r="A918" s="8" t="s">
        <v>152</v>
      </c>
      <c r="B918" t="s">
        <v>437</v>
      </c>
      <c r="C918" s="26">
        <f>VLOOKUP(A918,'Indice Puntaje Simple'!$A$4:$S$347,'3. Indice Puntj Simpl Traspuest'!D918,0)</f>
        <v>0.4</v>
      </c>
      <c r="D918">
        <v>4</v>
      </c>
    </row>
    <row r="919" spans="1:4" x14ac:dyDescent="0.25">
      <c r="A919" s="8" t="s">
        <v>93</v>
      </c>
      <c r="B919" t="s">
        <v>437</v>
      </c>
      <c r="C919" s="26">
        <f>VLOOKUP(A919,'Indice Puntaje Simple'!$A$4:$S$347,'3. Indice Puntj Simpl Traspuest'!D919,0)</f>
        <v>1</v>
      </c>
      <c r="D919">
        <v>4</v>
      </c>
    </row>
    <row r="920" spans="1:4" x14ac:dyDescent="0.25">
      <c r="A920" s="8" t="s">
        <v>226</v>
      </c>
      <c r="B920" t="s">
        <v>437</v>
      </c>
      <c r="C920" s="26">
        <f>VLOOKUP(A920,'Indice Puntaje Simple'!$A$4:$S$347,'3. Indice Puntj Simpl Traspuest'!D920,0)</f>
        <v>1</v>
      </c>
      <c r="D920">
        <v>4</v>
      </c>
    </row>
    <row r="921" spans="1:4" x14ac:dyDescent="0.25">
      <c r="A921" s="8" t="s">
        <v>164</v>
      </c>
      <c r="B921" t="s">
        <v>437</v>
      </c>
      <c r="C921" s="26">
        <f>VLOOKUP(A921,'Indice Puntaje Simple'!$A$4:$S$347,'3. Indice Puntj Simpl Traspuest'!D921,0)</f>
        <v>1</v>
      </c>
      <c r="D921">
        <v>4</v>
      </c>
    </row>
    <row r="922" spans="1:4" x14ac:dyDescent="0.25">
      <c r="A922" s="8" t="s">
        <v>138</v>
      </c>
      <c r="B922" t="s">
        <v>437</v>
      </c>
      <c r="C922" s="26">
        <f>VLOOKUP(A922,'Indice Puntaje Simple'!$A$4:$S$347,'3. Indice Puntj Simpl Traspuest'!D922,0)</f>
        <v>1</v>
      </c>
      <c r="D922">
        <v>4</v>
      </c>
    </row>
    <row r="923" spans="1:4" x14ac:dyDescent="0.25">
      <c r="A923" s="8" t="s">
        <v>402</v>
      </c>
      <c r="B923" t="s">
        <v>437</v>
      </c>
      <c r="C923" s="26">
        <f>VLOOKUP(A923,'Indice Puntaje Simple'!$A$4:$S$347,'3. Indice Puntj Simpl Traspuest'!D923,0)</f>
        <v>1</v>
      </c>
      <c r="D923">
        <v>4</v>
      </c>
    </row>
    <row r="924" spans="1:4" x14ac:dyDescent="0.25">
      <c r="A924" s="8" t="s">
        <v>209</v>
      </c>
      <c r="B924" t="s">
        <v>437</v>
      </c>
      <c r="C924" s="26">
        <f>VLOOKUP(A924,'Indice Puntaje Simple'!$A$4:$S$347,'3. Indice Puntj Simpl Traspuest'!D924,0)</f>
        <v>1</v>
      </c>
      <c r="D924">
        <v>4</v>
      </c>
    </row>
    <row r="925" spans="1:4" x14ac:dyDescent="0.25">
      <c r="A925" s="8" t="s">
        <v>368</v>
      </c>
      <c r="B925" t="s">
        <v>437</v>
      </c>
      <c r="C925" s="26">
        <f>VLOOKUP(A925,'Indice Puntaje Simple'!$A$4:$S$347,'3. Indice Puntj Simpl Traspuest'!D925,0)</f>
        <v>0.9</v>
      </c>
      <c r="D925">
        <v>4</v>
      </c>
    </row>
    <row r="926" spans="1:4" x14ac:dyDescent="0.25">
      <c r="A926" s="8" t="s">
        <v>354</v>
      </c>
      <c r="B926" t="s">
        <v>437</v>
      </c>
      <c r="C926" s="26">
        <f>VLOOKUP(A926,'Indice Puntaje Simple'!$A$4:$S$347,'3. Indice Puntj Simpl Traspuest'!D926,0)</f>
        <v>1</v>
      </c>
      <c r="D926">
        <v>4</v>
      </c>
    </row>
    <row r="927" spans="1:4" x14ac:dyDescent="0.25">
      <c r="A927" s="8" t="s">
        <v>107</v>
      </c>
      <c r="B927" t="s">
        <v>437</v>
      </c>
      <c r="C927" s="26">
        <f>VLOOKUP(A927,'Indice Puntaje Simple'!$A$4:$S$347,'3. Indice Puntj Simpl Traspuest'!D927,0)</f>
        <v>1</v>
      </c>
      <c r="D927">
        <v>4</v>
      </c>
    </row>
    <row r="928" spans="1:4" x14ac:dyDescent="0.25">
      <c r="A928" s="8" t="s">
        <v>254</v>
      </c>
      <c r="B928" t="s">
        <v>437</v>
      </c>
      <c r="C928" s="26">
        <f>VLOOKUP(A928,'Indice Puntaje Simple'!$A$4:$S$347,'3. Indice Puntj Simpl Traspuest'!D928,0)</f>
        <v>1</v>
      </c>
      <c r="D928">
        <v>4</v>
      </c>
    </row>
    <row r="929" spans="1:4" x14ac:dyDescent="0.25">
      <c r="A929" s="8" t="s">
        <v>192</v>
      </c>
      <c r="B929" t="s">
        <v>437</v>
      </c>
      <c r="C929" s="26">
        <f>VLOOKUP(A929,'Indice Puntaje Simple'!$A$4:$S$347,'3. Indice Puntj Simpl Traspuest'!D929,0)</f>
        <v>1</v>
      </c>
      <c r="D929">
        <v>4</v>
      </c>
    </row>
    <row r="930" spans="1:4" x14ac:dyDescent="0.25">
      <c r="A930" s="8" t="s">
        <v>173</v>
      </c>
      <c r="B930" t="s">
        <v>437</v>
      </c>
      <c r="C930" s="26">
        <f>VLOOKUP(A930,'Indice Puntaje Simple'!$A$4:$S$347,'3. Indice Puntj Simpl Traspuest'!D930,0)</f>
        <v>1</v>
      </c>
      <c r="D930">
        <v>4</v>
      </c>
    </row>
    <row r="931" spans="1:4" x14ac:dyDescent="0.25">
      <c r="A931" s="8" t="s">
        <v>139</v>
      </c>
      <c r="B931" t="s">
        <v>437</v>
      </c>
      <c r="C931" s="26">
        <f>VLOOKUP(A931,'Indice Puntaje Simple'!$A$4:$S$347,'3. Indice Puntj Simpl Traspuest'!D931,0)</f>
        <v>1</v>
      </c>
      <c r="D931">
        <v>4</v>
      </c>
    </row>
    <row r="932" spans="1:4" x14ac:dyDescent="0.25">
      <c r="A932" s="8" t="s">
        <v>350</v>
      </c>
      <c r="B932" t="s">
        <v>437</v>
      </c>
      <c r="C932" s="26">
        <f>VLOOKUP(A932,'Indice Puntaje Simple'!$A$4:$S$347,'3. Indice Puntj Simpl Traspuest'!D932,0)</f>
        <v>0.8</v>
      </c>
      <c r="D932">
        <v>4</v>
      </c>
    </row>
    <row r="933" spans="1:4" x14ac:dyDescent="0.25">
      <c r="A933" s="8" t="s">
        <v>227</v>
      </c>
      <c r="B933" t="s">
        <v>437</v>
      </c>
      <c r="C933" s="26">
        <f>VLOOKUP(A933,'Indice Puntaje Simple'!$A$4:$S$347,'3. Indice Puntj Simpl Traspuest'!D933,0)</f>
        <v>1</v>
      </c>
      <c r="D933">
        <v>4</v>
      </c>
    </row>
    <row r="934" spans="1:4" x14ac:dyDescent="0.25">
      <c r="A934" s="8" t="s">
        <v>228</v>
      </c>
      <c r="B934" t="s">
        <v>437</v>
      </c>
      <c r="C934" s="26">
        <f>VLOOKUP(A934,'Indice Puntaje Simple'!$A$4:$S$347,'3. Indice Puntj Simpl Traspuest'!D934,0)</f>
        <v>1</v>
      </c>
      <c r="D934">
        <v>4</v>
      </c>
    </row>
    <row r="935" spans="1:4" x14ac:dyDescent="0.25">
      <c r="A935" s="8" t="s">
        <v>309</v>
      </c>
      <c r="B935" t="s">
        <v>437</v>
      </c>
      <c r="C935" s="26">
        <f>VLOOKUP(A935,'Indice Puntaje Simple'!$A$4:$S$347,'3. Indice Puntj Simpl Traspuest'!D935,0)</f>
        <v>1</v>
      </c>
      <c r="D935">
        <v>4</v>
      </c>
    </row>
    <row r="936" spans="1:4" x14ac:dyDescent="0.25">
      <c r="A936" s="8" t="s">
        <v>193</v>
      </c>
      <c r="B936" t="s">
        <v>437</v>
      </c>
      <c r="C936" s="26">
        <f>VLOOKUP(A936,'Indice Puntaje Simple'!$A$4:$S$347,'3. Indice Puntj Simpl Traspuest'!D936,0)</f>
        <v>1</v>
      </c>
      <c r="D936">
        <v>4</v>
      </c>
    </row>
    <row r="937" spans="1:4" x14ac:dyDescent="0.25">
      <c r="A937" s="8" t="s">
        <v>335</v>
      </c>
      <c r="B937" t="s">
        <v>437</v>
      </c>
      <c r="C937" s="26">
        <f>VLOOKUP(A937,'Indice Puntaje Simple'!$A$4:$S$347,'3. Indice Puntj Simpl Traspuest'!D937,0)</f>
        <v>1</v>
      </c>
      <c r="D937">
        <v>4</v>
      </c>
    </row>
    <row r="938" spans="1:4" x14ac:dyDescent="0.25">
      <c r="A938" s="8" t="s">
        <v>85</v>
      </c>
      <c r="B938" t="s">
        <v>437</v>
      </c>
      <c r="C938" s="26">
        <f>VLOOKUP(A938,'Indice Puntaje Simple'!$A$4:$S$347,'3. Indice Puntj Simpl Traspuest'!D938,0)</f>
        <v>1</v>
      </c>
      <c r="D938">
        <v>4</v>
      </c>
    </row>
    <row r="939" spans="1:4" x14ac:dyDescent="0.25">
      <c r="A939" s="8" t="s">
        <v>378</v>
      </c>
      <c r="B939" t="s">
        <v>437</v>
      </c>
      <c r="C939" s="26">
        <f>VLOOKUP(A939,'Indice Puntaje Simple'!$A$4:$S$347,'3. Indice Puntj Simpl Traspuest'!D939,0)</f>
        <v>1</v>
      </c>
      <c r="D939">
        <v>4</v>
      </c>
    </row>
    <row r="940" spans="1:4" x14ac:dyDescent="0.25">
      <c r="A940" s="8" t="s">
        <v>359</v>
      </c>
      <c r="B940" t="s">
        <v>437</v>
      </c>
      <c r="C940" s="26">
        <f>VLOOKUP(A940,'Indice Puntaje Simple'!$A$4:$S$347,'3. Indice Puntj Simpl Traspuest'!D940,0)</f>
        <v>1</v>
      </c>
      <c r="D940">
        <v>4</v>
      </c>
    </row>
    <row r="941" spans="1:4" x14ac:dyDescent="0.25">
      <c r="A941" s="8" t="s">
        <v>86</v>
      </c>
      <c r="B941" t="s">
        <v>437</v>
      </c>
      <c r="C941" s="26">
        <f>VLOOKUP(A941,'Indice Puntaje Simple'!$A$4:$S$347,'3. Indice Puntj Simpl Traspuest'!D941,0)</f>
        <v>1</v>
      </c>
      <c r="D941">
        <v>4</v>
      </c>
    </row>
    <row r="942" spans="1:4" x14ac:dyDescent="0.25">
      <c r="A942" s="8" t="s">
        <v>108</v>
      </c>
      <c r="B942" t="s">
        <v>437</v>
      </c>
      <c r="C942" s="26">
        <f>VLOOKUP(A942,'Indice Puntaje Simple'!$A$4:$S$347,'3. Indice Puntj Simpl Traspuest'!D942,0)</f>
        <v>1</v>
      </c>
      <c r="D942">
        <v>4</v>
      </c>
    </row>
    <row r="943" spans="1:4" x14ac:dyDescent="0.25">
      <c r="A943" s="8" t="s">
        <v>355</v>
      </c>
      <c r="B943" t="s">
        <v>437</v>
      </c>
      <c r="C943" s="26">
        <f>VLOOKUP(A943,'Indice Puntaje Simple'!$A$4:$S$347,'3. Indice Puntj Simpl Traspuest'!D943,0)</f>
        <v>1</v>
      </c>
      <c r="D943">
        <v>4</v>
      </c>
    </row>
    <row r="944" spans="1:4" x14ac:dyDescent="0.25">
      <c r="A944" s="8" t="s">
        <v>351</v>
      </c>
      <c r="B944" t="s">
        <v>437</v>
      </c>
      <c r="C944" s="26">
        <f>VLOOKUP(A944,'Indice Puntaje Simple'!$A$4:$S$347,'3. Indice Puntj Simpl Traspuest'!D944,0)</f>
        <v>1</v>
      </c>
      <c r="D944">
        <v>4</v>
      </c>
    </row>
    <row r="945" spans="1:4" x14ac:dyDescent="0.25">
      <c r="A945" s="8" t="s">
        <v>229</v>
      </c>
      <c r="B945" t="s">
        <v>437</v>
      </c>
      <c r="C945" s="26">
        <f>VLOOKUP(A945,'Indice Puntaje Simple'!$A$4:$S$347,'3. Indice Puntj Simpl Traspuest'!D945,0)</f>
        <v>1</v>
      </c>
      <c r="D945">
        <v>4</v>
      </c>
    </row>
    <row r="946" spans="1:4" x14ac:dyDescent="0.25">
      <c r="A946" s="8" t="s">
        <v>204</v>
      </c>
      <c r="B946" t="s">
        <v>437</v>
      </c>
      <c r="C946" s="26">
        <f>VLOOKUP(A946,'Indice Puntaje Simple'!$A$4:$S$347,'3. Indice Puntj Simpl Traspuest'!D946,0)</f>
        <v>0.9</v>
      </c>
      <c r="D946">
        <v>4</v>
      </c>
    </row>
    <row r="947" spans="1:4" x14ac:dyDescent="0.25">
      <c r="A947" s="8" t="s">
        <v>373</v>
      </c>
      <c r="B947" t="s">
        <v>437</v>
      </c>
      <c r="C947" s="26">
        <f>VLOOKUP(A947,'Indice Puntaje Simple'!$A$4:$S$347,'3. Indice Puntj Simpl Traspuest'!D947,0)</f>
        <v>1</v>
      </c>
      <c r="D947">
        <v>4</v>
      </c>
    </row>
    <row r="948" spans="1:4" x14ac:dyDescent="0.25">
      <c r="A948" s="8" t="s">
        <v>210</v>
      </c>
      <c r="B948" t="s">
        <v>437</v>
      </c>
      <c r="C948" s="26">
        <f>VLOOKUP(A948,'Indice Puntaje Simple'!$A$4:$S$347,'3. Indice Puntj Simpl Traspuest'!D948,0)</f>
        <v>1</v>
      </c>
      <c r="D948">
        <v>4</v>
      </c>
    </row>
    <row r="949" spans="1:4" x14ac:dyDescent="0.25">
      <c r="A949" s="8" t="s">
        <v>243</v>
      </c>
      <c r="B949" t="s">
        <v>437</v>
      </c>
      <c r="C949" s="26">
        <f>VLOOKUP(A949,'Indice Puntaje Simple'!$A$4:$S$347,'3. Indice Puntj Simpl Traspuest'!D949,0)</f>
        <v>1</v>
      </c>
      <c r="D949">
        <v>4</v>
      </c>
    </row>
    <row r="950" spans="1:4" x14ac:dyDescent="0.25">
      <c r="A950" s="8" t="s">
        <v>266</v>
      </c>
      <c r="B950" t="s">
        <v>437</v>
      </c>
      <c r="C950" s="26">
        <f>VLOOKUP(A950,'Indice Puntaje Simple'!$A$4:$S$347,'3. Indice Puntj Simpl Traspuest'!D950,0)</f>
        <v>1</v>
      </c>
      <c r="D950">
        <v>4</v>
      </c>
    </row>
    <row r="951" spans="1:4" x14ac:dyDescent="0.25">
      <c r="A951" s="8" t="s">
        <v>216</v>
      </c>
      <c r="B951" t="s">
        <v>437</v>
      </c>
      <c r="C951" s="26">
        <f>VLOOKUP(A951,'Indice Puntaje Simple'!$A$4:$S$347,'3. Indice Puntj Simpl Traspuest'!D951,0)</f>
        <v>1</v>
      </c>
      <c r="D951">
        <v>4</v>
      </c>
    </row>
    <row r="952" spans="1:4" x14ac:dyDescent="0.25">
      <c r="A952" s="8" t="s">
        <v>291</v>
      </c>
      <c r="B952" t="s">
        <v>437</v>
      </c>
      <c r="C952" s="26">
        <f>VLOOKUP(A952,'Indice Puntaje Simple'!$A$4:$S$347,'3. Indice Puntj Simpl Traspuest'!D952,0)</f>
        <v>0.9</v>
      </c>
      <c r="D952">
        <v>4</v>
      </c>
    </row>
    <row r="953" spans="1:4" x14ac:dyDescent="0.25">
      <c r="A953" s="8" t="s">
        <v>165</v>
      </c>
      <c r="B953" t="s">
        <v>437</v>
      </c>
      <c r="C953" s="26">
        <f>VLOOKUP(A953,'Indice Puntaje Simple'!$A$4:$S$347,'3. Indice Puntj Simpl Traspuest'!D953,0)</f>
        <v>1</v>
      </c>
      <c r="D953">
        <v>4</v>
      </c>
    </row>
    <row r="954" spans="1:4" x14ac:dyDescent="0.25">
      <c r="A954" s="8" t="s">
        <v>194</v>
      </c>
      <c r="B954" t="s">
        <v>437</v>
      </c>
      <c r="C954" s="26">
        <f>VLOOKUP(A954,'Indice Puntaje Simple'!$A$4:$S$347,'3. Indice Puntj Simpl Traspuest'!D954,0)</f>
        <v>1</v>
      </c>
      <c r="D954">
        <v>4</v>
      </c>
    </row>
    <row r="955" spans="1:4" x14ac:dyDescent="0.25">
      <c r="A955" s="8" t="s">
        <v>404</v>
      </c>
      <c r="B955" t="s">
        <v>437</v>
      </c>
      <c r="C955" s="26">
        <f>VLOOKUP(A955,'Indice Puntaje Simple'!$A$4:$S$347,'3. Indice Puntj Simpl Traspuest'!D955,0)</f>
        <v>1</v>
      </c>
      <c r="D955">
        <v>4</v>
      </c>
    </row>
    <row r="956" spans="1:4" x14ac:dyDescent="0.25">
      <c r="A956" s="8" t="s">
        <v>292</v>
      </c>
      <c r="B956" t="s">
        <v>437</v>
      </c>
      <c r="C956" s="26">
        <f>VLOOKUP(A956,'Indice Puntaje Simple'!$A$4:$S$347,'3. Indice Puntj Simpl Traspuest'!D956,0)</f>
        <v>1</v>
      </c>
      <c r="D956">
        <v>4</v>
      </c>
    </row>
    <row r="957" spans="1:4" x14ac:dyDescent="0.25">
      <c r="A957" s="8" t="s">
        <v>153</v>
      </c>
      <c r="B957" t="s">
        <v>437</v>
      </c>
      <c r="C957" s="26">
        <f>VLOOKUP(A957,'Indice Puntaje Simple'!$A$4:$S$347,'3. Indice Puntj Simpl Traspuest'!D957,0)</f>
        <v>0.8</v>
      </c>
      <c r="D957">
        <v>4</v>
      </c>
    </row>
    <row r="958" spans="1:4" x14ac:dyDescent="0.25">
      <c r="A958" s="8" t="s">
        <v>267</v>
      </c>
      <c r="B958" t="s">
        <v>437</v>
      </c>
      <c r="C958" s="26">
        <f>VLOOKUP(A958,'Indice Puntaje Simple'!$A$4:$S$347,'3. Indice Puntj Simpl Traspuest'!D958,0)</f>
        <v>1</v>
      </c>
      <c r="D958">
        <v>4</v>
      </c>
    </row>
    <row r="959" spans="1:4" x14ac:dyDescent="0.25">
      <c r="A959" s="8" t="s">
        <v>324</v>
      </c>
      <c r="B959" t="s">
        <v>437</v>
      </c>
      <c r="C959" s="26">
        <f>VLOOKUP(A959,'Indice Puntaje Simple'!$A$4:$S$347,'3. Indice Puntj Simpl Traspuest'!D959,0)</f>
        <v>1</v>
      </c>
      <c r="D959">
        <v>4</v>
      </c>
    </row>
    <row r="960" spans="1:4" x14ac:dyDescent="0.25">
      <c r="A960" s="8" t="s">
        <v>406</v>
      </c>
      <c r="B960" t="s">
        <v>437</v>
      </c>
      <c r="C960" s="26">
        <f>VLOOKUP(A960,'Indice Puntaje Simple'!$A$4:$S$347,'3. Indice Puntj Simpl Traspuest'!D960,0)</f>
        <v>1</v>
      </c>
      <c r="D960">
        <v>4</v>
      </c>
    </row>
    <row r="961" spans="1:4" x14ac:dyDescent="0.25">
      <c r="A961" s="8" t="s">
        <v>336</v>
      </c>
      <c r="B961" t="s">
        <v>437</v>
      </c>
      <c r="C961" s="26">
        <f>VLOOKUP(A961,'Indice Puntaje Simple'!$A$4:$S$347,'3. Indice Puntj Simpl Traspuest'!D961,0)</f>
        <v>1</v>
      </c>
      <c r="D961">
        <v>4</v>
      </c>
    </row>
    <row r="962" spans="1:4" x14ac:dyDescent="0.25">
      <c r="A962" s="8" t="s">
        <v>268</v>
      </c>
      <c r="B962" t="s">
        <v>437</v>
      </c>
      <c r="C962" s="26">
        <f>VLOOKUP(A962,'Indice Puntaje Simple'!$A$4:$S$347,'3. Indice Puntj Simpl Traspuest'!D962,0)</f>
        <v>1</v>
      </c>
      <c r="D962">
        <v>4</v>
      </c>
    </row>
    <row r="963" spans="1:4" x14ac:dyDescent="0.25">
      <c r="A963" s="8" t="s">
        <v>255</v>
      </c>
      <c r="B963" t="s">
        <v>437</v>
      </c>
      <c r="C963" s="26">
        <f>VLOOKUP(A963,'Indice Puntaje Simple'!$A$4:$S$347,'3. Indice Puntj Simpl Traspuest'!D963,0)</f>
        <v>1</v>
      </c>
      <c r="D963">
        <v>4</v>
      </c>
    </row>
    <row r="964" spans="1:4" x14ac:dyDescent="0.25">
      <c r="A964" s="8" t="s">
        <v>395</v>
      </c>
      <c r="B964" t="s">
        <v>437</v>
      </c>
      <c r="C964" s="26">
        <f>VLOOKUP(A964,'Indice Puntaje Simple'!$A$4:$S$347,'3. Indice Puntj Simpl Traspuest'!D964,0)</f>
        <v>1</v>
      </c>
      <c r="D964">
        <v>4</v>
      </c>
    </row>
    <row r="965" spans="1:4" x14ac:dyDescent="0.25">
      <c r="A965" s="8" t="s">
        <v>174</v>
      </c>
      <c r="B965" t="s">
        <v>437</v>
      </c>
      <c r="C965" s="26">
        <f>VLOOKUP(A965,'Indice Puntaje Simple'!$A$4:$S$347,'3. Indice Puntj Simpl Traspuest'!D965,0)</f>
        <v>1</v>
      </c>
      <c r="D965">
        <v>4</v>
      </c>
    </row>
    <row r="966" spans="1:4" x14ac:dyDescent="0.25">
      <c r="A966" s="8" t="s">
        <v>342</v>
      </c>
      <c r="B966" t="s">
        <v>437</v>
      </c>
      <c r="C966" s="26">
        <f>VLOOKUP(A966,'Indice Puntaje Simple'!$A$4:$S$347,'3. Indice Puntj Simpl Traspuest'!D966,0)</f>
        <v>1</v>
      </c>
      <c r="D966">
        <v>4</v>
      </c>
    </row>
    <row r="967" spans="1:4" x14ac:dyDescent="0.25">
      <c r="A967" s="8" t="s">
        <v>256</v>
      </c>
      <c r="B967" t="s">
        <v>437</v>
      </c>
      <c r="C967" s="26">
        <f>VLOOKUP(A967,'Indice Puntaje Simple'!$A$4:$S$347,'3. Indice Puntj Simpl Traspuest'!D967,0)</f>
        <v>1</v>
      </c>
      <c r="D967">
        <v>4</v>
      </c>
    </row>
    <row r="968" spans="1:4" x14ac:dyDescent="0.25">
      <c r="A968" s="8" t="s">
        <v>83</v>
      </c>
      <c r="B968" t="s">
        <v>437</v>
      </c>
      <c r="C968" s="26">
        <f>VLOOKUP(A968,'Indice Puntaje Simple'!$A$4:$S$347,'3. Indice Puntj Simpl Traspuest'!D968,0)</f>
        <v>1</v>
      </c>
      <c r="D968">
        <v>4</v>
      </c>
    </row>
    <row r="969" spans="1:4" x14ac:dyDescent="0.25">
      <c r="A969" s="8" t="s">
        <v>211</v>
      </c>
      <c r="B969" t="s">
        <v>437</v>
      </c>
      <c r="C969" s="26">
        <f>VLOOKUP(A969,'Indice Puntaje Simple'!$A$4:$S$347,'3. Indice Puntj Simpl Traspuest'!D969,0)</f>
        <v>1</v>
      </c>
      <c r="D969">
        <v>4</v>
      </c>
    </row>
    <row r="970" spans="1:4" x14ac:dyDescent="0.25">
      <c r="A970" s="8" t="s">
        <v>352</v>
      </c>
      <c r="B970" t="s">
        <v>437</v>
      </c>
      <c r="C970" s="26">
        <f>VLOOKUP(A970,'Indice Puntaje Simple'!$A$4:$S$347,'3. Indice Puntj Simpl Traspuest'!D970,0)</f>
        <v>1</v>
      </c>
      <c r="D970">
        <v>4</v>
      </c>
    </row>
    <row r="971" spans="1:4" x14ac:dyDescent="0.25">
      <c r="A971" s="8" t="s">
        <v>140</v>
      </c>
      <c r="B971" t="s">
        <v>437</v>
      </c>
      <c r="C971" s="26">
        <f>VLOOKUP(A971,'Indice Puntaje Simple'!$A$4:$S$347,'3. Indice Puntj Simpl Traspuest'!D971,0)</f>
        <v>1</v>
      </c>
      <c r="D971">
        <v>4</v>
      </c>
    </row>
    <row r="972" spans="1:4" x14ac:dyDescent="0.25">
      <c r="A972" s="8" t="s">
        <v>144</v>
      </c>
      <c r="B972" t="s">
        <v>437</v>
      </c>
      <c r="C972" s="26">
        <f>VLOOKUP(A972,'Indice Puntaje Simple'!$A$4:$S$347,'3. Indice Puntj Simpl Traspuest'!D972,0)</f>
        <v>1</v>
      </c>
      <c r="D972">
        <v>4</v>
      </c>
    </row>
    <row r="973" spans="1:4" x14ac:dyDescent="0.25">
      <c r="A973" s="8" t="s">
        <v>382</v>
      </c>
      <c r="B973" t="s">
        <v>437</v>
      </c>
      <c r="C973" s="26">
        <f>VLOOKUP(A973,'Indice Puntaje Simple'!$A$4:$S$347,'3. Indice Puntj Simpl Traspuest'!D973,0)</f>
        <v>1</v>
      </c>
      <c r="D973">
        <v>4</v>
      </c>
    </row>
    <row r="974" spans="1:4" x14ac:dyDescent="0.25">
      <c r="A974" s="8" t="s">
        <v>94</v>
      </c>
      <c r="B974" t="s">
        <v>437</v>
      </c>
      <c r="C974" s="26">
        <f>VLOOKUP(A974,'Indice Puntaje Simple'!$A$4:$S$347,'3. Indice Puntj Simpl Traspuest'!D974,0)</f>
        <v>1</v>
      </c>
      <c r="D974">
        <v>4</v>
      </c>
    </row>
    <row r="975" spans="1:4" x14ac:dyDescent="0.25">
      <c r="A975" s="8" t="s">
        <v>166</v>
      </c>
      <c r="B975" t="s">
        <v>437</v>
      </c>
      <c r="C975" s="26">
        <f>VLOOKUP(A975,'Indice Puntaje Simple'!$A$4:$S$347,'3. Indice Puntj Simpl Traspuest'!D975,0)</f>
        <v>1</v>
      </c>
      <c r="D975">
        <v>4</v>
      </c>
    </row>
    <row r="976" spans="1:4" x14ac:dyDescent="0.25">
      <c r="A976" s="8" t="s">
        <v>244</v>
      </c>
      <c r="B976" t="s">
        <v>437</v>
      </c>
      <c r="C976" s="26">
        <f>VLOOKUP(A976,'Indice Puntaje Simple'!$A$4:$S$347,'3. Indice Puntj Simpl Traspuest'!D976,0)</f>
        <v>1</v>
      </c>
      <c r="D976">
        <v>4</v>
      </c>
    </row>
    <row r="977" spans="1:4" x14ac:dyDescent="0.25">
      <c r="A977" s="8" t="s">
        <v>360</v>
      </c>
      <c r="B977" t="s">
        <v>437</v>
      </c>
      <c r="C977" s="26">
        <f>VLOOKUP(A977,'Indice Puntaje Simple'!$A$4:$S$347,'3. Indice Puntj Simpl Traspuest'!D977,0)</f>
        <v>1</v>
      </c>
      <c r="D977">
        <v>4</v>
      </c>
    </row>
    <row r="978" spans="1:4" x14ac:dyDescent="0.25">
      <c r="A978" s="8" t="s">
        <v>117</v>
      </c>
      <c r="B978" t="s">
        <v>437</v>
      </c>
      <c r="C978" s="26">
        <f>VLOOKUP(A978,'Indice Puntaje Simple'!$A$4:$S$347,'3. Indice Puntj Simpl Traspuest'!D978,0)</f>
        <v>1</v>
      </c>
      <c r="D978">
        <v>4</v>
      </c>
    </row>
    <row r="979" spans="1:4" x14ac:dyDescent="0.25">
      <c r="A979" s="8" t="s">
        <v>99</v>
      </c>
      <c r="B979" t="s">
        <v>437</v>
      </c>
      <c r="C979" s="26">
        <f>VLOOKUP(A979,'Indice Puntaje Simple'!$A$4:$S$347,'3. Indice Puntj Simpl Traspuest'!D979,0)</f>
        <v>1</v>
      </c>
      <c r="D979">
        <v>4</v>
      </c>
    </row>
    <row r="980" spans="1:4" x14ac:dyDescent="0.25">
      <c r="A980" s="8" t="s">
        <v>183</v>
      </c>
      <c r="B980" t="s">
        <v>437</v>
      </c>
      <c r="C980" s="26">
        <f>VLOOKUP(A980,'Indice Puntaje Simple'!$A$4:$S$347,'3. Indice Puntj Simpl Traspuest'!D980,0)</f>
        <v>1</v>
      </c>
      <c r="D980">
        <v>4</v>
      </c>
    </row>
    <row r="981" spans="1:4" x14ac:dyDescent="0.25">
      <c r="A981" s="8" t="s">
        <v>175</v>
      </c>
      <c r="B981" t="s">
        <v>437</v>
      </c>
      <c r="C981" s="26">
        <f>VLOOKUP(A981,'Indice Puntaje Simple'!$A$4:$S$347,'3. Indice Puntj Simpl Traspuest'!D981,0)</f>
        <v>1</v>
      </c>
      <c r="D981">
        <v>4</v>
      </c>
    </row>
    <row r="982" spans="1:4" x14ac:dyDescent="0.25">
      <c r="A982" s="8" t="s">
        <v>369</v>
      </c>
      <c r="B982" t="s">
        <v>437</v>
      </c>
      <c r="C982" s="26">
        <f>VLOOKUP(A982,'Indice Puntaje Simple'!$A$4:$S$347,'3. Indice Puntj Simpl Traspuest'!D982,0)</f>
        <v>1</v>
      </c>
      <c r="D982">
        <v>4</v>
      </c>
    </row>
    <row r="983" spans="1:4" x14ac:dyDescent="0.25">
      <c r="A983" s="8" t="s">
        <v>396</v>
      </c>
      <c r="B983" t="s">
        <v>437</v>
      </c>
      <c r="C983" s="26">
        <f>VLOOKUP(A983,'Indice Puntaje Simple'!$A$4:$S$347,'3. Indice Puntj Simpl Traspuest'!D983,0)</f>
        <v>1</v>
      </c>
      <c r="D983">
        <v>4</v>
      </c>
    </row>
    <row r="984" spans="1:4" x14ac:dyDescent="0.25">
      <c r="A984" s="8" t="s">
        <v>343</v>
      </c>
      <c r="B984" t="s">
        <v>437</v>
      </c>
      <c r="C984" s="26">
        <f>VLOOKUP(A984,'Indice Puntaje Simple'!$A$4:$S$347,'3. Indice Puntj Simpl Traspuest'!D984,0)</f>
        <v>1</v>
      </c>
      <c r="D984">
        <v>4</v>
      </c>
    </row>
    <row r="985" spans="1:4" x14ac:dyDescent="0.25">
      <c r="A985" s="8" t="s">
        <v>257</v>
      </c>
      <c r="B985" t="s">
        <v>437</v>
      </c>
      <c r="C985" s="26">
        <f>VLOOKUP(A985,'Indice Puntaje Simple'!$A$4:$S$347,'3. Indice Puntj Simpl Traspuest'!D985,0)</f>
        <v>1</v>
      </c>
      <c r="D985">
        <v>4</v>
      </c>
    </row>
    <row r="986" spans="1:4" x14ac:dyDescent="0.25">
      <c r="A986" s="8" t="s">
        <v>293</v>
      </c>
      <c r="B986" t="s">
        <v>437</v>
      </c>
      <c r="C986" s="26">
        <f>VLOOKUP(A986,'Indice Puntaje Simple'!$A$4:$S$347,'3. Indice Puntj Simpl Traspuest'!D986,0)</f>
        <v>1</v>
      </c>
      <c r="D986">
        <v>4</v>
      </c>
    </row>
    <row r="987" spans="1:4" x14ac:dyDescent="0.25">
      <c r="A987" s="8" t="s">
        <v>280</v>
      </c>
      <c r="B987" t="s">
        <v>437</v>
      </c>
      <c r="C987" s="26">
        <f>VLOOKUP(A987,'Indice Puntaje Simple'!$A$4:$S$347,'3. Indice Puntj Simpl Traspuest'!D987,0)</f>
        <v>1</v>
      </c>
      <c r="D987">
        <v>4</v>
      </c>
    </row>
    <row r="988" spans="1:4" x14ac:dyDescent="0.25">
      <c r="A988" s="8" t="s">
        <v>344</v>
      </c>
      <c r="B988" t="s">
        <v>437</v>
      </c>
      <c r="C988" s="26">
        <f>VLOOKUP(A988,'Indice Puntaje Simple'!$A$4:$S$347,'3. Indice Puntj Simpl Traspuest'!D988,0)</f>
        <v>1</v>
      </c>
      <c r="D988">
        <v>4</v>
      </c>
    </row>
    <row r="989" spans="1:4" x14ac:dyDescent="0.25">
      <c r="A989" s="8" t="s">
        <v>310</v>
      </c>
      <c r="B989" t="s">
        <v>437</v>
      </c>
      <c r="C989" s="26">
        <f>VLOOKUP(A989,'Indice Puntaje Simple'!$A$4:$S$347,'3. Indice Puntj Simpl Traspuest'!D989,0)</f>
        <v>1</v>
      </c>
      <c r="D989">
        <v>4</v>
      </c>
    </row>
    <row r="990" spans="1:4" x14ac:dyDescent="0.25">
      <c r="A990" s="8" t="s">
        <v>379</v>
      </c>
      <c r="B990" t="s">
        <v>437</v>
      </c>
      <c r="C990" s="26">
        <f>VLOOKUP(A990,'Indice Puntaje Simple'!$A$4:$S$347,'3. Indice Puntj Simpl Traspuest'!D990,0)</f>
        <v>1</v>
      </c>
      <c r="D990">
        <v>4</v>
      </c>
    </row>
    <row r="991" spans="1:4" x14ac:dyDescent="0.25">
      <c r="A991" s="8" t="s">
        <v>337</v>
      </c>
      <c r="B991" t="s">
        <v>437</v>
      </c>
      <c r="C991" s="26">
        <f>VLOOKUP(A991,'Indice Puntaje Simple'!$A$4:$S$347,'3. Indice Puntj Simpl Traspuest'!D991,0)</f>
        <v>1</v>
      </c>
      <c r="D991">
        <v>4</v>
      </c>
    </row>
    <row r="992" spans="1:4" x14ac:dyDescent="0.25">
      <c r="A992" s="8" t="s">
        <v>141</v>
      </c>
      <c r="B992" t="s">
        <v>437</v>
      </c>
      <c r="C992" s="26">
        <f>VLOOKUP(A992,'Indice Puntaje Simple'!$A$4:$S$347,'3. Indice Puntj Simpl Traspuest'!D992,0)</f>
        <v>1</v>
      </c>
      <c r="D992">
        <v>4</v>
      </c>
    </row>
    <row r="993" spans="1:4" x14ac:dyDescent="0.25">
      <c r="A993" s="8" t="s">
        <v>418</v>
      </c>
      <c r="B993" t="s">
        <v>437</v>
      </c>
      <c r="C993" s="26">
        <f>VLOOKUP(A993,'Indice Puntaje Simple'!$A$4:$S$347,'3. Indice Puntj Simpl Traspuest'!D993,0)</f>
        <v>0.9</v>
      </c>
      <c r="D993">
        <v>4</v>
      </c>
    </row>
    <row r="994" spans="1:4" x14ac:dyDescent="0.25">
      <c r="A994" s="8" t="s">
        <v>361</v>
      </c>
      <c r="B994" t="s">
        <v>437</v>
      </c>
      <c r="C994" s="26">
        <f>VLOOKUP(A994,'Indice Puntaje Simple'!$A$4:$S$347,'3. Indice Puntj Simpl Traspuest'!D994,0)</f>
        <v>1</v>
      </c>
      <c r="D994">
        <v>4</v>
      </c>
    </row>
    <row r="995" spans="1:4" x14ac:dyDescent="0.25">
      <c r="A995" s="8" t="s">
        <v>145</v>
      </c>
      <c r="B995" t="s">
        <v>437</v>
      </c>
      <c r="C995" s="26">
        <f>VLOOKUP(A995,'Indice Puntaje Simple'!$A$4:$S$347,'3. Indice Puntj Simpl Traspuest'!D995,0)</f>
        <v>0.9</v>
      </c>
      <c r="D995">
        <v>4</v>
      </c>
    </row>
    <row r="996" spans="1:4" x14ac:dyDescent="0.25">
      <c r="A996" s="8" t="s">
        <v>81</v>
      </c>
      <c r="B996" t="s">
        <v>437</v>
      </c>
      <c r="C996" s="26">
        <f>VLOOKUP(A996,'Indice Puntaje Simple'!$A$4:$S$347,'3. Indice Puntj Simpl Traspuest'!D996,0)</f>
        <v>1</v>
      </c>
      <c r="D996">
        <v>4</v>
      </c>
    </row>
    <row r="997" spans="1:4" x14ac:dyDescent="0.25">
      <c r="A997" s="8" t="s">
        <v>100</v>
      </c>
      <c r="B997" t="s">
        <v>437</v>
      </c>
      <c r="C997" s="26">
        <f>VLOOKUP(A997,'Indice Puntaje Simple'!$A$4:$S$347,'3. Indice Puntj Simpl Traspuest'!D997,0)</f>
        <v>1</v>
      </c>
      <c r="D997">
        <v>4</v>
      </c>
    </row>
    <row r="998" spans="1:4" x14ac:dyDescent="0.25">
      <c r="A998" s="8" t="s">
        <v>184</v>
      </c>
      <c r="B998" t="s">
        <v>437</v>
      </c>
      <c r="C998" s="26">
        <f>VLOOKUP(A998,'Indice Puntaje Simple'!$A$4:$S$347,'3. Indice Puntj Simpl Traspuest'!D998,0)</f>
        <v>1</v>
      </c>
      <c r="D998">
        <v>4</v>
      </c>
    </row>
    <row r="999" spans="1:4" x14ac:dyDescent="0.25">
      <c r="A999" s="8" t="s">
        <v>195</v>
      </c>
      <c r="B999" t="s">
        <v>437</v>
      </c>
      <c r="C999" s="26">
        <f>VLOOKUP(A999,'Indice Puntaje Simple'!$A$4:$S$347,'3. Indice Puntj Simpl Traspuest'!D999,0)</f>
        <v>1</v>
      </c>
      <c r="D999">
        <v>4</v>
      </c>
    </row>
    <row r="1000" spans="1:4" x14ac:dyDescent="0.25">
      <c r="A1000" s="8" t="s">
        <v>338</v>
      </c>
      <c r="B1000" t="s">
        <v>437</v>
      </c>
      <c r="C1000" s="26">
        <f>VLOOKUP(A1000,'Indice Puntaje Simple'!$A$4:$S$347,'3. Indice Puntj Simpl Traspuest'!D1000,0)</f>
        <v>1</v>
      </c>
      <c r="D1000">
        <v>4</v>
      </c>
    </row>
    <row r="1001" spans="1:4" x14ac:dyDescent="0.25">
      <c r="A1001" s="8" t="s">
        <v>230</v>
      </c>
      <c r="B1001" t="s">
        <v>437</v>
      </c>
      <c r="C1001" s="26">
        <f>VLOOKUP(A1001,'Indice Puntaje Simple'!$A$4:$S$347,'3. Indice Puntj Simpl Traspuest'!D1001,0)</f>
        <v>1</v>
      </c>
      <c r="D1001">
        <v>4</v>
      </c>
    </row>
    <row r="1002" spans="1:4" x14ac:dyDescent="0.25">
      <c r="A1002" s="8" t="s">
        <v>411</v>
      </c>
      <c r="B1002" t="s">
        <v>437</v>
      </c>
      <c r="C1002" s="26">
        <f>VLOOKUP(A1002,'Indice Puntaje Simple'!$A$4:$S$347,'3. Indice Puntj Simpl Traspuest'!D1002,0)</f>
        <v>1</v>
      </c>
      <c r="D1002">
        <v>4</v>
      </c>
    </row>
    <row r="1003" spans="1:4" x14ac:dyDescent="0.25">
      <c r="A1003" s="8" t="s">
        <v>95</v>
      </c>
      <c r="B1003" t="s">
        <v>437</v>
      </c>
      <c r="C1003" s="26">
        <f>VLOOKUP(A1003,'Indice Puntaje Simple'!$A$4:$S$347,'3. Indice Puntj Simpl Traspuest'!D1003,0)</f>
        <v>1</v>
      </c>
      <c r="D1003">
        <v>4</v>
      </c>
    </row>
    <row r="1004" spans="1:4" x14ac:dyDescent="0.25">
      <c r="A1004" s="8" t="s">
        <v>269</v>
      </c>
      <c r="B1004" t="s">
        <v>437</v>
      </c>
      <c r="C1004" s="26">
        <f>VLOOKUP(A1004,'Indice Puntaje Simple'!$A$4:$S$347,'3. Indice Puntj Simpl Traspuest'!D1004,0)</f>
        <v>1</v>
      </c>
      <c r="D1004">
        <v>4</v>
      </c>
    </row>
    <row r="1005" spans="1:4" x14ac:dyDescent="0.25">
      <c r="A1005" s="8" t="s">
        <v>121</v>
      </c>
      <c r="B1005" t="s">
        <v>437</v>
      </c>
      <c r="C1005" s="26">
        <f>VLOOKUP(A1005,'Indice Puntaje Simple'!$A$4:$S$347,'3. Indice Puntj Simpl Traspuest'!D1005,0)</f>
        <v>1</v>
      </c>
      <c r="D1005">
        <v>4</v>
      </c>
    </row>
    <row r="1006" spans="1:4" x14ac:dyDescent="0.25">
      <c r="A1006" s="8" t="s">
        <v>383</v>
      </c>
      <c r="B1006" t="s">
        <v>437</v>
      </c>
      <c r="C1006" s="26">
        <f>VLOOKUP(A1006,'Indice Puntaje Simple'!$A$4:$S$347,'3. Indice Puntj Simpl Traspuest'!D1006,0)</f>
        <v>1</v>
      </c>
      <c r="D1006">
        <v>4</v>
      </c>
    </row>
    <row r="1007" spans="1:4" x14ac:dyDescent="0.25">
      <c r="A1007" s="8" t="s">
        <v>217</v>
      </c>
      <c r="B1007" t="s">
        <v>437</v>
      </c>
      <c r="C1007" s="26">
        <f>VLOOKUP(A1007,'Indice Puntaje Simple'!$A$4:$S$347,'3. Indice Puntj Simpl Traspuest'!D1007,0)</f>
        <v>1</v>
      </c>
      <c r="D1007">
        <v>4</v>
      </c>
    </row>
    <row r="1008" spans="1:4" x14ac:dyDescent="0.25">
      <c r="A1008" s="8" t="s">
        <v>384</v>
      </c>
      <c r="B1008" t="s">
        <v>437</v>
      </c>
      <c r="C1008" s="26">
        <f>VLOOKUP(A1008,'Indice Puntaje Simple'!$A$4:$S$347,'3. Indice Puntj Simpl Traspuest'!D1008,0)</f>
        <v>1</v>
      </c>
      <c r="D1008">
        <v>4</v>
      </c>
    </row>
    <row r="1009" spans="1:4" x14ac:dyDescent="0.25">
      <c r="A1009" s="8" t="s">
        <v>345</v>
      </c>
      <c r="B1009" t="s">
        <v>437</v>
      </c>
      <c r="C1009" s="26">
        <f>VLOOKUP(A1009,'Indice Puntaje Simple'!$A$4:$S$347,'3. Indice Puntj Simpl Traspuest'!D1009,0)</f>
        <v>0.9</v>
      </c>
      <c r="D1009">
        <v>4</v>
      </c>
    </row>
    <row r="1010" spans="1:4" x14ac:dyDescent="0.25">
      <c r="A1010" s="8" t="s">
        <v>391</v>
      </c>
      <c r="B1010" t="s">
        <v>437</v>
      </c>
      <c r="C1010" s="26">
        <f>VLOOKUP(A1010,'Indice Puntaje Simple'!$A$4:$S$347,'3. Indice Puntj Simpl Traspuest'!D1010,0)</f>
        <v>1</v>
      </c>
      <c r="D1010">
        <v>4</v>
      </c>
    </row>
    <row r="1011" spans="1:4" x14ac:dyDescent="0.25">
      <c r="A1011" s="8" t="s">
        <v>281</v>
      </c>
      <c r="B1011" t="s">
        <v>437</v>
      </c>
      <c r="C1011" s="26">
        <f>VLOOKUP(A1011,'Indice Puntaje Simple'!$A$4:$S$347,'3. Indice Puntj Simpl Traspuest'!D1011,0)</f>
        <v>1</v>
      </c>
      <c r="D1011">
        <v>4</v>
      </c>
    </row>
    <row r="1012" spans="1:4" x14ac:dyDescent="0.25">
      <c r="A1012" s="8" t="s">
        <v>258</v>
      </c>
      <c r="B1012" t="s">
        <v>437</v>
      </c>
      <c r="C1012" s="26">
        <f>VLOOKUP(A1012,'Indice Puntaje Simple'!$A$4:$S$347,'3. Indice Puntj Simpl Traspuest'!D1012,0)</f>
        <v>1</v>
      </c>
      <c r="D1012">
        <v>4</v>
      </c>
    </row>
    <row r="1013" spans="1:4" x14ac:dyDescent="0.25">
      <c r="A1013" s="8" t="s">
        <v>311</v>
      </c>
      <c r="B1013" t="s">
        <v>437</v>
      </c>
      <c r="C1013" s="26">
        <f>VLOOKUP(A1013,'Indice Puntaje Simple'!$A$4:$S$347,'3. Indice Puntj Simpl Traspuest'!D1013,0)</f>
        <v>1</v>
      </c>
      <c r="D1013">
        <v>4</v>
      </c>
    </row>
    <row r="1014" spans="1:4" x14ac:dyDescent="0.25">
      <c r="A1014" s="8" t="s">
        <v>294</v>
      </c>
      <c r="B1014" t="s">
        <v>437</v>
      </c>
      <c r="C1014" s="26">
        <f>VLOOKUP(A1014,'Indice Puntaje Simple'!$A$4:$S$347,'3. Indice Puntj Simpl Traspuest'!D1014,0)</f>
        <v>1</v>
      </c>
      <c r="D1014">
        <v>4</v>
      </c>
    </row>
    <row r="1015" spans="1:4" x14ac:dyDescent="0.25">
      <c r="A1015" s="8" t="s">
        <v>146</v>
      </c>
      <c r="B1015" t="s">
        <v>437</v>
      </c>
      <c r="C1015" s="26">
        <f>VLOOKUP(A1015,'Indice Puntaje Simple'!$A$4:$S$347,'3. Indice Puntj Simpl Traspuest'!D1015,0)</f>
        <v>0.9</v>
      </c>
      <c r="D1015">
        <v>4</v>
      </c>
    </row>
    <row r="1016" spans="1:4" x14ac:dyDescent="0.25">
      <c r="A1016" s="8" t="s">
        <v>407</v>
      </c>
      <c r="B1016" t="s">
        <v>437</v>
      </c>
      <c r="C1016" s="26">
        <f>VLOOKUP(A1016,'Indice Puntaje Simple'!$A$4:$S$347,'3. Indice Puntj Simpl Traspuest'!D1016,0)</f>
        <v>1</v>
      </c>
      <c r="D1016">
        <v>4</v>
      </c>
    </row>
    <row r="1017" spans="1:4" x14ac:dyDescent="0.25">
      <c r="A1017" s="8" t="s">
        <v>348</v>
      </c>
      <c r="B1017" t="s">
        <v>437</v>
      </c>
      <c r="C1017" s="26">
        <f>VLOOKUP(A1017,'Indice Puntaje Simple'!$A$4:$S$347,'3. Indice Puntj Simpl Traspuest'!D1017,0)</f>
        <v>1</v>
      </c>
      <c r="D1017">
        <v>4</v>
      </c>
    </row>
    <row r="1018" spans="1:4" x14ac:dyDescent="0.25">
      <c r="A1018" s="8" t="s">
        <v>125</v>
      </c>
      <c r="B1018" t="s">
        <v>437</v>
      </c>
      <c r="C1018" s="26">
        <f>VLOOKUP(A1018,'Indice Puntaje Simple'!$A$4:$S$347,'3. Indice Puntj Simpl Traspuest'!D1018,0)</f>
        <v>1</v>
      </c>
      <c r="D1018">
        <v>4</v>
      </c>
    </row>
    <row r="1019" spans="1:4" x14ac:dyDescent="0.25">
      <c r="A1019" s="8" t="s">
        <v>374</v>
      </c>
      <c r="B1019" t="s">
        <v>437</v>
      </c>
      <c r="C1019" s="26">
        <f>VLOOKUP(A1019,'Indice Puntaje Simple'!$A$4:$S$347,'3. Indice Puntj Simpl Traspuest'!D1019,0)</f>
        <v>1</v>
      </c>
      <c r="D1019">
        <v>4</v>
      </c>
    </row>
    <row r="1020" spans="1:4" x14ac:dyDescent="0.25">
      <c r="A1020" s="8" t="s">
        <v>133</v>
      </c>
      <c r="B1020" t="s">
        <v>437</v>
      </c>
      <c r="C1020" s="26">
        <f>VLOOKUP(A1020,'Indice Puntaje Simple'!$A$4:$S$347,'3. Indice Puntj Simpl Traspuest'!D1020,0)</f>
        <v>1</v>
      </c>
      <c r="D1020">
        <v>4</v>
      </c>
    </row>
    <row r="1021" spans="1:4" x14ac:dyDescent="0.25">
      <c r="A1021" s="8" t="s">
        <v>205</v>
      </c>
      <c r="B1021" t="s">
        <v>437</v>
      </c>
      <c r="C1021" s="26">
        <f>VLOOKUP(A1021,'Indice Puntaje Simple'!$A$4:$S$347,'3. Indice Puntj Simpl Traspuest'!D1021,0)</f>
        <v>1</v>
      </c>
      <c r="D1021">
        <v>4</v>
      </c>
    </row>
    <row r="1022" spans="1:4" x14ac:dyDescent="0.25">
      <c r="A1022" s="8" t="s">
        <v>101</v>
      </c>
      <c r="B1022" t="s">
        <v>437</v>
      </c>
      <c r="C1022" s="26">
        <f>VLOOKUP(A1022,'Indice Puntaje Simple'!$A$4:$S$347,'3. Indice Puntj Simpl Traspuest'!D1022,0)</f>
        <v>0.6</v>
      </c>
      <c r="D1022">
        <v>4</v>
      </c>
    </row>
    <row r="1023" spans="1:4" x14ac:dyDescent="0.25">
      <c r="A1023" s="8" t="s">
        <v>370</v>
      </c>
      <c r="B1023" t="s">
        <v>437</v>
      </c>
      <c r="C1023" s="26">
        <f>VLOOKUP(A1023,'Indice Puntaje Simple'!$A$4:$S$347,'3. Indice Puntj Simpl Traspuest'!D1023,0)</f>
        <v>1</v>
      </c>
      <c r="D1023">
        <v>4</v>
      </c>
    </row>
    <row r="1024" spans="1:4" x14ac:dyDescent="0.25">
      <c r="A1024" s="8" t="s">
        <v>109</v>
      </c>
      <c r="B1024" t="s">
        <v>437</v>
      </c>
      <c r="C1024" s="26">
        <f>VLOOKUP(A1024,'Indice Puntaje Simple'!$A$4:$S$347,'3. Indice Puntj Simpl Traspuest'!D1024,0)</f>
        <v>1</v>
      </c>
      <c r="D1024">
        <v>4</v>
      </c>
    </row>
    <row r="1025" spans="1:4" x14ac:dyDescent="0.25">
      <c r="A1025" s="8" t="s">
        <v>270</v>
      </c>
      <c r="B1025" t="s">
        <v>437</v>
      </c>
      <c r="C1025" s="26">
        <f>VLOOKUP(A1025,'Indice Puntaje Simple'!$A$4:$S$347,'3. Indice Puntj Simpl Traspuest'!D1025,0)</f>
        <v>1</v>
      </c>
      <c r="D1025">
        <v>4</v>
      </c>
    </row>
    <row r="1026" spans="1:4" x14ac:dyDescent="0.25">
      <c r="A1026" s="8" t="s">
        <v>154</v>
      </c>
      <c r="B1026" t="s">
        <v>437</v>
      </c>
      <c r="C1026" s="26">
        <f>VLOOKUP(A1026,'Indice Puntaje Simple'!$A$4:$S$347,'3. Indice Puntj Simpl Traspuest'!D1026,0)</f>
        <v>1</v>
      </c>
      <c r="D1026">
        <v>4</v>
      </c>
    </row>
    <row r="1027" spans="1:4" x14ac:dyDescent="0.25">
      <c r="A1027" s="8" t="s">
        <v>105</v>
      </c>
      <c r="B1027" t="s">
        <v>437</v>
      </c>
      <c r="C1027" s="26">
        <f>VLOOKUP(A1027,'Indice Puntaje Simple'!$A$4:$S$347,'3. Indice Puntj Simpl Traspuest'!D1027,0)</f>
        <v>1</v>
      </c>
      <c r="D1027">
        <v>4</v>
      </c>
    </row>
    <row r="1028" spans="1:4" x14ac:dyDescent="0.25">
      <c r="A1028" s="8" t="s">
        <v>155</v>
      </c>
      <c r="B1028" t="s">
        <v>437</v>
      </c>
      <c r="C1028" s="26">
        <f>VLOOKUP(A1028,'Indice Puntaje Simple'!$A$4:$S$347,'3. Indice Puntj Simpl Traspuest'!D1028,0)</f>
        <v>1</v>
      </c>
      <c r="D1028">
        <v>4</v>
      </c>
    </row>
    <row r="1029" spans="1:4" x14ac:dyDescent="0.25">
      <c r="A1029" s="8" t="s">
        <v>87</v>
      </c>
      <c r="B1029" t="s">
        <v>437</v>
      </c>
      <c r="C1029" s="26">
        <f>VLOOKUP(A1029,'Indice Puntaje Simple'!$A$4:$S$347,'3. Indice Puntj Simpl Traspuest'!D1029,0)</f>
        <v>1</v>
      </c>
      <c r="D1029">
        <v>4</v>
      </c>
    </row>
    <row r="1030" spans="1:4" x14ac:dyDescent="0.25">
      <c r="A1030" s="8" t="s">
        <v>271</v>
      </c>
      <c r="B1030" t="s">
        <v>437</v>
      </c>
      <c r="C1030" s="26">
        <f>VLOOKUP(A1030,'Indice Puntaje Simple'!$A$4:$S$347,'3. Indice Puntj Simpl Traspuest'!D1030,0)</f>
        <v>1</v>
      </c>
      <c r="D1030">
        <v>4</v>
      </c>
    </row>
    <row r="1031" spans="1:4" x14ac:dyDescent="0.25">
      <c r="A1031" s="8" t="s">
        <v>312</v>
      </c>
      <c r="B1031" t="s">
        <v>437</v>
      </c>
      <c r="C1031" s="26">
        <f>VLOOKUP(A1031,'Indice Puntaje Simple'!$A$4:$S$347,'3. Indice Puntj Simpl Traspuest'!D1031,0)</f>
        <v>1</v>
      </c>
      <c r="D1031">
        <v>4</v>
      </c>
    </row>
    <row r="1032" spans="1:4" x14ac:dyDescent="0.25">
      <c r="A1032" s="8" t="s">
        <v>313</v>
      </c>
      <c r="B1032" t="s">
        <v>437</v>
      </c>
      <c r="C1032" s="26">
        <f>VLOOKUP(A1032,'Indice Puntaje Simple'!$A$4:$S$347,'3. Indice Puntj Simpl Traspuest'!D1032,0)</f>
        <v>1</v>
      </c>
      <c r="D1032">
        <v>4</v>
      </c>
    </row>
    <row r="1033" spans="1:4" x14ac:dyDescent="0.25">
      <c r="A1033" s="8" t="s">
        <v>110</v>
      </c>
      <c r="B1033" t="s">
        <v>437</v>
      </c>
      <c r="C1033" s="26">
        <f>VLOOKUP(A1033,'Indice Puntaje Simple'!$A$4:$S$347,'3. Indice Puntj Simpl Traspuest'!D1033,0)</f>
        <v>1</v>
      </c>
      <c r="D1033">
        <v>4</v>
      </c>
    </row>
    <row r="1034" spans="1:4" x14ac:dyDescent="0.25">
      <c r="A1034" s="8" t="s">
        <v>436</v>
      </c>
      <c r="B1034" t="s">
        <v>438</v>
      </c>
      <c r="C1034" s="26">
        <f>VLOOKUP(A1034,'Indice Puntaje Simple'!$A$4:$S$347,'3. Indice Puntj Simpl Traspuest'!D1034,0)</f>
        <v>0.16666666666666666</v>
      </c>
      <c r="D1034">
        <v>5</v>
      </c>
    </row>
    <row r="1035" spans="1:4" x14ac:dyDescent="0.25">
      <c r="A1035" s="8" t="s">
        <v>111</v>
      </c>
      <c r="B1035" t="s">
        <v>438</v>
      </c>
      <c r="C1035" s="26">
        <f>VLOOKUP(A1035,'Indice Puntaje Simple'!$A$4:$S$347,'3. Indice Puntj Simpl Traspuest'!D1035,0)</f>
        <v>0.58333333333333337</v>
      </c>
      <c r="D1035">
        <v>5</v>
      </c>
    </row>
    <row r="1036" spans="1:4" x14ac:dyDescent="0.25">
      <c r="A1036" s="8" t="s">
        <v>295</v>
      </c>
      <c r="B1036" t="s">
        <v>438</v>
      </c>
      <c r="C1036" s="26">
        <f>VLOOKUP(A1036,'Indice Puntaje Simple'!$A$4:$S$347,'3. Indice Puntj Simpl Traspuest'!D1036,0)</f>
        <v>0</v>
      </c>
      <c r="D1036">
        <v>5</v>
      </c>
    </row>
    <row r="1037" spans="1:4" x14ac:dyDescent="0.25">
      <c r="A1037" s="8" t="s">
        <v>392</v>
      </c>
      <c r="B1037" t="s">
        <v>438</v>
      </c>
      <c r="C1037" s="26">
        <f>VLOOKUP(A1037,'Indice Puntaje Simple'!$A$4:$S$347,'3. Indice Puntj Simpl Traspuest'!D1037,0)</f>
        <v>0</v>
      </c>
      <c r="D1037">
        <v>5</v>
      </c>
    </row>
    <row r="1038" spans="1:4" x14ac:dyDescent="0.25">
      <c r="A1038" s="8" t="s">
        <v>282</v>
      </c>
      <c r="B1038" t="s">
        <v>438</v>
      </c>
      <c r="C1038" s="26">
        <f>VLOOKUP(A1038,'Indice Puntaje Simple'!$A$4:$S$347,'3. Indice Puntj Simpl Traspuest'!D1038,0)</f>
        <v>0.16666666666666666</v>
      </c>
      <c r="D1038">
        <v>5</v>
      </c>
    </row>
    <row r="1039" spans="1:4" x14ac:dyDescent="0.25">
      <c r="A1039" s="8" t="s">
        <v>421</v>
      </c>
      <c r="B1039" t="s">
        <v>438</v>
      </c>
      <c r="C1039" s="26">
        <f>VLOOKUP(A1039,'Indice Puntaje Simple'!$A$4:$S$347,'3. Indice Puntj Simpl Traspuest'!D1039,0)</f>
        <v>0</v>
      </c>
      <c r="D1039">
        <v>5</v>
      </c>
    </row>
    <row r="1040" spans="1:4" x14ac:dyDescent="0.25">
      <c r="A1040" s="8" t="s">
        <v>147</v>
      </c>
      <c r="B1040" t="s">
        <v>438</v>
      </c>
      <c r="C1040" s="26">
        <f>VLOOKUP(A1040,'Indice Puntaje Simple'!$A$4:$S$347,'3. Indice Puntj Simpl Traspuest'!D1040,0)</f>
        <v>0</v>
      </c>
      <c r="D1040">
        <v>5</v>
      </c>
    </row>
    <row r="1041" spans="1:4" x14ac:dyDescent="0.25">
      <c r="A1041" s="8" t="s">
        <v>375</v>
      </c>
      <c r="B1041" t="s">
        <v>438</v>
      </c>
      <c r="C1041" s="26">
        <f>VLOOKUP(A1041,'Indice Puntaje Simple'!$A$4:$S$347,'3. Indice Puntj Simpl Traspuest'!D1041,0)</f>
        <v>0</v>
      </c>
      <c r="D1041">
        <v>5</v>
      </c>
    </row>
    <row r="1042" spans="1:4" x14ac:dyDescent="0.25">
      <c r="A1042" s="8" t="s">
        <v>176</v>
      </c>
      <c r="B1042" t="s">
        <v>438</v>
      </c>
      <c r="C1042" s="26">
        <f>VLOOKUP(A1042,'Indice Puntaje Simple'!$A$4:$S$347,'3. Indice Puntj Simpl Traspuest'!D1042,0)</f>
        <v>0.41666666666666669</v>
      </c>
      <c r="D1042">
        <v>5</v>
      </c>
    </row>
    <row r="1043" spans="1:4" x14ac:dyDescent="0.25">
      <c r="A1043" s="8" t="s">
        <v>88</v>
      </c>
      <c r="B1043" t="s">
        <v>438</v>
      </c>
      <c r="C1043" s="26">
        <f>VLOOKUP(A1043,'Indice Puntaje Simple'!$A$4:$S$347,'3. Indice Puntj Simpl Traspuest'!D1043,0)</f>
        <v>0.25</v>
      </c>
      <c r="D1043">
        <v>5</v>
      </c>
    </row>
    <row r="1044" spans="1:4" x14ac:dyDescent="0.25">
      <c r="A1044" s="8" t="s">
        <v>196</v>
      </c>
      <c r="B1044" t="s">
        <v>438</v>
      </c>
      <c r="C1044" s="26">
        <f>VLOOKUP(A1044,'Indice Puntaje Simple'!$A$4:$S$347,'3. Indice Puntj Simpl Traspuest'!D1044,0)</f>
        <v>0</v>
      </c>
      <c r="D1044">
        <v>5</v>
      </c>
    </row>
    <row r="1045" spans="1:4" x14ac:dyDescent="0.25">
      <c r="A1045" s="8" t="s">
        <v>231</v>
      </c>
      <c r="B1045" t="s">
        <v>438</v>
      </c>
      <c r="C1045" s="26">
        <f>VLOOKUP(A1045,'Indice Puntaje Simple'!$A$4:$S$347,'3. Indice Puntj Simpl Traspuest'!D1045,0)</f>
        <v>0</v>
      </c>
      <c r="D1045">
        <v>5</v>
      </c>
    </row>
    <row r="1046" spans="1:4" x14ac:dyDescent="0.25">
      <c r="A1046" s="8" t="s">
        <v>218</v>
      </c>
      <c r="B1046" t="s">
        <v>438</v>
      </c>
      <c r="C1046" s="26">
        <f>VLOOKUP(A1046,'Indice Puntaje Simple'!$A$4:$S$347,'3. Indice Puntj Simpl Traspuest'!D1046,0)</f>
        <v>0.16666666666666666</v>
      </c>
      <c r="D1046">
        <v>5</v>
      </c>
    </row>
    <row r="1047" spans="1:4" x14ac:dyDescent="0.25">
      <c r="A1047" s="8" t="s">
        <v>112</v>
      </c>
      <c r="B1047" t="s">
        <v>438</v>
      </c>
      <c r="C1047" s="26">
        <f>VLOOKUP(A1047,'Indice Puntaje Simple'!$A$4:$S$347,'3. Indice Puntj Simpl Traspuest'!D1047,0)</f>
        <v>0.25</v>
      </c>
      <c r="D1047">
        <v>5</v>
      </c>
    </row>
    <row r="1048" spans="1:4" x14ac:dyDescent="0.25">
      <c r="A1048" s="8" t="s">
        <v>283</v>
      </c>
      <c r="B1048" t="s">
        <v>438</v>
      </c>
      <c r="C1048" s="26">
        <f>VLOOKUP(A1048,'Indice Puntaje Simple'!$A$4:$S$347,'3. Indice Puntj Simpl Traspuest'!D1048,0)</f>
        <v>0</v>
      </c>
      <c r="D1048">
        <v>5</v>
      </c>
    </row>
    <row r="1049" spans="1:4" x14ac:dyDescent="0.25">
      <c r="A1049" s="8" t="s">
        <v>314</v>
      </c>
      <c r="B1049" t="s">
        <v>438</v>
      </c>
      <c r="C1049" s="26">
        <f>VLOOKUP(A1049,'Indice Puntaje Simple'!$A$4:$S$347,'3. Indice Puntj Simpl Traspuest'!D1049,0)</f>
        <v>0.33333333333333331</v>
      </c>
      <c r="D1049">
        <v>5</v>
      </c>
    </row>
    <row r="1050" spans="1:4" x14ac:dyDescent="0.25">
      <c r="A1050" s="8" t="s">
        <v>113</v>
      </c>
      <c r="B1050" t="s">
        <v>438</v>
      </c>
      <c r="C1050" s="26">
        <f>VLOOKUP(A1050,'Indice Puntaje Simple'!$A$4:$S$347,'3. Indice Puntj Simpl Traspuest'!D1050,0)</f>
        <v>0.58333333333333337</v>
      </c>
      <c r="D1050">
        <v>5</v>
      </c>
    </row>
    <row r="1051" spans="1:4" x14ac:dyDescent="0.25">
      <c r="A1051" s="8" t="s">
        <v>219</v>
      </c>
      <c r="B1051" t="s">
        <v>438</v>
      </c>
      <c r="C1051" s="26">
        <f>VLOOKUP(A1051,'Indice Puntaje Simple'!$A$4:$S$347,'3. Indice Puntj Simpl Traspuest'!D1051,0)</f>
        <v>0.16666666666666666</v>
      </c>
      <c r="D1051">
        <v>5</v>
      </c>
    </row>
    <row r="1052" spans="1:4" x14ac:dyDescent="0.25">
      <c r="A1052" s="8" t="s">
        <v>259</v>
      </c>
      <c r="B1052" t="s">
        <v>438</v>
      </c>
      <c r="C1052" s="26">
        <f>VLOOKUP(A1052,'Indice Puntaje Simple'!$A$4:$S$347,'3. Indice Puntj Simpl Traspuest'!D1052,0)</f>
        <v>0</v>
      </c>
      <c r="D1052">
        <v>5</v>
      </c>
    </row>
    <row r="1053" spans="1:4" x14ac:dyDescent="0.25">
      <c r="A1053" s="8" t="s">
        <v>412</v>
      </c>
      <c r="B1053" t="s">
        <v>438</v>
      </c>
      <c r="C1053" s="26">
        <f>VLOOKUP(A1053,'Indice Puntaje Simple'!$A$4:$S$347,'3. Indice Puntj Simpl Traspuest'!D1053,0)</f>
        <v>0</v>
      </c>
      <c r="D1053">
        <v>5</v>
      </c>
    </row>
    <row r="1054" spans="1:4" x14ac:dyDescent="0.25">
      <c r="A1054" s="8" t="s">
        <v>245</v>
      </c>
      <c r="B1054" t="s">
        <v>438</v>
      </c>
      <c r="C1054" s="26">
        <f>VLOOKUP(A1054,'Indice Puntaje Simple'!$A$4:$S$347,'3. Indice Puntj Simpl Traspuest'!D1054,0)</f>
        <v>0</v>
      </c>
      <c r="D1054">
        <v>5</v>
      </c>
    </row>
    <row r="1055" spans="1:4" x14ac:dyDescent="0.25">
      <c r="A1055" s="8" t="s">
        <v>376</v>
      </c>
      <c r="B1055" t="s">
        <v>438</v>
      </c>
      <c r="C1055" s="26">
        <f>VLOOKUP(A1055,'Indice Puntaje Simple'!$A$4:$S$347,'3. Indice Puntj Simpl Traspuest'!D1055,0)</f>
        <v>0</v>
      </c>
      <c r="D1055">
        <v>5</v>
      </c>
    </row>
    <row r="1056" spans="1:4" x14ac:dyDescent="0.25">
      <c r="A1056" s="8" t="s">
        <v>197</v>
      </c>
      <c r="B1056" t="s">
        <v>438</v>
      </c>
      <c r="C1056" s="26">
        <f>VLOOKUP(A1056,'Indice Puntaje Simple'!$A$4:$S$347,'3. Indice Puntj Simpl Traspuest'!D1056,0)</f>
        <v>0.16666666666666666</v>
      </c>
      <c r="D1056">
        <v>5</v>
      </c>
    </row>
    <row r="1057" spans="1:4" x14ac:dyDescent="0.25">
      <c r="A1057" s="8" t="s">
        <v>419</v>
      </c>
      <c r="B1057" t="s">
        <v>438</v>
      </c>
      <c r="C1057" s="26">
        <f>VLOOKUP(A1057,'Indice Puntaje Simple'!$A$4:$S$347,'3. Indice Puntj Simpl Traspuest'!D1057,0)</f>
        <v>8.3333333333333329E-2</v>
      </c>
      <c r="D1057">
        <v>5</v>
      </c>
    </row>
    <row r="1058" spans="1:4" x14ac:dyDescent="0.25">
      <c r="A1058" s="8" t="s">
        <v>220</v>
      </c>
      <c r="B1058" t="s">
        <v>438</v>
      </c>
      <c r="C1058" s="26">
        <f>VLOOKUP(A1058,'Indice Puntaje Simple'!$A$4:$S$347,'3. Indice Puntj Simpl Traspuest'!D1058,0)</f>
        <v>0.66666666666666663</v>
      </c>
      <c r="D1058">
        <v>5</v>
      </c>
    </row>
    <row r="1059" spans="1:4" x14ac:dyDescent="0.25">
      <c r="A1059" s="8" t="s">
        <v>260</v>
      </c>
      <c r="B1059" t="s">
        <v>438</v>
      </c>
      <c r="C1059" s="26">
        <f>VLOOKUP(A1059,'Indice Puntaje Simple'!$A$4:$S$347,'3. Indice Puntj Simpl Traspuest'!D1059,0)</f>
        <v>0.33333333333333331</v>
      </c>
      <c r="D1059">
        <v>5</v>
      </c>
    </row>
    <row r="1060" spans="1:4" x14ac:dyDescent="0.25">
      <c r="A1060" s="8" t="s">
        <v>403</v>
      </c>
      <c r="B1060" t="s">
        <v>438</v>
      </c>
      <c r="C1060" s="26">
        <f>VLOOKUP(A1060,'Indice Puntaje Simple'!$A$4:$S$347,'3. Indice Puntj Simpl Traspuest'!D1060,0)</f>
        <v>0</v>
      </c>
      <c r="D1060">
        <v>5</v>
      </c>
    </row>
    <row r="1061" spans="1:4" x14ac:dyDescent="0.25">
      <c r="A1061" s="8" t="s">
        <v>408</v>
      </c>
      <c r="B1061" t="s">
        <v>438</v>
      </c>
      <c r="C1061" s="26">
        <f>VLOOKUP(A1061,'Indice Puntaje Simple'!$A$4:$S$347,'3. Indice Puntj Simpl Traspuest'!D1061,0)</f>
        <v>0</v>
      </c>
      <c r="D1061">
        <v>5</v>
      </c>
    </row>
    <row r="1062" spans="1:4" x14ac:dyDescent="0.25">
      <c r="A1062" s="8" t="s">
        <v>198</v>
      </c>
      <c r="B1062" t="s">
        <v>438</v>
      </c>
      <c r="C1062" s="26">
        <f>VLOOKUP(A1062,'Indice Puntaje Simple'!$A$4:$S$347,'3. Indice Puntj Simpl Traspuest'!D1062,0)</f>
        <v>0.66666666666666663</v>
      </c>
      <c r="D1062">
        <v>5</v>
      </c>
    </row>
    <row r="1063" spans="1:4" x14ac:dyDescent="0.25">
      <c r="A1063" s="8" t="s">
        <v>261</v>
      </c>
      <c r="B1063" t="s">
        <v>438</v>
      </c>
      <c r="C1063" s="26">
        <f>VLOOKUP(A1063,'Indice Puntaje Simple'!$A$4:$S$347,'3. Indice Puntj Simpl Traspuest'!D1063,0)</f>
        <v>8.3333333333333329E-2</v>
      </c>
      <c r="D1063">
        <v>5</v>
      </c>
    </row>
    <row r="1064" spans="1:4" x14ac:dyDescent="0.25">
      <c r="A1064" s="8" t="s">
        <v>177</v>
      </c>
      <c r="B1064" t="s">
        <v>438</v>
      </c>
      <c r="C1064" s="26">
        <f>VLOOKUP(A1064,'Indice Puntaje Simple'!$A$4:$S$347,'3. Indice Puntj Simpl Traspuest'!D1064,0)</f>
        <v>0.16666666666666666</v>
      </c>
      <c r="D1064">
        <v>5</v>
      </c>
    </row>
    <row r="1065" spans="1:4" x14ac:dyDescent="0.25">
      <c r="A1065" s="8" t="s">
        <v>89</v>
      </c>
      <c r="B1065" t="s">
        <v>438</v>
      </c>
      <c r="C1065" s="26">
        <f>VLOOKUP(A1065,'Indice Puntaje Simple'!$A$4:$S$347,'3. Indice Puntj Simpl Traspuest'!D1065,0)</f>
        <v>0.66666666666666663</v>
      </c>
      <c r="D1065">
        <v>5</v>
      </c>
    </row>
    <row r="1066" spans="1:4" x14ac:dyDescent="0.25">
      <c r="A1066" s="8" t="s">
        <v>339</v>
      </c>
      <c r="B1066" t="s">
        <v>438</v>
      </c>
      <c r="C1066" s="26">
        <f>VLOOKUP(A1066,'Indice Puntaje Simple'!$A$4:$S$347,'3. Indice Puntj Simpl Traspuest'!D1066,0)</f>
        <v>0</v>
      </c>
      <c r="D1066">
        <v>5</v>
      </c>
    </row>
    <row r="1067" spans="1:4" x14ac:dyDescent="0.25">
      <c r="A1067" s="8" t="s">
        <v>272</v>
      </c>
      <c r="B1067" t="s">
        <v>438</v>
      </c>
      <c r="C1067" s="26">
        <f>VLOOKUP(A1067,'Indice Puntaje Simple'!$A$4:$S$347,'3. Indice Puntj Simpl Traspuest'!D1067,0)</f>
        <v>0.16666666666666666</v>
      </c>
      <c r="D1067">
        <v>5</v>
      </c>
    </row>
    <row r="1068" spans="1:4" x14ac:dyDescent="0.25">
      <c r="A1068" s="8" t="s">
        <v>385</v>
      </c>
      <c r="B1068" t="s">
        <v>438</v>
      </c>
      <c r="C1068" s="26">
        <f>VLOOKUP(A1068,'Indice Puntaje Simple'!$A$4:$S$347,'3. Indice Puntj Simpl Traspuest'!D1068,0)</f>
        <v>0</v>
      </c>
      <c r="D1068">
        <v>5</v>
      </c>
    </row>
    <row r="1069" spans="1:4" x14ac:dyDescent="0.25">
      <c r="A1069" s="8" t="s">
        <v>167</v>
      </c>
      <c r="B1069" t="s">
        <v>438</v>
      </c>
      <c r="C1069" s="26">
        <f>VLOOKUP(A1069,'Indice Puntaje Simple'!$A$4:$S$347,'3. Indice Puntj Simpl Traspuest'!D1069,0)</f>
        <v>0</v>
      </c>
      <c r="D1069">
        <v>5</v>
      </c>
    </row>
    <row r="1070" spans="1:4" x14ac:dyDescent="0.25">
      <c r="A1070" s="8" t="s">
        <v>273</v>
      </c>
      <c r="B1070" t="s">
        <v>438</v>
      </c>
      <c r="C1070" s="26">
        <f>VLOOKUP(A1070,'Indice Puntaje Simple'!$A$4:$S$347,'3. Indice Puntj Simpl Traspuest'!D1070,0)</f>
        <v>0</v>
      </c>
      <c r="D1070">
        <v>5</v>
      </c>
    </row>
    <row r="1071" spans="1:4" x14ac:dyDescent="0.25">
      <c r="A1071" s="8" t="s">
        <v>393</v>
      </c>
      <c r="B1071" t="s">
        <v>438</v>
      </c>
      <c r="C1071" s="26">
        <f>VLOOKUP(A1071,'Indice Puntaje Simple'!$A$4:$S$347,'3. Indice Puntj Simpl Traspuest'!D1071,0)</f>
        <v>0</v>
      </c>
      <c r="D1071">
        <v>5</v>
      </c>
    </row>
    <row r="1072" spans="1:4" x14ac:dyDescent="0.25">
      <c r="A1072" s="8" t="s">
        <v>325</v>
      </c>
      <c r="B1072" t="s">
        <v>438</v>
      </c>
      <c r="C1072" s="26">
        <f>VLOOKUP(A1072,'Indice Puntaje Simple'!$A$4:$S$347,'3. Indice Puntj Simpl Traspuest'!D1072,0)</f>
        <v>0</v>
      </c>
      <c r="D1072">
        <v>5</v>
      </c>
    </row>
    <row r="1073" spans="1:4" x14ac:dyDescent="0.25">
      <c r="A1073" s="8" t="s">
        <v>326</v>
      </c>
      <c r="B1073" t="s">
        <v>438</v>
      </c>
      <c r="C1073" s="26">
        <f>VLOOKUP(A1073,'Indice Puntaje Simple'!$A$4:$S$347,'3. Indice Puntj Simpl Traspuest'!D1073,0)</f>
        <v>0</v>
      </c>
      <c r="D1073">
        <v>5</v>
      </c>
    </row>
    <row r="1074" spans="1:4" x14ac:dyDescent="0.25">
      <c r="A1074" s="8" t="s">
        <v>246</v>
      </c>
      <c r="B1074" t="s">
        <v>438</v>
      </c>
      <c r="C1074" s="26">
        <f>VLOOKUP(A1074,'Indice Puntaje Simple'!$A$4:$S$347,'3. Indice Puntj Simpl Traspuest'!D1074,0)</f>
        <v>0.5</v>
      </c>
      <c r="D1074">
        <v>5</v>
      </c>
    </row>
    <row r="1075" spans="1:4" x14ac:dyDescent="0.25">
      <c r="A1075" s="8" t="s">
        <v>118</v>
      </c>
      <c r="B1075" t="s">
        <v>438</v>
      </c>
      <c r="C1075" s="26">
        <f>VLOOKUP(A1075,'Indice Puntaje Simple'!$A$4:$S$347,'3. Indice Puntj Simpl Traspuest'!D1075,0)</f>
        <v>0</v>
      </c>
      <c r="D1075">
        <v>5</v>
      </c>
    </row>
    <row r="1076" spans="1:4" x14ac:dyDescent="0.25">
      <c r="A1076" s="8" t="s">
        <v>386</v>
      </c>
      <c r="B1076" t="s">
        <v>438</v>
      </c>
      <c r="C1076" s="26">
        <f>VLOOKUP(A1076,'Indice Puntaje Simple'!$A$4:$S$347,'3. Indice Puntj Simpl Traspuest'!D1076,0)</f>
        <v>0</v>
      </c>
      <c r="D1076">
        <v>5</v>
      </c>
    </row>
    <row r="1077" spans="1:4" x14ac:dyDescent="0.25">
      <c r="A1077" s="8" t="s">
        <v>178</v>
      </c>
      <c r="B1077" t="s">
        <v>438</v>
      </c>
      <c r="C1077" s="26">
        <f>VLOOKUP(A1077,'Indice Puntaje Simple'!$A$4:$S$347,'3. Indice Puntj Simpl Traspuest'!D1077,0)</f>
        <v>0</v>
      </c>
      <c r="D1077">
        <v>5</v>
      </c>
    </row>
    <row r="1078" spans="1:4" x14ac:dyDescent="0.25">
      <c r="A1078" s="8" t="s">
        <v>415</v>
      </c>
      <c r="B1078" t="s">
        <v>438</v>
      </c>
      <c r="C1078" s="26">
        <f>VLOOKUP(A1078,'Indice Puntaje Simple'!$A$4:$S$347,'3. Indice Puntj Simpl Traspuest'!D1078,0)</f>
        <v>0</v>
      </c>
      <c r="D1078">
        <v>5</v>
      </c>
    </row>
    <row r="1079" spans="1:4" x14ac:dyDescent="0.25">
      <c r="A1079" s="8" t="s">
        <v>232</v>
      </c>
      <c r="B1079" t="s">
        <v>438</v>
      </c>
      <c r="C1079" s="26">
        <f>VLOOKUP(A1079,'Indice Puntaje Simple'!$A$4:$S$347,'3. Indice Puntj Simpl Traspuest'!D1079,0)</f>
        <v>8.3333333333333329E-2</v>
      </c>
      <c r="D1079">
        <v>5</v>
      </c>
    </row>
    <row r="1080" spans="1:4" x14ac:dyDescent="0.25">
      <c r="A1080" s="8" t="s">
        <v>206</v>
      </c>
      <c r="B1080" t="s">
        <v>438</v>
      </c>
      <c r="C1080" s="26">
        <f>VLOOKUP(A1080,'Indice Puntaje Simple'!$A$4:$S$347,'3. Indice Puntj Simpl Traspuest'!D1080,0)</f>
        <v>0.16666666666666666</v>
      </c>
      <c r="D1080">
        <v>5</v>
      </c>
    </row>
    <row r="1081" spans="1:4" x14ac:dyDescent="0.25">
      <c r="A1081" s="8" t="s">
        <v>296</v>
      </c>
      <c r="B1081" t="s">
        <v>438</v>
      </c>
      <c r="C1081" s="26">
        <f>VLOOKUP(A1081,'Indice Puntaje Simple'!$A$4:$S$347,'3. Indice Puntj Simpl Traspuest'!D1081,0)</f>
        <v>0</v>
      </c>
      <c r="D1081">
        <v>5</v>
      </c>
    </row>
    <row r="1082" spans="1:4" x14ac:dyDescent="0.25">
      <c r="A1082" s="8" t="s">
        <v>297</v>
      </c>
      <c r="B1082" t="s">
        <v>438</v>
      </c>
      <c r="C1082" s="26">
        <f>VLOOKUP(A1082,'Indice Puntaje Simple'!$A$4:$S$347,'3. Indice Puntj Simpl Traspuest'!D1082,0)</f>
        <v>8.3333333333333329E-2</v>
      </c>
      <c r="D1082">
        <v>5</v>
      </c>
    </row>
    <row r="1083" spans="1:4" x14ac:dyDescent="0.25">
      <c r="A1083" s="8" t="s">
        <v>362</v>
      </c>
      <c r="B1083" t="s">
        <v>438</v>
      </c>
      <c r="C1083" s="26">
        <f>VLOOKUP(A1083,'Indice Puntaje Simple'!$A$4:$S$347,'3. Indice Puntj Simpl Traspuest'!D1083,0)</f>
        <v>0.25</v>
      </c>
      <c r="D1083">
        <v>5</v>
      </c>
    </row>
    <row r="1084" spans="1:4" x14ac:dyDescent="0.25">
      <c r="A1084" s="8" t="s">
        <v>298</v>
      </c>
      <c r="B1084" t="s">
        <v>438</v>
      </c>
      <c r="C1084" s="26">
        <f>VLOOKUP(A1084,'Indice Puntaje Simple'!$A$4:$S$347,'3. Indice Puntj Simpl Traspuest'!D1084,0)</f>
        <v>0</v>
      </c>
      <c r="D1084">
        <v>5</v>
      </c>
    </row>
    <row r="1085" spans="1:4" x14ac:dyDescent="0.25">
      <c r="A1085" s="8" t="s">
        <v>299</v>
      </c>
      <c r="B1085" t="s">
        <v>438</v>
      </c>
      <c r="C1085" s="26">
        <f>VLOOKUP(A1085,'Indice Puntaje Simple'!$A$4:$S$347,'3. Indice Puntj Simpl Traspuest'!D1085,0)</f>
        <v>8.3333333333333329E-2</v>
      </c>
      <c r="D1085">
        <v>5</v>
      </c>
    </row>
    <row r="1086" spans="1:4" x14ac:dyDescent="0.25">
      <c r="A1086" s="8" t="s">
        <v>247</v>
      </c>
      <c r="B1086" t="s">
        <v>438</v>
      </c>
      <c r="C1086" s="26">
        <f>VLOOKUP(A1086,'Indice Puntaje Simple'!$A$4:$S$347,'3. Indice Puntj Simpl Traspuest'!D1086,0)</f>
        <v>8.3333333333333329E-2</v>
      </c>
      <c r="D1086">
        <v>5</v>
      </c>
    </row>
    <row r="1087" spans="1:4" x14ac:dyDescent="0.25">
      <c r="A1087" s="8" t="s">
        <v>416</v>
      </c>
      <c r="B1087" t="s">
        <v>438</v>
      </c>
      <c r="C1087" s="26">
        <f>VLOOKUP(A1087,'Indice Puntaje Simple'!$A$4:$S$347,'3. Indice Puntj Simpl Traspuest'!D1087,0)</f>
        <v>0</v>
      </c>
      <c r="D1087">
        <v>5</v>
      </c>
    </row>
    <row r="1088" spans="1:4" x14ac:dyDescent="0.25">
      <c r="A1088" s="8" t="s">
        <v>405</v>
      </c>
      <c r="B1088" t="s">
        <v>438</v>
      </c>
      <c r="C1088" s="26">
        <f>VLOOKUP(A1088,'Indice Puntaje Simple'!$A$4:$S$347,'3. Indice Puntj Simpl Traspuest'!D1088,0)</f>
        <v>0</v>
      </c>
      <c r="D1088">
        <v>5</v>
      </c>
    </row>
    <row r="1089" spans="1:4" x14ac:dyDescent="0.25">
      <c r="A1089" s="8" t="s">
        <v>156</v>
      </c>
      <c r="B1089" t="s">
        <v>438</v>
      </c>
      <c r="C1089" s="26">
        <f>VLOOKUP(A1089,'Indice Puntaje Simple'!$A$4:$S$347,'3. Indice Puntj Simpl Traspuest'!D1089,0)</f>
        <v>0.33333333333333331</v>
      </c>
      <c r="D1089">
        <v>5</v>
      </c>
    </row>
    <row r="1090" spans="1:4" x14ac:dyDescent="0.25">
      <c r="A1090" s="8" t="s">
        <v>233</v>
      </c>
      <c r="B1090" t="s">
        <v>438</v>
      </c>
      <c r="C1090" s="26">
        <f>VLOOKUP(A1090,'Indice Puntaje Simple'!$A$4:$S$347,'3. Indice Puntj Simpl Traspuest'!D1090,0)</f>
        <v>0.25</v>
      </c>
      <c r="D1090">
        <v>5</v>
      </c>
    </row>
    <row r="1091" spans="1:4" x14ac:dyDescent="0.25">
      <c r="A1091" s="8" t="s">
        <v>371</v>
      </c>
      <c r="B1091" t="s">
        <v>438</v>
      </c>
      <c r="C1091" s="26">
        <f>VLOOKUP(A1091,'Indice Puntaje Simple'!$A$4:$S$347,'3. Indice Puntj Simpl Traspuest'!D1091,0)</f>
        <v>0</v>
      </c>
      <c r="D1091">
        <v>5</v>
      </c>
    </row>
    <row r="1092" spans="1:4" x14ac:dyDescent="0.25">
      <c r="A1092" s="8" t="s">
        <v>148</v>
      </c>
      <c r="B1092" t="s">
        <v>438</v>
      </c>
      <c r="C1092" s="26">
        <f>VLOOKUP(A1092,'Indice Puntaje Simple'!$A$4:$S$347,'3. Indice Puntj Simpl Traspuest'!D1092,0)</f>
        <v>0.5</v>
      </c>
      <c r="D1092">
        <v>5</v>
      </c>
    </row>
    <row r="1093" spans="1:4" x14ac:dyDescent="0.25">
      <c r="A1093" s="8" t="s">
        <v>168</v>
      </c>
      <c r="B1093" t="s">
        <v>438</v>
      </c>
      <c r="C1093" s="26">
        <f>VLOOKUP(A1093,'Indice Puntaje Simple'!$A$4:$S$347,'3. Indice Puntj Simpl Traspuest'!D1093,0)</f>
        <v>0.16666666666666666</v>
      </c>
      <c r="D1093">
        <v>5</v>
      </c>
    </row>
    <row r="1094" spans="1:4" x14ac:dyDescent="0.25">
      <c r="A1094" s="8" t="s">
        <v>315</v>
      </c>
      <c r="B1094" t="s">
        <v>438</v>
      </c>
      <c r="C1094" s="26">
        <f>VLOOKUP(A1094,'Indice Puntaje Simple'!$A$4:$S$347,'3. Indice Puntj Simpl Traspuest'!D1094,0)</f>
        <v>0</v>
      </c>
      <c r="D1094">
        <v>5</v>
      </c>
    </row>
    <row r="1095" spans="1:4" x14ac:dyDescent="0.25">
      <c r="A1095" s="8" t="s">
        <v>397</v>
      </c>
      <c r="B1095" t="s">
        <v>438</v>
      </c>
      <c r="C1095" s="26">
        <f>VLOOKUP(A1095,'Indice Puntaje Simple'!$A$4:$S$347,'3. Indice Puntj Simpl Traspuest'!D1095,0)</f>
        <v>0</v>
      </c>
      <c r="D1095">
        <v>5</v>
      </c>
    </row>
    <row r="1096" spans="1:4" x14ac:dyDescent="0.25">
      <c r="A1096" s="8" t="s">
        <v>212</v>
      </c>
      <c r="B1096" t="s">
        <v>438</v>
      </c>
      <c r="C1096" s="26">
        <f>VLOOKUP(A1096,'Indice Puntaje Simple'!$A$4:$S$347,'3. Indice Puntj Simpl Traspuest'!D1096,0)</f>
        <v>0</v>
      </c>
      <c r="D1096">
        <v>5</v>
      </c>
    </row>
    <row r="1097" spans="1:4" x14ac:dyDescent="0.25">
      <c r="A1097" s="8" t="s">
        <v>262</v>
      </c>
      <c r="B1097" t="s">
        <v>438</v>
      </c>
      <c r="C1097" s="26">
        <f>VLOOKUP(A1097,'Indice Puntaje Simple'!$A$4:$S$347,'3. Indice Puntj Simpl Traspuest'!D1097,0)</f>
        <v>0.16666666666666666</v>
      </c>
      <c r="D1097">
        <v>5</v>
      </c>
    </row>
    <row r="1098" spans="1:4" x14ac:dyDescent="0.25">
      <c r="A1098" s="8" t="s">
        <v>157</v>
      </c>
      <c r="B1098" t="s">
        <v>438</v>
      </c>
      <c r="C1098" s="26">
        <f>VLOOKUP(A1098,'Indice Puntaje Simple'!$A$4:$S$347,'3. Indice Puntj Simpl Traspuest'!D1098,0)</f>
        <v>0.58333333333333337</v>
      </c>
      <c r="D1098">
        <v>5</v>
      </c>
    </row>
    <row r="1099" spans="1:4" x14ac:dyDescent="0.25">
      <c r="A1099" s="8" t="s">
        <v>398</v>
      </c>
      <c r="B1099" t="s">
        <v>438</v>
      </c>
      <c r="C1099" s="26">
        <f>VLOOKUP(A1099,'Indice Puntaje Simple'!$A$4:$S$347,'3. Indice Puntj Simpl Traspuest'!D1099,0)</f>
        <v>0</v>
      </c>
      <c r="D1099">
        <v>5</v>
      </c>
    </row>
    <row r="1100" spans="1:4" x14ac:dyDescent="0.25">
      <c r="A1100" s="8" t="s">
        <v>363</v>
      </c>
      <c r="B1100" t="s">
        <v>438</v>
      </c>
      <c r="C1100" s="26">
        <f>VLOOKUP(A1100,'Indice Puntaje Simple'!$A$4:$S$347,'3. Indice Puntj Simpl Traspuest'!D1100,0)</f>
        <v>0</v>
      </c>
      <c r="D1100">
        <v>5</v>
      </c>
    </row>
    <row r="1101" spans="1:4" x14ac:dyDescent="0.25">
      <c r="A1101" s="8" t="s">
        <v>364</v>
      </c>
      <c r="B1101" t="s">
        <v>438</v>
      </c>
      <c r="C1101" s="26">
        <f>VLOOKUP(A1101,'Indice Puntaje Simple'!$A$4:$S$347,'3. Indice Puntj Simpl Traspuest'!D1101,0)</f>
        <v>0</v>
      </c>
      <c r="D1101">
        <v>5</v>
      </c>
    </row>
    <row r="1102" spans="1:4" x14ac:dyDescent="0.25">
      <c r="A1102" s="8" t="s">
        <v>248</v>
      </c>
      <c r="B1102" t="s">
        <v>438</v>
      </c>
      <c r="C1102" s="26">
        <f>VLOOKUP(A1102,'Indice Puntaje Simple'!$A$4:$S$347,'3. Indice Puntj Simpl Traspuest'!D1102,0)</f>
        <v>0.33333333333333331</v>
      </c>
      <c r="D1102">
        <v>5</v>
      </c>
    </row>
    <row r="1103" spans="1:4" x14ac:dyDescent="0.25">
      <c r="A1103" s="8" t="s">
        <v>234</v>
      </c>
      <c r="B1103" t="s">
        <v>438</v>
      </c>
      <c r="C1103" s="26">
        <f>VLOOKUP(A1103,'Indice Puntaje Simple'!$A$4:$S$347,'3. Indice Puntj Simpl Traspuest'!D1103,0)</f>
        <v>0</v>
      </c>
      <c r="D1103">
        <v>5</v>
      </c>
    </row>
    <row r="1104" spans="1:4" x14ac:dyDescent="0.25">
      <c r="A1104" s="8" t="s">
        <v>387</v>
      </c>
      <c r="B1104" t="s">
        <v>438</v>
      </c>
      <c r="C1104" s="26">
        <f>VLOOKUP(A1104,'Indice Puntaje Simple'!$A$4:$S$347,'3. Indice Puntj Simpl Traspuest'!D1104,0)</f>
        <v>0.33333333333333331</v>
      </c>
      <c r="D1104">
        <v>5</v>
      </c>
    </row>
    <row r="1105" spans="1:4" x14ac:dyDescent="0.25">
      <c r="A1105" s="8" t="s">
        <v>119</v>
      </c>
      <c r="B1105" t="s">
        <v>438</v>
      </c>
      <c r="C1105" s="26">
        <f>VLOOKUP(A1105,'Indice Puntaje Simple'!$A$4:$S$347,'3. Indice Puntj Simpl Traspuest'!D1105,0)</f>
        <v>0.33333333333333331</v>
      </c>
      <c r="D1105">
        <v>5</v>
      </c>
    </row>
    <row r="1106" spans="1:4" x14ac:dyDescent="0.25">
      <c r="A1106" s="8" t="s">
        <v>169</v>
      </c>
      <c r="B1106" t="s">
        <v>438</v>
      </c>
      <c r="C1106" s="26">
        <f>VLOOKUP(A1106,'Indice Puntaje Simple'!$A$4:$S$347,'3. Indice Puntj Simpl Traspuest'!D1106,0)</f>
        <v>0.16666666666666666</v>
      </c>
      <c r="D1106">
        <v>5</v>
      </c>
    </row>
    <row r="1107" spans="1:4" x14ac:dyDescent="0.25">
      <c r="A1107" s="8" t="s">
        <v>134</v>
      </c>
      <c r="B1107" t="s">
        <v>438</v>
      </c>
      <c r="C1107" s="26">
        <f>VLOOKUP(A1107,'Indice Puntaje Simple'!$A$4:$S$347,'3. Indice Puntj Simpl Traspuest'!D1107,0)</f>
        <v>0.41666666666666669</v>
      </c>
      <c r="D1107">
        <v>5</v>
      </c>
    </row>
    <row r="1108" spans="1:4" x14ac:dyDescent="0.25">
      <c r="A1108" s="8" t="s">
        <v>235</v>
      </c>
      <c r="B1108" t="s">
        <v>438</v>
      </c>
      <c r="C1108" s="26">
        <f>VLOOKUP(A1108,'Indice Puntaje Simple'!$A$4:$S$347,'3. Indice Puntj Simpl Traspuest'!D1108,0)</f>
        <v>0</v>
      </c>
      <c r="D1108">
        <v>5</v>
      </c>
    </row>
    <row r="1109" spans="1:4" x14ac:dyDescent="0.25">
      <c r="A1109" s="8" t="s">
        <v>349</v>
      </c>
      <c r="B1109" t="s">
        <v>438</v>
      </c>
      <c r="C1109" s="26">
        <f>VLOOKUP(A1109,'Indice Puntaje Simple'!$A$4:$S$347,'3. Indice Puntj Simpl Traspuest'!D1109,0)</f>
        <v>0</v>
      </c>
      <c r="D1109">
        <v>5</v>
      </c>
    </row>
    <row r="1110" spans="1:4" x14ac:dyDescent="0.25">
      <c r="A1110" s="8" t="s">
        <v>102</v>
      </c>
      <c r="B1110" t="s">
        <v>438</v>
      </c>
      <c r="C1110" s="26">
        <f>VLOOKUP(A1110,'Indice Puntaje Simple'!$A$4:$S$347,'3. Indice Puntj Simpl Traspuest'!D1110,0)</f>
        <v>0.83333333333333337</v>
      </c>
      <c r="D1110">
        <v>5</v>
      </c>
    </row>
    <row r="1111" spans="1:4" x14ac:dyDescent="0.25">
      <c r="A1111" s="8" t="s">
        <v>236</v>
      </c>
      <c r="B1111" t="s">
        <v>438</v>
      </c>
      <c r="C1111" s="26">
        <f>VLOOKUP(A1111,'Indice Puntaje Simple'!$A$4:$S$347,'3. Indice Puntj Simpl Traspuest'!D1111,0)</f>
        <v>0.25</v>
      </c>
      <c r="D1111">
        <v>5</v>
      </c>
    </row>
    <row r="1112" spans="1:4" x14ac:dyDescent="0.25">
      <c r="A1112" s="8" t="s">
        <v>356</v>
      </c>
      <c r="B1112" t="s">
        <v>438</v>
      </c>
      <c r="C1112" s="26">
        <f>VLOOKUP(A1112,'Indice Puntaje Simple'!$A$4:$S$347,'3. Indice Puntj Simpl Traspuest'!D1112,0)</f>
        <v>0</v>
      </c>
      <c r="D1112">
        <v>5</v>
      </c>
    </row>
    <row r="1113" spans="1:4" x14ac:dyDescent="0.25">
      <c r="A1113" s="8" t="s">
        <v>179</v>
      </c>
      <c r="B1113" t="s">
        <v>438</v>
      </c>
      <c r="C1113" s="26">
        <f>VLOOKUP(A1113,'Indice Puntaje Simple'!$A$4:$S$347,'3. Indice Puntj Simpl Traspuest'!D1113,0)</f>
        <v>0.41666666666666669</v>
      </c>
      <c r="D1113">
        <v>5</v>
      </c>
    </row>
    <row r="1114" spans="1:4" x14ac:dyDescent="0.25">
      <c r="A1114" s="8" t="s">
        <v>316</v>
      </c>
      <c r="B1114" t="s">
        <v>438</v>
      </c>
      <c r="C1114" s="26">
        <f>VLOOKUP(A1114,'Indice Puntaje Simple'!$A$4:$S$347,'3. Indice Puntj Simpl Traspuest'!D1114,0)</f>
        <v>0</v>
      </c>
      <c r="D1114">
        <v>5</v>
      </c>
    </row>
    <row r="1115" spans="1:4" x14ac:dyDescent="0.25">
      <c r="A1115" s="8" t="s">
        <v>284</v>
      </c>
      <c r="B1115" t="s">
        <v>438</v>
      </c>
      <c r="C1115" s="26">
        <f>VLOOKUP(A1115,'Indice Puntaje Simple'!$A$4:$S$347,'3. Indice Puntj Simpl Traspuest'!D1115,0)</f>
        <v>0.16666666666666666</v>
      </c>
      <c r="D1115">
        <v>5</v>
      </c>
    </row>
    <row r="1116" spans="1:4" x14ac:dyDescent="0.25">
      <c r="A1116" s="8" t="s">
        <v>300</v>
      </c>
      <c r="B1116" t="s">
        <v>438</v>
      </c>
      <c r="C1116" s="26">
        <f>VLOOKUP(A1116,'Indice Puntaje Simple'!$A$4:$S$347,'3. Indice Puntj Simpl Traspuest'!D1116,0)</f>
        <v>0</v>
      </c>
      <c r="D1116">
        <v>5</v>
      </c>
    </row>
    <row r="1117" spans="1:4" x14ac:dyDescent="0.25">
      <c r="A1117" s="8" t="s">
        <v>170</v>
      </c>
      <c r="B1117" t="s">
        <v>438</v>
      </c>
      <c r="C1117" s="26">
        <f>VLOOKUP(A1117,'Indice Puntaje Simple'!$A$4:$S$347,'3. Indice Puntj Simpl Traspuest'!D1117,0)</f>
        <v>0.41666666666666669</v>
      </c>
      <c r="D1117">
        <v>5</v>
      </c>
    </row>
    <row r="1118" spans="1:4" x14ac:dyDescent="0.25">
      <c r="A1118" s="8" t="s">
        <v>346</v>
      </c>
      <c r="B1118" t="s">
        <v>438</v>
      </c>
      <c r="C1118" s="26">
        <f>VLOOKUP(A1118,'Indice Puntaje Simple'!$A$4:$S$347,'3. Indice Puntj Simpl Traspuest'!D1118,0)</f>
        <v>0</v>
      </c>
      <c r="D1118">
        <v>5</v>
      </c>
    </row>
    <row r="1119" spans="1:4" x14ac:dyDescent="0.25">
      <c r="A1119" s="8" t="s">
        <v>237</v>
      </c>
      <c r="B1119" t="s">
        <v>438</v>
      </c>
      <c r="C1119" s="26">
        <f>VLOOKUP(A1119,'Indice Puntaje Simple'!$A$4:$S$347,'3. Indice Puntj Simpl Traspuest'!D1119,0)</f>
        <v>0.16666666666666666</v>
      </c>
      <c r="D1119">
        <v>5</v>
      </c>
    </row>
    <row r="1120" spans="1:4" x14ac:dyDescent="0.25">
      <c r="A1120" s="8" t="s">
        <v>90</v>
      </c>
      <c r="B1120" t="s">
        <v>438</v>
      </c>
      <c r="C1120" s="26">
        <f>VLOOKUP(A1120,'Indice Puntaje Simple'!$A$4:$S$347,'3. Indice Puntj Simpl Traspuest'!D1120,0)</f>
        <v>0.75</v>
      </c>
      <c r="D1120">
        <v>5</v>
      </c>
    </row>
    <row r="1121" spans="1:4" x14ac:dyDescent="0.25">
      <c r="A1121" s="8" t="s">
        <v>185</v>
      </c>
      <c r="B1121" t="s">
        <v>438</v>
      </c>
      <c r="C1121" s="26">
        <f>VLOOKUP(A1121,'Indice Puntaje Simple'!$A$4:$S$347,'3. Indice Puntj Simpl Traspuest'!D1121,0)</f>
        <v>0.25</v>
      </c>
      <c r="D1121">
        <v>5</v>
      </c>
    </row>
    <row r="1122" spans="1:4" x14ac:dyDescent="0.25">
      <c r="A1122" s="8" t="s">
        <v>357</v>
      </c>
      <c r="B1122" t="s">
        <v>438</v>
      </c>
      <c r="C1122" s="26">
        <f>VLOOKUP(A1122,'Indice Puntaje Simple'!$A$4:$S$347,'3. Indice Puntj Simpl Traspuest'!D1122,0)</f>
        <v>0</v>
      </c>
      <c r="D1122">
        <v>5</v>
      </c>
    </row>
    <row r="1123" spans="1:4" x14ac:dyDescent="0.25">
      <c r="A1123" s="8" t="s">
        <v>186</v>
      </c>
      <c r="B1123" t="s">
        <v>438</v>
      </c>
      <c r="C1123" s="26">
        <f>VLOOKUP(A1123,'Indice Puntaje Simple'!$A$4:$S$347,'3. Indice Puntj Simpl Traspuest'!D1123,0)</f>
        <v>0.25</v>
      </c>
      <c r="D1123">
        <v>5</v>
      </c>
    </row>
    <row r="1124" spans="1:4" x14ac:dyDescent="0.25">
      <c r="A1124" s="8" t="s">
        <v>171</v>
      </c>
      <c r="B1124" t="s">
        <v>438</v>
      </c>
      <c r="C1124" s="26">
        <f>VLOOKUP(A1124,'Indice Puntaje Simple'!$A$4:$S$347,'3. Indice Puntj Simpl Traspuest'!D1124,0)</f>
        <v>0.33333333333333331</v>
      </c>
      <c r="D1124">
        <v>5</v>
      </c>
    </row>
    <row r="1125" spans="1:4" x14ac:dyDescent="0.25">
      <c r="A1125" s="8" t="s">
        <v>213</v>
      </c>
      <c r="B1125" t="s">
        <v>438</v>
      </c>
      <c r="C1125" s="26">
        <f>VLOOKUP(A1125,'Indice Puntaje Simple'!$A$4:$S$347,'3. Indice Puntj Simpl Traspuest'!D1125,0)</f>
        <v>0</v>
      </c>
      <c r="D1125">
        <v>5</v>
      </c>
    </row>
    <row r="1126" spans="1:4" x14ac:dyDescent="0.25">
      <c r="A1126" s="8" t="s">
        <v>180</v>
      </c>
      <c r="B1126" t="s">
        <v>438</v>
      </c>
      <c r="C1126" s="26">
        <f>VLOOKUP(A1126,'Indice Puntaje Simple'!$A$4:$S$347,'3. Indice Puntj Simpl Traspuest'!D1126,0)</f>
        <v>0.5</v>
      </c>
      <c r="D1126">
        <v>5</v>
      </c>
    </row>
    <row r="1127" spans="1:4" x14ac:dyDescent="0.25">
      <c r="A1127" s="8" t="s">
        <v>399</v>
      </c>
      <c r="B1127" t="s">
        <v>438</v>
      </c>
      <c r="C1127" s="26">
        <f>VLOOKUP(A1127,'Indice Puntaje Simple'!$A$4:$S$347,'3. Indice Puntj Simpl Traspuest'!D1127,0)</f>
        <v>0</v>
      </c>
      <c r="D1127">
        <v>5</v>
      </c>
    </row>
    <row r="1128" spans="1:4" x14ac:dyDescent="0.25">
      <c r="A1128" s="8" t="s">
        <v>199</v>
      </c>
      <c r="B1128" t="s">
        <v>438</v>
      </c>
      <c r="C1128" s="26">
        <f>VLOOKUP(A1128,'Indice Puntaje Simple'!$A$4:$S$347,'3. Indice Puntj Simpl Traspuest'!D1128,0)</f>
        <v>0</v>
      </c>
      <c r="D1128">
        <v>5</v>
      </c>
    </row>
    <row r="1129" spans="1:4" x14ac:dyDescent="0.25">
      <c r="A1129" s="8" t="s">
        <v>200</v>
      </c>
      <c r="B1129" t="s">
        <v>438</v>
      </c>
      <c r="C1129" s="26">
        <f>VLOOKUP(A1129,'Indice Puntaje Simple'!$A$4:$S$347,'3. Indice Puntj Simpl Traspuest'!D1129,0)</f>
        <v>0.33333333333333331</v>
      </c>
      <c r="D1129">
        <v>5</v>
      </c>
    </row>
    <row r="1130" spans="1:4" x14ac:dyDescent="0.25">
      <c r="A1130" s="8" t="s">
        <v>91</v>
      </c>
      <c r="B1130" t="s">
        <v>438</v>
      </c>
      <c r="C1130" s="26">
        <f>VLOOKUP(A1130,'Indice Puntaje Simple'!$A$4:$S$347,'3. Indice Puntj Simpl Traspuest'!D1130,0)</f>
        <v>0.66666666666666663</v>
      </c>
      <c r="D1130">
        <v>5</v>
      </c>
    </row>
    <row r="1131" spans="1:4" x14ac:dyDescent="0.25">
      <c r="A1131" s="8" t="s">
        <v>201</v>
      </c>
      <c r="B1131" t="s">
        <v>438</v>
      </c>
      <c r="C1131" s="26">
        <f>VLOOKUP(A1131,'Indice Puntaje Simple'!$A$4:$S$347,'3. Indice Puntj Simpl Traspuest'!D1131,0)</f>
        <v>0</v>
      </c>
      <c r="D1131">
        <v>5</v>
      </c>
    </row>
    <row r="1132" spans="1:4" x14ac:dyDescent="0.25">
      <c r="A1132" s="8" t="s">
        <v>221</v>
      </c>
      <c r="B1132" t="s">
        <v>438</v>
      </c>
      <c r="C1132" s="26">
        <f>VLOOKUP(A1132,'Indice Puntaje Simple'!$A$4:$S$347,'3. Indice Puntj Simpl Traspuest'!D1132,0)</f>
        <v>8.3333333333333329E-2</v>
      </c>
      <c r="D1132">
        <v>5</v>
      </c>
    </row>
    <row r="1133" spans="1:4" x14ac:dyDescent="0.25">
      <c r="A1133" s="8" t="s">
        <v>400</v>
      </c>
      <c r="B1133" t="s">
        <v>438</v>
      </c>
      <c r="C1133" s="26">
        <f>VLOOKUP(A1133,'Indice Puntaje Simple'!$A$4:$S$347,'3. Indice Puntj Simpl Traspuest'!D1133,0)</f>
        <v>0</v>
      </c>
      <c r="D1133">
        <v>5</v>
      </c>
    </row>
    <row r="1134" spans="1:4" x14ac:dyDescent="0.25">
      <c r="A1134" s="8" t="s">
        <v>103</v>
      </c>
      <c r="B1134" t="s">
        <v>438</v>
      </c>
      <c r="C1134" s="26">
        <f>VLOOKUP(A1134,'Indice Puntaje Simple'!$A$4:$S$347,'3. Indice Puntj Simpl Traspuest'!D1134,0)</f>
        <v>0.66666666666666663</v>
      </c>
      <c r="D1134">
        <v>5</v>
      </c>
    </row>
    <row r="1135" spans="1:4" x14ac:dyDescent="0.25">
      <c r="A1135" s="8" t="s">
        <v>285</v>
      </c>
      <c r="B1135" t="s">
        <v>438</v>
      </c>
      <c r="C1135" s="26">
        <f>VLOOKUP(A1135,'Indice Puntaje Simple'!$A$4:$S$347,'3. Indice Puntj Simpl Traspuest'!D1135,0)</f>
        <v>0</v>
      </c>
      <c r="D1135">
        <v>5</v>
      </c>
    </row>
    <row r="1136" spans="1:4" x14ac:dyDescent="0.25">
      <c r="A1136" s="8" t="s">
        <v>181</v>
      </c>
      <c r="B1136" t="s">
        <v>438</v>
      </c>
      <c r="C1136" s="26">
        <f>VLOOKUP(A1136,'Indice Puntaje Simple'!$A$4:$S$347,'3. Indice Puntj Simpl Traspuest'!D1136,0)</f>
        <v>0.25</v>
      </c>
      <c r="D1136">
        <v>5</v>
      </c>
    </row>
    <row r="1137" spans="1:4" x14ac:dyDescent="0.25">
      <c r="A1137" s="8" t="s">
        <v>158</v>
      </c>
      <c r="B1137" t="s">
        <v>438</v>
      </c>
      <c r="C1137" s="26">
        <f>VLOOKUP(A1137,'Indice Puntaje Simple'!$A$4:$S$347,'3. Indice Puntj Simpl Traspuest'!D1137,0)</f>
        <v>0.75</v>
      </c>
      <c r="D1137">
        <v>5</v>
      </c>
    </row>
    <row r="1138" spans="1:4" x14ac:dyDescent="0.25">
      <c r="A1138" s="8" t="s">
        <v>274</v>
      </c>
      <c r="B1138" t="s">
        <v>438</v>
      </c>
      <c r="C1138" s="26">
        <f>VLOOKUP(A1138,'Indice Puntaje Simple'!$A$4:$S$347,'3. Indice Puntj Simpl Traspuest'!D1138,0)</f>
        <v>0</v>
      </c>
      <c r="D1138">
        <v>5</v>
      </c>
    </row>
    <row r="1139" spans="1:4" x14ac:dyDescent="0.25">
      <c r="A1139" s="8" t="s">
        <v>327</v>
      </c>
      <c r="B1139" t="s">
        <v>438</v>
      </c>
      <c r="C1139" s="26">
        <f>VLOOKUP(A1139,'Indice Puntaje Simple'!$A$4:$S$347,'3. Indice Puntj Simpl Traspuest'!D1139,0)</f>
        <v>0</v>
      </c>
      <c r="D1139">
        <v>5</v>
      </c>
    </row>
    <row r="1140" spans="1:4" x14ac:dyDescent="0.25">
      <c r="A1140" s="8" t="s">
        <v>159</v>
      </c>
      <c r="B1140" t="s">
        <v>438</v>
      </c>
      <c r="C1140" s="26">
        <f>VLOOKUP(A1140,'Indice Puntaje Simple'!$A$4:$S$347,'3. Indice Puntj Simpl Traspuest'!D1140,0)</f>
        <v>0.91666666666666663</v>
      </c>
      <c r="D1140">
        <v>5</v>
      </c>
    </row>
    <row r="1141" spans="1:4" x14ac:dyDescent="0.25">
      <c r="A1141" s="8" t="s">
        <v>142</v>
      </c>
      <c r="B1141" t="s">
        <v>438</v>
      </c>
      <c r="C1141" s="26">
        <f>VLOOKUP(A1141,'Indice Puntaje Simple'!$A$4:$S$347,'3. Indice Puntj Simpl Traspuest'!D1141,0)</f>
        <v>0</v>
      </c>
      <c r="D1141">
        <v>5</v>
      </c>
    </row>
    <row r="1142" spans="1:4" x14ac:dyDescent="0.25">
      <c r="A1142" s="8" t="s">
        <v>409</v>
      </c>
      <c r="B1142" t="s">
        <v>438</v>
      </c>
      <c r="C1142" s="26">
        <f>VLOOKUP(A1142,'Indice Puntaje Simple'!$A$4:$S$347,'3. Indice Puntj Simpl Traspuest'!D1142,0)</f>
        <v>0</v>
      </c>
      <c r="D1142">
        <v>5</v>
      </c>
    </row>
    <row r="1143" spans="1:4" x14ac:dyDescent="0.25">
      <c r="A1143" s="8" t="s">
        <v>358</v>
      </c>
      <c r="B1143" t="s">
        <v>438</v>
      </c>
      <c r="C1143" s="26">
        <f>VLOOKUP(A1143,'Indice Puntaje Simple'!$A$4:$S$347,'3. Indice Puntj Simpl Traspuest'!D1143,0)</f>
        <v>0</v>
      </c>
      <c r="D1143">
        <v>5</v>
      </c>
    </row>
    <row r="1144" spans="1:4" x14ac:dyDescent="0.25">
      <c r="A1144" s="8" t="s">
        <v>106</v>
      </c>
      <c r="B1144" t="s">
        <v>438</v>
      </c>
      <c r="C1144" s="26">
        <f>VLOOKUP(A1144,'Indice Puntaje Simple'!$A$4:$S$347,'3. Indice Puntj Simpl Traspuest'!D1144,0)</f>
        <v>0.83333333333333337</v>
      </c>
      <c r="D1144">
        <v>5</v>
      </c>
    </row>
    <row r="1145" spans="1:4" x14ac:dyDescent="0.25">
      <c r="A1145" s="8" t="s">
        <v>388</v>
      </c>
      <c r="B1145" t="s">
        <v>438</v>
      </c>
      <c r="C1145" s="26">
        <f>VLOOKUP(A1145,'Indice Puntaje Simple'!$A$4:$S$347,'3. Indice Puntj Simpl Traspuest'!D1145,0)</f>
        <v>0</v>
      </c>
      <c r="D1145">
        <v>5</v>
      </c>
    </row>
    <row r="1146" spans="1:4" x14ac:dyDescent="0.25">
      <c r="A1146" s="8" t="s">
        <v>160</v>
      </c>
      <c r="B1146" t="s">
        <v>438</v>
      </c>
      <c r="C1146" s="26">
        <f>VLOOKUP(A1146,'Indice Puntaje Simple'!$A$4:$S$347,'3. Indice Puntj Simpl Traspuest'!D1146,0)</f>
        <v>0.66666666666666663</v>
      </c>
      <c r="D1146">
        <v>5</v>
      </c>
    </row>
    <row r="1147" spans="1:4" x14ac:dyDescent="0.25">
      <c r="A1147" s="8" t="s">
        <v>120</v>
      </c>
      <c r="B1147" t="s">
        <v>438</v>
      </c>
      <c r="C1147" s="26">
        <f>VLOOKUP(A1147,'Indice Puntaje Simple'!$A$4:$S$347,'3. Indice Puntj Simpl Traspuest'!D1147,0)</f>
        <v>0.33333333333333331</v>
      </c>
      <c r="D1147">
        <v>5</v>
      </c>
    </row>
    <row r="1148" spans="1:4" x14ac:dyDescent="0.25">
      <c r="A1148" s="8" t="s">
        <v>263</v>
      </c>
      <c r="B1148" t="s">
        <v>438</v>
      </c>
      <c r="C1148" s="26">
        <f>VLOOKUP(A1148,'Indice Puntaje Simple'!$A$4:$S$347,'3. Indice Puntj Simpl Traspuest'!D1148,0)</f>
        <v>0.58333333333333337</v>
      </c>
      <c r="D1148">
        <v>5</v>
      </c>
    </row>
    <row r="1149" spans="1:4" x14ac:dyDescent="0.25">
      <c r="A1149" s="8" t="s">
        <v>96</v>
      </c>
      <c r="B1149" t="s">
        <v>438</v>
      </c>
      <c r="C1149" s="26">
        <f>VLOOKUP(A1149,'Indice Puntaje Simple'!$A$4:$S$347,'3. Indice Puntj Simpl Traspuest'!D1149,0)</f>
        <v>0.75</v>
      </c>
      <c r="D1149">
        <v>5</v>
      </c>
    </row>
    <row r="1150" spans="1:4" x14ac:dyDescent="0.25">
      <c r="A1150" s="8" t="s">
        <v>98</v>
      </c>
      <c r="B1150" t="s">
        <v>438</v>
      </c>
      <c r="C1150" s="26">
        <f>VLOOKUP(A1150,'Indice Puntaje Simple'!$A$4:$S$347,'3. Indice Puntj Simpl Traspuest'!D1150,0)</f>
        <v>0.75</v>
      </c>
      <c r="D1150">
        <v>5</v>
      </c>
    </row>
    <row r="1151" spans="1:4" x14ac:dyDescent="0.25">
      <c r="A1151" s="8" t="s">
        <v>264</v>
      </c>
      <c r="B1151" t="s">
        <v>438</v>
      </c>
      <c r="C1151" s="26">
        <f>VLOOKUP(A1151,'Indice Puntaje Simple'!$A$4:$S$347,'3. Indice Puntj Simpl Traspuest'!D1151,0)</f>
        <v>0</v>
      </c>
      <c r="D1151">
        <v>5</v>
      </c>
    </row>
    <row r="1152" spans="1:4" x14ac:dyDescent="0.25">
      <c r="A1152" s="8" t="s">
        <v>126</v>
      </c>
      <c r="B1152" t="s">
        <v>438</v>
      </c>
      <c r="C1152" s="26">
        <f>VLOOKUP(A1152,'Indice Puntaje Simple'!$A$4:$S$347,'3. Indice Puntj Simpl Traspuest'!D1152,0)</f>
        <v>0</v>
      </c>
      <c r="D1152">
        <v>5</v>
      </c>
    </row>
    <row r="1153" spans="1:4" x14ac:dyDescent="0.25">
      <c r="A1153" s="8" t="s">
        <v>222</v>
      </c>
      <c r="B1153" t="s">
        <v>438</v>
      </c>
      <c r="C1153" s="26">
        <f>VLOOKUP(A1153,'Indice Puntaje Simple'!$A$4:$S$347,'3. Indice Puntj Simpl Traspuest'!D1153,0)</f>
        <v>0.33333333333333331</v>
      </c>
      <c r="D1153">
        <v>5</v>
      </c>
    </row>
    <row r="1154" spans="1:4" x14ac:dyDescent="0.25">
      <c r="A1154" s="8" t="s">
        <v>389</v>
      </c>
      <c r="B1154" t="s">
        <v>438</v>
      </c>
      <c r="C1154" s="26">
        <f>VLOOKUP(A1154,'Indice Puntaje Simple'!$A$4:$S$347,'3. Indice Puntj Simpl Traspuest'!D1154,0)</f>
        <v>8.3333333333333329E-2</v>
      </c>
      <c r="D1154">
        <v>5</v>
      </c>
    </row>
    <row r="1155" spans="1:4" x14ac:dyDescent="0.25">
      <c r="A1155" s="8" t="s">
        <v>127</v>
      </c>
      <c r="B1155" t="s">
        <v>438</v>
      </c>
      <c r="C1155" s="26">
        <f>VLOOKUP(A1155,'Indice Puntaje Simple'!$A$4:$S$347,'3. Indice Puntj Simpl Traspuest'!D1155,0)</f>
        <v>0.33333333333333331</v>
      </c>
      <c r="D1155">
        <v>5</v>
      </c>
    </row>
    <row r="1156" spans="1:4" x14ac:dyDescent="0.25">
      <c r="A1156" s="8" t="s">
        <v>187</v>
      </c>
      <c r="B1156" t="s">
        <v>438</v>
      </c>
      <c r="C1156" s="26">
        <f>VLOOKUP(A1156,'Indice Puntaje Simple'!$A$4:$S$347,'3. Indice Puntj Simpl Traspuest'!D1156,0)</f>
        <v>0.41666666666666669</v>
      </c>
      <c r="D1156">
        <v>5</v>
      </c>
    </row>
    <row r="1157" spans="1:4" x14ac:dyDescent="0.25">
      <c r="A1157" s="8" t="s">
        <v>114</v>
      </c>
      <c r="B1157" t="s">
        <v>438</v>
      </c>
      <c r="C1157" s="26">
        <f>VLOOKUP(A1157,'Indice Puntaje Simple'!$A$4:$S$347,'3. Indice Puntj Simpl Traspuest'!D1157,0)</f>
        <v>0</v>
      </c>
      <c r="D1157">
        <v>5</v>
      </c>
    </row>
    <row r="1158" spans="1:4" x14ac:dyDescent="0.25">
      <c r="A1158" s="8" t="s">
        <v>238</v>
      </c>
      <c r="B1158" t="s">
        <v>438</v>
      </c>
      <c r="C1158" s="26">
        <f>VLOOKUP(A1158,'Indice Puntaje Simple'!$A$4:$S$347,'3. Indice Puntj Simpl Traspuest'!D1158,0)</f>
        <v>0</v>
      </c>
      <c r="D1158">
        <v>5</v>
      </c>
    </row>
    <row r="1159" spans="1:4" x14ac:dyDescent="0.25">
      <c r="A1159" s="8" t="s">
        <v>135</v>
      </c>
      <c r="B1159" t="s">
        <v>438</v>
      </c>
      <c r="C1159" s="26">
        <f>VLOOKUP(A1159,'Indice Puntaje Simple'!$A$4:$S$347,'3. Indice Puntj Simpl Traspuest'!D1159,0)</f>
        <v>0.66666666666666663</v>
      </c>
      <c r="D1159">
        <v>5</v>
      </c>
    </row>
    <row r="1160" spans="1:4" x14ac:dyDescent="0.25">
      <c r="A1160" s="8" t="s">
        <v>301</v>
      </c>
      <c r="B1160" t="s">
        <v>438</v>
      </c>
      <c r="C1160" s="26">
        <f>VLOOKUP(A1160,'Indice Puntaje Simple'!$A$4:$S$347,'3. Indice Puntj Simpl Traspuest'!D1160,0)</f>
        <v>0</v>
      </c>
      <c r="D1160">
        <v>5</v>
      </c>
    </row>
    <row r="1161" spans="1:4" x14ac:dyDescent="0.25">
      <c r="A1161" s="8" t="s">
        <v>286</v>
      </c>
      <c r="B1161" t="s">
        <v>438</v>
      </c>
      <c r="C1161" s="26">
        <f>VLOOKUP(A1161,'Indice Puntaje Simple'!$A$4:$S$347,'3. Indice Puntj Simpl Traspuest'!D1161,0)</f>
        <v>0.33333333333333331</v>
      </c>
      <c r="D1161">
        <v>5</v>
      </c>
    </row>
    <row r="1162" spans="1:4" x14ac:dyDescent="0.25">
      <c r="A1162" s="8" t="s">
        <v>302</v>
      </c>
      <c r="B1162" t="s">
        <v>438</v>
      </c>
      <c r="C1162" s="26">
        <f>VLOOKUP(A1162,'Indice Puntaje Simple'!$A$4:$S$347,'3. Indice Puntj Simpl Traspuest'!D1162,0)</f>
        <v>0.25</v>
      </c>
      <c r="D1162">
        <v>5</v>
      </c>
    </row>
    <row r="1163" spans="1:4" x14ac:dyDescent="0.25">
      <c r="A1163" s="8" t="s">
        <v>239</v>
      </c>
      <c r="B1163" t="s">
        <v>438</v>
      </c>
      <c r="C1163" s="26">
        <f>VLOOKUP(A1163,'Indice Puntaje Simple'!$A$4:$S$347,'3. Indice Puntj Simpl Traspuest'!D1163,0)</f>
        <v>0.33333333333333331</v>
      </c>
      <c r="D1163">
        <v>5</v>
      </c>
    </row>
    <row r="1164" spans="1:4" x14ac:dyDescent="0.25">
      <c r="A1164" s="8" t="s">
        <v>380</v>
      </c>
      <c r="B1164" t="s">
        <v>438</v>
      </c>
      <c r="C1164" s="26">
        <f>VLOOKUP(A1164,'Indice Puntaje Simple'!$A$4:$S$347,'3. Indice Puntj Simpl Traspuest'!D1164,0)</f>
        <v>0</v>
      </c>
      <c r="D1164">
        <v>5</v>
      </c>
    </row>
    <row r="1165" spans="1:4" x14ac:dyDescent="0.25">
      <c r="A1165" s="8" t="s">
        <v>365</v>
      </c>
      <c r="B1165" t="s">
        <v>438</v>
      </c>
      <c r="C1165" s="26">
        <f>VLOOKUP(A1165,'Indice Puntaje Simple'!$A$4:$S$347,'3. Indice Puntj Simpl Traspuest'!D1165,0)</f>
        <v>0</v>
      </c>
      <c r="D1165">
        <v>5</v>
      </c>
    </row>
    <row r="1166" spans="1:4" x14ac:dyDescent="0.25">
      <c r="A1166" s="8" t="s">
        <v>366</v>
      </c>
      <c r="B1166" t="s">
        <v>438</v>
      </c>
      <c r="C1166" s="26">
        <f>VLOOKUP(A1166,'Indice Puntaje Simple'!$A$4:$S$347,'3. Indice Puntj Simpl Traspuest'!D1166,0)</f>
        <v>0</v>
      </c>
      <c r="D1166">
        <v>5</v>
      </c>
    </row>
    <row r="1167" spans="1:4" x14ac:dyDescent="0.25">
      <c r="A1167" s="8" t="s">
        <v>80</v>
      </c>
      <c r="B1167" t="s">
        <v>438</v>
      </c>
      <c r="C1167" s="26">
        <f>VLOOKUP(A1167,'Indice Puntaje Simple'!$A$4:$S$347,'3. Indice Puntj Simpl Traspuest'!D1167,0)</f>
        <v>0.91666666666666663</v>
      </c>
      <c r="D1167">
        <v>5</v>
      </c>
    </row>
    <row r="1168" spans="1:4" x14ac:dyDescent="0.25">
      <c r="A1168" s="8" t="s">
        <v>149</v>
      </c>
      <c r="B1168" t="s">
        <v>438</v>
      </c>
      <c r="C1168" s="26">
        <f>VLOOKUP(A1168,'Indice Puntaje Simple'!$A$4:$S$347,'3. Indice Puntj Simpl Traspuest'!D1168,0)</f>
        <v>0.41666666666666669</v>
      </c>
      <c r="D1168">
        <v>5</v>
      </c>
    </row>
    <row r="1169" spans="1:4" x14ac:dyDescent="0.25">
      <c r="A1169" s="8" t="s">
        <v>317</v>
      </c>
      <c r="B1169" t="s">
        <v>438</v>
      </c>
      <c r="C1169" s="26">
        <f>VLOOKUP(A1169,'Indice Puntaje Simple'!$A$4:$S$347,'3. Indice Puntj Simpl Traspuest'!D1169,0)</f>
        <v>0</v>
      </c>
      <c r="D1169">
        <v>5</v>
      </c>
    </row>
    <row r="1170" spans="1:4" x14ac:dyDescent="0.25">
      <c r="A1170" s="8" t="s">
        <v>161</v>
      </c>
      <c r="B1170" t="s">
        <v>438</v>
      </c>
      <c r="C1170" s="26">
        <f>VLOOKUP(A1170,'Indice Puntaje Simple'!$A$4:$S$347,'3. Indice Puntj Simpl Traspuest'!D1170,0)</f>
        <v>1</v>
      </c>
      <c r="D1170">
        <v>5</v>
      </c>
    </row>
    <row r="1171" spans="1:4" x14ac:dyDescent="0.25">
      <c r="A1171" s="8" t="s">
        <v>115</v>
      </c>
      <c r="B1171" t="s">
        <v>438</v>
      </c>
      <c r="C1171" s="26">
        <f>VLOOKUP(A1171,'Indice Puntaje Simple'!$A$4:$S$347,'3. Indice Puntj Simpl Traspuest'!D1171,0)</f>
        <v>0.5</v>
      </c>
      <c r="D1171">
        <v>5</v>
      </c>
    </row>
    <row r="1172" spans="1:4" x14ac:dyDescent="0.25">
      <c r="A1172" s="8" t="s">
        <v>240</v>
      </c>
      <c r="B1172" t="s">
        <v>438</v>
      </c>
      <c r="C1172" s="26">
        <f>VLOOKUP(A1172,'Indice Puntaje Simple'!$A$4:$S$347,'3. Indice Puntj Simpl Traspuest'!D1172,0)</f>
        <v>0.5</v>
      </c>
      <c r="D1172">
        <v>5</v>
      </c>
    </row>
    <row r="1173" spans="1:4" x14ac:dyDescent="0.25">
      <c r="A1173" s="8" t="s">
        <v>162</v>
      </c>
      <c r="B1173" t="s">
        <v>438</v>
      </c>
      <c r="C1173" s="26">
        <f>VLOOKUP(A1173,'Indice Puntaje Simple'!$A$4:$S$347,'3. Indice Puntj Simpl Traspuest'!D1173,0)</f>
        <v>0.58333333333333337</v>
      </c>
      <c r="D1173">
        <v>5</v>
      </c>
    </row>
    <row r="1174" spans="1:4" x14ac:dyDescent="0.25">
      <c r="A1174" s="8" t="s">
        <v>318</v>
      </c>
      <c r="B1174" t="s">
        <v>438</v>
      </c>
      <c r="C1174" s="26">
        <f>VLOOKUP(A1174,'Indice Puntaje Simple'!$A$4:$S$347,'3. Indice Puntj Simpl Traspuest'!D1174,0)</f>
        <v>0.25</v>
      </c>
      <c r="D1174">
        <v>5</v>
      </c>
    </row>
    <row r="1175" spans="1:4" x14ac:dyDescent="0.25">
      <c r="A1175" s="8" t="s">
        <v>287</v>
      </c>
      <c r="B1175" t="s">
        <v>438</v>
      </c>
      <c r="C1175" s="26">
        <f>VLOOKUP(A1175,'Indice Puntaje Simple'!$A$4:$S$347,'3. Indice Puntj Simpl Traspuest'!D1175,0)</f>
        <v>0</v>
      </c>
      <c r="D1175">
        <v>5</v>
      </c>
    </row>
    <row r="1176" spans="1:4" x14ac:dyDescent="0.25">
      <c r="A1176" s="8" t="s">
        <v>79</v>
      </c>
      <c r="B1176" t="s">
        <v>438</v>
      </c>
      <c r="C1176" s="26">
        <f>VLOOKUP(A1176,'Indice Puntaje Simple'!$A$4:$S$347,'3. Indice Puntj Simpl Traspuest'!D1176,0)</f>
        <v>0.91666666666666663</v>
      </c>
      <c r="D1176">
        <v>5</v>
      </c>
    </row>
    <row r="1177" spans="1:4" x14ac:dyDescent="0.25">
      <c r="A1177" s="8" t="s">
        <v>202</v>
      </c>
      <c r="B1177" t="s">
        <v>438</v>
      </c>
      <c r="C1177" s="26">
        <f>VLOOKUP(A1177,'Indice Puntaje Simple'!$A$4:$S$347,'3. Indice Puntj Simpl Traspuest'!D1177,0)</f>
        <v>0.41666666666666669</v>
      </c>
      <c r="D1177">
        <v>5</v>
      </c>
    </row>
    <row r="1178" spans="1:4" x14ac:dyDescent="0.25">
      <c r="A1178" s="8" t="s">
        <v>207</v>
      </c>
      <c r="B1178" t="s">
        <v>438</v>
      </c>
      <c r="C1178" s="26">
        <f>VLOOKUP(A1178,'Indice Puntaje Simple'!$A$4:$S$347,'3. Indice Puntj Simpl Traspuest'!D1178,0)</f>
        <v>0</v>
      </c>
      <c r="D1178">
        <v>5</v>
      </c>
    </row>
    <row r="1179" spans="1:4" x14ac:dyDescent="0.25">
      <c r="A1179" s="8" t="s">
        <v>214</v>
      </c>
      <c r="B1179" t="s">
        <v>438</v>
      </c>
      <c r="C1179" s="26">
        <f>VLOOKUP(A1179,'Indice Puntaje Simple'!$A$4:$S$347,'3. Indice Puntj Simpl Traspuest'!D1179,0)</f>
        <v>0.66666666666666663</v>
      </c>
      <c r="D1179">
        <v>5</v>
      </c>
    </row>
    <row r="1180" spans="1:4" x14ac:dyDescent="0.25">
      <c r="A1180" s="8" t="s">
        <v>122</v>
      </c>
      <c r="B1180" t="s">
        <v>438</v>
      </c>
      <c r="C1180" s="26">
        <f>VLOOKUP(A1180,'Indice Puntaje Simple'!$A$4:$S$347,'3. Indice Puntj Simpl Traspuest'!D1180,0)</f>
        <v>0.41666666666666669</v>
      </c>
      <c r="D1180">
        <v>5</v>
      </c>
    </row>
    <row r="1181" spans="1:4" x14ac:dyDescent="0.25">
      <c r="A1181" s="8" t="s">
        <v>410</v>
      </c>
      <c r="B1181" t="s">
        <v>438</v>
      </c>
      <c r="C1181" s="26">
        <f>VLOOKUP(A1181,'Indice Puntaje Simple'!$A$4:$S$347,'3. Indice Puntj Simpl Traspuest'!D1181,0)</f>
        <v>0.16666666666666666</v>
      </c>
      <c r="D1181">
        <v>5</v>
      </c>
    </row>
    <row r="1182" spans="1:4" x14ac:dyDescent="0.25">
      <c r="A1182" s="8" t="s">
        <v>143</v>
      </c>
      <c r="B1182" t="s">
        <v>438</v>
      </c>
      <c r="C1182" s="26">
        <f>VLOOKUP(A1182,'Indice Puntaje Simple'!$A$4:$S$347,'3. Indice Puntj Simpl Traspuest'!D1182,0)</f>
        <v>0.41666666666666669</v>
      </c>
      <c r="D1182">
        <v>5</v>
      </c>
    </row>
    <row r="1183" spans="1:4" x14ac:dyDescent="0.25">
      <c r="A1183" s="8" t="s">
        <v>249</v>
      </c>
      <c r="B1183" t="s">
        <v>438</v>
      </c>
      <c r="C1183" s="26">
        <f>VLOOKUP(A1183,'Indice Puntaje Simple'!$A$4:$S$347,'3. Indice Puntj Simpl Traspuest'!D1183,0)</f>
        <v>0</v>
      </c>
      <c r="D1183">
        <v>5</v>
      </c>
    </row>
    <row r="1184" spans="1:4" x14ac:dyDescent="0.25">
      <c r="A1184" s="8" t="s">
        <v>128</v>
      </c>
      <c r="B1184" t="s">
        <v>438</v>
      </c>
      <c r="C1184" s="26">
        <f>VLOOKUP(A1184,'Indice Puntaje Simple'!$A$4:$S$347,'3. Indice Puntj Simpl Traspuest'!D1184,0)</f>
        <v>0.83333333333333337</v>
      </c>
      <c r="D1184">
        <v>5</v>
      </c>
    </row>
    <row r="1185" spans="1:4" x14ac:dyDescent="0.25">
      <c r="A1185" s="8" t="s">
        <v>203</v>
      </c>
      <c r="B1185" t="s">
        <v>438</v>
      </c>
      <c r="C1185" s="26">
        <f>VLOOKUP(A1185,'Indice Puntaje Simple'!$A$4:$S$347,'3. Indice Puntj Simpl Traspuest'!D1185,0)</f>
        <v>0</v>
      </c>
      <c r="D1185">
        <v>5</v>
      </c>
    </row>
    <row r="1186" spans="1:4" x14ac:dyDescent="0.25">
      <c r="A1186" s="8" t="s">
        <v>265</v>
      </c>
      <c r="B1186" t="s">
        <v>438</v>
      </c>
      <c r="C1186" s="26">
        <f>VLOOKUP(A1186,'Indice Puntaje Simple'!$A$4:$S$347,'3. Indice Puntj Simpl Traspuest'!D1186,0)</f>
        <v>0</v>
      </c>
      <c r="D1186">
        <v>5</v>
      </c>
    </row>
    <row r="1187" spans="1:4" x14ac:dyDescent="0.25">
      <c r="A1187" s="8" t="s">
        <v>150</v>
      </c>
      <c r="B1187" t="s">
        <v>438</v>
      </c>
      <c r="C1187" s="26">
        <f>VLOOKUP(A1187,'Indice Puntaje Simple'!$A$4:$S$347,'3. Indice Puntj Simpl Traspuest'!D1187,0)</f>
        <v>0.66666666666666663</v>
      </c>
      <c r="D1187">
        <v>5</v>
      </c>
    </row>
    <row r="1188" spans="1:4" x14ac:dyDescent="0.25">
      <c r="A1188" s="8" t="s">
        <v>136</v>
      </c>
      <c r="B1188" t="s">
        <v>438</v>
      </c>
      <c r="C1188" s="26">
        <f>VLOOKUP(A1188,'Indice Puntaje Simple'!$A$4:$S$347,'3. Indice Puntj Simpl Traspuest'!D1188,0)</f>
        <v>0.33333333333333331</v>
      </c>
      <c r="D1188">
        <v>5</v>
      </c>
    </row>
    <row r="1189" spans="1:4" x14ac:dyDescent="0.25">
      <c r="A1189" s="8" t="s">
        <v>377</v>
      </c>
      <c r="B1189" t="s">
        <v>438</v>
      </c>
      <c r="C1189" s="26">
        <f>VLOOKUP(A1189,'Indice Puntaje Simple'!$A$4:$S$347,'3. Indice Puntj Simpl Traspuest'!D1189,0)</f>
        <v>0</v>
      </c>
      <c r="D1189">
        <v>5</v>
      </c>
    </row>
    <row r="1190" spans="1:4" x14ac:dyDescent="0.25">
      <c r="A1190" s="8" t="s">
        <v>319</v>
      </c>
      <c r="B1190" t="s">
        <v>438</v>
      </c>
      <c r="C1190" s="26">
        <f>VLOOKUP(A1190,'Indice Puntaje Simple'!$A$4:$S$347,'3. Indice Puntj Simpl Traspuest'!D1190,0)</f>
        <v>0</v>
      </c>
      <c r="D1190">
        <v>5</v>
      </c>
    </row>
    <row r="1191" spans="1:4" x14ac:dyDescent="0.25">
      <c r="A1191" s="8" t="s">
        <v>188</v>
      </c>
      <c r="B1191" t="s">
        <v>438</v>
      </c>
      <c r="C1191" s="26">
        <f>VLOOKUP(A1191,'Indice Puntaje Simple'!$A$4:$S$347,'3. Indice Puntj Simpl Traspuest'!D1191,0)</f>
        <v>0.33333333333333331</v>
      </c>
      <c r="D1191">
        <v>5</v>
      </c>
    </row>
    <row r="1192" spans="1:4" x14ac:dyDescent="0.25">
      <c r="A1192" s="8" t="s">
        <v>97</v>
      </c>
      <c r="B1192" t="s">
        <v>438</v>
      </c>
      <c r="C1192" s="26">
        <f>VLOOKUP(A1192,'Indice Puntaje Simple'!$A$4:$S$347,'3. Indice Puntj Simpl Traspuest'!D1192,0)</f>
        <v>0.66666666666666663</v>
      </c>
      <c r="D1192">
        <v>5</v>
      </c>
    </row>
    <row r="1193" spans="1:4" x14ac:dyDescent="0.25">
      <c r="A1193" s="8" t="s">
        <v>189</v>
      </c>
      <c r="B1193" t="s">
        <v>438</v>
      </c>
      <c r="C1193" s="26">
        <f>VLOOKUP(A1193,'Indice Puntaje Simple'!$A$4:$S$347,'3. Indice Puntj Simpl Traspuest'!D1193,0)</f>
        <v>0</v>
      </c>
      <c r="D1193">
        <v>5</v>
      </c>
    </row>
    <row r="1194" spans="1:4" x14ac:dyDescent="0.25">
      <c r="A1194" s="8" t="s">
        <v>390</v>
      </c>
      <c r="B1194" t="s">
        <v>438</v>
      </c>
      <c r="C1194" s="26">
        <f>VLOOKUP(A1194,'Indice Puntaje Simple'!$A$4:$S$347,'3. Indice Puntj Simpl Traspuest'!D1194,0)</f>
        <v>0</v>
      </c>
      <c r="D1194">
        <v>5</v>
      </c>
    </row>
    <row r="1195" spans="1:4" x14ac:dyDescent="0.25">
      <c r="A1195" s="8" t="s">
        <v>137</v>
      </c>
      <c r="B1195" t="s">
        <v>438</v>
      </c>
      <c r="C1195" s="26">
        <f>VLOOKUP(A1195,'Indice Puntaje Simple'!$A$4:$S$347,'3. Indice Puntj Simpl Traspuest'!D1195,0)</f>
        <v>0</v>
      </c>
      <c r="D1195">
        <v>5</v>
      </c>
    </row>
    <row r="1196" spans="1:4" x14ac:dyDescent="0.25">
      <c r="A1196" s="8" t="s">
        <v>190</v>
      </c>
      <c r="B1196" t="s">
        <v>438</v>
      </c>
      <c r="C1196" s="26">
        <f>VLOOKUP(A1196,'Indice Puntaje Simple'!$A$4:$S$347,'3. Indice Puntj Simpl Traspuest'!D1196,0)</f>
        <v>0.66666666666666663</v>
      </c>
      <c r="D1196">
        <v>5</v>
      </c>
    </row>
    <row r="1197" spans="1:4" x14ac:dyDescent="0.25">
      <c r="A1197" s="8" t="s">
        <v>340</v>
      </c>
      <c r="B1197" t="s">
        <v>438</v>
      </c>
      <c r="C1197" s="26">
        <f>VLOOKUP(A1197,'Indice Puntaje Simple'!$A$4:$S$347,'3. Indice Puntj Simpl Traspuest'!D1197,0)</f>
        <v>0</v>
      </c>
      <c r="D1197">
        <v>5</v>
      </c>
    </row>
    <row r="1198" spans="1:4" x14ac:dyDescent="0.25">
      <c r="A1198" s="8" t="s">
        <v>413</v>
      </c>
      <c r="B1198" t="s">
        <v>438</v>
      </c>
      <c r="C1198" s="26">
        <f>VLOOKUP(A1198,'Indice Puntaje Simple'!$A$4:$S$347,'3. Indice Puntj Simpl Traspuest'!D1198,0)</f>
        <v>8.3333333333333329E-2</v>
      </c>
      <c r="D1198">
        <v>5</v>
      </c>
    </row>
    <row r="1199" spans="1:4" x14ac:dyDescent="0.25">
      <c r="A1199" s="8" t="s">
        <v>328</v>
      </c>
      <c r="B1199" t="s">
        <v>438</v>
      </c>
      <c r="C1199" s="26">
        <f>VLOOKUP(A1199,'Indice Puntaje Simple'!$A$4:$S$347,'3. Indice Puntj Simpl Traspuest'!D1199,0)</f>
        <v>0</v>
      </c>
      <c r="D1199">
        <v>5</v>
      </c>
    </row>
    <row r="1200" spans="1:4" x14ac:dyDescent="0.25">
      <c r="A1200" s="8" t="s">
        <v>288</v>
      </c>
      <c r="B1200" t="s">
        <v>438</v>
      </c>
      <c r="C1200" s="26">
        <f>VLOOKUP(A1200,'Indice Puntaje Simple'!$A$4:$S$347,'3. Indice Puntj Simpl Traspuest'!D1200,0)</f>
        <v>0.25</v>
      </c>
      <c r="D1200">
        <v>5</v>
      </c>
    </row>
    <row r="1201" spans="1:4" x14ac:dyDescent="0.25">
      <c r="A1201" s="8" t="s">
        <v>303</v>
      </c>
      <c r="B1201" t="s">
        <v>438</v>
      </c>
      <c r="C1201" s="26">
        <f>VLOOKUP(A1201,'Indice Puntaje Simple'!$A$4:$S$347,'3. Indice Puntj Simpl Traspuest'!D1201,0)</f>
        <v>0</v>
      </c>
      <c r="D1201">
        <v>5</v>
      </c>
    </row>
    <row r="1202" spans="1:4" x14ac:dyDescent="0.25">
      <c r="A1202" s="8" t="s">
        <v>329</v>
      </c>
      <c r="B1202" t="s">
        <v>438</v>
      </c>
      <c r="C1202" s="26">
        <f>VLOOKUP(A1202,'Indice Puntaje Simple'!$A$4:$S$347,'3. Indice Puntj Simpl Traspuest'!D1202,0)</f>
        <v>0</v>
      </c>
      <c r="D1202">
        <v>5</v>
      </c>
    </row>
    <row r="1203" spans="1:4" x14ac:dyDescent="0.25">
      <c r="A1203" s="8" t="s">
        <v>330</v>
      </c>
      <c r="B1203" t="s">
        <v>438</v>
      </c>
      <c r="C1203" s="26">
        <f>VLOOKUP(A1203,'Indice Puntaje Simple'!$A$4:$S$347,'3. Indice Puntj Simpl Traspuest'!D1203,0)</f>
        <v>0</v>
      </c>
      <c r="D1203">
        <v>5</v>
      </c>
    </row>
    <row r="1204" spans="1:4" x14ac:dyDescent="0.25">
      <c r="A1204" s="8" t="s">
        <v>163</v>
      </c>
      <c r="B1204" t="s">
        <v>438</v>
      </c>
      <c r="C1204" s="26">
        <f>VLOOKUP(A1204,'Indice Puntaje Simple'!$A$4:$S$347,'3. Indice Puntj Simpl Traspuest'!D1204,0)</f>
        <v>0.16666666666666666</v>
      </c>
      <c r="D1204">
        <v>5</v>
      </c>
    </row>
    <row r="1205" spans="1:4" x14ac:dyDescent="0.25">
      <c r="A1205" s="8" t="s">
        <v>223</v>
      </c>
      <c r="B1205" t="s">
        <v>438</v>
      </c>
      <c r="C1205" s="26">
        <f>VLOOKUP(A1205,'Indice Puntaje Simple'!$A$4:$S$347,'3. Indice Puntj Simpl Traspuest'!D1205,0)</f>
        <v>0</v>
      </c>
      <c r="D1205">
        <v>5</v>
      </c>
    </row>
    <row r="1206" spans="1:4" x14ac:dyDescent="0.25">
      <c r="A1206" s="8" t="s">
        <v>331</v>
      </c>
      <c r="B1206" t="s">
        <v>438</v>
      </c>
      <c r="C1206" s="26">
        <f>VLOOKUP(A1206,'Indice Puntaje Simple'!$A$4:$S$347,'3. Indice Puntj Simpl Traspuest'!D1206,0)</f>
        <v>0</v>
      </c>
      <c r="D1206">
        <v>5</v>
      </c>
    </row>
    <row r="1207" spans="1:4" x14ac:dyDescent="0.25">
      <c r="A1207" s="8" t="s">
        <v>381</v>
      </c>
      <c r="B1207" t="s">
        <v>438</v>
      </c>
      <c r="C1207" s="26">
        <f>VLOOKUP(A1207,'Indice Puntaje Simple'!$A$4:$S$347,'3. Indice Puntj Simpl Traspuest'!D1207,0)</f>
        <v>0</v>
      </c>
      <c r="D1207">
        <v>5</v>
      </c>
    </row>
    <row r="1208" spans="1:4" x14ac:dyDescent="0.25">
      <c r="A1208" s="8" t="s">
        <v>116</v>
      </c>
      <c r="B1208" t="s">
        <v>438</v>
      </c>
      <c r="C1208" s="26">
        <f>VLOOKUP(A1208,'Indice Puntaje Simple'!$A$4:$S$347,'3. Indice Puntj Simpl Traspuest'!D1208,0)</f>
        <v>0.58333333333333337</v>
      </c>
      <c r="D1208">
        <v>5</v>
      </c>
    </row>
    <row r="1209" spans="1:4" x14ac:dyDescent="0.25">
      <c r="A1209" s="8" t="s">
        <v>224</v>
      </c>
      <c r="B1209" t="s">
        <v>438</v>
      </c>
      <c r="C1209" s="26">
        <f>VLOOKUP(A1209,'Indice Puntaje Simple'!$A$4:$S$347,'3. Indice Puntj Simpl Traspuest'!D1209,0)</f>
        <v>0</v>
      </c>
      <c r="D1209">
        <v>5</v>
      </c>
    </row>
    <row r="1210" spans="1:4" x14ac:dyDescent="0.25">
      <c r="A1210" s="8" t="s">
        <v>250</v>
      </c>
      <c r="B1210" t="s">
        <v>438</v>
      </c>
      <c r="C1210" s="26">
        <f>VLOOKUP(A1210,'Indice Puntaje Simple'!$A$4:$S$347,'3. Indice Puntj Simpl Traspuest'!D1210,0)</f>
        <v>0</v>
      </c>
      <c r="D1210">
        <v>5</v>
      </c>
    </row>
    <row r="1211" spans="1:4" x14ac:dyDescent="0.25">
      <c r="A1211" s="8" t="s">
        <v>208</v>
      </c>
      <c r="B1211" t="s">
        <v>438</v>
      </c>
      <c r="C1211" s="26">
        <f>VLOOKUP(A1211,'Indice Puntaje Simple'!$A$4:$S$347,'3. Indice Puntj Simpl Traspuest'!D1211,0)</f>
        <v>0</v>
      </c>
      <c r="D1211">
        <v>5</v>
      </c>
    </row>
    <row r="1212" spans="1:4" x14ac:dyDescent="0.25">
      <c r="A1212" s="8" t="s">
        <v>275</v>
      </c>
      <c r="B1212" t="s">
        <v>438</v>
      </c>
      <c r="C1212" s="26">
        <f>VLOOKUP(A1212,'Indice Puntaje Simple'!$A$4:$S$347,'3. Indice Puntj Simpl Traspuest'!D1212,0)</f>
        <v>0</v>
      </c>
      <c r="D1212">
        <v>5</v>
      </c>
    </row>
    <row r="1213" spans="1:4" x14ac:dyDescent="0.25">
      <c r="A1213" s="8" t="s">
        <v>304</v>
      </c>
      <c r="B1213" t="s">
        <v>438</v>
      </c>
      <c r="C1213" s="26">
        <f>VLOOKUP(A1213,'Indice Puntaje Simple'!$A$4:$S$347,'3. Indice Puntj Simpl Traspuest'!D1213,0)</f>
        <v>0</v>
      </c>
      <c r="D1213">
        <v>5</v>
      </c>
    </row>
    <row r="1214" spans="1:4" x14ac:dyDescent="0.25">
      <c r="A1214" s="8" t="s">
        <v>305</v>
      </c>
      <c r="B1214" t="s">
        <v>438</v>
      </c>
      <c r="C1214" s="26">
        <f>VLOOKUP(A1214,'Indice Puntaje Simple'!$A$4:$S$347,'3. Indice Puntj Simpl Traspuest'!D1214,0)</f>
        <v>0</v>
      </c>
      <c r="D1214">
        <v>5</v>
      </c>
    </row>
    <row r="1215" spans="1:4" x14ac:dyDescent="0.25">
      <c r="A1215" s="8" t="s">
        <v>417</v>
      </c>
      <c r="B1215" t="s">
        <v>438</v>
      </c>
      <c r="C1215" s="26">
        <f>VLOOKUP(A1215,'Indice Puntaje Simple'!$A$4:$S$347,'3. Indice Puntj Simpl Traspuest'!D1215,0)</f>
        <v>0</v>
      </c>
      <c r="D1215">
        <v>5</v>
      </c>
    </row>
    <row r="1216" spans="1:4" x14ac:dyDescent="0.25">
      <c r="A1216" s="8" t="s">
        <v>289</v>
      </c>
      <c r="B1216" t="s">
        <v>438</v>
      </c>
      <c r="C1216" s="26">
        <f>VLOOKUP(A1216,'Indice Puntaje Simple'!$A$4:$S$347,'3. Indice Puntj Simpl Traspuest'!D1216,0)</f>
        <v>0.25</v>
      </c>
      <c r="D1216">
        <v>5</v>
      </c>
    </row>
    <row r="1217" spans="1:4" x14ac:dyDescent="0.25">
      <c r="A1217" s="8" t="s">
        <v>129</v>
      </c>
      <c r="B1217" t="s">
        <v>438</v>
      </c>
      <c r="C1217" s="26">
        <f>VLOOKUP(A1217,'Indice Puntaje Simple'!$A$4:$S$347,'3. Indice Puntj Simpl Traspuest'!D1217,0)</f>
        <v>0.33333333333333331</v>
      </c>
      <c r="D1217">
        <v>5</v>
      </c>
    </row>
    <row r="1218" spans="1:4" x14ac:dyDescent="0.25">
      <c r="A1218" s="8" t="s">
        <v>414</v>
      </c>
      <c r="B1218" t="s">
        <v>438</v>
      </c>
      <c r="C1218" s="26">
        <f>VLOOKUP(A1218,'Indice Puntaje Simple'!$A$4:$S$347,'3. Indice Puntj Simpl Traspuest'!D1218,0)</f>
        <v>0</v>
      </c>
      <c r="D1218">
        <v>5</v>
      </c>
    </row>
    <row r="1219" spans="1:4" x14ac:dyDescent="0.25">
      <c r="A1219" s="8" t="s">
        <v>306</v>
      </c>
      <c r="B1219" t="s">
        <v>438</v>
      </c>
      <c r="C1219" s="26">
        <f>VLOOKUP(A1219,'Indice Puntaje Simple'!$A$4:$S$347,'3. Indice Puntj Simpl Traspuest'!D1219,0)</f>
        <v>0</v>
      </c>
      <c r="D1219">
        <v>5</v>
      </c>
    </row>
    <row r="1220" spans="1:4" x14ac:dyDescent="0.25">
      <c r="A1220" s="8" t="s">
        <v>241</v>
      </c>
      <c r="B1220" t="s">
        <v>438</v>
      </c>
      <c r="C1220" s="26">
        <f>VLOOKUP(A1220,'Indice Puntaje Simple'!$A$4:$S$347,'3. Indice Puntj Simpl Traspuest'!D1220,0)</f>
        <v>0.5</v>
      </c>
      <c r="D1220">
        <v>5</v>
      </c>
    </row>
    <row r="1221" spans="1:4" x14ac:dyDescent="0.25">
      <c r="A1221" s="8" t="s">
        <v>251</v>
      </c>
      <c r="B1221" t="s">
        <v>438</v>
      </c>
      <c r="C1221" s="26">
        <f>VLOOKUP(A1221,'Indice Puntaje Simple'!$A$4:$S$347,'3. Indice Puntj Simpl Traspuest'!D1221,0)</f>
        <v>0</v>
      </c>
      <c r="D1221">
        <v>5</v>
      </c>
    </row>
    <row r="1222" spans="1:4" x14ac:dyDescent="0.25">
      <c r="A1222" s="8" t="s">
        <v>420</v>
      </c>
      <c r="B1222" t="s">
        <v>438</v>
      </c>
      <c r="C1222" s="26">
        <f>VLOOKUP(A1222,'Indice Puntaje Simple'!$A$4:$S$347,'3. Indice Puntj Simpl Traspuest'!D1222,0)</f>
        <v>0</v>
      </c>
      <c r="D1222">
        <v>5</v>
      </c>
    </row>
    <row r="1223" spans="1:4" x14ac:dyDescent="0.25">
      <c r="A1223" s="8" t="s">
        <v>130</v>
      </c>
      <c r="B1223" t="s">
        <v>438</v>
      </c>
      <c r="C1223" s="26">
        <f>VLOOKUP(A1223,'Indice Puntaje Simple'!$A$4:$S$347,'3. Indice Puntj Simpl Traspuest'!D1223,0)</f>
        <v>0.66666666666666663</v>
      </c>
      <c r="D1223">
        <v>5</v>
      </c>
    </row>
    <row r="1224" spans="1:4" x14ac:dyDescent="0.25">
      <c r="A1224" s="8" t="s">
        <v>151</v>
      </c>
      <c r="B1224" t="s">
        <v>438</v>
      </c>
      <c r="C1224" s="26">
        <f>VLOOKUP(A1224,'Indice Puntaje Simple'!$A$4:$S$347,'3. Indice Puntj Simpl Traspuest'!D1224,0)</f>
        <v>8.3333333333333329E-2</v>
      </c>
      <c r="D1224">
        <v>5</v>
      </c>
    </row>
    <row r="1225" spans="1:4" x14ac:dyDescent="0.25">
      <c r="A1225" s="8" t="s">
        <v>215</v>
      </c>
      <c r="B1225" t="s">
        <v>438</v>
      </c>
      <c r="C1225" s="26">
        <f>VLOOKUP(A1225,'Indice Puntaje Simple'!$A$4:$S$347,'3. Indice Puntj Simpl Traspuest'!D1225,0)</f>
        <v>0</v>
      </c>
      <c r="D1225">
        <v>5</v>
      </c>
    </row>
    <row r="1226" spans="1:4" x14ac:dyDescent="0.25">
      <c r="A1226" s="8" t="s">
        <v>242</v>
      </c>
      <c r="B1226" t="s">
        <v>438</v>
      </c>
      <c r="C1226" s="26">
        <f>VLOOKUP(A1226,'Indice Puntaje Simple'!$A$4:$S$347,'3. Indice Puntj Simpl Traspuest'!D1226,0)</f>
        <v>0.16666666666666666</v>
      </c>
      <c r="D1226">
        <v>5</v>
      </c>
    </row>
    <row r="1227" spans="1:4" x14ac:dyDescent="0.25">
      <c r="A1227" s="8" t="s">
        <v>92</v>
      </c>
      <c r="B1227" t="s">
        <v>438</v>
      </c>
      <c r="C1227" s="26">
        <f>VLOOKUP(A1227,'Indice Puntaje Simple'!$A$4:$S$347,'3. Indice Puntj Simpl Traspuest'!D1227,0)</f>
        <v>0.41666666666666669</v>
      </c>
      <c r="D1227">
        <v>5</v>
      </c>
    </row>
    <row r="1228" spans="1:4" x14ac:dyDescent="0.25">
      <c r="A1228" s="8" t="s">
        <v>394</v>
      </c>
      <c r="B1228" t="s">
        <v>438</v>
      </c>
      <c r="C1228" s="26">
        <f>VLOOKUP(A1228,'Indice Puntaje Simple'!$A$4:$S$347,'3. Indice Puntj Simpl Traspuest'!D1228,0)</f>
        <v>0</v>
      </c>
      <c r="D1228">
        <v>5</v>
      </c>
    </row>
    <row r="1229" spans="1:4" x14ac:dyDescent="0.25">
      <c r="A1229" s="8" t="s">
        <v>191</v>
      </c>
      <c r="B1229" t="s">
        <v>438</v>
      </c>
      <c r="C1229" s="26">
        <f>VLOOKUP(A1229,'Indice Puntaje Simple'!$A$4:$S$347,'3. Indice Puntj Simpl Traspuest'!D1229,0)</f>
        <v>0.33333333333333331</v>
      </c>
      <c r="D1229">
        <v>5</v>
      </c>
    </row>
    <row r="1230" spans="1:4" x14ac:dyDescent="0.25">
      <c r="A1230" s="8" t="s">
        <v>123</v>
      </c>
      <c r="B1230" t="s">
        <v>438</v>
      </c>
      <c r="C1230" s="26">
        <f>VLOOKUP(A1230,'Indice Puntaje Simple'!$A$4:$S$347,'3. Indice Puntj Simpl Traspuest'!D1230,0)</f>
        <v>0.5</v>
      </c>
      <c r="D1230">
        <v>5</v>
      </c>
    </row>
    <row r="1231" spans="1:4" x14ac:dyDescent="0.25">
      <c r="A1231" s="8" t="s">
        <v>276</v>
      </c>
      <c r="B1231" t="s">
        <v>438</v>
      </c>
      <c r="C1231" s="26">
        <f>VLOOKUP(A1231,'Indice Puntaje Simple'!$A$4:$S$347,'3. Indice Puntj Simpl Traspuest'!D1231,0)</f>
        <v>0</v>
      </c>
      <c r="D1231">
        <v>5</v>
      </c>
    </row>
    <row r="1232" spans="1:4" x14ac:dyDescent="0.25">
      <c r="A1232" s="8" t="s">
        <v>320</v>
      </c>
      <c r="B1232" t="s">
        <v>438</v>
      </c>
      <c r="C1232" s="26">
        <f>VLOOKUP(A1232,'Indice Puntaje Simple'!$A$4:$S$347,'3. Indice Puntj Simpl Traspuest'!D1232,0)</f>
        <v>0</v>
      </c>
      <c r="D1232">
        <v>5</v>
      </c>
    </row>
    <row r="1233" spans="1:4" x14ac:dyDescent="0.25">
      <c r="A1233" s="8" t="s">
        <v>252</v>
      </c>
      <c r="B1233" t="s">
        <v>438</v>
      </c>
      <c r="C1233" s="26">
        <f>VLOOKUP(A1233,'Indice Puntaje Simple'!$A$4:$S$347,'3. Indice Puntj Simpl Traspuest'!D1233,0)</f>
        <v>0</v>
      </c>
      <c r="D1233">
        <v>5</v>
      </c>
    </row>
    <row r="1234" spans="1:4" x14ac:dyDescent="0.25">
      <c r="A1234" s="8" t="s">
        <v>131</v>
      </c>
      <c r="B1234" t="s">
        <v>438</v>
      </c>
      <c r="C1234" s="26">
        <f>VLOOKUP(A1234,'Indice Puntaje Simple'!$A$4:$S$347,'3. Indice Puntj Simpl Traspuest'!D1234,0)</f>
        <v>0.5</v>
      </c>
      <c r="D1234">
        <v>5</v>
      </c>
    </row>
    <row r="1235" spans="1:4" x14ac:dyDescent="0.25">
      <c r="A1235" s="8" t="s">
        <v>124</v>
      </c>
      <c r="B1235" t="s">
        <v>438</v>
      </c>
      <c r="C1235" s="26">
        <f>VLOOKUP(A1235,'Indice Puntaje Simple'!$A$4:$S$347,'3. Indice Puntj Simpl Traspuest'!D1235,0)</f>
        <v>0.83333333333333337</v>
      </c>
      <c r="D1235">
        <v>5</v>
      </c>
    </row>
    <row r="1236" spans="1:4" x14ac:dyDescent="0.25">
      <c r="A1236" s="8" t="s">
        <v>225</v>
      </c>
      <c r="B1236" t="s">
        <v>438</v>
      </c>
      <c r="C1236" s="26">
        <f>VLOOKUP(A1236,'Indice Puntaje Simple'!$A$4:$S$347,'3. Indice Puntj Simpl Traspuest'!D1236,0)</f>
        <v>0.25</v>
      </c>
      <c r="D1236">
        <v>5</v>
      </c>
    </row>
    <row r="1237" spans="1:4" x14ac:dyDescent="0.25">
      <c r="A1237" s="8" t="s">
        <v>332</v>
      </c>
      <c r="B1237" t="s">
        <v>438</v>
      </c>
      <c r="C1237" s="26">
        <f>VLOOKUP(A1237,'Indice Puntaje Simple'!$A$4:$S$347,'3. Indice Puntj Simpl Traspuest'!D1237,0)</f>
        <v>0</v>
      </c>
      <c r="D1237">
        <v>5</v>
      </c>
    </row>
    <row r="1238" spans="1:4" x14ac:dyDescent="0.25">
      <c r="A1238" s="8" t="s">
        <v>182</v>
      </c>
      <c r="B1238" t="s">
        <v>438</v>
      </c>
      <c r="C1238" s="26">
        <f>VLOOKUP(A1238,'Indice Puntaje Simple'!$A$4:$S$347,'3. Indice Puntj Simpl Traspuest'!D1238,0)</f>
        <v>0.75</v>
      </c>
      <c r="D1238">
        <v>5</v>
      </c>
    </row>
    <row r="1239" spans="1:4" x14ac:dyDescent="0.25">
      <c r="A1239" s="8" t="s">
        <v>307</v>
      </c>
      <c r="B1239" t="s">
        <v>438</v>
      </c>
      <c r="C1239" s="26">
        <f>VLOOKUP(A1239,'Indice Puntaje Simple'!$A$4:$S$347,'3. Indice Puntj Simpl Traspuest'!D1239,0)</f>
        <v>0</v>
      </c>
      <c r="D1239">
        <v>5</v>
      </c>
    </row>
    <row r="1240" spans="1:4" x14ac:dyDescent="0.25">
      <c r="A1240" s="8" t="s">
        <v>333</v>
      </c>
      <c r="B1240" t="s">
        <v>438</v>
      </c>
      <c r="C1240" s="26">
        <f>VLOOKUP(A1240,'Indice Puntaje Simple'!$A$4:$S$347,'3. Indice Puntj Simpl Traspuest'!D1240,0)</f>
        <v>0</v>
      </c>
      <c r="D1240">
        <v>5</v>
      </c>
    </row>
    <row r="1241" spans="1:4" x14ac:dyDescent="0.25">
      <c r="A1241" s="8" t="s">
        <v>347</v>
      </c>
      <c r="B1241" t="s">
        <v>438</v>
      </c>
      <c r="C1241" s="26">
        <f>VLOOKUP(A1241,'Indice Puntaje Simple'!$A$4:$S$347,'3. Indice Puntj Simpl Traspuest'!D1241,0)</f>
        <v>0</v>
      </c>
      <c r="D1241">
        <v>5</v>
      </c>
    </row>
    <row r="1242" spans="1:4" x14ac:dyDescent="0.25">
      <c r="A1242" s="8" t="s">
        <v>372</v>
      </c>
      <c r="B1242" t="s">
        <v>438</v>
      </c>
      <c r="C1242" s="26">
        <f>VLOOKUP(A1242,'Indice Puntaje Simple'!$A$4:$S$347,'3. Indice Puntj Simpl Traspuest'!D1242,0)</f>
        <v>0</v>
      </c>
      <c r="D1242">
        <v>5</v>
      </c>
    </row>
    <row r="1243" spans="1:4" x14ac:dyDescent="0.25">
      <c r="A1243" s="8" t="s">
        <v>277</v>
      </c>
      <c r="B1243" t="s">
        <v>438</v>
      </c>
      <c r="C1243" s="26">
        <f>VLOOKUP(A1243,'Indice Puntaje Simple'!$A$4:$S$347,'3. Indice Puntj Simpl Traspuest'!D1243,0)</f>
        <v>0</v>
      </c>
      <c r="D1243">
        <v>5</v>
      </c>
    </row>
    <row r="1244" spans="1:4" x14ac:dyDescent="0.25">
      <c r="A1244" s="8" t="s">
        <v>82</v>
      </c>
      <c r="B1244" t="s">
        <v>438</v>
      </c>
      <c r="C1244" s="26">
        <f>VLOOKUP(A1244,'Indice Puntaje Simple'!$A$4:$S$347,'3. Indice Puntj Simpl Traspuest'!D1244,0)</f>
        <v>1</v>
      </c>
      <c r="D1244">
        <v>5</v>
      </c>
    </row>
    <row r="1245" spans="1:4" x14ac:dyDescent="0.25">
      <c r="A1245" s="8" t="s">
        <v>104</v>
      </c>
      <c r="B1245" t="s">
        <v>438</v>
      </c>
      <c r="C1245" s="26">
        <f>VLOOKUP(A1245,'Indice Puntaje Simple'!$A$4:$S$347,'3. Indice Puntj Simpl Traspuest'!D1245,0)</f>
        <v>0.75</v>
      </c>
      <c r="D1245">
        <v>5</v>
      </c>
    </row>
    <row r="1246" spans="1:4" x14ac:dyDescent="0.25">
      <c r="A1246" s="8" t="s">
        <v>367</v>
      </c>
      <c r="B1246" t="s">
        <v>438</v>
      </c>
      <c r="C1246" s="26">
        <f>VLOOKUP(A1246,'Indice Puntaje Simple'!$A$4:$S$347,'3. Indice Puntj Simpl Traspuest'!D1246,0)</f>
        <v>0</v>
      </c>
      <c r="D1246">
        <v>5</v>
      </c>
    </row>
    <row r="1247" spans="1:4" x14ac:dyDescent="0.25">
      <c r="A1247" s="8" t="s">
        <v>172</v>
      </c>
      <c r="B1247" t="s">
        <v>438</v>
      </c>
      <c r="C1247" s="26">
        <f>VLOOKUP(A1247,'Indice Puntaje Simple'!$A$4:$S$347,'3. Indice Puntj Simpl Traspuest'!D1247,0)</f>
        <v>0.33333333333333331</v>
      </c>
      <c r="D1247">
        <v>5</v>
      </c>
    </row>
    <row r="1248" spans="1:4" x14ac:dyDescent="0.25">
      <c r="A1248" s="8" t="s">
        <v>321</v>
      </c>
      <c r="B1248" t="s">
        <v>438</v>
      </c>
      <c r="C1248" s="26">
        <f>VLOOKUP(A1248,'Indice Puntaje Simple'!$A$4:$S$347,'3. Indice Puntj Simpl Traspuest'!D1248,0)</f>
        <v>8.3333333333333329E-2</v>
      </c>
      <c r="D1248">
        <v>5</v>
      </c>
    </row>
    <row r="1249" spans="1:4" x14ac:dyDescent="0.25">
      <c r="A1249" s="8" t="s">
        <v>353</v>
      </c>
      <c r="B1249" t="s">
        <v>438</v>
      </c>
      <c r="C1249" s="26">
        <f>VLOOKUP(A1249,'Indice Puntaje Simple'!$A$4:$S$347,'3. Indice Puntj Simpl Traspuest'!D1249,0)</f>
        <v>0</v>
      </c>
      <c r="D1249">
        <v>5</v>
      </c>
    </row>
    <row r="1250" spans="1:4" x14ac:dyDescent="0.25">
      <c r="A1250" s="8" t="s">
        <v>290</v>
      </c>
      <c r="B1250" t="s">
        <v>438</v>
      </c>
      <c r="C1250" s="26">
        <f>VLOOKUP(A1250,'Indice Puntaje Simple'!$A$4:$S$347,'3. Indice Puntj Simpl Traspuest'!D1250,0)</f>
        <v>8.3333333333333329E-2</v>
      </c>
      <c r="D1250">
        <v>5</v>
      </c>
    </row>
    <row r="1251" spans="1:4" x14ac:dyDescent="0.25">
      <c r="A1251" s="8" t="s">
        <v>334</v>
      </c>
      <c r="B1251" t="s">
        <v>438</v>
      </c>
      <c r="C1251" s="26">
        <f>VLOOKUP(A1251,'Indice Puntaje Simple'!$A$4:$S$347,'3. Indice Puntj Simpl Traspuest'!D1251,0)</f>
        <v>0.16666666666666666</v>
      </c>
      <c r="D1251">
        <v>5</v>
      </c>
    </row>
    <row r="1252" spans="1:4" x14ac:dyDescent="0.25">
      <c r="A1252" s="8" t="s">
        <v>278</v>
      </c>
      <c r="B1252" t="s">
        <v>438</v>
      </c>
      <c r="C1252" s="26">
        <f>VLOOKUP(A1252,'Indice Puntaje Simple'!$A$4:$S$347,'3. Indice Puntj Simpl Traspuest'!D1252,0)</f>
        <v>0</v>
      </c>
      <c r="D1252">
        <v>5</v>
      </c>
    </row>
    <row r="1253" spans="1:4" x14ac:dyDescent="0.25">
      <c r="A1253" s="8" t="s">
        <v>253</v>
      </c>
      <c r="B1253" t="s">
        <v>438</v>
      </c>
      <c r="C1253" s="26">
        <f>VLOOKUP(A1253,'Indice Puntaje Simple'!$A$4:$S$347,'3. Indice Puntj Simpl Traspuest'!D1253,0)</f>
        <v>0</v>
      </c>
      <c r="D1253">
        <v>5</v>
      </c>
    </row>
    <row r="1254" spans="1:4" x14ac:dyDescent="0.25">
      <c r="A1254" s="8" t="s">
        <v>322</v>
      </c>
      <c r="B1254" t="s">
        <v>438</v>
      </c>
      <c r="C1254" s="26">
        <f>VLOOKUP(A1254,'Indice Puntaje Simple'!$A$4:$S$347,'3. Indice Puntj Simpl Traspuest'!D1254,0)</f>
        <v>0.41666666666666669</v>
      </c>
      <c r="D1254">
        <v>5</v>
      </c>
    </row>
    <row r="1255" spans="1:4" x14ac:dyDescent="0.25">
      <c r="A1255" s="8" t="s">
        <v>132</v>
      </c>
      <c r="B1255" t="s">
        <v>438</v>
      </c>
      <c r="C1255" s="26">
        <f>VLOOKUP(A1255,'Indice Puntaje Simple'!$A$4:$S$347,'3. Indice Puntj Simpl Traspuest'!D1255,0)</f>
        <v>0.41666666666666669</v>
      </c>
      <c r="D1255">
        <v>5</v>
      </c>
    </row>
    <row r="1256" spans="1:4" x14ac:dyDescent="0.25">
      <c r="A1256" s="8" t="s">
        <v>341</v>
      </c>
      <c r="B1256" t="s">
        <v>438</v>
      </c>
      <c r="C1256" s="26">
        <f>VLOOKUP(A1256,'Indice Puntaje Simple'!$A$4:$S$347,'3. Indice Puntj Simpl Traspuest'!D1256,0)</f>
        <v>0</v>
      </c>
      <c r="D1256">
        <v>5</v>
      </c>
    </row>
    <row r="1257" spans="1:4" x14ac:dyDescent="0.25">
      <c r="A1257" s="8" t="s">
        <v>308</v>
      </c>
      <c r="B1257" t="s">
        <v>438</v>
      </c>
      <c r="C1257" s="26">
        <f>VLOOKUP(A1257,'Indice Puntaje Simple'!$A$4:$S$347,'3. Indice Puntj Simpl Traspuest'!D1257,0)</f>
        <v>0</v>
      </c>
      <c r="D1257">
        <v>5</v>
      </c>
    </row>
    <row r="1258" spans="1:4" x14ac:dyDescent="0.25">
      <c r="A1258" s="8" t="s">
        <v>279</v>
      </c>
      <c r="B1258" t="s">
        <v>438</v>
      </c>
      <c r="C1258" s="26">
        <f>VLOOKUP(A1258,'Indice Puntaje Simple'!$A$4:$S$347,'3. Indice Puntj Simpl Traspuest'!D1258,0)</f>
        <v>0</v>
      </c>
      <c r="D1258">
        <v>5</v>
      </c>
    </row>
    <row r="1259" spans="1:4" x14ac:dyDescent="0.25">
      <c r="A1259" s="8" t="s">
        <v>401</v>
      </c>
      <c r="B1259" t="s">
        <v>438</v>
      </c>
      <c r="C1259" s="26">
        <f>VLOOKUP(A1259,'Indice Puntaje Simple'!$A$4:$S$347,'3. Indice Puntj Simpl Traspuest'!D1259,0)</f>
        <v>0</v>
      </c>
      <c r="D1259">
        <v>5</v>
      </c>
    </row>
    <row r="1260" spans="1:4" x14ac:dyDescent="0.25">
      <c r="A1260" s="8" t="s">
        <v>323</v>
      </c>
      <c r="B1260" t="s">
        <v>438</v>
      </c>
      <c r="C1260" s="26">
        <f>VLOOKUP(A1260,'Indice Puntaje Simple'!$A$4:$S$347,'3. Indice Puntj Simpl Traspuest'!D1260,0)</f>
        <v>0.66666666666666663</v>
      </c>
      <c r="D1260">
        <v>5</v>
      </c>
    </row>
    <row r="1261" spans="1:4" x14ac:dyDescent="0.25">
      <c r="A1261" s="8" t="s">
        <v>84</v>
      </c>
      <c r="B1261" t="s">
        <v>438</v>
      </c>
      <c r="C1261" s="26">
        <f>VLOOKUP(A1261,'Indice Puntaje Simple'!$A$4:$S$347,'3. Indice Puntj Simpl Traspuest'!D1261,0)</f>
        <v>0.91666666666666663</v>
      </c>
      <c r="D1261">
        <v>5</v>
      </c>
    </row>
    <row r="1262" spans="1:4" x14ac:dyDescent="0.25">
      <c r="A1262" s="8" t="s">
        <v>152</v>
      </c>
      <c r="B1262" t="s">
        <v>438</v>
      </c>
      <c r="C1262" s="26">
        <f>VLOOKUP(A1262,'Indice Puntaje Simple'!$A$4:$S$347,'3. Indice Puntj Simpl Traspuest'!D1262,0)</f>
        <v>0.33333333333333331</v>
      </c>
      <c r="D1262">
        <v>5</v>
      </c>
    </row>
    <row r="1263" spans="1:4" x14ac:dyDescent="0.25">
      <c r="A1263" s="8" t="s">
        <v>93</v>
      </c>
      <c r="B1263" t="s">
        <v>438</v>
      </c>
      <c r="C1263" s="26">
        <f>VLOOKUP(A1263,'Indice Puntaje Simple'!$A$4:$S$347,'3. Indice Puntj Simpl Traspuest'!D1263,0)</f>
        <v>0.58333333333333337</v>
      </c>
      <c r="D1263">
        <v>5</v>
      </c>
    </row>
    <row r="1264" spans="1:4" x14ac:dyDescent="0.25">
      <c r="A1264" s="8" t="s">
        <v>226</v>
      </c>
      <c r="B1264" t="s">
        <v>438</v>
      </c>
      <c r="C1264" s="26">
        <f>VLOOKUP(A1264,'Indice Puntaje Simple'!$A$4:$S$347,'3. Indice Puntj Simpl Traspuest'!D1264,0)</f>
        <v>0.16666666666666666</v>
      </c>
      <c r="D1264">
        <v>5</v>
      </c>
    </row>
    <row r="1265" spans="1:4" x14ac:dyDescent="0.25">
      <c r="A1265" s="8" t="s">
        <v>164</v>
      </c>
      <c r="B1265" t="s">
        <v>438</v>
      </c>
      <c r="C1265" s="26">
        <f>VLOOKUP(A1265,'Indice Puntaje Simple'!$A$4:$S$347,'3. Indice Puntj Simpl Traspuest'!D1265,0)</f>
        <v>0.58333333333333337</v>
      </c>
      <c r="D1265">
        <v>5</v>
      </c>
    </row>
    <row r="1266" spans="1:4" x14ac:dyDescent="0.25">
      <c r="A1266" s="8" t="s">
        <v>138</v>
      </c>
      <c r="B1266" t="s">
        <v>438</v>
      </c>
      <c r="C1266" s="26">
        <f>VLOOKUP(A1266,'Indice Puntaje Simple'!$A$4:$S$347,'3. Indice Puntj Simpl Traspuest'!D1266,0)</f>
        <v>0.83333333333333337</v>
      </c>
      <c r="D1266">
        <v>5</v>
      </c>
    </row>
    <row r="1267" spans="1:4" x14ac:dyDescent="0.25">
      <c r="A1267" s="8" t="s">
        <v>402</v>
      </c>
      <c r="B1267" t="s">
        <v>438</v>
      </c>
      <c r="C1267" s="26">
        <f>VLOOKUP(A1267,'Indice Puntaje Simple'!$A$4:$S$347,'3. Indice Puntj Simpl Traspuest'!D1267,0)</f>
        <v>0</v>
      </c>
      <c r="D1267">
        <v>5</v>
      </c>
    </row>
    <row r="1268" spans="1:4" x14ac:dyDescent="0.25">
      <c r="A1268" s="8" t="s">
        <v>209</v>
      </c>
      <c r="B1268" t="s">
        <v>438</v>
      </c>
      <c r="C1268" s="26">
        <f>VLOOKUP(A1268,'Indice Puntaje Simple'!$A$4:$S$347,'3. Indice Puntj Simpl Traspuest'!D1268,0)</f>
        <v>0</v>
      </c>
      <c r="D1268">
        <v>5</v>
      </c>
    </row>
    <row r="1269" spans="1:4" x14ac:dyDescent="0.25">
      <c r="A1269" s="8" t="s">
        <v>368</v>
      </c>
      <c r="B1269" t="s">
        <v>438</v>
      </c>
      <c r="C1269" s="26">
        <f>VLOOKUP(A1269,'Indice Puntaje Simple'!$A$4:$S$347,'3. Indice Puntj Simpl Traspuest'!D1269,0)</f>
        <v>0</v>
      </c>
      <c r="D1269">
        <v>5</v>
      </c>
    </row>
    <row r="1270" spans="1:4" x14ac:dyDescent="0.25">
      <c r="A1270" s="8" t="s">
        <v>354</v>
      </c>
      <c r="B1270" t="s">
        <v>438</v>
      </c>
      <c r="C1270" s="26">
        <f>VLOOKUP(A1270,'Indice Puntaje Simple'!$A$4:$S$347,'3. Indice Puntj Simpl Traspuest'!D1270,0)</f>
        <v>0</v>
      </c>
      <c r="D1270">
        <v>5</v>
      </c>
    </row>
    <row r="1271" spans="1:4" x14ac:dyDescent="0.25">
      <c r="A1271" s="8" t="s">
        <v>107</v>
      </c>
      <c r="B1271" t="s">
        <v>438</v>
      </c>
      <c r="C1271" s="26">
        <f>VLOOKUP(A1271,'Indice Puntaje Simple'!$A$4:$S$347,'3. Indice Puntj Simpl Traspuest'!D1271,0)</f>
        <v>0.5</v>
      </c>
      <c r="D1271">
        <v>5</v>
      </c>
    </row>
    <row r="1272" spans="1:4" x14ac:dyDescent="0.25">
      <c r="A1272" s="8" t="s">
        <v>254</v>
      </c>
      <c r="B1272" t="s">
        <v>438</v>
      </c>
      <c r="C1272" s="26">
        <f>VLOOKUP(A1272,'Indice Puntaje Simple'!$A$4:$S$347,'3. Indice Puntj Simpl Traspuest'!D1272,0)</f>
        <v>0</v>
      </c>
      <c r="D1272">
        <v>5</v>
      </c>
    </row>
    <row r="1273" spans="1:4" x14ac:dyDescent="0.25">
      <c r="A1273" s="8" t="s">
        <v>192</v>
      </c>
      <c r="B1273" t="s">
        <v>438</v>
      </c>
      <c r="C1273" s="26">
        <f>VLOOKUP(A1273,'Indice Puntaje Simple'!$A$4:$S$347,'3. Indice Puntj Simpl Traspuest'!D1273,0)</f>
        <v>0.16666666666666666</v>
      </c>
      <c r="D1273">
        <v>5</v>
      </c>
    </row>
    <row r="1274" spans="1:4" x14ac:dyDescent="0.25">
      <c r="A1274" s="8" t="s">
        <v>173</v>
      </c>
      <c r="B1274" t="s">
        <v>438</v>
      </c>
      <c r="C1274" s="26">
        <f>VLOOKUP(A1274,'Indice Puntaje Simple'!$A$4:$S$347,'3. Indice Puntj Simpl Traspuest'!D1274,0)</f>
        <v>0.33333333333333331</v>
      </c>
      <c r="D1274">
        <v>5</v>
      </c>
    </row>
    <row r="1275" spans="1:4" x14ac:dyDescent="0.25">
      <c r="A1275" s="8" t="s">
        <v>139</v>
      </c>
      <c r="B1275" t="s">
        <v>438</v>
      </c>
      <c r="C1275" s="26">
        <f>VLOOKUP(A1275,'Indice Puntaje Simple'!$A$4:$S$347,'3. Indice Puntj Simpl Traspuest'!D1275,0)</f>
        <v>0.58333333333333337</v>
      </c>
      <c r="D1275">
        <v>5</v>
      </c>
    </row>
    <row r="1276" spans="1:4" x14ac:dyDescent="0.25">
      <c r="A1276" s="8" t="s">
        <v>350</v>
      </c>
      <c r="B1276" t="s">
        <v>438</v>
      </c>
      <c r="C1276" s="26">
        <f>VLOOKUP(A1276,'Indice Puntaje Simple'!$A$4:$S$347,'3. Indice Puntj Simpl Traspuest'!D1276,0)</f>
        <v>0.16666666666666666</v>
      </c>
      <c r="D1276">
        <v>5</v>
      </c>
    </row>
    <row r="1277" spans="1:4" x14ac:dyDescent="0.25">
      <c r="A1277" s="8" t="s">
        <v>227</v>
      </c>
      <c r="B1277" t="s">
        <v>438</v>
      </c>
      <c r="C1277" s="26">
        <f>VLOOKUP(A1277,'Indice Puntaje Simple'!$A$4:$S$347,'3. Indice Puntj Simpl Traspuest'!D1277,0)</f>
        <v>0.41666666666666669</v>
      </c>
      <c r="D1277">
        <v>5</v>
      </c>
    </row>
    <row r="1278" spans="1:4" x14ac:dyDescent="0.25">
      <c r="A1278" s="8" t="s">
        <v>228</v>
      </c>
      <c r="B1278" t="s">
        <v>438</v>
      </c>
      <c r="C1278" s="26">
        <f>VLOOKUP(A1278,'Indice Puntaje Simple'!$A$4:$S$347,'3. Indice Puntj Simpl Traspuest'!D1278,0)</f>
        <v>0</v>
      </c>
      <c r="D1278">
        <v>5</v>
      </c>
    </row>
    <row r="1279" spans="1:4" x14ac:dyDescent="0.25">
      <c r="A1279" s="8" t="s">
        <v>309</v>
      </c>
      <c r="B1279" t="s">
        <v>438</v>
      </c>
      <c r="C1279" s="26">
        <f>VLOOKUP(A1279,'Indice Puntaje Simple'!$A$4:$S$347,'3. Indice Puntj Simpl Traspuest'!D1279,0)</f>
        <v>0</v>
      </c>
      <c r="D1279">
        <v>5</v>
      </c>
    </row>
    <row r="1280" spans="1:4" x14ac:dyDescent="0.25">
      <c r="A1280" s="8" t="s">
        <v>193</v>
      </c>
      <c r="B1280" t="s">
        <v>438</v>
      </c>
      <c r="C1280" s="26">
        <f>VLOOKUP(A1280,'Indice Puntaje Simple'!$A$4:$S$347,'3. Indice Puntj Simpl Traspuest'!D1280,0)</f>
        <v>0.66666666666666663</v>
      </c>
      <c r="D1280">
        <v>5</v>
      </c>
    </row>
    <row r="1281" spans="1:4" x14ac:dyDescent="0.25">
      <c r="A1281" s="8" t="s">
        <v>335</v>
      </c>
      <c r="B1281" t="s">
        <v>438</v>
      </c>
      <c r="C1281" s="26">
        <f>VLOOKUP(A1281,'Indice Puntaje Simple'!$A$4:$S$347,'3. Indice Puntj Simpl Traspuest'!D1281,0)</f>
        <v>0</v>
      </c>
      <c r="D1281">
        <v>5</v>
      </c>
    </row>
    <row r="1282" spans="1:4" x14ac:dyDescent="0.25">
      <c r="A1282" s="8" t="s">
        <v>85</v>
      </c>
      <c r="B1282" t="s">
        <v>438</v>
      </c>
      <c r="C1282" s="26">
        <f>VLOOKUP(A1282,'Indice Puntaje Simple'!$A$4:$S$347,'3. Indice Puntj Simpl Traspuest'!D1282,0)</f>
        <v>1</v>
      </c>
      <c r="D1282">
        <v>5</v>
      </c>
    </row>
    <row r="1283" spans="1:4" x14ac:dyDescent="0.25">
      <c r="A1283" s="8" t="s">
        <v>378</v>
      </c>
      <c r="B1283" t="s">
        <v>438</v>
      </c>
      <c r="C1283" s="26">
        <f>VLOOKUP(A1283,'Indice Puntaje Simple'!$A$4:$S$347,'3. Indice Puntj Simpl Traspuest'!D1283,0)</f>
        <v>0</v>
      </c>
      <c r="D1283">
        <v>5</v>
      </c>
    </row>
    <row r="1284" spans="1:4" x14ac:dyDescent="0.25">
      <c r="A1284" s="8" t="s">
        <v>359</v>
      </c>
      <c r="B1284" t="s">
        <v>438</v>
      </c>
      <c r="C1284" s="26">
        <f>VLOOKUP(A1284,'Indice Puntaje Simple'!$A$4:$S$347,'3. Indice Puntj Simpl Traspuest'!D1284,0)</f>
        <v>0.58333333333333337</v>
      </c>
      <c r="D1284">
        <v>5</v>
      </c>
    </row>
    <row r="1285" spans="1:4" x14ac:dyDescent="0.25">
      <c r="A1285" s="8" t="s">
        <v>86</v>
      </c>
      <c r="B1285" t="s">
        <v>438</v>
      </c>
      <c r="C1285" s="26">
        <f>VLOOKUP(A1285,'Indice Puntaje Simple'!$A$4:$S$347,'3. Indice Puntj Simpl Traspuest'!D1285,0)</f>
        <v>0.58333333333333337</v>
      </c>
      <c r="D1285">
        <v>5</v>
      </c>
    </row>
    <row r="1286" spans="1:4" x14ac:dyDescent="0.25">
      <c r="A1286" s="8" t="s">
        <v>108</v>
      </c>
      <c r="B1286" t="s">
        <v>438</v>
      </c>
      <c r="C1286" s="26">
        <f>VLOOKUP(A1286,'Indice Puntaje Simple'!$A$4:$S$347,'3. Indice Puntj Simpl Traspuest'!D1286,0)</f>
        <v>0.16666666666666666</v>
      </c>
      <c r="D1286">
        <v>5</v>
      </c>
    </row>
    <row r="1287" spans="1:4" x14ac:dyDescent="0.25">
      <c r="A1287" s="8" t="s">
        <v>355</v>
      </c>
      <c r="B1287" t="s">
        <v>438</v>
      </c>
      <c r="C1287" s="26">
        <f>VLOOKUP(A1287,'Indice Puntaje Simple'!$A$4:$S$347,'3. Indice Puntj Simpl Traspuest'!D1287,0)</f>
        <v>0</v>
      </c>
      <c r="D1287">
        <v>5</v>
      </c>
    </row>
    <row r="1288" spans="1:4" x14ac:dyDescent="0.25">
      <c r="A1288" s="8" t="s">
        <v>351</v>
      </c>
      <c r="B1288" t="s">
        <v>438</v>
      </c>
      <c r="C1288" s="26">
        <f>VLOOKUP(A1288,'Indice Puntaje Simple'!$A$4:$S$347,'3. Indice Puntj Simpl Traspuest'!D1288,0)</f>
        <v>0</v>
      </c>
      <c r="D1288">
        <v>5</v>
      </c>
    </row>
    <row r="1289" spans="1:4" x14ac:dyDescent="0.25">
      <c r="A1289" s="8" t="s">
        <v>229</v>
      </c>
      <c r="B1289" t="s">
        <v>438</v>
      </c>
      <c r="C1289" s="26">
        <f>VLOOKUP(A1289,'Indice Puntaje Simple'!$A$4:$S$347,'3. Indice Puntj Simpl Traspuest'!D1289,0)</f>
        <v>0.33333333333333331</v>
      </c>
      <c r="D1289">
        <v>5</v>
      </c>
    </row>
    <row r="1290" spans="1:4" x14ac:dyDescent="0.25">
      <c r="A1290" s="8" t="s">
        <v>204</v>
      </c>
      <c r="B1290" t="s">
        <v>438</v>
      </c>
      <c r="C1290" s="26">
        <f>VLOOKUP(A1290,'Indice Puntaje Simple'!$A$4:$S$347,'3. Indice Puntj Simpl Traspuest'!D1290,0)</f>
        <v>8.3333333333333329E-2</v>
      </c>
      <c r="D1290">
        <v>5</v>
      </c>
    </row>
    <row r="1291" spans="1:4" x14ac:dyDescent="0.25">
      <c r="A1291" s="8" t="s">
        <v>373</v>
      </c>
      <c r="B1291" t="s">
        <v>438</v>
      </c>
      <c r="C1291" s="26">
        <f>VLOOKUP(A1291,'Indice Puntaje Simple'!$A$4:$S$347,'3. Indice Puntj Simpl Traspuest'!D1291,0)</f>
        <v>0.16666666666666666</v>
      </c>
      <c r="D1291">
        <v>5</v>
      </c>
    </row>
    <row r="1292" spans="1:4" x14ac:dyDescent="0.25">
      <c r="A1292" s="8" t="s">
        <v>210</v>
      </c>
      <c r="B1292" t="s">
        <v>438</v>
      </c>
      <c r="C1292" s="26">
        <f>VLOOKUP(A1292,'Indice Puntaje Simple'!$A$4:$S$347,'3. Indice Puntj Simpl Traspuest'!D1292,0)</f>
        <v>0</v>
      </c>
      <c r="D1292">
        <v>5</v>
      </c>
    </row>
    <row r="1293" spans="1:4" x14ac:dyDescent="0.25">
      <c r="A1293" s="8" t="s">
        <v>243</v>
      </c>
      <c r="B1293" t="s">
        <v>438</v>
      </c>
      <c r="C1293" s="26">
        <f>VLOOKUP(A1293,'Indice Puntaje Simple'!$A$4:$S$347,'3. Indice Puntj Simpl Traspuest'!D1293,0)</f>
        <v>0.41666666666666669</v>
      </c>
      <c r="D1293">
        <v>5</v>
      </c>
    </row>
    <row r="1294" spans="1:4" x14ac:dyDescent="0.25">
      <c r="A1294" s="8" t="s">
        <v>266</v>
      </c>
      <c r="B1294" t="s">
        <v>438</v>
      </c>
      <c r="C1294" s="26">
        <f>VLOOKUP(A1294,'Indice Puntaje Simple'!$A$4:$S$347,'3. Indice Puntj Simpl Traspuest'!D1294,0)</f>
        <v>0</v>
      </c>
      <c r="D1294">
        <v>5</v>
      </c>
    </row>
    <row r="1295" spans="1:4" x14ac:dyDescent="0.25">
      <c r="A1295" s="8" t="s">
        <v>216</v>
      </c>
      <c r="B1295" t="s">
        <v>438</v>
      </c>
      <c r="C1295" s="26">
        <f>VLOOKUP(A1295,'Indice Puntaje Simple'!$A$4:$S$347,'3. Indice Puntj Simpl Traspuest'!D1295,0)</f>
        <v>0.41666666666666669</v>
      </c>
      <c r="D1295">
        <v>5</v>
      </c>
    </row>
    <row r="1296" spans="1:4" x14ac:dyDescent="0.25">
      <c r="A1296" s="8" t="s">
        <v>291</v>
      </c>
      <c r="B1296" t="s">
        <v>438</v>
      </c>
      <c r="C1296" s="26">
        <f>VLOOKUP(A1296,'Indice Puntaje Simple'!$A$4:$S$347,'3. Indice Puntj Simpl Traspuest'!D1296,0)</f>
        <v>0</v>
      </c>
      <c r="D1296">
        <v>5</v>
      </c>
    </row>
    <row r="1297" spans="1:4" x14ac:dyDescent="0.25">
      <c r="A1297" s="8" t="s">
        <v>165</v>
      </c>
      <c r="B1297" t="s">
        <v>438</v>
      </c>
      <c r="C1297" s="26">
        <f>VLOOKUP(A1297,'Indice Puntaje Simple'!$A$4:$S$347,'3. Indice Puntj Simpl Traspuest'!D1297,0)</f>
        <v>0.66666666666666663</v>
      </c>
      <c r="D1297">
        <v>5</v>
      </c>
    </row>
    <row r="1298" spans="1:4" x14ac:dyDescent="0.25">
      <c r="A1298" s="8" t="s">
        <v>194</v>
      </c>
      <c r="B1298" t="s">
        <v>438</v>
      </c>
      <c r="C1298" s="26">
        <f>VLOOKUP(A1298,'Indice Puntaje Simple'!$A$4:$S$347,'3. Indice Puntj Simpl Traspuest'!D1298,0)</f>
        <v>0.5</v>
      </c>
      <c r="D1298">
        <v>5</v>
      </c>
    </row>
    <row r="1299" spans="1:4" x14ac:dyDescent="0.25">
      <c r="A1299" s="8" t="s">
        <v>404</v>
      </c>
      <c r="B1299" t="s">
        <v>438</v>
      </c>
      <c r="C1299" s="26">
        <f>VLOOKUP(A1299,'Indice Puntaje Simple'!$A$4:$S$347,'3. Indice Puntj Simpl Traspuest'!D1299,0)</f>
        <v>0</v>
      </c>
      <c r="D1299">
        <v>5</v>
      </c>
    </row>
    <row r="1300" spans="1:4" x14ac:dyDescent="0.25">
      <c r="A1300" s="8" t="s">
        <v>292</v>
      </c>
      <c r="B1300" t="s">
        <v>438</v>
      </c>
      <c r="C1300" s="26">
        <f>VLOOKUP(A1300,'Indice Puntaje Simple'!$A$4:$S$347,'3. Indice Puntj Simpl Traspuest'!D1300,0)</f>
        <v>8.3333333333333329E-2</v>
      </c>
      <c r="D1300">
        <v>5</v>
      </c>
    </row>
    <row r="1301" spans="1:4" x14ac:dyDescent="0.25">
      <c r="A1301" s="8" t="s">
        <v>153</v>
      </c>
      <c r="B1301" t="s">
        <v>438</v>
      </c>
      <c r="C1301" s="26">
        <f>VLOOKUP(A1301,'Indice Puntaje Simple'!$A$4:$S$347,'3. Indice Puntj Simpl Traspuest'!D1301,0)</f>
        <v>0.33333333333333331</v>
      </c>
      <c r="D1301">
        <v>5</v>
      </c>
    </row>
    <row r="1302" spans="1:4" x14ac:dyDescent="0.25">
      <c r="A1302" s="8" t="s">
        <v>267</v>
      </c>
      <c r="B1302" t="s">
        <v>438</v>
      </c>
      <c r="C1302" s="26">
        <f>VLOOKUP(A1302,'Indice Puntaje Simple'!$A$4:$S$347,'3. Indice Puntj Simpl Traspuest'!D1302,0)</f>
        <v>0</v>
      </c>
      <c r="D1302">
        <v>5</v>
      </c>
    </row>
    <row r="1303" spans="1:4" x14ac:dyDescent="0.25">
      <c r="A1303" s="8" t="s">
        <v>324</v>
      </c>
      <c r="B1303" t="s">
        <v>438</v>
      </c>
      <c r="C1303" s="26">
        <f>VLOOKUP(A1303,'Indice Puntaje Simple'!$A$4:$S$347,'3. Indice Puntj Simpl Traspuest'!D1303,0)</f>
        <v>0</v>
      </c>
      <c r="D1303">
        <v>5</v>
      </c>
    </row>
    <row r="1304" spans="1:4" x14ac:dyDescent="0.25">
      <c r="A1304" s="8" t="s">
        <v>406</v>
      </c>
      <c r="B1304" t="s">
        <v>438</v>
      </c>
      <c r="C1304" s="26">
        <f>VLOOKUP(A1304,'Indice Puntaje Simple'!$A$4:$S$347,'3. Indice Puntj Simpl Traspuest'!D1304,0)</f>
        <v>0</v>
      </c>
      <c r="D1304">
        <v>5</v>
      </c>
    </row>
    <row r="1305" spans="1:4" x14ac:dyDescent="0.25">
      <c r="A1305" s="8" t="s">
        <v>336</v>
      </c>
      <c r="B1305" t="s">
        <v>438</v>
      </c>
      <c r="C1305" s="26">
        <f>VLOOKUP(A1305,'Indice Puntaje Simple'!$A$4:$S$347,'3. Indice Puntj Simpl Traspuest'!D1305,0)</f>
        <v>0.16666666666666666</v>
      </c>
      <c r="D1305">
        <v>5</v>
      </c>
    </row>
    <row r="1306" spans="1:4" x14ac:dyDescent="0.25">
      <c r="A1306" s="8" t="s">
        <v>268</v>
      </c>
      <c r="B1306" t="s">
        <v>438</v>
      </c>
      <c r="C1306" s="26">
        <f>VLOOKUP(A1306,'Indice Puntaje Simple'!$A$4:$S$347,'3. Indice Puntj Simpl Traspuest'!D1306,0)</f>
        <v>8.3333333333333329E-2</v>
      </c>
      <c r="D1306">
        <v>5</v>
      </c>
    </row>
    <row r="1307" spans="1:4" x14ac:dyDescent="0.25">
      <c r="A1307" s="8" t="s">
        <v>255</v>
      </c>
      <c r="B1307" t="s">
        <v>438</v>
      </c>
      <c r="C1307" s="26">
        <f>VLOOKUP(A1307,'Indice Puntaje Simple'!$A$4:$S$347,'3. Indice Puntj Simpl Traspuest'!D1307,0)</f>
        <v>0.33333333333333331</v>
      </c>
      <c r="D1307">
        <v>5</v>
      </c>
    </row>
    <row r="1308" spans="1:4" x14ac:dyDescent="0.25">
      <c r="A1308" s="8" t="s">
        <v>395</v>
      </c>
      <c r="B1308" t="s">
        <v>438</v>
      </c>
      <c r="C1308" s="26">
        <f>VLOOKUP(A1308,'Indice Puntaje Simple'!$A$4:$S$347,'3. Indice Puntj Simpl Traspuest'!D1308,0)</f>
        <v>0</v>
      </c>
      <c r="D1308">
        <v>5</v>
      </c>
    </row>
    <row r="1309" spans="1:4" x14ac:dyDescent="0.25">
      <c r="A1309" s="8" t="s">
        <v>174</v>
      </c>
      <c r="B1309" t="s">
        <v>438</v>
      </c>
      <c r="C1309" s="26">
        <f>VLOOKUP(A1309,'Indice Puntaje Simple'!$A$4:$S$347,'3. Indice Puntj Simpl Traspuest'!D1309,0)</f>
        <v>0.16666666666666666</v>
      </c>
      <c r="D1309">
        <v>5</v>
      </c>
    </row>
    <row r="1310" spans="1:4" x14ac:dyDescent="0.25">
      <c r="A1310" s="8" t="s">
        <v>342</v>
      </c>
      <c r="B1310" t="s">
        <v>438</v>
      </c>
      <c r="C1310" s="26">
        <f>VLOOKUP(A1310,'Indice Puntaje Simple'!$A$4:$S$347,'3. Indice Puntj Simpl Traspuest'!D1310,0)</f>
        <v>0</v>
      </c>
      <c r="D1310">
        <v>5</v>
      </c>
    </row>
    <row r="1311" spans="1:4" x14ac:dyDescent="0.25">
      <c r="A1311" s="8" t="s">
        <v>256</v>
      </c>
      <c r="B1311" t="s">
        <v>438</v>
      </c>
      <c r="C1311" s="26">
        <f>VLOOKUP(A1311,'Indice Puntaje Simple'!$A$4:$S$347,'3. Indice Puntj Simpl Traspuest'!D1311,0)</f>
        <v>8.3333333333333329E-2</v>
      </c>
      <c r="D1311">
        <v>5</v>
      </c>
    </row>
    <row r="1312" spans="1:4" x14ac:dyDescent="0.25">
      <c r="A1312" s="8" t="s">
        <v>83</v>
      </c>
      <c r="B1312" t="s">
        <v>438</v>
      </c>
      <c r="C1312" s="26">
        <f>VLOOKUP(A1312,'Indice Puntaje Simple'!$A$4:$S$347,'3. Indice Puntj Simpl Traspuest'!D1312,0)</f>
        <v>0.66666666666666663</v>
      </c>
      <c r="D1312">
        <v>5</v>
      </c>
    </row>
    <row r="1313" spans="1:4" x14ac:dyDescent="0.25">
      <c r="A1313" s="8" t="s">
        <v>211</v>
      </c>
      <c r="B1313" t="s">
        <v>438</v>
      </c>
      <c r="C1313" s="26">
        <f>VLOOKUP(A1313,'Indice Puntaje Simple'!$A$4:$S$347,'3. Indice Puntj Simpl Traspuest'!D1313,0)</f>
        <v>0</v>
      </c>
      <c r="D1313">
        <v>5</v>
      </c>
    </row>
    <row r="1314" spans="1:4" x14ac:dyDescent="0.25">
      <c r="A1314" s="8" t="s">
        <v>352</v>
      </c>
      <c r="B1314" t="s">
        <v>438</v>
      </c>
      <c r="C1314" s="26">
        <f>VLOOKUP(A1314,'Indice Puntaje Simple'!$A$4:$S$347,'3. Indice Puntj Simpl Traspuest'!D1314,0)</f>
        <v>0</v>
      </c>
      <c r="D1314">
        <v>5</v>
      </c>
    </row>
    <row r="1315" spans="1:4" x14ac:dyDescent="0.25">
      <c r="A1315" s="8" t="s">
        <v>140</v>
      </c>
      <c r="B1315" t="s">
        <v>438</v>
      </c>
      <c r="C1315" s="26">
        <f>VLOOKUP(A1315,'Indice Puntaje Simple'!$A$4:$S$347,'3. Indice Puntj Simpl Traspuest'!D1315,0)</f>
        <v>1</v>
      </c>
      <c r="D1315">
        <v>5</v>
      </c>
    </row>
    <row r="1316" spans="1:4" x14ac:dyDescent="0.25">
      <c r="A1316" s="8" t="s">
        <v>144</v>
      </c>
      <c r="B1316" t="s">
        <v>438</v>
      </c>
      <c r="C1316" s="26">
        <f>VLOOKUP(A1316,'Indice Puntaje Simple'!$A$4:$S$347,'3. Indice Puntj Simpl Traspuest'!D1316,0)</f>
        <v>0.5</v>
      </c>
      <c r="D1316">
        <v>5</v>
      </c>
    </row>
    <row r="1317" spans="1:4" x14ac:dyDescent="0.25">
      <c r="A1317" s="8" t="s">
        <v>382</v>
      </c>
      <c r="B1317" t="s">
        <v>438</v>
      </c>
      <c r="C1317" s="26">
        <f>VLOOKUP(A1317,'Indice Puntaje Simple'!$A$4:$S$347,'3. Indice Puntj Simpl Traspuest'!D1317,0)</f>
        <v>0</v>
      </c>
      <c r="D1317">
        <v>5</v>
      </c>
    </row>
    <row r="1318" spans="1:4" x14ac:dyDescent="0.25">
      <c r="A1318" s="8" t="s">
        <v>94</v>
      </c>
      <c r="B1318" t="s">
        <v>438</v>
      </c>
      <c r="C1318" s="26">
        <f>VLOOKUP(A1318,'Indice Puntaje Simple'!$A$4:$S$347,'3. Indice Puntj Simpl Traspuest'!D1318,0)</f>
        <v>0.58333333333333337</v>
      </c>
      <c r="D1318">
        <v>5</v>
      </c>
    </row>
    <row r="1319" spans="1:4" x14ac:dyDescent="0.25">
      <c r="A1319" s="8" t="s">
        <v>166</v>
      </c>
      <c r="B1319" t="s">
        <v>438</v>
      </c>
      <c r="C1319" s="26">
        <f>VLOOKUP(A1319,'Indice Puntaje Simple'!$A$4:$S$347,'3. Indice Puntj Simpl Traspuest'!D1319,0)</f>
        <v>8.3333333333333329E-2</v>
      </c>
      <c r="D1319">
        <v>5</v>
      </c>
    </row>
    <row r="1320" spans="1:4" x14ac:dyDescent="0.25">
      <c r="A1320" s="8" t="s">
        <v>244</v>
      </c>
      <c r="B1320" t="s">
        <v>438</v>
      </c>
      <c r="C1320" s="26">
        <f>VLOOKUP(A1320,'Indice Puntaje Simple'!$A$4:$S$347,'3. Indice Puntj Simpl Traspuest'!D1320,0)</f>
        <v>0.25</v>
      </c>
      <c r="D1320">
        <v>5</v>
      </c>
    </row>
    <row r="1321" spans="1:4" x14ac:dyDescent="0.25">
      <c r="A1321" s="8" t="s">
        <v>360</v>
      </c>
      <c r="B1321" t="s">
        <v>438</v>
      </c>
      <c r="C1321" s="26">
        <f>VLOOKUP(A1321,'Indice Puntaje Simple'!$A$4:$S$347,'3. Indice Puntj Simpl Traspuest'!D1321,0)</f>
        <v>0.16666666666666666</v>
      </c>
      <c r="D1321">
        <v>5</v>
      </c>
    </row>
    <row r="1322" spans="1:4" x14ac:dyDescent="0.25">
      <c r="A1322" s="8" t="s">
        <v>117</v>
      </c>
      <c r="B1322" t="s">
        <v>438</v>
      </c>
      <c r="C1322" s="26">
        <f>VLOOKUP(A1322,'Indice Puntaje Simple'!$A$4:$S$347,'3. Indice Puntj Simpl Traspuest'!D1322,0)</f>
        <v>0.66666666666666663</v>
      </c>
      <c r="D1322">
        <v>5</v>
      </c>
    </row>
    <row r="1323" spans="1:4" x14ac:dyDescent="0.25">
      <c r="A1323" s="8" t="s">
        <v>99</v>
      </c>
      <c r="B1323" t="s">
        <v>438</v>
      </c>
      <c r="C1323" s="26">
        <f>VLOOKUP(A1323,'Indice Puntaje Simple'!$A$4:$S$347,'3. Indice Puntj Simpl Traspuest'!D1323,0)</f>
        <v>0.33333333333333331</v>
      </c>
      <c r="D1323">
        <v>5</v>
      </c>
    </row>
    <row r="1324" spans="1:4" x14ac:dyDescent="0.25">
      <c r="A1324" s="8" t="s">
        <v>183</v>
      </c>
      <c r="B1324" t="s">
        <v>438</v>
      </c>
      <c r="C1324" s="26">
        <f>VLOOKUP(A1324,'Indice Puntaje Simple'!$A$4:$S$347,'3. Indice Puntj Simpl Traspuest'!D1324,0)</f>
        <v>8.3333333333333329E-2</v>
      </c>
      <c r="D1324">
        <v>5</v>
      </c>
    </row>
    <row r="1325" spans="1:4" x14ac:dyDescent="0.25">
      <c r="A1325" s="8" t="s">
        <v>175</v>
      </c>
      <c r="B1325" t="s">
        <v>438</v>
      </c>
      <c r="C1325" s="26">
        <f>VLOOKUP(A1325,'Indice Puntaje Simple'!$A$4:$S$347,'3. Indice Puntj Simpl Traspuest'!D1325,0)</f>
        <v>0.58333333333333337</v>
      </c>
      <c r="D1325">
        <v>5</v>
      </c>
    </row>
    <row r="1326" spans="1:4" x14ac:dyDescent="0.25">
      <c r="A1326" s="8" t="s">
        <v>369</v>
      </c>
      <c r="B1326" t="s">
        <v>438</v>
      </c>
      <c r="C1326" s="26">
        <f>VLOOKUP(A1326,'Indice Puntaje Simple'!$A$4:$S$347,'3. Indice Puntj Simpl Traspuest'!D1326,0)</f>
        <v>0</v>
      </c>
      <c r="D1326">
        <v>5</v>
      </c>
    </row>
    <row r="1327" spans="1:4" x14ac:dyDescent="0.25">
      <c r="A1327" s="8" t="s">
        <v>396</v>
      </c>
      <c r="B1327" t="s">
        <v>438</v>
      </c>
      <c r="C1327" s="26">
        <f>VLOOKUP(A1327,'Indice Puntaje Simple'!$A$4:$S$347,'3. Indice Puntj Simpl Traspuest'!D1327,0)</f>
        <v>0</v>
      </c>
      <c r="D1327">
        <v>5</v>
      </c>
    </row>
    <row r="1328" spans="1:4" x14ac:dyDescent="0.25">
      <c r="A1328" s="8" t="s">
        <v>343</v>
      </c>
      <c r="B1328" t="s">
        <v>438</v>
      </c>
      <c r="C1328" s="26">
        <f>VLOOKUP(A1328,'Indice Puntaje Simple'!$A$4:$S$347,'3. Indice Puntj Simpl Traspuest'!D1328,0)</f>
        <v>0</v>
      </c>
      <c r="D1328">
        <v>5</v>
      </c>
    </row>
    <row r="1329" spans="1:4" x14ac:dyDescent="0.25">
      <c r="A1329" s="8" t="s">
        <v>257</v>
      </c>
      <c r="B1329" t="s">
        <v>438</v>
      </c>
      <c r="C1329" s="26">
        <f>VLOOKUP(A1329,'Indice Puntaje Simple'!$A$4:$S$347,'3. Indice Puntj Simpl Traspuest'!D1329,0)</f>
        <v>0.41666666666666669</v>
      </c>
      <c r="D1329">
        <v>5</v>
      </c>
    </row>
    <row r="1330" spans="1:4" x14ac:dyDescent="0.25">
      <c r="A1330" s="8" t="s">
        <v>293</v>
      </c>
      <c r="B1330" t="s">
        <v>438</v>
      </c>
      <c r="C1330" s="26">
        <f>VLOOKUP(A1330,'Indice Puntaje Simple'!$A$4:$S$347,'3. Indice Puntj Simpl Traspuest'!D1330,0)</f>
        <v>8.3333333333333329E-2</v>
      </c>
      <c r="D1330">
        <v>5</v>
      </c>
    </row>
    <row r="1331" spans="1:4" x14ac:dyDescent="0.25">
      <c r="A1331" s="8" t="s">
        <v>280</v>
      </c>
      <c r="B1331" t="s">
        <v>438</v>
      </c>
      <c r="C1331" s="26">
        <f>VLOOKUP(A1331,'Indice Puntaje Simple'!$A$4:$S$347,'3. Indice Puntj Simpl Traspuest'!D1331,0)</f>
        <v>0.41666666666666669</v>
      </c>
      <c r="D1331">
        <v>5</v>
      </c>
    </row>
    <row r="1332" spans="1:4" x14ac:dyDescent="0.25">
      <c r="A1332" s="8" t="s">
        <v>344</v>
      </c>
      <c r="B1332" t="s">
        <v>438</v>
      </c>
      <c r="C1332" s="26">
        <f>VLOOKUP(A1332,'Indice Puntaje Simple'!$A$4:$S$347,'3. Indice Puntj Simpl Traspuest'!D1332,0)</f>
        <v>8.3333333333333329E-2</v>
      </c>
      <c r="D1332">
        <v>5</v>
      </c>
    </row>
    <row r="1333" spans="1:4" x14ac:dyDescent="0.25">
      <c r="A1333" s="8" t="s">
        <v>310</v>
      </c>
      <c r="B1333" t="s">
        <v>438</v>
      </c>
      <c r="C1333" s="26">
        <f>VLOOKUP(A1333,'Indice Puntaje Simple'!$A$4:$S$347,'3. Indice Puntj Simpl Traspuest'!D1333,0)</f>
        <v>0.66666666666666663</v>
      </c>
      <c r="D1333">
        <v>5</v>
      </c>
    </row>
    <row r="1334" spans="1:4" x14ac:dyDescent="0.25">
      <c r="A1334" s="8" t="s">
        <v>379</v>
      </c>
      <c r="B1334" t="s">
        <v>438</v>
      </c>
      <c r="C1334" s="26">
        <f>VLOOKUP(A1334,'Indice Puntaje Simple'!$A$4:$S$347,'3. Indice Puntj Simpl Traspuest'!D1334,0)</f>
        <v>0.41666666666666669</v>
      </c>
      <c r="D1334">
        <v>5</v>
      </c>
    </row>
    <row r="1335" spans="1:4" x14ac:dyDescent="0.25">
      <c r="A1335" s="8" t="s">
        <v>337</v>
      </c>
      <c r="B1335" t="s">
        <v>438</v>
      </c>
      <c r="C1335" s="26">
        <f>VLOOKUP(A1335,'Indice Puntaje Simple'!$A$4:$S$347,'3. Indice Puntj Simpl Traspuest'!D1335,0)</f>
        <v>0</v>
      </c>
      <c r="D1335">
        <v>5</v>
      </c>
    </row>
    <row r="1336" spans="1:4" x14ac:dyDescent="0.25">
      <c r="A1336" s="8" t="s">
        <v>141</v>
      </c>
      <c r="B1336" t="s">
        <v>438</v>
      </c>
      <c r="C1336" s="26">
        <f>VLOOKUP(A1336,'Indice Puntaje Simple'!$A$4:$S$347,'3. Indice Puntj Simpl Traspuest'!D1336,0)</f>
        <v>0.25</v>
      </c>
      <c r="D1336">
        <v>5</v>
      </c>
    </row>
    <row r="1337" spans="1:4" x14ac:dyDescent="0.25">
      <c r="A1337" s="8" t="s">
        <v>418</v>
      </c>
      <c r="B1337" t="s">
        <v>438</v>
      </c>
      <c r="C1337" s="26">
        <f>VLOOKUP(A1337,'Indice Puntaje Simple'!$A$4:$S$347,'3. Indice Puntj Simpl Traspuest'!D1337,0)</f>
        <v>0</v>
      </c>
      <c r="D1337">
        <v>5</v>
      </c>
    </row>
    <row r="1338" spans="1:4" x14ac:dyDescent="0.25">
      <c r="A1338" s="8" t="s">
        <v>361</v>
      </c>
      <c r="B1338" t="s">
        <v>438</v>
      </c>
      <c r="C1338" s="26">
        <f>VLOOKUP(A1338,'Indice Puntaje Simple'!$A$4:$S$347,'3. Indice Puntj Simpl Traspuest'!D1338,0)</f>
        <v>0</v>
      </c>
      <c r="D1338">
        <v>5</v>
      </c>
    </row>
    <row r="1339" spans="1:4" x14ac:dyDescent="0.25">
      <c r="A1339" s="8" t="s">
        <v>145</v>
      </c>
      <c r="B1339" t="s">
        <v>438</v>
      </c>
      <c r="C1339" s="26">
        <f>VLOOKUP(A1339,'Indice Puntaje Simple'!$A$4:$S$347,'3. Indice Puntj Simpl Traspuest'!D1339,0)</f>
        <v>0.58333333333333337</v>
      </c>
      <c r="D1339">
        <v>5</v>
      </c>
    </row>
    <row r="1340" spans="1:4" x14ac:dyDescent="0.25">
      <c r="A1340" s="8" t="s">
        <v>81</v>
      </c>
      <c r="B1340" t="s">
        <v>438</v>
      </c>
      <c r="C1340" s="26">
        <f>VLOOKUP(A1340,'Indice Puntaje Simple'!$A$4:$S$347,'3. Indice Puntj Simpl Traspuest'!D1340,0)</f>
        <v>0.75</v>
      </c>
      <c r="D1340">
        <v>5</v>
      </c>
    </row>
    <row r="1341" spans="1:4" x14ac:dyDescent="0.25">
      <c r="A1341" s="8" t="s">
        <v>100</v>
      </c>
      <c r="B1341" t="s">
        <v>438</v>
      </c>
      <c r="C1341" s="26">
        <f>VLOOKUP(A1341,'Indice Puntaje Simple'!$A$4:$S$347,'3. Indice Puntj Simpl Traspuest'!D1341,0)</f>
        <v>0.33333333333333331</v>
      </c>
      <c r="D1341">
        <v>5</v>
      </c>
    </row>
    <row r="1342" spans="1:4" x14ac:dyDescent="0.25">
      <c r="A1342" s="8" t="s">
        <v>184</v>
      </c>
      <c r="B1342" t="s">
        <v>438</v>
      </c>
      <c r="C1342" s="26">
        <f>VLOOKUP(A1342,'Indice Puntaje Simple'!$A$4:$S$347,'3. Indice Puntj Simpl Traspuest'!D1342,0)</f>
        <v>0.58333333333333337</v>
      </c>
      <c r="D1342">
        <v>5</v>
      </c>
    </row>
    <row r="1343" spans="1:4" x14ac:dyDescent="0.25">
      <c r="A1343" s="8" t="s">
        <v>195</v>
      </c>
      <c r="B1343" t="s">
        <v>438</v>
      </c>
      <c r="C1343" s="26">
        <f>VLOOKUP(A1343,'Indice Puntaje Simple'!$A$4:$S$347,'3. Indice Puntj Simpl Traspuest'!D1343,0)</f>
        <v>0.33333333333333331</v>
      </c>
      <c r="D1343">
        <v>5</v>
      </c>
    </row>
    <row r="1344" spans="1:4" x14ac:dyDescent="0.25">
      <c r="A1344" s="8" t="s">
        <v>338</v>
      </c>
      <c r="B1344" t="s">
        <v>438</v>
      </c>
      <c r="C1344" s="26">
        <f>VLOOKUP(A1344,'Indice Puntaje Simple'!$A$4:$S$347,'3. Indice Puntj Simpl Traspuest'!D1344,0)</f>
        <v>0.5</v>
      </c>
      <c r="D1344">
        <v>5</v>
      </c>
    </row>
    <row r="1345" spans="1:4" x14ac:dyDescent="0.25">
      <c r="A1345" s="8" t="s">
        <v>230</v>
      </c>
      <c r="B1345" t="s">
        <v>438</v>
      </c>
      <c r="C1345" s="26">
        <f>VLOOKUP(A1345,'Indice Puntaje Simple'!$A$4:$S$347,'3. Indice Puntj Simpl Traspuest'!D1345,0)</f>
        <v>8.3333333333333329E-2</v>
      </c>
      <c r="D1345">
        <v>5</v>
      </c>
    </row>
    <row r="1346" spans="1:4" x14ac:dyDescent="0.25">
      <c r="A1346" s="8" t="s">
        <v>411</v>
      </c>
      <c r="B1346" t="s">
        <v>438</v>
      </c>
      <c r="C1346" s="26">
        <f>VLOOKUP(A1346,'Indice Puntaje Simple'!$A$4:$S$347,'3. Indice Puntj Simpl Traspuest'!D1346,0)</f>
        <v>0</v>
      </c>
      <c r="D1346">
        <v>5</v>
      </c>
    </row>
    <row r="1347" spans="1:4" x14ac:dyDescent="0.25">
      <c r="A1347" s="8" t="s">
        <v>95</v>
      </c>
      <c r="B1347" t="s">
        <v>438</v>
      </c>
      <c r="C1347" s="26">
        <f>VLOOKUP(A1347,'Indice Puntaje Simple'!$A$4:$S$347,'3. Indice Puntj Simpl Traspuest'!D1347,0)</f>
        <v>0.75</v>
      </c>
      <c r="D1347">
        <v>5</v>
      </c>
    </row>
    <row r="1348" spans="1:4" x14ac:dyDescent="0.25">
      <c r="A1348" s="8" t="s">
        <v>269</v>
      </c>
      <c r="B1348" t="s">
        <v>438</v>
      </c>
      <c r="C1348" s="26">
        <f>VLOOKUP(A1348,'Indice Puntaje Simple'!$A$4:$S$347,'3. Indice Puntj Simpl Traspuest'!D1348,0)</f>
        <v>0.25</v>
      </c>
      <c r="D1348">
        <v>5</v>
      </c>
    </row>
    <row r="1349" spans="1:4" x14ac:dyDescent="0.25">
      <c r="A1349" s="8" t="s">
        <v>121</v>
      </c>
      <c r="B1349" t="s">
        <v>438</v>
      </c>
      <c r="C1349" s="26">
        <f>VLOOKUP(A1349,'Indice Puntaje Simple'!$A$4:$S$347,'3. Indice Puntj Simpl Traspuest'!D1349,0)</f>
        <v>0.33333333333333331</v>
      </c>
      <c r="D1349">
        <v>5</v>
      </c>
    </row>
    <row r="1350" spans="1:4" x14ac:dyDescent="0.25">
      <c r="A1350" s="8" t="s">
        <v>383</v>
      </c>
      <c r="B1350" t="s">
        <v>438</v>
      </c>
      <c r="C1350" s="26">
        <f>VLOOKUP(A1350,'Indice Puntaje Simple'!$A$4:$S$347,'3. Indice Puntj Simpl Traspuest'!D1350,0)</f>
        <v>0</v>
      </c>
      <c r="D1350">
        <v>5</v>
      </c>
    </row>
    <row r="1351" spans="1:4" x14ac:dyDescent="0.25">
      <c r="A1351" s="8" t="s">
        <v>217</v>
      </c>
      <c r="B1351" t="s">
        <v>438</v>
      </c>
      <c r="C1351" s="26">
        <f>VLOOKUP(A1351,'Indice Puntaje Simple'!$A$4:$S$347,'3. Indice Puntj Simpl Traspuest'!D1351,0)</f>
        <v>0</v>
      </c>
      <c r="D1351">
        <v>5</v>
      </c>
    </row>
    <row r="1352" spans="1:4" x14ac:dyDescent="0.25">
      <c r="A1352" s="8" t="s">
        <v>384</v>
      </c>
      <c r="B1352" t="s">
        <v>438</v>
      </c>
      <c r="C1352" s="26">
        <f>VLOOKUP(A1352,'Indice Puntaje Simple'!$A$4:$S$347,'3. Indice Puntj Simpl Traspuest'!D1352,0)</f>
        <v>0</v>
      </c>
      <c r="D1352">
        <v>5</v>
      </c>
    </row>
    <row r="1353" spans="1:4" x14ac:dyDescent="0.25">
      <c r="A1353" s="8" t="s">
        <v>345</v>
      </c>
      <c r="B1353" t="s">
        <v>438</v>
      </c>
      <c r="C1353" s="26">
        <f>VLOOKUP(A1353,'Indice Puntaje Simple'!$A$4:$S$347,'3. Indice Puntj Simpl Traspuest'!D1353,0)</f>
        <v>0</v>
      </c>
      <c r="D1353">
        <v>5</v>
      </c>
    </row>
    <row r="1354" spans="1:4" x14ac:dyDescent="0.25">
      <c r="A1354" s="8" t="s">
        <v>391</v>
      </c>
      <c r="B1354" t="s">
        <v>438</v>
      </c>
      <c r="C1354" s="26">
        <f>VLOOKUP(A1354,'Indice Puntaje Simple'!$A$4:$S$347,'3. Indice Puntj Simpl Traspuest'!D1354,0)</f>
        <v>0</v>
      </c>
      <c r="D1354">
        <v>5</v>
      </c>
    </row>
    <row r="1355" spans="1:4" x14ac:dyDescent="0.25">
      <c r="A1355" s="8" t="s">
        <v>281</v>
      </c>
      <c r="B1355" t="s">
        <v>438</v>
      </c>
      <c r="C1355" s="26">
        <f>VLOOKUP(A1355,'Indice Puntaje Simple'!$A$4:$S$347,'3. Indice Puntj Simpl Traspuest'!D1355,0)</f>
        <v>0.16666666666666666</v>
      </c>
      <c r="D1355">
        <v>5</v>
      </c>
    </row>
    <row r="1356" spans="1:4" x14ac:dyDescent="0.25">
      <c r="A1356" s="8" t="s">
        <v>258</v>
      </c>
      <c r="B1356" t="s">
        <v>438</v>
      </c>
      <c r="C1356" s="26">
        <f>VLOOKUP(A1356,'Indice Puntaje Simple'!$A$4:$S$347,'3. Indice Puntj Simpl Traspuest'!D1356,0)</f>
        <v>0</v>
      </c>
      <c r="D1356">
        <v>5</v>
      </c>
    </row>
    <row r="1357" spans="1:4" x14ac:dyDescent="0.25">
      <c r="A1357" s="8" t="s">
        <v>311</v>
      </c>
      <c r="B1357" t="s">
        <v>438</v>
      </c>
      <c r="C1357" s="26">
        <f>VLOOKUP(A1357,'Indice Puntaje Simple'!$A$4:$S$347,'3. Indice Puntj Simpl Traspuest'!D1357,0)</f>
        <v>0</v>
      </c>
      <c r="D1357">
        <v>5</v>
      </c>
    </row>
    <row r="1358" spans="1:4" x14ac:dyDescent="0.25">
      <c r="A1358" s="8" t="s">
        <v>294</v>
      </c>
      <c r="B1358" t="s">
        <v>438</v>
      </c>
      <c r="C1358" s="26">
        <f>VLOOKUP(A1358,'Indice Puntaje Simple'!$A$4:$S$347,'3. Indice Puntj Simpl Traspuest'!D1358,0)</f>
        <v>8.3333333333333329E-2</v>
      </c>
      <c r="D1358">
        <v>5</v>
      </c>
    </row>
    <row r="1359" spans="1:4" x14ac:dyDescent="0.25">
      <c r="A1359" s="8" t="s">
        <v>146</v>
      </c>
      <c r="B1359" t="s">
        <v>438</v>
      </c>
      <c r="C1359" s="26">
        <f>VLOOKUP(A1359,'Indice Puntaje Simple'!$A$4:$S$347,'3. Indice Puntj Simpl Traspuest'!D1359,0)</f>
        <v>0.33333333333333331</v>
      </c>
      <c r="D1359">
        <v>5</v>
      </c>
    </row>
    <row r="1360" spans="1:4" x14ac:dyDescent="0.25">
      <c r="A1360" s="8" t="s">
        <v>407</v>
      </c>
      <c r="B1360" t="s">
        <v>438</v>
      </c>
      <c r="C1360" s="26">
        <f>VLOOKUP(A1360,'Indice Puntaje Simple'!$A$4:$S$347,'3. Indice Puntj Simpl Traspuest'!D1360,0)</f>
        <v>0</v>
      </c>
      <c r="D1360">
        <v>5</v>
      </c>
    </row>
    <row r="1361" spans="1:4" x14ac:dyDescent="0.25">
      <c r="A1361" s="8" t="s">
        <v>348</v>
      </c>
      <c r="B1361" t="s">
        <v>438</v>
      </c>
      <c r="C1361" s="26">
        <f>VLOOKUP(A1361,'Indice Puntaje Simple'!$A$4:$S$347,'3. Indice Puntj Simpl Traspuest'!D1361,0)</f>
        <v>0.16666666666666666</v>
      </c>
      <c r="D1361">
        <v>5</v>
      </c>
    </row>
    <row r="1362" spans="1:4" x14ac:dyDescent="0.25">
      <c r="A1362" s="8" t="s">
        <v>125</v>
      </c>
      <c r="B1362" t="s">
        <v>438</v>
      </c>
      <c r="C1362" s="26">
        <f>VLOOKUP(A1362,'Indice Puntaje Simple'!$A$4:$S$347,'3. Indice Puntj Simpl Traspuest'!D1362,0)</f>
        <v>0.66666666666666663</v>
      </c>
      <c r="D1362">
        <v>5</v>
      </c>
    </row>
    <row r="1363" spans="1:4" x14ac:dyDescent="0.25">
      <c r="A1363" s="8" t="s">
        <v>374</v>
      </c>
      <c r="B1363" t="s">
        <v>438</v>
      </c>
      <c r="C1363" s="26">
        <f>VLOOKUP(A1363,'Indice Puntaje Simple'!$A$4:$S$347,'3. Indice Puntj Simpl Traspuest'!D1363,0)</f>
        <v>0</v>
      </c>
      <c r="D1363">
        <v>5</v>
      </c>
    </row>
    <row r="1364" spans="1:4" x14ac:dyDescent="0.25">
      <c r="A1364" s="8" t="s">
        <v>133</v>
      </c>
      <c r="B1364" t="s">
        <v>438</v>
      </c>
      <c r="C1364" s="26">
        <f>VLOOKUP(A1364,'Indice Puntaje Simple'!$A$4:$S$347,'3. Indice Puntj Simpl Traspuest'!D1364,0)</f>
        <v>0.58333333333333337</v>
      </c>
      <c r="D1364">
        <v>5</v>
      </c>
    </row>
    <row r="1365" spans="1:4" x14ac:dyDescent="0.25">
      <c r="A1365" s="8" t="s">
        <v>205</v>
      </c>
      <c r="B1365" t="s">
        <v>438</v>
      </c>
      <c r="C1365" s="26">
        <f>VLOOKUP(A1365,'Indice Puntaje Simple'!$A$4:$S$347,'3. Indice Puntj Simpl Traspuest'!D1365,0)</f>
        <v>0.25</v>
      </c>
      <c r="D1365">
        <v>5</v>
      </c>
    </row>
    <row r="1366" spans="1:4" x14ac:dyDescent="0.25">
      <c r="A1366" s="8" t="s">
        <v>101</v>
      </c>
      <c r="B1366" t="s">
        <v>438</v>
      </c>
      <c r="C1366" s="26">
        <f>VLOOKUP(A1366,'Indice Puntaje Simple'!$A$4:$S$347,'3. Indice Puntj Simpl Traspuest'!D1366,0)</f>
        <v>0.33333333333333331</v>
      </c>
      <c r="D1366">
        <v>5</v>
      </c>
    </row>
    <row r="1367" spans="1:4" x14ac:dyDescent="0.25">
      <c r="A1367" s="8" t="s">
        <v>370</v>
      </c>
      <c r="B1367" t="s">
        <v>438</v>
      </c>
      <c r="C1367" s="26">
        <f>VLOOKUP(A1367,'Indice Puntaje Simple'!$A$4:$S$347,'3. Indice Puntj Simpl Traspuest'!D1367,0)</f>
        <v>0</v>
      </c>
      <c r="D1367">
        <v>5</v>
      </c>
    </row>
    <row r="1368" spans="1:4" x14ac:dyDescent="0.25">
      <c r="A1368" s="8" t="s">
        <v>109</v>
      </c>
      <c r="B1368" t="s">
        <v>438</v>
      </c>
      <c r="C1368" s="26">
        <f>VLOOKUP(A1368,'Indice Puntaje Simple'!$A$4:$S$347,'3. Indice Puntj Simpl Traspuest'!D1368,0)</f>
        <v>0.33333333333333331</v>
      </c>
      <c r="D1368">
        <v>5</v>
      </c>
    </row>
    <row r="1369" spans="1:4" x14ac:dyDescent="0.25">
      <c r="A1369" s="8" t="s">
        <v>270</v>
      </c>
      <c r="B1369" t="s">
        <v>438</v>
      </c>
      <c r="C1369" s="26">
        <f>VLOOKUP(A1369,'Indice Puntaje Simple'!$A$4:$S$347,'3. Indice Puntj Simpl Traspuest'!D1369,0)</f>
        <v>0.25</v>
      </c>
      <c r="D1369">
        <v>5</v>
      </c>
    </row>
    <row r="1370" spans="1:4" x14ac:dyDescent="0.25">
      <c r="A1370" s="8" t="s">
        <v>154</v>
      </c>
      <c r="B1370" t="s">
        <v>438</v>
      </c>
      <c r="C1370" s="26">
        <f>VLOOKUP(A1370,'Indice Puntaje Simple'!$A$4:$S$347,'3. Indice Puntj Simpl Traspuest'!D1370,0)</f>
        <v>0.58333333333333337</v>
      </c>
      <c r="D1370">
        <v>5</v>
      </c>
    </row>
    <row r="1371" spans="1:4" x14ac:dyDescent="0.25">
      <c r="A1371" s="8" t="s">
        <v>105</v>
      </c>
      <c r="B1371" t="s">
        <v>438</v>
      </c>
      <c r="C1371" s="26">
        <f>VLOOKUP(A1371,'Indice Puntaje Simple'!$A$4:$S$347,'3. Indice Puntj Simpl Traspuest'!D1371,0)</f>
        <v>0.41666666666666669</v>
      </c>
      <c r="D1371">
        <v>5</v>
      </c>
    </row>
    <row r="1372" spans="1:4" x14ac:dyDescent="0.25">
      <c r="A1372" s="8" t="s">
        <v>155</v>
      </c>
      <c r="B1372" t="s">
        <v>438</v>
      </c>
      <c r="C1372" s="26">
        <f>VLOOKUP(A1372,'Indice Puntaje Simple'!$A$4:$S$347,'3. Indice Puntj Simpl Traspuest'!D1372,0)</f>
        <v>0</v>
      </c>
      <c r="D1372">
        <v>5</v>
      </c>
    </row>
    <row r="1373" spans="1:4" x14ac:dyDescent="0.25">
      <c r="A1373" s="8" t="s">
        <v>87</v>
      </c>
      <c r="B1373" t="s">
        <v>438</v>
      </c>
      <c r="C1373" s="26">
        <f>VLOOKUP(A1373,'Indice Puntaje Simple'!$A$4:$S$347,'3. Indice Puntj Simpl Traspuest'!D1373,0)</f>
        <v>0.83333333333333337</v>
      </c>
      <c r="D1373">
        <v>5</v>
      </c>
    </row>
    <row r="1374" spans="1:4" x14ac:dyDescent="0.25">
      <c r="A1374" s="8" t="s">
        <v>271</v>
      </c>
      <c r="B1374" t="s">
        <v>438</v>
      </c>
      <c r="C1374" s="26">
        <f>VLOOKUP(A1374,'Indice Puntaje Simple'!$A$4:$S$347,'3. Indice Puntj Simpl Traspuest'!D1374,0)</f>
        <v>0.25</v>
      </c>
      <c r="D1374">
        <v>5</v>
      </c>
    </row>
    <row r="1375" spans="1:4" x14ac:dyDescent="0.25">
      <c r="A1375" s="8" t="s">
        <v>312</v>
      </c>
      <c r="B1375" t="s">
        <v>438</v>
      </c>
      <c r="C1375" s="26">
        <f>VLOOKUP(A1375,'Indice Puntaje Simple'!$A$4:$S$347,'3. Indice Puntj Simpl Traspuest'!D1375,0)</f>
        <v>0.16666666666666666</v>
      </c>
      <c r="D1375">
        <v>5</v>
      </c>
    </row>
    <row r="1376" spans="1:4" x14ac:dyDescent="0.25">
      <c r="A1376" s="8" t="s">
        <v>313</v>
      </c>
      <c r="B1376" t="s">
        <v>438</v>
      </c>
      <c r="C1376" s="26">
        <f>VLOOKUP(A1376,'Indice Puntaje Simple'!$A$4:$S$347,'3. Indice Puntj Simpl Traspuest'!D1376,0)</f>
        <v>0</v>
      </c>
      <c r="D1376">
        <v>5</v>
      </c>
    </row>
    <row r="1377" spans="1:4" x14ac:dyDescent="0.25">
      <c r="A1377" s="8" t="s">
        <v>110</v>
      </c>
      <c r="B1377" t="s">
        <v>438</v>
      </c>
      <c r="C1377" s="26">
        <f>VLOOKUP(A1377,'Indice Puntaje Simple'!$A$4:$S$347,'3. Indice Puntj Simpl Traspuest'!D1377,0)</f>
        <v>0.66666666666666663</v>
      </c>
      <c r="D1377">
        <v>5</v>
      </c>
    </row>
    <row r="1378" spans="1:4" x14ac:dyDescent="0.25">
      <c r="A1378" s="8" t="s">
        <v>436</v>
      </c>
      <c r="B1378" t="s">
        <v>426</v>
      </c>
      <c r="C1378" s="26">
        <f>VLOOKUP(A1378,'Indice Puntaje Simple'!$A$4:$S$347,'3. Indice Puntj Simpl Traspuest'!D1378,0)</f>
        <v>0.5</v>
      </c>
      <c r="D1378">
        <v>7</v>
      </c>
    </row>
    <row r="1379" spans="1:4" x14ac:dyDescent="0.25">
      <c r="A1379" s="8" t="s">
        <v>111</v>
      </c>
      <c r="B1379" t="s">
        <v>426</v>
      </c>
      <c r="C1379" s="26">
        <f>VLOOKUP(A1379,'Indice Puntaje Simple'!$A$4:$S$347,'3. Indice Puntj Simpl Traspuest'!D1379,0)</f>
        <v>1</v>
      </c>
      <c r="D1379">
        <v>6</v>
      </c>
    </row>
    <row r="1380" spans="1:4" x14ac:dyDescent="0.25">
      <c r="A1380" s="8" t="s">
        <v>295</v>
      </c>
      <c r="B1380" t="s">
        <v>426</v>
      </c>
      <c r="C1380" s="26">
        <f>VLOOKUP(A1380,'Indice Puntaje Simple'!$A$4:$S$347,'3. Indice Puntj Simpl Traspuest'!D1380,0)</f>
        <v>1</v>
      </c>
      <c r="D1380">
        <v>6</v>
      </c>
    </row>
    <row r="1381" spans="1:4" x14ac:dyDescent="0.25">
      <c r="A1381" s="8" t="s">
        <v>392</v>
      </c>
      <c r="B1381" t="s">
        <v>426</v>
      </c>
      <c r="C1381" s="26">
        <f>VLOOKUP(A1381,'Indice Puntaje Simple'!$A$4:$S$347,'3. Indice Puntj Simpl Traspuest'!D1381,0)</f>
        <v>1</v>
      </c>
      <c r="D1381">
        <v>6</v>
      </c>
    </row>
    <row r="1382" spans="1:4" x14ac:dyDescent="0.25">
      <c r="A1382" s="8" t="s">
        <v>282</v>
      </c>
      <c r="B1382" t="s">
        <v>426</v>
      </c>
      <c r="C1382" s="26">
        <f>VLOOKUP(A1382,'Indice Puntaje Simple'!$A$4:$S$347,'3. Indice Puntj Simpl Traspuest'!D1382,0)</f>
        <v>1</v>
      </c>
      <c r="D1382">
        <v>6</v>
      </c>
    </row>
    <row r="1383" spans="1:4" x14ac:dyDescent="0.25">
      <c r="A1383" s="8" t="s">
        <v>421</v>
      </c>
      <c r="B1383" t="s">
        <v>426</v>
      </c>
      <c r="C1383" s="26">
        <f>VLOOKUP(A1383,'Indice Puntaje Simple'!$A$4:$S$347,'3. Indice Puntj Simpl Traspuest'!D1383,0)</f>
        <v>0</v>
      </c>
      <c r="D1383">
        <v>6</v>
      </c>
    </row>
    <row r="1384" spans="1:4" x14ac:dyDescent="0.25">
      <c r="A1384" s="8" t="s">
        <v>147</v>
      </c>
      <c r="B1384" t="s">
        <v>426</v>
      </c>
      <c r="C1384" s="26">
        <f>VLOOKUP(A1384,'Indice Puntaje Simple'!$A$4:$S$347,'3. Indice Puntj Simpl Traspuest'!D1384,0)</f>
        <v>1</v>
      </c>
      <c r="D1384">
        <v>6</v>
      </c>
    </row>
    <row r="1385" spans="1:4" x14ac:dyDescent="0.25">
      <c r="A1385" s="8" t="s">
        <v>375</v>
      </c>
      <c r="B1385" t="s">
        <v>426</v>
      </c>
      <c r="C1385" s="26">
        <f>VLOOKUP(A1385,'Indice Puntaje Simple'!$A$4:$S$347,'3. Indice Puntj Simpl Traspuest'!D1385,0)</f>
        <v>1</v>
      </c>
      <c r="D1385">
        <v>6</v>
      </c>
    </row>
    <row r="1386" spans="1:4" x14ac:dyDescent="0.25">
      <c r="A1386" s="8" t="s">
        <v>176</v>
      </c>
      <c r="B1386" t="s">
        <v>426</v>
      </c>
      <c r="C1386" s="26">
        <f>VLOOKUP(A1386,'Indice Puntaje Simple'!$A$4:$S$347,'3. Indice Puntj Simpl Traspuest'!D1386,0)</f>
        <v>1</v>
      </c>
      <c r="D1386">
        <v>6</v>
      </c>
    </row>
    <row r="1387" spans="1:4" x14ac:dyDescent="0.25">
      <c r="A1387" s="8" t="s">
        <v>88</v>
      </c>
      <c r="B1387" t="s">
        <v>426</v>
      </c>
      <c r="C1387" s="26">
        <f>VLOOKUP(A1387,'Indice Puntaje Simple'!$A$4:$S$347,'3. Indice Puntj Simpl Traspuest'!D1387,0)</f>
        <v>1</v>
      </c>
      <c r="D1387">
        <v>6</v>
      </c>
    </row>
    <row r="1388" spans="1:4" x14ac:dyDescent="0.25">
      <c r="A1388" s="8" t="s">
        <v>196</v>
      </c>
      <c r="B1388" t="s">
        <v>426</v>
      </c>
      <c r="C1388" s="26">
        <f>VLOOKUP(A1388,'Indice Puntaje Simple'!$A$4:$S$347,'3. Indice Puntj Simpl Traspuest'!D1388,0)</f>
        <v>1</v>
      </c>
      <c r="D1388">
        <v>6</v>
      </c>
    </row>
    <row r="1389" spans="1:4" x14ac:dyDescent="0.25">
      <c r="A1389" s="8" t="s">
        <v>231</v>
      </c>
      <c r="B1389" t="s">
        <v>426</v>
      </c>
      <c r="C1389" s="26">
        <f>VLOOKUP(A1389,'Indice Puntaje Simple'!$A$4:$S$347,'3. Indice Puntj Simpl Traspuest'!D1389,0)</f>
        <v>1</v>
      </c>
      <c r="D1389">
        <v>6</v>
      </c>
    </row>
    <row r="1390" spans="1:4" x14ac:dyDescent="0.25">
      <c r="A1390" s="8" t="s">
        <v>218</v>
      </c>
      <c r="B1390" t="s">
        <v>426</v>
      </c>
      <c r="C1390" s="26">
        <f>VLOOKUP(A1390,'Indice Puntaje Simple'!$A$4:$S$347,'3. Indice Puntj Simpl Traspuest'!D1390,0)</f>
        <v>1</v>
      </c>
      <c r="D1390">
        <v>6</v>
      </c>
    </row>
    <row r="1391" spans="1:4" x14ac:dyDescent="0.25">
      <c r="A1391" s="8" t="s">
        <v>112</v>
      </c>
      <c r="B1391" t="s">
        <v>426</v>
      </c>
      <c r="C1391" s="26">
        <f>VLOOKUP(A1391,'Indice Puntaje Simple'!$A$4:$S$347,'3. Indice Puntj Simpl Traspuest'!D1391,0)</f>
        <v>0.83333333333333337</v>
      </c>
      <c r="D1391">
        <v>6</v>
      </c>
    </row>
    <row r="1392" spans="1:4" x14ac:dyDescent="0.25">
      <c r="A1392" s="8" t="s">
        <v>283</v>
      </c>
      <c r="B1392" t="s">
        <v>426</v>
      </c>
      <c r="C1392" s="26">
        <f>VLOOKUP(A1392,'Indice Puntaje Simple'!$A$4:$S$347,'3. Indice Puntj Simpl Traspuest'!D1392,0)</f>
        <v>1</v>
      </c>
      <c r="D1392">
        <v>6</v>
      </c>
    </row>
    <row r="1393" spans="1:4" x14ac:dyDescent="0.25">
      <c r="A1393" s="8" t="s">
        <v>314</v>
      </c>
      <c r="B1393" t="s">
        <v>426</v>
      </c>
      <c r="C1393" s="26">
        <f>VLOOKUP(A1393,'Indice Puntaje Simple'!$A$4:$S$347,'3. Indice Puntj Simpl Traspuest'!D1393,0)</f>
        <v>1</v>
      </c>
      <c r="D1393">
        <v>6</v>
      </c>
    </row>
    <row r="1394" spans="1:4" x14ac:dyDescent="0.25">
      <c r="A1394" s="8" t="s">
        <v>113</v>
      </c>
      <c r="B1394" t="s">
        <v>426</v>
      </c>
      <c r="C1394" s="26">
        <f>VLOOKUP(A1394,'Indice Puntaje Simple'!$A$4:$S$347,'3. Indice Puntj Simpl Traspuest'!D1394,0)</f>
        <v>1</v>
      </c>
      <c r="D1394">
        <v>6</v>
      </c>
    </row>
    <row r="1395" spans="1:4" x14ac:dyDescent="0.25">
      <c r="A1395" s="8" t="s">
        <v>219</v>
      </c>
      <c r="B1395" t="s">
        <v>426</v>
      </c>
      <c r="C1395" s="26">
        <f>VLOOKUP(A1395,'Indice Puntaje Simple'!$A$4:$S$347,'3. Indice Puntj Simpl Traspuest'!D1395,0)</f>
        <v>0.83333333333333337</v>
      </c>
      <c r="D1395">
        <v>6</v>
      </c>
    </row>
    <row r="1396" spans="1:4" x14ac:dyDescent="0.25">
      <c r="A1396" s="8" t="s">
        <v>259</v>
      </c>
      <c r="B1396" t="s">
        <v>426</v>
      </c>
      <c r="C1396" s="26">
        <f>VLOOKUP(A1396,'Indice Puntaje Simple'!$A$4:$S$347,'3. Indice Puntj Simpl Traspuest'!D1396,0)</f>
        <v>1</v>
      </c>
      <c r="D1396">
        <v>6</v>
      </c>
    </row>
    <row r="1397" spans="1:4" x14ac:dyDescent="0.25">
      <c r="A1397" s="8" t="s">
        <v>412</v>
      </c>
      <c r="B1397" t="s">
        <v>426</v>
      </c>
      <c r="C1397" s="26">
        <f>VLOOKUP(A1397,'Indice Puntaje Simple'!$A$4:$S$347,'3. Indice Puntj Simpl Traspuest'!D1397,0)</f>
        <v>0</v>
      </c>
      <c r="D1397">
        <v>6</v>
      </c>
    </row>
    <row r="1398" spans="1:4" x14ac:dyDescent="0.25">
      <c r="A1398" s="8" t="s">
        <v>245</v>
      </c>
      <c r="B1398" t="s">
        <v>426</v>
      </c>
      <c r="C1398" s="26">
        <f>VLOOKUP(A1398,'Indice Puntaje Simple'!$A$4:$S$347,'3. Indice Puntj Simpl Traspuest'!D1398,0)</f>
        <v>1</v>
      </c>
      <c r="D1398">
        <v>6</v>
      </c>
    </row>
    <row r="1399" spans="1:4" x14ac:dyDescent="0.25">
      <c r="A1399" s="8" t="s">
        <v>376</v>
      </c>
      <c r="B1399" t="s">
        <v>426</v>
      </c>
      <c r="C1399" s="26">
        <f>VLOOKUP(A1399,'Indice Puntaje Simple'!$A$4:$S$347,'3. Indice Puntj Simpl Traspuest'!D1399,0)</f>
        <v>0.16666666666666666</v>
      </c>
      <c r="D1399">
        <v>6</v>
      </c>
    </row>
    <row r="1400" spans="1:4" x14ac:dyDescent="0.25">
      <c r="A1400" s="8" t="s">
        <v>197</v>
      </c>
      <c r="B1400" t="s">
        <v>426</v>
      </c>
      <c r="C1400" s="26">
        <f>VLOOKUP(A1400,'Indice Puntaje Simple'!$A$4:$S$347,'3. Indice Puntj Simpl Traspuest'!D1400,0)</f>
        <v>0.83333333333333337</v>
      </c>
      <c r="D1400">
        <v>6</v>
      </c>
    </row>
    <row r="1401" spans="1:4" x14ac:dyDescent="0.25">
      <c r="A1401" s="8" t="s">
        <v>419</v>
      </c>
      <c r="B1401" t="s">
        <v>426</v>
      </c>
      <c r="C1401" s="26">
        <f>VLOOKUP(A1401,'Indice Puntaje Simple'!$A$4:$S$347,'3. Indice Puntj Simpl Traspuest'!D1401,0)</f>
        <v>0</v>
      </c>
      <c r="D1401">
        <v>6</v>
      </c>
    </row>
    <row r="1402" spans="1:4" x14ac:dyDescent="0.25">
      <c r="A1402" s="8" t="s">
        <v>220</v>
      </c>
      <c r="B1402" t="s">
        <v>426</v>
      </c>
      <c r="C1402" s="26">
        <f>VLOOKUP(A1402,'Indice Puntaje Simple'!$A$4:$S$347,'3. Indice Puntj Simpl Traspuest'!D1402,0)</f>
        <v>0.66666666666666663</v>
      </c>
      <c r="D1402">
        <v>6</v>
      </c>
    </row>
    <row r="1403" spans="1:4" x14ac:dyDescent="0.25">
      <c r="A1403" s="8" t="s">
        <v>260</v>
      </c>
      <c r="B1403" t="s">
        <v>426</v>
      </c>
      <c r="C1403" s="26">
        <f>VLOOKUP(A1403,'Indice Puntaje Simple'!$A$4:$S$347,'3. Indice Puntj Simpl Traspuest'!D1403,0)</f>
        <v>1</v>
      </c>
      <c r="D1403">
        <v>6</v>
      </c>
    </row>
    <row r="1404" spans="1:4" x14ac:dyDescent="0.25">
      <c r="A1404" s="8" t="s">
        <v>403</v>
      </c>
      <c r="B1404" t="s">
        <v>426</v>
      </c>
      <c r="C1404" s="26">
        <f>VLOOKUP(A1404,'Indice Puntaje Simple'!$A$4:$S$347,'3. Indice Puntj Simpl Traspuest'!D1404,0)</f>
        <v>0</v>
      </c>
      <c r="D1404">
        <v>6</v>
      </c>
    </row>
    <row r="1405" spans="1:4" x14ac:dyDescent="0.25">
      <c r="A1405" s="8" t="s">
        <v>408</v>
      </c>
      <c r="B1405" t="s">
        <v>426</v>
      </c>
      <c r="C1405" s="26">
        <f>VLOOKUP(A1405,'Indice Puntaje Simple'!$A$4:$S$347,'3. Indice Puntj Simpl Traspuest'!D1405,0)</f>
        <v>0</v>
      </c>
      <c r="D1405">
        <v>6</v>
      </c>
    </row>
    <row r="1406" spans="1:4" x14ac:dyDescent="0.25">
      <c r="A1406" s="8" t="s">
        <v>198</v>
      </c>
      <c r="B1406" t="s">
        <v>426</v>
      </c>
      <c r="C1406" s="26">
        <f>VLOOKUP(A1406,'Indice Puntaje Simple'!$A$4:$S$347,'3. Indice Puntj Simpl Traspuest'!D1406,0)</f>
        <v>1</v>
      </c>
      <c r="D1406">
        <v>6</v>
      </c>
    </row>
    <row r="1407" spans="1:4" x14ac:dyDescent="0.25">
      <c r="A1407" s="8" t="s">
        <v>261</v>
      </c>
      <c r="B1407" t="s">
        <v>426</v>
      </c>
      <c r="C1407" s="26">
        <f>VLOOKUP(A1407,'Indice Puntaje Simple'!$A$4:$S$347,'3. Indice Puntj Simpl Traspuest'!D1407,0)</f>
        <v>0</v>
      </c>
      <c r="D1407">
        <v>6</v>
      </c>
    </row>
    <row r="1408" spans="1:4" x14ac:dyDescent="0.25">
      <c r="A1408" s="8" t="s">
        <v>177</v>
      </c>
      <c r="B1408" t="s">
        <v>426</v>
      </c>
      <c r="C1408" s="26">
        <f>VLOOKUP(A1408,'Indice Puntaje Simple'!$A$4:$S$347,'3. Indice Puntj Simpl Traspuest'!D1408,0)</f>
        <v>0.83333333333333337</v>
      </c>
      <c r="D1408">
        <v>6</v>
      </c>
    </row>
    <row r="1409" spans="1:4" x14ac:dyDescent="0.25">
      <c r="A1409" s="8" t="s">
        <v>89</v>
      </c>
      <c r="B1409" t="s">
        <v>426</v>
      </c>
      <c r="C1409" s="26">
        <f>VLOOKUP(A1409,'Indice Puntaje Simple'!$A$4:$S$347,'3. Indice Puntj Simpl Traspuest'!D1409,0)</f>
        <v>1</v>
      </c>
      <c r="D1409">
        <v>6</v>
      </c>
    </row>
    <row r="1410" spans="1:4" x14ac:dyDescent="0.25">
      <c r="A1410" s="8" t="s">
        <v>339</v>
      </c>
      <c r="B1410" t="s">
        <v>426</v>
      </c>
      <c r="C1410" s="26">
        <f>VLOOKUP(A1410,'Indice Puntaje Simple'!$A$4:$S$347,'3. Indice Puntj Simpl Traspuest'!D1410,0)</f>
        <v>1</v>
      </c>
      <c r="D1410">
        <v>6</v>
      </c>
    </row>
    <row r="1411" spans="1:4" x14ac:dyDescent="0.25">
      <c r="A1411" s="8" t="s">
        <v>272</v>
      </c>
      <c r="B1411" t="s">
        <v>426</v>
      </c>
      <c r="C1411" s="26">
        <f>VLOOKUP(A1411,'Indice Puntaje Simple'!$A$4:$S$347,'3. Indice Puntj Simpl Traspuest'!D1411,0)</f>
        <v>0.83333333333333337</v>
      </c>
      <c r="D1411">
        <v>6</v>
      </c>
    </row>
    <row r="1412" spans="1:4" x14ac:dyDescent="0.25">
      <c r="A1412" s="8" t="s">
        <v>385</v>
      </c>
      <c r="B1412" t="s">
        <v>426</v>
      </c>
      <c r="C1412" s="26">
        <f>VLOOKUP(A1412,'Indice Puntaje Simple'!$A$4:$S$347,'3. Indice Puntj Simpl Traspuest'!D1412,0)</f>
        <v>1</v>
      </c>
      <c r="D1412">
        <v>6</v>
      </c>
    </row>
    <row r="1413" spans="1:4" x14ac:dyDescent="0.25">
      <c r="A1413" s="8" t="s">
        <v>167</v>
      </c>
      <c r="B1413" t="s">
        <v>426</v>
      </c>
      <c r="C1413" s="26">
        <f>VLOOKUP(A1413,'Indice Puntaje Simple'!$A$4:$S$347,'3. Indice Puntj Simpl Traspuest'!D1413,0)</f>
        <v>1</v>
      </c>
      <c r="D1413">
        <v>6</v>
      </c>
    </row>
    <row r="1414" spans="1:4" x14ac:dyDescent="0.25">
      <c r="A1414" s="8" t="s">
        <v>273</v>
      </c>
      <c r="B1414" t="s">
        <v>426</v>
      </c>
      <c r="C1414" s="26">
        <f>VLOOKUP(A1414,'Indice Puntaje Simple'!$A$4:$S$347,'3. Indice Puntj Simpl Traspuest'!D1414,0)</f>
        <v>1</v>
      </c>
      <c r="D1414">
        <v>6</v>
      </c>
    </row>
    <row r="1415" spans="1:4" x14ac:dyDescent="0.25">
      <c r="A1415" s="8" t="s">
        <v>393</v>
      </c>
      <c r="B1415" t="s">
        <v>426</v>
      </c>
      <c r="C1415" s="26">
        <f>VLOOKUP(A1415,'Indice Puntaje Simple'!$A$4:$S$347,'3. Indice Puntj Simpl Traspuest'!D1415,0)</f>
        <v>1</v>
      </c>
      <c r="D1415">
        <v>6</v>
      </c>
    </row>
    <row r="1416" spans="1:4" x14ac:dyDescent="0.25">
      <c r="A1416" s="8" t="s">
        <v>325</v>
      </c>
      <c r="B1416" t="s">
        <v>426</v>
      </c>
      <c r="C1416" s="26">
        <f>VLOOKUP(A1416,'Indice Puntaje Simple'!$A$4:$S$347,'3. Indice Puntj Simpl Traspuest'!D1416,0)</f>
        <v>1</v>
      </c>
      <c r="D1416">
        <v>6</v>
      </c>
    </row>
    <row r="1417" spans="1:4" x14ac:dyDescent="0.25">
      <c r="A1417" s="8" t="s">
        <v>326</v>
      </c>
      <c r="B1417" t="s">
        <v>426</v>
      </c>
      <c r="C1417" s="26">
        <f>VLOOKUP(A1417,'Indice Puntaje Simple'!$A$4:$S$347,'3. Indice Puntj Simpl Traspuest'!D1417,0)</f>
        <v>0</v>
      </c>
      <c r="D1417">
        <v>6</v>
      </c>
    </row>
    <row r="1418" spans="1:4" x14ac:dyDescent="0.25">
      <c r="A1418" s="8" t="s">
        <v>246</v>
      </c>
      <c r="B1418" t="s">
        <v>426</v>
      </c>
      <c r="C1418" s="26">
        <f>VLOOKUP(A1418,'Indice Puntaje Simple'!$A$4:$S$347,'3. Indice Puntj Simpl Traspuest'!D1418,0)</f>
        <v>1</v>
      </c>
      <c r="D1418">
        <v>6</v>
      </c>
    </row>
    <row r="1419" spans="1:4" x14ac:dyDescent="0.25">
      <c r="A1419" s="8" t="s">
        <v>118</v>
      </c>
      <c r="B1419" t="s">
        <v>426</v>
      </c>
      <c r="C1419" s="26">
        <f>VLOOKUP(A1419,'Indice Puntaje Simple'!$A$4:$S$347,'3. Indice Puntj Simpl Traspuest'!D1419,0)</f>
        <v>1</v>
      </c>
      <c r="D1419">
        <v>6</v>
      </c>
    </row>
    <row r="1420" spans="1:4" x14ac:dyDescent="0.25">
      <c r="A1420" s="8" t="s">
        <v>386</v>
      </c>
      <c r="B1420" t="s">
        <v>426</v>
      </c>
      <c r="C1420" s="26">
        <f>VLOOKUP(A1420,'Indice Puntaje Simple'!$A$4:$S$347,'3. Indice Puntj Simpl Traspuest'!D1420,0)</f>
        <v>1</v>
      </c>
      <c r="D1420">
        <v>6</v>
      </c>
    </row>
    <row r="1421" spans="1:4" x14ac:dyDescent="0.25">
      <c r="A1421" s="8" t="s">
        <v>178</v>
      </c>
      <c r="B1421" t="s">
        <v>426</v>
      </c>
      <c r="C1421" s="26">
        <f>VLOOKUP(A1421,'Indice Puntaje Simple'!$A$4:$S$347,'3. Indice Puntj Simpl Traspuest'!D1421,0)</f>
        <v>1</v>
      </c>
      <c r="D1421">
        <v>6</v>
      </c>
    </row>
    <row r="1422" spans="1:4" x14ac:dyDescent="0.25">
      <c r="A1422" s="8" t="s">
        <v>415</v>
      </c>
      <c r="B1422" t="s">
        <v>426</v>
      </c>
      <c r="C1422" s="26">
        <f>VLOOKUP(A1422,'Indice Puntaje Simple'!$A$4:$S$347,'3. Indice Puntj Simpl Traspuest'!D1422,0)</f>
        <v>0</v>
      </c>
      <c r="D1422">
        <v>6</v>
      </c>
    </row>
    <row r="1423" spans="1:4" x14ac:dyDescent="0.25">
      <c r="A1423" s="8" t="s">
        <v>232</v>
      </c>
      <c r="B1423" t="s">
        <v>426</v>
      </c>
      <c r="C1423" s="26">
        <f>VLOOKUP(A1423,'Indice Puntaje Simple'!$A$4:$S$347,'3. Indice Puntj Simpl Traspuest'!D1423,0)</f>
        <v>1</v>
      </c>
      <c r="D1423">
        <v>6</v>
      </c>
    </row>
    <row r="1424" spans="1:4" x14ac:dyDescent="0.25">
      <c r="A1424" s="8" t="s">
        <v>206</v>
      </c>
      <c r="B1424" t="s">
        <v>426</v>
      </c>
      <c r="C1424" s="26">
        <f>VLOOKUP(A1424,'Indice Puntaje Simple'!$A$4:$S$347,'3. Indice Puntj Simpl Traspuest'!D1424,0)</f>
        <v>0.83333333333333337</v>
      </c>
      <c r="D1424">
        <v>6</v>
      </c>
    </row>
    <row r="1425" spans="1:4" x14ac:dyDescent="0.25">
      <c r="A1425" s="8" t="s">
        <v>296</v>
      </c>
      <c r="B1425" t="s">
        <v>426</v>
      </c>
      <c r="C1425" s="26">
        <f>VLOOKUP(A1425,'Indice Puntaje Simple'!$A$4:$S$347,'3. Indice Puntj Simpl Traspuest'!D1425,0)</f>
        <v>1</v>
      </c>
      <c r="D1425">
        <v>6</v>
      </c>
    </row>
    <row r="1426" spans="1:4" x14ac:dyDescent="0.25">
      <c r="A1426" s="8" t="s">
        <v>297</v>
      </c>
      <c r="B1426" t="s">
        <v>426</v>
      </c>
      <c r="C1426" s="26">
        <f>VLOOKUP(A1426,'Indice Puntaje Simple'!$A$4:$S$347,'3. Indice Puntj Simpl Traspuest'!D1426,0)</f>
        <v>0.83333333333333337</v>
      </c>
      <c r="D1426">
        <v>6</v>
      </c>
    </row>
    <row r="1427" spans="1:4" x14ac:dyDescent="0.25">
      <c r="A1427" s="8" t="s">
        <v>362</v>
      </c>
      <c r="B1427" t="s">
        <v>426</v>
      </c>
      <c r="C1427" s="26">
        <f>VLOOKUP(A1427,'Indice Puntaje Simple'!$A$4:$S$347,'3. Indice Puntj Simpl Traspuest'!D1427,0)</f>
        <v>0</v>
      </c>
      <c r="D1427">
        <v>6</v>
      </c>
    </row>
    <row r="1428" spans="1:4" x14ac:dyDescent="0.25">
      <c r="A1428" s="8" t="s">
        <v>298</v>
      </c>
      <c r="B1428" t="s">
        <v>426</v>
      </c>
      <c r="C1428" s="26">
        <f>VLOOKUP(A1428,'Indice Puntaje Simple'!$A$4:$S$347,'3. Indice Puntj Simpl Traspuest'!D1428,0)</f>
        <v>1</v>
      </c>
      <c r="D1428">
        <v>6</v>
      </c>
    </row>
    <row r="1429" spans="1:4" x14ac:dyDescent="0.25">
      <c r="A1429" s="8" t="s">
        <v>299</v>
      </c>
      <c r="B1429" t="s">
        <v>426</v>
      </c>
      <c r="C1429" s="26">
        <f>VLOOKUP(A1429,'Indice Puntaje Simple'!$A$4:$S$347,'3. Indice Puntj Simpl Traspuest'!D1429,0)</f>
        <v>0.66666666666666663</v>
      </c>
      <c r="D1429">
        <v>6</v>
      </c>
    </row>
    <row r="1430" spans="1:4" x14ac:dyDescent="0.25">
      <c r="A1430" s="8" t="s">
        <v>247</v>
      </c>
      <c r="B1430" t="s">
        <v>426</v>
      </c>
      <c r="C1430" s="26">
        <f>VLOOKUP(A1430,'Indice Puntaje Simple'!$A$4:$S$347,'3. Indice Puntj Simpl Traspuest'!D1430,0)</f>
        <v>1</v>
      </c>
      <c r="D1430">
        <v>6</v>
      </c>
    </row>
    <row r="1431" spans="1:4" x14ac:dyDescent="0.25">
      <c r="A1431" s="8" t="s">
        <v>416</v>
      </c>
      <c r="B1431" t="s">
        <v>426</v>
      </c>
      <c r="C1431" s="26">
        <f>VLOOKUP(A1431,'Indice Puntaje Simple'!$A$4:$S$347,'3. Indice Puntj Simpl Traspuest'!D1431,0)</f>
        <v>0</v>
      </c>
      <c r="D1431">
        <v>6</v>
      </c>
    </row>
    <row r="1432" spans="1:4" x14ac:dyDescent="0.25">
      <c r="A1432" s="8" t="s">
        <v>405</v>
      </c>
      <c r="B1432" t="s">
        <v>426</v>
      </c>
      <c r="C1432" s="26">
        <f>VLOOKUP(A1432,'Indice Puntaje Simple'!$A$4:$S$347,'3. Indice Puntj Simpl Traspuest'!D1432,0)</f>
        <v>0</v>
      </c>
      <c r="D1432">
        <v>6</v>
      </c>
    </row>
    <row r="1433" spans="1:4" x14ac:dyDescent="0.25">
      <c r="A1433" s="8" t="s">
        <v>156</v>
      </c>
      <c r="B1433" t="s">
        <v>426</v>
      </c>
      <c r="C1433" s="26">
        <f>VLOOKUP(A1433,'Indice Puntaje Simple'!$A$4:$S$347,'3. Indice Puntj Simpl Traspuest'!D1433,0)</f>
        <v>1</v>
      </c>
      <c r="D1433">
        <v>6</v>
      </c>
    </row>
    <row r="1434" spans="1:4" x14ac:dyDescent="0.25">
      <c r="A1434" s="8" t="s">
        <v>233</v>
      </c>
      <c r="B1434" t="s">
        <v>426</v>
      </c>
      <c r="C1434" s="26">
        <f>VLOOKUP(A1434,'Indice Puntaje Simple'!$A$4:$S$347,'3. Indice Puntj Simpl Traspuest'!D1434,0)</f>
        <v>1</v>
      </c>
      <c r="D1434">
        <v>6</v>
      </c>
    </row>
    <row r="1435" spans="1:4" x14ac:dyDescent="0.25">
      <c r="A1435" s="8" t="s">
        <v>371</v>
      </c>
      <c r="B1435" t="s">
        <v>426</v>
      </c>
      <c r="C1435" s="26">
        <f>VLOOKUP(A1435,'Indice Puntaje Simple'!$A$4:$S$347,'3. Indice Puntj Simpl Traspuest'!D1435,0)</f>
        <v>0</v>
      </c>
      <c r="D1435">
        <v>6</v>
      </c>
    </row>
    <row r="1436" spans="1:4" x14ac:dyDescent="0.25">
      <c r="A1436" s="8" t="s">
        <v>148</v>
      </c>
      <c r="B1436" t="s">
        <v>426</v>
      </c>
      <c r="C1436" s="26">
        <f>VLOOKUP(A1436,'Indice Puntaje Simple'!$A$4:$S$347,'3. Indice Puntj Simpl Traspuest'!D1436,0)</f>
        <v>1</v>
      </c>
      <c r="D1436">
        <v>6</v>
      </c>
    </row>
    <row r="1437" spans="1:4" x14ac:dyDescent="0.25">
      <c r="A1437" s="8" t="s">
        <v>168</v>
      </c>
      <c r="B1437" t="s">
        <v>426</v>
      </c>
      <c r="C1437" s="26">
        <f>VLOOKUP(A1437,'Indice Puntaje Simple'!$A$4:$S$347,'3. Indice Puntj Simpl Traspuest'!D1437,0)</f>
        <v>0.83333333333333337</v>
      </c>
      <c r="D1437">
        <v>6</v>
      </c>
    </row>
    <row r="1438" spans="1:4" x14ac:dyDescent="0.25">
      <c r="A1438" s="8" t="s">
        <v>315</v>
      </c>
      <c r="B1438" t="s">
        <v>426</v>
      </c>
      <c r="C1438" s="26">
        <f>VLOOKUP(A1438,'Indice Puntaje Simple'!$A$4:$S$347,'3. Indice Puntj Simpl Traspuest'!D1438,0)</f>
        <v>1</v>
      </c>
      <c r="D1438">
        <v>6</v>
      </c>
    </row>
    <row r="1439" spans="1:4" x14ac:dyDescent="0.25">
      <c r="A1439" s="8" t="s">
        <v>397</v>
      </c>
      <c r="B1439" t="s">
        <v>426</v>
      </c>
      <c r="C1439" s="26">
        <f>VLOOKUP(A1439,'Indice Puntaje Simple'!$A$4:$S$347,'3. Indice Puntj Simpl Traspuest'!D1439,0)</f>
        <v>1</v>
      </c>
      <c r="D1439">
        <v>6</v>
      </c>
    </row>
    <row r="1440" spans="1:4" x14ac:dyDescent="0.25">
      <c r="A1440" s="8" t="s">
        <v>212</v>
      </c>
      <c r="B1440" t="s">
        <v>426</v>
      </c>
      <c r="C1440" s="26">
        <f>VLOOKUP(A1440,'Indice Puntaje Simple'!$A$4:$S$347,'3. Indice Puntj Simpl Traspuest'!D1440,0)</f>
        <v>1</v>
      </c>
      <c r="D1440">
        <v>6</v>
      </c>
    </row>
    <row r="1441" spans="1:4" x14ac:dyDescent="0.25">
      <c r="A1441" s="8" t="s">
        <v>262</v>
      </c>
      <c r="B1441" t="s">
        <v>426</v>
      </c>
      <c r="C1441" s="26">
        <f>VLOOKUP(A1441,'Indice Puntaje Simple'!$A$4:$S$347,'3. Indice Puntj Simpl Traspuest'!D1441,0)</f>
        <v>1</v>
      </c>
      <c r="D1441">
        <v>6</v>
      </c>
    </row>
    <row r="1442" spans="1:4" x14ac:dyDescent="0.25">
      <c r="A1442" s="8" t="s">
        <v>157</v>
      </c>
      <c r="B1442" t="s">
        <v>426</v>
      </c>
      <c r="C1442" s="26">
        <f>VLOOKUP(A1442,'Indice Puntaje Simple'!$A$4:$S$347,'3. Indice Puntj Simpl Traspuest'!D1442,0)</f>
        <v>1</v>
      </c>
      <c r="D1442">
        <v>6</v>
      </c>
    </row>
    <row r="1443" spans="1:4" x14ac:dyDescent="0.25">
      <c r="A1443" s="8" t="s">
        <v>398</v>
      </c>
      <c r="B1443" t="s">
        <v>426</v>
      </c>
      <c r="C1443" s="26">
        <f>VLOOKUP(A1443,'Indice Puntaje Simple'!$A$4:$S$347,'3. Indice Puntj Simpl Traspuest'!D1443,0)</f>
        <v>1</v>
      </c>
      <c r="D1443">
        <v>6</v>
      </c>
    </row>
    <row r="1444" spans="1:4" x14ac:dyDescent="0.25">
      <c r="A1444" s="8" t="s">
        <v>363</v>
      </c>
      <c r="B1444" t="s">
        <v>426</v>
      </c>
      <c r="C1444" s="26">
        <f>VLOOKUP(A1444,'Indice Puntaje Simple'!$A$4:$S$347,'3. Indice Puntj Simpl Traspuest'!D1444,0)</f>
        <v>1</v>
      </c>
      <c r="D1444">
        <v>6</v>
      </c>
    </row>
    <row r="1445" spans="1:4" x14ac:dyDescent="0.25">
      <c r="A1445" s="8" t="s">
        <v>364</v>
      </c>
      <c r="B1445" t="s">
        <v>426</v>
      </c>
      <c r="C1445" s="26">
        <f>VLOOKUP(A1445,'Indice Puntaje Simple'!$A$4:$S$347,'3. Indice Puntj Simpl Traspuest'!D1445,0)</f>
        <v>1</v>
      </c>
      <c r="D1445">
        <v>6</v>
      </c>
    </row>
    <row r="1446" spans="1:4" x14ac:dyDescent="0.25">
      <c r="A1446" s="8" t="s">
        <v>248</v>
      </c>
      <c r="B1446" t="s">
        <v>426</v>
      </c>
      <c r="C1446" s="26">
        <f>VLOOKUP(A1446,'Indice Puntaje Simple'!$A$4:$S$347,'3. Indice Puntj Simpl Traspuest'!D1446,0)</f>
        <v>1</v>
      </c>
      <c r="D1446">
        <v>6</v>
      </c>
    </row>
    <row r="1447" spans="1:4" x14ac:dyDescent="0.25">
      <c r="A1447" s="8" t="s">
        <v>234</v>
      </c>
      <c r="B1447" t="s">
        <v>426</v>
      </c>
      <c r="C1447" s="26">
        <f>VLOOKUP(A1447,'Indice Puntaje Simple'!$A$4:$S$347,'3. Indice Puntj Simpl Traspuest'!D1447,0)</f>
        <v>1</v>
      </c>
      <c r="D1447">
        <v>6</v>
      </c>
    </row>
    <row r="1448" spans="1:4" x14ac:dyDescent="0.25">
      <c r="A1448" s="8" t="s">
        <v>387</v>
      </c>
      <c r="B1448" t="s">
        <v>426</v>
      </c>
      <c r="C1448" s="26">
        <f>VLOOKUP(A1448,'Indice Puntaje Simple'!$A$4:$S$347,'3. Indice Puntj Simpl Traspuest'!D1448,0)</f>
        <v>1</v>
      </c>
      <c r="D1448">
        <v>6</v>
      </c>
    </row>
    <row r="1449" spans="1:4" x14ac:dyDescent="0.25">
      <c r="A1449" s="8" t="s">
        <v>119</v>
      </c>
      <c r="B1449" t="s">
        <v>426</v>
      </c>
      <c r="C1449" s="26">
        <f>VLOOKUP(A1449,'Indice Puntaje Simple'!$A$4:$S$347,'3. Indice Puntj Simpl Traspuest'!D1449,0)</f>
        <v>0.83333333333333337</v>
      </c>
      <c r="D1449">
        <v>6</v>
      </c>
    </row>
    <row r="1450" spans="1:4" x14ac:dyDescent="0.25">
      <c r="A1450" s="8" t="s">
        <v>169</v>
      </c>
      <c r="B1450" t="s">
        <v>426</v>
      </c>
      <c r="C1450" s="26">
        <f>VLOOKUP(A1450,'Indice Puntaje Simple'!$A$4:$S$347,'3. Indice Puntj Simpl Traspuest'!D1450,0)</f>
        <v>0.66666666666666663</v>
      </c>
      <c r="D1450">
        <v>6</v>
      </c>
    </row>
    <row r="1451" spans="1:4" x14ac:dyDescent="0.25">
      <c r="A1451" s="8" t="s">
        <v>134</v>
      </c>
      <c r="B1451" t="s">
        <v>426</v>
      </c>
      <c r="C1451" s="26">
        <f>VLOOKUP(A1451,'Indice Puntaje Simple'!$A$4:$S$347,'3. Indice Puntj Simpl Traspuest'!D1451,0)</f>
        <v>0.66666666666666663</v>
      </c>
      <c r="D1451">
        <v>6</v>
      </c>
    </row>
    <row r="1452" spans="1:4" x14ac:dyDescent="0.25">
      <c r="A1452" s="8" t="s">
        <v>235</v>
      </c>
      <c r="B1452" t="s">
        <v>426</v>
      </c>
      <c r="C1452" s="26">
        <f>VLOOKUP(A1452,'Indice Puntaje Simple'!$A$4:$S$347,'3. Indice Puntj Simpl Traspuest'!D1452,0)</f>
        <v>1</v>
      </c>
      <c r="D1452">
        <v>6</v>
      </c>
    </row>
    <row r="1453" spans="1:4" x14ac:dyDescent="0.25">
      <c r="A1453" s="8" t="s">
        <v>349</v>
      </c>
      <c r="B1453" t="s">
        <v>426</v>
      </c>
      <c r="C1453" s="26">
        <f>VLOOKUP(A1453,'Indice Puntaje Simple'!$A$4:$S$347,'3. Indice Puntj Simpl Traspuest'!D1453,0)</f>
        <v>1</v>
      </c>
      <c r="D1453">
        <v>6</v>
      </c>
    </row>
    <row r="1454" spans="1:4" x14ac:dyDescent="0.25">
      <c r="A1454" s="8" t="s">
        <v>102</v>
      </c>
      <c r="B1454" t="s">
        <v>426</v>
      </c>
      <c r="C1454" s="26">
        <f>VLOOKUP(A1454,'Indice Puntaje Simple'!$A$4:$S$347,'3. Indice Puntj Simpl Traspuest'!D1454,0)</f>
        <v>1</v>
      </c>
      <c r="D1454">
        <v>6</v>
      </c>
    </row>
    <row r="1455" spans="1:4" x14ac:dyDescent="0.25">
      <c r="A1455" s="8" t="s">
        <v>236</v>
      </c>
      <c r="B1455" t="s">
        <v>426</v>
      </c>
      <c r="C1455" s="26">
        <f>VLOOKUP(A1455,'Indice Puntaje Simple'!$A$4:$S$347,'3. Indice Puntj Simpl Traspuest'!D1455,0)</f>
        <v>0.83333333333333337</v>
      </c>
      <c r="D1455">
        <v>6</v>
      </c>
    </row>
    <row r="1456" spans="1:4" x14ac:dyDescent="0.25">
      <c r="A1456" s="8" t="s">
        <v>356</v>
      </c>
      <c r="B1456" t="s">
        <v>426</v>
      </c>
      <c r="C1456" s="26">
        <f>VLOOKUP(A1456,'Indice Puntaje Simple'!$A$4:$S$347,'3. Indice Puntj Simpl Traspuest'!D1456,0)</f>
        <v>1</v>
      </c>
      <c r="D1456">
        <v>6</v>
      </c>
    </row>
    <row r="1457" spans="1:4" x14ac:dyDescent="0.25">
      <c r="A1457" s="8" t="s">
        <v>179</v>
      </c>
      <c r="B1457" t="s">
        <v>426</v>
      </c>
      <c r="C1457" s="26">
        <f>VLOOKUP(A1457,'Indice Puntaje Simple'!$A$4:$S$347,'3. Indice Puntj Simpl Traspuest'!D1457,0)</f>
        <v>1</v>
      </c>
      <c r="D1457">
        <v>6</v>
      </c>
    </row>
    <row r="1458" spans="1:4" x14ac:dyDescent="0.25">
      <c r="A1458" s="8" t="s">
        <v>316</v>
      </c>
      <c r="B1458" t="s">
        <v>426</v>
      </c>
      <c r="C1458" s="26">
        <f>VLOOKUP(A1458,'Indice Puntaje Simple'!$A$4:$S$347,'3. Indice Puntj Simpl Traspuest'!D1458,0)</f>
        <v>1</v>
      </c>
      <c r="D1458">
        <v>6</v>
      </c>
    </row>
    <row r="1459" spans="1:4" x14ac:dyDescent="0.25">
      <c r="A1459" s="8" t="s">
        <v>284</v>
      </c>
      <c r="B1459" t="s">
        <v>426</v>
      </c>
      <c r="C1459" s="26">
        <f>VLOOKUP(A1459,'Indice Puntaje Simple'!$A$4:$S$347,'3. Indice Puntj Simpl Traspuest'!D1459,0)</f>
        <v>1</v>
      </c>
      <c r="D1459">
        <v>6</v>
      </c>
    </row>
    <row r="1460" spans="1:4" x14ac:dyDescent="0.25">
      <c r="A1460" s="8" t="s">
        <v>300</v>
      </c>
      <c r="B1460" t="s">
        <v>426</v>
      </c>
      <c r="C1460" s="26">
        <f>VLOOKUP(A1460,'Indice Puntaje Simple'!$A$4:$S$347,'3. Indice Puntj Simpl Traspuest'!D1460,0)</f>
        <v>1</v>
      </c>
      <c r="D1460">
        <v>6</v>
      </c>
    </row>
    <row r="1461" spans="1:4" x14ac:dyDescent="0.25">
      <c r="A1461" s="8" t="s">
        <v>170</v>
      </c>
      <c r="B1461" t="s">
        <v>426</v>
      </c>
      <c r="C1461" s="26">
        <f>VLOOKUP(A1461,'Indice Puntaje Simple'!$A$4:$S$347,'3. Indice Puntj Simpl Traspuest'!D1461,0)</f>
        <v>1</v>
      </c>
      <c r="D1461">
        <v>6</v>
      </c>
    </row>
    <row r="1462" spans="1:4" x14ac:dyDescent="0.25">
      <c r="A1462" s="8" t="s">
        <v>346</v>
      </c>
      <c r="B1462" t="s">
        <v>426</v>
      </c>
      <c r="C1462" s="26">
        <f>VLOOKUP(A1462,'Indice Puntaje Simple'!$A$4:$S$347,'3. Indice Puntj Simpl Traspuest'!D1462,0)</f>
        <v>1</v>
      </c>
      <c r="D1462">
        <v>6</v>
      </c>
    </row>
    <row r="1463" spans="1:4" x14ac:dyDescent="0.25">
      <c r="A1463" s="8" t="s">
        <v>237</v>
      </c>
      <c r="B1463" t="s">
        <v>426</v>
      </c>
      <c r="C1463" s="26">
        <f>VLOOKUP(A1463,'Indice Puntaje Simple'!$A$4:$S$347,'3. Indice Puntj Simpl Traspuest'!D1463,0)</f>
        <v>1</v>
      </c>
      <c r="D1463">
        <v>6</v>
      </c>
    </row>
    <row r="1464" spans="1:4" x14ac:dyDescent="0.25">
      <c r="A1464" s="8" t="s">
        <v>90</v>
      </c>
      <c r="B1464" t="s">
        <v>426</v>
      </c>
      <c r="C1464" s="26">
        <f>VLOOKUP(A1464,'Indice Puntaje Simple'!$A$4:$S$347,'3. Indice Puntj Simpl Traspuest'!D1464,0)</f>
        <v>0.83333333333333337</v>
      </c>
      <c r="D1464">
        <v>6</v>
      </c>
    </row>
    <row r="1465" spans="1:4" x14ac:dyDescent="0.25">
      <c r="A1465" s="8" t="s">
        <v>185</v>
      </c>
      <c r="B1465" t="s">
        <v>426</v>
      </c>
      <c r="C1465" s="26">
        <f>VLOOKUP(A1465,'Indice Puntaje Simple'!$A$4:$S$347,'3. Indice Puntj Simpl Traspuest'!D1465,0)</f>
        <v>0.66666666666666663</v>
      </c>
      <c r="D1465">
        <v>6</v>
      </c>
    </row>
    <row r="1466" spans="1:4" x14ac:dyDescent="0.25">
      <c r="A1466" s="8" t="s">
        <v>357</v>
      </c>
      <c r="B1466" t="s">
        <v>426</v>
      </c>
      <c r="C1466" s="26">
        <f>VLOOKUP(A1466,'Indice Puntaje Simple'!$A$4:$S$347,'3. Indice Puntj Simpl Traspuest'!D1466,0)</f>
        <v>0</v>
      </c>
      <c r="D1466">
        <v>6</v>
      </c>
    </row>
    <row r="1467" spans="1:4" x14ac:dyDescent="0.25">
      <c r="A1467" s="8" t="s">
        <v>186</v>
      </c>
      <c r="B1467" t="s">
        <v>426</v>
      </c>
      <c r="C1467" s="26">
        <f>VLOOKUP(A1467,'Indice Puntaje Simple'!$A$4:$S$347,'3. Indice Puntj Simpl Traspuest'!D1467,0)</f>
        <v>0.83333333333333337</v>
      </c>
      <c r="D1467">
        <v>6</v>
      </c>
    </row>
    <row r="1468" spans="1:4" x14ac:dyDescent="0.25">
      <c r="A1468" s="8" t="s">
        <v>171</v>
      </c>
      <c r="B1468" t="s">
        <v>426</v>
      </c>
      <c r="C1468" s="26">
        <f>VLOOKUP(A1468,'Indice Puntaje Simple'!$A$4:$S$347,'3. Indice Puntj Simpl Traspuest'!D1468,0)</f>
        <v>1</v>
      </c>
      <c r="D1468">
        <v>6</v>
      </c>
    </row>
    <row r="1469" spans="1:4" x14ac:dyDescent="0.25">
      <c r="A1469" s="8" t="s">
        <v>213</v>
      </c>
      <c r="B1469" t="s">
        <v>426</v>
      </c>
      <c r="C1469" s="26">
        <f>VLOOKUP(A1469,'Indice Puntaje Simple'!$A$4:$S$347,'3. Indice Puntj Simpl Traspuest'!D1469,0)</f>
        <v>1</v>
      </c>
      <c r="D1469">
        <v>6</v>
      </c>
    </row>
    <row r="1470" spans="1:4" x14ac:dyDescent="0.25">
      <c r="A1470" s="8" t="s">
        <v>180</v>
      </c>
      <c r="B1470" t="s">
        <v>426</v>
      </c>
      <c r="C1470" s="26">
        <f>VLOOKUP(A1470,'Indice Puntaje Simple'!$A$4:$S$347,'3. Indice Puntj Simpl Traspuest'!D1470,0)</f>
        <v>0.83333333333333337</v>
      </c>
      <c r="D1470">
        <v>6</v>
      </c>
    </row>
    <row r="1471" spans="1:4" x14ac:dyDescent="0.25">
      <c r="A1471" s="8" t="s">
        <v>399</v>
      </c>
      <c r="B1471" t="s">
        <v>426</v>
      </c>
      <c r="C1471" s="26">
        <f>VLOOKUP(A1471,'Indice Puntaje Simple'!$A$4:$S$347,'3. Indice Puntj Simpl Traspuest'!D1471,0)</f>
        <v>1</v>
      </c>
      <c r="D1471">
        <v>6</v>
      </c>
    </row>
    <row r="1472" spans="1:4" x14ac:dyDescent="0.25">
      <c r="A1472" s="8" t="s">
        <v>199</v>
      </c>
      <c r="B1472" t="s">
        <v>426</v>
      </c>
      <c r="C1472" s="26">
        <f>VLOOKUP(A1472,'Indice Puntaje Simple'!$A$4:$S$347,'3. Indice Puntj Simpl Traspuest'!D1472,0)</f>
        <v>1</v>
      </c>
      <c r="D1472">
        <v>6</v>
      </c>
    </row>
    <row r="1473" spans="1:4" x14ac:dyDescent="0.25">
      <c r="A1473" s="8" t="s">
        <v>200</v>
      </c>
      <c r="B1473" t="s">
        <v>426</v>
      </c>
      <c r="C1473" s="26">
        <f>VLOOKUP(A1473,'Indice Puntaje Simple'!$A$4:$S$347,'3. Indice Puntj Simpl Traspuest'!D1473,0)</f>
        <v>1</v>
      </c>
      <c r="D1473">
        <v>6</v>
      </c>
    </row>
    <row r="1474" spans="1:4" x14ac:dyDescent="0.25">
      <c r="A1474" s="8" t="s">
        <v>91</v>
      </c>
      <c r="B1474" t="s">
        <v>426</v>
      </c>
      <c r="C1474" s="26">
        <f>VLOOKUP(A1474,'Indice Puntaje Simple'!$A$4:$S$347,'3. Indice Puntj Simpl Traspuest'!D1474,0)</f>
        <v>1</v>
      </c>
      <c r="D1474">
        <v>6</v>
      </c>
    </row>
    <row r="1475" spans="1:4" x14ac:dyDescent="0.25">
      <c r="A1475" s="8" t="s">
        <v>201</v>
      </c>
      <c r="B1475" t="s">
        <v>426</v>
      </c>
      <c r="C1475" s="26">
        <f>VLOOKUP(A1475,'Indice Puntaje Simple'!$A$4:$S$347,'3. Indice Puntj Simpl Traspuest'!D1475,0)</f>
        <v>1</v>
      </c>
      <c r="D1475">
        <v>6</v>
      </c>
    </row>
    <row r="1476" spans="1:4" x14ac:dyDescent="0.25">
      <c r="A1476" s="8" t="s">
        <v>221</v>
      </c>
      <c r="B1476" t="s">
        <v>426</v>
      </c>
      <c r="C1476" s="26">
        <f>VLOOKUP(A1476,'Indice Puntaje Simple'!$A$4:$S$347,'3. Indice Puntj Simpl Traspuest'!D1476,0)</f>
        <v>0.83333333333333337</v>
      </c>
      <c r="D1476">
        <v>6</v>
      </c>
    </row>
    <row r="1477" spans="1:4" x14ac:dyDescent="0.25">
      <c r="A1477" s="8" t="s">
        <v>400</v>
      </c>
      <c r="B1477" t="s">
        <v>426</v>
      </c>
      <c r="C1477" s="26">
        <f>VLOOKUP(A1477,'Indice Puntaje Simple'!$A$4:$S$347,'3. Indice Puntj Simpl Traspuest'!D1477,0)</f>
        <v>1</v>
      </c>
      <c r="D1477">
        <v>6</v>
      </c>
    </row>
    <row r="1478" spans="1:4" x14ac:dyDescent="0.25">
      <c r="A1478" s="8" t="s">
        <v>103</v>
      </c>
      <c r="B1478" t="s">
        <v>426</v>
      </c>
      <c r="C1478" s="26">
        <f>VLOOKUP(A1478,'Indice Puntaje Simple'!$A$4:$S$347,'3. Indice Puntj Simpl Traspuest'!D1478,0)</f>
        <v>0.83333333333333337</v>
      </c>
      <c r="D1478">
        <v>6</v>
      </c>
    </row>
    <row r="1479" spans="1:4" x14ac:dyDescent="0.25">
      <c r="A1479" s="8" t="s">
        <v>285</v>
      </c>
      <c r="B1479" t="s">
        <v>426</v>
      </c>
      <c r="C1479" s="26">
        <f>VLOOKUP(A1479,'Indice Puntaje Simple'!$A$4:$S$347,'3. Indice Puntj Simpl Traspuest'!D1479,0)</f>
        <v>1</v>
      </c>
      <c r="D1479">
        <v>6</v>
      </c>
    </row>
    <row r="1480" spans="1:4" x14ac:dyDescent="0.25">
      <c r="A1480" s="8" t="s">
        <v>181</v>
      </c>
      <c r="B1480" t="s">
        <v>426</v>
      </c>
      <c r="C1480" s="26">
        <f>VLOOKUP(A1480,'Indice Puntaje Simple'!$A$4:$S$347,'3. Indice Puntj Simpl Traspuest'!D1480,0)</f>
        <v>0.66666666666666663</v>
      </c>
      <c r="D1480">
        <v>6</v>
      </c>
    </row>
    <row r="1481" spans="1:4" x14ac:dyDescent="0.25">
      <c r="A1481" s="8" t="s">
        <v>158</v>
      </c>
      <c r="B1481" t="s">
        <v>426</v>
      </c>
      <c r="C1481" s="26">
        <f>VLOOKUP(A1481,'Indice Puntaje Simple'!$A$4:$S$347,'3. Indice Puntj Simpl Traspuest'!D1481,0)</f>
        <v>0.83333333333333337</v>
      </c>
      <c r="D1481">
        <v>6</v>
      </c>
    </row>
    <row r="1482" spans="1:4" x14ac:dyDescent="0.25">
      <c r="A1482" s="8" t="s">
        <v>274</v>
      </c>
      <c r="B1482" t="s">
        <v>426</v>
      </c>
      <c r="C1482" s="26">
        <f>VLOOKUP(A1482,'Indice Puntaje Simple'!$A$4:$S$347,'3. Indice Puntj Simpl Traspuest'!D1482,0)</f>
        <v>1</v>
      </c>
      <c r="D1482">
        <v>6</v>
      </c>
    </row>
    <row r="1483" spans="1:4" x14ac:dyDescent="0.25">
      <c r="A1483" s="8" t="s">
        <v>327</v>
      </c>
      <c r="B1483" t="s">
        <v>426</v>
      </c>
      <c r="C1483" s="26">
        <f>VLOOKUP(A1483,'Indice Puntaje Simple'!$A$4:$S$347,'3. Indice Puntj Simpl Traspuest'!D1483,0)</f>
        <v>1</v>
      </c>
      <c r="D1483">
        <v>6</v>
      </c>
    </row>
    <row r="1484" spans="1:4" x14ac:dyDescent="0.25">
      <c r="A1484" s="8" t="s">
        <v>159</v>
      </c>
      <c r="B1484" t="s">
        <v>426</v>
      </c>
      <c r="C1484" s="26">
        <f>VLOOKUP(A1484,'Indice Puntaje Simple'!$A$4:$S$347,'3. Indice Puntj Simpl Traspuest'!D1484,0)</f>
        <v>1</v>
      </c>
      <c r="D1484">
        <v>6</v>
      </c>
    </row>
    <row r="1485" spans="1:4" x14ac:dyDescent="0.25">
      <c r="A1485" s="8" t="s">
        <v>142</v>
      </c>
      <c r="B1485" t="s">
        <v>426</v>
      </c>
      <c r="C1485" s="26">
        <f>VLOOKUP(A1485,'Indice Puntaje Simple'!$A$4:$S$347,'3. Indice Puntj Simpl Traspuest'!D1485,0)</f>
        <v>1</v>
      </c>
      <c r="D1485">
        <v>6</v>
      </c>
    </row>
    <row r="1486" spans="1:4" x14ac:dyDescent="0.25">
      <c r="A1486" s="8" t="s">
        <v>409</v>
      </c>
      <c r="B1486" t="s">
        <v>426</v>
      </c>
      <c r="C1486" s="26">
        <f>VLOOKUP(A1486,'Indice Puntaje Simple'!$A$4:$S$347,'3. Indice Puntj Simpl Traspuest'!D1486,0)</f>
        <v>0</v>
      </c>
      <c r="D1486">
        <v>6</v>
      </c>
    </row>
    <row r="1487" spans="1:4" x14ac:dyDescent="0.25">
      <c r="A1487" s="8" t="s">
        <v>358</v>
      </c>
      <c r="B1487" t="s">
        <v>426</v>
      </c>
      <c r="C1487" s="26">
        <f>VLOOKUP(A1487,'Indice Puntaje Simple'!$A$4:$S$347,'3. Indice Puntj Simpl Traspuest'!D1487,0)</f>
        <v>1</v>
      </c>
      <c r="D1487">
        <v>6</v>
      </c>
    </row>
    <row r="1488" spans="1:4" x14ac:dyDescent="0.25">
      <c r="A1488" s="8" t="s">
        <v>106</v>
      </c>
      <c r="B1488" t="s">
        <v>426</v>
      </c>
      <c r="C1488" s="26">
        <f>VLOOKUP(A1488,'Indice Puntaje Simple'!$A$4:$S$347,'3. Indice Puntj Simpl Traspuest'!D1488,0)</f>
        <v>1</v>
      </c>
      <c r="D1488">
        <v>6</v>
      </c>
    </row>
    <row r="1489" spans="1:4" x14ac:dyDescent="0.25">
      <c r="A1489" s="8" t="s">
        <v>388</v>
      </c>
      <c r="B1489" t="s">
        <v>426</v>
      </c>
      <c r="C1489" s="26">
        <f>VLOOKUP(A1489,'Indice Puntaje Simple'!$A$4:$S$347,'3. Indice Puntj Simpl Traspuest'!D1489,0)</f>
        <v>1</v>
      </c>
      <c r="D1489">
        <v>6</v>
      </c>
    </row>
    <row r="1490" spans="1:4" x14ac:dyDescent="0.25">
      <c r="A1490" s="8" t="s">
        <v>160</v>
      </c>
      <c r="B1490" t="s">
        <v>426</v>
      </c>
      <c r="C1490" s="26">
        <f>VLOOKUP(A1490,'Indice Puntaje Simple'!$A$4:$S$347,'3. Indice Puntj Simpl Traspuest'!D1490,0)</f>
        <v>1</v>
      </c>
      <c r="D1490">
        <v>6</v>
      </c>
    </row>
    <row r="1491" spans="1:4" x14ac:dyDescent="0.25">
      <c r="A1491" s="8" t="s">
        <v>120</v>
      </c>
      <c r="B1491" t="s">
        <v>426</v>
      </c>
      <c r="C1491" s="26">
        <f>VLOOKUP(A1491,'Indice Puntaje Simple'!$A$4:$S$347,'3. Indice Puntj Simpl Traspuest'!D1491,0)</f>
        <v>1</v>
      </c>
      <c r="D1491">
        <v>6</v>
      </c>
    </row>
    <row r="1492" spans="1:4" x14ac:dyDescent="0.25">
      <c r="A1492" s="8" t="s">
        <v>263</v>
      </c>
      <c r="B1492" t="s">
        <v>426</v>
      </c>
      <c r="C1492" s="26">
        <f>VLOOKUP(A1492,'Indice Puntaje Simple'!$A$4:$S$347,'3. Indice Puntj Simpl Traspuest'!D1492,0)</f>
        <v>0.66666666666666663</v>
      </c>
      <c r="D1492">
        <v>6</v>
      </c>
    </row>
    <row r="1493" spans="1:4" x14ac:dyDescent="0.25">
      <c r="A1493" s="8" t="s">
        <v>96</v>
      </c>
      <c r="B1493" t="s">
        <v>426</v>
      </c>
      <c r="C1493" s="26">
        <f>VLOOKUP(A1493,'Indice Puntaje Simple'!$A$4:$S$347,'3. Indice Puntj Simpl Traspuest'!D1493,0)</f>
        <v>1</v>
      </c>
      <c r="D1493">
        <v>6</v>
      </c>
    </row>
    <row r="1494" spans="1:4" x14ac:dyDescent="0.25">
      <c r="A1494" s="8" t="s">
        <v>98</v>
      </c>
      <c r="B1494" t="s">
        <v>426</v>
      </c>
      <c r="C1494" s="26">
        <f>VLOOKUP(A1494,'Indice Puntaje Simple'!$A$4:$S$347,'3. Indice Puntj Simpl Traspuest'!D1494,0)</f>
        <v>1</v>
      </c>
      <c r="D1494">
        <v>6</v>
      </c>
    </row>
    <row r="1495" spans="1:4" x14ac:dyDescent="0.25">
      <c r="A1495" s="8" t="s">
        <v>264</v>
      </c>
      <c r="B1495" t="s">
        <v>426</v>
      </c>
      <c r="C1495" s="26">
        <f>VLOOKUP(A1495,'Indice Puntaje Simple'!$A$4:$S$347,'3. Indice Puntj Simpl Traspuest'!D1495,0)</f>
        <v>1</v>
      </c>
      <c r="D1495">
        <v>6</v>
      </c>
    </row>
    <row r="1496" spans="1:4" x14ac:dyDescent="0.25">
      <c r="A1496" s="8" t="s">
        <v>126</v>
      </c>
      <c r="B1496" t="s">
        <v>426</v>
      </c>
      <c r="C1496" s="26">
        <f>VLOOKUP(A1496,'Indice Puntaje Simple'!$A$4:$S$347,'3. Indice Puntj Simpl Traspuest'!D1496,0)</f>
        <v>1</v>
      </c>
      <c r="D1496">
        <v>6</v>
      </c>
    </row>
    <row r="1497" spans="1:4" x14ac:dyDescent="0.25">
      <c r="A1497" s="8" t="s">
        <v>222</v>
      </c>
      <c r="B1497" t="s">
        <v>426</v>
      </c>
      <c r="C1497" s="26">
        <f>VLOOKUP(A1497,'Indice Puntaje Simple'!$A$4:$S$347,'3. Indice Puntj Simpl Traspuest'!D1497,0)</f>
        <v>1</v>
      </c>
      <c r="D1497">
        <v>6</v>
      </c>
    </row>
    <row r="1498" spans="1:4" x14ac:dyDescent="0.25">
      <c r="A1498" s="8" t="s">
        <v>389</v>
      </c>
      <c r="B1498" t="s">
        <v>426</v>
      </c>
      <c r="C1498" s="26">
        <f>VLOOKUP(A1498,'Indice Puntaje Simple'!$A$4:$S$347,'3. Indice Puntj Simpl Traspuest'!D1498,0)</f>
        <v>1</v>
      </c>
      <c r="D1498">
        <v>6</v>
      </c>
    </row>
    <row r="1499" spans="1:4" x14ac:dyDescent="0.25">
      <c r="A1499" s="8" t="s">
        <v>127</v>
      </c>
      <c r="B1499" t="s">
        <v>426</v>
      </c>
      <c r="C1499" s="26">
        <f>VLOOKUP(A1499,'Indice Puntaje Simple'!$A$4:$S$347,'3. Indice Puntj Simpl Traspuest'!D1499,0)</f>
        <v>0.83333333333333337</v>
      </c>
      <c r="D1499">
        <v>6</v>
      </c>
    </row>
    <row r="1500" spans="1:4" x14ac:dyDescent="0.25">
      <c r="A1500" s="8" t="s">
        <v>187</v>
      </c>
      <c r="B1500" t="s">
        <v>426</v>
      </c>
      <c r="C1500" s="26">
        <f>VLOOKUP(A1500,'Indice Puntaje Simple'!$A$4:$S$347,'3. Indice Puntj Simpl Traspuest'!D1500,0)</f>
        <v>1</v>
      </c>
      <c r="D1500">
        <v>6</v>
      </c>
    </row>
    <row r="1501" spans="1:4" x14ac:dyDescent="0.25">
      <c r="A1501" s="8" t="s">
        <v>114</v>
      </c>
      <c r="B1501" t="s">
        <v>426</v>
      </c>
      <c r="C1501" s="26">
        <f>VLOOKUP(A1501,'Indice Puntaje Simple'!$A$4:$S$347,'3. Indice Puntj Simpl Traspuest'!D1501,0)</f>
        <v>1</v>
      </c>
      <c r="D1501">
        <v>6</v>
      </c>
    </row>
    <row r="1502" spans="1:4" x14ac:dyDescent="0.25">
      <c r="A1502" s="8" t="s">
        <v>238</v>
      </c>
      <c r="B1502" t="s">
        <v>426</v>
      </c>
      <c r="C1502" s="26">
        <f>VLOOKUP(A1502,'Indice Puntaje Simple'!$A$4:$S$347,'3. Indice Puntj Simpl Traspuest'!D1502,0)</f>
        <v>1</v>
      </c>
      <c r="D1502">
        <v>6</v>
      </c>
    </row>
    <row r="1503" spans="1:4" x14ac:dyDescent="0.25">
      <c r="A1503" s="8" t="s">
        <v>135</v>
      </c>
      <c r="B1503" t="s">
        <v>426</v>
      </c>
      <c r="C1503" s="26">
        <f>VLOOKUP(A1503,'Indice Puntaje Simple'!$A$4:$S$347,'3. Indice Puntj Simpl Traspuest'!D1503,0)</f>
        <v>1</v>
      </c>
      <c r="D1503">
        <v>6</v>
      </c>
    </row>
    <row r="1504" spans="1:4" x14ac:dyDescent="0.25">
      <c r="A1504" s="8" t="s">
        <v>301</v>
      </c>
      <c r="B1504" t="s">
        <v>426</v>
      </c>
      <c r="C1504" s="26">
        <f>VLOOKUP(A1504,'Indice Puntaje Simple'!$A$4:$S$347,'3. Indice Puntj Simpl Traspuest'!D1504,0)</f>
        <v>1</v>
      </c>
      <c r="D1504">
        <v>6</v>
      </c>
    </row>
    <row r="1505" spans="1:4" x14ac:dyDescent="0.25">
      <c r="A1505" s="8" t="s">
        <v>286</v>
      </c>
      <c r="B1505" t="s">
        <v>426</v>
      </c>
      <c r="C1505" s="26">
        <f>VLOOKUP(A1505,'Indice Puntaje Simple'!$A$4:$S$347,'3. Indice Puntj Simpl Traspuest'!D1505,0)</f>
        <v>0.5</v>
      </c>
      <c r="D1505">
        <v>6</v>
      </c>
    </row>
    <row r="1506" spans="1:4" x14ac:dyDescent="0.25">
      <c r="A1506" s="8" t="s">
        <v>302</v>
      </c>
      <c r="B1506" t="s">
        <v>426</v>
      </c>
      <c r="C1506" s="26">
        <f>VLOOKUP(A1506,'Indice Puntaje Simple'!$A$4:$S$347,'3. Indice Puntj Simpl Traspuest'!D1506,0)</f>
        <v>0.5</v>
      </c>
      <c r="D1506">
        <v>6</v>
      </c>
    </row>
    <row r="1507" spans="1:4" x14ac:dyDescent="0.25">
      <c r="A1507" s="8" t="s">
        <v>239</v>
      </c>
      <c r="B1507" t="s">
        <v>426</v>
      </c>
      <c r="C1507" s="26">
        <f>VLOOKUP(A1507,'Indice Puntaje Simple'!$A$4:$S$347,'3. Indice Puntj Simpl Traspuest'!D1507,0)</f>
        <v>1</v>
      </c>
      <c r="D1507">
        <v>6</v>
      </c>
    </row>
    <row r="1508" spans="1:4" x14ac:dyDescent="0.25">
      <c r="A1508" s="8" t="s">
        <v>380</v>
      </c>
      <c r="B1508" t="s">
        <v>426</v>
      </c>
      <c r="C1508" s="26">
        <f>VLOOKUP(A1508,'Indice Puntaje Simple'!$A$4:$S$347,'3. Indice Puntj Simpl Traspuest'!D1508,0)</f>
        <v>1</v>
      </c>
      <c r="D1508">
        <v>6</v>
      </c>
    </row>
    <row r="1509" spans="1:4" x14ac:dyDescent="0.25">
      <c r="A1509" s="8" t="s">
        <v>365</v>
      </c>
      <c r="B1509" t="s">
        <v>426</v>
      </c>
      <c r="C1509" s="26">
        <f>VLOOKUP(A1509,'Indice Puntaje Simple'!$A$4:$S$347,'3. Indice Puntj Simpl Traspuest'!D1509,0)</f>
        <v>1</v>
      </c>
      <c r="D1509">
        <v>6</v>
      </c>
    </row>
    <row r="1510" spans="1:4" x14ac:dyDescent="0.25">
      <c r="A1510" s="8" t="s">
        <v>366</v>
      </c>
      <c r="B1510" t="s">
        <v>426</v>
      </c>
      <c r="C1510" s="26">
        <f>VLOOKUP(A1510,'Indice Puntaje Simple'!$A$4:$S$347,'3. Indice Puntj Simpl Traspuest'!D1510,0)</f>
        <v>0</v>
      </c>
      <c r="D1510">
        <v>6</v>
      </c>
    </row>
    <row r="1511" spans="1:4" x14ac:dyDescent="0.25">
      <c r="A1511" s="8" t="s">
        <v>80</v>
      </c>
      <c r="B1511" t="s">
        <v>426</v>
      </c>
      <c r="C1511" s="26">
        <f>VLOOKUP(A1511,'Indice Puntaje Simple'!$A$4:$S$347,'3. Indice Puntj Simpl Traspuest'!D1511,0)</f>
        <v>1</v>
      </c>
      <c r="D1511">
        <v>6</v>
      </c>
    </row>
    <row r="1512" spans="1:4" x14ac:dyDescent="0.25">
      <c r="A1512" s="8" t="s">
        <v>149</v>
      </c>
      <c r="B1512" t="s">
        <v>426</v>
      </c>
      <c r="C1512" s="26">
        <f>VLOOKUP(A1512,'Indice Puntaje Simple'!$A$4:$S$347,'3. Indice Puntj Simpl Traspuest'!D1512,0)</f>
        <v>0.83333333333333337</v>
      </c>
      <c r="D1512">
        <v>6</v>
      </c>
    </row>
    <row r="1513" spans="1:4" x14ac:dyDescent="0.25">
      <c r="A1513" s="8" t="s">
        <v>317</v>
      </c>
      <c r="B1513" t="s">
        <v>426</v>
      </c>
      <c r="C1513" s="26">
        <f>VLOOKUP(A1513,'Indice Puntaje Simple'!$A$4:$S$347,'3. Indice Puntj Simpl Traspuest'!D1513,0)</f>
        <v>1</v>
      </c>
      <c r="D1513">
        <v>6</v>
      </c>
    </row>
    <row r="1514" spans="1:4" x14ac:dyDescent="0.25">
      <c r="A1514" s="8" t="s">
        <v>161</v>
      </c>
      <c r="B1514" t="s">
        <v>426</v>
      </c>
      <c r="C1514" s="26">
        <f>VLOOKUP(A1514,'Indice Puntaje Simple'!$A$4:$S$347,'3. Indice Puntj Simpl Traspuest'!D1514,0)</f>
        <v>1</v>
      </c>
      <c r="D1514">
        <v>6</v>
      </c>
    </row>
    <row r="1515" spans="1:4" x14ac:dyDescent="0.25">
      <c r="A1515" s="8" t="s">
        <v>115</v>
      </c>
      <c r="B1515" t="s">
        <v>426</v>
      </c>
      <c r="C1515" s="26">
        <f>VLOOKUP(A1515,'Indice Puntaje Simple'!$A$4:$S$347,'3. Indice Puntj Simpl Traspuest'!D1515,0)</f>
        <v>0.83333333333333337</v>
      </c>
      <c r="D1515">
        <v>6</v>
      </c>
    </row>
    <row r="1516" spans="1:4" x14ac:dyDescent="0.25">
      <c r="A1516" s="8" t="s">
        <v>240</v>
      </c>
      <c r="B1516" t="s">
        <v>426</v>
      </c>
      <c r="C1516" s="26">
        <f>VLOOKUP(A1516,'Indice Puntaje Simple'!$A$4:$S$347,'3. Indice Puntj Simpl Traspuest'!D1516,0)</f>
        <v>1</v>
      </c>
      <c r="D1516">
        <v>6</v>
      </c>
    </row>
    <row r="1517" spans="1:4" x14ac:dyDescent="0.25">
      <c r="A1517" s="8" t="s">
        <v>162</v>
      </c>
      <c r="B1517" t="s">
        <v>426</v>
      </c>
      <c r="C1517" s="26">
        <f>VLOOKUP(A1517,'Indice Puntaje Simple'!$A$4:$S$347,'3. Indice Puntj Simpl Traspuest'!D1517,0)</f>
        <v>1</v>
      </c>
      <c r="D1517">
        <v>6</v>
      </c>
    </row>
    <row r="1518" spans="1:4" x14ac:dyDescent="0.25">
      <c r="A1518" s="8" t="s">
        <v>318</v>
      </c>
      <c r="B1518" t="s">
        <v>426</v>
      </c>
      <c r="C1518" s="26">
        <f>VLOOKUP(A1518,'Indice Puntaje Simple'!$A$4:$S$347,'3. Indice Puntj Simpl Traspuest'!D1518,0)</f>
        <v>0.66666666666666663</v>
      </c>
      <c r="D1518">
        <v>6</v>
      </c>
    </row>
    <row r="1519" spans="1:4" x14ac:dyDescent="0.25">
      <c r="A1519" s="8" t="s">
        <v>287</v>
      </c>
      <c r="B1519" t="s">
        <v>426</v>
      </c>
      <c r="C1519" s="26">
        <f>VLOOKUP(A1519,'Indice Puntaje Simple'!$A$4:$S$347,'3. Indice Puntj Simpl Traspuest'!D1519,0)</f>
        <v>1</v>
      </c>
      <c r="D1519">
        <v>6</v>
      </c>
    </row>
    <row r="1520" spans="1:4" x14ac:dyDescent="0.25">
      <c r="A1520" s="8" t="s">
        <v>79</v>
      </c>
      <c r="B1520" t="s">
        <v>426</v>
      </c>
      <c r="C1520" s="26">
        <f>VLOOKUP(A1520,'Indice Puntaje Simple'!$A$4:$S$347,'3. Indice Puntj Simpl Traspuest'!D1520,0)</f>
        <v>1</v>
      </c>
      <c r="D1520">
        <v>6</v>
      </c>
    </row>
    <row r="1521" spans="1:4" x14ac:dyDescent="0.25">
      <c r="A1521" s="8" t="s">
        <v>202</v>
      </c>
      <c r="B1521" t="s">
        <v>426</v>
      </c>
      <c r="C1521" s="26">
        <f>VLOOKUP(A1521,'Indice Puntaje Simple'!$A$4:$S$347,'3. Indice Puntj Simpl Traspuest'!D1521,0)</f>
        <v>1</v>
      </c>
      <c r="D1521">
        <v>6</v>
      </c>
    </row>
    <row r="1522" spans="1:4" x14ac:dyDescent="0.25">
      <c r="A1522" s="8" t="s">
        <v>207</v>
      </c>
      <c r="B1522" t="s">
        <v>426</v>
      </c>
      <c r="C1522" s="26">
        <f>VLOOKUP(A1522,'Indice Puntaje Simple'!$A$4:$S$347,'3. Indice Puntj Simpl Traspuest'!D1522,0)</f>
        <v>1</v>
      </c>
      <c r="D1522">
        <v>6</v>
      </c>
    </row>
    <row r="1523" spans="1:4" x14ac:dyDescent="0.25">
      <c r="A1523" s="8" t="s">
        <v>214</v>
      </c>
      <c r="B1523" t="s">
        <v>426</v>
      </c>
      <c r="C1523" s="26">
        <f>VLOOKUP(A1523,'Indice Puntaje Simple'!$A$4:$S$347,'3. Indice Puntj Simpl Traspuest'!D1523,0)</f>
        <v>1</v>
      </c>
      <c r="D1523">
        <v>6</v>
      </c>
    </row>
    <row r="1524" spans="1:4" x14ac:dyDescent="0.25">
      <c r="A1524" s="8" t="s">
        <v>122</v>
      </c>
      <c r="B1524" t="s">
        <v>426</v>
      </c>
      <c r="C1524" s="26">
        <f>VLOOKUP(A1524,'Indice Puntaje Simple'!$A$4:$S$347,'3. Indice Puntj Simpl Traspuest'!D1524,0)</f>
        <v>0.66666666666666663</v>
      </c>
      <c r="D1524">
        <v>6</v>
      </c>
    </row>
    <row r="1525" spans="1:4" x14ac:dyDescent="0.25">
      <c r="A1525" s="8" t="s">
        <v>410</v>
      </c>
      <c r="B1525" t="s">
        <v>426</v>
      </c>
      <c r="C1525" s="26">
        <f>VLOOKUP(A1525,'Indice Puntaje Simple'!$A$4:$S$347,'3. Indice Puntj Simpl Traspuest'!D1525,0)</f>
        <v>0</v>
      </c>
      <c r="D1525">
        <v>6</v>
      </c>
    </row>
    <row r="1526" spans="1:4" x14ac:dyDescent="0.25">
      <c r="A1526" s="8" t="s">
        <v>143</v>
      </c>
      <c r="B1526" t="s">
        <v>426</v>
      </c>
      <c r="C1526" s="26">
        <f>VLOOKUP(A1526,'Indice Puntaje Simple'!$A$4:$S$347,'3. Indice Puntj Simpl Traspuest'!D1526,0)</f>
        <v>0.83333333333333337</v>
      </c>
      <c r="D1526">
        <v>6</v>
      </c>
    </row>
    <row r="1527" spans="1:4" x14ac:dyDescent="0.25">
      <c r="A1527" s="8" t="s">
        <v>249</v>
      </c>
      <c r="B1527" t="s">
        <v>426</v>
      </c>
      <c r="C1527" s="26">
        <f>VLOOKUP(A1527,'Indice Puntaje Simple'!$A$4:$S$347,'3. Indice Puntj Simpl Traspuest'!D1527,0)</f>
        <v>1</v>
      </c>
      <c r="D1527">
        <v>6</v>
      </c>
    </row>
    <row r="1528" spans="1:4" x14ac:dyDescent="0.25">
      <c r="A1528" s="8" t="s">
        <v>128</v>
      </c>
      <c r="B1528" t="s">
        <v>426</v>
      </c>
      <c r="C1528" s="26">
        <f>VLOOKUP(A1528,'Indice Puntaje Simple'!$A$4:$S$347,'3. Indice Puntj Simpl Traspuest'!D1528,0)</f>
        <v>0.83333333333333337</v>
      </c>
      <c r="D1528">
        <v>6</v>
      </c>
    </row>
    <row r="1529" spans="1:4" x14ac:dyDescent="0.25">
      <c r="A1529" s="8" t="s">
        <v>203</v>
      </c>
      <c r="B1529" t="s">
        <v>426</v>
      </c>
      <c r="C1529" s="26">
        <f>VLOOKUP(A1529,'Indice Puntaje Simple'!$A$4:$S$347,'3. Indice Puntj Simpl Traspuest'!D1529,0)</f>
        <v>1</v>
      </c>
      <c r="D1529">
        <v>6</v>
      </c>
    </row>
    <row r="1530" spans="1:4" x14ac:dyDescent="0.25">
      <c r="A1530" s="8" t="s">
        <v>265</v>
      </c>
      <c r="B1530" t="s">
        <v>426</v>
      </c>
      <c r="C1530" s="26">
        <f>VLOOKUP(A1530,'Indice Puntaje Simple'!$A$4:$S$347,'3. Indice Puntj Simpl Traspuest'!D1530,0)</f>
        <v>1</v>
      </c>
      <c r="D1530">
        <v>6</v>
      </c>
    </row>
    <row r="1531" spans="1:4" x14ac:dyDescent="0.25">
      <c r="A1531" s="8" t="s">
        <v>150</v>
      </c>
      <c r="B1531" t="s">
        <v>426</v>
      </c>
      <c r="C1531" s="26">
        <f>VLOOKUP(A1531,'Indice Puntaje Simple'!$A$4:$S$347,'3. Indice Puntj Simpl Traspuest'!D1531,0)</f>
        <v>1</v>
      </c>
      <c r="D1531">
        <v>6</v>
      </c>
    </row>
    <row r="1532" spans="1:4" x14ac:dyDescent="0.25">
      <c r="A1532" s="8" t="s">
        <v>136</v>
      </c>
      <c r="B1532" t="s">
        <v>426</v>
      </c>
      <c r="C1532" s="26">
        <f>VLOOKUP(A1532,'Indice Puntaje Simple'!$A$4:$S$347,'3. Indice Puntj Simpl Traspuest'!D1532,0)</f>
        <v>0.83333333333333337</v>
      </c>
      <c r="D1532">
        <v>6</v>
      </c>
    </row>
    <row r="1533" spans="1:4" x14ac:dyDescent="0.25">
      <c r="A1533" s="8" t="s">
        <v>377</v>
      </c>
      <c r="B1533" t="s">
        <v>426</v>
      </c>
      <c r="C1533" s="26">
        <f>VLOOKUP(A1533,'Indice Puntaje Simple'!$A$4:$S$347,'3. Indice Puntj Simpl Traspuest'!D1533,0)</f>
        <v>1</v>
      </c>
      <c r="D1533">
        <v>6</v>
      </c>
    </row>
    <row r="1534" spans="1:4" x14ac:dyDescent="0.25">
      <c r="A1534" s="8" t="s">
        <v>319</v>
      </c>
      <c r="B1534" t="s">
        <v>426</v>
      </c>
      <c r="C1534" s="26">
        <f>VLOOKUP(A1534,'Indice Puntaje Simple'!$A$4:$S$347,'3. Indice Puntj Simpl Traspuest'!D1534,0)</f>
        <v>1</v>
      </c>
      <c r="D1534">
        <v>6</v>
      </c>
    </row>
    <row r="1535" spans="1:4" x14ac:dyDescent="0.25">
      <c r="A1535" s="8" t="s">
        <v>188</v>
      </c>
      <c r="B1535" t="s">
        <v>426</v>
      </c>
      <c r="C1535" s="26">
        <f>VLOOKUP(A1535,'Indice Puntaje Simple'!$A$4:$S$347,'3. Indice Puntj Simpl Traspuest'!D1535,0)</f>
        <v>0.5</v>
      </c>
      <c r="D1535">
        <v>6</v>
      </c>
    </row>
    <row r="1536" spans="1:4" x14ac:dyDescent="0.25">
      <c r="A1536" s="8" t="s">
        <v>97</v>
      </c>
      <c r="B1536" t="s">
        <v>426</v>
      </c>
      <c r="C1536" s="26">
        <f>VLOOKUP(A1536,'Indice Puntaje Simple'!$A$4:$S$347,'3. Indice Puntj Simpl Traspuest'!D1536,0)</f>
        <v>0</v>
      </c>
      <c r="D1536">
        <v>6</v>
      </c>
    </row>
    <row r="1537" spans="1:4" x14ac:dyDescent="0.25">
      <c r="A1537" s="8" t="s">
        <v>189</v>
      </c>
      <c r="B1537" t="s">
        <v>426</v>
      </c>
      <c r="C1537" s="26">
        <f>VLOOKUP(A1537,'Indice Puntaje Simple'!$A$4:$S$347,'3. Indice Puntj Simpl Traspuest'!D1537,0)</f>
        <v>1</v>
      </c>
      <c r="D1537">
        <v>6</v>
      </c>
    </row>
    <row r="1538" spans="1:4" x14ac:dyDescent="0.25">
      <c r="A1538" s="8" t="s">
        <v>390</v>
      </c>
      <c r="B1538" t="s">
        <v>426</v>
      </c>
      <c r="C1538" s="26">
        <f>VLOOKUP(A1538,'Indice Puntaje Simple'!$A$4:$S$347,'3. Indice Puntj Simpl Traspuest'!D1538,0)</f>
        <v>1</v>
      </c>
      <c r="D1538">
        <v>6</v>
      </c>
    </row>
    <row r="1539" spans="1:4" x14ac:dyDescent="0.25">
      <c r="A1539" s="8" t="s">
        <v>137</v>
      </c>
      <c r="B1539" t="s">
        <v>426</v>
      </c>
      <c r="C1539" s="26">
        <f>VLOOKUP(A1539,'Indice Puntaje Simple'!$A$4:$S$347,'3. Indice Puntj Simpl Traspuest'!D1539,0)</f>
        <v>1</v>
      </c>
      <c r="D1539">
        <v>6</v>
      </c>
    </row>
    <row r="1540" spans="1:4" x14ac:dyDescent="0.25">
      <c r="A1540" s="8" t="s">
        <v>190</v>
      </c>
      <c r="B1540" t="s">
        <v>426</v>
      </c>
      <c r="C1540" s="26">
        <f>VLOOKUP(A1540,'Indice Puntaje Simple'!$A$4:$S$347,'3. Indice Puntj Simpl Traspuest'!D1540,0)</f>
        <v>1</v>
      </c>
      <c r="D1540">
        <v>6</v>
      </c>
    </row>
    <row r="1541" spans="1:4" x14ac:dyDescent="0.25">
      <c r="A1541" s="8" t="s">
        <v>340</v>
      </c>
      <c r="B1541" t="s">
        <v>426</v>
      </c>
      <c r="C1541" s="26">
        <f>VLOOKUP(A1541,'Indice Puntaje Simple'!$A$4:$S$347,'3. Indice Puntj Simpl Traspuest'!D1541,0)</f>
        <v>1</v>
      </c>
      <c r="D1541">
        <v>6</v>
      </c>
    </row>
    <row r="1542" spans="1:4" x14ac:dyDescent="0.25">
      <c r="A1542" s="8" t="s">
        <v>413</v>
      </c>
      <c r="B1542" t="s">
        <v>426</v>
      </c>
      <c r="C1542" s="26">
        <f>VLOOKUP(A1542,'Indice Puntaje Simple'!$A$4:$S$347,'3. Indice Puntj Simpl Traspuest'!D1542,0)</f>
        <v>1</v>
      </c>
      <c r="D1542">
        <v>6</v>
      </c>
    </row>
    <row r="1543" spans="1:4" x14ac:dyDescent="0.25">
      <c r="A1543" s="8" t="s">
        <v>328</v>
      </c>
      <c r="B1543" t="s">
        <v>426</v>
      </c>
      <c r="C1543" s="26">
        <f>VLOOKUP(A1543,'Indice Puntaje Simple'!$A$4:$S$347,'3. Indice Puntj Simpl Traspuest'!D1543,0)</f>
        <v>1</v>
      </c>
      <c r="D1543">
        <v>6</v>
      </c>
    </row>
    <row r="1544" spans="1:4" x14ac:dyDescent="0.25">
      <c r="A1544" s="8" t="s">
        <v>288</v>
      </c>
      <c r="B1544" t="s">
        <v>426</v>
      </c>
      <c r="C1544" s="26">
        <f>VLOOKUP(A1544,'Indice Puntaje Simple'!$A$4:$S$347,'3. Indice Puntj Simpl Traspuest'!D1544,0)</f>
        <v>0</v>
      </c>
      <c r="D1544">
        <v>6</v>
      </c>
    </row>
    <row r="1545" spans="1:4" x14ac:dyDescent="0.25">
      <c r="A1545" s="8" t="s">
        <v>303</v>
      </c>
      <c r="B1545" t="s">
        <v>426</v>
      </c>
      <c r="C1545" s="26">
        <f>VLOOKUP(A1545,'Indice Puntaje Simple'!$A$4:$S$347,'3. Indice Puntj Simpl Traspuest'!D1545,0)</f>
        <v>1</v>
      </c>
      <c r="D1545">
        <v>6</v>
      </c>
    </row>
    <row r="1546" spans="1:4" x14ac:dyDescent="0.25">
      <c r="A1546" s="8" t="s">
        <v>329</v>
      </c>
      <c r="B1546" t="s">
        <v>426</v>
      </c>
      <c r="C1546" s="26">
        <f>VLOOKUP(A1546,'Indice Puntaje Simple'!$A$4:$S$347,'3. Indice Puntj Simpl Traspuest'!D1546,0)</f>
        <v>1</v>
      </c>
      <c r="D1546">
        <v>6</v>
      </c>
    </row>
    <row r="1547" spans="1:4" x14ac:dyDescent="0.25">
      <c r="A1547" s="8" t="s">
        <v>330</v>
      </c>
      <c r="B1547" t="s">
        <v>426</v>
      </c>
      <c r="C1547" s="26">
        <f>VLOOKUP(A1547,'Indice Puntaje Simple'!$A$4:$S$347,'3. Indice Puntj Simpl Traspuest'!D1547,0)</f>
        <v>0</v>
      </c>
      <c r="D1547">
        <v>6</v>
      </c>
    </row>
    <row r="1548" spans="1:4" x14ac:dyDescent="0.25">
      <c r="A1548" s="8" t="s">
        <v>163</v>
      </c>
      <c r="B1548" t="s">
        <v>426</v>
      </c>
      <c r="C1548" s="26">
        <f>VLOOKUP(A1548,'Indice Puntaje Simple'!$A$4:$S$347,'3. Indice Puntj Simpl Traspuest'!D1548,0)</f>
        <v>0.83333333333333337</v>
      </c>
      <c r="D1548">
        <v>6</v>
      </c>
    </row>
    <row r="1549" spans="1:4" x14ac:dyDescent="0.25">
      <c r="A1549" s="8" t="s">
        <v>223</v>
      </c>
      <c r="B1549" t="s">
        <v>426</v>
      </c>
      <c r="C1549" s="26">
        <f>VLOOKUP(A1549,'Indice Puntaje Simple'!$A$4:$S$347,'3. Indice Puntj Simpl Traspuest'!D1549,0)</f>
        <v>1</v>
      </c>
      <c r="D1549">
        <v>6</v>
      </c>
    </row>
    <row r="1550" spans="1:4" x14ac:dyDescent="0.25">
      <c r="A1550" s="8" t="s">
        <v>331</v>
      </c>
      <c r="B1550" t="s">
        <v>426</v>
      </c>
      <c r="C1550" s="26">
        <f>VLOOKUP(A1550,'Indice Puntaje Simple'!$A$4:$S$347,'3. Indice Puntj Simpl Traspuest'!D1550,0)</f>
        <v>1</v>
      </c>
      <c r="D1550">
        <v>6</v>
      </c>
    </row>
    <row r="1551" spans="1:4" x14ac:dyDescent="0.25">
      <c r="A1551" s="8" t="s">
        <v>381</v>
      </c>
      <c r="B1551" t="s">
        <v>426</v>
      </c>
      <c r="C1551" s="26">
        <f>VLOOKUP(A1551,'Indice Puntaje Simple'!$A$4:$S$347,'3. Indice Puntj Simpl Traspuest'!D1551,0)</f>
        <v>1</v>
      </c>
      <c r="D1551">
        <v>6</v>
      </c>
    </row>
    <row r="1552" spans="1:4" x14ac:dyDescent="0.25">
      <c r="A1552" s="8" t="s">
        <v>116</v>
      </c>
      <c r="B1552" t="s">
        <v>426</v>
      </c>
      <c r="C1552" s="26">
        <f>VLOOKUP(A1552,'Indice Puntaje Simple'!$A$4:$S$347,'3. Indice Puntj Simpl Traspuest'!D1552,0)</f>
        <v>1</v>
      </c>
      <c r="D1552">
        <v>6</v>
      </c>
    </row>
    <row r="1553" spans="1:4" x14ac:dyDescent="0.25">
      <c r="A1553" s="8" t="s">
        <v>224</v>
      </c>
      <c r="B1553" t="s">
        <v>426</v>
      </c>
      <c r="C1553" s="26">
        <f>VLOOKUP(A1553,'Indice Puntaje Simple'!$A$4:$S$347,'3. Indice Puntj Simpl Traspuest'!D1553,0)</f>
        <v>1</v>
      </c>
      <c r="D1553">
        <v>6</v>
      </c>
    </row>
    <row r="1554" spans="1:4" x14ac:dyDescent="0.25">
      <c r="A1554" s="8" t="s">
        <v>250</v>
      </c>
      <c r="B1554" t="s">
        <v>426</v>
      </c>
      <c r="C1554" s="26">
        <f>VLOOKUP(A1554,'Indice Puntaje Simple'!$A$4:$S$347,'3. Indice Puntj Simpl Traspuest'!D1554,0)</f>
        <v>1</v>
      </c>
      <c r="D1554">
        <v>6</v>
      </c>
    </row>
    <row r="1555" spans="1:4" x14ac:dyDescent="0.25">
      <c r="A1555" s="8" t="s">
        <v>208</v>
      </c>
      <c r="B1555" t="s">
        <v>426</v>
      </c>
      <c r="C1555" s="26">
        <f>VLOOKUP(A1555,'Indice Puntaje Simple'!$A$4:$S$347,'3. Indice Puntj Simpl Traspuest'!D1555,0)</f>
        <v>1</v>
      </c>
      <c r="D1555">
        <v>6</v>
      </c>
    </row>
    <row r="1556" spans="1:4" x14ac:dyDescent="0.25">
      <c r="A1556" s="8" t="s">
        <v>275</v>
      </c>
      <c r="B1556" t="s">
        <v>426</v>
      </c>
      <c r="C1556" s="26">
        <f>VLOOKUP(A1556,'Indice Puntaje Simple'!$A$4:$S$347,'3. Indice Puntj Simpl Traspuest'!D1556,0)</f>
        <v>1</v>
      </c>
      <c r="D1556">
        <v>6</v>
      </c>
    </row>
    <row r="1557" spans="1:4" x14ac:dyDescent="0.25">
      <c r="A1557" s="8" t="s">
        <v>304</v>
      </c>
      <c r="B1557" t="s">
        <v>426</v>
      </c>
      <c r="C1557" s="26">
        <f>VLOOKUP(A1557,'Indice Puntaje Simple'!$A$4:$S$347,'3. Indice Puntj Simpl Traspuest'!D1557,0)</f>
        <v>1</v>
      </c>
      <c r="D1557">
        <v>6</v>
      </c>
    </row>
    <row r="1558" spans="1:4" x14ac:dyDescent="0.25">
      <c r="A1558" s="8" t="s">
        <v>305</v>
      </c>
      <c r="B1558" t="s">
        <v>426</v>
      </c>
      <c r="C1558" s="26">
        <f>VLOOKUP(A1558,'Indice Puntaje Simple'!$A$4:$S$347,'3. Indice Puntj Simpl Traspuest'!D1558,0)</f>
        <v>1</v>
      </c>
      <c r="D1558">
        <v>6</v>
      </c>
    </row>
    <row r="1559" spans="1:4" x14ac:dyDescent="0.25">
      <c r="A1559" s="8" t="s">
        <v>417</v>
      </c>
      <c r="B1559" t="s">
        <v>426</v>
      </c>
      <c r="C1559" s="26">
        <f>VLOOKUP(A1559,'Indice Puntaje Simple'!$A$4:$S$347,'3. Indice Puntj Simpl Traspuest'!D1559,0)</f>
        <v>0</v>
      </c>
      <c r="D1559">
        <v>6</v>
      </c>
    </row>
    <row r="1560" spans="1:4" x14ac:dyDescent="0.25">
      <c r="A1560" s="8" t="s">
        <v>289</v>
      </c>
      <c r="B1560" t="s">
        <v>426</v>
      </c>
      <c r="C1560" s="26">
        <f>VLOOKUP(A1560,'Indice Puntaje Simple'!$A$4:$S$347,'3. Indice Puntj Simpl Traspuest'!D1560,0)</f>
        <v>0.83333333333333337</v>
      </c>
      <c r="D1560">
        <v>6</v>
      </c>
    </row>
    <row r="1561" spans="1:4" x14ac:dyDescent="0.25">
      <c r="A1561" s="8" t="s">
        <v>129</v>
      </c>
      <c r="B1561" t="s">
        <v>426</v>
      </c>
      <c r="C1561" s="26">
        <f>VLOOKUP(A1561,'Indice Puntaje Simple'!$A$4:$S$347,'3. Indice Puntj Simpl Traspuest'!D1561,0)</f>
        <v>0.83333333333333337</v>
      </c>
      <c r="D1561">
        <v>6</v>
      </c>
    </row>
    <row r="1562" spans="1:4" x14ac:dyDescent="0.25">
      <c r="A1562" s="8" t="s">
        <v>414</v>
      </c>
      <c r="B1562" t="s">
        <v>426</v>
      </c>
      <c r="C1562" s="26">
        <f>VLOOKUP(A1562,'Indice Puntaje Simple'!$A$4:$S$347,'3. Indice Puntj Simpl Traspuest'!D1562,0)</f>
        <v>0</v>
      </c>
      <c r="D1562">
        <v>6</v>
      </c>
    </row>
    <row r="1563" spans="1:4" x14ac:dyDescent="0.25">
      <c r="A1563" s="8" t="s">
        <v>306</v>
      </c>
      <c r="B1563" t="s">
        <v>426</v>
      </c>
      <c r="C1563" s="26">
        <f>VLOOKUP(A1563,'Indice Puntaje Simple'!$A$4:$S$347,'3. Indice Puntj Simpl Traspuest'!D1563,0)</f>
        <v>0</v>
      </c>
      <c r="D1563">
        <v>6</v>
      </c>
    </row>
    <row r="1564" spans="1:4" x14ac:dyDescent="0.25">
      <c r="A1564" s="8" t="s">
        <v>241</v>
      </c>
      <c r="B1564" t="s">
        <v>426</v>
      </c>
      <c r="C1564" s="26">
        <f>VLOOKUP(A1564,'Indice Puntaje Simple'!$A$4:$S$347,'3. Indice Puntj Simpl Traspuest'!D1564,0)</f>
        <v>0.83333333333333337</v>
      </c>
      <c r="D1564">
        <v>6</v>
      </c>
    </row>
    <row r="1565" spans="1:4" x14ac:dyDescent="0.25">
      <c r="A1565" s="8" t="s">
        <v>251</v>
      </c>
      <c r="B1565" t="s">
        <v>426</v>
      </c>
      <c r="C1565" s="26">
        <f>VLOOKUP(A1565,'Indice Puntaje Simple'!$A$4:$S$347,'3. Indice Puntj Simpl Traspuest'!D1565,0)</f>
        <v>1</v>
      </c>
      <c r="D1565">
        <v>6</v>
      </c>
    </row>
    <row r="1566" spans="1:4" x14ac:dyDescent="0.25">
      <c r="A1566" s="8" t="s">
        <v>420</v>
      </c>
      <c r="B1566" t="s">
        <v>426</v>
      </c>
      <c r="C1566" s="26">
        <f>VLOOKUP(A1566,'Indice Puntaje Simple'!$A$4:$S$347,'3. Indice Puntj Simpl Traspuest'!D1566,0)</f>
        <v>0</v>
      </c>
      <c r="D1566">
        <v>6</v>
      </c>
    </row>
    <row r="1567" spans="1:4" x14ac:dyDescent="0.25">
      <c r="A1567" s="8" t="s">
        <v>130</v>
      </c>
      <c r="B1567" t="s">
        <v>426</v>
      </c>
      <c r="C1567" s="26">
        <f>VLOOKUP(A1567,'Indice Puntaje Simple'!$A$4:$S$347,'3. Indice Puntj Simpl Traspuest'!D1567,0)</f>
        <v>0.83333333333333337</v>
      </c>
      <c r="D1567">
        <v>6</v>
      </c>
    </row>
    <row r="1568" spans="1:4" x14ac:dyDescent="0.25">
      <c r="A1568" s="8" t="s">
        <v>151</v>
      </c>
      <c r="B1568" t="s">
        <v>426</v>
      </c>
      <c r="C1568" s="26">
        <f>VLOOKUP(A1568,'Indice Puntaje Simple'!$A$4:$S$347,'3. Indice Puntj Simpl Traspuest'!D1568,0)</f>
        <v>1</v>
      </c>
      <c r="D1568">
        <v>6</v>
      </c>
    </row>
    <row r="1569" spans="1:4" x14ac:dyDescent="0.25">
      <c r="A1569" s="8" t="s">
        <v>215</v>
      </c>
      <c r="B1569" t="s">
        <v>426</v>
      </c>
      <c r="C1569" s="26">
        <f>VLOOKUP(A1569,'Indice Puntaje Simple'!$A$4:$S$347,'3. Indice Puntj Simpl Traspuest'!D1569,0)</f>
        <v>1</v>
      </c>
      <c r="D1569">
        <v>6</v>
      </c>
    </row>
    <row r="1570" spans="1:4" x14ac:dyDescent="0.25">
      <c r="A1570" s="8" t="s">
        <v>242</v>
      </c>
      <c r="B1570" t="s">
        <v>426</v>
      </c>
      <c r="C1570" s="26">
        <f>VLOOKUP(A1570,'Indice Puntaje Simple'!$A$4:$S$347,'3. Indice Puntj Simpl Traspuest'!D1570,0)</f>
        <v>1</v>
      </c>
      <c r="D1570">
        <v>6</v>
      </c>
    </row>
    <row r="1571" spans="1:4" x14ac:dyDescent="0.25">
      <c r="A1571" s="8" t="s">
        <v>92</v>
      </c>
      <c r="B1571" t="s">
        <v>426</v>
      </c>
      <c r="C1571" s="26">
        <f>VLOOKUP(A1571,'Indice Puntaje Simple'!$A$4:$S$347,'3. Indice Puntj Simpl Traspuest'!D1571,0)</f>
        <v>0.83333333333333337</v>
      </c>
      <c r="D1571">
        <v>6</v>
      </c>
    </row>
    <row r="1572" spans="1:4" x14ac:dyDescent="0.25">
      <c r="A1572" s="8" t="s">
        <v>394</v>
      </c>
      <c r="B1572" t="s">
        <v>426</v>
      </c>
      <c r="C1572" s="26">
        <f>VLOOKUP(A1572,'Indice Puntaje Simple'!$A$4:$S$347,'3. Indice Puntj Simpl Traspuest'!D1572,0)</f>
        <v>1</v>
      </c>
      <c r="D1572">
        <v>6</v>
      </c>
    </row>
    <row r="1573" spans="1:4" x14ac:dyDescent="0.25">
      <c r="A1573" s="8" t="s">
        <v>191</v>
      </c>
      <c r="B1573" t="s">
        <v>426</v>
      </c>
      <c r="C1573" s="26">
        <f>VLOOKUP(A1573,'Indice Puntaje Simple'!$A$4:$S$347,'3. Indice Puntj Simpl Traspuest'!D1573,0)</f>
        <v>1</v>
      </c>
      <c r="D1573">
        <v>6</v>
      </c>
    </row>
    <row r="1574" spans="1:4" x14ac:dyDescent="0.25">
      <c r="A1574" s="8" t="s">
        <v>123</v>
      </c>
      <c r="B1574" t="s">
        <v>426</v>
      </c>
      <c r="C1574" s="26">
        <f>VLOOKUP(A1574,'Indice Puntaje Simple'!$A$4:$S$347,'3. Indice Puntj Simpl Traspuest'!D1574,0)</f>
        <v>1</v>
      </c>
      <c r="D1574">
        <v>6</v>
      </c>
    </row>
    <row r="1575" spans="1:4" x14ac:dyDescent="0.25">
      <c r="A1575" s="8" t="s">
        <v>276</v>
      </c>
      <c r="B1575" t="s">
        <v>426</v>
      </c>
      <c r="C1575" s="26">
        <f>VLOOKUP(A1575,'Indice Puntaje Simple'!$A$4:$S$347,'3. Indice Puntj Simpl Traspuest'!D1575,0)</f>
        <v>1</v>
      </c>
      <c r="D1575">
        <v>6</v>
      </c>
    </row>
    <row r="1576" spans="1:4" x14ac:dyDescent="0.25">
      <c r="A1576" s="8" t="s">
        <v>320</v>
      </c>
      <c r="B1576" t="s">
        <v>426</v>
      </c>
      <c r="C1576" s="26">
        <f>VLOOKUP(A1576,'Indice Puntaje Simple'!$A$4:$S$347,'3. Indice Puntj Simpl Traspuest'!D1576,0)</f>
        <v>1</v>
      </c>
      <c r="D1576">
        <v>6</v>
      </c>
    </row>
    <row r="1577" spans="1:4" x14ac:dyDescent="0.25">
      <c r="A1577" s="8" t="s">
        <v>252</v>
      </c>
      <c r="B1577" t="s">
        <v>426</v>
      </c>
      <c r="C1577" s="26">
        <f>VLOOKUP(A1577,'Indice Puntaje Simple'!$A$4:$S$347,'3. Indice Puntj Simpl Traspuest'!D1577,0)</f>
        <v>1</v>
      </c>
      <c r="D1577">
        <v>6</v>
      </c>
    </row>
    <row r="1578" spans="1:4" x14ac:dyDescent="0.25">
      <c r="A1578" s="8" t="s">
        <v>131</v>
      </c>
      <c r="B1578" t="s">
        <v>426</v>
      </c>
      <c r="C1578" s="26">
        <f>VLOOKUP(A1578,'Indice Puntaje Simple'!$A$4:$S$347,'3. Indice Puntj Simpl Traspuest'!D1578,0)</f>
        <v>0.83333333333333337</v>
      </c>
      <c r="D1578">
        <v>6</v>
      </c>
    </row>
    <row r="1579" spans="1:4" x14ac:dyDescent="0.25">
      <c r="A1579" s="8" t="s">
        <v>124</v>
      </c>
      <c r="B1579" t="s">
        <v>426</v>
      </c>
      <c r="C1579" s="26">
        <f>VLOOKUP(A1579,'Indice Puntaje Simple'!$A$4:$S$347,'3. Indice Puntj Simpl Traspuest'!D1579,0)</f>
        <v>0.66666666666666663</v>
      </c>
      <c r="D1579">
        <v>6</v>
      </c>
    </row>
    <row r="1580" spans="1:4" x14ac:dyDescent="0.25">
      <c r="A1580" s="8" t="s">
        <v>225</v>
      </c>
      <c r="B1580" t="s">
        <v>426</v>
      </c>
      <c r="C1580" s="26">
        <f>VLOOKUP(A1580,'Indice Puntaje Simple'!$A$4:$S$347,'3. Indice Puntj Simpl Traspuest'!D1580,0)</f>
        <v>1</v>
      </c>
      <c r="D1580">
        <v>6</v>
      </c>
    </row>
    <row r="1581" spans="1:4" x14ac:dyDescent="0.25">
      <c r="A1581" s="8" t="s">
        <v>332</v>
      </c>
      <c r="B1581" t="s">
        <v>426</v>
      </c>
      <c r="C1581" s="26">
        <f>VLOOKUP(A1581,'Indice Puntaje Simple'!$A$4:$S$347,'3. Indice Puntj Simpl Traspuest'!D1581,0)</f>
        <v>1</v>
      </c>
      <c r="D1581">
        <v>6</v>
      </c>
    </row>
    <row r="1582" spans="1:4" x14ac:dyDescent="0.25">
      <c r="A1582" s="8" t="s">
        <v>182</v>
      </c>
      <c r="B1582" t="s">
        <v>426</v>
      </c>
      <c r="C1582" s="26">
        <f>VLOOKUP(A1582,'Indice Puntaje Simple'!$A$4:$S$347,'3. Indice Puntj Simpl Traspuest'!D1582,0)</f>
        <v>1</v>
      </c>
      <c r="D1582">
        <v>6</v>
      </c>
    </row>
    <row r="1583" spans="1:4" x14ac:dyDescent="0.25">
      <c r="A1583" s="8" t="s">
        <v>307</v>
      </c>
      <c r="B1583" t="s">
        <v>426</v>
      </c>
      <c r="C1583" s="26">
        <f>VLOOKUP(A1583,'Indice Puntaje Simple'!$A$4:$S$347,'3. Indice Puntj Simpl Traspuest'!D1583,0)</f>
        <v>1</v>
      </c>
      <c r="D1583">
        <v>6</v>
      </c>
    </row>
    <row r="1584" spans="1:4" x14ac:dyDescent="0.25">
      <c r="A1584" s="8" t="s">
        <v>333</v>
      </c>
      <c r="B1584" t="s">
        <v>426</v>
      </c>
      <c r="C1584" s="26">
        <f>VLOOKUP(A1584,'Indice Puntaje Simple'!$A$4:$S$347,'3. Indice Puntj Simpl Traspuest'!D1584,0)</f>
        <v>1</v>
      </c>
      <c r="D1584">
        <v>6</v>
      </c>
    </row>
    <row r="1585" spans="1:4" x14ac:dyDescent="0.25">
      <c r="A1585" s="8" t="s">
        <v>347</v>
      </c>
      <c r="B1585" t="s">
        <v>426</v>
      </c>
      <c r="C1585" s="26">
        <f>VLOOKUP(A1585,'Indice Puntaje Simple'!$A$4:$S$347,'3. Indice Puntj Simpl Traspuest'!D1585,0)</f>
        <v>1</v>
      </c>
      <c r="D1585">
        <v>6</v>
      </c>
    </row>
    <row r="1586" spans="1:4" x14ac:dyDescent="0.25">
      <c r="A1586" s="8" t="s">
        <v>372</v>
      </c>
      <c r="B1586" t="s">
        <v>426</v>
      </c>
      <c r="C1586" s="26">
        <f>VLOOKUP(A1586,'Indice Puntaje Simple'!$A$4:$S$347,'3. Indice Puntj Simpl Traspuest'!D1586,0)</f>
        <v>0</v>
      </c>
      <c r="D1586">
        <v>6</v>
      </c>
    </row>
    <row r="1587" spans="1:4" x14ac:dyDescent="0.25">
      <c r="A1587" s="8" t="s">
        <v>277</v>
      </c>
      <c r="B1587" t="s">
        <v>426</v>
      </c>
      <c r="C1587" s="26">
        <f>VLOOKUP(A1587,'Indice Puntaje Simple'!$A$4:$S$347,'3. Indice Puntj Simpl Traspuest'!D1587,0)</f>
        <v>1</v>
      </c>
      <c r="D1587">
        <v>6</v>
      </c>
    </row>
    <row r="1588" spans="1:4" x14ac:dyDescent="0.25">
      <c r="A1588" s="8" t="s">
        <v>82</v>
      </c>
      <c r="B1588" t="s">
        <v>426</v>
      </c>
      <c r="C1588" s="26">
        <f>VLOOKUP(A1588,'Indice Puntaje Simple'!$A$4:$S$347,'3. Indice Puntj Simpl Traspuest'!D1588,0)</f>
        <v>1</v>
      </c>
      <c r="D1588">
        <v>6</v>
      </c>
    </row>
    <row r="1589" spans="1:4" x14ac:dyDescent="0.25">
      <c r="A1589" s="8" t="s">
        <v>104</v>
      </c>
      <c r="B1589" t="s">
        <v>426</v>
      </c>
      <c r="C1589" s="26">
        <f>VLOOKUP(A1589,'Indice Puntaje Simple'!$A$4:$S$347,'3. Indice Puntj Simpl Traspuest'!D1589,0)</f>
        <v>1</v>
      </c>
      <c r="D1589">
        <v>6</v>
      </c>
    </row>
    <row r="1590" spans="1:4" x14ac:dyDescent="0.25">
      <c r="A1590" s="8" t="s">
        <v>367</v>
      </c>
      <c r="B1590" t="s">
        <v>426</v>
      </c>
      <c r="C1590" s="26">
        <f>VLOOKUP(A1590,'Indice Puntaje Simple'!$A$4:$S$347,'3. Indice Puntj Simpl Traspuest'!D1590,0)</f>
        <v>0</v>
      </c>
      <c r="D1590">
        <v>6</v>
      </c>
    </row>
    <row r="1591" spans="1:4" x14ac:dyDescent="0.25">
      <c r="A1591" s="8" t="s">
        <v>172</v>
      </c>
      <c r="B1591" t="s">
        <v>426</v>
      </c>
      <c r="C1591" s="26">
        <f>VLOOKUP(A1591,'Indice Puntaje Simple'!$A$4:$S$347,'3. Indice Puntj Simpl Traspuest'!D1591,0)</f>
        <v>0.66666666666666663</v>
      </c>
      <c r="D1591">
        <v>6</v>
      </c>
    </row>
    <row r="1592" spans="1:4" x14ac:dyDescent="0.25">
      <c r="A1592" s="8" t="s">
        <v>321</v>
      </c>
      <c r="B1592" t="s">
        <v>426</v>
      </c>
      <c r="C1592" s="26">
        <f>VLOOKUP(A1592,'Indice Puntaje Simple'!$A$4:$S$347,'3. Indice Puntj Simpl Traspuest'!D1592,0)</f>
        <v>0.83333333333333337</v>
      </c>
      <c r="D1592">
        <v>6</v>
      </c>
    </row>
    <row r="1593" spans="1:4" x14ac:dyDescent="0.25">
      <c r="A1593" s="8" t="s">
        <v>353</v>
      </c>
      <c r="B1593" t="s">
        <v>426</v>
      </c>
      <c r="C1593" s="26">
        <f>VLOOKUP(A1593,'Indice Puntaje Simple'!$A$4:$S$347,'3. Indice Puntj Simpl Traspuest'!D1593,0)</f>
        <v>0</v>
      </c>
      <c r="D1593">
        <v>6</v>
      </c>
    </row>
    <row r="1594" spans="1:4" x14ac:dyDescent="0.25">
      <c r="A1594" s="8" t="s">
        <v>290</v>
      </c>
      <c r="B1594" t="s">
        <v>426</v>
      </c>
      <c r="C1594" s="26">
        <f>VLOOKUP(A1594,'Indice Puntaje Simple'!$A$4:$S$347,'3. Indice Puntj Simpl Traspuest'!D1594,0)</f>
        <v>1</v>
      </c>
      <c r="D1594">
        <v>6</v>
      </c>
    </row>
    <row r="1595" spans="1:4" x14ac:dyDescent="0.25">
      <c r="A1595" s="8" t="s">
        <v>334</v>
      </c>
      <c r="B1595" t="s">
        <v>426</v>
      </c>
      <c r="C1595" s="26">
        <f>VLOOKUP(A1595,'Indice Puntaje Simple'!$A$4:$S$347,'3. Indice Puntj Simpl Traspuest'!D1595,0)</f>
        <v>0</v>
      </c>
      <c r="D1595">
        <v>6</v>
      </c>
    </row>
    <row r="1596" spans="1:4" x14ac:dyDescent="0.25">
      <c r="A1596" s="8" t="s">
        <v>278</v>
      </c>
      <c r="B1596" t="s">
        <v>426</v>
      </c>
      <c r="C1596" s="26">
        <f>VLOOKUP(A1596,'Indice Puntaje Simple'!$A$4:$S$347,'3. Indice Puntj Simpl Traspuest'!D1596,0)</f>
        <v>1</v>
      </c>
      <c r="D1596">
        <v>6</v>
      </c>
    </row>
    <row r="1597" spans="1:4" x14ac:dyDescent="0.25">
      <c r="A1597" s="8" t="s">
        <v>253</v>
      </c>
      <c r="B1597" t="s">
        <v>426</v>
      </c>
      <c r="C1597" s="26">
        <f>VLOOKUP(A1597,'Indice Puntaje Simple'!$A$4:$S$347,'3. Indice Puntj Simpl Traspuest'!D1597,0)</f>
        <v>1</v>
      </c>
      <c r="D1597">
        <v>6</v>
      </c>
    </row>
    <row r="1598" spans="1:4" x14ac:dyDescent="0.25">
      <c r="A1598" s="8" t="s">
        <v>322</v>
      </c>
      <c r="B1598" t="s">
        <v>426</v>
      </c>
      <c r="C1598" s="26">
        <f>VLOOKUP(A1598,'Indice Puntaje Simple'!$A$4:$S$347,'3. Indice Puntj Simpl Traspuest'!D1598,0)</f>
        <v>1</v>
      </c>
      <c r="D1598">
        <v>6</v>
      </c>
    </row>
    <row r="1599" spans="1:4" x14ac:dyDescent="0.25">
      <c r="A1599" s="8" t="s">
        <v>132</v>
      </c>
      <c r="B1599" t="s">
        <v>426</v>
      </c>
      <c r="C1599" s="26">
        <f>VLOOKUP(A1599,'Indice Puntaje Simple'!$A$4:$S$347,'3. Indice Puntj Simpl Traspuest'!D1599,0)</f>
        <v>1</v>
      </c>
      <c r="D1599">
        <v>6</v>
      </c>
    </row>
    <row r="1600" spans="1:4" x14ac:dyDescent="0.25">
      <c r="A1600" s="8" t="s">
        <v>341</v>
      </c>
      <c r="B1600" t="s">
        <v>426</v>
      </c>
      <c r="C1600" s="26">
        <f>VLOOKUP(A1600,'Indice Puntaje Simple'!$A$4:$S$347,'3. Indice Puntj Simpl Traspuest'!D1600,0)</f>
        <v>1</v>
      </c>
      <c r="D1600">
        <v>6</v>
      </c>
    </row>
    <row r="1601" spans="1:4" x14ac:dyDescent="0.25">
      <c r="A1601" s="8" t="s">
        <v>308</v>
      </c>
      <c r="B1601" t="s">
        <v>426</v>
      </c>
      <c r="C1601" s="26">
        <f>VLOOKUP(A1601,'Indice Puntaje Simple'!$A$4:$S$347,'3. Indice Puntj Simpl Traspuest'!D1601,0)</f>
        <v>0</v>
      </c>
      <c r="D1601">
        <v>6</v>
      </c>
    </row>
    <row r="1602" spans="1:4" x14ac:dyDescent="0.25">
      <c r="A1602" s="8" t="s">
        <v>279</v>
      </c>
      <c r="B1602" t="s">
        <v>426</v>
      </c>
      <c r="C1602" s="26">
        <f>VLOOKUP(A1602,'Indice Puntaje Simple'!$A$4:$S$347,'3. Indice Puntj Simpl Traspuest'!D1602,0)</f>
        <v>1</v>
      </c>
      <c r="D1602">
        <v>6</v>
      </c>
    </row>
    <row r="1603" spans="1:4" x14ac:dyDescent="0.25">
      <c r="A1603" s="8" t="s">
        <v>401</v>
      </c>
      <c r="B1603" t="s">
        <v>426</v>
      </c>
      <c r="C1603" s="26">
        <f>VLOOKUP(A1603,'Indice Puntaje Simple'!$A$4:$S$347,'3. Indice Puntj Simpl Traspuest'!D1603,0)</f>
        <v>1</v>
      </c>
      <c r="D1603">
        <v>6</v>
      </c>
    </row>
    <row r="1604" spans="1:4" x14ac:dyDescent="0.25">
      <c r="A1604" s="8" t="s">
        <v>323</v>
      </c>
      <c r="B1604" t="s">
        <v>426</v>
      </c>
      <c r="C1604" s="26">
        <f>VLOOKUP(A1604,'Indice Puntaje Simple'!$A$4:$S$347,'3. Indice Puntj Simpl Traspuest'!D1604,0)</f>
        <v>1</v>
      </c>
      <c r="D1604">
        <v>6</v>
      </c>
    </row>
    <row r="1605" spans="1:4" x14ac:dyDescent="0.25">
      <c r="A1605" s="8" t="s">
        <v>84</v>
      </c>
      <c r="B1605" t="s">
        <v>426</v>
      </c>
      <c r="C1605" s="26">
        <f>VLOOKUP(A1605,'Indice Puntaje Simple'!$A$4:$S$347,'3. Indice Puntj Simpl Traspuest'!D1605,0)</f>
        <v>0</v>
      </c>
      <c r="D1605">
        <v>6</v>
      </c>
    </row>
    <row r="1606" spans="1:4" x14ac:dyDescent="0.25">
      <c r="A1606" s="8" t="s">
        <v>152</v>
      </c>
      <c r="B1606" t="s">
        <v>426</v>
      </c>
      <c r="C1606" s="26">
        <f>VLOOKUP(A1606,'Indice Puntaje Simple'!$A$4:$S$347,'3. Indice Puntj Simpl Traspuest'!D1606,0)</f>
        <v>0.83333333333333337</v>
      </c>
      <c r="D1606">
        <v>6</v>
      </c>
    </row>
    <row r="1607" spans="1:4" x14ac:dyDescent="0.25">
      <c r="A1607" s="8" t="s">
        <v>93</v>
      </c>
      <c r="B1607" t="s">
        <v>426</v>
      </c>
      <c r="C1607" s="26">
        <f>VLOOKUP(A1607,'Indice Puntaje Simple'!$A$4:$S$347,'3. Indice Puntj Simpl Traspuest'!D1607,0)</f>
        <v>0.83333333333333337</v>
      </c>
      <c r="D1607">
        <v>6</v>
      </c>
    </row>
    <row r="1608" spans="1:4" x14ac:dyDescent="0.25">
      <c r="A1608" s="8" t="s">
        <v>226</v>
      </c>
      <c r="B1608" t="s">
        <v>426</v>
      </c>
      <c r="C1608" s="26">
        <f>VLOOKUP(A1608,'Indice Puntaje Simple'!$A$4:$S$347,'3. Indice Puntj Simpl Traspuest'!D1608,0)</f>
        <v>1</v>
      </c>
      <c r="D1608">
        <v>6</v>
      </c>
    </row>
    <row r="1609" spans="1:4" x14ac:dyDescent="0.25">
      <c r="A1609" s="8" t="s">
        <v>164</v>
      </c>
      <c r="B1609" t="s">
        <v>426</v>
      </c>
      <c r="C1609" s="26">
        <f>VLOOKUP(A1609,'Indice Puntaje Simple'!$A$4:$S$347,'3. Indice Puntj Simpl Traspuest'!D1609,0)</f>
        <v>1</v>
      </c>
      <c r="D1609">
        <v>6</v>
      </c>
    </row>
    <row r="1610" spans="1:4" x14ac:dyDescent="0.25">
      <c r="A1610" s="8" t="s">
        <v>138</v>
      </c>
      <c r="B1610" t="s">
        <v>426</v>
      </c>
      <c r="C1610" s="26">
        <f>VLOOKUP(A1610,'Indice Puntaje Simple'!$A$4:$S$347,'3. Indice Puntj Simpl Traspuest'!D1610,0)</f>
        <v>1</v>
      </c>
      <c r="D1610">
        <v>6</v>
      </c>
    </row>
    <row r="1611" spans="1:4" x14ac:dyDescent="0.25">
      <c r="A1611" s="8" t="s">
        <v>402</v>
      </c>
      <c r="B1611" t="s">
        <v>426</v>
      </c>
      <c r="C1611" s="26">
        <f>VLOOKUP(A1611,'Indice Puntaje Simple'!$A$4:$S$347,'3. Indice Puntj Simpl Traspuest'!D1611,0)</f>
        <v>1</v>
      </c>
      <c r="D1611">
        <v>6</v>
      </c>
    </row>
    <row r="1612" spans="1:4" x14ac:dyDescent="0.25">
      <c r="A1612" s="8" t="s">
        <v>209</v>
      </c>
      <c r="B1612" t="s">
        <v>426</v>
      </c>
      <c r="C1612" s="26">
        <f>VLOOKUP(A1612,'Indice Puntaje Simple'!$A$4:$S$347,'3. Indice Puntj Simpl Traspuest'!D1612,0)</f>
        <v>1</v>
      </c>
      <c r="D1612">
        <v>6</v>
      </c>
    </row>
    <row r="1613" spans="1:4" x14ac:dyDescent="0.25">
      <c r="A1613" s="8" t="s">
        <v>368</v>
      </c>
      <c r="B1613" t="s">
        <v>426</v>
      </c>
      <c r="C1613" s="26">
        <f>VLOOKUP(A1613,'Indice Puntaje Simple'!$A$4:$S$347,'3. Indice Puntj Simpl Traspuest'!D1613,0)</f>
        <v>1</v>
      </c>
      <c r="D1613">
        <v>6</v>
      </c>
    </row>
    <row r="1614" spans="1:4" x14ac:dyDescent="0.25">
      <c r="A1614" s="8" t="s">
        <v>354</v>
      </c>
      <c r="B1614" t="s">
        <v>426</v>
      </c>
      <c r="C1614" s="26">
        <f>VLOOKUP(A1614,'Indice Puntaje Simple'!$A$4:$S$347,'3. Indice Puntj Simpl Traspuest'!D1614,0)</f>
        <v>1</v>
      </c>
      <c r="D1614">
        <v>6</v>
      </c>
    </row>
    <row r="1615" spans="1:4" x14ac:dyDescent="0.25">
      <c r="A1615" s="8" t="s">
        <v>107</v>
      </c>
      <c r="B1615" t="s">
        <v>426</v>
      </c>
      <c r="C1615" s="26">
        <f>VLOOKUP(A1615,'Indice Puntaje Simple'!$A$4:$S$347,'3. Indice Puntj Simpl Traspuest'!D1615,0)</f>
        <v>0.83333333333333337</v>
      </c>
      <c r="D1615">
        <v>6</v>
      </c>
    </row>
    <row r="1616" spans="1:4" x14ac:dyDescent="0.25">
      <c r="A1616" s="8" t="s">
        <v>254</v>
      </c>
      <c r="B1616" t="s">
        <v>426</v>
      </c>
      <c r="C1616" s="26">
        <f>VLOOKUP(A1616,'Indice Puntaje Simple'!$A$4:$S$347,'3. Indice Puntj Simpl Traspuest'!D1616,0)</f>
        <v>1</v>
      </c>
      <c r="D1616">
        <v>6</v>
      </c>
    </row>
    <row r="1617" spans="1:4" x14ac:dyDescent="0.25">
      <c r="A1617" s="8" t="s">
        <v>192</v>
      </c>
      <c r="B1617" t="s">
        <v>426</v>
      </c>
      <c r="C1617" s="26">
        <f>VLOOKUP(A1617,'Indice Puntaje Simple'!$A$4:$S$347,'3. Indice Puntj Simpl Traspuest'!D1617,0)</f>
        <v>0.83333333333333337</v>
      </c>
      <c r="D1617">
        <v>6</v>
      </c>
    </row>
    <row r="1618" spans="1:4" x14ac:dyDescent="0.25">
      <c r="A1618" s="8" t="s">
        <v>173</v>
      </c>
      <c r="B1618" t="s">
        <v>426</v>
      </c>
      <c r="C1618" s="26">
        <f>VLOOKUP(A1618,'Indice Puntaje Simple'!$A$4:$S$347,'3. Indice Puntj Simpl Traspuest'!D1618,0)</f>
        <v>1</v>
      </c>
      <c r="D1618">
        <v>6</v>
      </c>
    </row>
    <row r="1619" spans="1:4" x14ac:dyDescent="0.25">
      <c r="A1619" s="8" t="s">
        <v>139</v>
      </c>
      <c r="B1619" t="s">
        <v>426</v>
      </c>
      <c r="C1619" s="26">
        <f>VLOOKUP(A1619,'Indice Puntaje Simple'!$A$4:$S$347,'3. Indice Puntj Simpl Traspuest'!D1619,0)</f>
        <v>1</v>
      </c>
      <c r="D1619">
        <v>6</v>
      </c>
    </row>
    <row r="1620" spans="1:4" x14ac:dyDescent="0.25">
      <c r="A1620" s="8" t="s">
        <v>350</v>
      </c>
      <c r="B1620" t="s">
        <v>426</v>
      </c>
      <c r="C1620" s="26">
        <f>VLOOKUP(A1620,'Indice Puntaje Simple'!$A$4:$S$347,'3. Indice Puntj Simpl Traspuest'!D1620,0)</f>
        <v>0.5</v>
      </c>
      <c r="D1620">
        <v>6</v>
      </c>
    </row>
    <row r="1621" spans="1:4" x14ac:dyDescent="0.25">
      <c r="A1621" s="8" t="s">
        <v>227</v>
      </c>
      <c r="B1621" t="s">
        <v>426</v>
      </c>
      <c r="C1621" s="26">
        <f>VLOOKUP(A1621,'Indice Puntaje Simple'!$A$4:$S$347,'3. Indice Puntj Simpl Traspuest'!D1621,0)</f>
        <v>1</v>
      </c>
      <c r="D1621">
        <v>6</v>
      </c>
    </row>
    <row r="1622" spans="1:4" x14ac:dyDescent="0.25">
      <c r="A1622" s="8" t="s">
        <v>228</v>
      </c>
      <c r="B1622" t="s">
        <v>426</v>
      </c>
      <c r="C1622" s="26">
        <f>VLOOKUP(A1622,'Indice Puntaje Simple'!$A$4:$S$347,'3. Indice Puntj Simpl Traspuest'!D1622,0)</f>
        <v>1</v>
      </c>
      <c r="D1622">
        <v>6</v>
      </c>
    </row>
    <row r="1623" spans="1:4" x14ac:dyDescent="0.25">
      <c r="A1623" s="8" t="s">
        <v>309</v>
      </c>
      <c r="B1623" t="s">
        <v>426</v>
      </c>
      <c r="C1623" s="26">
        <f>VLOOKUP(A1623,'Indice Puntaje Simple'!$A$4:$S$347,'3. Indice Puntj Simpl Traspuest'!D1623,0)</f>
        <v>1</v>
      </c>
      <c r="D1623">
        <v>6</v>
      </c>
    </row>
    <row r="1624" spans="1:4" x14ac:dyDescent="0.25">
      <c r="A1624" s="8" t="s">
        <v>193</v>
      </c>
      <c r="B1624" t="s">
        <v>426</v>
      </c>
      <c r="C1624" s="26">
        <f>VLOOKUP(A1624,'Indice Puntaje Simple'!$A$4:$S$347,'3. Indice Puntj Simpl Traspuest'!D1624,0)</f>
        <v>1</v>
      </c>
      <c r="D1624">
        <v>6</v>
      </c>
    </row>
    <row r="1625" spans="1:4" x14ac:dyDescent="0.25">
      <c r="A1625" s="8" t="s">
        <v>335</v>
      </c>
      <c r="B1625" t="s">
        <v>426</v>
      </c>
      <c r="C1625" s="26">
        <f>VLOOKUP(A1625,'Indice Puntaje Simple'!$A$4:$S$347,'3. Indice Puntj Simpl Traspuest'!D1625,0)</f>
        <v>1</v>
      </c>
      <c r="D1625">
        <v>6</v>
      </c>
    </row>
    <row r="1626" spans="1:4" x14ac:dyDescent="0.25">
      <c r="A1626" s="8" t="s">
        <v>85</v>
      </c>
      <c r="B1626" t="s">
        <v>426</v>
      </c>
      <c r="C1626" s="26">
        <f>VLOOKUP(A1626,'Indice Puntaje Simple'!$A$4:$S$347,'3. Indice Puntj Simpl Traspuest'!D1626,0)</f>
        <v>1</v>
      </c>
      <c r="D1626">
        <v>6</v>
      </c>
    </row>
    <row r="1627" spans="1:4" x14ac:dyDescent="0.25">
      <c r="A1627" s="8" t="s">
        <v>378</v>
      </c>
      <c r="B1627" t="s">
        <v>426</v>
      </c>
      <c r="C1627" s="26">
        <f>VLOOKUP(A1627,'Indice Puntaje Simple'!$A$4:$S$347,'3. Indice Puntj Simpl Traspuest'!D1627,0)</f>
        <v>1</v>
      </c>
      <c r="D1627">
        <v>6</v>
      </c>
    </row>
    <row r="1628" spans="1:4" x14ac:dyDescent="0.25">
      <c r="A1628" s="8" t="s">
        <v>359</v>
      </c>
      <c r="B1628" t="s">
        <v>426</v>
      </c>
      <c r="C1628" s="26">
        <f>VLOOKUP(A1628,'Indice Puntaje Simple'!$A$4:$S$347,'3. Indice Puntj Simpl Traspuest'!D1628,0)</f>
        <v>1</v>
      </c>
      <c r="D1628">
        <v>6</v>
      </c>
    </row>
    <row r="1629" spans="1:4" x14ac:dyDescent="0.25">
      <c r="A1629" s="8" t="s">
        <v>86</v>
      </c>
      <c r="B1629" t="s">
        <v>426</v>
      </c>
      <c r="C1629" s="26">
        <f>VLOOKUP(A1629,'Indice Puntaje Simple'!$A$4:$S$347,'3. Indice Puntj Simpl Traspuest'!D1629,0)</f>
        <v>0.83333333333333337</v>
      </c>
      <c r="D1629">
        <v>6</v>
      </c>
    </row>
    <row r="1630" spans="1:4" x14ac:dyDescent="0.25">
      <c r="A1630" s="8" t="s">
        <v>108</v>
      </c>
      <c r="B1630" t="s">
        <v>426</v>
      </c>
      <c r="C1630" s="26">
        <f>VLOOKUP(A1630,'Indice Puntaje Simple'!$A$4:$S$347,'3. Indice Puntj Simpl Traspuest'!D1630,0)</f>
        <v>0.83333333333333337</v>
      </c>
      <c r="D1630">
        <v>6</v>
      </c>
    </row>
    <row r="1631" spans="1:4" x14ac:dyDescent="0.25">
      <c r="A1631" s="8" t="s">
        <v>355</v>
      </c>
      <c r="B1631" t="s">
        <v>426</v>
      </c>
      <c r="C1631" s="26">
        <f>VLOOKUP(A1631,'Indice Puntaje Simple'!$A$4:$S$347,'3. Indice Puntj Simpl Traspuest'!D1631,0)</f>
        <v>1</v>
      </c>
      <c r="D1631">
        <v>6</v>
      </c>
    </row>
    <row r="1632" spans="1:4" x14ac:dyDescent="0.25">
      <c r="A1632" s="8" t="s">
        <v>351</v>
      </c>
      <c r="B1632" t="s">
        <v>426</v>
      </c>
      <c r="C1632" s="26">
        <f>VLOOKUP(A1632,'Indice Puntaje Simple'!$A$4:$S$347,'3. Indice Puntj Simpl Traspuest'!D1632,0)</f>
        <v>0</v>
      </c>
      <c r="D1632">
        <v>6</v>
      </c>
    </row>
    <row r="1633" spans="1:4" x14ac:dyDescent="0.25">
      <c r="A1633" s="8" t="s">
        <v>229</v>
      </c>
      <c r="B1633" t="s">
        <v>426</v>
      </c>
      <c r="C1633" s="26">
        <f>VLOOKUP(A1633,'Indice Puntaje Simple'!$A$4:$S$347,'3. Indice Puntj Simpl Traspuest'!D1633,0)</f>
        <v>0</v>
      </c>
      <c r="D1633">
        <v>6</v>
      </c>
    </row>
    <row r="1634" spans="1:4" x14ac:dyDescent="0.25">
      <c r="A1634" s="8" t="s">
        <v>204</v>
      </c>
      <c r="B1634" t="s">
        <v>426</v>
      </c>
      <c r="C1634" s="26">
        <f>VLOOKUP(A1634,'Indice Puntaje Simple'!$A$4:$S$347,'3. Indice Puntj Simpl Traspuest'!D1634,0)</f>
        <v>0.66666666666666663</v>
      </c>
      <c r="D1634">
        <v>6</v>
      </c>
    </row>
    <row r="1635" spans="1:4" x14ac:dyDescent="0.25">
      <c r="A1635" s="8" t="s">
        <v>373</v>
      </c>
      <c r="B1635" t="s">
        <v>426</v>
      </c>
      <c r="C1635" s="26">
        <f>VLOOKUP(A1635,'Indice Puntaje Simple'!$A$4:$S$347,'3. Indice Puntj Simpl Traspuest'!D1635,0)</f>
        <v>1</v>
      </c>
      <c r="D1635">
        <v>6</v>
      </c>
    </row>
    <row r="1636" spans="1:4" x14ac:dyDescent="0.25">
      <c r="A1636" s="8" t="s">
        <v>210</v>
      </c>
      <c r="B1636" t="s">
        <v>426</v>
      </c>
      <c r="C1636" s="26">
        <f>VLOOKUP(A1636,'Indice Puntaje Simple'!$A$4:$S$347,'3. Indice Puntj Simpl Traspuest'!D1636,0)</f>
        <v>1</v>
      </c>
      <c r="D1636">
        <v>6</v>
      </c>
    </row>
    <row r="1637" spans="1:4" x14ac:dyDescent="0.25">
      <c r="A1637" s="8" t="s">
        <v>243</v>
      </c>
      <c r="B1637" t="s">
        <v>426</v>
      </c>
      <c r="C1637" s="26">
        <f>VLOOKUP(A1637,'Indice Puntaje Simple'!$A$4:$S$347,'3. Indice Puntj Simpl Traspuest'!D1637,0)</f>
        <v>1</v>
      </c>
      <c r="D1637">
        <v>6</v>
      </c>
    </row>
    <row r="1638" spans="1:4" x14ac:dyDescent="0.25">
      <c r="A1638" s="8" t="s">
        <v>266</v>
      </c>
      <c r="B1638" t="s">
        <v>426</v>
      </c>
      <c r="C1638" s="26">
        <f>VLOOKUP(A1638,'Indice Puntaje Simple'!$A$4:$S$347,'3. Indice Puntj Simpl Traspuest'!D1638,0)</f>
        <v>1</v>
      </c>
      <c r="D1638">
        <v>6</v>
      </c>
    </row>
    <row r="1639" spans="1:4" x14ac:dyDescent="0.25">
      <c r="A1639" s="8" t="s">
        <v>216</v>
      </c>
      <c r="B1639" t="s">
        <v>426</v>
      </c>
      <c r="C1639" s="26">
        <f>VLOOKUP(A1639,'Indice Puntaje Simple'!$A$4:$S$347,'3. Indice Puntj Simpl Traspuest'!D1639,0)</f>
        <v>0</v>
      </c>
      <c r="D1639">
        <v>6</v>
      </c>
    </row>
    <row r="1640" spans="1:4" x14ac:dyDescent="0.25">
      <c r="A1640" s="8" t="s">
        <v>291</v>
      </c>
      <c r="B1640" t="s">
        <v>426</v>
      </c>
      <c r="C1640" s="26">
        <f>VLOOKUP(A1640,'Indice Puntaje Simple'!$A$4:$S$347,'3. Indice Puntj Simpl Traspuest'!D1640,0)</f>
        <v>0.83333333333333337</v>
      </c>
      <c r="D1640">
        <v>6</v>
      </c>
    </row>
    <row r="1641" spans="1:4" x14ac:dyDescent="0.25">
      <c r="A1641" s="8" t="s">
        <v>165</v>
      </c>
      <c r="B1641" t="s">
        <v>426</v>
      </c>
      <c r="C1641" s="26">
        <f>VLOOKUP(A1641,'Indice Puntaje Simple'!$A$4:$S$347,'3. Indice Puntj Simpl Traspuest'!D1641,0)</f>
        <v>1</v>
      </c>
      <c r="D1641">
        <v>6</v>
      </c>
    </row>
    <row r="1642" spans="1:4" x14ac:dyDescent="0.25">
      <c r="A1642" s="8" t="s">
        <v>194</v>
      </c>
      <c r="B1642" t="s">
        <v>426</v>
      </c>
      <c r="C1642" s="26">
        <f>VLOOKUP(A1642,'Indice Puntaje Simple'!$A$4:$S$347,'3. Indice Puntj Simpl Traspuest'!D1642,0)</f>
        <v>1</v>
      </c>
      <c r="D1642">
        <v>6</v>
      </c>
    </row>
    <row r="1643" spans="1:4" x14ac:dyDescent="0.25">
      <c r="A1643" s="8" t="s">
        <v>404</v>
      </c>
      <c r="B1643" t="s">
        <v>426</v>
      </c>
      <c r="C1643" s="26">
        <f>VLOOKUP(A1643,'Indice Puntaje Simple'!$A$4:$S$347,'3. Indice Puntj Simpl Traspuest'!D1643,0)</f>
        <v>0</v>
      </c>
      <c r="D1643">
        <v>6</v>
      </c>
    </row>
    <row r="1644" spans="1:4" x14ac:dyDescent="0.25">
      <c r="A1644" s="8" t="s">
        <v>292</v>
      </c>
      <c r="B1644" t="s">
        <v>426</v>
      </c>
      <c r="C1644" s="26">
        <f>VLOOKUP(A1644,'Indice Puntaje Simple'!$A$4:$S$347,'3. Indice Puntj Simpl Traspuest'!D1644,0)</f>
        <v>1</v>
      </c>
      <c r="D1644">
        <v>6</v>
      </c>
    </row>
    <row r="1645" spans="1:4" x14ac:dyDescent="0.25">
      <c r="A1645" s="8" t="s">
        <v>153</v>
      </c>
      <c r="B1645" t="s">
        <v>426</v>
      </c>
      <c r="C1645" s="26">
        <f>VLOOKUP(A1645,'Indice Puntaje Simple'!$A$4:$S$347,'3. Indice Puntj Simpl Traspuest'!D1645,0)</f>
        <v>0.83333333333333337</v>
      </c>
      <c r="D1645">
        <v>6</v>
      </c>
    </row>
    <row r="1646" spans="1:4" x14ac:dyDescent="0.25">
      <c r="A1646" s="8" t="s">
        <v>267</v>
      </c>
      <c r="B1646" t="s">
        <v>426</v>
      </c>
      <c r="C1646" s="26">
        <f>VLOOKUP(A1646,'Indice Puntaje Simple'!$A$4:$S$347,'3. Indice Puntj Simpl Traspuest'!D1646,0)</f>
        <v>1</v>
      </c>
      <c r="D1646">
        <v>6</v>
      </c>
    </row>
    <row r="1647" spans="1:4" x14ac:dyDescent="0.25">
      <c r="A1647" s="8" t="s">
        <v>324</v>
      </c>
      <c r="B1647" t="s">
        <v>426</v>
      </c>
      <c r="C1647" s="26">
        <f>VLOOKUP(A1647,'Indice Puntaje Simple'!$A$4:$S$347,'3. Indice Puntj Simpl Traspuest'!D1647,0)</f>
        <v>1</v>
      </c>
      <c r="D1647">
        <v>6</v>
      </c>
    </row>
    <row r="1648" spans="1:4" x14ac:dyDescent="0.25">
      <c r="A1648" s="8" t="s">
        <v>406</v>
      </c>
      <c r="B1648" t="s">
        <v>426</v>
      </c>
      <c r="C1648" s="26">
        <f>VLOOKUP(A1648,'Indice Puntaje Simple'!$A$4:$S$347,'3. Indice Puntj Simpl Traspuest'!D1648,0)</f>
        <v>0</v>
      </c>
      <c r="D1648">
        <v>6</v>
      </c>
    </row>
    <row r="1649" spans="1:4" x14ac:dyDescent="0.25">
      <c r="A1649" s="8" t="s">
        <v>336</v>
      </c>
      <c r="B1649" t="s">
        <v>426</v>
      </c>
      <c r="C1649" s="26">
        <f>VLOOKUP(A1649,'Indice Puntaje Simple'!$A$4:$S$347,'3. Indice Puntj Simpl Traspuest'!D1649,0)</f>
        <v>0.66666666666666663</v>
      </c>
      <c r="D1649">
        <v>6</v>
      </c>
    </row>
    <row r="1650" spans="1:4" x14ac:dyDescent="0.25">
      <c r="A1650" s="8" t="s">
        <v>268</v>
      </c>
      <c r="B1650" t="s">
        <v>426</v>
      </c>
      <c r="C1650" s="26">
        <f>VLOOKUP(A1650,'Indice Puntaje Simple'!$A$4:$S$347,'3. Indice Puntj Simpl Traspuest'!D1650,0)</f>
        <v>1</v>
      </c>
      <c r="D1650">
        <v>6</v>
      </c>
    </row>
    <row r="1651" spans="1:4" x14ac:dyDescent="0.25">
      <c r="A1651" s="8" t="s">
        <v>255</v>
      </c>
      <c r="B1651" t="s">
        <v>426</v>
      </c>
      <c r="C1651" s="26">
        <f>VLOOKUP(A1651,'Indice Puntaje Simple'!$A$4:$S$347,'3. Indice Puntj Simpl Traspuest'!D1651,0)</f>
        <v>0.83333333333333337</v>
      </c>
      <c r="D1651">
        <v>6</v>
      </c>
    </row>
    <row r="1652" spans="1:4" x14ac:dyDescent="0.25">
      <c r="A1652" s="8" t="s">
        <v>395</v>
      </c>
      <c r="B1652" t="s">
        <v>426</v>
      </c>
      <c r="C1652" s="26">
        <f>VLOOKUP(A1652,'Indice Puntaje Simple'!$A$4:$S$347,'3. Indice Puntj Simpl Traspuest'!D1652,0)</f>
        <v>1</v>
      </c>
      <c r="D1652">
        <v>6</v>
      </c>
    </row>
    <row r="1653" spans="1:4" x14ac:dyDescent="0.25">
      <c r="A1653" s="8" t="s">
        <v>174</v>
      </c>
      <c r="B1653" t="s">
        <v>426</v>
      </c>
      <c r="C1653" s="26">
        <f>VLOOKUP(A1653,'Indice Puntaje Simple'!$A$4:$S$347,'3. Indice Puntj Simpl Traspuest'!D1653,0)</f>
        <v>0.83333333333333337</v>
      </c>
      <c r="D1653">
        <v>6</v>
      </c>
    </row>
    <row r="1654" spans="1:4" x14ac:dyDescent="0.25">
      <c r="A1654" s="8" t="s">
        <v>342</v>
      </c>
      <c r="B1654" t="s">
        <v>426</v>
      </c>
      <c r="C1654" s="26">
        <f>VLOOKUP(A1654,'Indice Puntaje Simple'!$A$4:$S$347,'3. Indice Puntj Simpl Traspuest'!D1654,0)</f>
        <v>1</v>
      </c>
      <c r="D1654">
        <v>6</v>
      </c>
    </row>
    <row r="1655" spans="1:4" x14ac:dyDescent="0.25">
      <c r="A1655" s="8" t="s">
        <v>256</v>
      </c>
      <c r="B1655" t="s">
        <v>426</v>
      </c>
      <c r="C1655" s="26">
        <f>VLOOKUP(A1655,'Indice Puntaje Simple'!$A$4:$S$347,'3. Indice Puntj Simpl Traspuest'!D1655,0)</f>
        <v>1</v>
      </c>
      <c r="D1655">
        <v>6</v>
      </c>
    </row>
    <row r="1656" spans="1:4" x14ac:dyDescent="0.25">
      <c r="A1656" s="8" t="s">
        <v>83</v>
      </c>
      <c r="B1656" t="s">
        <v>426</v>
      </c>
      <c r="C1656" s="26">
        <f>VLOOKUP(A1656,'Indice Puntaje Simple'!$A$4:$S$347,'3. Indice Puntj Simpl Traspuest'!D1656,0)</f>
        <v>0.83333333333333337</v>
      </c>
      <c r="D1656">
        <v>6</v>
      </c>
    </row>
    <row r="1657" spans="1:4" x14ac:dyDescent="0.25">
      <c r="A1657" s="8" t="s">
        <v>211</v>
      </c>
      <c r="B1657" t="s">
        <v>426</v>
      </c>
      <c r="C1657" s="26">
        <f>VLOOKUP(A1657,'Indice Puntaje Simple'!$A$4:$S$347,'3. Indice Puntj Simpl Traspuest'!D1657,0)</f>
        <v>1</v>
      </c>
      <c r="D1657">
        <v>6</v>
      </c>
    </row>
    <row r="1658" spans="1:4" x14ac:dyDescent="0.25">
      <c r="A1658" s="8" t="s">
        <v>352</v>
      </c>
      <c r="B1658" t="s">
        <v>426</v>
      </c>
      <c r="C1658" s="26">
        <f>VLOOKUP(A1658,'Indice Puntaje Simple'!$A$4:$S$347,'3. Indice Puntj Simpl Traspuest'!D1658,0)</f>
        <v>0</v>
      </c>
      <c r="D1658">
        <v>6</v>
      </c>
    </row>
    <row r="1659" spans="1:4" x14ac:dyDescent="0.25">
      <c r="A1659" s="8" t="s">
        <v>140</v>
      </c>
      <c r="B1659" t="s">
        <v>426</v>
      </c>
      <c r="C1659" s="26">
        <f>VLOOKUP(A1659,'Indice Puntaje Simple'!$A$4:$S$347,'3. Indice Puntj Simpl Traspuest'!D1659,0)</f>
        <v>1</v>
      </c>
      <c r="D1659">
        <v>6</v>
      </c>
    </row>
    <row r="1660" spans="1:4" x14ac:dyDescent="0.25">
      <c r="A1660" s="8" t="s">
        <v>144</v>
      </c>
      <c r="B1660" t="s">
        <v>426</v>
      </c>
      <c r="C1660" s="26">
        <f>VLOOKUP(A1660,'Indice Puntaje Simple'!$A$4:$S$347,'3. Indice Puntj Simpl Traspuest'!D1660,0)</f>
        <v>0.83333333333333337</v>
      </c>
      <c r="D1660">
        <v>6</v>
      </c>
    </row>
    <row r="1661" spans="1:4" x14ac:dyDescent="0.25">
      <c r="A1661" s="8" t="s">
        <v>382</v>
      </c>
      <c r="B1661" t="s">
        <v>426</v>
      </c>
      <c r="C1661" s="26">
        <f>VLOOKUP(A1661,'Indice Puntaje Simple'!$A$4:$S$347,'3. Indice Puntj Simpl Traspuest'!D1661,0)</f>
        <v>1</v>
      </c>
      <c r="D1661">
        <v>6</v>
      </c>
    </row>
    <row r="1662" spans="1:4" x14ac:dyDescent="0.25">
      <c r="A1662" s="8" t="s">
        <v>94</v>
      </c>
      <c r="B1662" t="s">
        <v>426</v>
      </c>
      <c r="C1662" s="26">
        <f>VLOOKUP(A1662,'Indice Puntaje Simple'!$A$4:$S$347,'3. Indice Puntj Simpl Traspuest'!D1662,0)</f>
        <v>0.83333333333333337</v>
      </c>
      <c r="D1662">
        <v>6</v>
      </c>
    </row>
    <row r="1663" spans="1:4" x14ac:dyDescent="0.25">
      <c r="A1663" s="8" t="s">
        <v>166</v>
      </c>
      <c r="B1663" t="s">
        <v>426</v>
      </c>
      <c r="C1663" s="26">
        <f>VLOOKUP(A1663,'Indice Puntaje Simple'!$A$4:$S$347,'3. Indice Puntj Simpl Traspuest'!D1663,0)</f>
        <v>1</v>
      </c>
      <c r="D1663">
        <v>6</v>
      </c>
    </row>
    <row r="1664" spans="1:4" x14ac:dyDescent="0.25">
      <c r="A1664" s="8" t="s">
        <v>244</v>
      </c>
      <c r="B1664" t="s">
        <v>426</v>
      </c>
      <c r="C1664" s="26">
        <f>VLOOKUP(A1664,'Indice Puntaje Simple'!$A$4:$S$347,'3. Indice Puntj Simpl Traspuest'!D1664,0)</f>
        <v>0.83333333333333337</v>
      </c>
      <c r="D1664">
        <v>6</v>
      </c>
    </row>
    <row r="1665" spans="1:4" x14ac:dyDescent="0.25">
      <c r="A1665" s="8" t="s">
        <v>360</v>
      </c>
      <c r="B1665" t="s">
        <v>426</v>
      </c>
      <c r="C1665" s="26">
        <f>VLOOKUP(A1665,'Indice Puntaje Simple'!$A$4:$S$347,'3. Indice Puntj Simpl Traspuest'!D1665,0)</f>
        <v>1</v>
      </c>
      <c r="D1665">
        <v>6</v>
      </c>
    </row>
    <row r="1666" spans="1:4" x14ac:dyDescent="0.25">
      <c r="A1666" s="8" t="s">
        <v>117</v>
      </c>
      <c r="B1666" t="s">
        <v>426</v>
      </c>
      <c r="C1666" s="26">
        <f>VLOOKUP(A1666,'Indice Puntaje Simple'!$A$4:$S$347,'3. Indice Puntj Simpl Traspuest'!D1666,0)</f>
        <v>1</v>
      </c>
      <c r="D1666">
        <v>6</v>
      </c>
    </row>
    <row r="1667" spans="1:4" x14ac:dyDescent="0.25">
      <c r="A1667" s="8" t="s">
        <v>99</v>
      </c>
      <c r="B1667" t="s">
        <v>426</v>
      </c>
      <c r="C1667" s="26">
        <f>VLOOKUP(A1667,'Indice Puntaje Simple'!$A$4:$S$347,'3. Indice Puntj Simpl Traspuest'!D1667,0)</f>
        <v>1</v>
      </c>
      <c r="D1667">
        <v>6</v>
      </c>
    </row>
    <row r="1668" spans="1:4" x14ac:dyDescent="0.25">
      <c r="A1668" s="8" t="s">
        <v>183</v>
      </c>
      <c r="B1668" t="s">
        <v>426</v>
      </c>
      <c r="C1668" s="26">
        <f>VLOOKUP(A1668,'Indice Puntaje Simple'!$A$4:$S$347,'3. Indice Puntj Simpl Traspuest'!D1668,0)</f>
        <v>1</v>
      </c>
      <c r="D1668">
        <v>6</v>
      </c>
    </row>
    <row r="1669" spans="1:4" x14ac:dyDescent="0.25">
      <c r="A1669" s="8" t="s">
        <v>175</v>
      </c>
      <c r="B1669" t="s">
        <v>426</v>
      </c>
      <c r="C1669" s="26">
        <f>VLOOKUP(A1669,'Indice Puntaje Simple'!$A$4:$S$347,'3. Indice Puntj Simpl Traspuest'!D1669,0)</f>
        <v>1</v>
      </c>
      <c r="D1669">
        <v>6</v>
      </c>
    </row>
    <row r="1670" spans="1:4" x14ac:dyDescent="0.25">
      <c r="A1670" s="8" t="s">
        <v>369</v>
      </c>
      <c r="B1670" t="s">
        <v>426</v>
      </c>
      <c r="C1670" s="26">
        <f>VLOOKUP(A1670,'Indice Puntaje Simple'!$A$4:$S$347,'3. Indice Puntj Simpl Traspuest'!D1670,0)</f>
        <v>1</v>
      </c>
      <c r="D1670">
        <v>6</v>
      </c>
    </row>
    <row r="1671" spans="1:4" x14ac:dyDescent="0.25">
      <c r="A1671" s="8" t="s">
        <v>396</v>
      </c>
      <c r="B1671" t="s">
        <v>426</v>
      </c>
      <c r="C1671" s="26">
        <f>VLOOKUP(A1671,'Indice Puntaje Simple'!$A$4:$S$347,'3. Indice Puntj Simpl Traspuest'!D1671,0)</f>
        <v>1</v>
      </c>
      <c r="D1671">
        <v>6</v>
      </c>
    </row>
    <row r="1672" spans="1:4" x14ac:dyDescent="0.25">
      <c r="A1672" s="8" t="s">
        <v>343</v>
      </c>
      <c r="B1672" t="s">
        <v>426</v>
      </c>
      <c r="C1672" s="26">
        <f>VLOOKUP(A1672,'Indice Puntaje Simple'!$A$4:$S$347,'3. Indice Puntj Simpl Traspuest'!D1672,0)</f>
        <v>1</v>
      </c>
      <c r="D1672">
        <v>6</v>
      </c>
    </row>
    <row r="1673" spans="1:4" x14ac:dyDescent="0.25">
      <c r="A1673" s="8" t="s">
        <v>257</v>
      </c>
      <c r="B1673" t="s">
        <v>426</v>
      </c>
      <c r="C1673" s="26">
        <f>VLOOKUP(A1673,'Indice Puntaje Simple'!$A$4:$S$347,'3. Indice Puntj Simpl Traspuest'!D1673,0)</f>
        <v>1</v>
      </c>
      <c r="D1673">
        <v>6</v>
      </c>
    </row>
    <row r="1674" spans="1:4" x14ac:dyDescent="0.25">
      <c r="A1674" s="8" t="s">
        <v>293</v>
      </c>
      <c r="B1674" t="s">
        <v>426</v>
      </c>
      <c r="C1674" s="26">
        <f>VLOOKUP(A1674,'Indice Puntaje Simple'!$A$4:$S$347,'3. Indice Puntj Simpl Traspuest'!D1674,0)</f>
        <v>1</v>
      </c>
      <c r="D1674">
        <v>6</v>
      </c>
    </row>
    <row r="1675" spans="1:4" x14ac:dyDescent="0.25">
      <c r="A1675" s="8" t="s">
        <v>280</v>
      </c>
      <c r="B1675" t="s">
        <v>426</v>
      </c>
      <c r="C1675" s="26">
        <f>VLOOKUP(A1675,'Indice Puntaje Simple'!$A$4:$S$347,'3. Indice Puntj Simpl Traspuest'!D1675,0)</f>
        <v>0.16666666666666666</v>
      </c>
      <c r="D1675">
        <v>6</v>
      </c>
    </row>
    <row r="1676" spans="1:4" x14ac:dyDescent="0.25">
      <c r="A1676" s="8" t="s">
        <v>344</v>
      </c>
      <c r="B1676" t="s">
        <v>426</v>
      </c>
      <c r="C1676" s="26">
        <f>VLOOKUP(A1676,'Indice Puntaje Simple'!$A$4:$S$347,'3. Indice Puntj Simpl Traspuest'!D1676,0)</f>
        <v>1</v>
      </c>
      <c r="D1676">
        <v>6</v>
      </c>
    </row>
    <row r="1677" spans="1:4" x14ac:dyDescent="0.25">
      <c r="A1677" s="8" t="s">
        <v>310</v>
      </c>
      <c r="B1677" t="s">
        <v>426</v>
      </c>
      <c r="C1677" s="26">
        <f>VLOOKUP(A1677,'Indice Puntaje Simple'!$A$4:$S$347,'3. Indice Puntj Simpl Traspuest'!D1677,0)</f>
        <v>0</v>
      </c>
      <c r="D1677">
        <v>6</v>
      </c>
    </row>
    <row r="1678" spans="1:4" x14ac:dyDescent="0.25">
      <c r="A1678" s="8" t="s">
        <v>379</v>
      </c>
      <c r="B1678" t="s">
        <v>426</v>
      </c>
      <c r="C1678" s="26">
        <f>VLOOKUP(A1678,'Indice Puntaje Simple'!$A$4:$S$347,'3. Indice Puntj Simpl Traspuest'!D1678,0)</f>
        <v>0</v>
      </c>
      <c r="D1678">
        <v>6</v>
      </c>
    </row>
    <row r="1679" spans="1:4" x14ac:dyDescent="0.25">
      <c r="A1679" s="8" t="s">
        <v>337</v>
      </c>
      <c r="B1679" t="s">
        <v>426</v>
      </c>
      <c r="C1679" s="26">
        <f>VLOOKUP(A1679,'Indice Puntaje Simple'!$A$4:$S$347,'3. Indice Puntj Simpl Traspuest'!D1679,0)</f>
        <v>0</v>
      </c>
      <c r="D1679">
        <v>6</v>
      </c>
    </row>
    <row r="1680" spans="1:4" x14ac:dyDescent="0.25">
      <c r="A1680" s="8" t="s">
        <v>141</v>
      </c>
      <c r="B1680" t="s">
        <v>426</v>
      </c>
      <c r="C1680" s="26">
        <f>VLOOKUP(A1680,'Indice Puntaje Simple'!$A$4:$S$347,'3. Indice Puntj Simpl Traspuest'!D1680,0)</f>
        <v>1</v>
      </c>
      <c r="D1680">
        <v>6</v>
      </c>
    </row>
    <row r="1681" spans="1:4" x14ac:dyDescent="0.25">
      <c r="A1681" s="8" t="s">
        <v>418</v>
      </c>
      <c r="B1681" t="s">
        <v>426</v>
      </c>
      <c r="C1681" s="26">
        <f>VLOOKUP(A1681,'Indice Puntaje Simple'!$A$4:$S$347,'3. Indice Puntj Simpl Traspuest'!D1681,0)</f>
        <v>0</v>
      </c>
      <c r="D1681">
        <v>6</v>
      </c>
    </row>
    <row r="1682" spans="1:4" x14ac:dyDescent="0.25">
      <c r="A1682" s="8" t="s">
        <v>361</v>
      </c>
      <c r="B1682" t="s">
        <v>426</v>
      </c>
      <c r="C1682" s="26">
        <f>VLOOKUP(A1682,'Indice Puntaje Simple'!$A$4:$S$347,'3. Indice Puntj Simpl Traspuest'!D1682,0)</f>
        <v>0.16666666666666666</v>
      </c>
      <c r="D1682">
        <v>6</v>
      </c>
    </row>
    <row r="1683" spans="1:4" x14ac:dyDescent="0.25">
      <c r="A1683" s="8" t="s">
        <v>145</v>
      </c>
      <c r="B1683" t="s">
        <v>426</v>
      </c>
      <c r="C1683" s="26">
        <f>VLOOKUP(A1683,'Indice Puntaje Simple'!$A$4:$S$347,'3. Indice Puntj Simpl Traspuest'!D1683,0)</f>
        <v>0.83333333333333337</v>
      </c>
      <c r="D1683">
        <v>6</v>
      </c>
    </row>
    <row r="1684" spans="1:4" x14ac:dyDescent="0.25">
      <c r="A1684" s="8" t="s">
        <v>81</v>
      </c>
      <c r="B1684" t="s">
        <v>426</v>
      </c>
      <c r="C1684" s="26">
        <f>VLOOKUP(A1684,'Indice Puntaje Simple'!$A$4:$S$347,'3. Indice Puntj Simpl Traspuest'!D1684,0)</f>
        <v>1</v>
      </c>
      <c r="D1684">
        <v>6</v>
      </c>
    </row>
    <row r="1685" spans="1:4" x14ac:dyDescent="0.25">
      <c r="A1685" s="8" t="s">
        <v>100</v>
      </c>
      <c r="B1685" t="s">
        <v>426</v>
      </c>
      <c r="C1685" s="26">
        <f>VLOOKUP(A1685,'Indice Puntaje Simple'!$A$4:$S$347,'3. Indice Puntj Simpl Traspuest'!D1685,0)</f>
        <v>0.66666666666666663</v>
      </c>
      <c r="D1685">
        <v>6</v>
      </c>
    </row>
    <row r="1686" spans="1:4" x14ac:dyDescent="0.25">
      <c r="A1686" s="8" t="s">
        <v>184</v>
      </c>
      <c r="B1686" t="s">
        <v>426</v>
      </c>
      <c r="C1686" s="26">
        <f>VLOOKUP(A1686,'Indice Puntaje Simple'!$A$4:$S$347,'3. Indice Puntj Simpl Traspuest'!D1686,0)</f>
        <v>1</v>
      </c>
      <c r="D1686">
        <v>6</v>
      </c>
    </row>
    <row r="1687" spans="1:4" x14ac:dyDescent="0.25">
      <c r="A1687" s="8" t="s">
        <v>195</v>
      </c>
      <c r="B1687" t="s">
        <v>426</v>
      </c>
      <c r="C1687" s="26">
        <f>VLOOKUP(A1687,'Indice Puntaje Simple'!$A$4:$S$347,'3. Indice Puntj Simpl Traspuest'!D1687,0)</f>
        <v>1</v>
      </c>
      <c r="D1687">
        <v>6</v>
      </c>
    </row>
    <row r="1688" spans="1:4" x14ac:dyDescent="0.25">
      <c r="A1688" s="8" t="s">
        <v>338</v>
      </c>
      <c r="B1688" t="s">
        <v>426</v>
      </c>
      <c r="C1688" s="26">
        <f>VLOOKUP(A1688,'Indice Puntaje Simple'!$A$4:$S$347,'3. Indice Puntj Simpl Traspuest'!D1688,0)</f>
        <v>1</v>
      </c>
      <c r="D1688">
        <v>6</v>
      </c>
    </row>
    <row r="1689" spans="1:4" x14ac:dyDescent="0.25">
      <c r="A1689" s="8" t="s">
        <v>230</v>
      </c>
      <c r="B1689" t="s">
        <v>426</v>
      </c>
      <c r="C1689" s="26">
        <f>VLOOKUP(A1689,'Indice Puntaje Simple'!$A$4:$S$347,'3. Indice Puntj Simpl Traspuest'!D1689,0)</f>
        <v>1</v>
      </c>
      <c r="D1689">
        <v>6</v>
      </c>
    </row>
    <row r="1690" spans="1:4" x14ac:dyDescent="0.25">
      <c r="A1690" s="8" t="s">
        <v>411</v>
      </c>
      <c r="B1690" t="s">
        <v>426</v>
      </c>
      <c r="C1690" s="26">
        <f>VLOOKUP(A1690,'Indice Puntaje Simple'!$A$4:$S$347,'3. Indice Puntj Simpl Traspuest'!D1690,0)</f>
        <v>0</v>
      </c>
      <c r="D1690">
        <v>6</v>
      </c>
    </row>
    <row r="1691" spans="1:4" x14ac:dyDescent="0.25">
      <c r="A1691" s="8" t="s">
        <v>95</v>
      </c>
      <c r="B1691" t="s">
        <v>426</v>
      </c>
      <c r="C1691" s="26">
        <f>VLOOKUP(A1691,'Indice Puntaje Simple'!$A$4:$S$347,'3. Indice Puntj Simpl Traspuest'!D1691,0)</f>
        <v>0</v>
      </c>
      <c r="D1691">
        <v>6</v>
      </c>
    </row>
    <row r="1692" spans="1:4" x14ac:dyDescent="0.25">
      <c r="A1692" s="8" t="s">
        <v>269</v>
      </c>
      <c r="B1692" t="s">
        <v>426</v>
      </c>
      <c r="C1692" s="26">
        <f>VLOOKUP(A1692,'Indice Puntaje Simple'!$A$4:$S$347,'3. Indice Puntj Simpl Traspuest'!D1692,0)</f>
        <v>1</v>
      </c>
      <c r="D1692">
        <v>6</v>
      </c>
    </row>
    <row r="1693" spans="1:4" x14ac:dyDescent="0.25">
      <c r="A1693" s="8" t="s">
        <v>121</v>
      </c>
      <c r="B1693" t="s">
        <v>426</v>
      </c>
      <c r="C1693" s="26">
        <f>VLOOKUP(A1693,'Indice Puntaje Simple'!$A$4:$S$347,'3. Indice Puntj Simpl Traspuest'!D1693,0)</f>
        <v>0.83333333333333337</v>
      </c>
      <c r="D1693">
        <v>6</v>
      </c>
    </row>
    <row r="1694" spans="1:4" x14ac:dyDescent="0.25">
      <c r="A1694" s="8" t="s">
        <v>383</v>
      </c>
      <c r="B1694" t="s">
        <v>426</v>
      </c>
      <c r="C1694" s="26">
        <f>VLOOKUP(A1694,'Indice Puntaje Simple'!$A$4:$S$347,'3. Indice Puntj Simpl Traspuest'!D1694,0)</f>
        <v>1</v>
      </c>
      <c r="D1694">
        <v>6</v>
      </c>
    </row>
    <row r="1695" spans="1:4" x14ac:dyDescent="0.25">
      <c r="A1695" s="8" t="s">
        <v>217</v>
      </c>
      <c r="B1695" t="s">
        <v>426</v>
      </c>
      <c r="C1695" s="26">
        <f>VLOOKUP(A1695,'Indice Puntaje Simple'!$A$4:$S$347,'3. Indice Puntj Simpl Traspuest'!D1695,0)</f>
        <v>1</v>
      </c>
      <c r="D1695">
        <v>6</v>
      </c>
    </row>
    <row r="1696" spans="1:4" x14ac:dyDescent="0.25">
      <c r="A1696" s="8" t="s">
        <v>384</v>
      </c>
      <c r="B1696" t="s">
        <v>426</v>
      </c>
      <c r="C1696" s="26">
        <f>VLOOKUP(A1696,'Indice Puntaje Simple'!$A$4:$S$347,'3. Indice Puntj Simpl Traspuest'!D1696,0)</f>
        <v>1</v>
      </c>
      <c r="D1696">
        <v>6</v>
      </c>
    </row>
    <row r="1697" spans="1:4" x14ac:dyDescent="0.25">
      <c r="A1697" s="8" t="s">
        <v>345</v>
      </c>
      <c r="B1697" t="s">
        <v>426</v>
      </c>
      <c r="C1697" s="26">
        <f>VLOOKUP(A1697,'Indice Puntaje Simple'!$A$4:$S$347,'3. Indice Puntj Simpl Traspuest'!D1697,0)</f>
        <v>1</v>
      </c>
      <c r="D1697">
        <v>6</v>
      </c>
    </row>
    <row r="1698" spans="1:4" x14ac:dyDescent="0.25">
      <c r="A1698" s="8" t="s">
        <v>391</v>
      </c>
      <c r="B1698" t="s">
        <v>426</v>
      </c>
      <c r="C1698" s="26">
        <f>VLOOKUP(A1698,'Indice Puntaje Simple'!$A$4:$S$347,'3. Indice Puntj Simpl Traspuest'!D1698,0)</f>
        <v>1</v>
      </c>
      <c r="D1698">
        <v>6</v>
      </c>
    </row>
    <row r="1699" spans="1:4" x14ac:dyDescent="0.25">
      <c r="A1699" s="8" t="s">
        <v>281</v>
      </c>
      <c r="B1699" t="s">
        <v>426</v>
      </c>
      <c r="C1699" s="26">
        <f>VLOOKUP(A1699,'Indice Puntaje Simple'!$A$4:$S$347,'3. Indice Puntj Simpl Traspuest'!D1699,0)</f>
        <v>0.83333333333333337</v>
      </c>
      <c r="D1699">
        <v>6</v>
      </c>
    </row>
    <row r="1700" spans="1:4" x14ac:dyDescent="0.25">
      <c r="A1700" s="8" t="s">
        <v>258</v>
      </c>
      <c r="B1700" t="s">
        <v>426</v>
      </c>
      <c r="C1700" s="26">
        <f>VLOOKUP(A1700,'Indice Puntaje Simple'!$A$4:$S$347,'3. Indice Puntj Simpl Traspuest'!D1700,0)</f>
        <v>0</v>
      </c>
      <c r="D1700">
        <v>6</v>
      </c>
    </row>
    <row r="1701" spans="1:4" x14ac:dyDescent="0.25">
      <c r="A1701" s="8" t="s">
        <v>311</v>
      </c>
      <c r="B1701" t="s">
        <v>426</v>
      </c>
      <c r="C1701" s="26">
        <f>VLOOKUP(A1701,'Indice Puntaje Simple'!$A$4:$S$347,'3. Indice Puntj Simpl Traspuest'!D1701,0)</f>
        <v>1</v>
      </c>
      <c r="D1701">
        <v>6</v>
      </c>
    </row>
    <row r="1702" spans="1:4" x14ac:dyDescent="0.25">
      <c r="A1702" s="8" t="s">
        <v>294</v>
      </c>
      <c r="B1702" t="s">
        <v>426</v>
      </c>
      <c r="C1702" s="26">
        <f>VLOOKUP(A1702,'Indice Puntaje Simple'!$A$4:$S$347,'3. Indice Puntj Simpl Traspuest'!D1702,0)</f>
        <v>0.33333333333333331</v>
      </c>
      <c r="D1702">
        <v>6</v>
      </c>
    </row>
    <row r="1703" spans="1:4" x14ac:dyDescent="0.25">
      <c r="A1703" s="8" t="s">
        <v>146</v>
      </c>
      <c r="B1703" t="s">
        <v>426</v>
      </c>
      <c r="C1703" s="26">
        <f>VLOOKUP(A1703,'Indice Puntaje Simple'!$A$4:$S$347,'3. Indice Puntj Simpl Traspuest'!D1703,0)</f>
        <v>0.83333333333333337</v>
      </c>
      <c r="D1703">
        <v>6</v>
      </c>
    </row>
    <row r="1704" spans="1:4" x14ac:dyDescent="0.25">
      <c r="A1704" s="8" t="s">
        <v>407</v>
      </c>
      <c r="B1704" t="s">
        <v>426</v>
      </c>
      <c r="C1704" s="26">
        <f>VLOOKUP(A1704,'Indice Puntaje Simple'!$A$4:$S$347,'3. Indice Puntj Simpl Traspuest'!D1704,0)</f>
        <v>0</v>
      </c>
      <c r="D1704">
        <v>6</v>
      </c>
    </row>
    <row r="1705" spans="1:4" x14ac:dyDescent="0.25">
      <c r="A1705" s="8" t="s">
        <v>348</v>
      </c>
      <c r="B1705" t="s">
        <v>426</v>
      </c>
      <c r="C1705" s="26">
        <f>VLOOKUP(A1705,'Indice Puntaje Simple'!$A$4:$S$347,'3. Indice Puntj Simpl Traspuest'!D1705,0)</f>
        <v>1</v>
      </c>
      <c r="D1705">
        <v>6</v>
      </c>
    </row>
    <row r="1706" spans="1:4" x14ac:dyDescent="0.25">
      <c r="A1706" s="8" t="s">
        <v>125</v>
      </c>
      <c r="B1706" t="s">
        <v>426</v>
      </c>
      <c r="C1706" s="26">
        <f>VLOOKUP(A1706,'Indice Puntaje Simple'!$A$4:$S$347,'3. Indice Puntj Simpl Traspuest'!D1706,0)</f>
        <v>1</v>
      </c>
      <c r="D1706">
        <v>6</v>
      </c>
    </row>
    <row r="1707" spans="1:4" x14ac:dyDescent="0.25">
      <c r="A1707" s="8" t="s">
        <v>374</v>
      </c>
      <c r="B1707" t="s">
        <v>426</v>
      </c>
      <c r="C1707" s="26">
        <f>VLOOKUP(A1707,'Indice Puntaje Simple'!$A$4:$S$347,'3. Indice Puntj Simpl Traspuest'!D1707,0)</f>
        <v>1</v>
      </c>
      <c r="D1707">
        <v>6</v>
      </c>
    </row>
    <row r="1708" spans="1:4" x14ac:dyDescent="0.25">
      <c r="A1708" s="8" t="s">
        <v>133</v>
      </c>
      <c r="B1708" t="s">
        <v>426</v>
      </c>
      <c r="C1708" s="26">
        <f>VLOOKUP(A1708,'Indice Puntaje Simple'!$A$4:$S$347,'3. Indice Puntj Simpl Traspuest'!D1708,0)</f>
        <v>1</v>
      </c>
      <c r="D1708">
        <v>6</v>
      </c>
    </row>
    <row r="1709" spans="1:4" x14ac:dyDescent="0.25">
      <c r="A1709" s="8" t="s">
        <v>205</v>
      </c>
      <c r="B1709" t="s">
        <v>426</v>
      </c>
      <c r="C1709" s="26">
        <f>VLOOKUP(A1709,'Indice Puntaje Simple'!$A$4:$S$347,'3. Indice Puntj Simpl Traspuest'!D1709,0)</f>
        <v>1</v>
      </c>
      <c r="D1709">
        <v>6</v>
      </c>
    </row>
    <row r="1710" spans="1:4" x14ac:dyDescent="0.25">
      <c r="A1710" s="8" t="s">
        <v>101</v>
      </c>
      <c r="B1710" t="s">
        <v>426</v>
      </c>
      <c r="C1710" s="26">
        <f>VLOOKUP(A1710,'Indice Puntaje Simple'!$A$4:$S$347,'3. Indice Puntj Simpl Traspuest'!D1710,0)</f>
        <v>1</v>
      </c>
      <c r="D1710">
        <v>6</v>
      </c>
    </row>
    <row r="1711" spans="1:4" x14ac:dyDescent="0.25">
      <c r="A1711" s="8" t="s">
        <v>370</v>
      </c>
      <c r="B1711" t="s">
        <v>426</v>
      </c>
      <c r="C1711" s="26">
        <f>VLOOKUP(A1711,'Indice Puntaje Simple'!$A$4:$S$347,'3. Indice Puntj Simpl Traspuest'!D1711,0)</f>
        <v>1</v>
      </c>
      <c r="D1711">
        <v>6</v>
      </c>
    </row>
    <row r="1712" spans="1:4" x14ac:dyDescent="0.25">
      <c r="A1712" s="8" t="s">
        <v>109</v>
      </c>
      <c r="B1712" t="s">
        <v>426</v>
      </c>
      <c r="C1712" s="26">
        <f>VLOOKUP(A1712,'Indice Puntaje Simple'!$A$4:$S$347,'3. Indice Puntj Simpl Traspuest'!D1712,0)</f>
        <v>0.83333333333333337</v>
      </c>
      <c r="D1712">
        <v>6</v>
      </c>
    </row>
    <row r="1713" spans="1:4" x14ac:dyDescent="0.25">
      <c r="A1713" s="8" t="s">
        <v>270</v>
      </c>
      <c r="B1713" t="s">
        <v>426</v>
      </c>
      <c r="C1713" s="26">
        <f>VLOOKUP(A1713,'Indice Puntaje Simple'!$A$4:$S$347,'3. Indice Puntj Simpl Traspuest'!D1713,0)</f>
        <v>1</v>
      </c>
      <c r="D1713">
        <v>6</v>
      </c>
    </row>
    <row r="1714" spans="1:4" x14ac:dyDescent="0.25">
      <c r="A1714" s="8" t="s">
        <v>154</v>
      </c>
      <c r="B1714" t="s">
        <v>426</v>
      </c>
      <c r="C1714" s="26">
        <f>VLOOKUP(A1714,'Indice Puntaje Simple'!$A$4:$S$347,'3. Indice Puntj Simpl Traspuest'!D1714,0)</f>
        <v>0</v>
      </c>
      <c r="D1714">
        <v>6</v>
      </c>
    </row>
    <row r="1715" spans="1:4" x14ac:dyDescent="0.25">
      <c r="A1715" s="8" t="s">
        <v>105</v>
      </c>
      <c r="B1715" t="s">
        <v>426</v>
      </c>
      <c r="C1715" s="26">
        <f>VLOOKUP(A1715,'Indice Puntaje Simple'!$A$4:$S$347,'3. Indice Puntj Simpl Traspuest'!D1715,0)</f>
        <v>0.83333333333333337</v>
      </c>
      <c r="D1715">
        <v>6</v>
      </c>
    </row>
    <row r="1716" spans="1:4" x14ac:dyDescent="0.25">
      <c r="A1716" s="8" t="s">
        <v>155</v>
      </c>
      <c r="B1716" t="s">
        <v>426</v>
      </c>
      <c r="C1716" s="26">
        <f>VLOOKUP(A1716,'Indice Puntaje Simple'!$A$4:$S$347,'3. Indice Puntj Simpl Traspuest'!D1716,0)</f>
        <v>0.83333333333333337</v>
      </c>
      <c r="D1716">
        <v>6</v>
      </c>
    </row>
    <row r="1717" spans="1:4" x14ac:dyDescent="0.25">
      <c r="A1717" s="8" t="s">
        <v>87</v>
      </c>
      <c r="B1717" t="s">
        <v>426</v>
      </c>
      <c r="C1717" s="26">
        <f>VLOOKUP(A1717,'Indice Puntaje Simple'!$A$4:$S$347,'3. Indice Puntj Simpl Traspuest'!D1717,0)</f>
        <v>1</v>
      </c>
      <c r="D1717">
        <v>6</v>
      </c>
    </row>
    <row r="1718" spans="1:4" x14ac:dyDescent="0.25">
      <c r="A1718" s="8" t="s">
        <v>271</v>
      </c>
      <c r="B1718" t="s">
        <v>426</v>
      </c>
      <c r="C1718" s="26">
        <f>VLOOKUP(A1718,'Indice Puntaje Simple'!$A$4:$S$347,'3. Indice Puntj Simpl Traspuest'!D1718,0)</f>
        <v>1</v>
      </c>
      <c r="D1718">
        <v>6</v>
      </c>
    </row>
    <row r="1719" spans="1:4" x14ac:dyDescent="0.25">
      <c r="A1719" s="8" t="s">
        <v>312</v>
      </c>
      <c r="B1719" t="s">
        <v>426</v>
      </c>
      <c r="C1719" s="26">
        <f>VLOOKUP(A1719,'Indice Puntaje Simple'!$A$4:$S$347,'3. Indice Puntj Simpl Traspuest'!D1719,0)</f>
        <v>1</v>
      </c>
      <c r="D1719">
        <v>6</v>
      </c>
    </row>
    <row r="1720" spans="1:4" x14ac:dyDescent="0.25">
      <c r="A1720" s="8" t="s">
        <v>313</v>
      </c>
      <c r="B1720" t="s">
        <v>426</v>
      </c>
      <c r="C1720" s="26">
        <f>VLOOKUP(A1720,'Indice Puntaje Simple'!$A$4:$S$347,'3. Indice Puntj Simpl Traspuest'!D1720,0)</f>
        <v>1</v>
      </c>
      <c r="D1720">
        <v>6</v>
      </c>
    </row>
    <row r="1721" spans="1:4" x14ac:dyDescent="0.25">
      <c r="A1721" s="8" t="s">
        <v>110</v>
      </c>
      <c r="B1721" t="s">
        <v>426</v>
      </c>
      <c r="C1721" s="26">
        <f>VLOOKUP(A1721,'Indice Puntaje Simple'!$A$4:$S$347,'3. Indice Puntj Simpl Traspuest'!D1721,0)</f>
        <v>0.83333333333333337</v>
      </c>
      <c r="D1721">
        <v>6</v>
      </c>
    </row>
    <row r="1722" spans="1:4" x14ac:dyDescent="0.25">
      <c r="A1722" s="8" t="s">
        <v>436</v>
      </c>
      <c r="B1722" t="s">
        <v>427</v>
      </c>
      <c r="C1722" s="26">
        <f>VLOOKUP(A1722,'Indice Puntaje Simple'!$A$4:$S$347,'3. Indice Puntj Simpl Traspuest'!D1722,0)</f>
        <v>0.5</v>
      </c>
      <c r="D1722">
        <v>7</v>
      </c>
    </row>
    <row r="1723" spans="1:4" x14ac:dyDescent="0.25">
      <c r="A1723" s="8" t="s">
        <v>111</v>
      </c>
      <c r="B1723" t="s">
        <v>427</v>
      </c>
      <c r="C1723" s="26">
        <f>VLOOKUP(A1723,'Indice Puntaje Simple'!$A$4:$S$347,'3. Indice Puntj Simpl Traspuest'!D1723,0)</f>
        <v>0.5</v>
      </c>
      <c r="D1723">
        <v>7</v>
      </c>
    </row>
    <row r="1724" spans="1:4" x14ac:dyDescent="0.25">
      <c r="A1724" s="8" t="s">
        <v>295</v>
      </c>
      <c r="B1724" t="s">
        <v>427</v>
      </c>
      <c r="C1724" s="26">
        <f>VLOOKUP(A1724,'Indice Puntaje Simple'!$A$4:$S$347,'3. Indice Puntj Simpl Traspuest'!D1724,0)</f>
        <v>0</v>
      </c>
      <c r="D1724">
        <v>7</v>
      </c>
    </row>
    <row r="1725" spans="1:4" x14ac:dyDescent="0.25">
      <c r="A1725" s="8" t="s">
        <v>392</v>
      </c>
      <c r="B1725" t="s">
        <v>427</v>
      </c>
      <c r="C1725" s="26">
        <f>VLOOKUP(A1725,'Indice Puntaje Simple'!$A$4:$S$347,'3. Indice Puntj Simpl Traspuest'!D1725,0)</f>
        <v>0</v>
      </c>
      <c r="D1725">
        <v>7</v>
      </c>
    </row>
    <row r="1726" spans="1:4" x14ac:dyDescent="0.25">
      <c r="A1726" s="8" t="s">
        <v>282</v>
      </c>
      <c r="B1726" t="s">
        <v>427</v>
      </c>
      <c r="C1726" s="26">
        <f>VLOOKUP(A1726,'Indice Puntaje Simple'!$A$4:$S$347,'3. Indice Puntj Simpl Traspuest'!D1726,0)</f>
        <v>0</v>
      </c>
      <c r="D1726">
        <v>7</v>
      </c>
    </row>
    <row r="1727" spans="1:4" x14ac:dyDescent="0.25">
      <c r="A1727" s="8" t="s">
        <v>421</v>
      </c>
      <c r="B1727" t="s">
        <v>427</v>
      </c>
      <c r="C1727" s="26">
        <f>VLOOKUP(A1727,'Indice Puntaje Simple'!$A$4:$S$347,'3. Indice Puntj Simpl Traspuest'!D1727,0)</f>
        <v>0.16666666666666666</v>
      </c>
      <c r="D1727">
        <v>7</v>
      </c>
    </row>
    <row r="1728" spans="1:4" x14ac:dyDescent="0.25">
      <c r="A1728" s="8" t="s">
        <v>147</v>
      </c>
      <c r="B1728" t="s">
        <v>427</v>
      </c>
      <c r="C1728" s="26">
        <f>VLOOKUP(A1728,'Indice Puntaje Simple'!$A$4:$S$347,'3. Indice Puntj Simpl Traspuest'!D1728,0)</f>
        <v>0.16666666666666666</v>
      </c>
      <c r="D1728">
        <v>7</v>
      </c>
    </row>
    <row r="1729" spans="1:4" x14ac:dyDescent="0.25">
      <c r="A1729" s="8" t="s">
        <v>375</v>
      </c>
      <c r="B1729" t="s">
        <v>427</v>
      </c>
      <c r="C1729" s="26">
        <f>VLOOKUP(A1729,'Indice Puntaje Simple'!$A$4:$S$347,'3. Indice Puntj Simpl Traspuest'!D1729,0)</f>
        <v>0.16666666666666666</v>
      </c>
      <c r="D1729">
        <v>7</v>
      </c>
    </row>
    <row r="1730" spans="1:4" x14ac:dyDescent="0.25">
      <c r="A1730" s="8" t="s">
        <v>176</v>
      </c>
      <c r="B1730" t="s">
        <v>427</v>
      </c>
      <c r="C1730" s="26">
        <f>VLOOKUP(A1730,'Indice Puntaje Simple'!$A$4:$S$347,'3. Indice Puntj Simpl Traspuest'!D1730,0)</f>
        <v>0.83333333333333337</v>
      </c>
      <c r="D1730">
        <v>7</v>
      </c>
    </row>
    <row r="1731" spans="1:4" x14ac:dyDescent="0.25">
      <c r="A1731" s="8" t="s">
        <v>88</v>
      </c>
      <c r="B1731" t="s">
        <v>427</v>
      </c>
      <c r="C1731" s="26">
        <f>VLOOKUP(A1731,'Indice Puntaje Simple'!$A$4:$S$347,'3. Indice Puntj Simpl Traspuest'!D1731,0)</f>
        <v>1</v>
      </c>
      <c r="D1731">
        <v>7</v>
      </c>
    </row>
    <row r="1732" spans="1:4" x14ac:dyDescent="0.25">
      <c r="A1732" s="8" t="s">
        <v>196</v>
      </c>
      <c r="B1732" t="s">
        <v>427</v>
      </c>
      <c r="C1732" s="26">
        <f>VLOOKUP(A1732,'Indice Puntaje Simple'!$A$4:$S$347,'3. Indice Puntj Simpl Traspuest'!D1732,0)</f>
        <v>1</v>
      </c>
      <c r="D1732">
        <v>7</v>
      </c>
    </row>
    <row r="1733" spans="1:4" x14ac:dyDescent="0.25">
      <c r="A1733" s="8" t="s">
        <v>231</v>
      </c>
      <c r="B1733" t="s">
        <v>427</v>
      </c>
      <c r="C1733" s="26">
        <f>VLOOKUP(A1733,'Indice Puntaje Simple'!$A$4:$S$347,'3. Indice Puntj Simpl Traspuest'!D1733,0)</f>
        <v>1</v>
      </c>
      <c r="D1733">
        <v>7</v>
      </c>
    </row>
    <row r="1734" spans="1:4" x14ac:dyDescent="0.25">
      <c r="A1734" s="8" t="s">
        <v>218</v>
      </c>
      <c r="B1734" t="s">
        <v>427</v>
      </c>
      <c r="C1734" s="26">
        <f>VLOOKUP(A1734,'Indice Puntaje Simple'!$A$4:$S$347,'3. Indice Puntj Simpl Traspuest'!D1734,0)</f>
        <v>0.33333333333333331</v>
      </c>
      <c r="D1734">
        <v>7</v>
      </c>
    </row>
    <row r="1735" spans="1:4" x14ac:dyDescent="0.25">
      <c r="A1735" s="8" t="s">
        <v>112</v>
      </c>
      <c r="B1735" t="s">
        <v>427</v>
      </c>
      <c r="C1735" s="26">
        <f>VLOOKUP(A1735,'Indice Puntaje Simple'!$A$4:$S$347,'3. Indice Puntj Simpl Traspuest'!D1735,0)</f>
        <v>0.83333333333333337</v>
      </c>
      <c r="D1735">
        <v>7</v>
      </c>
    </row>
    <row r="1736" spans="1:4" x14ac:dyDescent="0.25">
      <c r="A1736" s="8" t="s">
        <v>283</v>
      </c>
      <c r="B1736" t="s">
        <v>427</v>
      </c>
      <c r="C1736" s="26">
        <f>VLOOKUP(A1736,'Indice Puntaje Simple'!$A$4:$S$347,'3. Indice Puntj Simpl Traspuest'!D1736,0)</f>
        <v>0.16666666666666666</v>
      </c>
      <c r="D1736">
        <v>7</v>
      </c>
    </row>
    <row r="1737" spans="1:4" x14ac:dyDescent="0.25">
      <c r="A1737" s="8" t="s">
        <v>314</v>
      </c>
      <c r="B1737" t="s">
        <v>427</v>
      </c>
      <c r="C1737" s="26">
        <f>VLOOKUP(A1737,'Indice Puntaje Simple'!$A$4:$S$347,'3. Indice Puntj Simpl Traspuest'!D1737,0)</f>
        <v>0</v>
      </c>
      <c r="D1737">
        <v>7</v>
      </c>
    </row>
    <row r="1738" spans="1:4" x14ac:dyDescent="0.25">
      <c r="A1738" s="8" t="s">
        <v>113</v>
      </c>
      <c r="B1738" t="s">
        <v>427</v>
      </c>
      <c r="C1738" s="26">
        <f>VLOOKUP(A1738,'Indice Puntaje Simple'!$A$4:$S$347,'3. Indice Puntj Simpl Traspuest'!D1738,0)</f>
        <v>0.33333333333333331</v>
      </c>
      <c r="D1738">
        <v>7</v>
      </c>
    </row>
    <row r="1739" spans="1:4" x14ac:dyDescent="0.25">
      <c r="A1739" s="8" t="s">
        <v>219</v>
      </c>
      <c r="B1739" t="s">
        <v>427</v>
      </c>
      <c r="C1739" s="26">
        <f>VLOOKUP(A1739,'Indice Puntaje Simple'!$A$4:$S$347,'3. Indice Puntj Simpl Traspuest'!D1739,0)</f>
        <v>0.5</v>
      </c>
      <c r="D1739">
        <v>7</v>
      </c>
    </row>
    <row r="1740" spans="1:4" x14ac:dyDescent="0.25">
      <c r="A1740" s="8" t="s">
        <v>259</v>
      </c>
      <c r="B1740" t="s">
        <v>427</v>
      </c>
      <c r="C1740" s="26">
        <f>VLOOKUP(A1740,'Indice Puntaje Simple'!$A$4:$S$347,'3. Indice Puntj Simpl Traspuest'!D1740,0)</f>
        <v>0</v>
      </c>
      <c r="D1740">
        <v>7</v>
      </c>
    </row>
    <row r="1741" spans="1:4" x14ac:dyDescent="0.25">
      <c r="A1741" s="8" t="s">
        <v>412</v>
      </c>
      <c r="B1741" t="s">
        <v>427</v>
      </c>
      <c r="C1741" s="26">
        <f>VLOOKUP(A1741,'Indice Puntaje Simple'!$A$4:$S$347,'3. Indice Puntj Simpl Traspuest'!D1741,0)</f>
        <v>0</v>
      </c>
      <c r="D1741">
        <v>7</v>
      </c>
    </row>
    <row r="1742" spans="1:4" x14ac:dyDescent="0.25">
      <c r="A1742" s="8" t="s">
        <v>245</v>
      </c>
      <c r="B1742" t="s">
        <v>427</v>
      </c>
      <c r="C1742" s="26">
        <f>VLOOKUP(A1742,'Indice Puntaje Simple'!$A$4:$S$347,'3. Indice Puntj Simpl Traspuest'!D1742,0)</f>
        <v>0</v>
      </c>
      <c r="D1742">
        <v>7</v>
      </c>
    </row>
    <row r="1743" spans="1:4" x14ac:dyDescent="0.25">
      <c r="A1743" s="8" t="s">
        <v>376</v>
      </c>
      <c r="B1743" t="s">
        <v>427</v>
      </c>
      <c r="C1743" s="26">
        <f>VLOOKUP(A1743,'Indice Puntaje Simple'!$A$4:$S$347,'3. Indice Puntj Simpl Traspuest'!D1743,0)</f>
        <v>1</v>
      </c>
      <c r="D1743">
        <v>7</v>
      </c>
    </row>
    <row r="1744" spans="1:4" x14ac:dyDescent="0.25">
      <c r="A1744" s="8" t="s">
        <v>197</v>
      </c>
      <c r="B1744" t="s">
        <v>427</v>
      </c>
      <c r="C1744" s="26">
        <f>VLOOKUP(A1744,'Indice Puntaje Simple'!$A$4:$S$347,'3. Indice Puntj Simpl Traspuest'!D1744,0)</f>
        <v>0.83333333333333337</v>
      </c>
      <c r="D1744">
        <v>7</v>
      </c>
    </row>
    <row r="1745" spans="1:4" x14ac:dyDescent="0.25">
      <c r="A1745" s="8" t="s">
        <v>419</v>
      </c>
      <c r="B1745" t="s">
        <v>427</v>
      </c>
      <c r="C1745" s="26">
        <f>VLOOKUP(A1745,'Indice Puntaje Simple'!$A$4:$S$347,'3. Indice Puntj Simpl Traspuest'!D1745,0)</f>
        <v>0</v>
      </c>
      <c r="D1745">
        <v>7</v>
      </c>
    </row>
    <row r="1746" spans="1:4" x14ac:dyDescent="0.25">
      <c r="A1746" s="8" t="s">
        <v>220</v>
      </c>
      <c r="B1746" t="s">
        <v>427</v>
      </c>
      <c r="C1746" s="26">
        <f>VLOOKUP(A1746,'Indice Puntaje Simple'!$A$4:$S$347,'3. Indice Puntj Simpl Traspuest'!D1746,0)</f>
        <v>0.16666666666666666</v>
      </c>
      <c r="D1746">
        <v>7</v>
      </c>
    </row>
    <row r="1747" spans="1:4" x14ac:dyDescent="0.25">
      <c r="A1747" s="8" t="s">
        <v>260</v>
      </c>
      <c r="B1747" t="s">
        <v>427</v>
      </c>
      <c r="C1747" s="26">
        <f>VLOOKUP(A1747,'Indice Puntaje Simple'!$A$4:$S$347,'3. Indice Puntj Simpl Traspuest'!D1747,0)</f>
        <v>0.5</v>
      </c>
      <c r="D1747">
        <v>7</v>
      </c>
    </row>
    <row r="1748" spans="1:4" x14ac:dyDescent="0.25">
      <c r="A1748" s="8" t="s">
        <v>403</v>
      </c>
      <c r="B1748" t="s">
        <v>427</v>
      </c>
      <c r="C1748" s="26">
        <f>VLOOKUP(A1748,'Indice Puntaje Simple'!$A$4:$S$347,'3. Indice Puntj Simpl Traspuest'!D1748,0)</f>
        <v>0</v>
      </c>
      <c r="D1748">
        <v>7</v>
      </c>
    </row>
    <row r="1749" spans="1:4" x14ac:dyDescent="0.25">
      <c r="A1749" s="8" t="s">
        <v>408</v>
      </c>
      <c r="B1749" t="s">
        <v>427</v>
      </c>
      <c r="C1749" s="26">
        <f>VLOOKUP(A1749,'Indice Puntaje Simple'!$A$4:$S$347,'3. Indice Puntj Simpl Traspuest'!D1749,0)</f>
        <v>0</v>
      </c>
      <c r="D1749">
        <v>7</v>
      </c>
    </row>
    <row r="1750" spans="1:4" x14ac:dyDescent="0.25">
      <c r="A1750" s="8" t="s">
        <v>198</v>
      </c>
      <c r="B1750" t="s">
        <v>427</v>
      </c>
      <c r="C1750" s="26">
        <f>VLOOKUP(A1750,'Indice Puntaje Simple'!$A$4:$S$347,'3. Indice Puntj Simpl Traspuest'!D1750,0)</f>
        <v>0.16666666666666666</v>
      </c>
      <c r="D1750">
        <v>7</v>
      </c>
    </row>
    <row r="1751" spans="1:4" x14ac:dyDescent="0.25">
      <c r="A1751" s="8" t="s">
        <v>261</v>
      </c>
      <c r="B1751" t="s">
        <v>427</v>
      </c>
      <c r="C1751" s="26">
        <f>VLOOKUP(A1751,'Indice Puntaje Simple'!$A$4:$S$347,'3. Indice Puntj Simpl Traspuest'!D1751,0)</f>
        <v>0.5</v>
      </c>
      <c r="D1751">
        <v>7</v>
      </c>
    </row>
    <row r="1752" spans="1:4" x14ac:dyDescent="0.25">
      <c r="A1752" s="8" t="s">
        <v>177</v>
      </c>
      <c r="B1752" t="s">
        <v>427</v>
      </c>
      <c r="C1752" s="26">
        <f>VLOOKUP(A1752,'Indice Puntaje Simple'!$A$4:$S$347,'3. Indice Puntj Simpl Traspuest'!D1752,0)</f>
        <v>0.5</v>
      </c>
      <c r="D1752">
        <v>7</v>
      </c>
    </row>
    <row r="1753" spans="1:4" x14ac:dyDescent="0.25">
      <c r="A1753" s="8" t="s">
        <v>89</v>
      </c>
      <c r="B1753" t="s">
        <v>427</v>
      </c>
      <c r="C1753" s="26">
        <f>VLOOKUP(A1753,'Indice Puntaje Simple'!$A$4:$S$347,'3. Indice Puntj Simpl Traspuest'!D1753,0)</f>
        <v>0.5</v>
      </c>
      <c r="D1753">
        <v>7</v>
      </c>
    </row>
    <row r="1754" spans="1:4" x14ac:dyDescent="0.25">
      <c r="A1754" s="8" t="s">
        <v>339</v>
      </c>
      <c r="B1754" t="s">
        <v>427</v>
      </c>
      <c r="C1754" s="26">
        <f>VLOOKUP(A1754,'Indice Puntaje Simple'!$A$4:$S$347,'3. Indice Puntj Simpl Traspuest'!D1754,0)</f>
        <v>0</v>
      </c>
      <c r="D1754">
        <v>7</v>
      </c>
    </row>
    <row r="1755" spans="1:4" x14ac:dyDescent="0.25">
      <c r="A1755" s="8" t="s">
        <v>272</v>
      </c>
      <c r="B1755" t="s">
        <v>427</v>
      </c>
      <c r="C1755" s="26">
        <f>VLOOKUP(A1755,'Indice Puntaje Simple'!$A$4:$S$347,'3. Indice Puntj Simpl Traspuest'!D1755,0)</f>
        <v>0.16666666666666666</v>
      </c>
      <c r="D1755">
        <v>7</v>
      </c>
    </row>
    <row r="1756" spans="1:4" x14ac:dyDescent="0.25">
      <c r="A1756" s="8" t="s">
        <v>385</v>
      </c>
      <c r="B1756" t="s">
        <v>427</v>
      </c>
      <c r="C1756" s="26">
        <f>VLOOKUP(A1756,'Indice Puntaje Simple'!$A$4:$S$347,'3. Indice Puntj Simpl Traspuest'!D1756,0)</f>
        <v>0</v>
      </c>
      <c r="D1756">
        <v>7</v>
      </c>
    </row>
    <row r="1757" spans="1:4" x14ac:dyDescent="0.25">
      <c r="A1757" s="8" t="s">
        <v>167</v>
      </c>
      <c r="B1757" t="s">
        <v>427</v>
      </c>
      <c r="C1757" s="26">
        <f>VLOOKUP(A1757,'Indice Puntaje Simple'!$A$4:$S$347,'3. Indice Puntj Simpl Traspuest'!D1757,0)</f>
        <v>1</v>
      </c>
      <c r="D1757">
        <v>7</v>
      </c>
    </row>
    <row r="1758" spans="1:4" x14ac:dyDescent="0.25">
      <c r="A1758" s="8" t="s">
        <v>273</v>
      </c>
      <c r="B1758" t="s">
        <v>427</v>
      </c>
      <c r="C1758" s="26">
        <f>VLOOKUP(A1758,'Indice Puntaje Simple'!$A$4:$S$347,'3. Indice Puntj Simpl Traspuest'!D1758,0)</f>
        <v>0.16666666666666666</v>
      </c>
      <c r="D1758">
        <v>7</v>
      </c>
    </row>
    <row r="1759" spans="1:4" x14ac:dyDescent="0.25">
      <c r="A1759" s="8" t="s">
        <v>393</v>
      </c>
      <c r="B1759" t="s">
        <v>427</v>
      </c>
      <c r="C1759" s="26">
        <f>VLOOKUP(A1759,'Indice Puntaje Simple'!$A$4:$S$347,'3. Indice Puntj Simpl Traspuest'!D1759,0)</f>
        <v>0</v>
      </c>
      <c r="D1759">
        <v>7</v>
      </c>
    </row>
    <row r="1760" spans="1:4" x14ac:dyDescent="0.25">
      <c r="A1760" s="8" t="s">
        <v>325</v>
      </c>
      <c r="B1760" t="s">
        <v>427</v>
      </c>
      <c r="C1760" s="26">
        <f>VLOOKUP(A1760,'Indice Puntaje Simple'!$A$4:$S$347,'3. Indice Puntj Simpl Traspuest'!D1760,0)</f>
        <v>0</v>
      </c>
      <c r="D1760">
        <v>7</v>
      </c>
    </row>
    <row r="1761" spans="1:4" x14ac:dyDescent="0.25">
      <c r="A1761" s="8" t="s">
        <v>326</v>
      </c>
      <c r="B1761" t="s">
        <v>427</v>
      </c>
      <c r="C1761" s="26">
        <f>VLOOKUP(A1761,'Indice Puntaje Simple'!$A$4:$S$347,'3. Indice Puntj Simpl Traspuest'!D1761,0)</f>
        <v>0.16666666666666666</v>
      </c>
      <c r="D1761">
        <v>7</v>
      </c>
    </row>
    <row r="1762" spans="1:4" x14ac:dyDescent="0.25">
      <c r="A1762" s="8" t="s">
        <v>246</v>
      </c>
      <c r="B1762" t="s">
        <v>427</v>
      </c>
      <c r="C1762" s="26">
        <f>VLOOKUP(A1762,'Indice Puntaje Simple'!$A$4:$S$347,'3. Indice Puntj Simpl Traspuest'!D1762,0)</f>
        <v>0.16666666666666666</v>
      </c>
      <c r="D1762">
        <v>7</v>
      </c>
    </row>
    <row r="1763" spans="1:4" x14ac:dyDescent="0.25">
      <c r="A1763" s="8" t="s">
        <v>118</v>
      </c>
      <c r="B1763" t="s">
        <v>427</v>
      </c>
      <c r="C1763" s="26">
        <f>VLOOKUP(A1763,'Indice Puntaje Simple'!$A$4:$S$347,'3. Indice Puntj Simpl Traspuest'!D1763,0)</f>
        <v>0.16666666666666666</v>
      </c>
      <c r="D1763">
        <v>7</v>
      </c>
    </row>
    <row r="1764" spans="1:4" x14ac:dyDescent="0.25">
      <c r="A1764" s="8" t="s">
        <v>386</v>
      </c>
      <c r="B1764" t="s">
        <v>427</v>
      </c>
      <c r="C1764" s="26">
        <f>VLOOKUP(A1764,'Indice Puntaje Simple'!$A$4:$S$347,'3. Indice Puntj Simpl Traspuest'!D1764,0)</f>
        <v>0</v>
      </c>
      <c r="D1764">
        <v>7</v>
      </c>
    </row>
    <row r="1765" spans="1:4" x14ac:dyDescent="0.25">
      <c r="A1765" s="8" t="s">
        <v>178</v>
      </c>
      <c r="B1765" t="s">
        <v>427</v>
      </c>
      <c r="C1765" s="26">
        <f>VLOOKUP(A1765,'Indice Puntaje Simple'!$A$4:$S$347,'3. Indice Puntj Simpl Traspuest'!D1765,0)</f>
        <v>0</v>
      </c>
      <c r="D1765">
        <v>7</v>
      </c>
    </row>
    <row r="1766" spans="1:4" x14ac:dyDescent="0.25">
      <c r="A1766" s="8" t="s">
        <v>415</v>
      </c>
      <c r="B1766" t="s">
        <v>427</v>
      </c>
      <c r="C1766" s="26">
        <f>VLOOKUP(A1766,'Indice Puntaje Simple'!$A$4:$S$347,'3. Indice Puntj Simpl Traspuest'!D1766,0)</f>
        <v>0</v>
      </c>
      <c r="D1766">
        <v>7</v>
      </c>
    </row>
    <row r="1767" spans="1:4" x14ac:dyDescent="0.25">
      <c r="A1767" s="8" t="s">
        <v>232</v>
      </c>
      <c r="B1767" t="s">
        <v>427</v>
      </c>
      <c r="C1767" s="26">
        <f>VLOOKUP(A1767,'Indice Puntaje Simple'!$A$4:$S$347,'3. Indice Puntj Simpl Traspuest'!D1767,0)</f>
        <v>0</v>
      </c>
      <c r="D1767">
        <v>7</v>
      </c>
    </row>
    <row r="1768" spans="1:4" x14ac:dyDescent="0.25">
      <c r="A1768" s="8" t="s">
        <v>206</v>
      </c>
      <c r="B1768" t="s">
        <v>427</v>
      </c>
      <c r="C1768" s="26">
        <f>VLOOKUP(A1768,'Indice Puntaje Simple'!$A$4:$S$347,'3. Indice Puntj Simpl Traspuest'!D1768,0)</f>
        <v>0.66666666666666663</v>
      </c>
      <c r="D1768">
        <v>7</v>
      </c>
    </row>
    <row r="1769" spans="1:4" x14ac:dyDescent="0.25">
      <c r="A1769" s="8" t="s">
        <v>296</v>
      </c>
      <c r="B1769" t="s">
        <v>427</v>
      </c>
      <c r="C1769" s="26">
        <f>VLOOKUP(A1769,'Indice Puntaje Simple'!$A$4:$S$347,'3. Indice Puntj Simpl Traspuest'!D1769,0)</f>
        <v>0</v>
      </c>
      <c r="D1769">
        <v>7</v>
      </c>
    </row>
    <row r="1770" spans="1:4" x14ac:dyDescent="0.25">
      <c r="A1770" s="8" t="s">
        <v>297</v>
      </c>
      <c r="B1770" t="s">
        <v>427</v>
      </c>
      <c r="C1770" s="26">
        <f>VLOOKUP(A1770,'Indice Puntaje Simple'!$A$4:$S$347,'3. Indice Puntj Simpl Traspuest'!D1770,0)</f>
        <v>0.33333333333333331</v>
      </c>
      <c r="D1770">
        <v>7</v>
      </c>
    </row>
    <row r="1771" spans="1:4" x14ac:dyDescent="0.25">
      <c r="A1771" s="8" t="s">
        <v>362</v>
      </c>
      <c r="B1771" t="s">
        <v>427</v>
      </c>
      <c r="C1771" s="26">
        <f>VLOOKUP(A1771,'Indice Puntaje Simple'!$A$4:$S$347,'3. Indice Puntj Simpl Traspuest'!D1771,0)</f>
        <v>1</v>
      </c>
      <c r="D1771">
        <v>7</v>
      </c>
    </row>
    <row r="1772" spans="1:4" x14ac:dyDescent="0.25">
      <c r="A1772" s="8" t="s">
        <v>298</v>
      </c>
      <c r="B1772" t="s">
        <v>427</v>
      </c>
      <c r="C1772" s="26">
        <f>VLOOKUP(A1772,'Indice Puntaje Simple'!$A$4:$S$347,'3. Indice Puntj Simpl Traspuest'!D1772,0)</f>
        <v>0</v>
      </c>
      <c r="D1772">
        <v>7</v>
      </c>
    </row>
    <row r="1773" spans="1:4" x14ac:dyDescent="0.25">
      <c r="A1773" s="8" t="s">
        <v>299</v>
      </c>
      <c r="B1773" t="s">
        <v>427</v>
      </c>
      <c r="C1773" s="26">
        <f>VLOOKUP(A1773,'Indice Puntaje Simple'!$A$4:$S$347,'3. Indice Puntj Simpl Traspuest'!D1773,0)</f>
        <v>0.5</v>
      </c>
      <c r="D1773">
        <v>7</v>
      </c>
    </row>
    <row r="1774" spans="1:4" x14ac:dyDescent="0.25">
      <c r="A1774" s="8" t="s">
        <v>247</v>
      </c>
      <c r="B1774" t="s">
        <v>427</v>
      </c>
      <c r="C1774" s="26">
        <f>VLOOKUP(A1774,'Indice Puntaje Simple'!$A$4:$S$347,'3. Indice Puntj Simpl Traspuest'!D1774,0)</f>
        <v>0.16666666666666666</v>
      </c>
      <c r="D1774">
        <v>7</v>
      </c>
    </row>
    <row r="1775" spans="1:4" x14ac:dyDescent="0.25">
      <c r="A1775" s="8" t="s">
        <v>416</v>
      </c>
      <c r="B1775" t="s">
        <v>427</v>
      </c>
      <c r="C1775" s="26">
        <f>VLOOKUP(A1775,'Indice Puntaje Simple'!$A$4:$S$347,'3. Indice Puntj Simpl Traspuest'!D1775,0)</f>
        <v>0</v>
      </c>
      <c r="D1775">
        <v>7</v>
      </c>
    </row>
    <row r="1776" spans="1:4" x14ac:dyDescent="0.25">
      <c r="A1776" s="8" t="s">
        <v>405</v>
      </c>
      <c r="B1776" t="s">
        <v>427</v>
      </c>
      <c r="C1776" s="26">
        <f>VLOOKUP(A1776,'Indice Puntaje Simple'!$A$4:$S$347,'3. Indice Puntj Simpl Traspuest'!D1776,0)</f>
        <v>0</v>
      </c>
      <c r="D1776">
        <v>7</v>
      </c>
    </row>
    <row r="1777" spans="1:4" x14ac:dyDescent="0.25">
      <c r="A1777" s="8" t="s">
        <v>156</v>
      </c>
      <c r="B1777" t="s">
        <v>427</v>
      </c>
      <c r="C1777" s="26">
        <f>VLOOKUP(A1777,'Indice Puntaje Simple'!$A$4:$S$347,'3. Indice Puntj Simpl Traspuest'!D1777,0)</f>
        <v>0.16666666666666666</v>
      </c>
      <c r="D1777">
        <v>7</v>
      </c>
    </row>
    <row r="1778" spans="1:4" x14ac:dyDescent="0.25">
      <c r="A1778" s="8" t="s">
        <v>233</v>
      </c>
      <c r="B1778" t="s">
        <v>427</v>
      </c>
      <c r="C1778" s="26">
        <f>VLOOKUP(A1778,'Indice Puntaje Simple'!$A$4:$S$347,'3. Indice Puntj Simpl Traspuest'!D1778,0)</f>
        <v>0.16666666666666666</v>
      </c>
      <c r="D1778">
        <v>7</v>
      </c>
    </row>
    <row r="1779" spans="1:4" x14ac:dyDescent="0.25">
      <c r="A1779" s="8" t="s">
        <v>371</v>
      </c>
      <c r="B1779" t="s">
        <v>427</v>
      </c>
      <c r="C1779" s="26">
        <f>VLOOKUP(A1779,'Indice Puntaje Simple'!$A$4:$S$347,'3. Indice Puntj Simpl Traspuest'!D1779,0)</f>
        <v>0</v>
      </c>
      <c r="D1779">
        <v>7</v>
      </c>
    </row>
    <row r="1780" spans="1:4" x14ac:dyDescent="0.25">
      <c r="A1780" s="8" t="s">
        <v>148</v>
      </c>
      <c r="B1780" t="s">
        <v>427</v>
      </c>
      <c r="C1780" s="26">
        <f>VLOOKUP(A1780,'Indice Puntaje Simple'!$A$4:$S$347,'3. Indice Puntj Simpl Traspuest'!D1780,0)</f>
        <v>0</v>
      </c>
      <c r="D1780">
        <v>7</v>
      </c>
    </row>
    <row r="1781" spans="1:4" x14ac:dyDescent="0.25">
      <c r="A1781" s="8" t="s">
        <v>168</v>
      </c>
      <c r="B1781" t="s">
        <v>427</v>
      </c>
      <c r="C1781" s="26">
        <f>VLOOKUP(A1781,'Indice Puntaje Simple'!$A$4:$S$347,'3. Indice Puntj Simpl Traspuest'!D1781,0)</f>
        <v>0.5</v>
      </c>
      <c r="D1781">
        <v>7</v>
      </c>
    </row>
    <row r="1782" spans="1:4" x14ac:dyDescent="0.25">
      <c r="A1782" s="8" t="s">
        <v>315</v>
      </c>
      <c r="B1782" t="s">
        <v>427</v>
      </c>
      <c r="C1782" s="26">
        <f>VLOOKUP(A1782,'Indice Puntaje Simple'!$A$4:$S$347,'3. Indice Puntj Simpl Traspuest'!D1782,0)</f>
        <v>0</v>
      </c>
      <c r="D1782">
        <v>7</v>
      </c>
    </row>
    <row r="1783" spans="1:4" x14ac:dyDescent="0.25">
      <c r="A1783" s="8" t="s">
        <v>397</v>
      </c>
      <c r="B1783" t="s">
        <v>427</v>
      </c>
      <c r="C1783" s="26">
        <f>VLOOKUP(A1783,'Indice Puntaje Simple'!$A$4:$S$347,'3. Indice Puntj Simpl Traspuest'!D1783,0)</f>
        <v>0</v>
      </c>
      <c r="D1783">
        <v>7</v>
      </c>
    </row>
    <row r="1784" spans="1:4" x14ac:dyDescent="0.25">
      <c r="A1784" s="8" t="s">
        <v>212</v>
      </c>
      <c r="B1784" t="s">
        <v>427</v>
      </c>
      <c r="C1784" s="26">
        <f>VLOOKUP(A1784,'Indice Puntaje Simple'!$A$4:$S$347,'3. Indice Puntj Simpl Traspuest'!D1784,0)</f>
        <v>0.16666666666666666</v>
      </c>
      <c r="D1784">
        <v>7</v>
      </c>
    </row>
    <row r="1785" spans="1:4" x14ac:dyDescent="0.25">
      <c r="A1785" s="8" t="s">
        <v>262</v>
      </c>
      <c r="B1785" t="s">
        <v>427</v>
      </c>
      <c r="C1785" s="26">
        <f>VLOOKUP(A1785,'Indice Puntaje Simple'!$A$4:$S$347,'3. Indice Puntj Simpl Traspuest'!D1785,0)</f>
        <v>0.16666666666666666</v>
      </c>
      <c r="D1785">
        <v>7</v>
      </c>
    </row>
    <row r="1786" spans="1:4" x14ac:dyDescent="0.25">
      <c r="A1786" s="8" t="s">
        <v>157</v>
      </c>
      <c r="B1786" t="s">
        <v>427</v>
      </c>
      <c r="C1786" s="26">
        <f>VLOOKUP(A1786,'Indice Puntaje Simple'!$A$4:$S$347,'3. Indice Puntj Simpl Traspuest'!D1786,0)</f>
        <v>0.16666666666666666</v>
      </c>
      <c r="D1786">
        <v>7</v>
      </c>
    </row>
    <row r="1787" spans="1:4" x14ac:dyDescent="0.25">
      <c r="A1787" s="8" t="s">
        <v>398</v>
      </c>
      <c r="B1787" t="s">
        <v>427</v>
      </c>
      <c r="C1787" s="26">
        <f>VLOOKUP(A1787,'Indice Puntaje Simple'!$A$4:$S$347,'3. Indice Puntj Simpl Traspuest'!D1787,0)</f>
        <v>0</v>
      </c>
      <c r="D1787">
        <v>7</v>
      </c>
    </row>
    <row r="1788" spans="1:4" x14ac:dyDescent="0.25">
      <c r="A1788" s="8" t="s">
        <v>363</v>
      </c>
      <c r="B1788" t="s">
        <v>427</v>
      </c>
      <c r="C1788" s="26">
        <f>VLOOKUP(A1788,'Indice Puntaje Simple'!$A$4:$S$347,'3. Indice Puntj Simpl Traspuest'!D1788,0)</f>
        <v>0</v>
      </c>
      <c r="D1788">
        <v>7</v>
      </c>
    </row>
    <row r="1789" spans="1:4" x14ac:dyDescent="0.25">
      <c r="A1789" s="8" t="s">
        <v>364</v>
      </c>
      <c r="B1789" t="s">
        <v>427</v>
      </c>
      <c r="C1789" s="26">
        <f>VLOOKUP(A1789,'Indice Puntaje Simple'!$A$4:$S$347,'3. Indice Puntj Simpl Traspuest'!D1789,0)</f>
        <v>0.16666666666666666</v>
      </c>
      <c r="D1789">
        <v>7</v>
      </c>
    </row>
    <row r="1790" spans="1:4" x14ac:dyDescent="0.25">
      <c r="A1790" s="8" t="s">
        <v>248</v>
      </c>
      <c r="B1790" t="s">
        <v>427</v>
      </c>
      <c r="C1790" s="26">
        <f>VLOOKUP(A1790,'Indice Puntaje Simple'!$A$4:$S$347,'3. Indice Puntj Simpl Traspuest'!D1790,0)</f>
        <v>0.16666666666666666</v>
      </c>
      <c r="D1790">
        <v>7</v>
      </c>
    </row>
    <row r="1791" spans="1:4" x14ac:dyDescent="0.25">
      <c r="A1791" s="8" t="s">
        <v>234</v>
      </c>
      <c r="B1791" t="s">
        <v>427</v>
      </c>
      <c r="C1791" s="26">
        <f>VLOOKUP(A1791,'Indice Puntaje Simple'!$A$4:$S$347,'3. Indice Puntj Simpl Traspuest'!D1791,0)</f>
        <v>0.16666666666666666</v>
      </c>
      <c r="D1791">
        <v>7</v>
      </c>
    </row>
    <row r="1792" spans="1:4" x14ac:dyDescent="0.25">
      <c r="A1792" s="8" t="s">
        <v>387</v>
      </c>
      <c r="B1792" t="s">
        <v>427</v>
      </c>
      <c r="C1792" s="26">
        <f>VLOOKUP(A1792,'Indice Puntaje Simple'!$A$4:$S$347,'3. Indice Puntj Simpl Traspuest'!D1792,0)</f>
        <v>0.16666666666666666</v>
      </c>
      <c r="D1792">
        <v>7</v>
      </c>
    </row>
    <row r="1793" spans="1:4" x14ac:dyDescent="0.25">
      <c r="A1793" s="8" t="s">
        <v>119</v>
      </c>
      <c r="B1793" t="s">
        <v>427</v>
      </c>
      <c r="C1793" s="26">
        <f>VLOOKUP(A1793,'Indice Puntaje Simple'!$A$4:$S$347,'3. Indice Puntj Simpl Traspuest'!D1793,0)</f>
        <v>0.66666666666666663</v>
      </c>
      <c r="D1793">
        <v>7</v>
      </c>
    </row>
    <row r="1794" spans="1:4" x14ac:dyDescent="0.25">
      <c r="A1794" s="8" t="s">
        <v>169</v>
      </c>
      <c r="B1794" t="s">
        <v>427</v>
      </c>
      <c r="C1794" s="26">
        <f>VLOOKUP(A1794,'Indice Puntaje Simple'!$A$4:$S$347,'3. Indice Puntj Simpl Traspuest'!D1794,0)</f>
        <v>0.16666666666666666</v>
      </c>
      <c r="D1794">
        <v>7</v>
      </c>
    </row>
    <row r="1795" spans="1:4" x14ac:dyDescent="0.25">
      <c r="A1795" s="8" t="s">
        <v>134</v>
      </c>
      <c r="B1795" t="s">
        <v>427</v>
      </c>
      <c r="C1795" s="26">
        <f>VLOOKUP(A1795,'Indice Puntaje Simple'!$A$4:$S$347,'3. Indice Puntj Simpl Traspuest'!D1795,0)</f>
        <v>0.5</v>
      </c>
      <c r="D1795">
        <v>7</v>
      </c>
    </row>
    <row r="1796" spans="1:4" x14ac:dyDescent="0.25">
      <c r="A1796" s="8" t="s">
        <v>235</v>
      </c>
      <c r="B1796" t="s">
        <v>427</v>
      </c>
      <c r="C1796" s="26">
        <f>VLOOKUP(A1796,'Indice Puntaje Simple'!$A$4:$S$347,'3. Indice Puntj Simpl Traspuest'!D1796,0)</f>
        <v>1</v>
      </c>
      <c r="D1796">
        <v>7</v>
      </c>
    </row>
    <row r="1797" spans="1:4" x14ac:dyDescent="0.25">
      <c r="A1797" s="8" t="s">
        <v>349</v>
      </c>
      <c r="B1797" t="s">
        <v>427</v>
      </c>
      <c r="C1797" s="26">
        <f>VLOOKUP(A1797,'Indice Puntaje Simple'!$A$4:$S$347,'3. Indice Puntj Simpl Traspuest'!D1797,0)</f>
        <v>0</v>
      </c>
      <c r="D1797">
        <v>7</v>
      </c>
    </row>
    <row r="1798" spans="1:4" x14ac:dyDescent="0.25">
      <c r="A1798" s="8" t="s">
        <v>102</v>
      </c>
      <c r="B1798" t="s">
        <v>427</v>
      </c>
      <c r="C1798" s="26">
        <f>VLOOKUP(A1798,'Indice Puntaje Simple'!$A$4:$S$347,'3. Indice Puntj Simpl Traspuest'!D1798,0)</f>
        <v>0.16666666666666666</v>
      </c>
      <c r="D1798">
        <v>7</v>
      </c>
    </row>
    <row r="1799" spans="1:4" x14ac:dyDescent="0.25">
      <c r="A1799" s="8" t="s">
        <v>236</v>
      </c>
      <c r="B1799" t="s">
        <v>427</v>
      </c>
      <c r="C1799" s="26">
        <f>VLOOKUP(A1799,'Indice Puntaje Simple'!$A$4:$S$347,'3. Indice Puntj Simpl Traspuest'!D1799,0)</f>
        <v>0.5</v>
      </c>
      <c r="D1799">
        <v>7</v>
      </c>
    </row>
    <row r="1800" spans="1:4" x14ac:dyDescent="0.25">
      <c r="A1800" s="8" t="s">
        <v>356</v>
      </c>
      <c r="B1800" t="s">
        <v>427</v>
      </c>
      <c r="C1800" s="26">
        <f>VLOOKUP(A1800,'Indice Puntaje Simple'!$A$4:$S$347,'3. Indice Puntj Simpl Traspuest'!D1800,0)</f>
        <v>0</v>
      </c>
      <c r="D1800">
        <v>7</v>
      </c>
    </row>
    <row r="1801" spans="1:4" x14ac:dyDescent="0.25">
      <c r="A1801" s="8" t="s">
        <v>179</v>
      </c>
      <c r="B1801" t="s">
        <v>427</v>
      </c>
      <c r="C1801" s="26">
        <f>VLOOKUP(A1801,'Indice Puntaje Simple'!$A$4:$S$347,'3. Indice Puntj Simpl Traspuest'!D1801,0)</f>
        <v>0.16666666666666666</v>
      </c>
      <c r="D1801">
        <v>7</v>
      </c>
    </row>
    <row r="1802" spans="1:4" x14ac:dyDescent="0.25">
      <c r="A1802" s="8" t="s">
        <v>316</v>
      </c>
      <c r="B1802" t="s">
        <v>427</v>
      </c>
      <c r="C1802" s="26">
        <f>VLOOKUP(A1802,'Indice Puntaje Simple'!$A$4:$S$347,'3. Indice Puntj Simpl Traspuest'!D1802,0)</f>
        <v>0.16666666666666666</v>
      </c>
      <c r="D1802">
        <v>7</v>
      </c>
    </row>
    <row r="1803" spans="1:4" x14ac:dyDescent="0.25">
      <c r="A1803" s="8" t="s">
        <v>284</v>
      </c>
      <c r="B1803" t="s">
        <v>427</v>
      </c>
      <c r="C1803" s="26">
        <f>VLOOKUP(A1803,'Indice Puntaje Simple'!$A$4:$S$347,'3. Indice Puntj Simpl Traspuest'!D1803,0)</f>
        <v>0</v>
      </c>
      <c r="D1803">
        <v>7</v>
      </c>
    </row>
    <row r="1804" spans="1:4" x14ac:dyDescent="0.25">
      <c r="A1804" s="8" t="s">
        <v>300</v>
      </c>
      <c r="B1804" t="s">
        <v>427</v>
      </c>
      <c r="C1804" s="26">
        <f>VLOOKUP(A1804,'Indice Puntaje Simple'!$A$4:$S$347,'3. Indice Puntj Simpl Traspuest'!D1804,0)</f>
        <v>0</v>
      </c>
      <c r="D1804">
        <v>7</v>
      </c>
    </row>
    <row r="1805" spans="1:4" x14ac:dyDescent="0.25">
      <c r="A1805" s="8" t="s">
        <v>170</v>
      </c>
      <c r="B1805" t="s">
        <v>427</v>
      </c>
      <c r="C1805" s="26">
        <f>VLOOKUP(A1805,'Indice Puntaje Simple'!$A$4:$S$347,'3. Indice Puntj Simpl Traspuest'!D1805,0)</f>
        <v>0.16666666666666666</v>
      </c>
      <c r="D1805">
        <v>7</v>
      </c>
    </row>
    <row r="1806" spans="1:4" x14ac:dyDescent="0.25">
      <c r="A1806" s="8" t="s">
        <v>346</v>
      </c>
      <c r="B1806" t="s">
        <v>427</v>
      </c>
      <c r="C1806" s="26">
        <f>VLOOKUP(A1806,'Indice Puntaje Simple'!$A$4:$S$347,'3. Indice Puntj Simpl Traspuest'!D1806,0)</f>
        <v>0</v>
      </c>
      <c r="D1806">
        <v>7</v>
      </c>
    </row>
    <row r="1807" spans="1:4" x14ac:dyDescent="0.25">
      <c r="A1807" s="8" t="s">
        <v>237</v>
      </c>
      <c r="B1807" t="s">
        <v>427</v>
      </c>
      <c r="C1807" s="26">
        <f>VLOOKUP(A1807,'Indice Puntaje Simple'!$A$4:$S$347,'3. Indice Puntj Simpl Traspuest'!D1807,0)</f>
        <v>0.16666666666666666</v>
      </c>
      <c r="D1807">
        <v>7</v>
      </c>
    </row>
    <row r="1808" spans="1:4" x14ac:dyDescent="0.25">
      <c r="A1808" s="8" t="s">
        <v>90</v>
      </c>
      <c r="B1808" t="s">
        <v>427</v>
      </c>
      <c r="C1808" s="26">
        <f>VLOOKUP(A1808,'Indice Puntaje Simple'!$A$4:$S$347,'3. Indice Puntj Simpl Traspuest'!D1808,0)</f>
        <v>0.83333333333333337</v>
      </c>
      <c r="D1808">
        <v>7</v>
      </c>
    </row>
    <row r="1809" spans="1:4" x14ac:dyDescent="0.25">
      <c r="A1809" s="8" t="s">
        <v>185</v>
      </c>
      <c r="B1809" t="s">
        <v>427</v>
      </c>
      <c r="C1809" s="26">
        <f>VLOOKUP(A1809,'Indice Puntaje Simple'!$A$4:$S$347,'3. Indice Puntj Simpl Traspuest'!D1809,0)</f>
        <v>0.16666666666666666</v>
      </c>
      <c r="D1809">
        <v>7</v>
      </c>
    </row>
    <row r="1810" spans="1:4" x14ac:dyDescent="0.25">
      <c r="A1810" s="8" t="s">
        <v>357</v>
      </c>
      <c r="B1810" t="s">
        <v>427</v>
      </c>
      <c r="C1810" s="26">
        <f>VLOOKUP(A1810,'Indice Puntaje Simple'!$A$4:$S$347,'3. Indice Puntj Simpl Traspuest'!D1810,0)</f>
        <v>0</v>
      </c>
      <c r="D1810">
        <v>7</v>
      </c>
    </row>
    <row r="1811" spans="1:4" x14ac:dyDescent="0.25">
      <c r="A1811" s="8" t="s">
        <v>186</v>
      </c>
      <c r="B1811" t="s">
        <v>427</v>
      </c>
      <c r="C1811" s="26">
        <f>VLOOKUP(A1811,'Indice Puntaje Simple'!$A$4:$S$347,'3. Indice Puntj Simpl Traspuest'!D1811,0)</f>
        <v>0.5</v>
      </c>
      <c r="D1811">
        <v>7</v>
      </c>
    </row>
    <row r="1812" spans="1:4" x14ac:dyDescent="0.25">
      <c r="A1812" s="8" t="s">
        <v>171</v>
      </c>
      <c r="B1812" t="s">
        <v>427</v>
      </c>
      <c r="C1812" s="26">
        <f>VLOOKUP(A1812,'Indice Puntaje Simple'!$A$4:$S$347,'3. Indice Puntj Simpl Traspuest'!D1812,0)</f>
        <v>0.16666666666666666</v>
      </c>
      <c r="D1812">
        <v>7</v>
      </c>
    </row>
    <row r="1813" spans="1:4" x14ac:dyDescent="0.25">
      <c r="A1813" s="8" t="s">
        <v>213</v>
      </c>
      <c r="B1813" t="s">
        <v>427</v>
      </c>
      <c r="C1813" s="26">
        <f>VLOOKUP(A1813,'Indice Puntaje Simple'!$A$4:$S$347,'3. Indice Puntj Simpl Traspuest'!D1813,0)</f>
        <v>0.16666666666666666</v>
      </c>
      <c r="D1813">
        <v>7</v>
      </c>
    </row>
    <row r="1814" spans="1:4" x14ac:dyDescent="0.25">
      <c r="A1814" s="8" t="s">
        <v>180</v>
      </c>
      <c r="B1814" t="s">
        <v>427</v>
      </c>
      <c r="C1814" s="26">
        <f>VLOOKUP(A1814,'Indice Puntaje Simple'!$A$4:$S$347,'3. Indice Puntj Simpl Traspuest'!D1814,0)</f>
        <v>0.5</v>
      </c>
      <c r="D1814">
        <v>7</v>
      </c>
    </row>
    <row r="1815" spans="1:4" x14ac:dyDescent="0.25">
      <c r="A1815" s="8" t="s">
        <v>399</v>
      </c>
      <c r="B1815" t="s">
        <v>427</v>
      </c>
      <c r="C1815" s="26">
        <f>VLOOKUP(A1815,'Indice Puntaje Simple'!$A$4:$S$347,'3. Indice Puntj Simpl Traspuest'!D1815,0)</f>
        <v>0</v>
      </c>
      <c r="D1815">
        <v>7</v>
      </c>
    </row>
    <row r="1816" spans="1:4" x14ac:dyDescent="0.25">
      <c r="A1816" s="8" t="s">
        <v>199</v>
      </c>
      <c r="B1816" t="s">
        <v>427</v>
      </c>
      <c r="C1816" s="26">
        <f>VLOOKUP(A1816,'Indice Puntaje Simple'!$A$4:$S$347,'3. Indice Puntj Simpl Traspuest'!D1816,0)</f>
        <v>1</v>
      </c>
      <c r="D1816">
        <v>7</v>
      </c>
    </row>
    <row r="1817" spans="1:4" x14ac:dyDescent="0.25">
      <c r="A1817" s="8" t="s">
        <v>200</v>
      </c>
      <c r="B1817" t="s">
        <v>427</v>
      </c>
      <c r="C1817" s="26">
        <f>VLOOKUP(A1817,'Indice Puntaje Simple'!$A$4:$S$347,'3. Indice Puntj Simpl Traspuest'!D1817,0)</f>
        <v>0.16666666666666666</v>
      </c>
      <c r="D1817">
        <v>7</v>
      </c>
    </row>
    <row r="1818" spans="1:4" x14ac:dyDescent="0.25">
      <c r="A1818" s="8" t="s">
        <v>91</v>
      </c>
      <c r="B1818" t="s">
        <v>427</v>
      </c>
      <c r="C1818" s="26">
        <f>VLOOKUP(A1818,'Indice Puntaje Simple'!$A$4:$S$347,'3. Indice Puntj Simpl Traspuest'!D1818,0)</f>
        <v>1</v>
      </c>
      <c r="D1818">
        <v>7</v>
      </c>
    </row>
    <row r="1819" spans="1:4" x14ac:dyDescent="0.25">
      <c r="A1819" s="8" t="s">
        <v>201</v>
      </c>
      <c r="B1819" t="s">
        <v>427</v>
      </c>
      <c r="C1819" s="26">
        <f>VLOOKUP(A1819,'Indice Puntaje Simple'!$A$4:$S$347,'3. Indice Puntj Simpl Traspuest'!D1819,0)</f>
        <v>1</v>
      </c>
      <c r="D1819">
        <v>7</v>
      </c>
    </row>
    <row r="1820" spans="1:4" x14ac:dyDescent="0.25">
      <c r="A1820" s="8" t="s">
        <v>221</v>
      </c>
      <c r="B1820" t="s">
        <v>427</v>
      </c>
      <c r="C1820" s="26">
        <f>VLOOKUP(A1820,'Indice Puntaje Simple'!$A$4:$S$347,'3. Indice Puntj Simpl Traspuest'!D1820,0)</f>
        <v>0.5</v>
      </c>
      <c r="D1820">
        <v>7</v>
      </c>
    </row>
    <row r="1821" spans="1:4" x14ac:dyDescent="0.25">
      <c r="A1821" s="8" t="s">
        <v>400</v>
      </c>
      <c r="B1821" t="s">
        <v>427</v>
      </c>
      <c r="C1821" s="26">
        <f>VLOOKUP(A1821,'Indice Puntaje Simple'!$A$4:$S$347,'3. Indice Puntj Simpl Traspuest'!D1821,0)</f>
        <v>0.16666666666666666</v>
      </c>
      <c r="D1821">
        <v>7</v>
      </c>
    </row>
    <row r="1822" spans="1:4" x14ac:dyDescent="0.25">
      <c r="A1822" s="8" t="s">
        <v>103</v>
      </c>
      <c r="B1822" t="s">
        <v>427</v>
      </c>
      <c r="C1822" s="26">
        <f>VLOOKUP(A1822,'Indice Puntaje Simple'!$A$4:$S$347,'3. Indice Puntj Simpl Traspuest'!D1822,0)</f>
        <v>0.66666666666666663</v>
      </c>
      <c r="D1822">
        <v>7</v>
      </c>
    </row>
    <row r="1823" spans="1:4" x14ac:dyDescent="0.25">
      <c r="A1823" s="8" t="s">
        <v>285</v>
      </c>
      <c r="B1823" t="s">
        <v>427</v>
      </c>
      <c r="C1823" s="26">
        <f>VLOOKUP(A1823,'Indice Puntaje Simple'!$A$4:$S$347,'3. Indice Puntj Simpl Traspuest'!D1823,0)</f>
        <v>0</v>
      </c>
      <c r="D1823">
        <v>7</v>
      </c>
    </row>
    <row r="1824" spans="1:4" x14ac:dyDescent="0.25">
      <c r="A1824" s="8" t="s">
        <v>181</v>
      </c>
      <c r="B1824" t="s">
        <v>427</v>
      </c>
      <c r="C1824" s="26">
        <f>VLOOKUP(A1824,'Indice Puntaje Simple'!$A$4:$S$347,'3. Indice Puntj Simpl Traspuest'!D1824,0)</f>
        <v>0.5</v>
      </c>
      <c r="D1824">
        <v>7</v>
      </c>
    </row>
    <row r="1825" spans="1:4" x14ac:dyDescent="0.25">
      <c r="A1825" s="8" t="s">
        <v>158</v>
      </c>
      <c r="B1825" t="s">
        <v>427</v>
      </c>
      <c r="C1825" s="26">
        <f>VLOOKUP(A1825,'Indice Puntaje Simple'!$A$4:$S$347,'3. Indice Puntj Simpl Traspuest'!D1825,0)</f>
        <v>0.16666666666666666</v>
      </c>
      <c r="D1825">
        <v>7</v>
      </c>
    </row>
    <row r="1826" spans="1:4" x14ac:dyDescent="0.25">
      <c r="A1826" s="8" t="s">
        <v>274</v>
      </c>
      <c r="B1826" t="s">
        <v>427</v>
      </c>
      <c r="C1826" s="26">
        <f>VLOOKUP(A1826,'Indice Puntaje Simple'!$A$4:$S$347,'3. Indice Puntj Simpl Traspuest'!D1826,0)</f>
        <v>0</v>
      </c>
      <c r="D1826">
        <v>7</v>
      </c>
    </row>
    <row r="1827" spans="1:4" x14ac:dyDescent="0.25">
      <c r="A1827" s="8" t="s">
        <v>327</v>
      </c>
      <c r="B1827" t="s">
        <v>427</v>
      </c>
      <c r="C1827" s="26">
        <f>VLOOKUP(A1827,'Indice Puntaje Simple'!$A$4:$S$347,'3. Indice Puntj Simpl Traspuest'!D1827,0)</f>
        <v>0</v>
      </c>
      <c r="D1827">
        <v>7</v>
      </c>
    </row>
    <row r="1828" spans="1:4" x14ac:dyDescent="0.25">
      <c r="A1828" s="8" t="s">
        <v>159</v>
      </c>
      <c r="B1828" t="s">
        <v>427</v>
      </c>
      <c r="C1828" s="26">
        <f>VLOOKUP(A1828,'Indice Puntaje Simple'!$A$4:$S$347,'3. Indice Puntj Simpl Traspuest'!D1828,0)</f>
        <v>0</v>
      </c>
      <c r="D1828">
        <v>7</v>
      </c>
    </row>
    <row r="1829" spans="1:4" x14ac:dyDescent="0.25">
      <c r="A1829" s="8" t="s">
        <v>142</v>
      </c>
      <c r="B1829" t="s">
        <v>427</v>
      </c>
      <c r="C1829" s="26">
        <f>VLOOKUP(A1829,'Indice Puntaje Simple'!$A$4:$S$347,'3. Indice Puntj Simpl Traspuest'!D1829,0)</f>
        <v>0.16666666666666666</v>
      </c>
      <c r="D1829">
        <v>7</v>
      </c>
    </row>
    <row r="1830" spans="1:4" x14ac:dyDescent="0.25">
      <c r="A1830" s="8" t="s">
        <v>409</v>
      </c>
      <c r="B1830" t="s">
        <v>427</v>
      </c>
      <c r="C1830" s="26">
        <f>VLOOKUP(A1830,'Indice Puntaje Simple'!$A$4:$S$347,'3. Indice Puntj Simpl Traspuest'!D1830,0)</f>
        <v>0</v>
      </c>
      <c r="D1830">
        <v>7</v>
      </c>
    </row>
    <row r="1831" spans="1:4" x14ac:dyDescent="0.25">
      <c r="A1831" s="8" t="s">
        <v>358</v>
      </c>
      <c r="B1831" t="s">
        <v>427</v>
      </c>
      <c r="C1831" s="26">
        <f>VLOOKUP(A1831,'Indice Puntaje Simple'!$A$4:$S$347,'3. Indice Puntj Simpl Traspuest'!D1831,0)</f>
        <v>0.16666666666666666</v>
      </c>
      <c r="D1831">
        <v>7</v>
      </c>
    </row>
    <row r="1832" spans="1:4" x14ac:dyDescent="0.25">
      <c r="A1832" s="8" t="s">
        <v>106</v>
      </c>
      <c r="B1832" t="s">
        <v>427</v>
      </c>
      <c r="C1832" s="26">
        <f>VLOOKUP(A1832,'Indice Puntaje Simple'!$A$4:$S$347,'3. Indice Puntj Simpl Traspuest'!D1832,0)</f>
        <v>1</v>
      </c>
      <c r="D1832">
        <v>7</v>
      </c>
    </row>
    <row r="1833" spans="1:4" x14ac:dyDescent="0.25">
      <c r="A1833" s="8" t="s">
        <v>388</v>
      </c>
      <c r="B1833" t="s">
        <v>427</v>
      </c>
      <c r="C1833" s="26">
        <f>VLOOKUP(A1833,'Indice Puntaje Simple'!$A$4:$S$347,'3. Indice Puntj Simpl Traspuest'!D1833,0)</f>
        <v>0</v>
      </c>
      <c r="D1833">
        <v>7</v>
      </c>
    </row>
    <row r="1834" spans="1:4" x14ac:dyDescent="0.25">
      <c r="A1834" s="8" t="s">
        <v>160</v>
      </c>
      <c r="B1834" t="s">
        <v>427</v>
      </c>
      <c r="C1834" s="26">
        <f>VLOOKUP(A1834,'Indice Puntaje Simple'!$A$4:$S$347,'3. Indice Puntj Simpl Traspuest'!D1834,0)</f>
        <v>0.16666666666666666</v>
      </c>
      <c r="D1834">
        <v>7</v>
      </c>
    </row>
    <row r="1835" spans="1:4" x14ac:dyDescent="0.25">
      <c r="A1835" s="8" t="s">
        <v>120</v>
      </c>
      <c r="B1835" t="s">
        <v>427</v>
      </c>
      <c r="C1835" s="26">
        <f>VLOOKUP(A1835,'Indice Puntaje Simple'!$A$4:$S$347,'3. Indice Puntj Simpl Traspuest'!D1835,0)</f>
        <v>0.66666666666666663</v>
      </c>
      <c r="D1835">
        <v>7</v>
      </c>
    </row>
    <row r="1836" spans="1:4" x14ac:dyDescent="0.25">
      <c r="A1836" s="8" t="s">
        <v>263</v>
      </c>
      <c r="B1836" t="s">
        <v>427</v>
      </c>
      <c r="C1836" s="26">
        <f>VLOOKUP(A1836,'Indice Puntaje Simple'!$A$4:$S$347,'3. Indice Puntj Simpl Traspuest'!D1836,0)</f>
        <v>0</v>
      </c>
      <c r="D1836">
        <v>7</v>
      </c>
    </row>
    <row r="1837" spans="1:4" x14ac:dyDescent="0.25">
      <c r="A1837" s="8" t="s">
        <v>96</v>
      </c>
      <c r="B1837" t="s">
        <v>427</v>
      </c>
      <c r="C1837" s="26">
        <f>VLOOKUP(A1837,'Indice Puntaje Simple'!$A$4:$S$347,'3. Indice Puntj Simpl Traspuest'!D1837,0)</f>
        <v>0.16666666666666666</v>
      </c>
      <c r="D1837">
        <v>7</v>
      </c>
    </row>
    <row r="1838" spans="1:4" x14ac:dyDescent="0.25">
      <c r="A1838" s="8" t="s">
        <v>98</v>
      </c>
      <c r="B1838" t="s">
        <v>427</v>
      </c>
      <c r="C1838" s="26">
        <f>VLOOKUP(A1838,'Indice Puntaje Simple'!$A$4:$S$347,'3. Indice Puntj Simpl Traspuest'!D1838,0)</f>
        <v>0.66666666666666663</v>
      </c>
      <c r="D1838">
        <v>7</v>
      </c>
    </row>
    <row r="1839" spans="1:4" x14ac:dyDescent="0.25">
      <c r="A1839" s="8" t="s">
        <v>264</v>
      </c>
      <c r="B1839" t="s">
        <v>427</v>
      </c>
      <c r="C1839" s="26">
        <f>VLOOKUP(A1839,'Indice Puntaje Simple'!$A$4:$S$347,'3. Indice Puntj Simpl Traspuest'!D1839,0)</f>
        <v>0.16666666666666666</v>
      </c>
      <c r="D1839">
        <v>7</v>
      </c>
    </row>
    <row r="1840" spans="1:4" x14ac:dyDescent="0.25">
      <c r="A1840" s="8" t="s">
        <v>126</v>
      </c>
      <c r="B1840" t="s">
        <v>427</v>
      </c>
      <c r="C1840" s="26">
        <f>VLOOKUP(A1840,'Indice Puntaje Simple'!$A$4:$S$347,'3. Indice Puntj Simpl Traspuest'!D1840,0)</f>
        <v>0.16666666666666666</v>
      </c>
      <c r="D1840">
        <v>7</v>
      </c>
    </row>
    <row r="1841" spans="1:4" x14ac:dyDescent="0.25">
      <c r="A1841" s="8" t="s">
        <v>222</v>
      </c>
      <c r="B1841" t="s">
        <v>427</v>
      </c>
      <c r="C1841" s="26">
        <f>VLOOKUP(A1841,'Indice Puntaje Simple'!$A$4:$S$347,'3. Indice Puntj Simpl Traspuest'!D1841,0)</f>
        <v>0</v>
      </c>
      <c r="D1841">
        <v>7</v>
      </c>
    </row>
    <row r="1842" spans="1:4" x14ac:dyDescent="0.25">
      <c r="A1842" s="8" t="s">
        <v>389</v>
      </c>
      <c r="B1842" t="s">
        <v>427</v>
      </c>
      <c r="C1842" s="26">
        <f>VLOOKUP(A1842,'Indice Puntaje Simple'!$A$4:$S$347,'3. Indice Puntj Simpl Traspuest'!D1842,0)</f>
        <v>0</v>
      </c>
      <c r="D1842">
        <v>7</v>
      </c>
    </row>
    <row r="1843" spans="1:4" x14ac:dyDescent="0.25">
      <c r="A1843" s="8" t="s">
        <v>127</v>
      </c>
      <c r="B1843" t="s">
        <v>427</v>
      </c>
      <c r="C1843" s="26">
        <f>VLOOKUP(A1843,'Indice Puntaje Simple'!$A$4:$S$347,'3. Indice Puntj Simpl Traspuest'!D1843,0)</f>
        <v>0.5</v>
      </c>
      <c r="D1843">
        <v>7</v>
      </c>
    </row>
    <row r="1844" spans="1:4" x14ac:dyDescent="0.25">
      <c r="A1844" s="8" t="s">
        <v>187</v>
      </c>
      <c r="B1844" t="s">
        <v>427</v>
      </c>
      <c r="C1844" s="26">
        <f>VLOOKUP(A1844,'Indice Puntaje Simple'!$A$4:$S$347,'3. Indice Puntj Simpl Traspuest'!D1844,0)</f>
        <v>0.16666666666666666</v>
      </c>
      <c r="D1844">
        <v>7</v>
      </c>
    </row>
    <row r="1845" spans="1:4" x14ac:dyDescent="0.25">
      <c r="A1845" s="8" t="s">
        <v>114</v>
      </c>
      <c r="B1845" t="s">
        <v>427</v>
      </c>
      <c r="C1845" s="26">
        <f>VLOOKUP(A1845,'Indice Puntaje Simple'!$A$4:$S$347,'3. Indice Puntj Simpl Traspuest'!D1845,0)</f>
        <v>1</v>
      </c>
      <c r="D1845">
        <v>7</v>
      </c>
    </row>
    <row r="1846" spans="1:4" x14ac:dyDescent="0.25">
      <c r="A1846" s="8" t="s">
        <v>238</v>
      </c>
      <c r="B1846" t="s">
        <v>427</v>
      </c>
      <c r="C1846" s="26">
        <f>VLOOKUP(A1846,'Indice Puntaje Simple'!$A$4:$S$347,'3. Indice Puntj Simpl Traspuest'!D1846,0)</f>
        <v>0</v>
      </c>
      <c r="D1846">
        <v>7</v>
      </c>
    </row>
    <row r="1847" spans="1:4" x14ac:dyDescent="0.25">
      <c r="A1847" s="8" t="s">
        <v>135</v>
      </c>
      <c r="B1847" t="s">
        <v>427</v>
      </c>
      <c r="C1847" s="26">
        <f>VLOOKUP(A1847,'Indice Puntaje Simple'!$A$4:$S$347,'3. Indice Puntj Simpl Traspuest'!D1847,0)</f>
        <v>0.16666666666666666</v>
      </c>
      <c r="D1847">
        <v>7</v>
      </c>
    </row>
    <row r="1848" spans="1:4" x14ac:dyDescent="0.25">
      <c r="A1848" s="8" t="s">
        <v>301</v>
      </c>
      <c r="B1848" t="s">
        <v>427</v>
      </c>
      <c r="C1848" s="26">
        <f>VLOOKUP(A1848,'Indice Puntaje Simple'!$A$4:$S$347,'3. Indice Puntj Simpl Traspuest'!D1848,0)</f>
        <v>0</v>
      </c>
      <c r="D1848">
        <v>7</v>
      </c>
    </row>
    <row r="1849" spans="1:4" x14ac:dyDescent="0.25">
      <c r="A1849" s="8" t="s">
        <v>286</v>
      </c>
      <c r="B1849" t="s">
        <v>427</v>
      </c>
      <c r="C1849" s="26">
        <f>VLOOKUP(A1849,'Indice Puntaje Simple'!$A$4:$S$347,'3. Indice Puntj Simpl Traspuest'!D1849,0)</f>
        <v>0.16666666666666666</v>
      </c>
      <c r="D1849">
        <v>7</v>
      </c>
    </row>
    <row r="1850" spans="1:4" x14ac:dyDescent="0.25">
      <c r="A1850" s="8" t="s">
        <v>302</v>
      </c>
      <c r="B1850" t="s">
        <v>427</v>
      </c>
      <c r="C1850" s="26">
        <f>VLOOKUP(A1850,'Indice Puntaje Simple'!$A$4:$S$347,'3. Indice Puntj Simpl Traspuest'!D1850,0)</f>
        <v>0.5</v>
      </c>
      <c r="D1850">
        <v>7</v>
      </c>
    </row>
    <row r="1851" spans="1:4" x14ac:dyDescent="0.25">
      <c r="A1851" s="8" t="s">
        <v>239</v>
      </c>
      <c r="B1851" t="s">
        <v>427</v>
      </c>
      <c r="C1851" s="26">
        <f>VLOOKUP(A1851,'Indice Puntaje Simple'!$A$4:$S$347,'3. Indice Puntj Simpl Traspuest'!D1851,0)</f>
        <v>0</v>
      </c>
      <c r="D1851">
        <v>7</v>
      </c>
    </row>
    <row r="1852" spans="1:4" x14ac:dyDescent="0.25">
      <c r="A1852" s="8" t="s">
        <v>380</v>
      </c>
      <c r="B1852" t="s">
        <v>427</v>
      </c>
      <c r="C1852" s="26">
        <f>VLOOKUP(A1852,'Indice Puntaje Simple'!$A$4:$S$347,'3. Indice Puntj Simpl Traspuest'!D1852,0)</f>
        <v>0.16666666666666666</v>
      </c>
      <c r="D1852">
        <v>7</v>
      </c>
    </row>
    <row r="1853" spans="1:4" x14ac:dyDescent="0.25">
      <c r="A1853" s="8" t="s">
        <v>365</v>
      </c>
      <c r="B1853" t="s">
        <v>427</v>
      </c>
      <c r="C1853" s="26">
        <f>VLOOKUP(A1853,'Indice Puntaje Simple'!$A$4:$S$347,'3. Indice Puntj Simpl Traspuest'!D1853,0)</f>
        <v>0</v>
      </c>
      <c r="D1853">
        <v>7</v>
      </c>
    </row>
    <row r="1854" spans="1:4" x14ac:dyDescent="0.25">
      <c r="A1854" s="8" t="s">
        <v>366</v>
      </c>
      <c r="B1854" t="s">
        <v>427</v>
      </c>
      <c r="C1854" s="26">
        <f>VLOOKUP(A1854,'Indice Puntaje Simple'!$A$4:$S$347,'3. Indice Puntj Simpl Traspuest'!D1854,0)</f>
        <v>0</v>
      </c>
      <c r="D1854">
        <v>7</v>
      </c>
    </row>
    <row r="1855" spans="1:4" x14ac:dyDescent="0.25">
      <c r="A1855" s="8" t="s">
        <v>80</v>
      </c>
      <c r="B1855" t="s">
        <v>427</v>
      </c>
      <c r="C1855" s="26">
        <f>VLOOKUP(A1855,'Indice Puntaje Simple'!$A$4:$S$347,'3. Indice Puntj Simpl Traspuest'!D1855,0)</f>
        <v>1</v>
      </c>
      <c r="D1855">
        <v>7</v>
      </c>
    </row>
    <row r="1856" spans="1:4" x14ac:dyDescent="0.25">
      <c r="A1856" s="8" t="s">
        <v>149</v>
      </c>
      <c r="B1856" t="s">
        <v>427</v>
      </c>
      <c r="C1856" s="26">
        <f>VLOOKUP(A1856,'Indice Puntaje Simple'!$A$4:$S$347,'3. Indice Puntj Simpl Traspuest'!D1856,0)</f>
        <v>0.33333333333333331</v>
      </c>
      <c r="D1856">
        <v>7</v>
      </c>
    </row>
    <row r="1857" spans="1:4" x14ac:dyDescent="0.25">
      <c r="A1857" s="8" t="s">
        <v>317</v>
      </c>
      <c r="B1857" t="s">
        <v>427</v>
      </c>
      <c r="C1857" s="26">
        <f>VLOOKUP(A1857,'Indice Puntaje Simple'!$A$4:$S$347,'3. Indice Puntj Simpl Traspuest'!D1857,0)</f>
        <v>0</v>
      </c>
      <c r="D1857">
        <v>7</v>
      </c>
    </row>
    <row r="1858" spans="1:4" x14ac:dyDescent="0.25">
      <c r="A1858" s="8" t="s">
        <v>161</v>
      </c>
      <c r="B1858" t="s">
        <v>427</v>
      </c>
      <c r="C1858" s="26">
        <f>VLOOKUP(A1858,'Indice Puntaje Simple'!$A$4:$S$347,'3. Indice Puntj Simpl Traspuest'!D1858,0)</f>
        <v>0.16666666666666666</v>
      </c>
      <c r="D1858">
        <v>7</v>
      </c>
    </row>
    <row r="1859" spans="1:4" x14ac:dyDescent="0.25">
      <c r="A1859" s="8" t="s">
        <v>115</v>
      </c>
      <c r="B1859" t="s">
        <v>427</v>
      </c>
      <c r="C1859" s="26">
        <f>VLOOKUP(A1859,'Indice Puntaje Simple'!$A$4:$S$347,'3. Indice Puntj Simpl Traspuest'!D1859,0)</f>
        <v>0.5</v>
      </c>
      <c r="D1859">
        <v>7</v>
      </c>
    </row>
    <row r="1860" spans="1:4" x14ac:dyDescent="0.25">
      <c r="A1860" s="8" t="s">
        <v>240</v>
      </c>
      <c r="B1860" t="s">
        <v>427</v>
      </c>
      <c r="C1860" s="26">
        <f>VLOOKUP(A1860,'Indice Puntaje Simple'!$A$4:$S$347,'3. Indice Puntj Simpl Traspuest'!D1860,0)</f>
        <v>0</v>
      </c>
      <c r="D1860">
        <v>7</v>
      </c>
    </row>
    <row r="1861" spans="1:4" x14ac:dyDescent="0.25">
      <c r="A1861" s="8" t="s">
        <v>162</v>
      </c>
      <c r="B1861" t="s">
        <v>427</v>
      </c>
      <c r="C1861" s="26">
        <f>VLOOKUP(A1861,'Indice Puntaje Simple'!$A$4:$S$347,'3. Indice Puntj Simpl Traspuest'!D1861,0)</f>
        <v>1</v>
      </c>
      <c r="D1861">
        <v>7</v>
      </c>
    </row>
    <row r="1862" spans="1:4" x14ac:dyDescent="0.25">
      <c r="A1862" s="8" t="s">
        <v>318</v>
      </c>
      <c r="B1862" t="s">
        <v>427</v>
      </c>
      <c r="C1862" s="26">
        <f>VLOOKUP(A1862,'Indice Puntaje Simple'!$A$4:$S$347,'3. Indice Puntj Simpl Traspuest'!D1862,0)</f>
        <v>0.5</v>
      </c>
      <c r="D1862">
        <v>7</v>
      </c>
    </row>
    <row r="1863" spans="1:4" x14ac:dyDescent="0.25">
      <c r="A1863" s="8" t="s">
        <v>287</v>
      </c>
      <c r="B1863" t="s">
        <v>427</v>
      </c>
      <c r="C1863" s="26">
        <f>VLOOKUP(A1863,'Indice Puntaje Simple'!$A$4:$S$347,'3. Indice Puntj Simpl Traspuest'!D1863,0)</f>
        <v>0.16666666666666666</v>
      </c>
      <c r="D1863">
        <v>7</v>
      </c>
    </row>
    <row r="1864" spans="1:4" x14ac:dyDescent="0.25">
      <c r="A1864" s="8" t="s">
        <v>79</v>
      </c>
      <c r="B1864" t="s">
        <v>427</v>
      </c>
      <c r="C1864" s="26">
        <f>VLOOKUP(A1864,'Indice Puntaje Simple'!$A$4:$S$347,'3. Indice Puntj Simpl Traspuest'!D1864,0)</f>
        <v>1</v>
      </c>
      <c r="D1864">
        <v>7</v>
      </c>
    </row>
    <row r="1865" spans="1:4" x14ac:dyDescent="0.25">
      <c r="A1865" s="8" t="s">
        <v>202</v>
      </c>
      <c r="B1865" t="s">
        <v>427</v>
      </c>
      <c r="C1865" s="26">
        <f>VLOOKUP(A1865,'Indice Puntaje Simple'!$A$4:$S$347,'3. Indice Puntj Simpl Traspuest'!D1865,0)</f>
        <v>0</v>
      </c>
      <c r="D1865">
        <v>7</v>
      </c>
    </row>
    <row r="1866" spans="1:4" x14ac:dyDescent="0.25">
      <c r="A1866" s="8" t="s">
        <v>207</v>
      </c>
      <c r="B1866" t="s">
        <v>427</v>
      </c>
      <c r="C1866" s="26">
        <f>VLOOKUP(A1866,'Indice Puntaje Simple'!$A$4:$S$347,'3. Indice Puntj Simpl Traspuest'!D1866,0)</f>
        <v>1</v>
      </c>
      <c r="D1866">
        <v>7</v>
      </c>
    </row>
    <row r="1867" spans="1:4" x14ac:dyDescent="0.25">
      <c r="A1867" s="8" t="s">
        <v>214</v>
      </c>
      <c r="B1867" t="s">
        <v>427</v>
      </c>
      <c r="C1867" s="26">
        <f>VLOOKUP(A1867,'Indice Puntaje Simple'!$A$4:$S$347,'3. Indice Puntj Simpl Traspuest'!D1867,0)</f>
        <v>0</v>
      </c>
      <c r="D1867">
        <v>7</v>
      </c>
    </row>
    <row r="1868" spans="1:4" x14ac:dyDescent="0.25">
      <c r="A1868" s="8" t="s">
        <v>122</v>
      </c>
      <c r="B1868" t="s">
        <v>427</v>
      </c>
      <c r="C1868" s="26">
        <f>VLOOKUP(A1868,'Indice Puntaje Simple'!$A$4:$S$347,'3. Indice Puntj Simpl Traspuest'!D1868,0)</f>
        <v>0.66666666666666663</v>
      </c>
      <c r="D1868">
        <v>7</v>
      </c>
    </row>
    <row r="1869" spans="1:4" x14ac:dyDescent="0.25">
      <c r="A1869" s="8" t="s">
        <v>410</v>
      </c>
      <c r="B1869" t="s">
        <v>427</v>
      </c>
      <c r="C1869" s="26">
        <f>VLOOKUP(A1869,'Indice Puntaje Simple'!$A$4:$S$347,'3. Indice Puntj Simpl Traspuest'!D1869,0)</f>
        <v>0</v>
      </c>
      <c r="D1869">
        <v>7</v>
      </c>
    </row>
    <row r="1870" spans="1:4" x14ac:dyDescent="0.25">
      <c r="A1870" s="8" t="s">
        <v>143</v>
      </c>
      <c r="B1870" t="s">
        <v>427</v>
      </c>
      <c r="C1870" s="26">
        <f>VLOOKUP(A1870,'Indice Puntaje Simple'!$A$4:$S$347,'3. Indice Puntj Simpl Traspuest'!D1870,0)</f>
        <v>0.66666666666666663</v>
      </c>
      <c r="D1870">
        <v>7</v>
      </c>
    </row>
    <row r="1871" spans="1:4" x14ac:dyDescent="0.25">
      <c r="A1871" s="8" t="s">
        <v>249</v>
      </c>
      <c r="B1871" t="s">
        <v>427</v>
      </c>
      <c r="C1871" s="26">
        <f>VLOOKUP(A1871,'Indice Puntaje Simple'!$A$4:$S$347,'3. Indice Puntj Simpl Traspuest'!D1871,0)</f>
        <v>0.5</v>
      </c>
      <c r="D1871">
        <v>7</v>
      </c>
    </row>
    <row r="1872" spans="1:4" x14ac:dyDescent="0.25">
      <c r="A1872" s="8" t="s">
        <v>128</v>
      </c>
      <c r="B1872" t="s">
        <v>427</v>
      </c>
      <c r="C1872" s="26">
        <f>VLOOKUP(A1872,'Indice Puntaje Simple'!$A$4:$S$347,'3. Indice Puntj Simpl Traspuest'!D1872,0)</f>
        <v>0.5</v>
      </c>
      <c r="D1872">
        <v>7</v>
      </c>
    </row>
    <row r="1873" spans="1:4" x14ac:dyDescent="0.25">
      <c r="A1873" s="8" t="s">
        <v>203</v>
      </c>
      <c r="B1873" t="s">
        <v>427</v>
      </c>
      <c r="C1873" s="26">
        <f>VLOOKUP(A1873,'Indice Puntaje Simple'!$A$4:$S$347,'3. Indice Puntj Simpl Traspuest'!D1873,0)</f>
        <v>1</v>
      </c>
      <c r="D1873">
        <v>7</v>
      </c>
    </row>
    <row r="1874" spans="1:4" x14ac:dyDescent="0.25">
      <c r="A1874" s="8" t="s">
        <v>265</v>
      </c>
      <c r="B1874" t="s">
        <v>427</v>
      </c>
      <c r="C1874" s="26">
        <f>VLOOKUP(A1874,'Indice Puntaje Simple'!$A$4:$S$347,'3. Indice Puntj Simpl Traspuest'!D1874,0)</f>
        <v>0</v>
      </c>
      <c r="D1874">
        <v>7</v>
      </c>
    </row>
    <row r="1875" spans="1:4" x14ac:dyDescent="0.25">
      <c r="A1875" s="8" t="s">
        <v>150</v>
      </c>
      <c r="B1875" t="s">
        <v>427</v>
      </c>
      <c r="C1875" s="26">
        <f>VLOOKUP(A1875,'Indice Puntaje Simple'!$A$4:$S$347,'3. Indice Puntj Simpl Traspuest'!D1875,0)</f>
        <v>0.16666666666666666</v>
      </c>
      <c r="D1875">
        <v>7</v>
      </c>
    </row>
    <row r="1876" spans="1:4" x14ac:dyDescent="0.25">
      <c r="A1876" s="8" t="s">
        <v>136</v>
      </c>
      <c r="B1876" t="s">
        <v>427</v>
      </c>
      <c r="C1876" s="26">
        <f>VLOOKUP(A1876,'Indice Puntaje Simple'!$A$4:$S$347,'3. Indice Puntj Simpl Traspuest'!D1876,0)</f>
        <v>0.5</v>
      </c>
      <c r="D1876">
        <v>7</v>
      </c>
    </row>
    <row r="1877" spans="1:4" x14ac:dyDescent="0.25">
      <c r="A1877" s="8" t="s">
        <v>377</v>
      </c>
      <c r="B1877" t="s">
        <v>427</v>
      </c>
      <c r="C1877" s="26">
        <f>VLOOKUP(A1877,'Indice Puntaje Simple'!$A$4:$S$347,'3. Indice Puntj Simpl Traspuest'!D1877,0)</f>
        <v>0</v>
      </c>
      <c r="D1877">
        <v>7</v>
      </c>
    </row>
    <row r="1878" spans="1:4" x14ac:dyDescent="0.25">
      <c r="A1878" s="8" t="s">
        <v>319</v>
      </c>
      <c r="B1878" t="s">
        <v>427</v>
      </c>
      <c r="C1878" s="26">
        <f>VLOOKUP(A1878,'Indice Puntaje Simple'!$A$4:$S$347,'3. Indice Puntj Simpl Traspuest'!D1878,0)</f>
        <v>0</v>
      </c>
      <c r="D1878">
        <v>7</v>
      </c>
    </row>
    <row r="1879" spans="1:4" x14ac:dyDescent="0.25">
      <c r="A1879" s="8" t="s">
        <v>188</v>
      </c>
      <c r="B1879" t="s">
        <v>427</v>
      </c>
      <c r="C1879" s="26">
        <f>VLOOKUP(A1879,'Indice Puntaje Simple'!$A$4:$S$347,'3. Indice Puntj Simpl Traspuest'!D1879,0)</f>
        <v>0.83333333333333337</v>
      </c>
      <c r="D1879">
        <v>7</v>
      </c>
    </row>
    <row r="1880" spans="1:4" x14ac:dyDescent="0.25">
      <c r="A1880" s="8" t="s">
        <v>97</v>
      </c>
      <c r="B1880" t="s">
        <v>427</v>
      </c>
      <c r="C1880" s="26">
        <f>VLOOKUP(A1880,'Indice Puntaje Simple'!$A$4:$S$347,'3. Indice Puntj Simpl Traspuest'!D1880,0)</f>
        <v>1</v>
      </c>
      <c r="D1880">
        <v>7</v>
      </c>
    </row>
    <row r="1881" spans="1:4" x14ac:dyDescent="0.25">
      <c r="A1881" s="8" t="s">
        <v>189</v>
      </c>
      <c r="B1881" t="s">
        <v>427</v>
      </c>
      <c r="C1881" s="26">
        <f>VLOOKUP(A1881,'Indice Puntaje Simple'!$A$4:$S$347,'3. Indice Puntj Simpl Traspuest'!D1881,0)</f>
        <v>1</v>
      </c>
      <c r="D1881">
        <v>7</v>
      </c>
    </row>
    <row r="1882" spans="1:4" x14ac:dyDescent="0.25">
      <c r="A1882" s="8" t="s">
        <v>390</v>
      </c>
      <c r="B1882" t="s">
        <v>427</v>
      </c>
      <c r="C1882" s="26">
        <f>VLOOKUP(A1882,'Indice Puntaje Simple'!$A$4:$S$347,'3. Indice Puntj Simpl Traspuest'!D1882,0)</f>
        <v>0</v>
      </c>
      <c r="D1882">
        <v>7</v>
      </c>
    </row>
    <row r="1883" spans="1:4" x14ac:dyDescent="0.25">
      <c r="A1883" s="8" t="s">
        <v>137</v>
      </c>
      <c r="B1883" t="s">
        <v>427</v>
      </c>
      <c r="C1883" s="26">
        <f>VLOOKUP(A1883,'Indice Puntaje Simple'!$A$4:$S$347,'3. Indice Puntj Simpl Traspuest'!D1883,0)</f>
        <v>0.16666666666666666</v>
      </c>
      <c r="D1883">
        <v>7</v>
      </c>
    </row>
    <row r="1884" spans="1:4" x14ac:dyDescent="0.25">
      <c r="A1884" s="8" t="s">
        <v>190</v>
      </c>
      <c r="B1884" t="s">
        <v>427</v>
      </c>
      <c r="C1884" s="26">
        <f>VLOOKUP(A1884,'Indice Puntaje Simple'!$A$4:$S$347,'3. Indice Puntj Simpl Traspuest'!D1884,0)</f>
        <v>0.16666666666666666</v>
      </c>
      <c r="D1884">
        <v>7</v>
      </c>
    </row>
    <row r="1885" spans="1:4" x14ac:dyDescent="0.25">
      <c r="A1885" s="8" t="s">
        <v>340</v>
      </c>
      <c r="B1885" t="s">
        <v>427</v>
      </c>
      <c r="C1885" s="26">
        <f>VLOOKUP(A1885,'Indice Puntaje Simple'!$A$4:$S$347,'3. Indice Puntj Simpl Traspuest'!D1885,0)</f>
        <v>0.16666666666666666</v>
      </c>
      <c r="D1885">
        <v>7</v>
      </c>
    </row>
    <row r="1886" spans="1:4" x14ac:dyDescent="0.25">
      <c r="A1886" s="8" t="s">
        <v>413</v>
      </c>
      <c r="B1886" t="s">
        <v>427</v>
      </c>
      <c r="C1886" s="26">
        <f>VLOOKUP(A1886,'Indice Puntaje Simple'!$A$4:$S$347,'3. Indice Puntj Simpl Traspuest'!D1886,0)</f>
        <v>0</v>
      </c>
      <c r="D1886">
        <v>7</v>
      </c>
    </row>
    <row r="1887" spans="1:4" x14ac:dyDescent="0.25">
      <c r="A1887" s="8" t="s">
        <v>328</v>
      </c>
      <c r="B1887" t="s">
        <v>427</v>
      </c>
      <c r="C1887" s="26">
        <f>VLOOKUP(A1887,'Indice Puntaje Simple'!$A$4:$S$347,'3. Indice Puntj Simpl Traspuest'!D1887,0)</f>
        <v>1</v>
      </c>
      <c r="D1887">
        <v>7</v>
      </c>
    </row>
    <row r="1888" spans="1:4" x14ac:dyDescent="0.25">
      <c r="A1888" s="8" t="s">
        <v>288</v>
      </c>
      <c r="B1888" t="s">
        <v>427</v>
      </c>
      <c r="C1888" s="26">
        <f>VLOOKUP(A1888,'Indice Puntaje Simple'!$A$4:$S$347,'3. Indice Puntj Simpl Traspuest'!D1888,0)</f>
        <v>0</v>
      </c>
      <c r="D1888">
        <v>7</v>
      </c>
    </row>
    <row r="1889" spans="1:4" x14ac:dyDescent="0.25">
      <c r="A1889" s="8" t="s">
        <v>303</v>
      </c>
      <c r="B1889" t="s">
        <v>427</v>
      </c>
      <c r="C1889" s="26">
        <f>VLOOKUP(A1889,'Indice Puntaje Simple'!$A$4:$S$347,'3. Indice Puntj Simpl Traspuest'!D1889,0)</f>
        <v>0</v>
      </c>
      <c r="D1889">
        <v>7</v>
      </c>
    </row>
    <row r="1890" spans="1:4" x14ac:dyDescent="0.25">
      <c r="A1890" s="8" t="s">
        <v>329</v>
      </c>
      <c r="B1890" t="s">
        <v>427</v>
      </c>
      <c r="C1890" s="26">
        <f>VLOOKUP(A1890,'Indice Puntaje Simple'!$A$4:$S$347,'3. Indice Puntj Simpl Traspuest'!D1890,0)</f>
        <v>0</v>
      </c>
      <c r="D1890">
        <v>7</v>
      </c>
    </row>
    <row r="1891" spans="1:4" x14ac:dyDescent="0.25">
      <c r="A1891" s="8" t="s">
        <v>330</v>
      </c>
      <c r="B1891" t="s">
        <v>427</v>
      </c>
      <c r="C1891" s="26">
        <f>VLOOKUP(A1891,'Indice Puntaje Simple'!$A$4:$S$347,'3. Indice Puntj Simpl Traspuest'!D1891,0)</f>
        <v>0.16666666666666666</v>
      </c>
      <c r="D1891">
        <v>7</v>
      </c>
    </row>
    <row r="1892" spans="1:4" x14ac:dyDescent="0.25">
      <c r="A1892" s="8" t="s">
        <v>163</v>
      </c>
      <c r="B1892" t="s">
        <v>427</v>
      </c>
      <c r="C1892" s="26">
        <f>VLOOKUP(A1892,'Indice Puntaje Simple'!$A$4:$S$347,'3. Indice Puntj Simpl Traspuest'!D1892,0)</f>
        <v>0.5</v>
      </c>
      <c r="D1892">
        <v>7</v>
      </c>
    </row>
    <row r="1893" spans="1:4" x14ac:dyDescent="0.25">
      <c r="A1893" s="8" t="s">
        <v>223</v>
      </c>
      <c r="B1893" t="s">
        <v>427</v>
      </c>
      <c r="C1893" s="26">
        <f>VLOOKUP(A1893,'Indice Puntaje Simple'!$A$4:$S$347,'3. Indice Puntj Simpl Traspuest'!D1893,0)</f>
        <v>0.16666666666666666</v>
      </c>
      <c r="D1893">
        <v>7</v>
      </c>
    </row>
    <row r="1894" spans="1:4" x14ac:dyDescent="0.25">
      <c r="A1894" s="8" t="s">
        <v>331</v>
      </c>
      <c r="B1894" t="s">
        <v>427</v>
      </c>
      <c r="C1894" s="26">
        <f>VLOOKUP(A1894,'Indice Puntaje Simple'!$A$4:$S$347,'3. Indice Puntj Simpl Traspuest'!D1894,0)</f>
        <v>0.16666666666666666</v>
      </c>
      <c r="D1894">
        <v>7</v>
      </c>
    </row>
    <row r="1895" spans="1:4" x14ac:dyDescent="0.25">
      <c r="A1895" s="8" t="s">
        <v>381</v>
      </c>
      <c r="B1895" t="s">
        <v>427</v>
      </c>
      <c r="C1895" s="26">
        <f>VLOOKUP(A1895,'Indice Puntaje Simple'!$A$4:$S$347,'3. Indice Puntj Simpl Traspuest'!D1895,0)</f>
        <v>0</v>
      </c>
      <c r="D1895">
        <v>7</v>
      </c>
    </row>
    <row r="1896" spans="1:4" x14ac:dyDescent="0.25">
      <c r="A1896" s="8" t="s">
        <v>116</v>
      </c>
      <c r="B1896" t="s">
        <v>427</v>
      </c>
      <c r="C1896" s="26">
        <f>VLOOKUP(A1896,'Indice Puntaje Simple'!$A$4:$S$347,'3. Indice Puntj Simpl Traspuest'!D1896,0)</f>
        <v>0</v>
      </c>
      <c r="D1896">
        <v>7</v>
      </c>
    </row>
    <row r="1897" spans="1:4" x14ac:dyDescent="0.25">
      <c r="A1897" s="8" t="s">
        <v>224</v>
      </c>
      <c r="B1897" t="s">
        <v>427</v>
      </c>
      <c r="C1897" s="26">
        <f>VLOOKUP(A1897,'Indice Puntaje Simple'!$A$4:$S$347,'3. Indice Puntj Simpl Traspuest'!D1897,0)</f>
        <v>0.16666666666666666</v>
      </c>
      <c r="D1897">
        <v>7</v>
      </c>
    </row>
    <row r="1898" spans="1:4" x14ac:dyDescent="0.25">
      <c r="A1898" s="8" t="s">
        <v>250</v>
      </c>
      <c r="B1898" t="s">
        <v>427</v>
      </c>
      <c r="C1898" s="26">
        <f>VLOOKUP(A1898,'Indice Puntaje Simple'!$A$4:$S$347,'3. Indice Puntj Simpl Traspuest'!D1898,0)</f>
        <v>0.16666666666666666</v>
      </c>
      <c r="D1898">
        <v>7</v>
      </c>
    </row>
    <row r="1899" spans="1:4" x14ac:dyDescent="0.25">
      <c r="A1899" s="8" t="s">
        <v>208</v>
      </c>
      <c r="B1899" t="s">
        <v>427</v>
      </c>
      <c r="C1899" s="26">
        <f>VLOOKUP(A1899,'Indice Puntaje Simple'!$A$4:$S$347,'3. Indice Puntj Simpl Traspuest'!D1899,0)</f>
        <v>0</v>
      </c>
      <c r="D1899">
        <v>7</v>
      </c>
    </row>
    <row r="1900" spans="1:4" x14ac:dyDescent="0.25">
      <c r="A1900" s="8" t="s">
        <v>275</v>
      </c>
      <c r="B1900" t="s">
        <v>427</v>
      </c>
      <c r="C1900" s="26">
        <f>VLOOKUP(A1900,'Indice Puntaje Simple'!$A$4:$S$347,'3. Indice Puntj Simpl Traspuest'!D1900,0)</f>
        <v>0</v>
      </c>
      <c r="D1900">
        <v>7</v>
      </c>
    </row>
    <row r="1901" spans="1:4" x14ac:dyDescent="0.25">
      <c r="A1901" s="8" t="s">
        <v>304</v>
      </c>
      <c r="B1901" t="s">
        <v>427</v>
      </c>
      <c r="C1901" s="26">
        <f>VLOOKUP(A1901,'Indice Puntaje Simple'!$A$4:$S$347,'3. Indice Puntj Simpl Traspuest'!D1901,0)</f>
        <v>0.16666666666666666</v>
      </c>
      <c r="D1901">
        <v>7</v>
      </c>
    </row>
    <row r="1902" spans="1:4" x14ac:dyDescent="0.25">
      <c r="A1902" s="8" t="s">
        <v>305</v>
      </c>
      <c r="B1902" t="s">
        <v>427</v>
      </c>
      <c r="C1902" s="26">
        <f>VLOOKUP(A1902,'Indice Puntaje Simple'!$A$4:$S$347,'3. Indice Puntj Simpl Traspuest'!D1902,0)</f>
        <v>0</v>
      </c>
      <c r="D1902">
        <v>7</v>
      </c>
    </row>
    <row r="1903" spans="1:4" x14ac:dyDescent="0.25">
      <c r="A1903" s="8" t="s">
        <v>417</v>
      </c>
      <c r="B1903" t="s">
        <v>427</v>
      </c>
      <c r="C1903" s="26">
        <f>VLOOKUP(A1903,'Indice Puntaje Simple'!$A$4:$S$347,'3. Indice Puntj Simpl Traspuest'!D1903,0)</f>
        <v>0</v>
      </c>
      <c r="D1903">
        <v>7</v>
      </c>
    </row>
    <row r="1904" spans="1:4" x14ac:dyDescent="0.25">
      <c r="A1904" s="8" t="s">
        <v>289</v>
      </c>
      <c r="B1904" t="s">
        <v>427</v>
      </c>
      <c r="C1904" s="26">
        <f>VLOOKUP(A1904,'Indice Puntaje Simple'!$A$4:$S$347,'3. Indice Puntj Simpl Traspuest'!D1904,0)</f>
        <v>0.5</v>
      </c>
      <c r="D1904">
        <v>7</v>
      </c>
    </row>
    <row r="1905" spans="1:4" x14ac:dyDescent="0.25">
      <c r="A1905" s="8" t="s">
        <v>129</v>
      </c>
      <c r="B1905" t="s">
        <v>427</v>
      </c>
      <c r="C1905" s="26">
        <f>VLOOKUP(A1905,'Indice Puntaje Simple'!$A$4:$S$347,'3. Indice Puntj Simpl Traspuest'!D1905,0)</f>
        <v>0.5</v>
      </c>
      <c r="D1905">
        <v>7</v>
      </c>
    </row>
    <row r="1906" spans="1:4" x14ac:dyDescent="0.25">
      <c r="A1906" s="8" t="s">
        <v>414</v>
      </c>
      <c r="B1906" t="s">
        <v>427</v>
      </c>
      <c r="C1906" s="26">
        <f>VLOOKUP(A1906,'Indice Puntaje Simple'!$A$4:$S$347,'3. Indice Puntj Simpl Traspuest'!D1906,0)</f>
        <v>0.83333333333333337</v>
      </c>
      <c r="D1906">
        <v>7</v>
      </c>
    </row>
    <row r="1907" spans="1:4" x14ac:dyDescent="0.25">
      <c r="A1907" s="8" t="s">
        <v>306</v>
      </c>
      <c r="B1907" t="s">
        <v>427</v>
      </c>
      <c r="C1907" s="26">
        <f>VLOOKUP(A1907,'Indice Puntaje Simple'!$A$4:$S$347,'3. Indice Puntj Simpl Traspuest'!D1907,0)</f>
        <v>0.16666666666666666</v>
      </c>
      <c r="D1907">
        <v>7</v>
      </c>
    </row>
    <row r="1908" spans="1:4" x14ac:dyDescent="0.25">
      <c r="A1908" s="8" t="s">
        <v>241</v>
      </c>
      <c r="B1908" t="s">
        <v>427</v>
      </c>
      <c r="C1908" s="26">
        <f>VLOOKUP(A1908,'Indice Puntaje Simple'!$A$4:$S$347,'3. Indice Puntj Simpl Traspuest'!D1908,0)</f>
        <v>0.5</v>
      </c>
      <c r="D1908">
        <v>7</v>
      </c>
    </row>
    <row r="1909" spans="1:4" x14ac:dyDescent="0.25">
      <c r="A1909" s="8" t="s">
        <v>251</v>
      </c>
      <c r="B1909" t="s">
        <v>427</v>
      </c>
      <c r="C1909" s="26">
        <f>VLOOKUP(A1909,'Indice Puntaje Simple'!$A$4:$S$347,'3. Indice Puntj Simpl Traspuest'!D1909,0)</f>
        <v>0.16666666666666666</v>
      </c>
      <c r="D1909">
        <v>7</v>
      </c>
    </row>
    <row r="1910" spans="1:4" x14ac:dyDescent="0.25">
      <c r="A1910" s="8" t="s">
        <v>420</v>
      </c>
      <c r="B1910" t="s">
        <v>427</v>
      </c>
      <c r="C1910" s="26">
        <f>VLOOKUP(A1910,'Indice Puntaje Simple'!$A$4:$S$347,'3. Indice Puntj Simpl Traspuest'!D1910,0)</f>
        <v>0</v>
      </c>
      <c r="D1910">
        <v>7</v>
      </c>
    </row>
    <row r="1911" spans="1:4" x14ac:dyDescent="0.25">
      <c r="A1911" s="8" t="s">
        <v>130</v>
      </c>
      <c r="B1911" t="s">
        <v>427</v>
      </c>
      <c r="C1911" s="26">
        <f>VLOOKUP(A1911,'Indice Puntaje Simple'!$A$4:$S$347,'3. Indice Puntj Simpl Traspuest'!D1911,0)</f>
        <v>0.16666666666666666</v>
      </c>
      <c r="D1911">
        <v>7</v>
      </c>
    </row>
    <row r="1912" spans="1:4" x14ac:dyDescent="0.25">
      <c r="A1912" s="8" t="s">
        <v>151</v>
      </c>
      <c r="B1912" t="s">
        <v>427</v>
      </c>
      <c r="C1912" s="26">
        <f>VLOOKUP(A1912,'Indice Puntaje Simple'!$A$4:$S$347,'3. Indice Puntj Simpl Traspuest'!D1912,0)</f>
        <v>1</v>
      </c>
      <c r="D1912">
        <v>7</v>
      </c>
    </row>
    <row r="1913" spans="1:4" x14ac:dyDescent="0.25">
      <c r="A1913" s="8" t="s">
        <v>215</v>
      </c>
      <c r="B1913" t="s">
        <v>427</v>
      </c>
      <c r="C1913" s="26">
        <f>VLOOKUP(A1913,'Indice Puntaje Simple'!$A$4:$S$347,'3. Indice Puntj Simpl Traspuest'!D1913,0)</f>
        <v>0.16666666666666666</v>
      </c>
      <c r="D1913">
        <v>7</v>
      </c>
    </row>
    <row r="1914" spans="1:4" x14ac:dyDescent="0.25">
      <c r="A1914" s="8" t="s">
        <v>242</v>
      </c>
      <c r="B1914" t="s">
        <v>427</v>
      </c>
      <c r="C1914" s="26">
        <f>VLOOKUP(A1914,'Indice Puntaje Simple'!$A$4:$S$347,'3. Indice Puntj Simpl Traspuest'!D1914,0)</f>
        <v>0.33333333333333331</v>
      </c>
      <c r="D1914">
        <v>7</v>
      </c>
    </row>
    <row r="1915" spans="1:4" x14ac:dyDescent="0.25">
      <c r="A1915" s="8" t="s">
        <v>92</v>
      </c>
      <c r="B1915" t="s">
        <v>427</v>
      </c>
      <c r="C1915" s="26">
        <f>VLOOKUP(A1915,'Indice Puntaje Simple'!$A$4:$S$347,'3. Indice Puntj Simpl Traspuest'!D1915,0)</f>
        <v>0.66666666666666663</v>
      </c>
      <c r="D1915">
        <v>7</v>
      </c>
    </row>
    <row r="1916" spans="1:4" x14ac:dyDescent="0.25">
      <c r="A1916" s="8" t="s">
        <v>394</v>
      </c>
      <c r="B1916" t="s">
        <v>427</v>
      </c>
      <c r="C1916" s="26">
        <f>VLOOKUP(A1916,'Indice Puntaje Simple'!$A$4:$S$347,'3. Indice Puntj Simpl Traspuest'!D1916,0)</f>
        <v>0</v>
      </c>
      <c r="D1916">
        <v>7</v>
      </c>
    </row>
    <row r="1917" spans="1:4" x14ac:dyDescent="0.25">
      <c r="A1917" s="8" t="s">
        <v>191</v>
      </c>
      <c r="B1917" t="s">
        <v>427</v>
      </c>
      <c r="C1917" s="26">
        <f>VLOOKUP(A1917,'Indice Puntaje Simple'!$A$4:$S$347,'3. Indice Puntj Simpl Traspuest'!D1917,0)</f>
        <v>0.16666666666666666</v>
      </c>
      <c r="D1917">
        <v>7</v>
      </c>
    </row>
    <row r="1918" spans="1:4" x14ac:dyDescent="0.25">
      <c r="A1918" s="8" t="s">
        <v>123</v>
      </c>
      <c r="B1918" t="s">
        <v>427</v>
      </c>
      <c r="C1918" s="26">
        <f>VLOOKUP(A1918,'Indice Puntaje Simple'!$A$4:$S$347,'3. Indice Puntj Simpl Traspuest'!D1918,0)</f>
        <v>1</v>
      </c>
      <c r="D1918">
        <v>7</v>
      </c>
    </row>
    <row r="1919" spans="1:4" x14ac:dyDescent="0.25">
      <c r="A1919" s="8" t="s">
        <v>276</v>
      </c>
      <c r="B1919" t="s">
        <v>427</v>
      </c>
      <c r="C1919" s="26">
        <f>VLOOKUP(A1919,'Indice Puntaje Simple'!$A$4:$S$347,'3. Indice Puntj Simpl Traspuest'!D1919,0)</f>
        <v>0.16666666666666666</v>
      </c>
      <c r="D1919">
        <v>7</v>
      </c>
    </row>
    <row r="1920" spans="1:4" x14ac:dyDescent="0.25">
      <c r="A1920" s="8" t="s">
        <v>320</v>
      </c>
      <c r="B1920" t="s">
        <v>427</v>
      </c>
      <c r="C1920" s="26">
        <f>VLOOKUP(A1920,'Indice Puntaje Simple'!$A$4:$S$347,'3. Indice Puntj Simpl Traspuest'!D1920,0)</f>
        <v>0</v>
      </c>
      <c r="D1920">
        <v>7</v>
      </c>
    </row>
    <row r="1921" spans="1:4" x14ac:dyDescent="0.25">
      <c r="A1921" s="8" t="s">
        <v>252</v>
      </c>
      <c r="B1921" t="s">
        <v>427</v>
      </c>
      <c r="C1921" s="26">
        <f>VLOOKUP(A1921,'Indice Puntaje Simple'!$A$4:$S$347,'3. Indice Puntj Simpl Traspuest'!D1921,0)</f>
        <v>0</v>
      </c>
      <c r="D1921">
        <v>7</v>
      </c>
    </row>
    <row r="1922" spans="1:4" x14ac:dyDescent="0.25">
      <c r="A1922" s="8" t="s">
        <v>131</v>
      </c>
      <c r="B1922" t="s">
        <v>427</v>
      </c>
      <c r="C1922" s="26">
        <f>VLOOKUP(A1922,'Indice Puntaje Simple'!$A$4:$S$347,'3. Indice Puntj Simpl Traspuest'!D1922,0)</f>
        <v>0.66666666666666663</v>
      </c>
      <c r="D1922">
        <v>7</v>
      </c>
    </row>
    <row r="1923" spans="1:4" x14ac:dyDescent="0.25">
      <c r="A1923" s="8" t="s">
        <v>124</v>
      </c>
      <c r="B1923" t="s">
        <v>427</v>
      </c>
      <c r="C1923" s="26">
        <f>VLOOKUP(A1923,'Indice Puntaje Simple'!$A$4:$S$347,'3. Indice Puntj Simpl Traspuest'!D1923,0)</f>
        <v>0.33333333333333331</v>
      </c>
      <c r="D1923">
        <v>7</v>
      </c>
    </row>
    <row r="1924" spans="1:4" x14ac:dyDescent="0.25">
      <c r="A1924" s="8" t="s">
        <v>225</v>
      </c>
      <c r="B1924" t="s">
        <v>427</v>
      </c>
      <c r="C1924" s="26">
        <f>VLOOKUP(A1924,'Indice Puntaje Simple'!$A$4:$S$347,'3. Indice Puntj Simpl Traspuest'!D1924,0)</f>
        <v>0.16666666666666666</v>
      </c>
      <c r="D1924">
        <v>7</v>
      </c>
    </row>
    <row r="1925" spans="1:4" x14ac:dyDescent="0.25">
      <c r="A1925" s="8" t="s">
        <v>332</v>
      </c>
      <c r="B1925" t="s">
        <v>427</v>
      </c>
      <c r="C1925" s="26">
        <f>VLOOKUP(A1925,'Indice Puntaje Simple'!$A$4:$S$347,'3. Indice Puntj Simpl Traspuest'!D1925,0)</f>
        <v>1</v>
      </c>
      <c r="D1925">
        <v>7</v>
      </c>
    </row>
    <row r="1926" spans="1:4" x14ac:dyDescent="0.25">
      <c r="A1926" s="8" t="s">
        <v>182</v>
      </c>
      <c r="B1926" t="s">
        <v>427</v>
      </c>
      <c r="C1926" s="26">
        <f>VLOOKUP(A1926,'Indice Puntaje Simple'!$A$4:$S$347,'3. Indice Puntj Simpl Traspuest'!D1926,0)</f>
        <v>0.16666666666666666</v>
      </c>
      <c r="D1926">
        <v>7</v>
      </c>
    </row>
    <row r="1927" spans="1:4" x14ac:dyDescent="0.25">
      <c r="A1927" s="8" t="s">
        <v>307</v>
      </c>
      <c r="B1927" t="s">
        <v>427</v>
      </c>
      <c r="C1927" s="26">
        <f>VLOOKUP(A1927,'Indice Puntaje Simple'!$A$4:$S$347,'3. Indice Puntj Simpl Traspuest'!D1927,0)</f>
        <v>0</v>
      </c>
      <c r="D1927">
        <v>7</v>
      </c>
    </row>
    <row r="1928" spans="1:4" x14ac:dyDescent="0.25">
      <c r="A1928" s="8" t="s">
        <v>333</v>
      </c>
      <c r="B1928" t="s">
        <v>427</v>
      </c>
      <c r="C1928" s="26">
        <f>VLOOKUP(A1928,'Indice Puntaje Simple'!$A$4:$S$347,'3. Indice Puntj Simpl Traspuest'!D1928,0)</f>
        <v>0</v>
      </c>
      <c r="D1928">
        <v>7</v>
      </c>
    </row>
    <row r="1929" spans="1:4" x14ac:dyDescent="0.25">
      <c r="A1929" s="8" t="s">
        <v>347</v>
      </c>
      <c r="B1929" t="s">
        <v>427</v>
      </c>
      <c r="C1929" s="26">
        <f>VLOOKUP(A1929,'Indice Puntaje Simple'!$A$4:$S$347,'3. Indice Puntj Simpl Traspuest'!D1929,0)</f>
        <v>0</v>
      </c>
      <c r="D1929">
        <v>7</v>
      </c>
    </row>
    <row r="1930" spans="1:4" x14ac:dyDescent="0.25">
      <c r="A1930" s="8" t="s">
        <v>372</v>
      </c>
      <c r="B1930" t="s">
        <v>427</v>
      </c>
      <c r="C1930" s="26">
        <f>VLOOKUP(A1930,'Indice Puntaje Simple'!$A$4:$S$347,'3. Indice Puntj Simpl Traspuest'!D1930,0)</f>
        <v>0</v>
      </c>
      <c r="D1930">
        <v>7</v>
      </c>
    </row>
    <row r="1931" spans="1:4" x14ac:dyDescent="0.25">
      <c r="A1931" s="8" t="s">
        <v>277</v>
      </c>
      <c r="B1931" t="s">
        <v>427</v>
      </c>
      <c r="C1931" s="26">
        <f>VLOOKUP(A1931,'Indice Puntaje Simple'!$A$4:$S$347,'3. Indice Puntj Simpl Traspuest'!D1931,0)</f>
        <v>0.16666666666666666</v>
      </c>
      <c r="D1931">
        <v>7</v>
      </c>
    </row>
    <row r="1932" spans="1:4" x14ac:dyDescent="0.25">
      <c r="A1932" s="8" t="s">
        <v>82</v>
      </c>
      <c r="B1932" t="s">
        <v>427</v>
      </c>
      <c r="C1932" s="26">
        <f>VLOOKUP(A1932,'Indice Puntaje Simple'!$A$4:$S$347,'3. Indice Puntj Simpl Traspuest'!D1932,0)</f>
        <v>0.66666666666666663</v>
      </c>
      <c r="D1932">
        <v>7</v>
      </c>
    </row>
    <row r="1933" spans="1:4" x14ac:dyDescent="0.25">
      <c r="A1933" s="8" t="s">
        <v>104</v>
      </c>
      <c r="B1933" t="s">
        <v>427</v>
      </c>
      <c r="C1933" s="26">
        <f>VLOOKUP(A1933,'Indice Puntaje Simple'!$A$4:$S$347,'3. Indice Puntj Simpl Traspuest'!D1933,0)</f>
        <v>0.16666666666666666</v>
      </c>
      <c r="D1933">
        <v>7</v>
      </c>
    </row>
    <row r="1934" spans="1:4" x14ac:dyDescent="0.25">
      <c r="A1934" s="8" t="s">
        <v>367</v>
      </c>
      <c r="B1934" t="s">
        <v>427</v>
      </c>
      <c r="C1934" s="26">
        <f>VLOOKUP(A1934,'Indice Puntaje Simple'!$A$4:$S$347,'3. Indice Puntj Simpl Traspuest'!D1934,0)</f>
        <v>0</v>
      </c>
      <c r="D1934">
        <v>7</v>
      </c>
    </row>
    <row r="1935" spans="1:4" x14ac:dyDescent="0.25">
      <c r="A1935" s="8" t="s">
        <v>172</v>
      </c>
      <c r="B1935" t="s">
        <v>427</v>
      </c>
      <c r="C1935" s="26">
        <f>VLOOKUP(A1935,'Indice Puntaje Simple'!$A$4:$S$347,'3. Indice Puntj Simpl Traspuest'!D1935,0)</f>
        <v>0.5</v>
      </c>
      <c r="D1935">
        <v>7</v>
      </c>
    </row>
    <row r="1936" spans="1:4" x14ac:dyDescent="0.25">
      <c r="A1936" s="8" t="s">
        <v>321</v>
      </c>
      <c r="B1936" t="s">
        <v>427</v>
      </c>
      <c r="C1936" s="26">
        <f>VLOOKUP(A1936,'Indice Puntaje Simple'!$A$4:$S$347,'3. Indice Puntj Simpl Traspuest'!D1936,0)</f>
        <v>0.16666666666666666</v>
      </c>
      <c r="D1936">
        <v>7</v>
      </c>
    </row>
    <row r="1937" spans="1:4" x14ac:dyDescent="0.25">
      <c r="A1937" s="8" t="s">
        <v>353</v>
      </c>
      <c r="B1937" t="s">
        <v>427</v>
      </c>
      <c r="C1937" s="26">
        <f>VLOOKUP(A1937,'Indice Puntaje Simple'!$A$4:$S$347,'3. Indice Puntj Simpl Traspuest'!D1937,0)</f>
        <v>0.16666666666666666</v>
      </c>
      <c r="D1937">
        <v>7</v>
      </c>
    </row>
    <row r="1938" spans="1:4" x14ac:dyDescent="0.25">
      <c r="A1938" s="8" t="s">
        <v>290</v>
      </c>
      <c r="B1938" t="s">
        <v>427</v>
      </c>
      <c r="C1938" s="26">
        <f>VLOOKUP(A1938,'Indice Puntaje Simple'!$A$4:$S$347,'3. Indice Puntj Simpl Traspuest'!D1938,0)</f>
        <v>0</v>
      </c>
      <c r="D1938">
        <v>7</v>
      </c>
    </row>
    <row r="1939" spans="1:4" x14ac:dyDescent="0.25">
      <c r="A1939" s="8" t="s">
        <v>334</v>
      </c>
      <c r="B1939" t="s">
        <v>427</v>
      </c>
      <c r="C1939" s="26">
        <f>VLOOKUP(A1939,'Indice Puntaje Simple'!$A$4:$S$347,'3. Indice Puntj Simpl Traspuest'!D1939,0)</f>
        <v>0.16666666666666666</v>
      </c>
      <c r="D1939">
        <v>7</v>
      </c>
    </row>
    <row r="1940" spans="1:4" x14ac:dyDescent="0.25">
      <c r="A1940" s="8" t="s">
        <v>278</v>
      </c>
      <c r="B1940" t="s">
        <v>427</v>
      </c>
      <c r="C1940" s="26">
        <f>VLOOKUP(A1940,'Indice Puntaje Simple'!$A$4:$S$347,'3. Indice Puntj Simpl Traspuest'!D1940,0)</f>
        <v>0</v>
      </c>
      <c r="D1940">
        <v>7</v>
      </c>
    </row>
    <row r="1941" spans="1:4" x14ac:dyDescent="0.25">
      <c r="A1941" s="8" t="s">
        <v>253</v>
      </c>
      <c r="B1941" t="s">
        <v>427</v>
      </c>
      <c r="C1941" s="26">
        <f>VLOOKUP(A1941,'Indice Puntaje Simple'!$A$4:$S$347,'3. Indice Puntj Simpl Traspuest'!D1941,0)</f>
        <v>0</v>
      </c>
      <c r="D1941">
        <v>7</v>
      </c>
    </row>
    <row r="1942" spans="1:4" x14ac:dyDescent="0.25">
      <c r="A1942" s="8" t="s">
        <v>322</v>
      </c>
      <c r="B1942" t="s">
        <v>427</v>
      </c>
      <c r="C1942" s="26">
        <f>VLOOKUP(A1942,'Indice Puntaje Simple'!$A$4:$S$347,'3. Indice Puntj Simpl Traspuest'!D1942,0)</f>
        <v>0.16666666666666666</v>
      </c>
      <c r="D1942">
        <v>7</v>
      </c>
    </row>
    <row r="1943" spans="1:4" x14ac:dyDescent="0.25">
      <c r="A1943" s="8" t="s">
        <v>132</v>
      </c>
      <c r="B1943" t="s">
        <v>427</v>
      </c>
      <c r="C1943" s="26">
        <f>VLOOKUP(A1943,'Indice Puntaje Simple'!$A$4:$S$347,'3. Indice Puntj Simpl Traspuest'!D1943,0)</f>
        <v>0.66666666666666663</v>
      </c>
      <c r="D1943">
        <v>7</v>
      </c>
    </row>
    <row r="1944" spans="1:4" x14ac:dyDescent="0.25">
      <c r="A1944" s="8" t="s">
        <v>341</v>
      </c>
      <c r="B1944" t="s">
        <v>427</v>
      </c>
      <c r="C1944" s="26">
        <f>VLOOKUP(A1944,'Indice Puntaje Simple'!$A$4:$S$347,'3. Indice Puntj Simpl Traspuest'!D1944,0)</f>
        <v>0</v>
      </c>
      <c r="D1944">
        <v>7</v>
      </c>
    </row>
    <row r="1945" spans="1:4" x14ac:dyDescent="0.25">
      <c r="A1945" s="8" t="s">
        <v>308</v>
      </c>
      <c r="B1945" t="s">
        <v>427</v>
      </c>
      <c r="C1945" s="26">
        <f>VLOOKUP(A1945,'Indice Puntaje Simple'!$A$4:$S$347,'3. Indice Puntj Simpl Traspuest'!D1945,0)</f>
        <v>0</v>
      </c>
      <c r="D1945">
        <v>7</v>
      </c>
    </row>
    <row r="1946" spans="1:4" x14ac:dyDescent="0.25">
      <c r="A1946" s="8" t="s">
        <v>279</v>
      </c>
      <c r="B1946" t="s">
        <v>427</v>
      </c>
      <c r="C1946" s="26">
        <f>VLOOKUP(A1946,'Indice Puntaje Simple'!$A$4:$S$347,'3. Indice Puntj Simpl Traspuest'!D1946,0)</f>
        <v>0</v>
      </c>
      <c r="D1946">
        <v>7</v>
      </c>
    </row>
    <row r="1947" spans="1:4" x14ac:dyDescent="0.25">
      <c r="A1947" s="8" t="s">
        <v>401</v>
      </c>
      <c r="B1947" t="s">
        <v>427</v>
      </c>
      <c r="C1947" s="26">
        <f>VLOOKUP(A1947,'Indice Puntaje Simple'!$A$4:$S$347,'3. Indice Puntj Simpl Traspuest'!D1947,0)</f>
        <v>0.16666666666666666</v>
      </c>
      <c r="D1947">
        <v>7</v>
      </c>
    </row>
    <row r="1948" spans="1:4" x14ac:dyDescent="0.25">
      <c r="A1948" s="8" t="s">
        <v>323</v>
      </c>
      <c r="B1948" t="s">
        <v>427</v>
      </c>
      <c r="C1948" s="26">
        <f>VLOOKUP(A1948,'Indice Puntaje Simple'!$A$4:$S$347,'3. Indice Puntj Simpl Traspuest'!D1948,0)</f>
        <v>0</v>
      </c>
      <c r="D1948">
        <v>7</v>
      </c>
    </row>
    <row r="1949" spans="1:4" x14ac:dyDescent="0.25">
      <c r="A1949" s="8" t="s">
        <v>84</v>
      </c>
      <c r="B1949" t="s">
        <v>427</v>
      </c>
      <c r="C1949" s="26">
        <f>VLOOKUP(A1949,'Indice Puntaje Simple'!$A$4:$S$347,'3. Indice Puntj Simpl Traspuest'!D1949,0)</f>
        <v>1</v>
      </c>
      <c r="D1949">
        <v>7</v>
      </c>
    </row>
    <row r="1950" spans="1:4" x14ac:dyDescent="0.25">
      <c r="A1950" s="8" t="s">
        <v>152</v>
      </c>
      <c r="B1950" t="s">
        <v>427</v>
      </c>
      <c r="C1950" s="26">
        <f>VLOOKUP(A1950,'Indice Puntaje Simple'!$A$4:$S$347,'3. Indice Puntj Simpl Traspuest'!D1950,0)</f>
        <v>0.16666666666666666</v>
      </c>
      <c r="D1950">
        <v>7</v>
      </c>
    </row>
    <row r="1951" spans="1:4" x14ac:dyDescent="0.25">
      <c r="A1951" s="8" t="s">
        <v>93</v>
      </c>
      <c r="B1951" t="s">
        <v>427</v>
      </c>
      <c r="C1951" s="26">
        <f>VLOOKUP(A1951,'Indice Puntaje Simple'!$A$4:$S$347,'3. Indice Puntj Simpl Traspuest'!D1951,0)</f>
        <v>0.83333333333333337</v>
      </c>
      <c r="D1951">
        <v>7</v>
      </c>
    </row>
    <row r="1952" spans="1:4" x14ac:dyDescent="0.25">
      <c r="A1952" s="8" t="s">
        <v>226</v>
      </c>
      <c r="B1952" t="s">
        <v>427</v>
      </c>
      <c r="C1952" s="26">
        <f>VLOOKUP(A1952,'Indice Puntaje Simple'!$A$4:$S$347,'3. Indice Puntj Simpl Traspuest'!D1952,0)</f>
        <v>0</v>
      </c>
      <c r="D1952">
        <v>7</v>
      </c>
    </row>
    <row r="1953" spans="1:4" x14ac:dyDescent="0.25">
      <c r="A1953" s="8" t="s">
        <v>164</v>
      </c>
      <c r="B1953" t="s">
        <v>427</v>
      </c>
      <c r="C1953" s="26">
        <f>VLOOKUP(A1953,'Indice Puntaje Simple'!$A$4:$S$347,'3. Indice Puntj Simpl Traspuest'!D1953,0)</f>
        <v>0</v>
      </c>
      <c r="D1953">
        <v>7</v>
      </c>
    </row>
    <row r="1954" spans="1:4" x14ac:dyDescent="0.25">
      <c r="A1954" s="8" t="s">
        <v>138</v>
      </c>
      <c r="B1954" t="s">
        <v>427</v>
      </c>
      <c r="C1954" s="26">
        <f>VLOOKUP(A1954,'Indice Puntaje Simple'!$A$4:$S$347,'3. Indice Puntj Simpl Traspuest'!D1954,0)</f>
        <v>0.16666666666666666</v>
      </c>
      <c r="D1954">
        <v>7</v>
      </c>
    </row>
    <row r="1955" spans="1:4" x14ac:dyDescent="0.25">
      <c r="A1955" s="8" t="s">
        <v>402</v>
      </c>
      <c r="B1955" t="s">
        <v>427</v>
      </c>
      <c r="C1955" s="26">
        <f>VLOOKUP(A1955,'Indice Puntaje Simple'!$A$4:$S$347,'3. Indice Puntj Simpl Traspuest'!D1955,0)</f>
        <v>0</v>
      </c>
      <c r="D1955">
        <v>7</v>
      </c>
    </row>
    <row r="1956" spans="1:4" x14ac:dyDescent="0.25">
      <c r="A1956" s="8" t="s">
        <v>209</v>
      </c>
      <c r="B1956" t="s">
        <v>427</v>
      </c>
      <c r="C1956" s="26">
        <f>VLOOKUP(A1956,'Indice Puntaje Simple'!$A$4:$S$347,'3. Indice Puntj Simpl Traspuest'!D1956,0)</f>
        <v>1</v>
      </c>
      <c r="D1956">
        <v>7</v>
      </c>
    </row>
    <row r="1957" spans="1:4" x14ac:dyDescent="0.25">
      <c r="A1957" s="8" t="s">
        <v>368</v>
      </c>
      <c r="B1957" t="s">
        <v>427</v>
      </c>
      <c r="C1957" s="26">
        <f>VLOOKUP(A1957,'Indice Puntaje Simple'!$A$4:$S$347,'3. Indice Puntj Simpl Traspuest'!D1957,0)</f>
        <v>0</v>
      </c>
      <c r="D1957">
        <v>7</v>
      </c>
    </row>
    <row r="1958" spans="1:4" x14ac:dyDescent="0.25">
      <c r="A1958" s="8" t="s">
        <v>354</v>
      </c>
      <c r="B1958" t="s">
        <v>427</v>
      </c>
      <c r="C1958" s="26">
        <f>VLOOKUP(A1958,'Indice Puntaje Simple'!$A$4:$S$347,'3. Indice Puntj Simpl Traspuest'!D1958,0)</f>
        <v>1</v>
      </c>
      <c r="D1958">
        <v>7</v>
      </c>
    </row>
    <row r="1959" spans="1:4" x14ac:dyDescent="0.25">
      <c r="A1959" s="8" t="s">
        <v>107</v>
      </c>
      <c r="B1959" t="s">
        <v>427</v>
      </c>
      <c r="C1959" s="26">
        <f>VLOOKUP(A1959,'Indice Puntaje Simple'!$A$4:$S$347,'3. Indice Puntj Simpl Traspuest'!D1959,0)</f>
        <v>0.66666666666666663</v>
      </c>
      <c r="D1959">
        <v>7</v>
      </c>
    </row>
    <row r="1960" spans="1:4" x14ac:dyDescent="0.25">
      <c r="A1960" s="8" t="s">
        <v>254</v>
      </c>
      <c r="B1960" t="s">
        <v>427</v>
      </c>
      <c r="C1960" s="26">
        <f>VLOOKUP(A1960,'Indice Puntaje Simple'!$A$4:$S$347,'3. Indice Puntj Simpl Traspuest'!D1960,0)</f>
        <v>0.16666666666666666</v>
      </c>
      <c r="D1960">
        <v>7</v>
      </c>
    </row>
    <row r="1961" spans="1:4" x14ac:dyDescent="0.25">
      <c r="A1961" s="8" t="s">
        <v>192</v>
      </c>
      <c r="B1961" t="s">
        <v>427</v>
      </c>
      <c r="C1961" s="26">
        <f>VLOOKUP(A1961,'Indice Puntaje Simple'!$A$4:$S$347,'3. Indice Puntj Simpl Traspuest'!D1961,0)</f>
        <v>0.83333333333333337</v>
      </c>
      <c r="D1961">
        <v>7</v>
      </c>
    </row>
    <row r="1962" spans="1:4" x14ac:dyDescent="0.25">
      <c r="A1962" s="8" t="s">
        <v>173</v>
      </c>
      <c r="B1962" t="s">
        <v>427</v>
      </c>
      <c r="C1962" s="26">
        <f>VLOOKUP(A1962,'Indice Puntaje Simple'!$A$4:$S$347,'3. Indice Puntj Simpl Traspuest'!D1962,0)</f>
        <v>0.83333333333333337</v>
      </c>
      <c r="D1962">
        <v>7</v>
      </c>
    </row>
    <row r="1963" spans="1:4" x14ac:dyDescent="0.25">
      <c r="A1963" s="8" t="s">
        <v>139</v>
      </c>
      <c r="B1963" t="s">
        <v>427</v>
      </c>
      <c r="C1963" s="26">
        <f>VLOOKUP(A1963,'Indice Puntaje Simple'!$A$4:$S$347,'3. Indice Puntj Simpl Traspuest'!D1963,0)</f>
        <v>0.16666666666666666</v>
      </c>
      <c r="D1963">
        <v>7</v>
      </c>
    </row>
    <row r="1964" spans="1:4" x14ac:dyDescent="0.25">
      <c r="A1964" s="8" t="s">
        <v>350</v>
      </c>
      <c r="B1964" t="s">
        <v>427</v>
      </c>
      <c r="C1964" s="26">
        <f>VLOOKUP(A1964,'Indice Puntaje Simple'!$A$4:$S$347,'3. Indice Puntj Simpl Traspuest'!D1964,0)</f>
        <v>0.83333333333333337</v>
      </c>
      <c r="D1964">
        <v>7</v>
      </c>
    </row>
    <row r="1965" spans="1:4" x14ac:dyDescent="0.25">
      <c r="A1965" s="8" t="s">
        <v>227</v>
      </c>
      <c r="B1965" t="s">
        <v>427</v>
      </c>
      <c r="C1965" s="26">
        <f>VLOOKUP(A1965,'Indice Puntaje Simple'!$A$4:$S$347,'3. Indice Puntj Simpl Traspuest'!D1965,0)</f>
        <v>0</v>
      </c>
      <c r="D1965">
        <v>7</v>
      </c>
    </row>
    <row r="1966" spans="1:4" x14ac:dyDescent="0.25">
      <c r="A1966" s="8" t="s">
        <v>228</v>
      </c>
      <c r="B1966" t="s">
        <v>427</v>
      </c>
      <c r="C1966" s="26">
        <f>VLOOKUP(A1966,'Indice Puntaje Simple'!$A$4:$S$347,'3. Indice Puntj Simpl Traspuest'!D1966,0)</f>
        <v>0.16666666666666666</v>
      </c>
      <c r="D1966">
        <v>7</v>
      </c>
    </row>
    <row r="1967" spans="1:4" x14ac:dyDescent="0.25">
      <c r="A1967" s="8" t="s">
        <v>309</v>
      </c>
      <c r="B1967" t="s">
        <v>427</v>
      </c>
      <c r="C1967" s="26">
        <f>VLOOKUP(A1967,'Indice Puntaje Simple'!$A$4:$S$347,'3. Indice Puntj Simpl Traspuest'!D1967,0)</f>
        <v>0.16666666666666666</v>
      </c>
      <c r="D1967">
        <v>7</v>
      </c>
    </row>
    <row r="1968" spans="1:4" x14ac:dyDescent="0.25">
      <c r="A1968" s="8" t="s">
        <v>193</v>
      </c>
      <c r="B1968" t="s">
        <v>427</v>
      </c>
      <c r="C1968" s="26">
        <f>VLOOKUP(A1968,'Indice Puntaje Simple'!$A$4:$S$347,'3. Indice Puntj Simpl Traspuest'!D1968,0)</f>
        <v>0.16666666666666666</v>
      </c>
      <c r="D1968">
        <v>7</v>
      </c>
    </row>
    <row r="1969" spans="1:4" x14ac:dyDescent="0.25">
      <c r="A1969" s="8" t="s">
        <v>335</v>
      </c>
      <c r="B1969" t="s">
        <v>427</v>
      </c>
      <c r="C1969" s="26">
        <f>VLOOKUP(A1969,'Indice Puntaje Simple'!$A$4:$S$347,'3. Indice Puntj Simpl Traspuest'!D1969,0)</f>
        <v>0</v>
      </c>
      <c r="D1969">
        <v>7</v>
      </c>
    </row>
    <row r="1970" spans="1:4" x14ac:dyDescent="0.25">
      <c r="A1970" s="8" t="s">
        <v>85</v>
      </c>
      <c r="B1970" t="s">
        <v>427</v>
      </c>
      <c r="C1970" s="26">
        <f>VLOOKUP(A1970,'Indice Puntaje Simple'!$A$4:$S$347,'3. Indice Puntj Simpl Traspuest'!D1970,0)</f>
        <v>0.16666666666666666</v>
      </c>
      <c r="D1970">
        <v>7</v>
      </c>
    </row>
    <row r="1971" spans="1:4" x14ac:dyDescent="0.25">
      <c r="A1971" s="8" t="s">
        <v>378</v>
      </c>
      <c r="B1971" t="s">
        <v>427</v>
      </c>
      <c r="C1971" s="26">
        <f>VLOOKUP(A1971,'Indice Puntaje Simple'!$A$4:$S$347,'3. Indice Puntj Simpl Traspuest'!D1971,0)</f>
        <v>0</v>
      </c>
      <c r="D1971">
        <v>7</v>
      </c>
    </row>
    <row r="1972" spans="1:4" x14ac:dyDescent="0.25">
      <c r="A1972" s="8" t="s">
        <v>359</v>
      </c>
      <c r="B1972" t="s">
        <v>427</v>
      </c>
      <c r="C1972" s="26">
        <f>VLOOKUP(A1972,'Indice Puntaje Simple'!$A$4:$S$347,'3. Indice Puntj Simpl Traspuest'!D1972,0)</f>
        <v>0</v>
      </c>
      <c r="D1972">
        <v>7</v>
      </c>
    </row>
    <row r="1973" spans="1:4" x14ac:dyDescent="0.25">
      <c r="A1973" s="8" t="s">
        <v>86</v>
      </c>
      <c r="B1973" t="s">
        <v>427</v>
      </c>
      <c r="C1973" s="26">
        <f>VLOOKUP(A1973,'Indice Puntaje Simple'!$A$4:$S$347,'3. Indice Puntj Simpl Traspuest'!D1973,0)</f>
        <v>0.5</v>
      </c>
      <c r="D1973">
        <v>7</v>
      </c>
    </row>
    <row r="1974" spans="1:4" x14ac:dyDescent="0.25">
      <c r="A1974" s="8" t="s">
        <v>108</v>
      </c>
      <c r="B1974" t="s">
        <v>427</v>
      </c>
      <c r="C1974" s="26">
        <f>VLOOKUP(A1974,'Indice Puntaje Simple'!$A$4:$S$347,'3. Indice Puntj Simpl Traspuest'!D1974,0)</f>
        <v>0.66666666666666663</v>
      </c>
      <c r="D1974">
        <v>7</v>
      </c>
    </row>
    <row r="1975" spans="1:4" x14ac:dyDescent="0.25">
      <c r="A1975" s="8" t="s">
        <v>355</v>
      </c>
      <c r="B1975" t="s">
        <v>427</v>
      </c>
      <c r="C1975" s="26">
        <f>VLOOKUP(A1975,'Indice Puntaje Simple'!$A$4:$S$347,'3. Indice Puntj Simpl Traspuest'!D1975,0)</f>
        <v>0</v>
      </c>
      <c r="D1975">
        <v>7</v>
      </c>
    </row>
    <row r="1976" spans="1:4" x14ac:dyDescent="0.25">
      <c r="A1976" s="8" t="s">
        <v>351</v>
      </c>
      <c r="B1976" t="s">
        <v>427</v>
      </c>
      <c r="C1976" s="26">
        <f>VLOOKUP(A1976,'Indice Puntaje Simple'!$A$4:$S$347,'3. Indice Puntj Simpl Traspuest'!D1976,0)</f>
        <v>0.16666666666666666</v>
      </c>
      <c r="D1976">
        <v>7</v>
      </c>
    </row>
    <row r="1977" spans="1:4" x14ac:dyDescent="0.25">
      <c r="A1977" s="8" t="s">
        <v>229</v>
      </c>
      <c r="B1977" t="s">
        <v>427</v>
      </c>
      <c r="C1977" s="26">
        <f>VLOOKUP(A1977,'Indice Puntaje Simple'!$A$4:$S$347,'3. Indice Puntj Simpl Traspuest'!D1977,0)</f>
        <v>1</v>
      </c>
      <c r="D1977">
        <v>7</v>
      </c>
    </row>
    <row r="1978" spans="1:4" x14ac:dyDescent="0.25">
      <c r="A1978" s="8" t="s">
        <v>204</v>
      </c>
      <c r="B1978" t="s">
        <v>427</v>
      </c>
      <c r="C1978" s="26">
        <f>VLOOKUP(A1978,'Indice Puntaje Simple'!$A$4:$S$347,'3. Indice Puntj Simpl Traspuest'!D1978,0)</f>
        <v>0.5</v>
      </c>
      <c r="D1978">
        <v>7</v>
      </c>
    </row>
    <row r="1979" spans="1:4" x14ac:dyDescent="0.25">
      <c r="A1979" s="8" t="s">
        <v>373</v>
      </c>
      <c r="B1979" t="s">
        <v>427</v>
      </c>
      <c r="C1979" s="26">
        <f>VLOOKUP(A1979,'Indice Puntaje Simple'!$A$4:$S$347,'3. Indice Puntj Simpl Traspuest'!D1979,0)</f>
        <v>0</v>
      </c>
      <c r="D1979">
        <v>7</v>
      </c>
    </row>
    <row r="1980" spans="1:4" x14ac:dyDescent="0.25">
      <c r="A1980" s="8" t="s">
        <v>210</v>
      </c>
      <c r="B1980" t="s">
        <v>427</v>
      </c>
      <c r="C1980" s="26">
        <f>VLOOKUP(A1980,'Indice Puntaje Simple'!$A$4:$S$347,'3. Indice Puntj Simpl Traspuest'!D1980,0)</f>
        <v>0.16666666666666666</v>
      </c>
      <c r="D1980">
        <v>7</v>
      </c>
    </row>
    <row r="1981" spans="1:4" x14ac:dyDescent="0.25">
      <c r="A1981" s="8" t="s">
        <v>243</v>
      </c>
      <c r="B1981" t="s">
        <v>427</v>
      </c>
      <c r="C1981" s="26">
        <f>VLOOKUP(A1981,'Indice Puntaje Simple'!$A$4:$S$347,'3. Indice Puntj Simpl Traspuest'!D1981,0)</f>
        <v>1</v>
      </c>
      <c r="D1981">
        <v>7</v>
      </c>
    </row>
    <row r="1982" spans="1:4" x14ac:dyDescent="0.25">
      <c r="A1982" s="8" t="s">
        <v>266</v>
      </c>
      <c r="B1982" t="s">
        <v>427</v>
      </c>
      <c r="C1982" s="26">
        <f>VLOOKUP(A1982,'Indice Puntaje Simple'!$A$4:$S$347,'3. Indice Puntj Simpl Traspuest'!D1982,0)</f>
        <v>1</v>
      </c>
      <c r="D1982">
        <v>7</v>
      </c>
    </row>
    <row r="1983" spans="1:4" x14ac:dyDescent="0.25">
      <c r="A1983" s="8" t="s">
        <v>216</v>
      </c>
      <c r="B1983" t="s">
        <v>427</v>
      </c>
      <c r="C1983" s="26">
        <f>VLOOKUP(A1983,'Indice Puntaje Simple'!$A$4:$S$347,'3. Indice Puntj Simpl Traspuest'!D1983,0)</f>
        <v>1</v>
      </c>
      <c r="D1983">
        <v>7</v>
      </c>
    </row>
    <row r="1984" spans="1:4" x14ac:dyDescent="0.25">
      <c r="A1984" s="8" t="s">
        <v>291</v>
      </c>
      <c r="B1984" t="s">
        <v>427</v>
      </c>
      <c r="C1984" s="26">
        <f>VLOOKUP(A1984,'Indice Puntaje Simple'!$A$4:$S$347,'3. Indice Puntj Simpl Traspuest'!D1984,0)</f>
        <v>0.66666666666666663</v>
      </c>
      <c r="D1984">
        <v>7</v>
      </c>
    </row>
    <row r="1985" spans="1:4" x14ac:dyDescent="0.25">
      <c r="A1985" s="8" t="s">
        <v>165</v>
      </c>
      <c r="B1985" t="s">
        <v>427</v>
      </c>
      <c r="C1985" s="26">
        <f>VLOOKUP(A1985,'Indice Puntaje Simple'!$A$4:$S$347,'3. Indice Puntj Simpl Traspuest'!D1985,0)</f>
        <v>0.16666666666666666</v>
      </c>
      <c r="D1985">
        <v>7</v>
      </c>
    </row>
    <row r="1986" spans="1:4" x14ac:dyDescent="0.25">
      <c r="A1986" s="8" t="s">
        <v>194</v>
      </c>
      <c r="B1986" t="s">
        <v>427</v>
      </c>
      <c r="C1986" s="26">
        <f>VLOOKUP(A1986,'Indice Puntaje Simple'!$A$4:$S$347,'3. Indice Puntj Simpl Traspuest'!D1986,0)</f>
        <v>0</v>
      </c>
      <c r="D1986">
        <v>7</v>
      </c>
    </row>
    <row r="1987" spans="1:4" x14ac:dyDescent="0.25">
      <c r="A1987" s="8" t="s">
        <v>404</v>
      </c>
      <c r="B1987" t="s">
        <v>427</v>
      </c>
      <c r="C1987" s="26">
        <f>VLOOKUP(A1987,'Indice Puntaje Simple'!$A$4:$S$347,'3. Indice Puntj Simpl Traspuest'!D1987,0)</f>
        <v>0.16666666666666666</v>
      </c>
      <c r="D1987">
        <v>7</v>
      </c>
    </row>
    <row r="1988" spans="1:4" x14ac:dyDescent="0.25">
      <c r="A1988" s="8" t="s">
        <v>292</v>
      </c>
      <c r="B1988" t="s">
        <v>427</v>
      </c>
      <c r="C1988" s="26">
        <f>VLOOKUP(A1988,'Indice Puntaje Simple'!$A$4:$S$347,'3. Indice Puntj Simpl Traspuest'!D1988,0)</f>
        <v>0.16666666666666666</v>
      </c>
      <c r="D1988">
        <v>7</v>
      </c>
    </row>
    <row r="1989" spans="1:4" x14ac:dyDescent="0.25">
      <c r="A1989" s="8" t="s">
        <v>153</v>
      </c>
      <c r="B1989" t="s">
        <v>427</v>
      </c>
      <c r="C1989" s="26">
        <f>VLOOKUP(A1989,'Indice Puntaje Simple'!$A$4:$S$347,'3. Indice Puntj Simpl Traspuest'!D1989,0)</f>
        <v>0.83333333333333337</v>
      </c>
      <c r="D1989">
        <v>7</v>
      </c>
    </row>
    <row r="1990" spans="1:4" x14ac:dyDescent="0.25">
      <c r="A1990" s="8" t="s">
        <v>267</v>
      </c>
      <c r="B1990" t="s">
        <v>427</v>
      </c>
      <c r="C1990" s="26">
        <f>VLOOKUP(A1990,'Indice Puntaje Simple'!$A$4:$S$347,'3. Indice Puntj Simpl Traspuest'!D1990,0)</f>
        <v>0.16666666666666666</v>
      </c>
      <c r="D1990">
        <v>7</v>
      </c>
    </row>
    <row r="1991" spans="1:4" x14ac:dyDescent="0.25">
      <c r="A1991" s="8" t="s">
        <v>324</v>
      </c>
      <c r="B1991" t="s">
        <v>427</v>
      </c>
      <c r="C1991" s="26">
        <f>VLOOKUP(A1991,'Indice Puntaje Simple'!$A$4:$S$347,'3. Indice Puntj Simpl Traspuest'!D1991,0)</f>
        <v>0.16666666666666666</v>
      </c>
      <c r="D1991">
        <v>7</v>
      </c>
    </row>
    <row r="1992" spans="1:4" x14ac:dyDescent="0.25">
      <c r="A1992" s="8" t="s">
        <v>406</v>
      </c>
      <c r="B1992" t="s">
        <v>427</v>
      </c>
      <c r="C1992" s="26">
        <f>VLOOKUP(A1992,'Indice Puntaje Simple'!$A$4:$S$347,'3. Indice Puntj Simpl Traspuest'!D1992,0)</f>
        <v>0.16666666666666666</v>
      </c>
      <c r="D1992">
        <v>7</v>
      </c>
    </row>
    <row r="1993" spans="1:4" x14ac:dyDescent="0.25">
      <c r="A1993" s="8" t="s">
        <v>336</v>
      </c>
      <c r="B1993" t="s">
        <v>427</v>
      </c>
      <c r="C1993" s="26">
        <f>VLOOKUP(A1993,'Indice Puntaje Simple'!$A$4:$S$347,'3. Indice Puntj Simpl Traspuest'!D1993,0)</f>
        <v>0.5</v>
      </c>
      <c r="D1993">
        <v>7</v>
      </c>
    </row>
    <row r="1994" spans="1:4" x14ac:dyDescent="0.25">
      <c r="A1994" s="8" t="s">
        <v>268</v>
      </c>
      <c r="B1994" t="s">
        <v>427</v>
      </c>
      <c r="C1994" s="26">
        <f>VLOOKUP(A1994,'Indice Puntaje Simple'!$A$4:$S$347,'3. Indice Puntj Simpl Traspuest'!D1994,0)</f>
        <v>0.16666666666666666</v>
      </c>
      <c r="D1994">
        <v>7</v>
      </c>
    </row>
    <row r="1995" spans="1:4" x14ac:dyDescent="0.25">
      <c r="A1995" s="8" t="s">
        <v>255</v>
      </c>
      <c r="B1995" t="s">
        <v>427</v>
      </c>
      <c r="C1995" s="26">
        <f>VLOOKUP(A1995,'Indice Puntaje Simple'!$A$4:$S$347,'3. Indice Puntj Simpl Traspuest'!D1995,0)</f>
        <v>0.33333333333333331</v>
      </c>
      <c r="D1995">
        <v>7</v>
      </c>
    </row>
    <row r="1996" spans="1:4" x14ac:dyDescent="0.25">
      <c r="A1996" s="8" t="s">
        <v>395</v>
      </c>
      <c r="B1996" t="s">
        <v>427</v>
      </c>
      <c r="C1996" s="26">
        <f>VLOOKUP(A1996,'Indice Puntaje Simple'!$A$4:$S$347,'3. Indice Puntj Simpl Traspuest'!D1996,0)</f>
        <v>0.33333333333333331</v>
      </c>
      <c r="D1996">
        <v>7</v>
      </c>
    </row>
    <row r="1997" spans="1:4" x14ac:dyDescent="0.25">
      <c r="A1997" s="8" t="s">
        <v>174</v>
      </c>
      <c r="B1997" t="s">
        <v>427</v>
      </c>
      <c r="C1997" s="26">
        <f>VLOOKUP(A1997,'Indice Puntaje Simple'!$A$4:$S$347,'3. Indice Puntj Simpl Traspuest'!D1997,0)</f>
        <v>0.5</v>
      </c>
      <c r="D1997">
        <v>7</v>
      </c>
    </row>
    <row r="1998" spans="1:4" x14ac:dyDescent="0.25">
      <c r="A1998" s="8" t="s">
        <v>342</v>
      </c>
      <c r="B1998" t="s">
        <v>427</v>
      </c>
      <c r="C1998" s="26">
        <f>VLOOKUP(A1998,'Indice Puntaje Simple'!$A$4:$S$347,'3. Indice Puntj Simpl Traspuest'!D1998,0)</f>
        <v>0</v>
      </c>
      <c r="D1998">
        <v>7</v>
      </c>
    </row>
    <row r="1999" spans="1:4" x14ac:dyDescent="0.25">
      <c r="A1999" s="8" t="s">
        <v>256</v>
      </c>
      <c r="B1999" t="s">
        <v>427</v>
      </c>
      <c r="C1999" s="26">
        <f>VLOOKUP(A1999,'Indice Puntaje Simple'!$A$4:$S$347,'3. Indice Puntj Simpl Traspuest'!D1999,0)</f>
        <v>1</v>
      </c>
      <c r="D1999">
        <v>7</v>
      </c>
    </row>
    <row r="2000" spans="1:4" x14ac:dyDescent="0.25">
      <c r="A2000" s="8" t="s">
        <v>83</v>
      </c>
      <c r="B2000" t="s">
        <v>427</v>
      </c>
      <c r="C2000" s="26">
        <f>VLOOKUP(A2000,'Indice Puntaje Simple'!$A$4:$S$347,'3. Indice Puntj Simpl Traspuest'!D2000,0)</f>
        <v>0.66666666666666663</v>
      </c>
      <c r="D2000">
        <v>7</v>
      </c>
    </row>
    <row r="2001" spans="1:4" x14ac:dyDescent="0.25">
      <c r="A2001" s="8" t="s">
        <v>211</v>
      </c>
      <c r="B2001" t="s">
        <v>427</v>
      </c>
      <c r="C2001" s="26">
        <f>VLOOKUP(A2001,'Indice Puntaje Simple'!$A$4:$S$347,'3. Indice Puntj Simpl Traspuest'!D2001,0)</f>
        <v>1</v>
      </c>
      <c r="D2001">
        <v>7</v>
      </c>
    </row>
    <row r="2002" spans="1:4" x14ac:dyDescent="0.25">
      <c r="A2002" s="8" t="s">
        <v>352</v>
      </c>
      <c r="B2002" t="s">
        <v>427</v>
      </c>
      <c r="C2002" s="26">
        <f>VLOOKUP(A2002,'Indice Puntaje Simple'!$A$4:$S$347,'3. Indice Puntj Simpl Traspuest'!D2002,0)</f>
        <v>0</v>
      </c>
      <c r="D2002">
        <v>7</v>
      </c>
    </row>
    <row r="2003" spans="1:4" x14ac:dyDescent="0.25">
      <c r="A2003" s="8" t="s">
        <v>140</v>
      </c>
      <c r="B2003" t="s">
        <v>427</v>
      </c>
      <c r="C2003" s="26">
        <f>VLOOKUP(A2003,'Indice Puntaje Simple'!$A$4:$S$347,'3. Indice Puntj Simpl Traspuest'!D2003,0)</f>
        <v>0</v>
      </c>
      <c r="D2003">
        <v>7</v>
      </c>
    </row>
    <row r="2004" spans="1:4" x14ac:dyDescent="0.25">
      <c r="A2004" s="8" t="s">
        <v>144</v>
      </c>
      <c r="B2004" t="s">
        <v>427</v>
      </c>
      <c r="C2004" s="26">
        <f>VLOOKUP(A2004,'Indice Puntaje Simple'!$A$4:$S$347,'3. Indice Puntj Simpl Traspuest'!D2004,0)</f>
        <v>0.33333333333333331</v>
      </c>
      <c r="D2004">
        <v>7</v>
      </c>
    </row>
    <row r="2005" spans="1:4" x14ac:dyDescent="0.25">
      <c r="A2005" s="8" t="s">
        <v>382</v>
      </c>
      <c r="B2005" t="s">
        <v>427</v>
      </c>
      <c r="C2005" s="26">
        <f>VLOOKUP(A2005,'Indice Puntaje Simple'!$A$4:$S$347,'3. Indice Puntj Simpl Traspuest'!D2005,0)</f>
        <v>0</v>
      </c>
      <c r="D2005">
        <v>7</v>
      </c>
    </row>
    <row r="2006" spans="1:4" x14ac:dyDescent="0.25">
      <c r="A2006" s="8" t="s">
        <v>94</v>
      </c>
      <c r="B2006" t="s">
        <v>427</v>
      </c>
      <c r="C2006" s="26">
        <f>VLOOKUP(A2006,'Indice Puntaje Simple'!$A$4:$S$347,'3. Indice Puntj Simpl Traspuest'!D2006,0)</f>
        <v>0.33333333333333331</v>
      </c>
      <c r="D2006">
        <v>7</v>
      </c>
    </row>
    <row r="2007" spans="1:4" x14ac:dyDescent="0.25">
      <c r="A2007" s="8" t="s">
        <v>166</v>
      </c>
      <c r="B2007" t="s">
        <v>427</v>
      </c>
      <c r="C2007" s="26">
        <f>VLOOKUP(A2007,'Indice Puntaje Simple'!$A$4:$S$347,'3. Indice Puntj Simpl Traspuest'!D2007,0)</f>
        <v>0.16666666666666666</v>
      </c>
      <c r="D2007">
        <v>7</v>
      </c>
    </row>
    <row r="2008" spans="1:4" x14ac:dyDescent="0.25">
      <c r="A2008" s="8" t="s">
        <v>244</v>
      </c>
      <c r="B2008" t="s">
        <v>427</v>
      </c>
      <c r="C2008" s="26">
        <f>VLOOKUP(A2008,'Indice Puntaje Simple'!$A$4:$S$347,'3. Indice Puntj Simpl Traspuest'!D2008,0)</f>
        <v>0.5</v>
      </c>
      <c r="D2008">
        <v>7</v>
      </c>
    </row>
    <row r="2009" spans="1:4" x14ac:dyDescent="0.25">
      <c r="A2009" s="8" t="s">
        <v>360</v>
      </c>
      <c r="B2009" t="s">
        <v>427</v>
      </c>
      <c r="C2009" s="26">
        <f>VLOOKUP(A2009,'Indice Puntaje Simple'!$A$4:$S$347,'3. Indice Puntj Simpl Traspuest'!D2009,0)</f>
        <v>0</v>
      </c>
      <c r="D2009">
        <v>7</v>
      </c>
    </row>
    <row r="2010" spans="1:4" x14ac:dyDescent="0.25">
      <c r="A2010" s="8" t="s">
        <v>117</v>
      </c>
      <c r="B2010" t="s">
        <v>427</v>
      </c>
      <c r="C2010" s="26">
        <f>VLOOKUP(A2010,'Indice Puntaje Simple'!$A$4:$S$347,'3. Indice Puntj Simpl Traspuest'!D2010,0)</f>
        <v>0.16666666666666666</v>
      </c>
      <c r="D2010">
        <v>7</v>
      </c>
    </row>
    <row r="2011" spans="1:4" x14ac:dyDescent="0.25">
      <c r="A2011" s="8" t="s">
        <v>99</v>
      </c>
      <c r="B2011" t="s">
        <v>427</v>
      </c>
      <c r="C2011" s="26">
        <f>VLOOKUP(A2011,'Indice Puntaje Simple'!$A$4:$S$347,'3. Indice Puntj Simpl Traspuest'!D2011,0)</f>
        <v>1</v>
      </c>
      <c r="D2011">
        <v>7</v>
      </c>
    </row>
    <row r="2012" spans="1:4" x14ac:dyDescent="0.25">
      <c r="A2012" s="8" t="s">
        <v>183</v>
      </c>
      <c r="B2012" t="s">
        <v>427</v>
      </c>
      <c r="C2012" s="26">
        <f>VLOOKUP(A2012,'Indice Puntaje Simple'!$A$4:$S$347,'3. Indice Puntj Simpl Traspuest'!D2012,0)</f>
        <v>0.16666666666666666</v>
      </c>
      <c r="D2012">
        <v>7</v>
      </c>
    </row>
    <row r="2013" spans="1:4" x14ac:dyDescent="0.25">
      <c r="A2013" s="8" t="s">
        <v>175</v>
      </c>
      <c r="B2013" t="s">
        <v>427</v>
      </c>
      <c r="C2013" s="26">
        <f>VLOOKUP(A2013,'Indice Puntaje Simple'!$A$4:$S$347,'3. Indice Puntj Simpl Traspuest'!D2013,0)</f>
        <v>0</v>
      </c>
      <c r="D2013">
        <v>7</v>
      </c>
    </row>
    <row r="2014" spans="1:4" x14ac:dyDescent="0.25">
      <c r="A2014" s="8" t="s">
        <v>369</v>
      </c>
      <c r="B2014" t="s">
        <v>427</v>
      </c>
      <c r="C2014" s="26">
        <f>VLOOKUP(A2014,'Indice Puntaje Simple'!$A$4:$S$347,'3. Indice Puntj Simpl Traspuest'!D2014,0)</f>
        <v>0</v>
      </c>
      <c r="D2014">
        <v>7</v>
      </c>
    </row>
    <row r="2015" spans="1:4" x14ac:dyDescent="0.25">
      <c r="A2015" s="8" t="s">
        <v>396</v>
      </c>
      <c r="B2015" t="s">
        <v>427</v>
      </c>
      <c r="C2015" s="26">
        <f>VLOOKUP(A2015,'Indice Puntaje Simple'!$A$4:$S$347,'3. Indice Puntj Simpl Traspuest'!D2015,0)</f>
        <v>0</v>
      </c>
      <c r="D2015">
        <v>7</v>
      </c>
    </row>
    <row r="2016" spans="1:4" x14ac:dyDescent="0.25">
      <c r="A2016" s="8" t="s">
        <v>343</v>
      </c>
      <c r="B2016" t="s">
        <v>427</v>
      </c>
      <c r="C2016" s="26">
        <f>VLOOKUP(A2016,'Indice Puntaje Simple'!$A$4:$S$347,'3. Indice Puntj Simpl Traspuest'!D2016,0)</f>
        <v>0</v>
      </c>
      <c r="D2016">
        <v>7</v>
      </c>
    </row>
    <row r="2017" spans="1:4" x14ac:dyDescent="0.25">
      <c r="A2017" s="8" t="s">
        <v>257</v>
      </c>
      <c r="B2017" t="s">
        <v>427</v>
      </c>
      <c r="C2017" s="26">
        <f>VLOOKUP(A2017,'Indice Puntaje Simple'!$A$4:$S$347,'3. Indice Puntj Simpl Traspuest'!D2017,0)</f>
        <v>0</v>
      </c>
      <c r="D2017">
        <v>7</v>
      </c>
    </row>
    <row r="2018" spans="1:4" x14ac:dyDescent="0.25">
      <c r="A2018" s="8" t="s">
        <v>293</v>
      </c>
      <c r="B2018" t="s">
        <v>427</v>
      </c>
      <c r="C2018" s="26">
        <f>VLOOKUP(A2018,'Indice Puntaje Simple'!$A$4:$S$347,'3. Indice Puntj Simpl Traspuest'!D2018,0)</f>
        <v>0</v>
      </c>
      <c r="D2018">
        <v>7</v>
      </c>
    </row>
    <row r="2019" spans="1:4" x14ac:dyDescent="0.25">
      <c r="A2019" s="8" t="s">
        <v>280</v>
      </c>
      <c r="B2019" t="s">
        <v>427</v>
      </c>
      <c r="C2019" s="26">
        <f>VLOOKUP(A2019,'Indice Puntaje Simple'!$A$4:$S$347,'3. Indice Puntj Simpl Traspuest'!D2019,0)</f>
        <v>0</v>
      </c>
      <c r="D2019">
        <v>7</v>
      </c>
    </row>
    <row r="2020" spans="1:4" x14ac:dyDescent="0.25">
      <c r="A2020" s="8" t="s">
        <v>344</v>
      </c>
      <c r="B2020" t="s">
        <v>427</v>
      </c>
      <c r="C2020" s="26">
        <f>VLOOKUP(A2020,'Indice Puntaje Simple'!$A$4:$S$347,'3. Indice Puntj Simpl Traspuest'!D2020,0)</f>
        <v>0</v>
      </c>
      <c r="D2020">
        <v>7</v>
      </c>
    </row>
    <row r="2021" spans="1:4" x14ac:dyDescent="0.25">
      <c r="A2021" s="8" t="s">
        <v>310</v>
      </c>
      <c r="B2021" t="s">
        <v>427</v>
      </c>
      <c r="C2021" s="26">
        <f>VLOOKUP(A2021,'Indice Puntaje Simple'!$A$4:$S$347,'3. Indice Puntj Simpl Traspuest'!D2021,0)</f>
        <v>0.16666666666666666</v>
      </c>
      <c r="D2021">
        <v>7</v>
      </c>
    </row>
    <row r="2022" spans="1:4" x14ac:dyDescent="0.25">
      <c r="A2022" s="8" t="s">
        <v>379</v>
      </c>
      <c r="B2022" t="s">
        <v>427</v>
      </c>
      <c r="C2022" s="26">
        <f>VLOOKUP(A2022,'Indice Puntaje Simple'!$A$4:$S$347,'3. Indice Puntj Simpl Traspuest'!D2022,0)</f>
        <v>0</v>
      </c>
      <c r="D2022">
        <v>7</v>
      </c>
    </row>
    <row r="2023" spans="1:4" x14ac:dyDescent="0.25">
      <c r="A2023" s="8" t="s">
        <v>337</v>
      </c>
      <c r="B2023" t="s">
        <v>427</v>
      </c>
      <c r="C2023" s="26">
        <f>VLOOKUP(A2023,'Indice Puntaje Simple'!$A$4:$S$347,'3. Indice Puntj Simpl Traspuest'!D2023,0)</f>
        <v>0.16666666666666666</v>
      </c>
      <c r="D2023">
        <v>7</v>
      </c>
    </row>
    <row r="2024" spans="1:4" x14ac:dyDescent="0.25">
      <c r="A2024" s="8" t="s">
        <v>141</v>
      </c>
      <c r="B2024" t="s">
        <v>427</v>
      </c>
      <c r="C2024" s="26">
        <f>VLOOKUP(A2024,'Indice Puntaje Simple'!$A$4:$S$347,'3. Indice Puntj Simpl Traspuest'!D2024,0)</f>
        <v>1</v>
      </c>
      <c r="D2024">
        <v>7</v>
      </c>
    </row>
    <row r="2025" spans="1:4" x14ac:dyDescent="0.25">
      <c r="A2025" s="8" t="s">
        <v>418</v>
      </c>
      <c r="B2025" t="s">
        <v>427</v>
      </c>
      <c r="C2025" s="26">
        <f>VLOOKUP(A2025,'Indice Puntaje Simple'!$A$4:$S$347,'3. Indice Puntj Simpl Traspuest'!D2025,0)</f>
        <v>0</v>
      </c>
      <c r="D2025">
        <v>7</v>
      </c>
    </row>
    <row r="2026" spans="1:4" x14ac:dyDescent="0.25">
      <c r="A2026" s="8" t="s">
        <v>361</v>
      </c>
      <c r="B2026" t="s">
        <v>427</v>
      </c>
      <c r="C2026" s="26">
        <f>VLOOKUP(A2026,'Indice Puntaje Simple'!$A$4:$S$347,'3. Indice Puntj Simpl Traspuest'!D2026,0)</f>
        <v>0</v>
      </c>
      <c r="D2026">
        <v>7</v>
      </c>
    </row>
    <row r="2027" spans="1:4" x14ac:dyDescent="0.25">
      <c r="A2027" s="8" t="s">
        <v>145</v>
      </c>
      <c r="B2027" t="s">
        <v>427</v>
      </c>
      <c r="C2027" s="26">
        <f>VLOOKUP(A2027,'Indice Puntaje Simple'!$A$4:$S$347,'3. Indice Puntj Simpl Traspuest'!D2027,0)</f>
        <v>0.83333333333333337</v>
      </c>
      <c r="D2027">
        <v>7</v>
      </c>
    </row>
    <row r="2028" spans="1:4" x14ac:dyDescent="0.25">
      <c r="A2028" s="8" t="s">
        <v>81</v>
      </c>
      <c r="B2028" t="s">
        <v>427</v>
      </c>
      <c r="C2028" s="26">
        <f>VLOOKUP(A2028,'Indice Puntaje Simple'!$A$4:$S$347,'3. Indice Puntj Simpl Traspuest'!D2028,0)</f>
        <v>1</v>
      </c>
      <c r="D2028">
        <v>7</v>
      </c>
    </row>
    <row r="2029" spans="1:4" x14ac:dyDescent="0.25">
      <c r="A2029" s="8" t="s">
        <v>100</v>
      </c>
      <c r="B2029" t="s">
        <v>427</v>
      </c>
      <c r="C2029" s="26">
        <f>VLOOKUP(A2029,'Indice Puntaje Simple'!$A$4:$S$347,'3. Indice Puntj Simpl Traspuest'!D2029,0)</f>
        <v>0.66666666666666663</v>
      </c>
      <c r="D2029">
        <v>7</v>
      </c>
    </row>
    <row r="2030" spans="1:4" x14ac:dyDescent="0.25">
      <c r="A2030" s="8" t="s">
        <v>184</v>
      </c>
      <c r="B2030" t="s">
        <v>427</v>
      </c>
      <c r="C2030" s="26">
        <f>VLOOKUP(A2030,'Indice Puntaje Simple'!$A$4:$S$347,'3. Indice Puntj Simpl Traspuest'!D2030,0)</f>
        <v>0</v>
      </c>
      <c r="D2030">
        <v>7</v>
      </c>
    </row>
    <row r="2031" spans="1:4" x14ac:dyDescent="0.25">
      <c r="A2031" s="8" t="s">
        <v>195</v>
      </c>
      <c r="B2031" t="s">
        <v>427</v>
      </c>
      <c r="C2031" s="26">
        <f>VLOOKUP(A2031,'Indice Puntaje Simple'!$A$4:$S$347,'3. Indice Puntj Simpl Traspuest'!D2031,0)</f>
        <v>0.16666666666666666</v>
      </c>
      <c r="D2031">
        <v>7</v>
      </c>
    </row>
    <row r="2032" spans="1:4" x14ac:dyDescent="0.25">
      <c r="A2032" s="8" t="s">
        <v>338</v>
      </c>
      <c r="B2032" t="s">
        <v>427</v>
      </c>
      <c r="C2032" s="26">
        <f>VLOOKUP(A2032,'Indice Puntaje Simple'!$A$4:$S$347,'3. Indice Puntj Simpl Traspuest'!D2032,0)</f>
        <v>0</v>
      </c>
      <c r="D2032">
        <v>7</v>
      </c>
    </row>
    <row r="2033" spans="1:4" x14ac:dyDescent="0.25">
      <c r="A2033" s="8" t="s">
        <v>230</v>
      </c>
      <c r="B2033" t="s">
        <v>427</v>
      </c>
      <c r="C2033" s="26">
        <f>VLOOKUP(A2033,'Indice Puntaje Simple'!$A$4:$S$347,'3. Indice Puntj Simpl Traspuest'!D2033,0)</f>
        <v>0.5</v>
      </c>
      <c r="D2033">
        <v>7</v>
      </c>
    </row>
    <row r="2034" spans="1:4" x14ac:dyDescent="0.25">
      <c r="A2034" s="8" t="s">
        <v>411</v>
      </c>
      <c r="B2034" t="s">
        <v>427</v>
      </c>
      <c r="C2034" s="26">
        <f>VLOOKUP(A2034,'Indice Puntaje Simple'!$A$4:$S$347,'3. Indice Puntj Simpl Traspuest'!D2034,0)</f>
        <v>0.16666666666666666</v>
      </c>
      <c r="D2034">
        <v>7</v>
      </c>
    </row>
    <row r="2035" spans="1:4" x14ac:dyDescent="0.25">
      <c r="A2035" s="8" t="s">
        <v>95</v>
      </c>
      <c r="B2035" t="s">
        <v>427</v>
      </c>
      <c r="C2035" s="26">
        <f>VLOOKUP(A2035,'Indice Puntaje Simple'!$A$4:$S$347,'3. Indice Puntj Simpl Traspuest'!D2035,0)</f>
        <v>0.5</v>
      </c>
      <c r="D2035">
        <v>7</v>
      </c>
    </row>
    <row r="2036" spans="1:4" x14ac:dyDescent="0.25">
      <c r="A2036" s="8" t="s">
        <v>269</v>
      </c>
      <c r="B2036" t="s">
        <v>427</v>
      </c>
      <c r="C2036" s="26">
        <f>VLOOKUP(A2036,'Indice Puntaje Simple'!$A$4:$S$347,'3. Indice Puntj Simpl Traspuest'!D2036,0)</f>
        <v>0</v>
      </c>
      <c r="D2036">
        <v>7</v>
      </c>
    </row>
    <row r="2037" spans="1:4" x14ac:dyDescent="0.25">
      <c r="A2037" s="8" t="s">
        <v>121</v>
      </c>
      <c r="B2037" t="s">
        <v>427</v>
      </c>
      <c r="C2037" s="26">
        <f>VLOOKUP(A2037,'Indice Puntaje Simple'!$A$4:$S$347,'3. Indice Puntj Simpl Traspuest'!D2037,0)</f>
        <v>0.5</v>
      </c>
      <c r="D2037">
        <v>7</v>
      </c>
    </row>
    <row r="2038" spans="1:4" x14ac:dyDescent="0.25">
      <c r="A2038" s="8" t="s">
        <v>383</v>
      </c>
      <c r="B2038" t="s">
        <v>427</v>
      </c>
      <c r="C2038" s="26">
        <f>VLOOKUP(A2038,'Indice Puntaje Simple'!$A$4:$S$347,'3. Indice Puntj Simpl Traspuest'!D2038,0)</f>
        <v>0</v>
      </c>
      <c r="D2038">
        <v>7</v>
      </c>
    </row>
    <row r="2039" spans="1:4" x14ac:dyDescent="0.25">
      <c r="A2039" s="8" t="s">
        <v>217</v>
      </c>
      <c r="B2039" t="s">
        <v>427</v>
      </c>
      <c r="C2039" s="26">
        <f>VLOOKUP(A2039,'Indice Puntaje Simple'!$A$4:$S$347,'3. Indice Puntj Simpl Traspuest'!D2039,0)</f>
        <v>1</v>
      </c>
      <c r="D2039">
        <v>7</v>
      </c>
    </row>
    <row r="2040" spans="1:4" x14ac:dyDescent="0.25">
      <c r="A2040" s="8" t="s">
        <v>384</v>
      </c>
      <c r="B2040" t="s">
        <v>427</v>
      </c>
      <c r="C2040" s="26">
        <f>VLOOKUP(A2040,'Indice Puntaje Simple'!$A$4:$S$347,'3. Indice Puntj Simpl Traspuest'!D2040,0)</f>
        <v>0</v>
      </c>
      <c r="D2040">
        <v>7</v>
      </c>
    </row>
    <row r="2041" spans="1:4" x14ac:dyDescent="0.25">
      <c r="A2041" s="8" t="s">
        <v>345</v>
      </c>
      <c r="B2041" t="s">
        <v>427</v>
      </c>
      <c r="C2041" s="26">
        <f>VLOOKUP(A2041,'Indice Puntaje Simple'!$A$4:$S$347,'3. Indice Puntj Simpl Traspuest'!D2041,0)</f>
        <v>0.16666666666666666</v>
      </c>
      <c r="D2041">
        <v>7</v>
      </c>
    </row>
    <row r="2042" spans="1:4" x14ac:dyDescent="0.25">
      <c r="A2042" s="8" t="s">
        <v>391</v>
      </c>
      <c r="B2042" t="s">
        <v>427</v>
      </c>
      <c r="C2042" s="26">
        <f>VLOOKUP(A2042,'Indice Puntaje Simple'!$A$4:$S$347,'3. Indice Puntj Simpl Traspuest'!D2042,0)</f>
        <v>0</v>
      </c>
      <c r="D2042">
        <v>7</v>
      </c>
    </row>
    <row r="2043" spans="1:4" x14ac:dyDescent="0.25">
      <c r="A2043" s="8" t="s">
        <v>281</v>
      </c>
      <c r="B2043" t="s">
        <v>427</v>
      </c>
      <c r="C2043" s="26">
        <f>VLOOKUP(A2043,'Indice Puntaje Simple'!$A$4:$S$347,'3. Indice Puntj Simpl Traspuest'!D2043,0)</f>
        <v>0.83333333333333337</v>
      </c>
      <c r="D2043">
        <v>7</v>
      </c>
    </row>
    <row r="2044" spans="1:4" x14ac:dyDescent="0.25">
      <c r="A2044" s="8" t="s">
        <v>258</v>
      </c>
      <c r="B2044" t="s">
        <v>427</v>
      </c>
      <c r="C2044" s="26">
        <f>VLOOKUP(A2044,'Indice Puntaje Simple'!$A$4:$S$347,'3. Indice Puntj Simpl Traspuest'!D2044,0)</f>
        <v>0</v>
      </c>
      <c r="D2044">
        <v>7</v>
      </c>
    </row>
    <row r="2045" spans="1:4" x14ac:dyDescent="0.25">
      <c r="A2045" s="8" t="s">
        <v>311</v>
      </c>
      <c r="B2045" t="s">
        <v>427</v>
      </c>
      <c r="C2045" s="26">
        <f>VLOOKUP(A2045,'Indice Puntaje Simple'!$A$4:$S$347,'3. Indice Puntj Simpl Traspuest'!D2045,0)</f>
        <v>0</v>
      </c>
      <c r="D2045">
        <v>7</v>
      </c>
    </row>
    <row r="2046" spans="1:4" x14ac:dyDescent="0.25">
      <c r="A2046" s="8" t="s">
        <v>294</v>
      </c>
      <c r="B2046" t="s">
        <v>427</v>
      </c>
      <c r="C2046" s="26">
        <f>VLOOKUP(A2046,'Indice Puntaje Simple'!$A$4:$S$347,'3. Indice Puntj Simpl Traspuest'!D2046,0)</f>
        <v>0.33333333333333331</v>
      </c>
      <c r="D2046">
        <v>7</v>
      </c>
    </row>
    <row r="2047" spans="1:4" x14ac:dyDescent="0.25">
      <c r="A2047" s="8" t="s">
        <v>146</v>
      </c>
      <c r="B2047" t="s">
        <v>427</v>
      </c>
      <c r="C2047" s="26">
        <f>VLOOKUP(A2047,'Indice Puntaje Simple'!$A$4:$S$347,'3. Indice Puntj Simpl Traspuest'!D2047,0)</f>
        <v>0.5</v>
      </c>
      <c r="D2047">
        <v>7</v>
      </c>
    </row>
    <row r="2048" spans="1:4" x14ac:dyDescent="0.25">
      <c r="A2048" s="8" t="s">
        <v>407</v>
      </c>
      <c r="B2048" t="s">
        <v>427</v>
      </c>
      <c r="C2048" s="26">
        <f>VLOOKUP(A2048,'Indice Puntaje Simple'!$A$4:$S$347,'3. Indice Puntj Simpl Traspuest'!D2048,0)</f>
        <v>0.16666666666666666</v>
      </c>
      <c r="D2048">
        <v>7</v>
      </c>
    </row>
    <row r="2049" spans="1:4" x14ac:dyDescent="0.25">
      <c r="A2049" s="8" t="s">
        <v>348</v>
      </c>
      <c r="B2049" t="s">
        <v>427</v>
      </c>
      <c r="C2049" s="26">
        <f>VLOOKUP(A2049,'Indice Puntaje Simple'!$A$4:$S$347,'3. Indice Puntj Simpl Traspuest'!D2049,0)</f>
        <v>0.83333333333333337</v>
      </c>
      <c r="D2049">
        <v>7</v>
      </c>
    </row>
    <row r="2050" spans="1:4" x14ac:dyDescent="0.25">
      <c r="A2050" s="8" t="s">
        <v>125</v>
      </c>
      <c r="B2050" t="s">
        <v>427</v>
      </c>
      <c r="C2050" s="26">
        <f>VLOOKUP(A2050,'Indice Puntaje Simple'!$A$4:$S$347,'3. Indice Puntj Simpl Traspuest'!D2050,0)</f>
        <v>1</v>
      </c>
      <c r="D2050">
        <v>7</v>
      </c>
    </row>
    <row r="2051" spans="1:4" x14ac:dyDescent="0.25">
      <c r="A2051" s="8" t="s">
        <v>374</v>
      </c>
      <c r="B2051" t="s">
        <v>427</v>
      </c>
      <c r="C2051" s="26">
        <f>VLOOKUP(A2051,'Indice Puntaje Simple'!$A$4:$S$347,'3. Indice Puntj Simpl Traspuest'!D2051,0)</f>
        <v>0</v>
      </c>
      <c r="D2051">
        <v>7</v>
      </c>
    </row>
    <row r="2052" spans="1:4" x14ac:dyDescent="0.25">
      <c r="A2052" s="8" t="s">
        <v>133</v>
      </c>
      <c r="B2052" t="s">
        <v>427</v>
      </c>
      <c r="C2052" s="26">
        <f>VLOOKUP(A2052,'Indice Puntaje Simple'!$A$4:$S$347,'3. Indice Puntj Simpl Traspuest'!D2052,0)</f>
        <v>0.33333333333333331</v>
      </c>
      <c r="D2052">
        <v>7</v>
      </c>
    </row>
    <row r="2053" spans="1:4" x14ac:dyDescent="0.25">
      <c r="A2053" s="8" t="s">
        <v>205</v>
      </c>
      <c r="B2053" t="s">
        <v>427</v>
      </c>
      <c r="C2053" s="26">
        <f>VLOOKUP(A2053,'Indice Puntaje Simple'!$A$4:$S$347,'3. Indice Puntj Simpl Traspuest'!D2053,0)</f>
        <v>1</v>
      </c>
      <c r="D2053">
        <v>7</v>
      </c>
    </row>
    <row r="2054" spans="1:4" x14ac:dyDescent="0.25">
      <c r="A2054" s="8" t="s">
        <v>101</v>
      </c>
      <c r="B2054" t="s">
        <v>427</v>
      </c>
      <c r="C2054" s="26">
        <f>VLOOKUP(A2054,'Indice Puntaje Simple'!$A$4:$S$347,'3. Indice Puntj Simpl Traspuest'!D2054,0)</f>
        <v>1</v>
      </c>
      <c r="D2054">
        <v>7</v>
      </c>
    </row>
    <row r="2055" spans="1:4" x14ac:dyDescent="0.25">
      <c r="A2055" s="8" t="s">
        <v>370</v>
      </c>
      <c r="B2055" t="s">
        <v>427</v>
      </c>
      <c r="C2055" s="26">
        <f>VLOOKUP(A2055,'Indice Puntaje Simple'!$A$4:$S$347,'3. Indice Puntj Simpl Traspuest'!D2055,0)</f>
        <v>0</v>
      </c>
      <c r="D2055">
        <v>7</v>
      </c>
    </row>
    <row r="2056" spans="1:4" x14ac:dyDescent="0.25">
      <c r="A2056" s="8" t="s">
        <v>109</v>
      </c>
      <c r="B2056" t="s">
        <v>427</v>
      </c>
      <c r="C2056" s="26">
        <f>VLOOKUP(A2056,'Indice Puntaje Simple'!$A$4:$S$347,'3. Indice Puntj Simpl Traspuest'!D2056,0)</f>
        <v>0.83333333333333337</v>
      </c>
      <c r="D2056">
        <v>7</v>
      </c>
    </row>
    <row r="2057" spans="1:4" x14ac:dyDescent="0.25">
      <c r="A2057" s="8" t="s">
        <v>270</v>
      </c>
      <c r="B2057" t="s">
        <v>427</v>
      </c>
      <c r="C2057" s="26">
        <f>VLOOKUP(A2057,'Indice Puntaje Simple'!$A$4:$S$347,'3. Indice Puntj Simpl Traspuest'!D2057,0)</f>
        <v>0</v>
      </c>
      <c r="D2057">
        <v>7</v>
      </c>
    </row>
    <row r="2058" spans="1:4" x14ac:dyDescent="0.25">
      <c r="A2058" s="8" t="s">
        <v>154</v>
      </c>
      <c r="B2058" t="s">
        <v>427</v>
      </c>
      <c r="C2058" s="26">
        <f>VLOOKUP(A2058,'Indice Puntaje Simple'!$A$4:$S$347,'3. Indice Puntj Simpl Traspuest'!D2058,0)</f>
        <v>0.33333333333333331</v>
      </c>
      <c r="D2058">
        <v>7</v>
      </c>
    </row>
    <row r="2059" spans="1:4" x14ac:dyDescent="0.25">
      <c r="A2059" s="8" t="s">
        <v>105</v>
      </c>
      <c r="B2059" t="s">
        <v>427</v>
      </c>
      <c r="C2059" s="26">
        <f>VLOOKUP(A2059,'Indice Puntaje Simple'!$A$4:$S$347,'3. Indice Puntj Simpl Traspuest'!D2059,0)</f>
        <v>0.66666666666666663</v>
      </c>
      <c r="D2059">
        <v>7</v>
      </c>
    </row>
    <row r="2060" spans="1:4" x14ac:dyDescent="0.25">
      <c r="A2060" s="8" t="s">
        <v>155</v>
      </c>
      <c r="B2060" t="s">
        <v>427</v>
      </c>
      <c r="C2060" s="26">
        <f>VLOOKUP(A2060,'Indice Puntaje Simple'!$A$4:$S$347,'3. Indice Puntj Simpl Traspuest'!D2060,0)</f>
        <v>0.5</v>
      </c>
      <c r="D2060">
        <v>7</v>
      </c>
    </row>
    <row r="2061" spans="1:4" x14ac:dyDescent="0.25">
      <c r="A2061" s="8" t="s">
        <v>87</v>
      </c>
      <c r="B2061" t="s">
        <v>427</v>
      </c>
      <c r="C2061" s="26">
        <f>VLOOKUP(A2061,'Indice Puntaje Simple'!$A$4:$S$347,'3. Indice Puntj Simpl Traspuest'!D2061,0)</f>
        <v>0.16666666666666666</v>
      </c>
      <c r="D2061">
        <v>7</v>
      </c>
    </row>
    <row r="2062" spans="1:4" x14ac:dyDescent="0.25">
      <c r="A2062" s="8" t="s">
        <v>271</v>
      </c>
      <c r="B2062" t="s">
        <v>427</v>
      </c>
      <c r="C2062" s="26">
        <f>VLOOKUP(A2062,'Indice Puntaje Simple'!$A$4:$S$347,'3. Indice Puntj Simpl Traspuest'!D2062,0)</f>
        <v>0.16666666666666666</v>
      </c>
      <c r="D2062">
        <v>7</v>
      </c>
    </row>
    <row r="2063" spans="1:4" x14ac:dyDescent="0.25">
      <c r="A2063" s="8" t="s">
        <v>312</v>
      </c>
      <c r="B2063" t="s">
        <v>427</v>
      </c>
      <c r="C2063" s="26">
        <f>VLOOKUP(A2063,'Indice Puntaje Simple'!$A$4:$S$347,'3. Indice Puntj Simpl Traspuest'!D2063,0)</f>
        <v>0</v>
      </c>
      <c r="D2063">
        <v>7</v>
      </c>
    </row>
    <row r="2064" spans="1:4" x14ac:dyDescent="0.25">
      <c r="A2064" s="8" t="s">
        <v>313</v>
      </c>
      <c r="B2064" t="s">
        <v>427</v>
      </c>
      <c r="C2064" s="26">
        <f>VLOOKUP(A2064,'Indice Puntaje Simple'!$A$4:$S$347,'3. Indice Puntj Simpl Traspuest'!D2064,0)</f>
        <v>0</v>
      </c>
      <c r="D2064">
        <v>7</v>
      </c>
    </row>
    <row r="2065" spans="1:4" x14ac:dyDescent="0.25">
      <c r="A2065" s="8" t="s">
        <v>110</v>
      </c>
      <c r="B2065" t="s">
        <v>427</v>
      </c>
      <c r="C2065" s="26">
        <f>VLOOKUP(A2065,'Indice Puntaje Simple'!$A$4:$S$347,'3. Indice Puntj Simpl Traspuest'!D2065,0)</f>
        <v>0.16666666666666666</v>
      </c>
      <c r="D2065">
        <v>7</v>
      </c>
    </row>
    <row r="2066" spans="1:4" x14ac:dyDescent="0.25">
      <c r="A2066" s="8" t="s">
        <v>436</v>
      </c>
      <c r="B2066" t="s">
        <v>429</v>
      </c>
      <c r="C2066" s="26">
        <f>VLOOKUP(A2066,'Indice Puntaje Simple'!$A$4:$S$347,'3. Indice Puntj Simpl Traspuest'!D2066,0)</f>
        <v>0.125</v>
      </c>
      <c r="D2066">
        <v>8</v>
      </c>
    </row>
    <row r="2067" spans="1:4" x14ac:dyDescent="0.25">
      <c r="A2067" s="8" t="s">
        <v>111</v>
      </c>
      <c r="B2067" t="s">
        <v>429</v>
      </c>
      <c r="C2067" s="26">
        <f>VLOOKUP(A2067,'Indice Puntaje Simple'!$A$4:$S$347,'3. Indice Puntj Simpl Traspuest'!D2067,0)</f>
        <v>0.125</v>
      </c>
      <c r="D2067">
        <v>8</v>
      </c>
    </row>
    <row r="2068" spans="1:4" x14ac:dyDescent="0.25">
      <c r="A2068" s="8" t="s">
        <v>295</v>
      </c>
      <c r="B2068" t="s">
        <v>429</v>
      </c>
      <c r="C2068" s="26">
        <f>VLOOKUP(A2068,'Indice Puntaje Simple'!$A$4:$S$347,'3. Indice Puntj Simpl Traspuest'!D2068,0)</f>
        <v>0.125</v>
      </c>
      <c r="D2068">
        <v>8</v>
      </c>
    </row>
    <row r="2069" spans="1:4" x14ac:dyDescent="0.25">
      <c r="A2069" s="8" t="s">
        <v>392</v>
      </c>
      <c r="B2069" t="s">
        <v>429</v>
      </c>
      <c r="C2069" s="26">
        <f>VLOOKUP(A2069,'Indice Puntaje Simple'!$A$4:$S$347,'3. Indice Puntj Simpl Traspuest'!D2069,0)</f>
        <v>0</v>
      </c>
      <c r="D2069">
        <v>8</v>
      </c>
    </row>
    <row r="2070" spans="1:4" x14ac:dyDescent="0.25">
      <c r="A2070" s="8" t="s">
        <v>282</v>
      </c>
      <c r="B2070" t="s">
        <v>429</v>
      </c>
      <c r="C2070" s="26">
        <f>VLOOKUP(A2070,'Indice Puntaje Simple'!$A$4:$S$347,'3. Indice Puntj Simpl Traspuest'!D2070,0)</f>
        <v>0</v>
      </c>
      <c r="D2070">
        <v>8</v>
      </c>
    </row>
    <row r="2071" spans="1:4" x14ac:dyDescent="0.25">
      <c r="A2071" s="8" t="s">
        <v>421</v>
      </c>
      <c r="B2071" t="s">
        <v>429</v>
      </c>
      <c r="C2071" s="26">
        <f>VLOOKUP(A2071,'Indice Puntaje Simple'!$A$4:$S$347,'3. Indice Puntj Simpl Traspuest'!D2071,0)</f>
        <v>0.125</v>
      </c>
      <c r="D2071">
        <v>8</v>
      </c>
    </row>
    <row r="2072" spans="1:4" x14ac:dyDescent="0.25">
      <c r="A2072" s="8" t="s">
        <v>147</v>
      </c>
      <c r="B2072" t="s">
        <v>429</v>
      </c>
      <c r="C2072" s="26">
        <f>VLOOKUP(A2072,'Indice Puntaje Simple'!$A$4:$S$347,'3. Indice Puntj Simpl Traspuest'!D2072,0)</f>
        <v>0.375</v>
      </c>
      <c r="D2072">
        <v>8</v>
      </c>
    </row>
    <row r="2073" spans="1:4" x14ac:dyDescent="0.25">
      <c r="A2073" s="8" t="s">
        <v>375</v>
      </c>
      <c r="B2073" t="s">
        <v>429</v>
      </c>
      <c r="C2073" s="26">
        <f>VLOOKUP(A2073,'Indice Puntaje Simple'!$A$4:$S$347,'3. Indice Puntj Simpl Traspuest'!D2073,0)</f>
        <v>0</v>
      </c>
      <c r="D2073">
        <v>8</v>
      </c>
    </row>
    <row r="2074" spans="1:4" x14ac:dyDescent="0.25">
      <c r="A2074" s="8" t="s">
        <v>176</v>
      </c>
      <c r="B2074" t="s">
        <v>429</v>
      </c>
      <c r="C2074" s="26">
        <f>VLOOKUP(A2074,'Indice Puntaje Simple'!$A$4:$S$347,'3. Indice Puntj Simpl Traspuest'!D2074,0)</f>
        <v>0.125</v>
      </c>
      <c r="D2074">
        <v>8</v>
      </c>
    </row>
    <row r="2075" spans="1:4" x14ac:dyDescent="0.25">
      <c r="A2075" s="8" t="s">
        <v>88</v>
      </c>
      <c r="B2075" t="s">
        <v>429</v>
      </c>
      <c r="C2075" s="26">
        <f>VLOOKUP(A2075,'Indice Puntaje Simple'!$A$4:$S$347,'3. Indice Puntj Simpl Traspuest'!D2075,0)</f>
        <v>0.375</v>
      </c>
      <c r="D2075">
        <v>8</v>
      </c>
    </row>
    <row r="2076" spans="1:4" x14ac:dyDescent="0.25">
      <c r="A2076" s="8" t="s">
        <v>196</v>
      </c>
      <c r="B2076" t="s">
        <v>429</v>
      </c>
      <c r="C2076" s="26">
        <f>VLOOKUP(A2076,'Indice Puntaje Simple'!$A$4:$S$347,'3. Indice Puntj Simpl Traspuest'!D2076,0)</f>
        <v>0.375</v>
      </c>
      <c r="D2076">
        <v>8</v>
      </c>
    </row>
    <row r="2077" spans="1:4" x14ac:dyDescent="0.25">
      <c r="A2077" s="8" t="s">
        <v>231</v>
      </c>
      <c r="B2077" t="s">
        <v>429</v>
      </c>
      <c r="C2077" s="26">
        <f>VLOOKUP(A2077,'Indice Puntaje Simple'!$A$4:$S$347,'3. Indice Puntj Simpl Traspuest'!D2077,0)</f>
        <v>0.125</v>
      </c>
      <c r="D2077">
        <v>8</v>
      </c>
    </row>
    <row r="2078" spans="1:4" x14ac:dyDescent="0.25">
      <c r="A2078" s="8" t="s">
        <v>218</v>
      </c>
      <c r="B2078" t="s">
        <v>429</v>
      </c>
      <c r="C2078" s="26">
        <f>VLOOKUP(A2078,'Indice Puntaje Simple'!$A$4:$S$347,'3. Indice Puntj Simpl Traspuest'!D2078,0)</f>
        <v>0.375</v>
      </c>
      <c r="D2078">
        <v>8</v>
      </c>
    </row>
    <row r="2079" spans="1:4" x14ac:dyDescent="0.25">
      <c r="A2079" s="8" t="s">
        <v>112</v>
      </c>
      <c r="B2079" t="s">
        <v>429</v>
      </c>
      <c r="C2079" s="26">
        <f>VLOOKUP(A2079,'Indice Puntaje Simple'!$A$4:$S$347,'3. Indice Puntj Simpl Traspuest'!D2079,0)</f>
        <v>0.125</v>
      </c>
      <c r="D2079">
        <v>8</v>
      </c>
    </row>
    <row r="2080" spans="1:4" x14ac:dyDescent="0.25">
      <c r="A2080" s="8" t="s">
        <v>283</v>
      </c>
      <c r="B2080" t="s">
        <v>429</v>
      </c>
      <c r="C2080" s="26">
        <f>VLOOKUP(A2080,'Indice Puntaje Simple'!$A$4:$S$347,'3. Indice Puntj Simpl Traspuest'!D2080,0)</f>
        <v>0.125</v>
      </c>
      <c r="D2080">
        <v>8</v>
      </c>
    </row>
    <row r="2081" spans="1:4" x14ac:dyDescent="0.25">
      <c r="A2081" s="8" t="s">
        <v>314</v>
      </c>
      <c r="B2081" t="s">
        <v>429</v>
      </c>
      <c r="C2081" s="26">
        <f>VLOOKUP(A2081,'Indice Puntaje Simple'!$A$4:$S$347,'3. Indice Puntj Simpl Traspuest'!D2081,0)</f>
        <v>0</v>
      </c>
      <c r="D2081">
        <v>8</v>
      </c>
    </row>
    <row r="2082" spans="1:4" x14ac:dyDescent="0.25">
      <c r="A2082" s="8" t="s">
        <v>113</v>
      </c>
      <c r="B2082" t="s">
        <v>429</v>
      </c>
      <c r="C2082" s="26">
        <f>VLOOKUP(A2082,'Indice Puntaje Simple'!$A$4:$S$347,'3. Indice Puntj Simpl Traspuest'!D2082,0)</f>
        <v>0</v>
      </c>
      <c r="D2082">
        <v>8</v>
      </c>
    </row>
    <row r="2083" spans="1:4" x14ac:dyDescent="0.25">
      <c r="A2083" s="8" t="s">
        <v>219</v>
      </c>
      <c r="B2083" t="s">
        <v>429</v>
      </c>
      <c r="C2083" s="26">
        <f>VLOOKUP(A2083,'Indice Puntaje Simple'!$A$4:$S$347,'3. Indice Puntj Simpl Traspuest'!D2083,0)</f>
        <v>0</v>
      </c>
      <c r="D2083">
        <v>8</v>
      </c>
    </row>
    <row r="2084" spans="1:4" x14ac:dyDescent="0.25">
      <c r="A2084" s="8" t="s">
        <v>259</v>
      </c>
      <c r="B2084" t="s">
        <v>429</v>
      </c>
      <c r="C2084" s="26">
        <f>VLOOKUP(A2084,'Indice Puntaje Simple'!$A$4:$S$347,'3. Indice Puntj Simpl Traspuest'!D2084,0)</f>
        <v>0.375</v>
      </c>
      <c r="D2084">
        <v>8</v>
      </c>
    </row>
    <row r="2085" spans="1:4" x14ac:dyDescent="0.25">
      <c r="A2085" s="8" t="s">
        <v>412</v>
      </c>
      <c r="B2085" t="s">
        <v>429</v>
      </c>
      <c r="C2085" s="26">
        <f>VLOOKUP(A2085,'Indice Puntaje Simple'!$A$4:$S$347,'3. Indice Puntj Simpl Traspuest'!D2085,0)</f>
        <v>0</v>
      </c>
      <c r="D2085">
        <v>8</v>
      </c>
    </row>
    <row r="2086" spans="1:4" x14ac:dyDescent="0.25">
      <c r="A2086" s="8" t="s">
        <v>245</v>
      </c>
      <c r="B2086" t="s">
        <v>429</v>
      </c>
      <c r="C2086" s="26">
        <f>VLOOKUP(A2086,'Indice Puntaje Simple'!$A$4:$S$347,'3. Indice Puntj Simpl Traspuest'!D2086,0)</f>
        <v>0.375</v>
      </c>
      <c r="D2086">
        <v>8</v>
      </c>
    </row>
    <row r="2087" spans="1:4" x14ac:dyDescent="0.25">
      <c r="A2087" s="8" t="s">
        <v>376</v>
      </c>
      <c r="B2087" t="s">
        <v>429</v>
      </c>
      <c r="C2087" s="26">
        <f>VLOOKUP(A2087,'Indice Puntaje Simple'!$A$4:$S$347,'3. Indice Puntj Simpl Traspuest'!D2087,0)</f>
        <v>0.125</v>
      </c>
      <c r="D2087">
        <v>8</v>
      </c>
    </row>
    <row r="2088" spans="1:4" x14ac:dyDescent="0.25">
      <c r="A2088" s="8" t="s">
        <v>197</v>
      </c>
      <c r="B2088" t="s">
        <v>429</v>
      </c>
      <c r="C2088" s="26">
        <f>VLOOKUP(A2088,'Indice Puntaje Simple'!$A$4:$S$347,'3. Indice Puntj Simpl Traspuest'!D2088,0)</f>
        <v>0.125</v>
      </c>
      <c r="D2088">
        <v>8</v>
      </c>
    </row>
    <row r="2089" spans="1:4" x14ac:dyDescent="0.25">
      <c r="A2089" s="8" t="s">
        <v>419</v>
      </c>
      <c r="B2089" t="s">
        <v>429</v>
      </c>
      <c r="C2089" s="26">
        <f>VLOOKUP(A2089,'Indice Puntaje Simple'!$A$4:$S$347,'3. Indice Puntj Simpl Traspuest'!D2089,0)</f>
        <v>0</v>
      </c>
      <c r="D2089">
        <v>8</v>
      </c>
    </row>
    <row r="2090" spans="1:4" x14ac:dyDescent="0.25">
      <c r="A2090" s="8" t="s">
        <v>220</v>
      </c>
      <c r="B2090" t="s">
        <v>429</v>
      </c>
      <c r="C2090" s="26">
        <f>VLOOKUP(A2090,'Indice Puntaje Simple'!$A$4:$S$347,'3. Indice Puntj Simpl Traspuest'!D2090,0)</f>
        <v>0.125</v>
      </c>
      <c r="D2090">
        <v>8</v>
      </c>
    </row>
    <row r="2091" spans="1:4" x14ac:dyDescent="0.25">
      <c r="A2091" s="8" t="s">
        <v>260</v>
      </c>
      <c r="B2091" t="s">
        <v>429</v>
      </c>
      <c r="C2091" s="26">
        <f>VLOOKUP(A2091,'Indice Puntaje Simple'!$A$4:$S$347,'3. Indice Puntj Simpl Traspuest'!D2091,0)</f>
        <v>0.125</v>
      </c>
      <c r="D2091">
        <v>8</v>
      </c>
    </row>
    <row r="2092" spans="1:4" x14ac:dyDescent="0.25">
      <c r="A2092" s="8" t="s">
        <v>403</v>
      </c>
      <c r="B2092" t="s">
        <v>429</v>
      </c>
      <c r="C2092" s="26">
        <f>VLOOKUP(A2092,'Indice Puntaje Simple'!$A$4:$S$347,'3. Indice Puntj Simpl Traspuest'!D2092,0)</f>
        <v>0</v>
      </c>
      <c r="D2092">
        <v>8</v>
      </c>
    </row>
    <row r="2093" spans="1:4" x14ac:dyDescent="0.25">
      <c r="A2093" s="8" t="s">
        <v>408</v>
      </c>
      <c r="B2093" t="s">
        <v>429</v>
      </c>
      <c r="C2093" s="26">
        <f>VLOOKUP(A2093,'Indice Puntaje Simple'!$A$4:$S$347,'3. Indice Puntj Simpl Traspuest'!D2093,0)</f>
        <v>0.125</v>
      </c>
      <c r="D2093">
        <v>8</v>
      </c>
    </row>
    <row r="2094" spans="1:4" x14ac:dyDescent="0.25">
      <c r="A2094" s="8" t="s">
        <v>198</v>
      </c>
      <c r="B2094" t="s">
        <v>429</v>
      </c>
      <c r="C2094" s="26">
        <f>VLOOKUP(A2094,'Indice Puntaje Simple'!$A$4:$S$347,'3. Indice Puntj Simpl Traspuest'!D2094,0)</f>
        <v>0</v>
      </c>
      <c r="D2094">
        <v>8</v>
      </c>
    </row>
    <row r="2095" spans="1:4" x14ac:dyDescent="0.25">
      <c r="A2095" s="8" t="s">
        <v>261</v>
      </c>
      <c r="B2095" t="s">
        <v>429</v>
      </c>
      <c r="C2095" s="26">
        <f>VLOOKUP(A2095,'Indice Puntaje Simple'!$A$4:$S$347,'3. Indice Puntj Simpl Traspuest'!D2095,0)</f>
        <v>0</v>
      </c>
      <c r="D2095">
        <v>8</v>
      </c>
    </row>
    <row r="2096" spans="1:4" x14ac:dyDescent="0.25">
      <c r="A2096" s="8" t="s">
        <v>177</v>
      </c>
      <c r="B2096" t="s">
        <v>429</v>
      </c>
      <c r="C2096" s="26">
        <f>VLOOKUP(A2096,'Indice Puntaje Simple'!$A$4:$S$347,'3. Indice Puntj Simpl Traspuest'!D2096,0)</f>
        <v>0.25</v>
      </c>
      <c r="D2096">
        <v>8</v>
      </c>
    </row>
    <row r="2097" spans="1:4" x14ac:dyDescent="0.25">
      <c r="A2097" s="8" t="s">
        <v>89</v>
      </c>
      <c r="B2097" t="s">
        <v>429</v>
      </c>
      <c r="C2097" s="26">
        <f>VLOOKUP(A2097,'Indice Puntaje Simple'!$A$4:$S$347,'3. Indice Puntj Simpl Traspuest'!D2097,0)</f>
        <v>0.25</v>
      </c>
      <c r="D2097">
        <v>8</v>
      </c>
    </row>
    <row r="2098" spans="1:4" x14ac:dyDescent="0.25">
      <c r="A2098" s="8" t="s">
        <v>339</v>
      </c>
      <c r="B2098" t="s">
        <v>429</v>
      </c>
      <c r="C2098" s="26">
        <f>VLOOKUP(A2098,'Indice Puntaje Simple'!$A$4:$S$347,'3. Indice Puntj Simpl Traspuest'!D2098,0)</f>
        <v>0.25</v>
      </c>
      <c r="D2098">
        <v>8</v>
      </c>
    </row>
    <row r="2099" spans="1:4" x14ac:dyDescent="0.25">
      <c r="A2099" s="8" t="s">
        <v>272</v>
      </c>
      <c r="B2099" t="s">
        <v>429</v>
      </c>
      <c r="C2099" s="26">
        <f>VLOOKUP(A2099,'Indice Puntaje Simple'!$A$4:$S$347,'3. Indice Puntj Simpl Traspuest'!D2099,0)</f>
        <v>0</v>
      </c>
      <c r="D2099">
        <v>8</v>
      </c>
    </row>
    <row r="2100" spans="1:4" x14ac:dyDescent="0.25">
      <c r="A2100" s="8" t="s">
        <v>385</v>
      </c>
      <c r="B2100" t="s">
        <v>429</v>
      </c>
      <c r="C2100" s="26">
        <f>VLOOKUP(A2100,'Indice Puntaje Simple'!$A$4:$S$347,'3. Indice Puntj Simpl Traspuest'!D2100,0)</f>
        <v>0.125</v>
      </c>
      <c r="D2100">
        <v>8</v>
      </c>
    </row>
    <row r="2101" spans="1:4" x14ac:dyDescent="0.25">
      <c r="A2101" s="8" t="s">
        <v>167</v>
      </c>
      <c r="B2101" t="s">
        <v>429</v>
      </c>
      <c r="C2101" s="26">
        <f>VLOOKUP(A2101,'Indice Puntaje Simple'!$A$4:$S$347,'3. Indice Puntj Simpl Traspuest'!D2101,0)</f>
        <v>0.375</v>
      </c>
      <c r="D2101">
        <v>8</v>
      </c>
    </row>
    <row r="2102" spans="1:4" x14ac:dyDescent="0.25">
      <c r="A2102" s="8" t="s">
        <v>273</v>
      </c>
      <c r="B2102" t="s">
        <v>429</v>
      </c>
      <c r="C2102" s="26">
        <f>VLOOKUP(A2102,'Indice Puntaje Simple'!$A$4:$S$347,'3. Indice Puntj Simpl Traspuest'!D2102,0)</f>
        <v>0.125</v>
      </c>
      <c r="D2102">
        <v>8</v>
      </c>
    </row>
    <row r="2103" spans="1:4" x14ac:dyDescent="0.25">
      <c r="A2103" s="8" t="s">
        <v>393</v>
      </c>
      <c r="B2103" t="s">
        <v>429</v>
      </c>
      <c r="C2103" s="26">
        <f>VLOOKUP(A2103,'Indice Puntaje Simple'!$A$4:$S$347,'3. Indice Puntj Simpl Traspuest'!D2103,0)</f>
        <v>0.125</v>
      </c>
      <c r="D2103">
        <v>8</v>
      </c>
    </row>
    <row r="2104" spans="1:4" x14ac:dyDescent="0.25">
      <c r="A2104" s="8" t="s">
        <v>325</v>
      </c>
      <c r="B2104" t="s">
        <v>429</v>
      </c>
      <c r="C2104" s="26">
        <f>VLOOKUP(A2104,'Indice Puntaje Simple'!$A$4:$S$347,'3. Indice Puntj Simpl Traspuest'!D2104,0)</f>
        <v>0</v>
      </c>
      <c r="D2104">
        <v>8</v>
      </c>
    </row>
    <row r="2105" spans="1:4" x14ac:dyDescent="0.25">
      <c r="A2105" s="8" t="s">
        <v>326</v>
      </c>
      <c r="B2105" t="s">
        <v>429</v>
      </c>
      <c r="C2105" s="26">
        <f>VLOOKUP(A2105,'Indice Puntaje Simple'!$A$4:$S$347,'3. Indice Puntj Simpl Traspuest'!D2105,0)</f>
        <v>0.125</v>
      </c>
      <c r="D2105">
        <v>8</v>
      </c>
    </row>
    <row r="2106" spans="1:4" x14ac:dyDescent="0.25">
      <c r="A2106" s="8" t="s">
        <v>246</v>
      </c>
      <c r="B2106" t="s">
        <v>429</v>
      </c>
      <c r="C2106" s="26">
        <f>VLOOKUP(A2106,'Indice Puntaje Simple'!$A$4:$S$347,'3. Indice Puntj Simpl Traspuest'!D2106,0)</f>
        <v>0</v>
      </c>
      <c r="D2106">
        <v>8</v>
      </c>
    </row>
    <row r="2107" spans="1:4" x14ac:dyDescent="0.25">
      <c r="A2107" s="8" t="s">
        <v>118</v>
      </c>
      <c r="B2107" t="s">
        <v>429</v>
      </c>
      <c r="C2107" s="26">
        <f>VLOOKUP(A2107,'Indice Puntaje Simple'!$A$4:$S$347,'3. Indice Puntj Simpl Traspuest'!D2107,0)</f>
        <v>0.375</v>
      </c>
      <c r="D2107">
        <v>8</v>
      </c>
    </row>
    <row r="2108" spans="1:4" x14ac:dyDescent="0.25">
      <c r="A2108" s="8" t="s">
        <v>386</v>
      </c>
      <c r="B2108" t="s">
        <v>429</v>
      </c>
      <c r="C2108" s="26">
        <f>VLOOKUP(A2108,'Indice Puntaje Simple'!$A$4:$S$347,'3. Indice Puntj Simpl Traspuest'!D2108,0)</f>
        <v>0.125</v>
      </c>
      <c r="D2108">
        <v>8</v>
      </c>
    </row>
    <row r="2109" spans="1:4" x14ac:dyDescent="0.25">
      <c r="A2109" s="8" t="s">
        <v>178</v>
      </c>
      <c r="B2109" t="s">
        <v>429</v>
      </c>
      <c r="C2109" s="26">
        <f>VLOOKUP(A2109,'Indice Puntaje Simple'!$A$4:$S$347,'3. Indice Puntj Simpl Traspuest'!D2109,0)</f>
        <v>0.125</v>
      </c>
      <c r="D2109">
        <v>8</v>
      </c>
    </row>
    <row r="2110" spans="1:4" x14ac:dyDescent="0.25">
      <c r="A2110" s="8" t="s">
        <v>415</v>
      </c>
      <c r="B2110" t="s">
        <v>429</v>
      </c>
      <c r="C2110" s="26">
        <f>VLOOKUP(A2110,'Indice Puntaje Simple'!$A$4:$S$347,'3. Indice Puntj Simpl Traspuest'!D2110,0)</f>
        <v>0</v>
      </c>
      <c r="D2110">
        <v>8</v>
      </c>
    </row>
    <row r="2111" spans="1:4" x14ac:dyDescent="0.25">
      <c r="A2111" s="8" t="s">
        <v>232</v>
      </c>
      <c r="B2111" t="s">
        <v>429</v>
      </c>
      <c r="C2111" s="26">
        <f>VLOOKUP(A2111,'Indice Puntaje Simple'!$A$4:$S$347,'3. Indice Puntj Simpl Traspuest'!D2111,0)</f>
        <v>0</v>
      </c>
      <c r="D2111">
        <v>8</v>
      </c>
    </row>
    <row r="2112" spans="1:4" x14ac:dyDescent="0.25">
      <c r="A2112" s="8" t="s">
        <v>206</v>
      </c>
      <c r="B2112" t="s">
        <v>429</v>
      </c>
      <c r="C2112" s="26">
        <f>VLOOKUP(A2112,'Indice Puntaje Simple'!$A$4:$S$347,'3. Indice Puntj Simpl Traspuest'!D2112,0)</f>
        <v>0</v>
      </c>
      <c r="D2112">
        <v>8</v>
      </c>
    </row>
    <row r="2113" spans="1:4" x14ac:dyDescent="0.25">
      <c r="A2113" s="8" t="s">
        <v>296</v>
      </c>
      <c r="B2113" t="s">
        <v>429</v>
      </c>
      <c r="C2113" s="26">
        <f>VLOOKUP(A2113,'Indice Puntaje Simple'!$A$4:$S$347,'3. Indice Puntj Simpl Traspuest'!D2113,0)</f>
        <v>0.25</v>
      </c>
      <c r="D2113">
        <v>8</v>
      </c>
    </row>
    <row r="2114" spans="1:4" x14ac:dyDescent="0.25">
      <c r="A2114" s="8" t="s">
        <v>297</v>
      </c>
      <c r="B2114" t="s">
        <v>429</v>
      </c>
      <c r="C2114" s="26">
        <f>VLOOKUP(A2114,'Indice Puntaje Simple'!$A$4:$S$347,'3. Indice Puntj Simpl Traspuest'!D2114,0)</f>
        <v>0</v>
      </c>
      <c r="D2114">
        <v>8</v>
      </c>
    </row>
    <row r="2115" spans="1:4" x14ac:dyDescent="0.25">
      <c r="A2115" s="8" t="s">
        <v>362</v>
      </c>
      <c r="B2115" t="s">
        <v>429</v>
      </c>
      <c r="C2115" s="26">
        <f>VLOOKUP(A2115,'Indice Puntaje Simple'!$A$4:$S$347,'3. Indice Puntj Simpl Traspuest'!D2115,0)</f>
        <v>0</v>
      </c>
      <c r="D2115">
        <v>8</v>
      </c>
    </row>
    <row r="2116" spans="1:4" x14ac:dyDescent="0.25">
      <c r="A2116" s="8" t="s">
        <v>298</v>
      </c>
      <c r="B2116" t="s">
        <v>429</v>
      </c>
      <c r="C2116" s="26">
        <f>VLOOKUP(A2116,'Indice Puntaje Simple'!$A$4:$S$347,'3. Indice Puntj Simpl Traspuest'!D2116,0)</f>
        <v>0.25</v>
      </c>
      <c r="D2116">
        <v>8</v>
      </c>
    </row>
    <row r="2117" spans="1:4" x14ac:dyDescent="0.25">
      <c r="A2117" s="8" t="s">
        <v>299</v>
      </c>
      <c r="B2117" t="s">
        <v>429</v>
      </c>
      <c r="C2117" s="26">
        <f>VLOOKUP(A2117,'Indice Puntaje Simple'!$A$4:$S$347,'3. Indice Puntj Simpl Traspuest'!D2117,0)</f>
        <v>0</v>
      </c>
      <c r="D2117">
        <v>8</v>
      </c>
    </row>
    <row r="2118" spans="1:4" x14ac:dyDescent="0.25">
      <c r="A2118" s="8" t="s">
        <v>247</v>
      </c>
      <c r="B2118" t="s">
        <v>429</v>
      </c>
      <c r="C2118" s="26">
        <f>VLOOKUP(A2118,'Indice Puntaje Simple'!$A$4:$S$347,'3. Indice Puntj Simpl Traspuest'!D2118,0)</f>
        <v>0.25</v>
      </c>
      <c r="D2118">
        <v>8</v>
      </c>
    </row>
    <row r="2119" spans="1:4" x14ac:dyDescent="0.25">
      <c r="A2119" s="8" t="s">
        <v>416</v>
      </c>
      <c r="B2119" t="s">
        <v>429</v>
      </c>
      <c r="C2119" s="26">
        <f>VLOOKUP(A2119,'Indice Puntaje Simple'!$A$4:$S$347,'3. Indice Puntj Simpl Traspuest'!D2119,0)</f>
        <v>0.125</v>
      </c>
      <c r="D2119">
        <v>8</v>
      </c>
    </row>
    <row r="2120" spans="1:4" x14ac:dyDescent="0.25">
      <c r="A2120" s="8" t="s">
        <v>405</v>
      </c>
      <c r="B2120" t="s">
        <v>429</v>
      </c>
      <c r="C2120" s="26">
        <f>VLOOKUP(A2120,'Indice Puntaje Simple'!$A$4:$S$347,'3. Indice Puntj Simpl Traspuest'!D2120,0)</f>
        <v>0.125</v>
      </c>
      <c r="D2120">
        <v>8</v>
      </c>
    </row>
    <row r="2121" spans="1:4" x14ac:dyDescent="0.25">
      <c r="A2121" s="8" t="s">
        <v>156</v>
      </c>
      <c r="B2121" t="s">
        <v>429</v>
      </c>
      <c r="C2121" s="26">
        <f>VLOOKUP(A2121,'Indice Puntaje Simple'!$A$4:$S$347,'3. Indice Puntj Simpl Traspuest'!D2121,0)</f>
        <v>0.875</v>
      </c>
      <c r="D2121">
        <v>8</v>
      </c>
    </row>
    <row r="2122" spans="1:4" x14ac:dyDescent="0.25">
      <c r="A2122" s="8" t="s">
        <v>233</v>
      </c>
      <c r="B2122" t="s">
        <v>429</v>
      </c>
      <c r="C2122" s="26">
        <f>VLOOKUP(A2122,'Indice Puntaje Simple'!$A$4:$S$347,'3. Indice Puntj Simpl Traspuest'!D2122,0)</f>
        <v>0</v>
      </c>
      <c r="D2122">
        <v>8</v>
      </c>
    </row>
    <row r="2123" spans="1:4" x14ac:dyDescent="0.25">
      <c r="A2123" s="8" t="s">
        <v>371</v>
      </c>
      <c r="B2123" t="s">
        <v>429</v>
      </c>
      <c r="C2123" s="26">
        <f>VLOOKUP(A2123,'Indice Puntaje Simple'!$A$4:$S$347,'3. Indice Puntj Simpl Traspuest'!D2123,0)</f>
        <v>0</v>
      </c>
      <c r="D2123">
        <v>8</v>
      </c>
    </row>
    <row r="2124" spans="1:4" x14ac:dyDescent="0.25">
      <c r="A2124" s="8" t="s">
        <v>148</v>
      </c>
      <c r="B2124" t="s">
        <v>429</v>
      </c>
      <c r="C2124" s="26">
        <f>VLOOKUP(A2124,'Indice Puntaje Simple'!$A$4:$S$347,'3. Indice Puntj Simpl Traspuest'!D2124,0)</f>
        <v>0.75</v>
      </c>
      <c r="D2124">
        <v>8</v>
      </c>
    </row>
    <row r="2125" spans="1:4" x14ac:dyDescent="0.25">
      <c r="A2125" s="8" t="s">
        <v>168</v>
      </c>
      <c r="B2125" t="s">
        <v>429</v>
      </c>
      <c r="C2125" s="26">
        <f>VLOOKUP(A2125,'Indice Puntaje Simple'!$A$4:$S$347,'3. Indice Puntj Simpl Traspuest'!D2125,0)</f>
        <v>0</v>
      </c>
      <c r="D2125">
        <v>8</v>
      </c>
    </row>
    <row r="2126" spans="1:4" x14ac:dyDescent="0.25">
      <c r="A2126" s="8" t="s">
        <v>315</v>
      </c>
      <c r="B2126" t="s">
        <v>429</v>
      </c>
      <c r="C2126" s="26">
        <f>VLOOKUP(A2126,'Indice Puntaje Simple'!$A$4:$S$347,'3. Indice Puntj Simpl Traspuest'!D2126,0)</f>
        <v>0.125</v>
      </c>
      <c r="D2126">
        <v>8</v>
      </c>
    </row>
    <row r="2127" spans="1:4" x14ac:dyDescent="0.25">
      <c r="A2127" s="8" t="s">
        <v>397</v>
      </c>
      <c r="B2127" t="s">
        <v>429</v>
      </c>
      <c r="C2127" s="26">
        <f>VLOOKUP(A2127,'Indice Puntaje Simple'!$A$4:$S$347,'3. Indice Puntj Simpl Traspuest'!D2127,0)</f>
        <v>0.25</v>
      </c>
      <c r="D2127">
        <v>8</v>
      </c>
    </row>
    <row r="2128" spans="1:4" x14ac:dyDescent="0.25">
      <c r="A2128" s="8" t="s">
        <v>212</v>
      </c>
      <c r="B2128" t="s">
        <v>429</v>
      </c>
      <c r="C2128" s="26">
        <f>VLOOKUP(A2128,'Indice Puntaje Simple'!$A$4:$S$347,'3. Indice Puntj Simpl Traspuest'!D2128,0)</f>
        <v>0.375</v>
      </c>
      <c r="D2128">
        <v>8</v>
      </c>
    </row>
    <row r="2129" spans="1:4" x14ac:dyDescent="0.25">
      <c r="A2129" s="8" t="s">
        <v>262</v>
      </c>
      <c r="B2129" t="s">
        <v>429</v>
      </c>
      <c r="C2129" s="26">
        <f>VLOOKUP(A2129,'Indice Puntaje Simple'!$A$4:$S$347,'3. Indice Puntj Simpl Traspuest'!D2129,0)</f>
        <v>0.125</v>
      </c>
      <c r="D2129">
        <v>8</v>
      </c>
    </row>
    <row r="2130" spans="1:4" x14ac:dyDescent="0.25">
      <c r="A2130" s="8" t="s">
        <v>157</v>
      </c>
      <c r="B2130" t="s">
        <v>429</v>
      </c>
      <c r="C2130" s="26">
        <f>VLOOKUP(A2130,'Indice Puntaje Simple'!$A$4:$S$347,'3. Indice Puntj Simpl Traspuest'!D2130,0)</f>
        <v>0</v>
      </c>
      <c r="D2130">
        <v>8</v>
      </c>
    </row>
    <row r="2131" spans="1:4" x14ac:dyDescent="0.25">
      <c r="A2131" s="8" t="s">
        <v>398</v>
      </c>
      <c r="B2131" t="s">
        <v>429</v>
      </c>
      <c r="C2131" s="26">
        <f>VLOOKUP(A2131,'Indice Puntaje Simple'!$A$4:$S$347,'3. Indice Puntj Simpl Traspuest'!D2131,0)</f>
        <v>0.125</v>
      </c>
      <c r="D2131">
        <v>8</v>
      </c>
    </row>
    <row r="2132" spans="1:4" x14ac:dyDescent="0.25">
      <c r="A2132" s="8" t="s">
        <v>363</v>
      </c>
      <c r="B2132" t="s">
        <v>429</v>
      </c>
      <c r="C2132" s="26">
        <f>VLOOKUP(A2132,'Indice Puntaje Simple'!$A$4:$S$347,'3. Indice Puntj Simpl Traspuest'!D2132,0)</f>
        <v>0</v>
      </c>
      <c r="D2132">
        <v>8</v>
      </c>
    </row>
    <row r="2133" spans="1:4" x14ac:dyDescent="0.25">
      <c r="A2133" s="8" t="s">
        <v>364</v>
      </c>
      <c r="B2133" t="s">
        <v>429</v>
      </c>
      <c r="C2133" s="26">
        <f>VLOOKUP(A2133,'Indice Puntaje Simple'!$A$4:$S$347,'3. Indice Puntj Simpl Traspuest'!D2133,0)</f>
        <v>0.125</v>
      </c>
      <c r="D2133">
        <v>8</v>
      </c>
    </row>
    <row r="2134" spans="1:4" x14ac:dyDescent="0.25">
      <c r="A2134" s="8" t="s">
        <v>248</v>
      </c>
      <c r="B2134" t="s">
        <v>429</v>
      </c>
      <c r="C2134" s="26">
        <f>VLOOKUP(A2134,'Indice Puntaje Simple'!$A$4:$S$347,'3. Indice Puntj Simpl Traspuest'!D2134,0)</f>
        <v>0.125</v>
      </c>
      <c r="D2134">
        <v>8</v>
      </c>
    </row>
    <row r="2135" spans="1:4" x14ac:dyDescent="0.25">
      <c r="A2135" s="8" t="s">
        <v>234</v>
      </c>
      <c r="B2135" t="s">
        <v>429</v>
      </c>
      <c r="C2135" s="26">
        <f>VLOOKUP(A2135,'Indice Puntaje Simple'!$A$4:$S$347,'3. Indice Puntj Simpl Traspuest'!D2135,0)</f>
        <v>0.25</v>
      </c>
      <c r="D2135">
        <v>8</v>
      </c>
    </row>
    <row r="2136" spans="1:4" x14ac:dyDescent="0.25">
      <c r="A2136" s="8" t="s">
        <v>387</v>
      </c>
      <c r="B2136" t="s">
        <v>429</v>
      </c>
      <c r="C2136" s="26">
        <f>VLOOKUP(A2136,'Indice Puntaje Simple'!$A$4:$S$347,'3. Indice Puntj Simpl Traspuest'!D2136,0)</f>
        <v>0</v>
      </c>
      <c r="D2136">
        <v>8</v>
      </c>
    </row>
    <row r="2137" spans="1:4" x14ac:dyDescent="0.25">
      <c r="A2137" s="8" t="s">
        <v>119</v>
      </c>
      <c r="B2137" t="s">
        <v>429</v>
      </c>
      <c r="C2137" s="26">
        <f>VLOOKUP(A2137,'Indice Puntaje Simple'!$A$4:$S$347,'3. Indice Puntj Simpl Traspuest'!D2137,0)</f>
        <v>0.125</v>
      </c>
      <c r="D2137">
        <v>8</v>
      </c>
    </row>
    <row r="2138" spans="1:4" x14ac:dyDescent="0.25">
      <c r="A2138" s="8" t="s">
        <v>169</v>
      </c>
      <c r="B2138" t="s">
        <v>429</v>
      </c>
      <c r="C2138" s="26">
        <f>VLOOKUP(A2138,'Indice Puntaje Simple'!$A$4:$S$347,'3. Indice Puntj Simpl Traspuest'!D2138,0)</f>
        <v>0.125</v>
      </c>
      <c r="D2138">
        <v>8</v>
      </c>
    </row>
    <row r="2139" spans="1:4" x14ac:dyDescent="0.25">
      <c r="A2139" s="8" t="s">
        <v>134</v>
      </c>
      <c r="B2139" t="s">
        <v>429</v>
      </c>
      <c r="C2139" s="26">
        <f>VLOOKUP(A2139,'Indice Puntaje Simple'!$A$4:$S$347,'3. Indice Puntj Simpl Traspuest'!D2139,0)</f>
        <v>0.125</v>
      </c>
      <c r="D2139">
        <v>8</v>
      </c>
    </row>
    <row r="2140" spans="1:4" x14ac:dyDescent="0.25">
      <c r="A2140" s="8" t="s">
        <v>235</v>
      </c>
      <c r="B2140" t="s">
        <v>429</v>
      </c>
      <c r="C2140" s="26">
        <f>VLOOKUP(A2140,'Indice Puntaje Simple'!$A$4:$S$347,'3. Indice Puntj Simpl Traspuest'!D2140,0)</f>
        <v>0.125</v>
      </c>
      <c r="D2140">
        <v>8</v>
      </c>
    </row>
    <row r="2141" spans="1:4" x14ac:dyDescent="0.25">
      <c r="A2141" s="8" t="s">
        <v>349</v>
      </c>
      <c r="B2141" t="s">
        <v>429</v>
      </c>
      <c r="C2141" s="26">
        <f>VLOOKUP(A2141,'Indice Puntaje Simple'!$A$4:$S$347,'3. Indice Puntj Simpl Traspuest'!D2141,0)</f>
        <v>0.25</v>
      </c>
      <c r="D2141">
        <v>8</v>
      </c>
    </row>
    <row r="2142" spans="1:4" x14ac:dyDescent="0.25">
      <c r="A2142" s="8" t="s">
        <v>102</v>
      </c>
      <c r="B2142" t="s">
        <v>429</v>
      </c>
      <c r="C2142" s="26">
        <f>VLOOKUP(A2142,'Indice Puntaje Simple'!$A$4:$S$347,'3. Indice Puntj Simpl Traspuest'!D2142,0)</f>
        <v>0</v>
      </c>
      <c r="D2142">
        <v>8</v>
      </c>
    </row>
    <row r="2143" spans="1:4" x14ac:dyDescent="0.25">
      <c r="A2143" s="8" t="s">
        <v>236</v>
      </c>
      <c r="B2143" t="s">
        <v>429</v>
      </c>
      <c r="C2143" s="26">
        <f>VLOOKUP(A2143,'Indice Puntaje Simple'!$A$4:$S$347,'3. Indice Puntj Simpl Traspuest'!D2143,0)</f>
        <v>0</v>
      </c>
      <c r="D2143">
        <v>8</v>
      </c>
    </row>
    <row r="2144" spans="1:4" x14ac:dyDescent="0.25">
      <c r="A2144" s="8" t="s">
        <v>356</v>
      </c>
      <c r="B2144" t="s">
        <v>429</v>
      </c>
      <c r="C2144" s="26">
        <f>VLOOKUP(A2144,'Indice Puntaje Simple'!$A$4:$S$347,'3. Indice Puntj Simpl Traspuest'!D2144,0)</f>
        <v>0.125</v>
      </c>
      <c r="D2144">
        <v>8</v>
      </c>
    </row>
    <row r="2145" spans="1:4" x14ac:dyDescent="0.25">
      <c r="A2145" s="8" t="s">
        <v>179</v>
      </c>
      <c r="B2145" t="s">
        <v>429</v>
      </c>
      <c r="C2145" s="26">
        <f>VLOOKUP(A2145,'Indice Puntaje Simple'!$A$4:$S$347,'3. Indice Puntj Simpl Traspuest'!D2145,0)</f>
        <v>0.5</v>
      </c>
      <c r="D2145">
        <v>8</v>
      </c>
    </row>
    <row r="2146" spans="1:4" x14ac:dyDescent="0.25">
      <c r="A2146" s="8" t="s">
        <v>316</v>
      </c>
      <c r="B2146" t="s">
        <v>429</v>
      </c>
      <c r="C2146" s="26">
        <f>VLOOKUP(A2146,'Indice Puntaje Simple'!$A$4:$S$347,'3. Indice Puntj Simpl Traspuest'!D2146,0)</f>
        <v>0.25</v>
      </c>
      <c r="D2146">
        <v>8</v>
      </c>
    </row>
    <row r="2147" spans="1:4" x14ac:dyDescent="0.25">
      <c r="A2147" s="8" t="s">
        <v>284</v>
      </c>
      <c r="B2147" t="s">
        <v>429</v>
      </c>
      <c r="C2147" s="26">
        <f>VLOOKUP(A2147,'Indice Puntaje Simple'!$A$4:$S$347,'3. Indice Puntj Simpl Traspuest'!D2147,0)</f>
        <v>0.125</v>
      </c>
      <c r="D2147">
        <v>8</v>
      </c>
    </row>
    <row r="2148" spans="1:4" x14ac:dyDescent="0.25">
      <c r="A2148" s="8" t="s">
        <v>300</v>
      </c>
      <c r="B2148" t="s">
        <v>429</v>
      </c>
      <c r="C2148" s="26">
        <f>VLOOKUP(A2148,'Indice Puntaje Simple'!$A$4:$S$347,'3. Indice Puntj Simpl Traspuest'!D2148,0)</f>
        <v>0.25</v>
      </c>
      <c r="D2148">
        <v>8</v>
      </c>
    </row>
    <row r="2149" spans="1:4" x14ac:dyDescent="0.25">
      <c r="A2149" s="8" t="s">
        <v>170</v>
      </c>
      <c r="B2149" t="s">
        <v>429</v>
      </c>
      <c r="C2149" s="26">
        <f>VLOOKUP(A2149,'Indice Puntaje Simple'!$A$4:$S$347,'3. Indice Puntj Simpl Traspuest'!D2149,0)</f>
        <v>0.125</v>
      </c>
      <c r="D2149">
        <v>8</v>
      </c>
    </row>
    <row r="2150" spans="1:4" x14ac:dyDescent="0.25">
      <c r="A2150" s="8" t="s">
        <v>346</v>
      </c>
      <c r="B2150" t="s">
        <v>429</v>
      </c>
      <c r="C2150" s="26">
        <f>VLOOKUP(A2150,'Indice Puntaje Simple'!$A$4:$S$347,'3. Indice Puntj Simpl Traspuest'!D2150,0)</f>
        <v>0.375</v>
      </c>
      <c r="D2150">
        <v>8</v>
      </c>
    </row>
    <row r="2151" spans="1:4" x14ac:dyDescent="0.25">
      <c r="A2151" s="8" t="s">
        <v>237</v>
      </c>
      <c r="B2151" t="s">
        <v>429</v>
      </c>
      <c r="C2151" s="26">
        <f>VLOOKUP(A2151,'Indice Puntaje Simple'!$A$4:$S$347,'3. Indice Puntj Simpl Traspuest'!D2151,0)</f>
        <v>0.125</v>
      </c>
      <c r="D2151">
        <v>8</v>
      </c>
    </row>
    <row r="2152" spans="1:4" x14ac:dyDescent="0.25">
      <c r="A2152" s="8" t="s">
        <v>90</v>
      </c>
      <c r="B2152" t="s">
        <v>429</v>
      </c>
      <c r="C2152" s="26">
        <f>VLOOKUP(A2152,'Indice Puntaje Simple'!$A$4:$S$347,'3. Indice Puntj Simpl Traspuest'!D2152,0)</f>
        <v>0.125</v>
      </c>
      <c r="D2152">
        <v>8</v>
      </c>
    </row>
    <row r="2153" spans="1:4" x14ac:dyDescent="0.25">
      <c r="A2153" s="8" t="s">
        <v>185</v>
      </c>
      <c r="B2153" t="s">
        <v>429</v>
      </c>
      <c r="C2153" s="26">
        <f>VLOOKUP(A2153,'Indice Puntaje Simple'!$A$4:$S$347,'3. Indice Puntj Simpl Traspuest'!D2153,0)</f>
        <v>0.375</v>
      </c>
      <c r="D2153">
        <v>8</v>
      </c>
    </row>
    <row r="2154" spans="1:4" x14ac:dyDescent="0.25">
      <c r="A2154" s="8" t="s">
        <v>357</v>
      </c>
      <c r="B2154" t="s">
        <v>429</v>
      </c>
      <c r="C2154" s="26">
        <f>VLOOKUP(A2154,'Indice Puntaje Simple'!$A$4:$S$347,'3. Indice Puntj Simpl Traspuest'!D2154,0)</f>
        <v>0</v>
      </c>
      <c r="D2154">
        <v>8</v>
      </c>
    </row>
    <row r="2155" spans="1:4" x14ac:dyDescent="0.25">
      <c r="A2155" s="8" t="s">
        <v>186</v>
      </c>
      <c r="B2155" t="s">
        <v>429</v>
      </c>
      <c r="C2155" s="26">
        <f>VLOOKUP(A2155,'Indice Puntaje Simple'!$A$4:$S$347,'3. Indice Puntj Simpl Traspuest'!D2155,0)</f>
        <v>0</v>
      </c>
      <c r="D2155">
        <v>8</v>
      </c>
    </row>
    <row r="2156" spans="1:4" x14ac:dyDescent="0.25">
      <c r="A2156" s="8" t="s">
        <v>171</v>
      </c>
      <c r="B2156" t="s">
        <v>429</v>
      </c>
      <c r="C2156" s="26">
        <f>VLOOKUP(A2156,'Indice Puntaje Simple'!$A$4:$S$347,'3. Indice Puntj Simpl Traspuest'!D2156,0)</f>
        <v>0.75</v>
      </c>
      <c r="D2156">
        <v>8</v>
      </c>
    </row>
    <row r="2157" spans="1:4" x14ac:dyDescent="0.25">
      <c r="A2157" s="8" t="s">
        <v>213</v>
      </c>
      <c r="B2157" t="s">
        <v>429</v>
      </c>
      <c r="C2157" s="26">
        <f>VLOOKUP(A2157,'Indice Puntaje Simple'!$A$4:$S$347,'3. Indice Puntj Simpl Traspuest'!D2157,0)</f>
        <v>0.375</v>
      </c>
      <c r="D2157">
        <v>8</v>
      </c>
    </row>
    <row r="2158" spans="1:4" x14ac:dyDescent="0.25">
      <c r="A2158" s="8" t="s">
        <v>180</v>
      </c>
      <c r="B2158" t="s">
        <v>429</v>
      </c>
      <c r="C2158" s="26">
        <f>VLOOKUP(A2158,'Indice Puntaje Simple'!$A$4:$S$347,'3. Indice Puntj Simpl Traspuest'!D2158,0)</f>
        <v>0.125</v>
      </c>
      <c r="D2158">
        <v>8</v>
      </c>
    </row>
    <row r="2159" spans="1:4" x14ac:dyDescent="0.25">
      <c r="A2159" s="8" t="s">
        <v>399</v>
      </c>
      <c r="B2159" t="s">
        <v>429</v>
      </c>
      <c r="C2159" s="26">
        <f>VLOOKUP(A2159,'Indice Puntaje Simple'!$A$4:$S$347,'3. Indice Puntj Simpl Traspuest'!D2159,0)</f>
        <v>0</v>
      </c>
      <c r="D2159">
        <v>8</v>
      </c>
    </row>
    <row r="2160" spans="1:4" x14ac:dyDescent="0.25">
      <c r="A2160" s="8" t="s">
        <v>199</v>
      </c>
      <c r="B2160" t="s">
        <v>429</v>
      </c>
      <c r="C2160" s="26">
        <f>VLOOKUP(A2160,'Indice Puntaje Simple'!$A$4:$S$347,'3. Indice Puntj Simpl Traspuest'!D2160,0)</f>
        <v>0.25</v>
      </c>
      <c r="D2160">
        <v>8</v>
      </c>
    </row>
    <row r="2161" spans="1:4" x14ac:dyDescent="0.25">
      <c r="A2161" s="8" t="s">
        <v>200</v>
      </c>
      <c r="B2161" t="s">
        <v>429</v>
      </c>
      <c r="C2161" s="26">
        <f>VLOOKUP(A2161,'Indice Puntaje Simple'!$A$4:$S$347,'3. Indice Puntj Simpl Traspuest'!D2161,0)</f>
        <v>0.25</v>
      </c>
      <c r="D2161">
        <v>8</v>
      </c>
    </row>
    <row r="2162" spans="1:4" x14ac:dyDescent="0.25">
      <c r="A2162" s="8" t="s">
        <v>91</v>
      </c>
      <c r="B2162" t="s">
        <v>429</v>
      </c>
      <c r="C2162" s="26">
        <f>VLOOKUP(A2162,'Indice Puntaje Simple'!$A$4:$S$347,'3. Indice Puntj Simpl Traspuest'!D2162,0)</f>
        <v>0.25</v>
      </c>
      <c r="D2162">
        <v>8</v>
      </c>
    </row>
    <row r="2163" spans="1:4" x14ac:dyDescent="0.25">
      <c r="A2163" s="8" t="s">
        <v>201</v>
      </c>
      <c r="B2163" t="s">
        <v>429</v>
      </c>
      <c r="C2163" s="26">
        <f>VLOOKUP(A2163,'Indice Puntaje Simple'!$A$4:$S$347,'3. Indice Puntj Simpl Traspuest'!D2163,0)</f>
        <v>0.25</v>
      </c>
      <c r="D2163">
        <v>8</v>
      </c>
    </row>
    <row r="2164" spans="1:4" x14ac:dyDescent="0.25">
      <c r="A2164" s="8" t="s">
        <v>221</v>
      </c>
      <c r="B2164" t="s">
        <v>429</v>
      </c>
      <c r="C2164" s="26">
        <f>VLOOKUP(A2164,'Indice Puntaje Simple'!$A$4:$S$347,'3. Indice Puntj Simpl Traspuest'!D2164,0)</f>
        <v>0</v>
      </c>
      <c r="D2164">
        <v>8</v>
      </c>
    </row>
    <row r="2165" spans="1:4" x14ac:dyDescent="0.25">
      <c r="A2165" s="8" t="s">
        <v>400</v>
      </c>
      <c r="B2165" t="s">
        <v>429</v>
      </c>
      <c r="C2165" s="26">
        <f>VLOOKUP(A2165,'Indice Puntaje Simple'!$A$4:$S$347,'3. Indice Puntj Simpl Traspuest'!D2165,0)</f>
        <v>0.125</v>
      </c>
      <c r="D2165">
        <v>8</v>
      </c>
    </row>
    <row r="2166" spans="1:4" x14ac:dyDescent="0.25">
      <c r="A2166" s="8" t="s">
        <v>103</v>
      </c>
      <c r="B2166" t="s">
        <v>429</v>
      </c>
      <c r="C2166" s="26">
        <f>VLOOKUP(A2166,'Indice Puntaje Simple'!$A$4:$S$347,'3. Indice Puntj Simpl Traspuest'!D2166,0)</f>
        <v>0.125</v>
      </c>
      <c r="D2166">
        <v>8</v>
      </c>
    </row>
    <row r="2167" spans="1:4" x14ac:dyDescent="0.25">
      <c r="A2167" s="8" t="s">
        <v>285</v>
      </c>
      <c r="B2167" t="s">
        <v>429</v>
      </c>
      <c r="C2167" s="26">
        <f>VLOOKUP(A2167,'Indice Puntaje Simple'!$A$4:$S$347,'3. Indice Puntj Simpl Traspuest'!D2167,0)</f>
        <v>0.125</v>
      </c>
      <c r="D2167">
        <v>8</v>
      </c>
    </row>
    <row r="2168" spans="1:4" x14ac:dyDescent="0.25">
      <c r="A2168" s="8" t="s">
        <v>181</v>
      </c>
      <c r="B2168" t="s">
        <v>429</v>
      </c>
      <c r="C2168" s="26">
        <f>VLOOKUP(A2168,'Indice Puntaje Simple'!$A$4:$S$347,'3. Indice Puntj Simpl Traspuest'!D2168,0)</f>
        <v>0</v>
      </c>
      <c r="D2168">
        <v>8</v>
      </c>
    </row>
    <row r="2169" spans="1:4" x14ac:dyDescent="0.25">
      <c r="A2169" s="8" t="s">
        <v>158</v>
      </c>
      <c r="B2169" t="s">
        <v>429</v>
      </c>
      <c r="C2169" s="26">
        <f>VLOOKUP(A2169,'Indice Puntaje Simple'!$A$4:$S$347,'3. Indice Puntj Simpl Traspuest'!D2169,0)</f>
        <v>0</v>
      </c>
      <c r="D2169">
        <v>8</v>
      </c>
    </row>
    <row r="2170" spans="1:4" x14ac:dyDescent="0.25">
      <c r="A2170" s="8" t="s">
        <v>274</v>
      </c>
      <c r="B2170" t="s">
        <v>429</v>
      </c>
      <c r="C2170" s="26">
        <f>VLOOKUP(A2170,'Indice Puntaje Simple'!$A$4:$S$347,'3. Indice Puntj Simpl Traspuest'!D2170,0)</f>
        <v>0.25</v>
      </c>
      <c r="D2170">
        <v>8</v>
      </c>
    </row>
    <row r="2171" spans="1:4" x14ac:dyDescent="0.25">
      <c r="A2171" s="8" t="s">
        <v>327</v>
      </c>
      <c r="B2171" t="s">
        <v>429</v>
      </c>
      <c r="C2171" s="26">
        <f>VLOOKUP(A2171,'Indice Puntaje Simple'!$A$4:$S$347,'3. Indice Puntj Simpl Traspuest'!D2171,0)</f>
        <v>0.125</v>
      </c>
      <c r="D2171">
        <v>8</v>
      </c>
    </row>
    <row r="2172" spans="1:4" x14ac:dyDescent="0.25">
      <c r="A2172" s="8" t="s">
        <v>159</v>
      </c>
      <c r="B2172" t="s">
        <v>429</v>
      </c>
      <c r="C2172" s="26">
        <f>VLOOKUP(A2172,'Indice Puntaje Simple'!$A$4:$S$347,'3. Indice Puntj Simpl Traspuest'!D2172,0)</f>
        <v>0.25</v>
      </c>
      <c r="D2172">
        <v>8</v>
      </c>
    </row>
    <row r="2173" spans="1:4" x14ac:dyDescent="0.25">
      <c r="A2173" s="8" t="s">
        <v>142</v>
      </c>
      <c r="B2173" t="s">
        <v>429</v>
      </c>
      <c r="C2173" s="26">
        <f>VLOOKUP(A2173,'Indice Puntaje Simple'!$A$4:$S$347,'3. Indice Puntj Simpl Traspuest'!D2173,0)</f>
        <v>0.25</v>
      </c>
      <c r="D2173">
        <v>8</v>
      </c>
    </row>
    <row r="2174" spans="1:4" x14ac:dyDescent="0.25">
      <c r="A2174" s="8" t="s">
        <v>409</v>
      </c>
      <c r="B2174" t="s">
        <v>429</v>
      </c>
      <c r="C2174" s="26">
        <f>VLOOKUP(A2174,'Indice Puntaje Simple'!$A$4:$S$347,'3. Indice Puntj Simpl Traspuest'!D2174,0)</f>
        <v>0.125</v>
      </c>
      <c r="D2174">
        <v>8</v>
      </c>
    </row>
    <row r="2175" spans="1:4" x14ac:dyDescent="0.25">
      <c r="A2175" s="8" t="s">
        <v>358</v>
      </c>
      <c r="B2175" t="s">
        <v>429</v>
      </c>
      <c r="C2175" s="26">
        <f>VLOOKUP(A2175,'Indice Puntaje Simple'!$A$4:$S$347,'3. Indice Puntj Simpl Traspuest'!D2175,0)</f>
        <v>0</v>
      </c>
      <c r="D2175">
        <v>8</v>
      </c>
    </row>
    <row r="2176" spans="1:4" x14ac:dyDescent="0.25">
      <c r="A2176" s="8" t="s">
        <v>106</v>
      </c>
      <c r="B2176" t="s">
        <v>429</v>
      </c>
      <c r="C2176" s="26">
        <f>VLOOKUP(A2176,'Indice Puntaje Simple'!$A$4:$S$347,'3. Indice Puntj Simpl Traspuest'!D2176,0)</f>
        <v>0.375</v>
      </c>
      <c r="D2176">
        <v>8</v>
      </c>
    </row>
    <row r="2177" spans="1:4" x14ac:dyDescent="0.25">
      <c r="A2177" s="8" t="s">
        <v>388</v>
      </c>
      <c r="B2177" t="s">
        <v>429</v>
      </c>
      <c r="C2177" s="26">
        <f>VLOOKUP(A2177,'Indice Puntaje Simple'!$A$4:$S$347,'3. Indice Puntj Simpl Traspuest'!D2177,0)</f>
        <v>0</v>
      </c>
      <c r="D2177">
        <v>8</v>
      </c>
    </row>
    <row r="2178" spans="1:4" x14ac:dyDescent="0.25">
      <c r="A2178" s="8" t="s">
        <v>160</v>
      </c>
      <c r="B2178" t="s">
        <v>429</v>
      </c>
      <c r="C2178" s="26">
        <f>VLOOKUP(A2178,'Indice Puntaje Simple'!$A$4:$S$347,'3. Indice Puntj Simpl Traspuest'!D2178,0)</f>
        <v>0.25</v>
      </c>
      <c r="D2178">
        <v>8</v>
      </c>
    </row>
    <row r="2179" spans="1:4" x14ac:dyDescent="0.25">
      <c r="A2179" s="8" t="s">
        <v>120</v>
      </c>
      <c r="B2179" t="s">
        <v>429</v>
      </c>
      <c r="C2179" s="26">
        <f>VLOOKUP(A2179,'Indice Puntaje Simple'!$A$4:$S$347,'3. Indice Puntj Simpl Traspuest'!D2179,0)</f>
        <v>0.25</v>
      </c>
      <c r="D2179">
        <v>8</v>
      </c>
    </row>
    <row r="2180" spans="1:4" x14ac:dyDescent="0.25">
      <c r="A2180" s="8" t="s">
        <v>263</v>
      </c>
      <c r="B2180" t="s">
        <v>429</v>
      </c>
      <c r="C2180" s="26">
        <f>VLOOKUP(A2180,'Indice Puntaje Simple'!$A$4:$S$347,'3. Indice Puntj Simpl Traspuest'!D2180,0)</f>
        <v>0</v>
      </c>
      <c r="D2180">
        <v>8</v>
      </c>
    </row>
    <row r="2181" spans="1:4" x14ac:dyDescent="0.25">
      <c r="A2181" s="8" t="s">
        <v>96</v>
      </c>
      <c r="B2181" t="s">
        <v>429</v>
      </c>
      <c r="C2181" s="26">
        <f>VLOOKUP(A2181,'Indice Puntaje Simple'!$A$4:$S$347,'3. Indice Puntj Simpl Traspuest'!D2181,0)</f>
        <v>0.375</v>
      </c>
      <c r="D2181">
        <v>8</v>
      </c>
    </row>
    <row r="2182" spans="1:4" x14ac:dyDescent="0.25">
      <c r="A2182" s="8" t="s">
        <v>98</v>
      </c>
      <c r="B2182" t="s">
        <v>429</v>
      </c>
      <c r="C2182" s="26">
        <f>VLOOKUP(A2182,'Indice Puntaje Simple'!$A$4:$S$347,'3. Indice Puntj Simpl Traspuest'!D2182,0)</f>
        <v>0.25</v>
      </c>
      <c r="D2182">
        <v>8</v>
      </c>
    </row>
    <row r="2183" spans="1:4" x14ac:dyDescent="0.25">
      <c r="A2183" s="8" t="s">
        <v>264</v>
      </c>
      <c r="B2183" t="s">
        <v>429</v>
      </c>
      <c r="C2183" s="26">
        <f>VLOOKUP(A2183,'Indice Puntaje Simple'!$A$4:$S$347,'3. Indice Puntj Simpl Traspuest'!D2183,0)</f>
        <v>0.125</v>
      </c>
      <c r="D2183">
        <v>8</v>
      </c>
    </row>
    <row r="2184" spans="1:4" x14ac:dyDescent="0.25">
      <c r="A2184" s="8" t="s">
        <v>126</v>
      </c>
      <c r="B2184" t="s">
        <v>429</v>
      </c>
      <c r="C2184" s="26">
        <f>VLOOKUP(A2184,'Indice Puntaje Simple'!$A$4:$S$347,'3. Indice Puntj Simpl Traspuest'!D2184,0)</f>
        <v>0.625</v>
      </c>
      <c r="D2184">
        <v>8</v>
      </c>
    </row>
    <row r="2185" spans="1:4" x14ac:dyDescent="0.25">
      <c r="A2185" s="8" t="s">
        <v>222</v>
      </c>
      <c r="B2185" t="s">
        <v>429</v>
      </c>
      <c r="C2185" s="26">
        <f>VLOOKUP(A2185,'Indice Puntaje Simple'!$A$4:$S$347,'3. Indice Puntj Simpl Traspuest'!D2185,0)</f>
        <v>0.375</v>
      </c>
      <c r="D2185">
        <v>8</v>
      </c>
    </row>
    <row r="2186" spans="1:4" x14ac:dyDescent="0.25">
      <c r="A2186" s="8" t="s">
        <v>389</v>
      </c>
      <c r="B2186" t="s">
        <v>429</v>
      </c>
      <c r="C2186" s="26">
        <f>VLOOKUP(A2186,'Indice Puntaje Simple'!$A$4:$S$347,'3. Indice Puntj Simpl Traspuest'!D2186,0)</f>
        <v>0.25</v>
      </c>
      <c r="D2186">
        <v>8</v>
      </c>
    </row>
    <row r="2187" spans="1:4" x14ac:dyDescent="0.25">
      <c r="A2187" s="8" t="s">
        <v>127</v>
      </c>
      <c r="B2187" t="s">
        <v>429</v>
      </c>
      <c r="C2187" s="26">
        <f>VLOOKUP(A2187,'Indice Puntaje Simple'!$A$4:$S$347,'3. Indice Puntj Simpl Traspuest'!D2187,0)</f>
        <v>0.125</v>
      </c>
      <c r="D2187">
        <v>8</v>
      </c>
    </row>
    <row r="2188" spans="1:4" x14ac:dyDescent="0.25">
      <c r="A2188" s="8" t="s">
        <v>187</v>
      </c>
      <c r="B2188" t="s">
        <v>429</v>
      </c>
      <c r="C2188" s="26">
        <f>VLOOKUP(A2188,'Indice Puntaje Simple'!$A$4:$S$347,'3. Indice Puntj Simpl Traspuest'!D2188,0)</f>
        <v>0.25</v>
      </c>
      <c r="D2188">
        <v>8</v>
      </c>
    </row>
    <row r="2189" spans="1:4" x14ac:dyDescent="0.25">
      <c r="A2189" s="8" t="s">
        <v>114</v>
      </c>
      <c r="B2189" t="s">
        <v>429</v>
      </c>
      <c r="C2189" s="26">
        <f>VLOOKUP(A2189,'Indice Puntaje Simple'!$A$4:$S$347,'3. Indice Puntj Simpl Traspuest'!D2189,0)</f>
        <v>0.75</v>
      </c>
      <c r="D2189">
        <v>8</v>
      </c>
    </row>
    <row r="2190" spans="1:4" x14ac:dyDescent="0.25">
      <c r="A2190" s="8" t="s">
        <v>238</v>
      </c>
      <c r="B2190" t="s">
        <v>429</v>
      </c>
      <c r="C2190" s="26">
        <f>VLOOKUP(A2190,'Indice Puntaje Simple'!$A$4:$S$347,'3. Indice Puntj Simpl Traspuest'!D2190,0)</f>
        <v>0.125</v>
      </c>
      <c r="D2190">
        <v>8</v>
      </c>
    </row>
    <row r="2191" spans="1:4" x14ac:dyDescent="0.25">
      <c r="A2191" s="8" t="s">
        <v>135</v>
      </c>
      <c r="B2191" t="s">
        <v>429</v>
      </c>
      <c r="C2191" s="26">
        <f>VLOOKUP(A2191,'Indice Puntaje Simple'!$A$4:$S$347,'3. Indice Puntj Simpl Traspuest'!D2191,0)</f>
        <v>0.25</v>
      </c>
      <c r="D2191">
        <v>8</v>
      </c>
    </row>
    <row r="2192" spans="1:4" x14ac:dyDescent="0.25">
      <c r="A2192" s="8" t="s">
        <v>301</v>
      </c>
      <c r="B2192" t="s">
        <v>429</v>
      </c>
      <c r="C2192" s="26">
        <f>VLOOKUP(A2192,'Indice Puntaje Simple'!$A$4:$S$347,'3. Indice Puntj Simpl Traspuest'!D2192,0)</f>
        <v>0.125</v>
      </c>
      <c r="D2192">
        <v>8</v>
      </c>
    </row>
    <row r="2193" spans="1:4" x14ac:dyDescent="0.25">
      <c r="A2193" s="8" t="s">
        <v>286</v>
      </c>
      <c r="B2193" t="s">
        <v>429</v>
      </c>
      <c r="C2193" s="26">
        <f>VLOOKUP(A2193,'Indice Puntaje Simple'!$A$4:$S$347,'3. Indice Puntj Simpl Traspuest'!D2193,0)</f>
        <v>0</v>
      </c>
      <c r="D2193">
        <v>8</v>
      </c>
    </row>
    <row r="2194" spans="1:4" x14ac:dyDescent="0.25">
      <c r="A2194" s="8" t="s">
        <v>302</v>
      </c>
      <c r="B2194" t="s">
        <v>429</v>
      </c>
      <c r="C2194" s="26">
        <f>VLOOKUP(A2194,'Indice Puntaje Simple'!$A$4:$S$347,'3. Indice Puntj Simpl Traspuest'!D2194,0)</f>
        <v>0.25</v>
      </c>
      <c r="D2194">
        <v>8</v>
      </c>
    </row>
    <row r="2195" spans="1:4" x14ac:dyDescent="0.25">
      <c r="A2195" s="8" t="s">
        <v>239</v>
      </c>
      <c r="B2195" t="s">
        <v>429</v>
      </c>
      <c r="C2195" s="26">
        <f>VLOOKUP(A2195,'Indice Puntaje Simple'!$A$4:$S$347,'3. Indice Puntj Simpl Traspuest'!D2195,0)</f>
        <v>0.375</v>
      </c>
      <c r="D2195">
        <v>8</v>
      </c>
    </row>
    <row r="2196" spans="1:4" x14ac:dyDescent="0.25">
      <c r="A2196" s="8" t="s">
        <v>380</v>
      </c>
      <c r="B2196" t="s">
        <v>429</v>
      </c>
      <c r="C2196" s="26">
        <f>VLOOKUP(A2196,'Indice Puntaje Simple'!$A$4:$S$347,'3. Indice Puntj Simpl Traspuest'!D2196,0)</f>
        <v>0.125</v>
      </c>
      <c r="D2196">
        <v>8</v>
      </c>
    </row>
    <row r="2197" spans="1:4" x14ac:dyDescent="0.25">
      <c r="A2197" s="8" t="s">
        <v>365</v>
      </c>
      <c r="B2197" t="s">
        <v>429</v>
      </c>
      <c r="C2197" s="26">
        <f>VLOOKUP(A2197,'Indice Puntaje Simple'!$A$4:$S$347,'3. Indice Puntj Simpl Traspuest'!D2197,0)</f>
        <v>0.375</v>
      </c>
      <c r="D2197">
        <v>8</v>
      </c>
    </row>
    <row r="2198" spans="1:4" x14ac:dyDescent="0.25">
      <c r="A2198" s="8" t="s">
        <v>366</v>
      </c>
      <c r="B2198" t="s">
        <v>429</v>
      </c>
      <c r="C2198" s="26">
        <f>VLOOKUP(A2198,'Indice Puntaje Simple'!$A$4:$S$347,'3. Indice Puntj Simpl Traspuest'!D2198,0)</f>
        <v>0</v>
      </c>
      <c r="D2198">
        <v>8</v>
      </c>
    </row>
    <row r="2199" spans="1:4" x14ac:dyDescent="0.25">
      <c r="A2199" s="8" t="s">
        <v>80</v>
      </c>
      <c r="B2199" t="s">
        <v>429</v>
      </c>
      <c r="C2199" s="26">
        <f>VLOOKUP(A2199,'Indice Puntaje Simple'!$A$4:$S$347,'3. Indice Puntj Simpl Traspuest'!D2199,0)</f>
        <v>0.75</v>
      </c>
      <c r="D2199">
        <v>8</v>
      </c>
    </row>
    <row r="2200" spans="1:4" x14ac:dyDescent="0.25">
      <c r="A2200" s="8" t="s">
        <v>149</v>
      </c>
      <c r="B2200" t="s">
        <v>429</v>
      </c>
      <c r="C2200" s="26">
        <f>VLOOKUP(A2200,'Indice Puntaje Simple'!$A$4:$S$347,'3. Indice Puntj Simpl Traspuest'!D2200,0)</f>
        <v>0.5</v>
      </c>
      <c r="D2200">
        <v>8</v>
      </c>
    </row>
    <row r="2201" spans="1:4" x14ac:dyDescent="0.25">
      <c r="A2201" s="8" t="s">
        <v>317</v>
      </c>
      <c r="B2201" t="s">
        <v>429</v>
      </c>
      <c r="C2201" s="26">
        <f>VLOOKUP(A2201,'Indice Puntaje Simple'!$A$4:$S$347,'3. Indice Puntj Simpl Traspuest'!D2201,0)</f>
        <v>0.125</v>
      </c>
      <c r="D2201">
        <v>8</v>
      </c>
    </row>
    <row r="2202" spans="1:4" x14ac:dyDescent="0.25">
      <c r="A2202" s="8" t="s">
        <v>161</v>
      </c>
      <c r="B2202" t="s">
        <v>429</v>
      </c>
      <c r="C2202" s="26">
        <f>VLOOKUP(A2202,'Indice Puntaje Simple'!$A$4:$S$347,'3. Indice Puntj Simpl Traspuest'!D2202,0)</f>
        <v>0.125</v>
      </c>
      <c r="D2202">
        <v>8</v>
      </c>
    </row>
    <row r="2203" spans="1:4" x14ac:dyDescent="0.25">
      <c r="A2203" s="8" t="s">
        <v>115</v>
      </c>
      <c r="B2203" t="s">
        <v>429</v>
      </c>
      <c r="C2203" s="26">
        <f>VLOOKUP(A2203,'Indice Puntaje Simple'!$A$4:$S$347,'3. Indice Puntj Simpl Traspuest'!D2203,0)</f>
        <v>0.125</v>
      </c>
      <c r="D2203">
        <v>8</v>
      </c>
    </row>
    <row r="2204" spans="1:4" x14ac:dyDescent="0.25">
      <c r="A2204" s="8" t="s">
        <v>240</v>
      </c>
      <c r="B2204" t="s">
        <v>429</v>
      </c>
      <c r="C2204" s="26">
        <f>VLOOKUP(A2204,'Indice Puntaje Simple'!$A$4:$S$347,'3. Indice Puntj Simpl Traspuest'!D2204,0)</f>
        <v>0.125</v>
      </c>
      <c r="D2204">
        <v>8</v>
      </c>
    </row>
    <row r="2205" spans="1:4" x14ac:dyDescent="0.25">
      <c r="A2205" s="8" t="s">
        <v>162</v>
      </c>
      <c r="B2205" t="s">
        <v>429</v>
      </c>
      <c r="C2205" s="26">
        <f>VLOOKUP(A2205,'Indice Puntaje Simple'!$A$4:$S$347,'3. Indice Puntj Simpl Traspuest'!D2205,0)</f>
        <v>0.125</v>
      </c>
      <c r="D2205">
        <v>8</v>
      </c>
    </row>
    <row r="2206" spans="1:4" x14ac:dyDescent="0.25">
      <c r="A2206" s="8" t="s">
        <v>318</v>
      </c>
      <c r="B2206" t="s">
        <v>429</v>
      </c>
      <c r="C2206" s="26">
        <f>VLOOKUP(A2206,'Indice Puntaje Simple'!$A$4:$S$347,'3. Indice Puntj Simpl Traspuest'!D2206,0)</f>
        <v>0.125</v>
      </c>
      <c r="D2206">
        <v>8</v>
      </c>
    </row>
    <row r="2207" spans="1:4" x14ac:dyDescent="0.25">
      <c r="A2207" s="8" t="s">
        <v>287</v>
      </c>
      <c r="B2207" t="s">
        <v>429</v>
      </c>
      <c r="C2207" s="26">
        <f>VLOOKUP(A2207,'Indice Puntaje Simple'!$A$4:$S$347,'3. Indice Puntj Simpl Traspuest'!D2207,0)</f>
        <v>0.25</v>
      </c>
      <c r="D2207">
        <v>8</v>
      </c>
    </row>
    <row r="2208" spans="1:4" x14ac:dyDescent="0.25">
      <c r="A2208" s="8" t="s">
        <v>79</v>
      </c>
      <c r="B2208" t="s">
        <v>429</v>
      </c>
      <c r="C2208" s="26">
        <f>VLOOKUP(A2208,'Indice Puntaje Simple'!$A$4:$S$347,'3. Indice Puntj Simpl Traspuest'!D2208,0)</f>
        <v>1</v>
      </c>
      <c r="D2208">
        <v>8</v>
      </c>
    </row>
    <row r="2209" spans="1:4" x14ac:dyDescent="0.25">
      <c r="A2209" s="8" t="s">
        <v>202</v>
      </c>
      <c r="B2209" t="s">
        <v>429</v>
      </c>
      <c r="C2209" s="26">
        <f>VLOOKUP(A2209,'Indice Puntaje Simple'!$A$4:$S$347,'3. Indice Puntj Simpl Traspuest'!D2209,0)</f>
        <v>0.375</v>
      </c>
      <c r="D2209">
        <v>8</v>
      </c>
    </row>
    <row r="2210" spans="1:4" x14ac:dyDescent="0.25">
      <c r="A2210" s="8" t="s">
        <v>207</v>
      </c>
      <c r="B2210" t="s">
        <v>429</v>
      </c>
      <c r="C2210" s="26">
        <f>VLOOKUP(A2210,'Indice Puntaje Simple'!$A$4:$S$347,'3. Indice Puntj Simpl Traspuest'!D2210,0)</f>
        <v>0.25</v>
      </c>
      <c r="D2210">
        <v>8</v>
      </c>
    </row>
    <row r="2211" spans="1:4" x14ac:dyDescent="0.25">
      <c r="A2211" s="8" t="s">
        <v>214</v>
      </c>
      <c r="B2211" t="s">
        <v>429</v>
      </c>
      <c r="C2211" s="26">
        <f>VLOOKUP(A2211,'Indice Puntaje Simple'!$A$4:$S$347,'3. Indice Puntj Simpl Traspuest'!D2211,0)</f>
        <v>0</v>
      </c>
      <c r="D2211">
        <v>8</v>
      </c>
    </row>
    <row r="2212" spans="1:4" x14ac:dyDescent="0.25">
      <c r="A2212" s="8" t="s">
        <v>122</v>
      </c>
      <c r="B2212" t="s">
        <v>429</v>
      </c>
      <c r="C2212" s="26">
        <f>VLOOKUP(A2212,'Indice Puntaje Simple'!$A$4:$S$347,'3. Indice Puntj Simpl Traspuest'!D2212,0)</f>
        <v>0.125</v>
      </c>
      <c r="D2212">
        <v>8</v>
      </c>
    </row>
    <row r="2213" spans="1:4" x14ac:dyDescent="0.25">
      <c r="A2213" s="8" t="s">
        <v>410</v>
      </c>
      <c r="B2213" t="s">
        <v>429</v>
      </c>
      <c r="C2213" s="26">
        <f>VLOOKUP(A2213,'Indice Puntaje Simple'!$A$4:$S$347,'3. Indice Puntj Simpl Traspuest'!D2213,0)</f>
        <v>0</v>
      </c>
      <c r="D2213">
        <v>8</v>
      </c>
    </row>
    <row r="2214" spans="1:4" x14ac:dyDescent="0.25">
      <c r="A2214" s="8" t="s">
        <v>143</v>
      </c>
      <c r="B2214" t="s">
        <v>429</v>
      </c>
      <c r="C2214" s="26">
        <f>VLOOKUP(A2214,'Indice Puntaje Simple'!$A$4:$S$347,'3. Indice Puntj Simpl Traspuest'!D2214,0)</f>
        <v>0.125</v>
      </c>
      <c r="D2214">
        <v>8</v>
      </c>
    </row>
    <row r="2215" spans="1:4" x14ac:dyDescent="0.25">
      <c r="A2215" s="8" t="s">
        <v>249</v>
      </c>
      <c r="B2215" t="s">
        <v>429</v>
      </c>
      <c r="C2215" s="26">
        <f>VLOOKUP(A2215,'Indice Puntaje Simple'!$A$4:$S$347,'3. Indice Puntj Simpl Traspuest'!D2215,0)</f>
        <v>0</v>
      </c>
      <c r="D2215">
        <v>8</v>
      </c>
    </row>
    <row r="2216" spans="1:4" x14ac:dyDescent="0.25">
      <c r="A2216" s="8" t="s">
        <v>128</v>
      </c>
      <c r="B2216" t="s">
        <v>429</v>
      </c>
      <c r="C2216" s="26">
        <f>VLOOKUP(A2216,'Indice Puntaje Simple'!$A$4:$S$347,'3. Indice Puntj Simpl Traspuest'!D2216,0)</f>
        <v>0.25</v>
      </c>
      <c r="D2216">
        <v>8</v>
      </c>
    </row>
    <row r="2217" spans="1:4" x14ac:dyDescent="0.25">
      <c r="A2217" s="8" t="s">
        <v>203</v>
      </c>
      <c r="B2217" t="s">
        <v>429</v>
      </c>
      <c r="C2217" s="26">
        <f>VLOOKUP(A2217,'Indice Puntaje Simple'!$A$4:$S$347,'3. Indice Puntj Simpl Traspuest'!D2217,0)</f>
        <v>0</v>
      </c>
      <c r="D2217">
        <v>8</v>
      </c>
    </row>
    <row r="2218" spans="1:4" x14ac:dyDescent="0.25">
      <c r="A2218" s="8" t="s">
        <v>265</v>
      </c>
      <c r="B2218" t="s">
        <v>429</v>
      </c>
      <c r="C2218" s="26">
        <f>VLOOKUP(A2218,'Indice Puntaje Simple'!$A$4:$S$347,'3. Indice Puntj Simpl Traspuest'!D2218,0)</f>
        <v>0.25</v>
      </c>
      <c r="D2218">
        <v>8</v>
      </c>
    </row>
    <row r="2219" spans="1:4" x14ac:dyDescent="0.25">
      <c r="A2219" s="8" t="s">
        <v>150</v>
      </c>
      <c r="B2219" t="s">
        <v>429</v>
      </c>
      <c r="C2219" s="26">
        <f>VLOOKUP(A2219,'Indice Puntaje Simple'!$A$4:$S$347,'3. Indice Puntj Simpl Traspuest'!D2219,0)</f>
        <v>0.25</v>
      </c>
      <c r="D2219">
        <v>8</v>
      </c>
    </row>
    <row r="2220" spans="1:4" x14ac:dyDescent="0.25">
      <c r="A2220" s="8" t="s">
        <v>136</v>
      </c>
      <c r="B2220" t="s">
        <v>429</v>
      </c>
      <c r="C2220" s="26">
        <f>VLOOKUP(A2220,'Indice Puntaje Simple'!$A$4:$S$347,'3. Indice Puntj Simpl Traspuest'!D2220,0)</f>
        <v>0.125</v>
      </c>
      <c r="D2220">
        <v>8</v>
      </c>
    </row>
    <row r="2221" spans="1:4" x14ac:dyDescent="0.25">
      <c r="A2221" s="8" t="s">
        <v>377</v>
      </c>
      <c r="B2221" t="s">
        <v>429</v>
      </c>
      <c r="C2221" s="26">
        <f>VLOOKUP(A2221,'Indice Puntaje Simple'!$A$4:$S$347,'3. Indice Puntj Simpl Traspuest'!D2221,0)</f>
        <v>0</v>
      </c>
      <c r="D2221">
        <v>8</v>
      </c>
    </row>
    <row r="2222" spans="1:4" x14ac:dyDescent="0.25">
      <c r="A2222" s="8" t="s">
        <v>319</v>
      </c>
      <c r="B2222" t="s">
        <v>429</v>
      </c>
      <c r="C2222" s="26">
        <f>VLOOKUP(A2222,'Indice Puntaje Simple'!$A$4:$S$347,'3. Indice Puntj Simpl Traspuest'!D2222,0)</f>
        <v>0.25</v>
      </c>
      <c r="D2222">
        <v>8</v>
      </c>
    </row>
    <row r="2223" spans="1:4" x14ac:dyDescent="0.25">
      <c r="A2223" s="8" t="s">
        <v>188</v>
      </c>
      <c r="B2223" t="s">
        <v>429</v>
      </c>
      <c r="C2223" s="26">
        <f>VLOOKUP(A2223,'Indice Puntaje Simple'!$A$4:$S$347,'3. Indice Puntj Simpl Traspuest'!D2223,0)</f>
        <v>0.125</v>
      </c>
      <c r="D2223">
        <v>8</v>
      </c>
    </row>
    <row r="2224" spans="1:4" x14ac:dyDescent="0.25">
      <c r="A2224" s="8" t="s">
        <v>97</v>
      </c>
      <c r="B2224" t="s">
        <v>429</v>
      </c>
      <c r="C2224" s="26">
        <f>VLOOKUP(A2224,'Indice Puntaje Simple'!$A$4:$S$347,'3. Indice Puntj Simpl Traspuest'!D2224,0)</f>
        <v>0.375</v>
      </c>
      <c r="D2224">
        <v>8</v>
      </c>
    </row>
    <row r="2225" spans="1:4" x14ac:dyDescent="0.25">
      <c r="A2225" s="8" t="s">
        <v>189</v>
      </c>
      <c r="B2225" t="s">
        <v>429</v>
      </c>
      <c r="C2225" s="26">
        <f>VLOOKUP(A2225,'Indice Puntaje Simple'!$A$4:$S$347,'3. Indice Puntj Simpl Traspuest'!D2225,0)</f>
        <v>0.375</v>
      </c>
      <c r="D2225">
        <v>8</v>
      </c>
    </row>
    <row r="2226" spans="1:4" x14ac:dyDescent="0.25">
      <c r="A2226" s="8" t="s">
        <v>390</v>
      </c>
      <c r="B2226" t="s">
        <v>429</v>
      </c>
      <c r="C2226" s="26">
        <f>VLOOKUP(A2226,'Indice Puntaje Simple'!$A$4:$S$347,'3. Indice Puntj Simpl Traspuest'!D2226,0)</f>
        <v>0.125</v>
      </c>
      <c r="D2226">
        <v>8</v>
      </c>
    </row>
    <row r="2227" spans="1:4" x14ac:dyDescent="0.25">
      <c r="A2227" s="8" t="s">
        <v>137</v>
      </c>
      <c r="B2227" t="s">
        <v>429</v>
      </c>
      <c r="C2227" s="26">
        <f>VLOOKUP(A2227,'Indice Puntaje Simple'!$A$4:$S$347,'3. Indice Puntj Simpl Traspuest'!D2227,0)</f>
        <v>0.375</v>
      </c>
      <c r="D2227">
        <v>8</v>
      </c>
    </row>
    <row r="2228" spans="1:4" x14ac:dyDescent="0.25">
      <c r="A2228" s="8" t="s">
        <v>190</v>
      </c>
      <c r="B2228" t="s">
        <v>429</v>
      </c>
      <c r="C2228" s="26">
        <f>VLOOKUP(A2228,'Indice Puntaje Simple'!$A$4:$S$347,'3. Indice Puntj Simpl Traspuest'!D2228,0)</f>
        <v>0.25</v>
      </c>
      <c r="D2228">
        <v>8</v>
      </c>
    </row>
    <row r="2229" spans="1:4" x14ac:dyDescent="0.25">
      <c r="A2229" s="8" t="s">
        <v>340</v>
      </c>
      <c r="B2229" t="s">
        <v>429</v>
      </c>
      <c r="C2229" s="26">
        <f>VLOOKUP(A2229,'Indice Puntaje Simple'!$A$4:$S$347,'3. Indice Puntj Simpl Traspuest'!D2229,0)</f>
        <v>0.125</v>
      </c>
      <c r="D2229">
        <v>8</v>
      </c>
    </row>
    <row r="2230" spans="1:4" x14ac:dyDescent="0.25">
      <c r="A2230" s="8" t="s">
        <v>413</v>
      </c>
      <c r="B2230" t="s">
        <v>429</v>
      </c>
      <c r="C2230" s="26">
        <f>VLOOKUP(A2230,'Indice Puntaje Simple'!$A$4:$S$347,'3. Indice Puntj Simpl Traspuest'!D2230,0)</f>
        <v>0.125</v>
      </c>
      <c r="D2230">
        <v>8</v>
      </c>
    </row>
    <row r="2231" spans="1:4" x14ac:dyDescent="0.25">
      <c r="A2231" s="8" t="s">
        <v>328</v>
      </c>
      <c r="B2231" t="s">
        <v>429</v>
      </c>
      <c r="C2231" s="26">
        <f>VLOOKUP(A2231,'Indice Puntaje Simple'!$A$4:$S$347,'3. Indice Puntj Simpl Traspuest'!D2231,0)</f>
        <v>0.125</v>
      </c>
      <c r="D2231">
        <v>8</v>
      </c>
    </row>
    <row r="2232" spans="1:4" x14ac:dyDescent="0.25">
      <c r="A2232" s="8" t="s">
        <v>288</v>
      </c>
      <c r="B2232" t="s">
        <v>429</v>
      </c>
      <c r="C2232" s="26">
        <f>VLOOKUP(A2232,'Indice Puntaje Simple'!$A$4:$S$347,'3. Indice Puntj Simpl Traspuest'!D2232,0)</f>
        <v>0.25</v>
      </c>
      <c r="D2232">
        <v>8</v>
      </c>
    </row>
    <row r="2233" spans="1:4" x14ac:dyDescent="0.25">
      <c r="A2233" s="8" t="s">
        <v>303</v>
      </c>
      <c r="B2233" t="s">
        <v>429</v>
      </c>
      <c r="C2233" s="26">
        <f>VLOOKUP(A2233,'Indice Puntaje Simple'!$A$4:$S$347,'3. Indice Puntj Simpl Traspuest'!D2233,0)</f>
        <v>0.125</v>
      </c>
      <c r="D2233">
        <v>8</v>
      </c>
    </row>
    <row r="2234" spans="1:4" x14ac:dyDescent="0.25">
      <c r="A2234" s="8" t="s">
        <v>329</v>
      </c>
      <c r="B2234" t="s">
        <v>429</v>
      </c>
      <c r="C2234" s="26">
        <f>VLOOKUP(A2234,'Indice Puntaje Simple'!$A$4:$S$347,'3. Indice Puntj Simpl Traspuest'!D2234,0)</f>
        <v>0.25</v>
      </c>
      <c r="D2234">
        <v>8</v>
      </c>
    </row>
    <row r="2235" spans="1:4" x14ac:dyDescent="0.25">
      <c r="A2235" s="8" t="s">
        <v>330</v>
      </c>
      <c r="B2235" t="s">
        <v>429</v>
      </c>
      <c r="C2235" s="26">
        <f>VLOOKUP(A2235,'Indice Puntaje Simple'!$A$4:$S$347,'3. Indice Puntj Simpl Traspuest'!D2235,0)</f>
        <v>0.25</v>
      </c>
      <c r="D2235">
        <v>8</v>
      </c>
    </row>
    <row r="2236" spans="1:4" x14ac:dyDescent="0.25">
      <c r="A2236" s="8" t="s">
        <v>163</v>
      </c>
      <c r="B2236" t="s">
        <v>429</v>
      </c>
      <c r="C2236" s="26">
        <f>VLOOKUP(A2236,'Indice Puntaje Simple'!$A$4:$S$347,'3. Indice Puntj Simpl Traspuest'!D2236,0)</f>
        <v>0</v>
      </c>
      <c r="D2236">
        <v>8</v>
      </c>
    </row>
    <row r="2237" spans="1:4" x14ac:dyDescent="0.25">
      <c r="A2237" s="8" t="s">
        <v>223</v>
      </c>
      <c r="B2237" t="s">
        <v>429</v>
      </c>
      <c r="C2237" s="26">
        <f>VLOOKUP(A2237,'Indice Puntaje Simple'!$A$4:$S$347,'3. Indice Puntj Simpl Traspuest'!D2237,0)</f>
        <v>0.375</v>
      </c>
      <c r="D2237">
        <v>8</v>
      </c>
    </row>
    <row r="2238" spans="1:4" x14ac:dyDescent="0.25">
      <c r="A2238" s="8" t="s">
        <v>331</v>
      </c>
      <c r="B2238" t="s">
        <v>429</v>
      </c>
      <c r="C2238" s="26">
        <f>VLOOKUP(A2238,'Indice Puntaje Simple'!$A$4:$S$347,'3. Indice Puntj Simpl Traspuest'!D2238,0)</f>
        <v>0.125</v>
      </c>
      <c r="D2238">
        <v>8</v>
      </c>
    </row>
    <row r="2239" spans="1:4" x14ac:dyDescent="0.25">
      <c r="A2239" s="8" t="s">
        <v>381</v>
      </c>
      <c r="B2239" t="s">
        <v>429</v>
      </c>
      <c r="C2239" s="26">
        <f>VLOOKUP(A2239,'Indice Puntaje Simple'!$A$4:$S$347,'3. Indice Puntj Simpl Traspuest'!D2239,0)</f>
        <v>0.125</v>
      </c>
      <c r="D2239">
        <v>8</v>
      </c>
    </row>
    <row r="2240" spans="1:4" x14ac:dyDescent="0.25">
      <c r="A2240" s="8" t="s">
        <v>116</v>
      </c>
      <c r="B2240" t="s">
        <v>429</v>
      </c>
      <c r="C2240" s="26">
        <f>VLOOKUP(A2240,'Indice Puntaje Simple'!$A$4:$S$347,'3. Indice Puntj Simpl Traspuest'!D2240,0)</f>
        <v>0.25</v>
      </c>
      <c r="D2240">
        <v>8</v>
      </c>
    </row>
    <row r="2241" spans="1:4" x14ac:dyDescent="0.25">
      <c r="A2241" s="8" t="s">
        <v>224</v>
      </c>
      <c r="B2241" t="s">
        <v>429</v>
      </c>
      <c r="C2241" s="26">
        <f>VLOOKUP(A2241,'Indice Puntaje Simple'!$A$4:$S$347,'3. Indice Puntj Simpl Traspuest'!D2241,0)</f>
        <v>0.375</v>
      </c>
      <c r="D2241">
        <v>8</v>
      </c>
    </row>
    <row r="2242" spans="1:4" x14ac:dyDescent="0.25">
      <c r="A2242" s="8" t="s">
        <v>250</v>
      </c>
      <c r="B2242" t="s">
        <v>429</v>
      </c>
      <c r="C2242" s="26">
        <f>VLOOKUP(A2242,'Indice Puntaje Simple'!$A$4:$S$347,'3. Indice Puntj Simpl Traspuest'!D2242,0)</f>
        <v>0.375</v>
      </c>
      <c r="D2242">
        <v>8</v>
      </c>
    </row>
    <row r="2243" spans="1:4" x14ac:dyDescent="0.25">
      <c r="A2243" s="8" t="s">
        <v>208</v>
      </c>
      <c r="B2243" t="s">
        <v>429</v>
      </c>
      <c r="C2243" s="26">
        <f>VLOOKUP(A2243,'Indice Puntaje Simple'!$A$4:$S$347,'3. Indice Puntj Simpl Traspuest'!D2243,0)</f>
        <v>0</v>
      </c>
      <c r="D2243">
        <v>8</v>
      </c>
    </row>
    <row r="2244" spans="1:4" x14ac:dyDescent="0.25">
      <c r="A2244" s="8" t="s">
        <v>275</v>
      </c>
      <c r="B2244" t="s">
        <v>429</v>
      </c>
      <c r="C2244" s="26">
        <f>VLOOKUP(A2244,'Indice Puntaje Simple'!$A$4:$S$347,'3. Indice Puntj Simpl Traspuest'!D2244,0)</f>
        <v>0.125</v>
      </c>
      <c r="D2244">
        <v>8</v>
      </c>
    </row>
    <row r="2245" spans="1:4" x14ac:dyDescent="0.25">
      <c r="A2245" s="8" t="s">
        <v>304</v>
      </c>
      <c r="B2245" t="s">
        <v>429</v>
      </c>
      <c r="C2245" s="26">
        <f>VLOOKUP(A2245,'Indice Puntaje Simple'!$A$4:$S$347,'3. Indice Puntj Simpl Traspuest'!D2245,0)</f>
        <v>0</v>
      </c>
      <c r="D2245">
        <v>8</v>
      </c>
    </row>
    <row r="2246" spans="1:4" x14ac:dyDescent="0.25">
      <c r="A2246" s="8" t="s">
        <v>305</v>
      </c>
      <c r="B2246" t="s">
        <v>429</v>
      </c>
      <c r="C2246" s="26">
        <f>VLOOKUP(A2246,'Indice Puntaje Simple'!$A$4:$S$347,'3. Indice Puntj Simpl Traspuest'!D2246,0)</f>
        <v>0.125</v>
      </c>
      <c r="D2246">
        <v>8</v>
      </c>
    </row>
    <row r="2247" spans="1:4" x14ac:dyDescent="0.25">
      <c r="A2247" s="8" t="s">
        <v>417</v>
      </c>
      <c r="B2247" t="s">
        <v>429</v>
      </c>
      <c r="C2247" s="26">
        <f>VLOOKUP(A2247,'Indice Puntaje Simple'!$A$4:$S$347,'3. Indice Puntj Simpl Traspuest'!D2247,0)</f>
        <v>0</v>
      </c>
      <c r="D2247">
        <v>8</v>
      </c>
    </row>
    <row r="2248" spans="1:4" x14ac:dyDescent="0.25">
      <c r="A2248" s="8" t="s">
        <v>289</v>
      </c>
      <c r="B2248" t="s">
        <v>429</v>
      </c>
      <c r="C2248" s="26">
        <f>VLOOKUP(A2248,'Indice Puntaje Simple'!$A$4:$S$347,'3. Indice Puntj Simpl Traspuest'!D2248,0)</f>
        <v>0</v>
      </c>
      <c r="D2248">
        <v>8</v>
      </c>
    </row>
    <row r="2249" spans="1:4" x14ac:dyDescent="0.25">
      <c r="A2249" s="8" t="s">
        <v>129</v>
      </c>
      <c r="B2249" t="s">
        <v>429</v>
      </c>
      <c r="C2249" s="26">
        <f>VLOOKUP(A2249,'Indice Puntaje Simple'!$A$4:$S$347,'3. Indice Puntj Simpl Traspuest'!D2249,0)</f>
        <v>0.125</v>
      </c>
      <c r="D2249">
        <v>8</v>
      </c>
    </row>
    <row r="2250" spans="1:4" x14ac:dyDescent="0.25">
      <c r="A2250" s="8" t="s">
        <v>414</v>
      </c>
      <c r="B2250" t="s">
        <v>429</v>
      </c>
      <c r="C2250" s="26">
        <f>VLOOKUP(A2250,'Indice Puntaje Simple'!$A$4:$S$347,'3. Indice Puntj Simpl Traspuest'!D2250,0)</f>
        <v>0</v>
      </c>
      <c r="D2250">
        <v>8</v>
      </c>
    </row>
    <row r="2251" spans="1:4" x14ac:dyDescent="0.25">
      <c r="A2251" s="8" t="s">
        <v>306</v>
      </c>
      <c r="B2251" t="s">
        <v>429</v>
      </c>
      <c r="C2251" s="26">
        <f>VLOOKUP(A2251,'Indice Puntaje Simple'!$A$4:$S$347,'3. Indice Puntj Simpl Traspuest'!D2251,0)</f>
        <v>0.625</v>
      </c>
      <c r="D2251">
        <v>8</v>
      </c>
    </row>
    <row r="2252" spans="1:4" x14ac:dyDescent="0.25">
      <c r="A2252" s="8" t="s">
        <v>241</v>
      </c>
      <c r="B2252" t="s">
        <v>429</v>
      </c>
      <c r="C2252" s="26">
        <f>VLOOKUP(A2252,'Indice Puntaje Simple'!$A$4:$S$347,'3. Indice Puntj Simpl Traspuest'!D2252,0)</f>
        <v>0</v>
      </c>
      <c r="D2252">
        <v>8</v>
      </c>
    </row>
    <row r="2253" spans="1:4" x14ac:dyDescent="0.25">
      <c r="A2253" s="8" t="s">
        <v>251</v>
      </c>
      <c r="B2253" t="s">
        <v>429</v>
      </c>
      <c r="C2253" s="26">
        <f>VLOOKUP(A2253,'Indice Puntaje Simple'!$A$4:$S$347,'3. Indice Puntj Simpl Traspuest'!D2253,0)</f>
        <v>0.125</v>
      </c>
      <c r="D2253">
        <v>8</v>
      </c>
    </row>
    <row r="2254" spans="1:4" x14ac:dyDescent="0.25">
      <c r="A2254" s="8" t="s">
        <v>420</v>
      </c>
      <c r="B2254" t="s">
        <v>429</v>
      </c>
      <c r="C2254" s="26">
        <f>VLOOKUP(A2254,'Indice Puntaje Simple'!$A$4:$S$347,'3. Indice Puntj Simpl Traspuest'!D2254,0)</f>
        <v>0.125</v>
      </c>
      <c r="D2254">
        <v>8</v>
      </c>
    </row>
    <row r="2255" spans="1:4" x14ac:dyDescent="0.25">
      <c r="A2255" s="8" t="s">
        <v>130</v>
      </c>
      <c r="B2255" t="s">
        <v>429</v>
      </c>
      <c r="C2255" s="26">
        <f>VLOOKUP(A2255,'Indice Puntaje Simple'!$A$4:$S$347,'3. Indice Puntj Simpl Traspuest'!D2255,0)</f>
        <v>0</v>
      </c>
      <c r="D2255">
        <v>8</v>
      </c>
    </row>
    <row r="2256" spans="1:4" x14ac:dyDescent="0.25">
      <c r="A2256" s="8" t="s">
        <v>151</v>
      </c>
      <c r="B2256" t="s">
        <v>429</v>
      </c>
      <c r="C2256" s="26">
        <f>VLOOKUP(A2256,'Indice Puntaje Simple'!$A$4:$S$347,'3. Indice Puntj Simpl Traspuest'!D2256,0)</f>
        <v>0.25</v>
      </c>
      <c r="D2256">
        <v>8</v>
      </c>
    </row>
    <row r="2257" spans="1:4" x14ac:dyDescent="0.25">
      <c r="A2257" s="8" t="s">
        <v>215</v>
      </c>
      <c r="B2257" t="s">
        <v>429</v>
      </c>
      <c r="C2257" s="26">
        <f>VLOOKUP(A2257,'Indice Puntaje Simple'!$A$4:$S$347,'3. Indice Puntj Simpl Traspuest'!D2257,0)</f>
        <v>0.125</v>
      </c>
      <c r="D2257">
        <v>8</v>
      </c>
    </row>
    <row r="2258" spans="1:4" x14ac:dyDescent="0.25">
      <c r="A2258" s="8" t="s">
        <v>242</v>
      </c>
      <c r="B2258" t="s">
        <v>429</v>
      </c>
      <c r="C2258" s="26">
        <f>VLOOKUP(A2258,'Indice Puntaje Simple'!$A$4:$S$347,'3. Indice Puntj Simpl Traspuest'!D2258,0)</f>
        <v>0.125</v>
      </c>
      <c r="D2258">
        <v>8</v>
      </c>
    </row>
    <row r="2259" spans="1:4" x14ac:dyDescent="0.25">
      <c r="A2259" s="8" t="s">
        <v>92</v>
      </c>
      <c r="B2259" t="s">
        <v>429</v>
      </c>
      <c r="C2259" s="26">
        <f>VLOOKUP(A2259,'Indice Puntaje Simple'!$A$4:$S$347,'3. Indice Puntj Simpl Traspuest'!D2259,0)</f>
        <v>0.375</v>
      </c>
      <c r="D2259">
        <v>8</v>
      </c>
    </row>
    <row r="2260" spans="1:4" x14ac:dyDescent="0.25">
      <c r="A2260" s="8" t="s">
        <v>394</v>
      </c>
      <c r="B2260" t="s">
        <v>429</v>
      </c>
      <c r="C2260" s="26">
        <f>VLOOKUP(A2260,'Indice Puntaje Simple'!$A$4:$S$347,'3. Indice Puntj Simpl Traspuest'!D2260,0)</f>
        <v>0</v>
      </c>
      <c r="D2260">
        <v>8</v>
      </c>
    </row>
    <row r="2261" spans="1:4" x14ac:dyDescent="0.25">
      <c r="A2261" s="8" t="s">
        <v>191</v>
      </c>
      <c r="B2261" t="s">
        <v>429</v>
      </c>
      <c r="C2261" s="26">
        <f>VLOOKUP(A2261,'Indice Puntaje Simple'!$A$4:$S$347,'3. Indice Puntj Simpl Traspuest'!D2261,0)</f>
        <v>0.125</v>
      </c>
      <c r="D2261">
        <v>8</v>
      </c>
    </row>
    <row r="2262" spans="1:4" x14ac:dyDescent="0.25">
      <c r="A2262" s="8" t="s">
        <v>123</v>
      </c>
      <c r="B2262" t="s">
        <v>429</v>
      </c>
      <c r="C2262" s="26">
        <f>VLOOKUP(A2262,'Indice Puntaje Simple'!$A$4:$S$347,'3. Indice Puntj Simpl Traspuest'!D2262,0)</f>
        <v>0.125</v>
      </c>
      <c r="D2262">
        <v>8</v>
      </c>
    </row>
    <row r="2263" spans="1:4" x14ac:dyDescent="0.25">
      <c r="A2263" s="8" t="s">
        <v>276</v>
      </c>
      <c r="B2263" t="s">
        <v>429</v>
      </c>
      <c r="C2263" s="26">
        <f>VLOOKUP(A2263,'Indice Puntaje Simple'!$A$4:$S$347,'3. Indice Puntj Simpl Traspuest'!D2263,0)</f>
        <v>0.125</v>
      </c>
      <c r="D2263">
        <v>8</v>
      </c>
    </row>
    <row r="2264" spans="1:4" x14ac:dyDescent="0.25">
      <c r="A2264" s="8" t="s">
        <v>320</v>
      </c>
      <c r="B2264" t="s">
        <v>429</v>
      </c>
      <c r="C2264" s="26">
        <f>VLOOKUP(A2264,'Indice Puntaje Simple'!$A$4:$S$347,'3. Indice Puntj Simpl Traspuest'!D2264,0)</f>
        <v>0</v>
      </c>
      <c r="D2264">
        <v>8</v>
      </c>
    </row>
    <row r="2265" spans="1:4" x14ac:dyDescent="0.25">
      <c r="A2265" s="8" t="s">
        <v>252</v>
      </c>
      <c r="B2265" t="s">
        <v>429</v>
      </c>
      <c r="C2265" s="26">
        <f>VLOOKUP(A2265,'Indice Puntaje Simple'!$A$4:$S$347,'3. Indice Puntj Simpl Traspuest'!D2265,0)</f>
        <v>0.25</v>
      </c>
      <c r="D2265">
        <v>8</v>
      </c>
    </row>
    <row r="2266" spans="1:4" x14ac:dyDescent="0.25">
      <c r="A2266" s="8" t="s">
        <v>131</v>
      </c>
      <c r="B2266" t="s">
        <v>429</v>
      </c>
      <c r="C2266" s="26">
        <f>VLOOKUP(A2266,'Indice Puntaje Simple'!$A$4:$S$347,'3. Indice Puntj Simpl Traspuest'!D2266,0)</f>
        <v>0</v>
      </c>
      <c r="D2266">
        <v>8</v>
      </c>
    </row>
    <row r="2267" spans="1:4" x14ac:dyDescent="0.25">
      <c r="A2267" s="8" t="s">
        <v>124</v>
      </c>
      <c r="B2267" t="s">
        <v>429</v>
      </c>
      <c r="C2267" s="26">
        <f>VLOOKUP(A2267,'Indice Puntaje Simple'!$A$4:$S$347,'3. Indice Puntj Simpl Traspuest'!D2267,0)</f>
        <v>0</v>
      </c>
      <c r="D2267">
        <v>8</v>
      </c>
    </row>
    <row r="2268" spans="1:4" x14ac:dyDescent="0.25">
      <c r="A2268" s="8" t="s">
        <v>225</v>
      </c>
      <c r="B2268" t="s">
        <v>429</v>
      </c>
      <c r="C2268" s="26">
        <f>VLOOKUP(A2268,'Indice Puntaje Simple'!$A$4:$S$347,'3. Indice Puntj Simpl Traspuest'!D2268,0)</f>
        <v>0</v>
      </c>
      <c r="D2268">
        <v>8</v>
      </c>
    </row>
    <row r="2269" spans="1:4" x14ac:dyDescent="0.25">
      <c r="A2269" s="8" t="s">
        <v>332</v>
      </c>
      <c r="B2269" t="s">
        <v>429</v>
      </c>
      <c r="C2269" s="26">
        <f>VLOOKUP(A2269,'Indice Puntaje Simple'!$A$4:$S$347,'3. Indice Puntj Simpl Traspuest'!D2269,0)</f>
        <v>0.125</v>
      </c>
      <c r="D2269">
        <v>8</v>
      </c>
    </row>
    <row r="2270" spans="1:4" x14ac:dyDescent="0.25">
      <c r="A2270" s="8" t="s">
        <v>182</v>
      </c>
      <c r="B2270" t="s">
        <v>429</v>
      </c>
      <c r="C2270" s="26">
        <f>VLOOKUP(A2270,'Indice Puntaje Simple'!$A$4:$S$347,'3. Indice Puntj Simpl Traspuest'!D2270,0)</f>
        <v>0.25</v>
      </c>
      <c r="D2270">
        <v>8</v>
      </c>
    </row>
    <row r="2271" spans="1:4" x14ac:dyDescent="0.25">
      <c r="A2271" s="8" t="s">
        <v>307</v>
      </c>
      <c r="B2271" t="s">
        <v>429</v>
      </c>
      <c r="C2271" s="26">
        <f>VLOOKUP(A2271,'Indice Puntaje Simple'!$A$4:$S$347,'3. Indice Puntj Simpl Traspuest'!D2271,0)</f>
        <v>0.125</v>
      </c>
      <c r="D2271">
        <v>8</v>
      </c>
    </row>
    <row r="2272" spans="1:4" x14ac:dyDescent="0.25">
      <c r="A2272" s="8" t="s">
        <v>333</v>
      </c>
      <c r="B2272" t="s">
        <v>429</v>
      </c>
      <c r="C2272" s="26">
        <f>VLOOKUP(A2272,'Indice Puntaje Simple'!$A$4:$S$347,'3. Indice Puntj Simpl Traspuest'!D2272,0)</f>
        <v>0.125</v>
      </c>
      <c r="D2272">
        <v>8</v>
      </c>
    </row>
    <row r="2273" spans="1:4" x14ac:dyDescent="0.25">
      <c r="A2273" s="8" t="s">
        <v>347</v>
      </c>
      <c r="B2273" t="s">
        <v>429</v>
      </c>
      <c r="C2273" s="26">
        <f>VLOOKUP(A2273,'Indice Puntaje Simple'!$A$4:$S$347,'3. Indice Puntj Simpl Traspuest'!D2273,0)</f>
        <v>0.125</v>
      </c>
      <c r="D2273">
        <v>8</v>
      </c>
    </row>
    <row r="2274" spans="1:4" x14ac:dyDescent="0.25">
      <c r="A2274" s="8" t="s">
        <v>372</v>
      </c>
      <c r="B2274" t="s">
        <v>429</v>
      </c>
      <c r="C2274" s="26">
        <f>VLOOKUP(A2274,'Indice Puntaje Simple'!$A$4:$S$347,'3. Indice Puntj Simpl Traspuest'!D2274,0)</f>
        <v>0</v>
      </c>
      <c r="D2274">
        <v>8</v>
      </c>
    </row>
    <row r="2275" spans="1:4" x14ac:dyDescent="0.25">
      <c r="A2275" s="8" t="s">
        <v>277</v>
      </c>
      <c r="B2275" t="s">
        <v>429</v>
      </c>
      <c r="C2275" s="26">
        <f>VLOOKUP(A2275,'Indice Puntaje Simple'!$A$4:$S$347,'3. Indice Puntj Simpl Traspuest'!D2275,0)</f>
        <v>0.25</v>
      </c>
      <c r="D2275">
        <v>8</v>
      </c>
    </row>
    <row r="2276" spans="1:4" x14ac:dyDescent="0.25">
      <c r="A2276" s="8" t="s">
        <v>82</v>
      </c>
      <c r="B2276" t="s">
        <v>429</v>
      </c>
      <c r="C2276" s="26">
        <f>VLOOKUP(A2276,'Indice Puntaje Simple'!$A$4:$S$347,'3. Indice Puntj Simpl Traspuest'!D2276,0)</f>
        <v>0.125</v>
      </c>
      <c r="D2276">
        <v>8</v>
      </c>
    </row>
    <row r="2277" spans="1:4" x14ac:dyDescent="0.25">
      <c r="A2277" s="8" t="s">
        <v>104</v>
      </c>
      <c r="B2277" t="s">
        <v>429</v>
      </c>
      <c r="C2277" s="26">
        <f>VLOOKUP(A2277,'Indice Puntaje Simple'!$A$4:$S$347,'3. Indice Puntj Simpl Traspuest'!D2277,0)</f>
        <v>0.375</v>
      </c>
      <c r="D2277">
        <v>8</v>
      </c>
    </row>
    <row r="2278" spans="1:4" x14ac:dyDescent="0.25">
      <c r="A2278" s="8" t="s">
        <v>367</v>
      </c>
      <c r="B2278" t="s">
        <v>429</v>
      </c>
      <c r="C2278" s="26">
        <f>VLOOKUP(A2278,'Indice Puntaje Simple'!$A$4:$S$347,'3. Indice Puntj Simpl Traspuest'!D2278,0)</f>
        <v>0.125</v>
      </c>
      <c r="D2278">
        <v>8</v>
      </c>
    </row>
    <row r="2279" spans="1:4" x14ac:dyDescent="0.25">
      <c r="A2279" s="8" t="s">
        <v>172</v>
      </c>
      <c r="B2279" t="s">
        <v>429</v>
      </c>
      <c r="C2279" s="26">
        <f>VLOOKUP(A2279,'Indice Puntaje Simple'!$A$4:$S$347,'3. Indice Puntj Simpl Traspuest'!D2279,0)</f>
        <v>0.125</v>
      </c>
      <c r="D2279">
        <v>8</v>
      </c>
    </row>
    <row r="2280" spans="1:4" x14ac:dyDescent="0.25">
      <c r="A2280" s="8" t="s">
        <v>321</v>
      </c>
      <c r="B2280" t="s">
        <v>429</v>
      </c>
      <c r="C2280" s="26">
        <f>VLOOKUP(A2280,'Indice Puntaje Simple'!$A$4:$S$347,'3. Indice Puntj Simpl Traspuest'!D2280,0)</f>
        <v>0.125</v>
      </c>
      <c r="D2280">
        <v>8</v>
      </c>
    </row>
    <row r="2281" spans="1:4" x14ac:dyDescent="0.25">
      <c r="A2281" s="8" t="s">
        <v>353</v>
      </c>
      <c r="B2281" t="s">
        <v>429</v>
      </c>
      <c r="C2281" s="26">
        <f>VLOOKUP(A2281,'Indice Puntaje Simple'!$A$4:$S$347,'3. Indice Puntj Simpl Traspuest'!D2281,0)</f>
        <v>0.125</v>
      </c>
      <c r="D2281">
        <v>8</v>
      </c>
    </row>
    <row r="2282" spans="1:4" x14ac:dyDescent="0.25">
      <c r="A2282" s="8" t="s">
        <v>290</v>
      </c>
      <c r="B2282" t="s">
        <v>429</v>
      </c>
      <c r="C2282" s="26">
        <f>VLOOKUP(A2282,'Indice Puntaje Simple'!$A$4:$S$347,'3. Indice Puntj Simpl Traspuest'!D2282,0)</f>
        <v>0.125</v>
      </c>
      <c r="D2282">
        <v>8</v>
      </c>
    </row>
    <row r="2283" spans="1:4" x14ac:dyDescent="0.25">
      <c r="A2283" s="8" t="s">
        <v>334</v>
      </c>
      <c r="B2283" t="s">
        <v>429</v>
      </c>
      <c r="C2283" s="26">
        <f>VLOOKUP(A2283,'Indice Puntaje Simple'!$A$4:$S$347,'3. Indice Puntj Simpl Traspuest'!D2283,0)</f>
        <v>0.125</v>
      </c>
      <c r="D2283">
        <v>8</v>
      </c>
    </row>
    <row r="2284" spans="1:4" x14ac:dyDescent="0.25">
      <c r="A2284" s="8" t="s">
        <v>278</v>
      </c>
      <c r="B2284" t="s">
        <v>429</v>
      </c>
      <c r="C2284" s="26">
        <f>VLOOKUP(A2284,'Indice Puntaje Simple'!$A$4:$S$347,'3. Indice Puntj Simpl Traspuest'!D2284,0)</f>
        <v>0.125</v>
      </c>
      <c r="D2284">
        <v>8</v>
      </c>
    </row>
    <row r="2285" spans="1:4" x14ac:dyDescent="0.25">
      <c r="A2285" s="8" t="s">
        <v>253</v>
      </c>
      <c r="B2285" t="s">
        <v>429</v>
      </c>
      <c r="C2285" s="26">
        <f>VLOOKUP(A2285,'Indice Puntaje Simple'!$A$4:$S$347,'3. Indice Puntj Simpl Traspuest'!D2285,0)</f>
        <v>0</v>
      </c>
      <c r="D2285">
        <v>8</v>
      </c>
    </row>
    <row r="2286" spans="1:4" x14ac:dyDescent="0.25">
      <c r="A2286" s="8" t="s">
        <v>322</v>
      </c>
      <c r="B2286" t="s">
        <v>429</v>
      </c>
      <c r="C2286" s="26">
        <f>VLOOKUP(A2286,'Indice Puntaje Simple'!$A$4:$S$347,'3. Indice Puntj Simpl Traspuest'!D2286,0)</f>
        <v>0.25</v>
      </c>
      <c r="D2286">
        <v>8</v>
      </c>
    </row>
    <row r="2287" spans="1:4" x14ac:dyDescent="0.25">
      <c r="A2287" s="8" t="s">
        <v>132</v>
      </c>
      <c r="B2287" t="s">
        <v>429</v>
      </c>
      <c r="C2287" s="26">
        <f>VLOOKUP(A2287,'Indice Puntaje Simple'!$A$4:$S$347,'3. Indice Puntj Simpl Traspuest'!D2287,0)</f>
        <v>0.125</v>
      </c>
      <c r="D2287">
        <v>8</v>
      </c>
    </row>
    <row r="2288" spans="1:4" x14ac:dyDescent="0.25">
      <c r="A2288" s="8" t="s">
        <v>341</v>
      </c>
      <c r="B2288" t="s">
        <v>429</v>
      </c>
      <c r="C2288" s="26">
        <f>VLOOKUP(A2288,'Indice Puntaje Simple'!$A$4:$S$347,'3. Indice Puntj Simpl Traspuest'!D2288,0)</f>
        <v>0</v>
      </c>
      <c r="D2288">
        <v>8</v>
      </c>
    </row>
    <row r="2289" spans="1:4" x14ac:dyDescent="0.25">
      <c r="A2289" s="8" t="s">
        <v>308</v>
      </c>
      <c r="B2289" t="s">
        <v>429</v>
      </c>
      <c r="C2289" s="26">
        <f>VLOOKUP(A2289,'Indice Puntaje Simple'!$A$4:$S$347,'3. Indice Puntj Simpl Traspuest'!D2289,0)</f>
        <v>0</v>
      </c>
      <c r="D2289">
        <v>8</v>
      </c>
    </row>
    <row r="2290" spans="1:4" x14ac:dyDescent="0.25">
      <c r="A2290" s="8" t="s">
        <v>279</v>
      </c>
      <c r="B2290" t="s">
        <v>429</v>
      </c>
      <c r="C2290" s="26">
        <f>VLOOKUP(A2290,'Indice Puntaje Simple'!$A$4:$S$347,'3. Indice Puntj Simpl Traspuest'!D2290,0)</f>
        <v>0.125</v>
      </c>
      <c r="D2290">
        <v>8</v>
      </c>
    </row>
    <row r="2291" spans="1:4" x14ac:dyDescent="0.25">
      <c r="A2291" s="8" t="s">
        <v>401</v>
      </c>
      <c r="B2291" t="s">
        <v>429</v>
      </c>
      <c r="C2291" s="26">
        <f>VLOOKUP(A2291,'Indice Puntaje Simple'!$A$4:$S$347,'3. Indice Puntj Simpl Traspuest'!D2291,0)</f>
        <v>0.125</v>
      </c>
      <c r="D2291">
        <v>8</v>
      </c>
    </row>
    <row r="2292" spans="1:4" x14ac:dyDescent="0.25">
      <c r="A2292" s="8" t="s">
        <v>323</v>
      </c>
      <c r="B2292" t="s">
        <v>429</v>
      </c>
      <c r="C2292" s="26">
        <f>VLOOKUP(A2292,'Indice Puntaje Simple'!$A$4:$S$347,'3. Indice Puntj Simpl Traspuest'!D2292,0)</f>
        <v>0.125</v>
      </c>
      <c r="D2292">
        <v>8</v>
      </c>
    </row>
    <row r="2293" spans="1:4" x14ac:dyDescent="0.25">
      <c r="A2293" s="8" t="s">
        <v>84</v>
      </c>
      <c r="B2293" t="s">
        <v>429</v>
      </c>
      <c r="C2293" s="26">
        <f>VLOOKUP(A2293,'Indice Puntaje Simple'!$A$4:$S$347,'3. Indice Puntj Simpl Traspuest'!D2293,0)</f>
        <v>0.875</v>
      </c>
      <c r="D2293">
        <v>8</v>
      </c>
    </row>
    <row r="2294" spans="1:4" x14ac:dyDescent="0.25">
      <c r="A2294" s="8" t="s">
        <v>152</v>
      </c>
      <c r="B2294" t="s">
        <v>429</v>
      </c>
      <c r="C2294" s="26">
        <f>VLOOKUP(A2294,'Indice Puntaje Simple'!$A$4:$S$347,'3. Indice Puntj Simpl Traspuest'!D2294,0)</f>
        <v>0.25</v>
      </c>
      <c r="D2294">
        <v>8</v>
      </c>
    </row>
    <row r="2295" spans="1:4" x14ac:dyDescent="0.25">
      <c r="A2295" s="8" t="s">
        <v>93</v>
      </c>
      <c r="B2295" t="s">
        <v>429</v>
      </c>
      <c r="C2295" s="26">
        <f>VLOOKUP(A2295,'Indice Puntaje Simple'!$A$4:$S$347,'3. Indice Puntj Simpl Traspuest'!D2295,0)</f>
        <v>0</v>
      </c>
      <c r="D2295">
        <v>8</v>
      </c>
    </row>
    <row r="2296" spans="1:4" x14ac:dyDescent="0.25">
      <c r="A2296" s="8" t="s">
        <v>226</v>
      </c>
      <c r="B2296" t="s">
        <v>429</v>
      </c>
      <c r="C2296" s="26">
        <f>VLOOKUP(A2296,'Indice Puntaje Simple'!$A$4:$S$347,'3. Indice Puntj Simpl Traspuest'!D2296,0)</f>
        <v>0.375</v>
      </c>
      <c r="D2296">
        <v>8</v>
      </c>
    </row>
    <row r="2297" spans="1:4" x14ac:dyDescent="0.25">
      <c r="A2297" s="8" t="s">
        <v>164</v>
      </c>
      <c r="B2297" t="s">
        <v>429</v>
      </c>
      <c r="C2297" s="26">
        <f>VLOOKUP(A2297,'Indice Puntaje Simple'!$A$4:$S$347,'3. Indice Puntj Simpl Traspuest'!D2297,0)</f>
        <v>0.5</v>
      </c>
      <c r="D2297">
        <v>8</v>
      </c>
    </row>
    <row r="2298" spans="1:4" x14ac:dyDescent="0.25">
      <c r="A2298" s="8" t="s">
        <v>138</v>
      </c>
      <c r="B2298" t="s">
        <v>429</v>
      </c>
      <c r="C2298" s="26">
        <f>VLOOKUP(A2298,'Indice Puntaje Simple'!$A$4:$S$347,'3. Indice Puntj Simpl Traspuest'!D2298,0)</f>
        <v>0.5</v>
      </c>
      <c r="D2298">
        <v>8</v>
      </c>
    </row>
    <row r="2299" spans="1:4" x14ac:dyDescent="0.25">
      <c r="A2299" s="8" t="s">
        <v>402</v>
      </c>
      <c r="B2299" t="s">
        <v>429</v>
      </c>
      <c r="C2299" s="26">
        <f>VLOOKUP(A2299,'Indice Puntaje Simple'!$A$4:$S$347,'3. Indice Puntj Simpl Traspuest'!D2299,0)</f>
        <v>0</v>
      </c>
      <c r="D2299">
        <v>8</v>
      </c>
    </row>
    <row r="2300" spans="1:4" x14ac:dyDescent="0.25">
      <c r="A2300" s="8" t="s">
        <v>209</v>
      </c>
      <c r="B2300" t="s">
        <v>429</v>
      </c>
      <c r="C2300" s="26">
        <f>VLOOKUP(A2300,'Indice Puntaje Simple'!$A$4:$S$347,'3. Indice Puntj Simpl Traspuest'!D2300,0)</f>
        <v>0.375</v>
      </c>
      <c r="D2300">
        <v>8</v>
      </c>
    </row>
    <row r="2301" spans="1:4" x14ac:dyDescent="0.25">
      <c r="A2301" s="8" t="s">
        <v>368</v>
      </c>
      <c r="B2301" t="s">
        <v>429</v>
      </c>
      <c r="C2301" s="26">
        <f>VLOOKUP(A2301,'Indice Puntaje Simple'!$A$4:$S$347,'3. Indice Puntj Simpl Traspuest'!D2301,0)</f>
        <v>0</v>
      </c>
      <c r="D2301">
        <v>8</v>
      </c>
    </row>
    <row r="2302" spans="1:4" x14ac:dyDescent="0.25">
      <c r="A2302" s="8" t="s">
        <v>354</v>
      </c>
      <c r="B2302" t="s">
        <v>429</v>
      </c>
      <c r="C2302" s="26">
        <f>VLOOKUP(A2302,'Indice Puntaje Simple'!$A$4:$S$347,'3. Indice Puntj Simpl Traspuest'!D2302,0)</f>
        <v>0.125</v>
      </c>
      <c r="D2302">
        <v>8</v>
      </c>
    </row>
    <row r="2303" spans="1:4" x14ac:dyDescent="0.25">
      <c r="A2303" s="8" t="s">
        <v>107</v>
      </c>
      <c r="B2303" t="s">
        <v>429</v>
      </c>
      <c r="C2303" s="26">
        <f>VLOOKUP(A2303,'Indice Puntaje Simple'!$A$4:$S$347,'3. Indice Puntj Simpl Traspuest'!D2303,0)</f>
        <v>0.375</v>
      </c>
      <c r="D2303">
        <v>8</v>
      </c>
    </row>
    <row r="2304" spans="1:4" x14ac:dyDescent="0.25">
      <c r="A2304" s="8" t="s">
        <v>254</v>
      </c>
      <c r="B2304" t="s">
        <v>429</v>
      </c>
      <c r="C2304" s="26">
        <f>VLOOKUP(A2304,'Indice Puntaje Simple'!$A$4:$S$347,'3. Indice Puntj Simpl Traspuest'!D2304,0)</f>
        <v>0.125</v>
      </c>
      <c r="D2304">
        <v>8</v>
      </c>
    </row>
    <row r="2305" spans="1:4" x14ac:dyDescent="0.25">
      <c r="A2305" s="8" t="s">
        <v>192</v>
      </c>
      <c r="B2305" t="s">
        <v>429</v>
      </c>
      <c r="C2305" s="26">
        <f>VLOOKUP(A2305,'Indice Puntaje Simple'!$A$4:$S$347,'3. Indice Puntj Simpl Traspuest'!D2305,0)</f>
        <v>0</v>
      </c>
      <c r="D2305">
        <v>8</v>
      </c>
    </row>
    <row r="2306" spans="1:4" x14ac:dyDescent="0.25">
      <c r="A2306" s="8" t="s">
        <v>173</v>
      </c>
      <c r="B2306" t="s">
        <v>429</v>
      </c>
      <c r="C2306" s="26">
        <f>VLOOKUP(A2306,'Indice Puntaje Simple'!$A$4:$S$347,'3. Indice Puntj Simpl Traspuest'!D2306,0)</f>
        <v>0.25</v>
      </c>
      <c r="D2306">
        <v>8</v>
      </c>
    </row>
    <row r="2307" spans="1:4" x14ac:dyDescent="0.25">
      <c r="A2307" s="8" t="s">
        <v>139</v>
      </c>
      <c r="B2307" t="s">
        <v>429</v>
      </c>
      <c r="C2307" s="26">
        <f>VLOOKUP(A2307,'Indice Puntaje Simple'!$A$4:$S$347,'3. Indice Puntj Simpl Traspuest'!D2307,0)</f>
        <v>0</v>
      </c>
      <c r="D2307">
        <v>8</v>
      </c>
    </row>
    <row r="2308" spans="1:4" x14ac:dyDescent="0.25">
      <c r="A2308" s="8" t="s">
        <v>350</v>
      </c>
      <c r="B2308" t="s">
        <v>429</v>
      </c>
      <c r="C2308" s="26">
        <f>VLOOKUP(A2308,'Indice Puntaje Simple'!$A$4:$S$347,'3. Indice Puntj Simpl Traspuest'!D2308,0)</f>
        <v>0.125</v>
      </c>
      <c r="D2308">
        <v>8</v>
      </c>
    </row>
    <row r="2309" spans="1:4" x14ac:dyDescent="0.25">
      <c r="A2309" s="8" t="s">
        <v>227</v>
      </c>
      <c r="B2309" t="s">
        <v>429</v>
      </c>
      <c r="C2309" s="26">
        <f>VLOOKUP(A2309,'Indice Puntaje Simple'!$A$4:$S$347,'3. Indice Puntj Simpl Traspuest'!D2309,0)</f>
        <v>0.25</v>
      </c>
      <c r="D2309">
        <v>8</v>
      </c>
    </row>
    <row r="2310" spans="1:4" x14ac:dyDescent="0.25">
      <c r="A2310" s="8" t="s">
        <v>228</v>
      </c>
      <c r="B2310" t="s">
        <v>429</v>
      </c>
      <c r="C2310" s="26">
        <f>VLOOKUP(A2310,'Indice Puntaje Simple'!$A$4:$S$347,'3. Indice Puntj Simpl Traspuest'!D2310,0)</f>
        <v>0.25</v>
      </c>
      <c r="D2310">
        <v>8</v>
      </c>
    </row>
    <row r="2311" spans="1:4" x14ac:dyDescent="0.25">
      <c r="A2311" s="8" t="s">
        <v>309</v>
      </c>
      <c r="B2311" t="s">
        <v>429</v>
      </c>
      <c r="C2311" s="26">
        <f>VLOOKUP(A2311,'Indice Puntaje Simple'!$A$4:$S$347,'3. Indice Puntj Simpl Traspuest'!D2311,0)</f>
        <v>0.25</v>
      </c>
      <c r="D2311">
        <v>8</v>
      </c>
    </row>
    <row r="2312" spans="1:4" x14ac:dyDescent="0.25">
      <c r="A2312" s="8" t="s">
        <v>193</v>
      </c>
      <c r="B2312" t="s">
        <v>429</v>
      </c>
      <c r="C2312" s="26">
        <f>VLOOKUP(A2312,'Indice Puntaje Simple'!$A$4:$S$347,'3. Indice Puntj Simpl Traspuest'!D2312,0)</f>
        <v>0.25</v>
      </c>
      <c r="D2312">
        <v>8</v>
      </c>
    </row>
    <row r="2313" spans="1:4" x14ac:dyDescent="0.25">
      <c r="A2313" s="8" t="s">
        <v>335</v>
      </c>
      <c r="B2313" t="s">
        <v>429</v>
      </c>
      <c r="C2313" s="26">
        <f>VLOOKUP(A2313,'Indice Puntaje Simple'!$A$4:$S$347,'3. Indice Puntj Simpl Traspuest'!D2313,0)</f>
        <v>0.125</v>
      </c>
      <c r="D2313">
        <v>8</v>
      </c>
    </row>
    <row r="2314" spans="1:4" x14ac:dyDescent="0.25">
      <c r="A2314" s="8" t="s">
        <v>85</v>
      </c>
      <c r="B2314" t="s">
        <v>429</v>
      </c>
      <c r="C2314" s="26">
        <f>VLOOKUP(A2314,'Indice Puntaje Simple'!$A$4:$S$347,'3. Indice Puntj Simpl Traspuest'!D2314,0)</f>
        <v>0.75</v>
      </c>
      <c r="D2314">
        <v>8</v>
      </c>
    </row>
    <row r="2315" spans="1:4" x14ac:dyDescent="0.25">
      <c r="A2315" s="8" t="s">
        <v>378</v>
      </c>
      <c r="B2315" t="s">
        <v>429</v>
      </c>
      <c r="C2315" s="26">
        <f>VLOOKUP(A2315,'Indice Puntaje Simple'!$A$4:$S$347,'3. Indice Puntj Simpl Traspuest'!D2315,0)</f>
        <v>0</v>
      </c>
      <c r="D2315">
        <v>8</v>
      </c>
    </row>
    <row r="2316" spans="1:4" x14ac:dyDescent="0.25">
      <c r="A2316" s="8" t="s">
        <v>359</v>
      </c>
      <c r="B2316" t="s">
        <v>429</v>
      </c>
      <c r="C2316" s="26">
        <f>VLOOKUP(A2316,'Indice Puntaje Simple'!$A$4:$S$347,'3. Indice Puntj Simpl Traspuest'!D2316,0)</f>
        <v>0.125</v>
      </c>
      <c r="D2316">
        <v>8</v>
      </c>
    </row>
    <row r="2317" spans="1:4" x14ac:dyDescent="0.25">
      <c r="A2317" s="8" t="s">
        <v>86</v>
      </c>
      <c r="B2317" t="s">
        <v>429</v>
      </c>
      <c r="C2317" s="26">
        <f>VLOOKUP(A2317,'Indice Puntaje Simple'!$A$4:$S$347,'3. Indice Puntj Simpl Traspuest'!D2317,0)</f>
        <v>0.875</v>
      </c>
      <c r="D2317">
        <v>8</v>
      </c>
    </row>
    <row r="2318" spans="1:4" x14ac:dyDescent="0.25">
      <c r="A2318" s="8" t="s">
        <v>108</v>
      </c>
      <c r="B2318" t="s">
        <v>429</v>
      </c>
      <c r="C2318" s="26">
        <f>VLOOKUP(A2318,'Indice Puntaje Simple'!$A$4:$S$347,'3. Indice Puntj Simpl Traspuest'!D2318,0)</f>
        <v>0.5</v>
      </c>
      <c r="D2318">
        <v>8</v>
      </c>
    </row>
    <row r="2319" spans="1:4" x14ac:dyDescent="0.25">
      <c r="A2319" s="8" t="s">
        <v>355</v>
      </c>
      <c r="B2319" t="s">
        <v>429</v>
      </c>
      <c r="C2319" s="26">
        <f>VLOOKUP(A2319,'Indice Puntaje Simple'!$A$4:$S$347,'3. Indice Puntj Simpl Traspuest'!D2319,0)</f>
        <v>0.25</v>
      </c>
      <c r="D2319">
        <v>8</v>
      </c>
    </row>
    <row r="2320" spans="1:4" x14ac:dyDescent="0.25">
      <c r="A2320" s="8" t="s">
        <v>351</v>
      </c>
      <c r="B2320" t="s">
        <v>429</v>
      </c>
      <c r="C2320" s="26">
        <f>VLOOKUP(A2320,'Indice Puntaje Simple'!$A$4:$S$347,'3. Indice Puntj Simpl Traspuest'!D2320,0)</f>
        <v>0.25</v>
      </c>
      <c r="D2320">
        <v>8</v>
      </c>
    </row>
    <row r="2321" spans="1:4" x14ac:dyDescent="0.25">
      <c r="A2321" s="8" t="s">
        <v>229</v>
      </c>
      <c r="B2321" t="s">
        <v>429</v>
      </c>
      <c r="C2321" s="26">
        <f>VLOOKUP(A2321,'Indice Puntaje Simple'!$A$4:$S$347,'3. Indice Puntj Simpl Traspuest'!D2321,0)</f>
        <v>0.25</v>
      </c>
      <c r="D2321">
        <v>8</v>
      </c>
    </row>
    <row r="2322" spans="1:4" x14ac:dyDescent="0.25">
      <c r="A2322" s="8" t="s">
        <v>204</v>
      </c>
      <c r="B2322" t="s">
        <v>429</v>
      </c>
      <c r="C2322" s="26">
        <f>VLOOKUP(A2322,'Indice Puntaje Simple'!$A$4:$S$347,'3. Indice Puntj Simpl Traspuest'!D2322,0)</f>
        <v>0</v>
      </c>
      <c r="D2322">
        <v>8</v>
      </c>
    </row>
    <row r="2323" spans="1:4" x14ac:dyDescent="0.25">
      <c r="A2323" s="8" t="s">
        <v>373</v>
      </c>
      <c r="B2323" t="s">
        <v>429</v>
      </c>
      <c r="C2323" s="26">
        <f>VLOOKUP(A2323,'Indice Puntaje Simple'!$A$4:$S$347,'3. Indice Puntj Simpl Traspuest'!D2323,0)</f>
        <v>0</v>
      </c>
      <c r="D2323">
        <v>8</v>
      </c>
    </row>
    <row r="2324" spans="1:4" x14ac:dyDescent="0.25">
      <c r="A2324" s="8" t="s">
        <v>210</v>
      </c>
      <c r="B2324" t="s">
        <v>429</v>
      </c>
      <c r="C2324" s="26">
        <f>VLOOKUP(A2324,'Indice Puntaje Simple'!$A$4:$S$347,'3. Indice Puntj Simpl Traspuest'!D2324,0)</f>
        <v>0.5</v>
      </c>
      <c r="D2324">
        <v>8</v>
      </c>
    </row>
    <row r="2325" spans="1:4" x14ac:dyDescent="0.25">
      <c r="A2325" s="8" t="s">
        <v>243</v>
      </c>
      <c r="B2325" t="s">
        <v>429</v>
      </c>
      <c r="C2325" s="26">
        <f>VLOOKUP(A2325,'Indice Puntaje Simple'!$A$4:$S$347,'3. Indice Puntj Simpl Traspuest'!D2325,0)</f>
        <v>0.125</v>
      </c>
      <c r="D2325">
        <v>8</v>
      </c>
    </row>
    <row r="2326" spans="1:4" x14ac:dyDescent="0.25">
      <c r="A2326" s="8" t="s">
        <v>266</v>
      </c>
      <c r="B2326" t="s">
        <v>429</v>
      </c>
      <c r="C2326" s="26">
        <f>VLOOKUP(A2326,'Indice Puntaje Simple'!$A$4:$S$347,'3. Indice Puntj Simpl Traspuest'!D2326,0)</f>
        <v>0.25</v>
      </c>
      <c r="D2326">
        <v>8</v>
      </c>
    </row>
    <row r="2327" spans="1:4" x14ac:dyDescent="0.25">
      <c r="A2327" s="8" t="s">
        <v>216</v>
      </c>
      <c r="B2327" t="s">
        <v>429</v>
      </c>
      <c r="C2327" s="26">
        <f>VLOOKUP(A2327,'Indice Puntaje Simple'!$A$4:$S$347,'3. Indice Puntj Simpl Traspuest'!D2327,0)</f>
        <v>0.375</v>
      </c>
      <c r="D2327">
        <v>8</v>
      </c>
    </row>
    <row r="2328" spans="1:4" x14ac:dyDescent="0.25">
      <c r="A2328" s="8" t="s">
        <v>291</v>
      </c>
      <c r="B2328" t="s">
        <v>429</v>
      </c>
      <c r="C2328" s="26">
        <f>VLOOKUP(A2328,'Indice Puntaje Simple'!$A$4:$S$347,'3. Indice Puntj Simpl Traspuest'!D2328,0)</f>
        <v>0</v>
      </c>
      <c r="D2328">
        <v>8</v>
      </c>
    </row>
    <row r="2329" spans="1:4" x14ac:dyDescent="0.25">
      <c r="A2329" s="8" t="s">
        <v>165</v>
      </c>
      <c r="B2329" t="s">
        <v>429</v>
      </c>
      <c r="C2329" s="26">
        <f>VLOOKUP(A2329,'Indice Puntaje Simple'!$A$4:$S$347,'3. Indice Puntj Simpl Traspuest'!D2329,0)</f>
        <v>0.5</v>
      </c>
      <c r="D2329">
        <v>8</v>
      </c>
    </row>
    <row r="2330" spans="1:4" x14ac:dyDescent="0.25">
      <c r="A2330" s="8" t="s">
        <v>194</v>
      </c>
      <c r="B2330" t="s">
        <v>429</v>
      </c>
      <c r="C2330" s="26">
        <f>VLOOKUP(A2330,'Indice Puntaje Simple'!$A$4:$S$347,'3. Indice Puntj Simpl Traspuest'!D2330,0)</f>
        <v>0.125</v>
      </c>
      <c r="D2330">
        <v>8</v>
      </c>
    </row>
    <row r="2331" spans="1:4" x14ac:dyDescent="0.25">
      <c r="A2331" s="8" t="s">
        <v>404</v>
      </c>
      <c r="B2331" t="s">
        <v>429</v>
      </c>
      <c r="C2331" s="26">
        <f>VLOOKUP(A2331,'Indice Puntaje Simple'!$A$4:$S$347,'3. Indice Puntj Simpl Traspuest'!D2331,0)</f>
        <v>0.125</v>
      </c>
      <c r="D2331">
        <v>8</v>
      </c>
    </row>
    <row r="2332" spans="1:4" x14ac:dyDescent="0.25">
      <c r="A2332" s="8" t="s">
        <v>292</v>
      </c>
      <c r="B2332" t="s">
        <v>429</v>
      </c>
      <c r="C2332" s="26">
        <f>VLOOKUP(A2332,'Indice Puntaje Simple'!$A$4:$S$347,'3. Indice Puntj Simpl Traspuest'!D2332,0)</f>
        <v>0</v>
      </c>
      <c r="D2332">
        <v>8</v>
      </c>
    </row>
    <row r="2333" spans="1:4" x14ac:dyDescent="0.25">
      <c r="A2333" s="8" t="s">
        <v>153</v>
      </c>
      <c r="B2333" t="s">
        <v>429</v>
      </c>
      <c r="C2333" s="26">
        <f>VLOOKUP(A2333,'Indice Puntaje Simple'!$A$4:$S$347,'3. Indice Puntj Simpl Traspuest'!D2333,0)</f>
        <v>0</v>
      </c>
      <c r="D2333">
        <v>8</v>
      </c>
    </row>
    <row r="2334" spans="1:4" x14ac:dyDescent="0.25">
      <c r="A2334" s="8" t="s">
        <v>267</v>
      </c>
      <c r="B2334" t="s">
        <v>429</v>
      </c>
      <c r="C2334" s="26">
        <f>VLOOKUP(A2334,'Indice Puntaje Simple'!$A$4:$S$347,'3. Indice Puntj Simpl Traspuest'!D2334,0)</f>
        <v>0.375</v>
      </c>
      <c r="D2334">
        <v>8</v>
      </c>
    </row>
    <row r="2335" spans="1:4" x14ac:dyDescent="0.25">
      <c r="A2335" s="8" t="s">
        <v>324</v>
      </c>
      <c r="B2335" t="s">
        <v>429</v>
      </c>
      <c r="C2335" s="26">
        <f>VLOOKUP(A2335,'Indice Puntaje Simple'!$A$4:$S$347,'3. Indice Puntj Simpl Traspuest'!D2335,0)</f>
        <v>0</v>
      </c>
      <c r="D2335">
        <v>8</v>
      </c>
    </row>
    <row r="2336" spans="1:4" x14ac:dyDescent="0.25">
      <c r="A2336" s="8" t="s">
        <v>406</v>
      </c>
      <c r="B2336" t="s">
        <v>429</v>
      </c>
      <c r="C2336" s="26">
        <f>VLOOKUP(A2336,'Indice Puntaje Simple'!$A$4:$S$347,'3. Indice Puntj Simpl Traspuest'!D2336,0)</f>
        <v>0.25</v>
      </c>
      <c r="D2336">
        <v>8</v>
      </c>
    </row>
    <row r="2337" spans="1:4" x14ac:dyDescent="0.25">
      <c r="A2337" s="8" t="s">
        <v>336</v>
      </c>
      <c r="B2337" t="s">
        <v>429</v>
      </c>
      <c r="C2337" s="26">
        <f>VLOOKUP(A2337,'Indice Puntaje Simple'!$A$4:$S$347,'3. Indice Puntj Simpl Traspuest'!D2337,0)</f>
        <v>0.125</v>
      </c>
      <c r="D2337">
        <v>8</v>
      </c>
    </row>
    <row r="2338" spans="1:4" x14ac:dyDescent="0.25">
      <c r="A2338" s="8" t="s">
        <v>268</v>
      </c>
      <c r="B2338" t="s">
        <v>429</v>
      </c>
      <c r="C2338" s="26">
        <f>VLOOKUP(A2338,'Indice Puntaje Simple'!$A$4:$S$347,'3. Indice Puntj Simpl Traspuest'!D2338,0)</f>
        <v>0.125</v>
      </c>
      <c r="D2338">
        <v>8</v>
      </c>
    </row>
    <row r="2339" spans="1:4" x14ac:dyDescent="0.25">
      <c r="A2339" s="8" t="s">
        <v>255</v>
      </c>
      <c r="B2339" t="s">
        <v>429</v>
      </c>
      <c r="C2339" s="26">
        <f>VLOOKUP(A2339,'Indice Puntaje Simple'!$A$4:$S$347,'3. Indice Puntj Simpl Traspuest'!D2339,0)</f>
        <v>0</v>
      </c>
      <c r="D2339">
        <v>8</v>
      </c>
    </row>
    <row r="2340" spans="1:4" x14ac:dyDescent="0.25">
      <c r="A2340" s="8" t="s">
        <v>395</v>
      </c>
      <c r="B2340" t="s">
        <v>429</v>
      </c>
      <c r="C2340" s="26">
        <f>VLOOKUP(A2340,'Indice Puntaje Simple'!$A$4:$S$347,'3. Indice Puntj Simpl Traspuest'!D2340,0)</f>
        <v>0.125</v>
      </c>
      <c r="D2340">
        <v>8</v>
      </c>
    </row>
    <row r="2341" spans="1:4" x14ac:dyDescent="0.25">
      <c r="A2341" s="8" t="s">
        <v>174</v>
      </c>
      <c r="B2341" t="s">
        <v>429</v>
      </c>
      <c r="C2341" s="26">
        <f>VLOOKUP(A2341,'Indice Puntaje Simple'!$A$4:$S$347,'3. Indice Puntj Simpl Traspuest'!D2341,0)</f>
        <v>0</v>
      </c>
      <c r="D2341">
        <v>8</v>
      </c>
    </row>
    <row r="2342" spans="1:4" x14ac:dyDescent="0.25">
      <c r="A2342" s="8" t="s">
        <v>342</v>
      </c>
      <c r="B2342" t="s">
        <v>429</v>
      </c>
      <c r="C2342" s="26">
        <f>VLOOKUP(A2342,'Indice Puntaje Simple'!$A$4:$S$347,'3. Indice Puntj Simpl Traspuest'!D2342,0)</f>
        <v>0.125</v>
      </c>
      <c r="D2342">
        <v>8</v>
      </c>
    </row>
    <row r="2343" spans="1:4" x14ac:dyDescent="0.25">
      <c r="A2343" s="8" t="s">
        <v>256</v>
      </c>
      <c r="B2343" t="s">
        <v>429</v>
      </c>
      <c r="C2343" s="26">
        <f>VLOOKUP(A2343,'Indice Puntaje Simple'!$A$4:$S$347,'3. Indice Puntj Simpl Traspuest'!D2343,0)</f>
        <v>0</v>
      </c>
      <c r="D2343">
        <v>8</v>
      </c>
    </row>
    <row r="2344" spans="1:4" x14ac:dyDescent="0.25">
      <c r="A2344" s="8" t="s">
        <v>83</v>
      </c>
      <c r="B2344" t="s">
        <v>429</v>
      </c>
      <c r="C2344" s="26">
        <f>VLOOKUP(A2344,'Indice Puntaje Simple'!$A$4:$S$347,'3. Indice Puntj Simpl Traspuest'!D2344,0)</f>
        <v>0.375</v>
      </c>
      <c r="D2344">
        <v>8</v>
      </c>
    </row>
    <row r="2345" spans="1:4" x14ac:dyDescent="0.25">
      <c r="A2345" s="8" t="s">
        <v>211</v>
      </c>
      <c r="B2345" t="s">
        <v>429</v>
      </c>
      <c r="C2345" s="26">
        <f>VLOOKUP(A2345,'Indice Puntaje Simple'!$A$4:$S$347,'3. Indice Puntj Simpl Traspuest'!D2345,0)</f>
        <v>0.125</v>
      </c>
      <c r="D2345">
        <v>8</v>
      </c>
    </row>
    <row r="2346" spans="1:4" x14ac:dyDescent="0.25">
      <c r="A2346" s="8" t="s">
        <v>352</v>
      </c>
      <c r="B2346" t="s">
        <v>429</v>
      </c>
      <c r="C2346" s="26">
        <f>VLOOKUP(A2346,'Indice Puntaje Simple'!$A$4:$S$347,'3. Indice Puntj Simpl Traspuest'!D2346,0)</f>
        <v>0.125</v>
      </c>
      <c r="D2346">
        <v>8</v>
      </c>
    </row>
    <row r="2347" spans="1:4" x14ac:dyDescent="0.25">
      <c r="A2347" s="8" t="s">
        <v>140</v>
      </c>
      <c r="B2347" t="s">
        <v>429</v>
      </c>
      <c r="C2347" s="26">
        <f>VLOOKUP(A2347,'Indice Puntaje Simple'!$A$4:$S$347,'3. Indice Puntj Simpl Traspuest'!D2347,0)</f>
        <v>0.125</v>
      </c>
      <c r="D2347">
        <v>8</v>
      </c>
    </row>
    <row r="2348" spans="1:4" x14ac:dyDescent="0.25">
      <c r="A2348" s="8" t="s">
        <v>144</v>
      </c>
      <c r="B2348" t="s">
        <v>429</v>
      </c>
      <c r="C2348" s="26">
        <f>VLOOKUP(A2348,'Indice Puntaje Simple'!$A$4:$S$347,'3. Indice Puntj Simpl Traspuest'!D2348,0)</f>
        <v>0</v>
      </c>
      <c r="D2348">
        <v>8</v>
      </c>
    </row>
    <row r="2349" spans="1:4" x14ac:dyDescent="0.25">
      <c r="A2349" s="8" t="s">
        <v>382</v>
      </c>
      <c r="B2349" t="s">
        <v>429</v>
      </c>
      <c r="C2349" s="26">
        <f>VLOOKUP(A2349,'Indice Puntaje Simple'!$A$4:$S$347,'3. Indice Puntj Simpl Traspuest'!D2349,0)</f>
        <v>0</v>
      </c>
      <c r="D2349">
        <v>8</v>
      </c>
    </row>
    <row r="2350" spans="1:4" x14ac:dyDescent="0.25">
      <c r="A2350" s="8" t="s">
        <v>94</v>
      </c>
      <c r="B2350" t="s">
        <v>429</v>
      </c>
      <c r="C2350" s="26">
        <f>VLOOKUP(A2350,'Indice Puntaje Simple'!$A$4:$S$347,'3. Indice Puntj Simpl Traspuest'!D2350,0)</f>
        <v>0.375</v>
      </c>
      <c r="D2350">
        <v>8</v>
      </c>
    </row>
    <row r="2351" spans="1:4" x14ac:dyDescent="0.25">
      <c r="A2351" s="8" t="s">
        <v>166</v>
      </c>
      <c r="B2351" t="s">
        <v>429</v>
      </c>
      <c r="C2351" s="26">
        <f>VLOOKUP(A2351,'Indice Puntaje Simple'!$A$4:$S$347,'3. Indice Puntj Simpl Traspuest'!D2351,0)</f>
        <v>0.125</v>
      </c>
      <c r="D2351">
        <v>8</v>
      </c>
    </row>
    <row r="2352" spans="1:4" x14ac:dyDescent="0.25">
      <c r="A2352" s="8" t="s">
        <v>244</v>
      </c>
      <c r="B2352" t="s">
        <v>429</v>
      </c>
      <c r="C2352" s="26">
        <f>VLOOKUP(A2352,'Indice Puntaje Simple'!$A$4:$S$347,'3. Indice Puntj Simpl Traspuest'!D2352,0)</f>
        <v>0</v>
      </c>
      <c r="D2352">
        <v>8</v>
      </c>
    </row>
    <row r="2353" spans="1:4" x14ac:dyDescent="0.25">
      <c r="A2353" s="8" t="s">
        <v>360</v>
      </c>
      <c r="B2353" t="s">
        <v>429</v>
      </c>
      <c r="C2353" s="26">
        <f>VLOOKUP(A2353,'Indice Puntaje Simple'!$A$4:$S$347,'3. Indice Puntj Simpl Traspuest'!D2353,0)</f>
        <v>0.125</v>
      </c>
      <c r="D2353">
        <v>8</v>
      </c>
    </row>
    <row r="2354" spans="1:4" x14ac:dyDescent="0.25">
      <c r="A2354" s="8" t="s">
        <v>117</v>
      </c>
      <c r="B2354" t="s">
        <v>429</v>
      </c>
      <c r="C2354" s="26">
        <f>VLOOKUP(A2354,'Indice Puntaje Simple'!$A$4:$S$347,'3. Indice Puntj Simpl Traspuest'!D2354,0)</f>
        <v>0.125</v>
      </c>
      <c r="D2354">
        <v>8</v>
      </c>
    </row>
    <row r="2355" spans="1:4" x14ac:dyDescent="0.25">
      <c r="A2355" s="8" t="s">
        <v>99</v>
      </c>
      <c r="B2355" t="s">
        <v>429</v>
      </c>
      <c r="C2355" s="26">
        <f>VLOOKUP(A2355,'Indice Puntaje Simple'!$A$4:$S$347,'3. Indice Puntj Simpl Traspuest'!D2355,0)</f>
        <v>0.375</v>
      </c>
      <c r="D2355">
        <v>8</v>
      </c>
    </row>
    <row r="2356" spans="1:4" x14ac:dyDescent="0.25">
      <c r="A2356" s="8" t="s">
        <v>183</v>
      </c>
      <c r="B2356" t="s">
        <v>429</v>
      </c>
      <c r="C2356" s="26">
        <f>VLOOKUP(A2356,'Indice Puntaje Simple'!$A$4:$S$347,'3. Indice Puntj Simpl Traspuest'!D2356,0)</f>
        <v>0.5</v>
      </c>
      <c r="D2356">
        <v>8</v>
      </c>
    </row>
    <row r="2357" spans="1:4" x14ac:dyDescent="0.25">
      <c r="A2357" s="8" t="s">
        <v>175</v>
      </c>
      <c r="B2357" t="s">
        <v>429</v>
      </c>
      <c r="C2357" s="26">
        <f>VLOOKUP(A2357,'Indice Puntaje Simple'!$A$4:$S$347,'3. Indice Puntj Simpl Traspuest'!D2357,0)</f>
        <v>0.25</v>
      </c>
      <c r="D2357">
        <v>8</v>
      </c>
    </row>
    <row r="2358" spans="1:4" x14ac:dyDescent="0.25">
      <c r="A2358" s="8" t="s">
        <v>369</v>
      </c>
      <c r="B2358" t="s">
        <v>429</v>
      </c>
      <c r="C2358" s="26">
        <f>VLOOKUP(A2358,'Indice Puntaje Simple'!$A$4:$S$347,'3. Indice Puntj Simpl Traspuest'!D2358,0)</f>
        <v>0.375</v>
      </c>
      <c r="D2358">
        <v>8</v>
      </c>
    </row>
    <row r="2359" spans="1:4" x14ac:dyDescent="0.25">
      <c r="A2359" s="8" t="s">
        <v>396</v>
      </c>
      <c r="B2359" t="s">
        <v>429</v>
      </c>
      <c r="C2359" s="26">
        <f>VLOOKUP(A2359,'Indice Puntaje Simple'!$A$4:$S$347,'3. Indice Puntj Simpl Traspuest'!D2359,0)</f>
        <v>0</v>
      </c>
      <c r="D2359">
        <v>8</v>
      </c>
    </row>
    <row r="2360" spans="1:4" x14ac:dyDescent="0.25">
      <c r="A2360" s="8" t="s">
        <v>343</v>
      </c>
      <c r="B2360" t="s">
        <v>429</v>
      </c>
      <c r="C2360" s="26">
        <f>VLOOKUP(A2360,'Indice Puntaje Simple'!$A$4:$S$347,'3. Indice Puntj Simpl Traspuest'!D2360,0)</f>
        <v>0.25</v>
      </c>
      <c r="D2360">
        <v>8</v>
      </c>
    </row>
    <row r="2361" spans="1:4" x14ac:dyDescent="0.25">
      <c r="A2361" s="8" t="s">
        <v>257</v>
      </c>
      <c r="B2361" t="s">
        <v>429</v>
      </c>
      <c r="C2361" s="26">
        <f>VLOOKUP(A2361,'Indice Puntaje Simple'!$A$4:$S$347,'3. Indice Puntj Simpl Traspuest'!D2361,0)</f>
        <v>0.125</v>
      </c>
      <c r="D2361">
        <v>8</v>
      </c>
    </row>
    <row r="2362" spans="1:4" x14ac:dyDescent="0.25">
      <c r="A2362" s="8" t="s">
        <v>293</v>
      </c>
      <c r="B2362" t="s">
        <v>429</v>
      </c>
      <c r="C2362" s="26">
        <f>VLOOKUP(A2362,'Indice Puntaje Simple'!$A$4:$S$347,'3. Indice Puntj Simpl Traspuest'!D2362,0)</f>
        <v>0.125</v>
      </c>
      <c r="D2362">
        <v>8</v>
      </c>
    </row>
    <row r="2363" spans="1:4" x14ac:dyDescent="0.25">
      <c r="A2363" s="8" t="s">
        <v>280</v>
      </c>
      <c r="B2363" t="s">
        <v>429</v>
      </c>
      <c r="C2363" s="26">
        <f>VLOOKUP(A2363,'Indice Puntaje Simple'!$A$4:$S$347,'3. Indice Puntj Simpl Traspuest'!D2363,0)</f>
        <v>0.5</v>
      </c>
      <c r="D2363">
        <v>8</v>
      </c>
    </row>
    <row r="2364" spans="1:4" x14ac:dyDescent="0.25">
      <c r="A2364" s="8" t="s">
        <v>344</v>
      </c>
      <c r="B2364" t="s">
        <v>429</v>
      </c>
      <c r="C2364" s="26">
        <f>VLOOKUP(A2364,'Indice Puntaje Simple'!$A$4:$S$347,'3. Indice Puntj Simpl Traspuest'!D2364,0)</f>
        <v>0</v>
      </c>
      <c r="D2364">
        <v>8</v>
      </c>
    </row>
    <row r="2365" spans="1:4" x14ac:dyDescent="0.25">
      <c r="A2365" s="8" t="s">
        <v>310</v>
      </c>
      <c r="B2365" t="s">
        <v>429</v>
      </c>
      <c r="C2365" s="26">
        <f>VLOOKUP(A2365,'Indice Puntaje Simple'!$A$4:$S$347,'3. Indice Puntj Simpl Traspuest'!D2365,0)</f>
        <v>0</v>
      </c>
      <c r="D2365">
        <v>8</v>
      </c>
    </row>
    <row r="2366" spans="1:4" x14ac:dyDescent="0.25">
      <c r="A2366" s="8" t="s">
        <v>379</v>
      </c>
      <c r="B2366" t="s">
        <v>429</v>
      </c>
      <c r="C2366" s="26">
        <f>VLOOKUP(A2366,'Indice Puntaje Simple'!$A$4:$S$347,'3. Indice Puntj Simpl Traspuest'!D2366,0)</f>
        <v>0</v>
      </c>
      <c r="D2366">
        <v>8</v>
      </c>
    </row>
    <row r="2367" spans="1:4" x14ac:dyDescent="0.25">
      <c r="A2367" s="8" t="s">
        <v>337</v>
      </c>
      <c r="B2367" t="s">
        <v>429</v>
      </c>
      <c r="C2367" s="26">
        <f>VLOOKUP(A2367,'Indice Puntaje Simple'!$A$4:$S$347,'3. Indice Puntj Simpl Traspuest'!D2367,0)</f>
        <v>0.125</v>
      </c>
      <c r="D2367">
        <v>8</v>
      </c>
    </row>
    <row r="2368" spans="1:4" x14ac:dyDescent="0.25">
      <c r="A2368" s="8" t="s">
        <v>141</v>
      </c>
      <c r="B2368" t="s">
        <v>429</v>
      </c>
      <c r="C2368" s="26">
        <f>VLOOKUP(A2368,'Indice Puntaje Simple'!$A$4:$S$347,'3. Indice Puntj Simpl Traspuest'!D2368,0)</f>
        <v>0.375</v>
      </c>
      <c r="D2368">
        <v>8</v>
      </c>
    </row>
    <row r="2369" spans="1:4" x14ac:dyDescent="0.25">
      <c r="A2369" s="8" t="s">
        <v>418</v>
      </c>
      <c r="B2369" t="s">
        <v>429</v>
      </c>
      <c r="C2369" s="26">
        <f>VLOOKUP(A2369,'Indice Puntaje Simple'!$A$4:$S$347,'3. Indice Puntj Simpl Traspuest'!D2369,0)</f>
        <v>0</v>
      </c>
      <c r="D2369">
        <v>8</v>
      </c>
    </row>
    <row r="2370" spans="1:4" x14ac:dyDescent="0.25">
      <c r="A2370" s="8" t="s">
        <v>361</v>
      </c>
      <c r="B2370" t="s">
        <v>429</v>
      </c>
      <c r="C2370" s="26">
        <f>VLOOKUP(A2370,'Indice Puntaje Simple'!$A$4:$S$347,'3. Indice Puntj Simpl Traspuest'!D2370,0)</f>
        <v>0</v>
      </c>
      <c r="D2370">
        <v>8</v>
      </c>
    </row>
    <row r="2371" spans="1:4" x14ac:dyDescent="0.25">
      <c r="A2371" s="8" t="s">
        <v>145</v>
      </c>
      <c r="B2371" t="s">
        <v>429</v>
      </c>
      <c r="C2371" s="26">
        <f>VLOOKUP(A2371,'Indice Puntaje Simple'!$A$4:$S$347,'3. Indice Puntj Simpl Traspuest'!D2371,0)</f>
        <v>0</v>
      </c>
      <c r="D2371">
        <v>8</v>
      </c>
    </row>
    <row r="2372" spans="1:4" x14ac:dyDescent="0.25">
      <c r="A2372" s="8" t="s">
        <v>81</v>
      </c>
      <c r="B2372" t="s">
        <v>429</v>
      </c>
      <c r="C2372" s="26">
        <f>VLOOKUP(A2372,'Indice Puntaje Simple'!$A$4:$S$347,'3. Indice Puntj Simpl Traspuest'!D2372,0)</f>
        <v>0.75</v>
      </c>
      <c r="D2372">
        <v>8</v>
      </c>
    </row>
    <row r="2373" spans="1:4" x14ac:dyDescent="0.25">
      <c r="A2373" s="8" t="s">
        <v>100</v>
      </c>
      <c r="B2373" t="s">
        <v>429</v>
      </c>
      <c r="C2373" s="26">
        <f>VLOOKUP(A2373,'Indice Puntaje Simple'!$A$4:$S$347,'3. Indice Puntj Simpl Traspuest'!D2373,0)</f>
        <v>0.125</v>
      </c>
      <c r="D2373">
        <v>8</v>
      </c>
    </row>
    <row r="2374" spans="1:4" x14ac:dyDescent="0.25">
      <c r="A2374" s="8" t="s">
        <v>184</v>
      </c>
      <c r="B2374" t="s">
        <v>429</v>
      </c>
      <c r="C2374" s="26">
        <f>VLOOKUP(A2374,'Indice Puntaje Simple'!$A$4:$S$347,'3. Indice Puntj Simpl Traspuest'!D2374,0)</f>
        <v>0.125</v>
      </c>
      <c r="D2374">
        <v>8</v>
      </c>
    </row>
    <row r="2375" spans="1:4" x14ac:dyDescent="0.25">
      <c r="A2375" s="8" t="s">
        <v>195</v>
      </c>
      <c r="B2375" t="s">
        <v>429</v>
      </c>
      <c r="C2375" s="26">
        <f>VLOOKUP(A2375,'Indice Puntaje Simple'!$A$4:$S$347,'3. Indice Puntj Simpl Traspuest'!D2375,0)</f>
        <v>0.125</v>
      </c>
      <c r="D2375">
        <v>8</v>
      </c>
    </row>
    <row r="2376" spans="1:4" x14ac:dyDescent="0.25">
      <c r="A2376" s="8" t="s">
        <v>338</v>
      </c>
      <c r="B2376" t="s">
        <v>429</v>
      </c>
      <c r="C2376" s="26">
        <f>VLOOKUP(A2376,'Indice Puntaje Simple'!$A$4:$S$347,'3. Indice Puntj Simpl Traspuest'!D2376,0)</f>
        <v>0.25</v>
      </c>
      <c r="D2376">
        <v>8</v>
      </c>
    </row>
    <row r="2377" spans="1:4" x14ac:dyDescent="0.25">
      <c r="A2377" s="8" t="s">
        <v>230</v>
      </c>
      <c r="B2377" t="s">
        <v>429</v>
      </c>
      <c r="C2377" s="26">
        <f>VLOOKUP(A2377,'Indice Puntaje Simple'!$A$4:$S$347,'3. Indice Puntj Simpl Traspuest'!D2377,0)</f>
        <v>0.125</v>
      </c>
      <c r="D2377">
        <v>8</v>
      </c>
    </row>
    <row r="2378" spans="1:4" x14ac:dyDescent="0.25">
      <c r="A2378" s="8" t="s">
        <v>411</v>
      </c>
      <c r="B2378" t="s">
        <v>429</v>
      </c>
      <c r="C2378" s="26">
        <f>VLOOKUP(A2378,'Indice Puntaje Simple'!$A$4:$S$347,'3. Indice Puntj Simpl Traspuest'!D2378,0)</f>
        <v>0</v>
      </c>
      <c r="D2378">
        <v>8</v>
      </c>
    </row>
    <row r="2379" spans="1:4" x14ac:dyDescent="0.25">
      <c r="A2379" s="8" t="s">
        <v>95</v>
      </c>
      <c r="B2379" t="s">
        <v>429</v>
      </c>
      <c r="C2379" s="26">
        <f>VLOOKUP(A2379,'Indice Puntaje Simple'!$A$4:$S$347,'3. Indice Puntj Simpl Traspuest'!D2379,0)</f>
        <v>0.375</v>
      </c>
      <c r="D2379">
        <v>8</v>
      </c>
    </row>
    <row r="2380" spans="1:4" x14ac:dyDescent="0.25">
      <c r="A2380" s="8" t="s">
        <v>269</v>
      </c>
      <c r="B2380" t="s">
        <v>429</v>
      </c>
      <c r="C2380" s="26">
        <f>VLOOKUP(A2380,'Indice Puntaje Simple'!$A$4:$S$347,'3. Indice Puntj Simpl Traspuest'!D2380,0)</f>
        <v>0.125</v>
      </c>
      <c r="D2380">
        <v>8</v>
      </c>
    </row>
    <row r="2381" spans="1:4" x14ac:dyDescent="0.25">
      <c r="A2381" s="8" t="s">
        <v>121</v>
      </c>
      <c r="B2381" t="s">
        <v>429</v>
      </c>
      <c r="C2381" s="26">
        <f>VLOOKUP(A2381,'Indice Puntaje Simple'!$A$4:$S$347,'3. Indice Puntj Simpl Traspuest'!D2381,0)</f>
        <v>0</v>
      </c>
      <c r="D2381">
        <v>8</v>
      </c>
    </row>
    <row r="2382" spans="1:4" x14ac:dyDescent="0.25">
      <c r="A2382" s="8" t="s">
        <v>383</v>
      </c>
      <c r="B2382" t="s">
        <v>429</v>
      </c>
      <c r="C2382" s="26">
        <f>VLOOKUP(A2382,'Indice Puntaje Simple'!$A$4:$S$347,'3. Indice Puntj Simpl Traspuest'!D2382,0)</f>
        <v>0</v>
      </c>
      <c r="D2382">
        <v>8</v>
      </c>
    </row>
    <row r="2383" spans="1:4" x14ac:dyDescent="0.25">
      <c r="A2383" s="8" t="s">
        <v>217</v>
      </c>
      <c r="B2383" t="s">
        <v>429</v>
      </c>
      <c r="C2383" s="26">
        <f>VLOOKUP(A2383,'Indice Puntaje Simple'!$A$4:$S$347,'3. Indice Puntj Simpl Traspuest'!D2383,0)</f>
        <v>0</v>
      </c>
      <c r="D2383">
        <v>8</v>
      </c>
    </row>
    <row r="2384" spans="1:4" x14ac:dyDescent="0.25">
      <c r="A2384" s="8" t="s">
        <v>384</v>
      </c>
      <c r="B2384" t="s">
        <v>429</v>
      </c>
      <c r="C2384" s="26">
        <f>VLOOKUP(A2384,'Indice Puntaje Simple'!$A$4:$S$347,'3. Indice Puntj Simpl Traspuest'!D2384,0)</f>
        <v>0.125</v>
      </c>
      <c r="D2384">
        <v>8</v>
      </c>
    </row>
    <row r="2385" spans="1:4" x14ac:dyDescent="0.25">
      <c r="A2385" s="8" t="s">
        <v>345</v>
      </c>
      <c r="B2385" t="s">
        <v>429</v>
      </c>
      <c r="C2385" s="26">
        <f>VLOOKUP(A2385,'Indice Puntaje Simple'!$A$4:$S$347,'3. Indice Puntj Simpl Traspuest'!D2385,0)</f>
        <v>0</v>
      </c>
      <c r="D2385">
        <v>8</v>
      </c>
    </row>
    <row r="2386" spans="1:4" x14ac:dyDescent="0.25">
      <c r="A2386" s="8" t="s">
        <v>391</v>
      </c>
      <c r="B2386" t="s">
        <v>429</v>
      </c>
      <c r="C2386" s="26">
        <f>VLOOKUP(A2386,'Indice Puntaje Simple'!$A$4:$S$347,'3. Indice Puntj Simpl Traspuest'!D2386,0)</f>
        <v>0</v>
      </c>
      <c r="D2386">
        <v>8</v>
      </c>
    </row>
    <row r="2387" spans="1:4" x14ac:dyDescent="0.25">
      <c r="A2387" s="8" t="s">
        <v>281</v>
      </c>
      <c r="B2387" t="s">
        <v>429</v>
      </c>
      <c r="C2387" s="26">
        <f>VLOOKUP(A2387,'Indice Puntaje Simple'!$A$4:$S$347,'3. Indice Puntj Simpl Traspuest'!D2387,0)</f>
        <v>0</v>
      </c>
      <c r="D2387">
        <v>8</v>
      </c>
    </row>
    <row r="2388" spans="1:4" x14ac:dyDescent="0.25">
      <c r="A2388" s="8" t="s">
        <v>258</v>
      </c>
      <c r="B2388" t="s">
        <v>429</v>
      </c>
      <c r="C2388" s="26">
        <f>VLOOKUP(A2388,'Indice Puntaje Simple'!$A$4:$S$347,'3. Indice Puntj Simpl Traspuest'!D2388,0)</f>
        <v>0.25</v>
      </c>
      <c r="D2388">
        <v>8</v>
      </c>
    </row>
    <row r="2389" spans="1:4" x14ac:dyDescent="0.25">
      <c r="A2389" s="8" t="s">
        <v>311</v>
      </c>
      <c r="B2389" t="s">
        <v>429</v>
      </c>
      <c r="C2389" s="26">
        <f>VLOOKUP(A2389,'Indice Puntaje Simple'!$A$4:$S$347,'3. Indice Puntj Simpl Traspuest'!D2389,0)</f>
        <v>0.125</v>
      </c>
      <c r="D2389">
        <v>8</v>
      </c>
    </row>
    <row r="2390" spans="1:4" x14ac:dyDescent="0.25">
      <c r="A2390" s="8" t="s">
        <v>294</v>
      </c>
      <c r="B2390" t="s">
        <v>429</v>
      </c>
      <c r="C2390" s="26">
        <f>VLOOKUP(A2390,'Indice Puntaje Simple'!$A$4:$S$347,'3. Indice Puntj Simpl Traspuest'!D2390,0)</f>
        <v>0.125</v>
      </c>
      <c r="D2390">
        <v>8</v>
      </c>
    </row>
    <row r="2391" spans="1:4" x14ac:dyDescent="0.25">
      <c r="A2391" s="8" t="s">
        <v>146</v>
      </c>
      <c r="B2391" t="s">
        <v>429</v>
      </c>
      <c r="C2391" s="26">
        <f>VLOOKUP(A2391,'Indice Puntaje Simple'!$A$4:$S$347,'3. Indice Puntj Simpl Traspuest'!D2391,0)</f>
        <v>0.375</v>
      </c>
      <c r="D2391">
        <v>8</v>
      </c>
    </row>
    <row r="2392" spans="1:4" x14ac:dyDescent="0.25">
      <c r="A2392" s="8" t="s">
        <v>407</v>
      </c>
      <c r="B2392" t="s">
        <v>429</v>
      </c>
      <c r="C2392" s="26">
        <f>VLOOKUP(A2392,'Indice Puntaje Simple'!$A$4:$S$347,'3. Indice Puntj Simpl Traspuest'!D2392,0)</f>
        <v>0</v>
      </c>
      <c r="D2392">
        <v>8</v>
      </c>
    </row>
    <row r="2393" spans="1:4" x14ac:dyDescent="0.25">
      <c r="A2393" s="8" t="s">
        <v>348</v>
      </c>
      <c r="B2393" t="s">
        <v>429</v>
      </c>
      <c r="C2393" s="26">
        <f>VLOOKUP(A2393,'Indice Puntaje Simple'!$A$4:$S$347,'3. Indice Puntj Simpl Traspuest'!D2393,0)</f>
        <v>0</v>
      </c>
      <c r="D2393">
        <v>8</v>
      </c>
    </row>
    <row r="2394" spans="1:4" x14ac:dyDescent="0.25">
      <c r="A2394" s="8" t="s">
        <v>125</v>
      </c>
      <c r="B2394" t="s">
        <v>429</v>
      </c>
      <c r="C2394" s="26">
        <f>VLOOKUP(A2394,'Indice Puntaje Simple'!$A$4:$S$347,'3. Indice Puntj Simpl Traspuest'!D2394,0)</f>
        <v>0.25</v>
      </c>
      <c r="D2394">
        <v>8</v>
      </c>
    </row>
    <row r="2395" spans="1:4" x14ac:dyDescent="0.25">
      <c r="A2395" s="8" t="s">
        <v>374</v>
      </c>
      <c r="B2395" t="s">
        <v>429</v>
      </c>
      <c r="C2395" s="26">
        <f>VLOOKUP(A2395,'Indice Puntaje Simple'!$A$4:$S$347,'3. Indice Puntj Simpl Traspuest'!D2395,0)</f>
        <v>0</v>
      </c>
      <c r="D2395">
        <v>8</v>
      </c>
    </row>
    <row r="2396" spans="1:4" x14ac:dyDescent="0.25">
      <c r="A2396" s="8" t="s">
        <v>133</v>
      </c>
      <c r="B2396" t="s">
        <v>429</v>
      </c>
      <c r="C2396" s="26">
        <f>VLOOKUP(A2396,'Indice Puntaje Simple'!$A$4:$S$347,'3. Indice Puntj Simpl Traspuest'!D2396,0)</f>
        <v>0.25</v>
      </c>
      <c r="D2396">
        <v>8</v>
      </c>
    </row>
    <row r="2397" spans="1:4" x14ac:dyDescent="0.25">
      <c r="A2397" s="8" t="s">
        <v>205</v>
      </c>
      <c r="B2397" t="s">
        <v>429</v>
      </c>
      <c r="C2397" s="26">
        <f>VLOOKUP(A2397,'Indice Puntaje Simple'!$A$4:$S$347,'3. Indice Puntj Simpl Traspuest'!D2397,0)</f>
        <v>0</v>
      </c>
      <c r="D2397">
        <v>8</v>
      </c>
    </row>
    <row r="2398" spans="1:4" x14ac:dyDescent="0.25">
      <c r="A2398" s="8" t="s">
        <v>101</v>
      </c>
      <c r="B2398" t="s">
        <v>429</v>
      </c>
      <c r="C2398" s="26">
        <f>VLOOKUP(A2398,'Indice Puntaje Simple'!$A$4:$S$347,'3. Indice Puntj Simpl Traspuest'!D2398,0)</f>
        <v>0</v>
      </c>
      <c r="D2398">
        <v>8</v>
      </c>
    </row>
    <row r="2399" spans="1:4" x14ac:dyDescent="0.25">
      <c r="A2399" s="8" t="s">
        <v>370</v>
      </c>
      <c r="B2399" t="s">
        <v>429</v>
      </c>
      <c r="C2399" s="26">
        <f>VLOOKUP(A2399,'Indice Puntaje Simple'!$A$4:$S$347,'3. Indice Puntj Simpl Traspuest'!D2399,0)</f>
        <v>0</v>
      </c>
      <c r="D2399">
        <v>8</v>
      </c>
    </row>
    <row r="2400" spans="1:4" x14ac:dyDescent="0.25">
      <c r="A2400" s="8" t="s">
        <v>109</v>
      </c>
      <c r="B2400" t="s">
        <v>429</v>
      </c>
      <c r="C2400" s="26">
        <f>VLOOKUP(A2400,'Indice Puntaje Simple'!$A$4:$S$347,'3. Indice Puntj Simpl Traspuest'!D2400,0)</f>
        <v>0.125</v>
      </c>
      <c r="D2400">
        <v>8</v>
      </c>
    </row>
    <row r="2401" spans="1:4" x14ac:dyDescent="0.25">
      <c r="A2401" s="8" t="s">
        <v>270</v>
      </c>
      <c r="B2401" t="s">
        <v>429</v>
      </c>
      <c r="C2401" s="26">
        <f>VLOOKUP(A2401,'Indice Puntaje Simple'!$A$4:$S$347,'3. Indice Puntj Simpl Traspuest'!D2401,0)</f>
        <v>0.125</v>
      </c>
      <c r="D2401">
        <v>8</v>
      </c>
    </row>
    <row r="2402" spans="1:4" x14ac:dyDescent="0.25">
      <c r="A2402" s="8" t="s">
        <v>154</v>
      </c>
      <c r="B2402" t="s">
        <v>429</v>
      </c>
      <c r="C2402" s="26">
        <f>VLOOKUP(A2402,'Indice Puntaje Simple'!$A$4:$S$347,'3. Indice Puntj Simpl Traspuest'!D2402,0)</f>
        <v>0.125</v>
      </c>
      <c r="D2402">
        <v>8</v>
      </c>
    </row>
    <row r="2403" spans="1:4" x14ac:dyDescent="0.25">
      <c r="A2403" s="8" t="s">
        <v>105</v>
      </c>
      <c r="B2403" t="s">
        <v>429</v>
      </c>
      <c r="C2403" s="26">
        <f>VLOOKUP(A2403,'Indice Puntaje Simple'!$A$4:$S$347,'3. Indice Puntj Simpl Traspuest'!D2403,0)</f>
        <v>0.125</v>
      </c>
      <c r="D2403">
        <v>8</v>
      </c>
    </row>
    <row r="2404" spans="1:4" x14ac:dyDescent="0.25">
      <c r="A2404" s="8" t="s">
        <v>155</v>
      </c>
      <c r="B2404" t="s">
        <v>429</v>
      </c>
      <c r="C2404" s="26">
        <f>VLOOKUP(A2404,'Indice Puntaje Simple'!$A$4:$S$347,'3. Indice Puntj Simpl Traspuest'!D2404,0)</f>
        <v>0.375</v>
      </c>
      <c r="D2404">
        <v>8</v>
      </c>
    </row>
    <row r="2405" spans="1:4" x14ac:dyDescent="0.25">
      <c r="A2405" s="8" t="s">
        <v>87</v>
      </c>
      <c r="B2405" t="s">
        <v>429</v>
      </c>
      <c r="C2405" s="26">
        <f>VLOOKUP(A2405,'Indice Puntaje Simple'!$A$4:$S$347,'3. Indice Puntj Simpl Traspuest'!D2405,0)</f>
        <v>0.375</v>
      </c>
      <c r="D2405">
        <v>8</v>
      </c>
    </row>
    <row r="2406" spans="1:4" x14ac:dyDescent="0.25">
      <c r="A2406" s="8" t="s">
        <v>271</v>
      </c>
      <c r="B2406" t="s">
        <v>429</v>
      </c>
      <c r="C2406" s="26">
        <f>VLOOKUP(A2406,'Indice Puntaje Simple'!$A$4:$S$347,'3. Indice Puntj Simpl Traspuest'!D2406,0)</f>
        <v>0</v>
      </c>
      <c r="D2406">
        <v>8</v>
      </c>
    </row>
    <row r="2407" spans="1:4" x14ac:dyDescent="0.25">
      <c r="A2407" s="8" t="s">
        <v>312</v>
      </c>
      <c r="B2407" t="s">
        <v>429</v>
      </c>
      <c r="C2407" s="26">
        <f>VLOOKUP(A2407,'Indice Puntaje Simple'!$A$4:$S$347,'3. Indice Puntj Simpl Traspuest'!D2407,0)</f>
        <v>0</v>
      </c>
      <c r="D2407">
        <v>8</v>
      </c>
    </row>
    <row r="2408" spans="1:4" x14ac:dyDescent="0.25">
      <c r="A2408" s="8" t="s">
        <v>313</v>
      </c>
      <c r="B2408" t="s">
        <v>429</v>
      </c>
      <c r="C2408" s="26">
        <f>VLOOKUP(A2408,'Indice Puntaje Simple'!$A$4:$S$347,'3. Indice Puntj Simpl Traspuest'!D2408,0)</f>
        <v>0</v>
      </c>
      <c r="D2408">
        <v>8</v>
      </c>
    </row>
    <row r="2409" spans="1:4" x14ac:dyDescent="0.25">
      <c r="A2409" s="8" t="s">
        <v>110</v>
      </c>
      <c r="B2409" t="s">
        <v>429</v>
      </c>
      <c r="C2409" s="26">
        <f>VLOOKUP(A2409,'Indice Puntaje Simple'!$A$4:$S$347,'3. Indice Puntj Simpl Traspuest'!D2409,0)</f>
        <v>0.375</v>
      </c>
      <c r="D2409">
        <v>8</v>
      </c>
    </row>
    <row r="2410" spans="1:4" x14ac:dyDescent="0.25">
      <c r="A2410" s="8" t="s">
        <v>436</v>
      </c>
      <c r="B2410" t="s">
        <v>428</v>
      </c>
      <c r="C2410" s="26">
        <f>VLOOKUP(A2410,'Indice Puntaje Simple'!$A$4:$S$347,'3. Indice Puntj Simpl Traspuest'!D2410,0)</f>
        <v>0</v>
      </c>
      <c r="D2410">
        <v>9</v>
      </c>
    </row>
    <row r="2411" spans="1:4" x14ac:dyDescent="0.25">
      <c r="A2411" s="8" t="s">
        <v>111</v>
      </c>
      <c r="B2411" t="s">
        <v>428</v>
      </c>
      <c r="C2411" s="26">
        <f>VLOOKUP(A2411,'Indice Puntaje Simple'!$A$4:$S$347,'3. Indice Puntj Simpl Traspuest'!D2411,0)</f>
        <v>0</v>
      </c>
      <c r="D2411">
        <v>9</v>
      </c>
    </row>
    <row r="2412" spans="1:4" x14ac:dyDescent="0.25">
      <c r="A2412" s="8" t="s">
        <v>295</v>
      </c>
      <c r="B2412" t="s">
        <v>428</v>
      </c>
      <c r="C2412" s="26">
        <f>VLOOKUP(A2412,'Indice Puntaje Simple'!$A$4:$S$347,'3. Indice Puntj Simpl Traspuest'!D2412,0)</f>
        <v>0.33333333333333331</v>
      </c>
      <c r="D2412">
        <v>9</v>
      </c>
    </row>
    <row r="2413" spans="1:4" x14ac:dyDescent="0.25">
      <c r="A2413" s="8" t="s">
        <v>392</v>
      </c>
      <c r="B2413" t="s">
        <v>428</v>
      </c>
      <c r="C2413" s="26">
        <f>VLOOKUP(A2413,'Indice Puntaje Simple'!$A$4:$S$347,'3. Indice Puntj Simpl Traspuest'!D2413,0)</f>
        <v>0</v>
      </c>
      <c r="D2413">
        <v>9</v>
      </c>
    </row>
    <row r="2414" spans="1:4" x14ac:dyDescent="0.25">
      <c r="A2414" s="8" t="s">
        <v>282</v>
      </c>
      <c r="B2414" t="s">
        <v>428</v>
      </c>
      <c r="C2414" s="26">
        <f>VLOOKUP(A2414,'Indice Puntaje Simple'!$A$4:$S$347,'3. Indice Puntj Simpl Traspuest'!D2414,0)</f>
        <v>0</v>
      </c>
      <c r="D2414">
        <v>9</v>
      </c>
    </row>
    <row r="2415" spans="1:4" x14ac:dyDescent="0.25">
      <c r="A2415" s="8" t="s">
        <v>421</v>
      </c>
      <c r="B2415" t="s">
        <v>428</v>
      </c>
      <c r="C2415" s="26">
        <f>VLOOKUP(A2415,'Indice Puntaje Simple'!$A$4:$S$347,'3. Indice Puntj Simpl Traspuest'!D2415,0)</f>
        <v>0</v>
      </c>
      <c r="D2415">
        <v>9</v>
      </c>
    </row>
    <row r="2416" spans="1:4" x14ac:dyDescent="0.25">
      <c r="A2416" s="8" t="s">
        <v>147</v>
      </c>
      <c r="B2416" t="s">
        <v>428</v>
      </c>
      <c r="C2416" s="26">
        <f>VLOOKUP(A2416,'Indice Puntaje Simple'!$A$4:$S$347,'3. Indice Puntj Simpl Traspuest'!D2416,0)</f>
        <v>0.33333333333333331</v>
      </c>
      <c r="D2416">
        <v>9</v>
      </c>
    </row>
    <row r="2417" spans="1:4" x14ac:dyDescent="0.25">
      <c r="A2417" s="8" t="s">
        <v>375</v>
      </c>
      <c r="B2417" t="s">
        <v>428</v>
      </c>
      <c r="C2417" s="26">
        <f>VLOOKUP(A2417,'Indice Puntaje Simple'!$A$4:$S$347,'3. Indice Puntj Simpl Traspuest'!D2417,0)</f>
        <v>0</v>
      </c>
      <c r="D2417">
        <v>9</v>
      </c>
    </row>
    <row r="2418" spans="1:4" x14ac:dyDescent="0.25">
      <c r="A2418" s="8" t="s">
        <v>176</v>
      </c>
      <c r="B2418" t="s">
        <v>428</v>
      </c>
      <c r="C2418" s="26">
        <f>VLOOKUP(A2418,'Indice Puntaje Simple'!$A$4:$S$347,'3. Indice Puntj Simpl Traspuest'!D2418,0)</f>
        <v>0</v>
      </c>
      <c r="D2418">
        <v>9</v>
      </c>
    </row>
    <row r="2419" spans="1:4" x14ac:dyDescent="0.25">
      <c r="A2419" s="8" t="s">
        <v>88</v>
      </c>
      <c r="B2419" t="s">
        <v>428</v>
      </c>
      <c r="C2419" s="26">
        <f>VLOOKUP(A2419,'Indice Puntaje Simple'!$A$4:$S$347,'3. Indice Puntj Simpl Traspuest'!D2419,0)</f>
        <v>0</v>
      </c>
      <c r="D2419">
        <v>9</v>
      </c>
    </row>
    <row r="2420" spans="1:4" x14ac:dyDescent="0.25">
      <c r="A2420" s="8" t="s">
        <v>196</v>
      </c>
      <c r="B2420" t="s">
        <v>428</v>
      </c>
      <c r="C2420" s="26">
        <f>VLOOKUP(A2420,'Indice Puntaje Simple'!$A$4:$S$347,'3. Indice Puntj Simpl Traspuest'!D2420,0)</f>
        <v>0.33333333333333331</v>
      </c>
      <c r="D2420">
        <v>9</v>
      </c>
    </row>
    <row r="2421" spans="1:4" x14ac:dyDescent="0.25">
      <c r="A2421" s="8" t="s">
        <v>231</v>
      </c>
      <c r="B2421" t="s">
        <v>428</v>
      </c>
      <c r="C2421" s="26">
        <f>VLOOKUP(A2421,'Indice Puntaje Simple'!$A$4:$S$347,'3. Indice Puntj Simpl Traspuest'!D2421,0)</f>
        <v>0.33333333333333331</v>
      </c>
      <c r="D2421">
        <v>9</v>
      </c>
    </row>
    <row r="2422" spans="1:4" x14ac:dyDescent="0.25">
      <c r="A2422" s="8" t="s">
        <v>218</v>
      </c>
      <c r="B2422" t="s">
        <v>428</v>
      </c>
      <c r="C2422" s="26">
        <f>VLOOKUP(A2422,'Indice Puntaje Simple'!$A$4:$S$347,'3. Indice Puntj Simpl Traspuest'!D2422,0)</f>
        <v>0</v>
      </c>
      <c r="D2422">
        <v>9</v>
      </c>
    </row>
    <row r="2423" spans="1:4" x14ac:dyDescent="0.25">
      <c r="A2423" s="8" t="s">
        <v>112</v>
      </c>
      <c r="B2423" t="s">
        <v>428</v>
      </c>
      <c r="C2423" s="26">
        <f>VLOOKUP(A2423,'Indice Puntaje Simple'!$A$4:$S$347,'3. Indice Puntj Simpl Traspuest'!D2423,0)</f>
        <v>1</v>
      </c>
      <c r="D2423">
        <v>9</v>
      </c>
    </row>
    <row r="2424" spans="1:4" x14ac:dyDescent="0.25">
      <c r="A2424" s="8" t="s">
        <v>283</v>
      </c>
      <c r="B2424" t="s">
        <v>428</v>
      </c>
      <c r="C2424" s="26">
        <f>VLOOKUP(A2424,'Indice Puntaje Simple'!$A$4:$S$347,'3. Indice Puntj Simpl Traspuest'!D2424,0)</f>
        <v>0.33333333333333331</v>
      </c>
      <c r="D2424">
        <v>9</v>
      </c>
    </row>
    <row r="2425" spans="1:4" x14ac:dyDescent="0.25">
      <c r="A2425" s="8" t="s">
        <v>314</v>
      </c>
      <c r="B2425" t="s">
        <v>428</v>
      </c>
      <c r="C2425" s="26">
        <f>VLOOKUP(A2425,'Indice Puntaje Simple'!$A$4:$S$347,'3. Indice Puntj Simpl Traspuest'!D2425,0)</f>
        <v>0</v>
      </c>
      <c r="D2425">
        <v>9</v>
      </c>
    </row>
    <row r="2426" spans="1:4" x14ac:dyDescent="0.25">
      <c r="A2426" s="8" t="s">
        <v>113</v>
      </c>
      <c r="B2426" t="s">
        <v>428</v>
      </c>
      <c r="C2426" s="26">
        <f>VLOOKUP(A2426,'Indice Puntaje Simple'!$A$4:$S$347,'3. Indice Puntj Simpl Traspuest'!D2426,0)</f>
        <v>1</v>
      </c>
      <c r="D2426">
        <v>9</v>
      </c>
    </row>
    <row r="2427" spans="1:4" x14ac:dyDescent="0.25">
      <c r="A2427" s="8" t="s">
        <v>219</v>
      </c>
      <c r="B2427" t="s">
        <v>428</v>
      </c>
      <c r="C2427" s="26">
        <f>VLOOKUP(A2427,'Indice Puntaje Simple'!$A$4:$S$347,'3. Indice Puntj Simpl Traspuest'!D2427,0)</f>
        <v>0.66666666666666663</v>
      </c>
      <c r="D2427">
        <v>9</v>
      </c>
    </row>
    <row r="2428" spans="1:4" x14ac:dyDescent="0.25">
      <c r="A2428" s="8" t="s">
        <v>259</v>
      </c>
      <c r="B2428" t="s">
        <v>428</v>
      </c>
      <c r="C2428" s="26">
        <f>VLOOKUP(A2428,'Indice Puntaje Simple'!$A$4:$S$347,'3. Indice Puntj Simpl Traspuest'!D2428,0)</f>
        <v>0.33333333333333331</v>
      </c>
      <c r="D2428">
        <v>9</v>
      </c>
    </row>
    <row r="2429" spans="1:4" x14ac:dyDescent="0.25">
      <c r="A2429" s="8" t="s">
        <v>412</v>
      </c>
      <c r="B2429" t="s">
        <v>428</v>
      </c>
      <c r="C2429" s="26">
        <f>VLOOKUP(A2429,'Indice Puntaje Simple'!$A$4:$S$347,'3. Indice Puntj Simpl Traspuest'!D2429,0)</f>
        <v>0</v>
      </c>
      <c r="D2429">
        <v>9</v>
      </c>
    </row>
    <row r="2430" spans="1:4" x14ac:dyDescent="0.25">
      <c r="A2430" s="8" t="s">
        <v>245</v>
      </c>
      <c r="B2430" t="s">
        <v>428</v>
      </c>
      <c r="C2430" s="26">
        <f>VLOOKUP(A2430,'Indice Puntaje Simple'!$A$4:$S$347,'3. Indice Puntj Simpl Traspuest'!D2430,0)</f>
        <v>0.33333333333333331</v>
      </c>
      <c r="D2430">
        <v>9</v>
      </c>
    </row>
    <row r="2431" spans="1:4" x14ac:dyDescent="0.25">
      <c r="A2431" s="8" t="s">
        <v>376</v>
      </c>
      <c r="B2431" t="s">
        <v>428</v>
      </c>
      <c r="C2431" s="26">
        <f>VLOOKUP(A2431,'Indice Puntaje Simple'!$A$4:$S$347,'3. Indice Puntj Simpl Traspuest'!D2431,0)</f>
        <v>0</v>
      </c>
      <c r="D2431">
        <v>9</v>
      </c>
    </row>
    <row r="2432" spans="1:4" x14ac:dyDescent="0.25">
      <c r="A2432" s="8" t="s">
        <v>197</v>
      </c>
      <c r="B2432" t="s">
        <v>428</v>
      </c>
      <c r="C2432" s="26">
        <f>VLOOKUP(A2432,'Indice Puntaje Simple'!$A$4:$S$347,'3. Indice Puntj Simpl Traspuest'!D2432,0)</f>
        <v>0</v>
      </c>
      <c r="D2432">
        <v>9</v>
      </c>
    </row>
    <row r="2433" spans="1:4" x14ac:dyDescent="0.25">
      <c r="A2433" s="8" t="s">
        <v>419</v>
      </c>
      <c r="B2433" t="s">
        <v>428</v>
      </c>
      <c r="C2433" s="26">
        <f>VLOOKUP(A2433,'Indice Puntaje Simple'!$A$4:$S$347,'3. Indice Puntj Simpl Traspuest'!D2433,0)</f>
        <v>0</v>
      </c>
      <c r="D2433">
        <v>9</v>
      </c>
    </row>
    <row r="2434" spans="1:4" x14ac:dyDescent="0.25">
      <c r="A2434" s="8" t="s">
        <v>220</v>
      </c>
      <c r="B2434" t="s">
        <v>428</v>
      </c>
      <c r="C2434" s="26">
        <f>VLOOKUP(A2434,'Indice Puntaje Simple'!$A$4:$S$347,'3. Indice Puntj Simpl Traspuest'!D2434,0)</f>
        <v>1</v>
      </c>
      <c r="D2434">
        <v>9</v>
      </c>
    </row>
    <row r="2435" spans="1:4" x14ac:dyDescent="0.25">
      <c r="A2435" s="8" t="s">
        <v>260</v>
      </c>
      <c r="B2435" t="s">
        <v>428</v>
      </c>
      <c r="C2435" s="26">
        <f>VLOOKUP(A2435,'Indice Puntaje Simple'!$A$4:$S$347,'3. Indice Puntj Simpl Traspuest'!D2435,0)</f>
        <v>0</v>
      </c>
      <c r="D2435">
        <v>9</v>
      </c>
    </row>
    <row r="2436" spans="1:4" x14ac:dyDescent="0.25">
      <c r="A2436" s="8" t="s">
        <v>403</v>
      </c>
      <c r="B2436" t="s">
        <v>428</v>
      </c>
      <c r="C2436" s="26">
        <f>VLOOKUP(A2436,'Indice Puntaje Simple'!$A$4:$S$347,'3. Indice Puntj Simpl Traspuest'!D2436,0)</f>
        <v>0</v>
      </c>
      <c r="D2436">
        <v>9</v>
      </c>
    </row>
    <row r="2437" spans="1:4" x14ac:dyDescent="0.25">
      <c r="A2437" s="8" t="s">
        <v>408</v>
      </c>
      <c r="B2437" t="s">
        <v>428</v>
      </c>
      <c r="C2437" s="26">
        <f>VLOOKUP(A2437,'Indice Puntaje Simple'!$A$4:$S$347,'3. Indice Puntj Simpl Traspuest'!D2437,0)</f>
        <v>0</v>
      </c>
      <c r="D2437">
        <v>9</v>
      </c>
    </row>
    <row r="2438" spans="1:4" x14ac:dyDescent="0.25">
      <c r="A2438" s="8" t="s">
        <v>198</v>
      </c>
      <c r="B2438" t="s">
        <v>428</v>
      </c>
      <c r="C2438" s="26">
        <f>VLOOKUP(A2438,'Indice Puntaje Simple'!$A$4:$S$347,'3. Indice Puntj Simpl Traspuest'!D2438,0)</f>
        <v>0.33333333333333331</v>
      </c>
      <c r="D2438">
        <v>9</v>
      </c>
    </row>
    <row r="2439" spans="1:4" x14ac:dyDescent="0.25">
      <c r="A2439" s="8" t="s">
        <v>261</v>
      </c>
      <c r="B2439" t="s">
        <v>428</v>
      </c>
      <c r="C2439" s="26">
        <f>VLOOKUP(A2439,'Indice Puntaje Simple'!$A$4:$S$347,'3. Indice Puntj Simpl Traspuest'!D2439,0)</f>
        <v>1</v>
      </c>
      <c r="D2439">
        <v>9</v>
      </c>
    </row>
    <row r="2440" spans="1:4" x14ac:dyDescent="0.25">
      <c r="A2440" s="8" t="s">
        <v>177</v>
      </c>
      <c r="B2440" t="s">
        <v>428</v>
      </c>
      <c r="C2440" s="26">
        <f>VLOOKUP(A2440,'Indice Puntaje Simple'!$A$4:$S$347,'3. Indice Puntj Simpl Traspuest'!D2440,0)</f>
        <v>1</v>
      </c>
      <c r="D2440">
        <v>9</v>
      </c>
    </row>
    <row r="2441" spans="1:4" x14ac:dyDescent="0.25">
      <c r="A2441" s="8" t="s">
        <v>89</v>
      </c>
      <c r="B2441" t="s">
        <v>428</v>
      </c>
      <c r="C2441" s="26">
        <f>VLOOKUP(A2441,'Indice Puntaje Simple'!$A$4:$S$347,'3. Indice Puntj Simpl Traspuest'!D2441,0)</f>
        <v>0.33333333333333331</v>
      </c>
      <c r="D2441">
        <v>9</v>
      </c>
    </row>
    <row r="2442" spans="1:4" x14ac:dyDescent="0.25">
      <c r="A2442" s="8" t="s">
        <v>339</v>
      </c>
      <c r="B2442" t="s">
        <v>428</v>
      </c>
      <c r="C2442" s="26">
        <f>VLOOKUP(A2442,'Indice Puntaje Simple'!$A$4:$S$347,'3. Indice Puntj Simpl Traspuest'!D2442,0)</f>
        <v>0.33333333333333331</v>
      </c>
      <c r="D2442">
        <v>9</v>
      </c>
    </row>
    <row r="2443" spans="1:4" x14ac:dyDescent="0.25">
      <c r="A2443" s="8" t="s">
        <v>272</v>
      </c>
      <c r="B2443" t="s">
        <v>428</v>
      </c>
      <c r="C2443" s="26">
        <f>VLOOKUP(A2443,'Indice Puntaje Simple'!$A$4:$S$347,'3. Indice Puntj Simpl Traspuest'!D2443,0)</f>
        <v>0.66666666666666663</v>
      </c>
      <c r="D2443">
        <v>9</v>
      </c>
    </row>
    <row r="2444" spans="1:4" x14ac:dyDescent="0.25">
      <c r="A2444" s="8" t="s">
        <v>385</v>
      </c>
      <c r="B2444" t="s">
        <v>428</v>
      </c>
      <c r="C2444" s="26">
        <f>VLOOKUP(A2444,'Indice Puntaje Simple'!$A$4:$S$347,'3. Indice Puntj Simpl Traspuest'!D2444,0)</f>
        <v>0.33333333333333331</v>
      </c>
      <c r="D2444">
        <v>9</v>
      </c>
    </row>
    <row r="2445" spans="1:4" x14ac:dyDescent="0.25">
      <c r="A2445" s="8" t="s">
        <v>167</v>
      </c>
      <c r="B2445" t="s">
        <v>428</v>
      </c>
      <c r="C2445" s="26">
        <f>VLOOKUP(A2445,'Indice Puntaje Simple'!$A$4:$S$347,'3. Indice Puntj Simpl Traspuest'!D2445,0)</f>
        <v>0.33333333333333331</v>
      </c>
      <c r="D2445">
        <v>9</v>
      </c>
    </row>
    <row r="2446" spans="1:4" x14ac:dyDescent="0.25">
      <c r="A2446" s="8" t="s">
        <v>273</v>
      </c>
      <c r="B2446" t="s">
        <v>428</v>
      </c>
      <c r="C2446" s="26">
        <f>VLOOKUP(A2446,'Indice Puntaje Simple'!$A$4:$S$347,'3. Indice Puntj Simpl Traspuest'!D2446,0)</f>
        <v>0.33333333333333331</v>
      </c>
      <c r="D2446">
        <v>9</v>
      </c>
    </row>
    <row r="2447" spans="1:4" x14ac:dyDescent="0.25">
      <c r="A2447" s="8" t="s">
        <v>393</v>
      </c>
      <c r="B2447" t="s">
        <v>428</v>
      </c>
      <c r="C2447" s="26">
        <f>VLOOKUP(A2447,'Indice Puntaje Simple'!$A$4:$S$347,'3. Indice Puntj Simpl Traspuest'!D2447,0)</f>
        <v>0.33333333333333331</v>
      </c>
      <c r="D2447">
        <v>9</v>
      </c>
    </row>
    <row r="2448" spans="1:4" x14ac:dyDescent="0.25">
      <c r="A2448" s="8" t="s">
        <v>325</v>
      </c>
      <c r="B2448" t="s">
        <v>428</v>
      </c>
      <c r="C2448" s="26">
        <f>VLOOKUP(A2448,'Indice Puntaje Simple'!$A$4:$S$347,'3. Indice Puntj Simpl Traspuest'!D2448,0)</f>
        <v>0.33333333333333331</v>
      </c>
      <c r="D2448">
        <v>9</v>
      </c>
    </row>
    <row r="2449" spans="1:4" x14ac:dyDescent="0.25">
      <c r="A2449" s="8" t="s">
        <v>326</v>
      </c>
      <c r="B2449" t="s">
        <v>428</v>
      </c>
      <c r="C2449" s="26">
        <f>VLOOKUP(A2449,'Indice Puntaje Simple'!$A$4:$S$347,'3. Indice Puntj Simpl Traspuest'!D2449,0)</f>
        <v>0</v>
      </c>
      <c r="D2449">
        <v>9</v>
      </c>
    </row>
    <row r="2450" spans="1:4" x14ac:dyDescent="0.25">
      <c r="A2450" s="8" t="s">
        <v>246</v>
      </c>
      <c r="B2450" t="s">
        <v>428</v>
      </c>
      <c r="C2450" s="26">
        <f>VLOOKUP(A2450,'Indice Puntaje Simple'!$A$4:$S$347,'3. Indice Puntj Simpl Traspuest'!D2450,0)</f>
        <v>0.33333333333333331</v>
      </c>
      <c r="D2450">
        <v>9</v>
      </c>
    </row>
    <row r="2451" spans="1:4" x14ac:dyDescent="0.25">
      <c r="A2451" s="8" t="s">
        <v>118</v>
      </c>
      <c r="B2451" t="s">
        <v>428</v>
      </c>
      <c r="C2451" s="26">
        <f>VLOOKUP(A2451,'Indice Puntaje Simple'!$A$4:$S$347,'3. Indice Puntj Simpl Traspuest'!D2451,0)</f>
        <v>0.33333333333333331</v>
      </c>
      <c r="D2451">
        <v>9</v>
      </c>
    </row>
    <row r="2452" spans="1:4" x14ac:dyDescent="0.25">
      <c r="A2452" s="8" t="s">
        <v>386</v>
      </c>
      <c r="B2452" t="s">
        <v>428</v>
      </c>
      <c r="C2452" s="26">
        <f>VLOOKUP(A2452,'Indice Puntaje Simple'!$A$4:$S$347,'3. Indice Puntj Simpl Traspuest'!D2452,0)</f>
        <v>0.33333333333333331</v>
      </c>
      <c r="D2452">
        <v>9</v>
      </c>
    </row>
    <row r="2453" spans="1:4" x14ac:dyDescent="0.25">
      <c r="A2453" s="8" t="s">
        <v>178</v>
      </c>
      <c r="B2453" t="s">
        <v>428</v>
      </c>
      <c r="C2453" s="26">
        <f>VLOOKUP(A2453,'Indice Puntaje Simple'!$A$4:$S$347,'3. Indice Puntj Simpl Traspuest'!D2453,0)</f>
        <v>0</v>
      </c>
      <c r="D2453">
        <v>9</v>
      </c>
    </row>
    <row r="2454" spans="1:4" x14ac:dyDescent="0.25">
      <c r="A2454" s="8" t="s">
        <v>415</v>
      </c>
      <c r="B2454" t="s">
        <v>428</v>
      </c>
      <c r="C2454" s="26">
        <f>VLOOKUP(A2454,'Indice Puntaje Simple'!$A$4:$S$347,'3. Indice Puntj Simpl Traspuest'!D2454,0)</f>
        <v>0</v>
      </c>
      <c r="D2454">
        <v>9</v>
      </c>
    </row>
    <row r="2455" spans="1:4" x14ac:dyDescent="0.25">
      <c r="A2455" s="8" t="s">
        <v>232</v>
      </c>
      <c r="B2455" t="s">
        <v>428</v>
      </c>
      <c r="C2455" s="26">
        <f>VLOOKUP(A2455,'Indice Puntaje Simple'!$A$4:$S$347,'3. Indice Puntj Simpl Traspuest'!D2455,0)</f>
        <v>0.33333333333333331</v>
      </c>
      <c r="D2455">
        <v>9</v>
      </c>
    </row>
    <row r="2456" spans="1:4" x14ac:dyDescent="0.25">
      <c r="A2456" s="8" t="s">
        <v>206</v>
      </c>
      <c r="B2456" t="s">
        <v>428</v>
      </c>
      <c r="C2456" s="26">
        <f>VLOOKUP(A2456,'Indice Puntaje Simple'!$A$4:$S$347,'3. Indice Puntj Simpl Traspuest'!D2456,0)</f>
        <v>1</v>
      </c>
      <c r="D2456">
        <v>9</v>
      </c>
    </row>
    <row r="2457" spans="1:4" x14ac:dyDescent="0.25">
      <c r="A2457" s="8" t="s">
        <v>296</v>
      </c>
      <c r="B2457" t="s">
        <v>428</v>
      </c>
      <c r="C2457" s="26">
        <f>VLOOKUP(A2457,'Indice Puntaje Simple'!$A$4:$S$347,'3. Indice Puntj Simpl Traspuest'!D2457,0)</f>
        <v>0.33333333333333331</v>
      </c>
      <c r="D2457">
        <v>9</v>
      </c>
    </row>
    <row r="2458" spans="1:4" x14ac:dyDescent="0.25">
      <c r="A2458" s="8" t="s">
        <v>297</v>
      </c>
      <c r="B2458" t="s">
        <v>428</v>
      </c>
      <c r="C2458" s="26">
        <f>VLOOKUP(A2458,'Indice Puntaje Simple'!$A$4:$S$347,'3. Indice Puntj Simpl Traspuest'!D2458,0)</f>
        <v>0.66666666666666663</v>
      </c>
      <c r="D2458">
        <v>9</v>
      </c>
    </row>
    <row r="2459" spans="1:4" x14ac:dyDescent="0.25">
      <c r="A2459" s="8" t="s">
        <v>362</v>
      </c>
      <c r="B2459" t="s">
        <v>428</v>
      </c>
      <c r="C2459" s="26">
        <f>VLOOKUP(A2459,'Indice Puntaje Simple'!$A$4:$S$347,'3. Indice Puntj Simpl Traspuest'!D2459,0)</f>
        <v>0</v>
      </c>
      <c r="D2459">
        <v>9</v>
      </c>
    </row>
    <row r="2460" spans="1:4" x14ac:dyDescent="0.25">
      <c r="A2460" s="8" t="s">
        <v>298</v>
      </c>
      <c r="B2460" t="s">
        <v>428</v>
      </c>
      <c r="C2460" s="26">
        <f>VLOOKUP(A2460,'Indice Puntaje Simple'!$A$4:$S$347,'3. Indice Puntj Simpl Traspuest'!D2460,0)</f>
        <v>0.33333333333333331</v>
      </c>
      <c r="D2460">
        <v>9</v>
      </c>
    </row>
    <row r="2461" spans="1:4" x14ac:dyDescent="0.25">
      <c r="A2461" s="8" t="s">
        <v>299</v>
      </c>
      <c r="B2461" t="s">
        <v>428</v>
      </c>
      <c r="C2461" s="26">
        <f>VLOOKUP(A2461,'Indice Puntaje Simple'!$A$4:$S$347,'3. Indice Puntj Simpl Traspuest'!D2461,0)</f>
        <v>1</v>
      </c>
      <c r="D2461">
        <v>9</v>
      </c>
    </row>
    <row r="2462" spans="1:4" x14ac:dyDescent="0.25">
      <c r="A2462" s="8" t="s">
        <v>247</v>
      </c>
      <c r="B2462" t="s">
        <v>428</v>
      </c>
      <c r="C2462" s="26">
        <f>VLOOKUP(A2462,'Indice Puntaje Simple'!$A$4:$S$347,'3. Indice Puntj Simpl Traspuest'!D2462,0)</f>
        <v>0.33333333333333331</v>
      </c>
      <c r="D2462">
        <v>9</v>
      </c>
    </row>
    <row r="2463" spans="1:4" x14ac:dyDescent="0.25">
      <c r="A2463" s="8" t="s">
        <v>416</v>
      </c>
      <c r="B2463" t="s">
        <v>428</v>
      </c>
      <c r="C2463" s="26">
        <f>VLOOKUP(A2463,'Indice Puntaje Simple'!$A$4:$S$347,'3. Indice Puntj Simpl Traspuest'!D2463,0)</f>
        <v>0</v>
      </c>
      <c r="D2463">
        <v>9</v>
      </c>
    </row>
    <row r="2464" spans="1:4" x14ac:dyDescent="0.25">
      <c r="A2464" s="8" t="s">
        <v>405</v>
      </c>
      <c r="B2464" t="s">
        <v>428</v>
      </c>
      <c r="C2464" s="26">
        <f>VLOOKUP(A2464,'Indice Puntaje Simple'!$A$4:$S$347,'3. Indice Puntj Simpl Traspuest'!D2464,0)</f>
        <v>0</v>
      </c>
      <c r="D2464">
        <v>9</v>
      </c>
    </row>
    <row r="2465" spans="1:4" x14ac:dyDescent="0.25">
      <c r="A2465" s="8" t="s">
        <v>156</v>
      </c>
      <c r="B2465" t="s">
        <v>428</v>
      </c>
      <c r="C2465" s="26">
        <f>VLOOKUP(A2465,'Indice Puntaje Simple'!$A$4:$S$347,'3. Indice Puntj Simpl Traspuest'!D2465,0)</f>
        <v>0.33333333333333331</v>
      </c>
      <c r="D2465">
        <v>9</v>
      </c>
    </row>
    <row r="2466" spans="1:4" x14ac:dyDescent="0.25">
      <c r="A2466" s="8" t="s">
        <v>233</v>
      </c>
      <c r="B2466" t="s">
        <v>428</v>
      </c>
      <c r="C2466" s="26">
        <f>VLOOKUP(A2466,'Indice Puntaje Simple'!$A$4:$S$347,'3. Indice Puntj Simpl Traspuest'!D2466,0)</f>
        <v>0</v>
      </c>
      <c r="D2466">
        <v>9</v>
      </c>
    </row>
    <row r="2467" spans="1:4" x14ac:dyDescent="0.25">
      <c r="A2467" s="8" t="s">
        <v>371</v>
      </c>
      <c r="B2467" t="s">
        <v>428</v>
      </c>
      <c r="C2467" s="26">
        <f>VLOOKUP(A2467,'Indice Puntaje Simple'!$A$4:$S$347,'3. Indice Puntj Simpl Traspuest'!D2467,0)</f>
        <v>0</v>
      </c>
      <c r="D2467">
        <v>9</v>
      </c>
    </row>
    <row r="2468" spans="1:4" x14ac:dyDescent="0.25">
      <c r="A2468" s="8" t="s">
        <v>148</v>
      </c>
      <c r="B2468" t="s">
        <v>428</v>
      </c>
      <c r="C2468" s="26">
        <f>VLOOKUP(A2468,'Indice Puntaje Simple'!$A$4:$S$347,'3. Indice Puntj Simpl Traspuest'!D2468,0)</f>
        <v>0.33333333333333331</v>
      </c>
      <c r="D2468">
        <v>9</v>
      </c>
    </row>
    <row r="2469" spans="1:4" x14ac:dyDescent="0.25">
      <c r="A2469" s="8" t="s">
        <v>168</v>
      </c>
      <c r="B2469" t="s">
        <v>428</v>
      </c>
      <c r="C2469" s="26">
        <f>VLOOKUP(A2469,'Indice Puntaje Simple'!$A$4:$S$347,'3. Indice Puntj Simpl Traspuest'!D2469,0)</f>
        <v>0.66666666666666663</v>
      </c>
      <c r="D2469">
        <v>9</v>
      </c>
    </row>
    <row r="2470" spans="1:4" x14ac:dyDescent="0.25">
      <c r="A2470" s="8" t="s">
        <v>315</v>
      </c>
      <c r="B2470" t="s">
        <v>428</v>
      </c>
      <c r="C2470" s="26">
        <f>VLOOKUP(A2470,'Indice Puntaje Simple'!$A$4:$S$347,'3. Indice Puntj Simpl Traspuest'!D2470,0)</f>
        <v>0.33333333333333331</v>
      </c>
      <c r="D2470">
        <v>9</v>
      </c>
    </row>
    <row r="2471" spans="1:4" x14ac:dyDescent="0.25">
      <c r="A2471" s="8" t="s">
        <v>397</v>
      </c>
      <c r="B2471" t="s">
        <v>428</v>
      </c>
      <c r="C2471" s="26">
        <f>VLOOKUP(A2471,'Indice Puntaje Simple'!$A$4:$S$347,'3. Indice Puntj Simpl Traspuest'!D2471,0)</f>
        <v>0</v>
      </c>
      <c r="D2471">
        <v>9</v>
      </c>
    </row>
    <row r="2472" spans="1:4" x14ac:dyDescent="0.25">
      <c r="A2472" s="8" t="s">
        <v>212</v>
      </c>
      <c r="B2472" t="s">
        <v>428</v>
      </c>
      <c r="C2472" s="26">
        <f>VLOOKUP(A2472,'Indice Puntaje Simple'!$A$4:$S$347,'3. Indice Puntj Simpl Traspuest'!D2472,0)</f>
        <v>0.33333333333333331</v>
      </c>
      <c r="D2472">
        <v>9</v>
      </c>
    </row>
    <row r="2473" spans="1:4" x14ac:dyDescent="0.25">
      <c r="A2473" s="8" t="s">
        <v>262</v>
      </c>
      <c r="B2473" t="s">
        <v>428</v>
      </c>
      <c r="C2473" s="26">
        <f>VLOOKUP(A2473,'Indice Puntaje Simple'!$A$4:$S$347,'3. Indice Puntj Simpl Traspuest'!D2473,0)</f>
        <v>0.33333333333333331</v>
      </c>
      <c r="D2473">
        <v>9</v>
      </c>
    </row>
    <row r="2474" spans="1:4" x14ac:dyDescent="0.25">
      <c r="A2474" s="8" t="s">
        <v>157</v>
      </c>
      <c r="B2474" t="s">
        <v>428</v>
      </c>
      <c r="C2474" s="26">
        <f>VLOOKUP(A2474,'Indice Puntaje Simple'!$A$4:$S$347,'3. Indice Puntj Simpl Traspuest'!D2474,0)</f>
        <v>1</v>
      </c>
      <c r="D2474">
        <v>9</v>
      </c>
    </row>
    <row r="2475" spans="1:4" x14ac:dyDescent="0.25">
      <c r="A2475" s="8" t="s">
        <v>398</v>
      </c>
      <c r="B2475" t="s">
        <v>428</v>
      </c>
      <c r="C2475" s="26">
        <f>VLOOKUP(A2475,'Indice Puntaje Simple'!$A$4:$S$347,'3. Indice Puntj Simpl Traspuest'!D2475,0)</f>
        <v>0</v>
      </c>
      <c r="D2475">
        <v>9</v>
      </c>
    </row>
    <row r="2476" spans="1:4" x14ac:dyDescent="0.25">
      <c r="A2476" s="8" t="s">
        <v>363</v>
      </c>
      <c r="B2476" t="s">
        <v>428</v>
      </c>
      <c r="C2476" s="26">
        <f>VLOOKUP(A2476,'Indice Puntaje Simple'!$A$4:$S$347,'3. Indice Puntj Simpl Traspuest'!D2476,0)</f>
        <v>0.33333333333333331</v>
      </c>
      <c r="D2476">
        <v>9</v>
      </c>
    </row>
    <row r="2477" spans="1:4" x14ac:dyDescent="0.25">
      <c r="A2477" s="8" t="s">
        <v>364</v>
      </c>
      <c r="B2477" t="s">
        <v>428</v>
      </c>
      <c r="C2477" s="26">
        <f>VLOOKUP(A2477,'Indice Puntaje Simple'!$A$4:$S$347,'3. Indice Puntj Simpl Traspuest'!D2477,0)</f>
        <v>0</v>
      </c>
      <c r="D2477">
        <v>9</v>
      </c>
    </row>
    <row r="2478" spans="1:4" x14ac:dyDescent="0.25">
      <c r="A2478" s="8" t="s">
        <v>248</v>
      </c>
      <c r="B2478" t="s">
        <v>428</v>
      </c>
      <c r="C2478" s="26">
        <f>VLOOKUP(A2478,'Indice Puntaje Simple'!$A$4:$S$347,'3. Indice Puntj Simpl Traspuest'!D2478,0)</f>
        <v>0</v>
      </c>
      <c r="D2478">
        <v>9</v>
      </c>
    </row>
    <row r="2479" spans="1:4" x14ac:dyDescent="0.25">
      <c r="A2479" s="8" t="s">
        <v>234</v>
      </c>
      <c r="B2479" t="s">
        <v>428</v>
      </c>
      <c r="C2479" s="26">
        <f>VLOOKUP(A2479,'Indice Puntaje Simple'!$A$4:$S$347,'3. Indice Puntj Simpl Traspuest'!D2479,0)</f>
        <v>0.33333333333333331</v>
      </c>
      <c r="D2479">
        <v>9</v>
      </c>
    </row>
    <row r="2480" spans="1:4" x14ac:dyDescent="0.25">
      <c r="A2480" s="8" t="s">
        <v>387</v>
      </c>
      <c r="B2480" t="s">
        <v>428</v>
      </c>
      <c r="C2480" s="26">
        <f>VLOOKUP(A2480,'Indice Puntaje Simple'!$A$4:$S$347,'3. Indice Puntj Simpl Traspuest'!D2480,0)</f>
        <v>0</v>
      </c>
      <c r="D2480">
        <v>9</v>
      </c>
    </row>
    <row r="2481" spans="1:4" x14ac:dyDescent="0.25">
      <c r="A2481" s="8" t="s">
        <v>119</v>
      </c>
      <c r="B2481" t="s">
        <v>428</v>
      </c>
      <c r="C2481" s="26">
        <f>VLOOKUP(A2481,'Indice Puntaje Simple'!$A$4:$S$347,'3. Indice Puntj Simpl Traspuest'!D2481,0)</f>
        <v>1</v>
      </c>
      <c r="D2481">
        <v>9</v>
      </c>
    </row>
    <row r="2482" spans="1:4" x14ac:dyDescent="0.25">
      <c r="A2482" s="8" t="s">
        <v>169</v>
      </c>
      <c r="B2482" t="s">
        <v>428</v>
      </c>
      <c r="C2482" s="26">
        <f>VLOOKUP(A2482,'Indice Puntaje Simple'!$A$4:$S$347,'3. Indice Puntj Simpl Traspuest'!D2482,0)</f>
        <v>0.66666666666666663</v>
      </c>
      <c r="D2482">
        <v>9</v>
      </c>
    </row>
    <row r="2483" spans="1:4" x14ac:dyDescent="0.25">
      <c r="A2483" s="8" t="s">
        <v>134</v>
      </c>
      <c r="B2483" t="s">
        <v>428</v>
      </c>
      <c r="C2483" s="26">
        <f>VLOOKUP(A2483,'Indice Puntaje Simple'!$A$4:$S$347,'3. Indice Puntj Simpl Traspuest'!D2483,0)</f>
        <v>0.66666666666666663</v>
      </c>
      <c r="D2483">
        <v>9</v>
      </c>
    </row>
    <row r="2484" spans="1:4" x14ac:dyDescent="0.25">
      <c r="A2484" s="8" t="s">
        <v>235</v>
      </c>
      <c r="B2484" t="s">
        <v>428</v>
      </c>
      <c r="C2484" s="26">
        <f>VLOOKUP(A2484,'Indice Puntaje Simple'!$A$4:$S$347,'3. Indice Puntj Simpl Traspuest'!D2484,0)</f>
        <v>0.33333333333333331</v>
      </c>
      <c r="D2484">
        <v>9</v>
      </c>
    </row>
    <row r="2485" spans="1:4" x14ac:dyDescent="0.25">
      <c r="A2485" s="8" t="s">
        <v>349</v>
      </c>
      <c r="B2485" t="s">
        <v>428</v>
      </c>
      <c r="C2485" s="26">
        <f>VLOOKUP(A2485,'Indice Puntaje Simple'!$A$4:$S$347,'3. Indice Puntj Simpl Traspuest'!D2485,0)</f>
        <v>0.33333333333333331</v>
      </c>
      <c r="D2485">
        <v>9</v>
      </c>
    </row>
    <row r="2486" spans="1:4" x14ac:dyDescent="0.25">
      <c r="A2486" s="8" t="s">
        <v>102</v>
      </c>
      <c r="B2486" t="s">
        <v>428</v>
      </c>
      <c r="C2486" s="26">
        <f>VLOOKUP(A2486,'Indice Puntaje Simple'!$A$4:$S$347,'3. Indice Puntj Simpl Traspuest'!D2486,0)</f>
        <v>0.33333333333333331</v>
      </c>
      <c r="D2486">
        <v>9</v>
      </c>
    </row>
    <row r="2487" spans="1:4" x14ac:dyDescent="0.25">
      <c r="A2487" s="8" t="s">
        <v>236</v>
      </c>
      <c r="B2487" t="s">
        <v>428</v>
      </c>
      <c r="C2487" s="26">
        <f>VLOOKUP(A2487,'Indice Puntaje Simple'!$A$4:$S$347,'3. Indice Puntj Simpl Traspuest'!D2487,0)</f>
        <v>1</v>
      </c>
      <c r="D2487">
        <v>9</v>
      </c>
    </row>
    <row r="2488" spans="1:4" x14ac:dyDescent="0.25">
      <c r="A2488" s="8" t="s">
        <v>356</v>
      </c>
      <c r="B2488" t="s">
        <v>428</v>
      </c>
      <c r="C2488" s="26">
        <f>VLOOKUP(A2488,'Indice Puntaje Simple'!$A$4:$S$347,'3. Indice Puntj Simpl Traspuest'!D2488,0)</f>
        <v>0</v>
      </c>
      <c r="D2488">
        <v>9</v>
      </c>
    </row>
    <row r="2489" spans="1:4" x14ac:dyDescent="0.25">
      <c r="A2489" s="8" t="s">
        <v>179</v>
      </c>
      <c r="B2489" t="s">
        <v>428</v>
      </c>
      <c r="C2489" s="26">
        <f>VLOOKUP(A2489,'Indice Puntaje Simple'!$A$4:$S$347,'3. Indice Puntj Simpl Traspuest'!D2489,0)</f>
        <v>0.33333333333333331</v>
      </c>
      <c r="D2489">
        <v>9</v>
      </c>
    </row>
    <row r="2490" spans="1:4" x14ac:dyDescent="0.25">
      <c r="A2490" s="8" t="s">
        <v>316</v>
      </c>
      <c r="B2490" t="s">
        <v>428</v>
      </c>
      <c r="C2490" s="26">
        <f>VLOOKUP(A2490,'Indice Puntaje Simple'!$A$4:$S$347,'3. Indice Puntj Simpl Traspuest'!D2490,0)</f>
        <v>0.33333333333333331</v>
      </c>
      <c r="D2490">
        <v>9</v>
      </c>
    </row>
    <row r="2491" spans="1:4" x14ac:dyDescent="0.25">
      <c r="A2491" s="8" t="s">
        <v>284</v>
      </c>
      <c r="B2491" t="s">
        <v>428</v>
      </c>
      <c r="C2491" s="26">
        <f>VLOOKUP(A2491,'Indice Puntaje Simple'!$A$4:$S$347,'3. Indice Puntj Simpl Traspuest'!D2491,0)</f>
        <v>0</v>
      </c>
      <c r="D2491">
        <v>9</v>
      </c>
    </row>
    <row r="2492" spans="1:4" x14ac:dyDescent="0.25">
      <c r="A2492" s="8" t="s">
        <v>300</v>
      </c>
      <c r="B2492" t="s">
        <v>428</v>
      </c>
      <c r="C2492" s="26">
        <f>VLOOKUP(A2492,'Indice Puntaje Simple'!$A$4:$S$347,'3. Indice Puntj Simpl Traspuest'!D2492,0)</f>
        <v>0.33333333333333331</v>
      </c>
      <c r="D2492">
        <v>9</v>
      </c>
    </row>
    <row r="2493" spans="1:4" x14ac:dyDescent="0.25">
      <c r="A2493" s="8" t="s">
        <v>170</v>
      </c>
      <c r="B2493" t="s">
        <v>428</v>
      </c>
      <c r="C2493" s="26">
        <f>VLOOKUP(A2493,'Indice Puntaje Simple'!$A$4:$S$347,'3. Indice Puntj Simpl Traspuest'!D2493,0)</f>
        <v>0.33333333333333331</v>
      </c>
      <c r="D2493">
        <v>9</v>
      </c>
    </row>
    <row r="2494" spans="1:4" x14ac:dyDescent="0.25">
      <c r="A2494" s="8" t="s">
        <v>346</v>
      </c>
      <c r="B2494" t="s">
        <v>428</v>
      </c>
      <c r="C2494" s="26">
        <f>VLOOKUP(A2494,'Indice Puntaje Simple'!$A$4:$S$347,'3. Indice Puntj Simpl Traspuest'!D2494,0)</f>
        <v>0</v>
      </c>
      <c r="D2494">
        <v>9</v>
      </c>
    </row>
    <row r="2495" spans="1:4" x14ac:dyDescent="0.25">
      <c r="A2495" s="8" t="s">
        <v>237</v>
      </c>
      <c r="B2495" t="s">
        <v>428</v>
      </c>
      <c r="C2495" s="26">
        <f>VLOOKUP(A2495,'Indice Puntaje Simple'!$A$4:$S$347,'3. Indice Puntj Simpl Traspuest'!D2495,0)</f>
        <v>0.33333333333333331</v>
      </c>
      <c r="D2495">
        <v>9</v>
      </c>
    </row>
    <row r="2496" spans="1:4" x14ac:dyDescent="0.25">
      <c r="A2496" s="8" t="s">
        <v>90</v>
      </c>
      <c r="B2496" t="s">
        <v>428</v>
      </c>
      <c r="C2496" s="26">
        <f>VLOOKUP(A2496,'Indice Puntaje Simple'!$A$4:$S$347,'3. Indice Puntj Simpl Traspuest'!D2496,0)</f>
        <v>1</v>
      </c>
      <c r="D2496">
        <v>9</v>
      </c>
    </row>
    <row r="2497" spans="1:4" x14ac:dyDescent="0.25">
      <c r="A2497" s="8" t="s">
        <v>185</v>
      </c>
      <c r="B2497" t="s">
        <v>428</v>
      </c>
      <c r="C2497" s="26">
        <f>VLOOKUP(A2497,'Indice Puntaje Simple'!$A$4:$S$347,'3. Indice Puntj Simpl Traspuest'!D2497,0)</f>
        <v>1</v>
      </c>
      <c r="D2497">
        <v>9</v>
      </c>
    </row>
    <row r="2498" spans="1:4" x14ac:dyDescent="0.25">
      <c r="A2498" s="8" t="s">
        <v>357</v>
      </c>
      <c r="B2498" t="s">
        <v>428</v>
      </c>
      <c r="C2498" s="26">
        <f>VLOOKUP(A2498,'Indice Puntaje Simple'!$A$4:$S$347,'3. Indice Puntj Simpl Traspuest'!D2498,0)</f>
        <v>0</v>
      </c>
      <c r="D2498">
        <v>9</v>
      </c>
    </row>
    <row r="2499" spans="1:4" x14ac:dyDescent="0.25">
      <c r="A2499" s="8" t="s">
        <v>186</v>
      </c>
      <c r="B2499" t="s">
        <v>428</v>
      </c>
      <c r="C2499" s="26">
        <f>VLOOKUP(A2499,'Indice Puntaje Simple'!$A$4:$S$347,'3. Indice Puntj Simpl Traspuest'!D2499,0)</f>
        <v>1</v>
      </c>
      <c r="D2499">
        <v>9</v>
      </c>
    </row>
    <row r="2500" spans="1:4" x14ac:dyDescent="0.25">
      <c r="A2500" s="8" t="s">
        <v>171</v>
      </c>
      <c r="B2500" t="s">
        <v>428</v>
      </c>
      <c r="C2500" s="26">
        <f>VLOOKUP(A2500,'Indice Puntaje Simple'!$A$4:$S$347,'3. Indice Puntj Simpl Traspuest'!D2500,0)</f>
        <v>0.33333333333333331</v>
      </c>
      <c r="D2500">
        <v>9</v>
      </c>
    </row>
    <row r="2501" spans="1:4" x14ac:dyDescent="0.25">
      <c r="A2501" s="8" t="s">
        <v>213</v>
      </c>
      <c r="B2501" t="s">
        <v>428</v>
      </c>
      <c r="C2501" s="26">
        <f>VLOOKUP(A2501,'Indice Puntaje Simple'!$A$4:$S$347,'3. Indice Puntj Simpl Traspuest'!D2501,0)</f>
        <v>0.33333333333333331</v>
      </c>
      <c r="D2501">
        <v>9</v>
      </c>
    </row>
    <row r="2502" spans="1:4" x14ac:dyDescent="0.25">
      <c r="A2502" s="8" t="s">
        <v>180</v>
      </c>
      <c r="B2502" t="s">
        <v>428</v>
      </c>
      <c r="C2502" s="26">
        <f>VLOOKUP(A2502,'Indice Puntaje Simple'!$A$4:$S$347,'3. Indice Puntj Simpl Traspuest'!D2502,0)</f>
        <v>0.33333333333333331</v>
      </c>
      <c r="D2502">
        <v>9</v>
      </c>
    </row>
    <row r="2503" spans="1:4" x14ac:dyDescent="0.25">
      <c r="A2503" s="8" t="s">
        <v>399</v>
      </c>
      <c r="B2503" t="s">
        <v>428</v>
      </c>
      <c r="C2503" s="26">
        <f>VLOOKUP(A2503,'Indice Puntaje Simple'!$A$4:$S$347,'3. Indice Puntj Simpl Traspuest'!D2503,0)</f>
        <v>0</v>
      </c>
      <c r="D2503">
        <v>9</v>
      </c>
    </row>
    <row r="2504" spans="1:4" x14ac:dyDescent="0.25">
      <c r="A2504" s="8" t="s">
        <v>199</v>
      </c>
      <c r="B2504" t="s">
        <v>428</v>
      </c>
      <c r="C2504" s="26">
        <f>VLOOKUP(A2504,'Indice Puntaje Simple'!$A$4:$S$347,'3. Indice Puntj Simpl Traspuest'!D2504,0)</f>
        <v>0.33333333333333331</v>
      </c>
      <c r="D2504">
        <v>9</v>
      </c>
    </row>
    <row r="2505" spans="1:4" x14ac:dyDescent="0.25">
      <c r="A2505" s="8" t="s">
        <v>200</v>
      </c>
      <c r="B2505" t="s">
        <v>428</v>
      </c>
      <c r="C2505" s="26">
        <f>VLOOKUP(A2505,'Indice Puntaje Simple'!$A$4:$S$347,'3. Indice Puntj Simpl Traspuest'!D2505,0)</f>
        <v>0.33333333333333331</v>
      </c>
      <c r="D2505">
        <v>9</v>
      </c>
    </row>
    <row r="2506" spans="1:4" x14ac:dyDescent="0.25">
      <c r="A2506" s="8" t="s">
        <v>91</v>
      </c>
      <c r="B2506" t="s">
        <v>428</v>
      </c>
      <c r="C2506" s="26">
        <f>VLOOKUP(A2506,'Indice Puntaje Simple'!$A$4:$S$347,'3. Indice Puntj Simpl Traspuest'!D2506,0)</f>
        <v>0.33333333333333331</v>
      </c>
      <c r="D2506">
        <v>9</v>
      </c>
    </row>
    <row r="2507" spans="1:4" x14ac:dyDescent="0.25">
      <c r="A2507" s="8" t="s">
        <v>201</v>
      </c>
      <c r="B2507" t="s">
        <v>428</v>
      </c>
      <c r="C2507" s="26">
        <f>VLOOKUP(A2507,'Indice Puntaje Simple'!$A$4:$S$347,'3. Indice Puntj Simpl Traspuest'!D2507,0)</f>
        <v>0.33333333333333331</v>
      </c>
      <c r="D2507">
        <v>9</v>
      </c>
    </row>
    <row r="2508" spans="1:4" x14ac:dyDescent="0.25">
      <c r="A2508" s="8" t="s">
        <v>221</v>
      </c>
      <c r="B2508" t="s">
        <v>428</v>
      </c>
      <c r="C2508" s="26">
        <f>VLOOKUP(A2508,'Indice Puntaje Simple'!$A$4:$S$347,'3. Indice Puntj Simpl Traspuest'!D2508,0)</f>
        <v>1</v>
      </c>
      <c r="D2508">
        <v>9</v>
      </c>
    </row>
    <row r="2509" spans="1:4" x14ac:dyDescent="0.25">
      <c r="A2509" s="8" t="s">
        <v>400</v>
      </c>
      <c r="B2509" t="s">
        <v>428</v>
      </c>
      <c r="C2509" s="26">
        <f>VLOOKUP(A2509,'Indice Puntaje Simple'!$A$4:$S$347,'3. Indice Puntj Simpl Traspuest'!D2509,0)</f>
        <v>0</v>
      </c>
      <c r="D2509">
        <v>9</v>
      </c>
    </row>
    <row r="2510" spans="1:4" x14ac:dyDescent="0.25">
      <c r="A2510" s="8" t="s">
        <v>103</v>
      </c>
      <c r="B2510" t="s">
        <v>428</v>
      </c>
      <c r="C2510" s="26">
        <f>VLOOKUP(A2510,'Indice Puntaje Simple'!$A$4:$S$347,'3. Indice Puntj Simpl Traspuest'!D2510,0)</f>
        <v>1</v>
      </c>
      <c r="D2510">
        <v>9</v>
      </c>
    </row>
    <row r="2511" spans="1:4" x14ac:dyDescent="0.25">
      <c r="A2511" s="8" t="s">
        <v>285</v>
      </c>
      <c r="B2511" t="s">
        <v>428</v>
      </c>
      <c r="C2511" s="26">
        <f>VLOOKUP(A2511,'Indice Puntaje Simple'!$A$4:$S$347,'3. Indice Puntj Simpl Traspuest'!D2511,0)</f>
        <v>0.33333333333333331</v>
      </c>
      <c r="D2511">
        <v>9</v>
      </c>
    </row>
    <row r="2512" spans="1:4" x14ac:dyDescent="0.25">
      <c r="A2512" s="8" t="s">
        <v>181</v>
      </c>
      <c r="B2512" t="s">
        <v>428</v>
      </c>
      <c r="C2512" s="26">
        <f>VLOOKUP(A2512,'Indice Puntaje Simple'!$A$4:$S$347,'3. Indice Puntj Simpl Traspuest'!D2512,0)</f>
        <v>1</v>
      </c>
      <c r="D2512">
        <v>9</v>
      </c>
    </row>
    <row r="2513" spans="1:4" x14ac:dyDescent="0.25">
      <c r="A2513" s="8" t="s">
        <v>158</v>
      </c>
      <c r="B2513" t="s">
        <v>428</v>
      </c>
      <c r="C2513" s="26">
        <f>VLOOKUP(A2513,'Indice Puntaje Simple'!$A$4:$S$347,'3. Indice Puntj Simpl Traspuest'!D2513,0)</f>
        <v>0.66666666666666663</v>
      </c>
      <c r="D2513">
        <v>9</v>
      </c>
    </row>
    <row r="2514" spans="1:4" x14ac:dyDescent="0.25">
      <c r="A2514" s="8" t="s">
        <v>274</v>
      </c>
      <c r="B2514" t="s">
        <v>428</v>
      </c>
      <c r="C2514" s="26">
        <f>VLOOKUP(A2514,'Indice Puntaje Simple'!$A$4:$S$347,'3. Indice Puntj Simpl Traspuest'!D2514,0)</f>
        <v>0.33333333333333331</v>
      </c>
      <c r="D2514">
        <v>9</v>
      </c>
    </row>
    <row r="2515" spans="1:4" x14ac:dyDescent="0.25">
      <c r="A2515" s="8" t="s">
        <v>327</v>
      </c>
      <c r="B2515" t="s">
        <v>428</v>
      </c>
      <c r="C2515" s="26">
        <f>VLOOKUP(A2515,'Indice Puntaje Simple'!$A$4:$S$347,'3. Indice Puntj Simpl Traspuest'!D2515,0)</f>
        <v>0.33333333333333331</v>
      </c>
      <c r="D2515">
        <v>9</v>
      </c>
    </row>
    <row r="2516" spans="1:4" x14ac:dyDescent="0.25">
      <c r="A2516" s="8" t="s">
        <v>159</v>
      </c>
      <c r="B2516" t="s">
        <v>428</v>
      </c>
      <c r="C2516" s="26">
        <f>VLOOKUP(A2516,'Indice Puntaje Simple'!$A$4:$S$347,'3. Indice Puntj Simpl Traspuest'!D2516,0)</f>
        <v>0.33333333333333331</v>
      </c>
      <c r="D2516">
        <v>9</v>
      </c>
    </row>
    <row r="2517" spans="1:4" x14ac:dyDescent="0.25">
      <c r="A2517" s="8" t="s">
        <v>142</v>
      </c>
      <c r="B2517" t="s">
        <v>428</v>
      </c>
      <c r="C2517" s="26">
        <f>VLOOKUP(A2517,'Indice Puntaje Simple'!$A$4:$S$347,'3. Indice Puntj Simpl Traspuest'!D2517,0)</f>
        <v>0.33333333333333331</v>
      </c>
      <c r="D2517">
        <v>9</v>
      </c>
    </row>
    <row r="2518" spans="1:4" x14ac:dyDescent="0.25">
      <c r="A2518" s="8" t="s">
        <v>409</v>
      </c>
      <c r="B2518" t="s">
        <v>428</v>
      </c>
      <c r="C2518" s="26">
        <f>VLOOKUP(A2518,'Indice Puntaje Simple'!$A$4:$S$347,'3. Indice Puntj Simpl Traspuest'!D2518,0)</f>
        <v>0</v>
      </c>
      <c r="D2518">
        <v>9</v>
      </c>
    </row>
    <row r="2519" spans="1:4" x14ac:dyDescent="0.25">
      <c r="A2519" s="8" t="s">
        <v>358</v>
      </c>
      <c r="B2519" t="s">
        <v>428</v>
      </c>
      <c r="C2519" s="26">
        <f>VLOOKUP(A2519,'Indice Puntaje Simple'!$A$4:$S$347,'3. Indice Puntj Simpl Traspuest'!D2519,0)</f>
        <v>0</v>
      </c>
      <c r="D2519">
        <v>9</v>
      </c>
    </row>
    <row r="2520" spans="1:4" x14ac:dyDescent="0.25">
      <c r="A2520" s="8" t="s">
        <v>106</v>
      </c>
      <c r="B2520" t="s">
        <v>428</v>
      </c>
      <c r="C2520" s="26">
        <f>VLOOKUP(A2520,'Indice Puntaje Simple'!$A$4:$S$347,'3. Indice Puntj Simpl Traspuest'!D2520,0)</f>
        <v>0.33333333333333331</v>
      </c>
      <c r="D2520">
        <v>9</v>
      </c>
    </row>
    <row r="2521" spans="1:4" x14ac:dyDescent="0.25">
      <c r="A2521" s="8" t="s">
        <v>388</v>
      </c>
      <c r="B2521" t="s">
        <v>428</v>
      </c>
      <c r="C2521" s="26">
        <f>VLOOKUP(A2521,'Indice Puntaje Simple'!$A$4:$S$347,'3. Indice Puntj Simpl Traspuest'!D2521,0)</f>
        <v>0</v>
      </c>
      <c r="D2521">
        <v>9</v>
      </c>
    </row>
    <row r="2522" spans="1:4" x14ac:dyDescent="0.25">
      <c r="A2522" s="8" t="s">
        <v>160</v>
      </c>
      <c r="B2522" t="s">
        <v>428</v>
      </c>
      <c r="C2522" s="26">
        <f>VLOOKUP(A2522,'Indice Puntaje Simple'!$A$4:$S$347,'3. Indice Puntj Simpl Traspuest'!D2522,0)</f>
        <v>0.33333333333333331</v>
      </c>
      <c r="D2522">
        <v>9</v>
      </c>
    </row>
    <row r="2523" spans="1:4" x14ac:dyDescent="0.25">
      <c r="A2523" s="8" t="s">
        <v>120</v>
      </c>
      <c r="B2523" t="s">
        <v>428</v>
      </c>
      <c r="C2523" s="26">
        <f>VLOOKUP(A2523,'Indice Puntaje Simple'!$A$4:$S$347,'3. Indice Puntj Simpl Traspuest'!D2523,0)</f>
        <v>0</v>
      </c>
      <c r="D2523">
        <v>9</v>
      </c>
    </row>
    <row r="2524" spans="1:4" x14ac:dyDescent="0.25">
      <c r="A2524" s="8" t="s">
        <v>263</v>
      </c>
      <c r="B2524" t="s">
        <v>428</v>
      </c>
      <c r="C2524" s="26">
        <f>VLOOKUP(A2524,'Indice Puntaje Simple'!$A$4:$S$347,'3. Indice Puntj Simpl Traspuest'!D2524,0)</f>
        <v>1</v>
      </c>
      <c r="D2524">
        <v>9</v>
      </c>
    </row>
    <row r="2525" spans="1:4" x14ac:dyDescent="0.25">
      <c r="A2525" s="8" t="s">
        <v>96</v>
      </c>
      <c r="B2525" t="s">
        <v>428</v>
      </c>
      <c r="C2525" s="26">
        <f>VLOOKUP(A2525,'Indice Puntaje Simple'!$A$4:$S$347,'3. Indice Puntj Simpl Traspuest'!D2525,0)</f>
        <v>0.33333333333333331</v>
      </c>
      <c r="D2525">
        <v>9</v>
      </c>
    </row>
    <row r="2526" spans="1:4" x14ac:dyDescent="0.25">
      <c r="A2526" s="8" t="s">
        <v>98</v>
      </c>
      <c r="B2526" t="s">
        <v>428</v>
      </c>
      <c r="C2526" s="26">
        <f>VLOOKUP(A2526,'Indice Puntaje Simple'!$A$4:$S$347,'3. Indice Puntj Simpl Traspuest'!D2526,0)</f>
        <v>1</v>
      </c>
      <c r="D2526">
        <v>9</v>
      </c>
    </row>
    <row r="2527" spans="1:4" x14ac:dyDescent="0.25">
      <c r="A2527" s="8" t="s">
        <v>264</v>
      </c>
      <c r="B2527" t="s">
        <v>428</v>
      </c>
      <c r="C2527" s="26">
        <f>VLOOKUP(A2527,'Indice Puntaje Simple'!$A$4:$S$347,'3. Indice Puntj Simpl Traspuest'!D2527,0)</f>
        <v>0.33333333333333331</v>
      </c>
      <c r="D2527">
        <v>9</v>
      </c>
    </row>
    <row r="2528" spans="1:4" x14ac:dyDescent="0.25">
      <c r="A2528" s="8" t="s">
        <v>126</v>
      </c>
      <c r="B2528" t="s">
        <v>428</v>
      </c>
      <c r="C2528" s="26">
        <f>VLOOKUP(A2528,'Indice Puntaje Simple'!$A$4:$S$347,'3. Indice Puntj Simpl Traspuest'!D2528,0)</f>
        <v>0.33333333333333331</v>
      </c>
      <c r="D2528">
        <v>9</v>
      </c>
    </row>
    <row r="2529" spans="1:4" x14ac:dyDescent="0.25">
      <c r="A2529" s="8" t="s">
        <v>222</v>
      </c>
      <c r="B2529" t="s">
        <v>428</v>
      </c>
      <c r="C2529" s="26">
        <f>VLOOKUP(A2529,'Indice Puntaje Simple'!$A$4:$S$347,'3. Indice Puntj Simpl Traspuest'!D2529,0)</f>
        <v>0.33333333333333331</v>
      </c>
      <c r="D2529">
        <v>9</v>
      </c>
    </row>
    <row r="2530" spans="1:4" x14ac:dyDescent="0.25">
      <c r="A2530" s="8" t="s">
        <v>389</v>
      </c>
      <c r="B2530" t="s">
        <v>428</v>
      </c>
      <c r="C2530" s="26">
        <f>VLOOKUP(A2530,'Indice Puntaje Simple'!$A$4:$S$347,'3. Indice Puntj Simpl Traspuest'!D2530,0)</f>
        <v>0</v>
      </c>
      <c r="D2530">
        <v>9</v>
      </c>
    </row>
    <row r="2531" spans="1:4" x14ac:dyDescent="0.25">
      <c r="A2531" s="8" t="s">
        <v>127</v>
      </c>
      <c r="B2531" t="s">
        <v>428</v>
      </c>
      <c r="C2531" s="26">
        <f>VLOOKUP(A2531,'Indice Puntaje Simple'!$A$4:$S$347,'3. Indice Puntj Simpl Traspuest'!D2531,0)</f>
        <v>0.66666666666666663</v>
      </c>
      <c r="D2531">
        <v>9</v>
      </c>
    </row>
    <row r="2532" spans="1:4" x14ac:dyDescent="0.25">
      <c r="A2532" s="8" t="s">
        <v>187</v>
      </c>
      <c r="B2532" t="s">
        <v>428</v>
      </c>
      <c r="C2532" s="26">
        <f>VLOOKUP(A2532,'Indice Puntaje Simple'!$A$4:$S$347,'3. Indice Puntj Simpl Traspuest'!D2532,0)</f>
        <v>0.33333333333333331</v>
      </c>
      <c r="D2532">
        <v>9</v>
      </c>
    </row>
    <row r="2533" spans="1:4" x14ac:dyDescent="0.25">
      <c r="A2533" s="8" t="s">
        <v>114</v>
      </c>
      <c r="B2533" t="s">
        <v>428</v>
      </c>
      <c r="C2533" s="26">
        <f>VLOOKUP(A2533,'Indice Puntaje Simple'!$A$4:$S$347,'3. Indice Puntj Simpl Traspuest'!D2533,0)</f>
        <v>0.33333333333333331</v>
      </c>
      <c r="D2533">
        <v>9</v>
      </c>
    </row>
    <row r="2534" spans="1:4" x14ac:dyDescent="0.25">
      <c r="A2534" s="8" t="s">
        <v>238</v>
      </c>
      <c r="B2534" t="s">
        <v>428</v>
      </c>
      <c r="C2534" s="26">
        <f>VLOOKUP(A2534,'Indice Puntaje Simple'!$A$4:$S$347,'3. Indice Puntj Simpl Traspuest'!D2534,0)</f>
        <v>0</v>
      </c>
      <c r="D2534">
        <v>9</v>
      </c>
    </row>
    <row r="2535" spans="1:4" x14ac:dyDescent="0.25">
      <c r="A2535" s="8" t="s">
        <v>135</v>
      </c>
      <c r="B2535" t="s">
        <v>428</v>
      </c>
      <c r="C2535" s="26">
        <f>VLOOKUP(A2535,'Indice Puntaje Simple'!$A$4:$S$347,'3. Indice Puntj Simpl Traspuest'!D2535,0)</f>
        <v>0.33333333333333331</v>
      </c>
      <c r="D2535">
        <v>9</v>
      </c>
    </row>
    <row r="2536" spans="1:4" x14ac:dyDescent="0.25">
      <c r="A2536" s="8" t="s">
        <v>301</v>
      </c>
      <c r="B2536" t="s">
        <v>428</v>
      </c>
      <c r="C2536" s="26">
        <f>VLOOKUP(A2536,'Indice Puntaje Simple'!$A$4:$S$347,'3. Indice Puntj Simpl Traspuest'!D2536,0)</f>
        <v>0.33333333333333331</v>
      </c>
      <c r="D2536">
        <v>9</v>
      </c>
    </row>
    <row r="2537" spans="1:4" x14ac:dyDescent="0.25">
      <c r="A2537" s="8" t="s">
        <v>286</v>
      </c>
      <c r="B2537" t="s">
        <v>428</v>
      </c>
      <c r="C2537" s="26">
        <f>VLOOKUP(A2537,'Indice Puntaje Simple'!$A$4:$S$347,'3. Indice Puntj Simpl Traspuest'!D2537,0)</f>
        <v>0</v>
      </c>
      <c r="D2537">
        <v>9</v>
      </c>
    </row>
    <row r="2538" spans="1:4" x14ac:dyDescent="0.25">
      <c r="A2538" s="8" t="s">
        <v>302</v>
      </c>
      <c r="B2538" t="s">
        <v>428</v>
      </c>
      <c r="C2538" s="26">
        <f>VLOOKUP(A2538,'Indice Puntaje Simple'!$A$4:$S$347,'3. Indice Puntj Simpl Traspuest'!D2538,0)</f>
        <v>1</v>
      </c>
      <c r="D2538">
        <v>9</v>
      </c>
    </row>
    <row r="2539" spans="1:4" x14ac:dyDescent="0.25">
      <c r="A2539" s="8" t="s">
        <v>239</v>
      </c>
      <c r="B2539" t="s">
        <v>428</v>
      </c>
      <c r="C2539" s="26">
        <f>VLOOKUP(A2539,'Indice Puntaje Simple'!$A$4:$S$347,'3. Indice Puntj Simpl Traspuest'!D2539,0)</f>
        <v>0.33333333333333331</v>
      </c>
      <c r="D2539">
        <v>9</v>
      </c>
    </row>
    <row r="2540" spans="1:4" x14ac:dyDescent="0.25">
      <c r="A2540" s="8" t="s">
        <v>380</v>
      </c>
      <c r="B2540" t="s">
        <v>428</v>
      </c>
      <c r="C2540" s="26">
        <f>VLOOKUP(A2540,'Indice Puntaje Simple'!$A$4:$S$347,'3. Indice Puntj Simpl Traspuest'!D2540,0)</f>
        <v>0.33333333333333331</v>
      </c>
      <c r="D2540">
        <v>9</v>
      </c>
    </row>
    <row r="2541" spans="1:4" x14ac:dyDescent="0.25">
      <c r="A2541" s="8" t="s">
        <v>365</v>
      </c>
      <c r="B2541" t="s">
        <v>428</v>
      </c>
      <c r="C2541" s="26">
        <f>VLOOKUP(A2541,'Indice Puntaje Simple'!$A$4:$S$347,'3. Indice Puntj Simpl Traspuest'!D2541,0)</f>
        <v>0.33333333333333331</v>
      </c>
      <c r="D2541">
        <v>9</v>
      </c>
    </row>
    <row r="2542" spans="1:4" x14ac:dyDescent="0.25">
      <c r="A2542" s="8" t="s">
        <v>366</v>
      </c>
      <c r="B2542" t="s">
        <v>428</v>
      </c>
      <c r="C2542" s="26">
        <f>VLOOKUP(A2542,'Indice Puntaje Simple'!$A$4:$S$347,'3. Indice Puntj Simpl Traspuest'!D2542,0)</f>
        <v>0</v>
      </c>
      <c r="D2542">
        <v>9</v>
      </c>
    </row>
    <row r="2543" spans="1:4" x14ac:dyDescent="0.25">
      <c r="A2543" s="8" t="s">
        <v>80</v>
      </c>
      <c r="B2543" t="s">
        <v>428</v>
      </c>
      <c r="C2543" s="26">
        <f>VLOOKUP(A2543,'Indice Puntaje Simple'!$A$4:$S$347,'3. Indice Puntj Simpl Traspuest'!D2543,0)</f>
        <v>0.33333333333333331</v>
      </c>
      <c r="D2543">
        <v>9</v>
      </c>
    </row>
    <row r="2544" spans="1:4" x14ac:dyDescent="0.25">
      <c r="A2544" s="8" t="s">
        <v>149</v>
      </c>
      <c r="B2544" t="s">
        <v>428</v>
      </c>
      <c r="C2544" s="26">
        <f>VLOOKUP(A2544,'Indice Puntaje Simple'!$A$4:$S$347,'3. Indice Puntj Simpl Traspuest'!D2544,0)</f>
        <v>0.66666666666666663</v>
      </c>
      <c r="D2544">
        <v>9</v>
      </c>
    </row>
    <row r="2545" spans="1:4" x14ac:dyDescent="0.25">
      <c r="A2545" s="8" t="s">
        <v>317</v>
      </c>
      <c r="B2545" t="s">
        <v>428</v>
      </c>
      <c r="C2545" s="26">
        <f>VLOOKUP(A2545,'Indice Puntaje Simple'!$A$4:$S$347,'3. Indice Puntj Simpl Traspuest'!D2545,0)</f>
        <v>0.33333333333333331</v>
      </c>
      <c r="D2545">
        <v>9</v>
      </c>
    </row>
    <row r="2546" spans="1:4" x14ac:dyDescent="0.25">
      <c r="A2546" s="8" t="s">
        <v>161</v>
      </c>
      <c r="B2546" t="s">
        <v>428</v>
      </c>
      <c r="C2546" s="26">
        <f>VLOOKUP(A2546,'Indice Puntaje Simple'!$A$4:$S$347,'3. Indice Puntj Simpl Traspuest'!D2546,0)</f>
        <v>0</v>
      </c>
      <c r="D2546">
        <v>9</v>
      </c>
    </row>
    <row r="2547" spans="1:4" x14ac:dyDescent="0.25">
      <c r="A2547" s="8" t="s">
        <v>115</v>
      </c>
      <c r="B2547" t="s">
        <v>428</v>
      </c>
      <c r="C2547" s="26">
        <f>VLOOKUP(A2547,'Indice Puntaje Simple'!$A$4:$S$347,'3. Indice Puntj Simpl Traspuest'!D2547,0)</f>
        <v>1</v>
      </c>
      <c r="D2547">
        <v>9</v>
      </c>
    </row>
    <row r="2548" spans="1:4" x14ac:dyDescent="0.25">
      <c r="A2548" s="8" t="s">
        <v>240</v>
      </c>
      <c r="B2548" t="s">
        <v>428</v>
      </c>
      <c r="C2548" s="26">
        <f>VLOOKUP(A2548,'Indice Puntaje Simple'!$A$4:$S$347,'3. Indice Puntj Simpl Traspuest'!D2548,0)</f>
        <v>0.33333333333333331</v>
      </c>
      <c r="D2548">
        <v>9</v>
      </c>
    </row>
    <row r="2549" spans="1:4" x14ac:dyDescent="0.25">
      <c r="A2549" s="8" t="s">
        <v>162</v>
      </c>
      <c r="B2549" t="s">
        <v>428</v>
      </c>
      <c r="C2549" s="26">
        <f>VLOOKUP(A2549,'Indice Puntaje Simple'!$A$4:$S$347,'3. Indice Puntj Simpl Traspuest'!D2549,0)</f>
        <v>0.33333333333333331</v>
      </c>
      <c r="D2549">
        <v>9</v>
      </c>
    </row>
    <row r="2550" spans="1:4" x14ac:dyDescent="0.25">
      <c r="A2550" s="8" t="s">
        <v>318</v>
      </c>
      <c r="B2550" t="s">
        <v>428</v>
      </c>
      <c r="C2550" s="26">
        <f>VLOOKUP(A2550,'Indice Puntaje Simple'!$A$4:$S$347,'3. Indice Puntj Simpl Traspuest'!D2550,0)</f>
        <v>0.33333333333333331</v>
      </c>
      <c r="D2550">
        <v>9</v>
      </c>
    </row>
    <row r="2551" spans="1:4" x14ac:dyDescent="0.25">
      <c r="A2551" s="8" t="s">
        <v>287</v>
      </c>
      <c r="B2551" t="s">
        <v>428</v>
      </c>
      <c r="C2551" s="26">
        <f>VLOOKUP(A2551,'Indice Puntaje Simple'!$A$4:$S$347,'3. Indice Puntj Simpl Traspuest'!D2551,0)</f>
        <v>0.33333333333333331</v>
      </c>
      <c r="D2551">
        <v>9</v>
      </c>
    </row>
    <row r="2552" spans="1:4" x14ac:dyDescent="0.25">
      <c r="A2552" s="8" t="s">
        <v>79</v>
      </c>
      <c r="B2552" t="s">
        <v>428</v>
      </c>
      <c r="C2552" s="26">
        <f>VLOOKUP(A2552,'Indice Puntaje Simple'!$A$4:$S$347,'3. Indice Puntj Simpl Traspuest'!D2552,0)</f>
        <v>0.66666666666666663</v>
      </c>
      <c r="D2552">
        <v>9</v>
      </c>
    </row>
    <row r="2553" spans="1:4" x14ac:dyDescent="0.25">
      <c r="A2553" s="8" t="s">
        <v>202</v>
      </c>
      <c r="B2553" t="s">
        <v>428</v>
      </c>
      <c r="C2553" s="26">
        <f>VLOOKUP(A2553,'Indice Puntaje Simple'!$A$4:$S$347,'3. Indice Puntj Simpl Traspuest'!D2553,0)</f>
        <v>0.33333333333333331</v>
      </c>
      <c r="D2553">
        <v>9</v>
      </c>
    </row>
    <row r="2554" spans="1:4" x14ac:dyDescent="0.25">
      <c r="A2554" s="8" t="s">
        <v>207</v>
      </c>
      <c r="B2554" t="s">
        <v>428</v>
      </c>
      <c r="C2554" s="26">
        <f>VLOOKUP(A2554,'Indice Puntaje Simple'!$A$4:$S$347,'3. Indice Puntj Simpl Traspuest'!D2554,0)</f>
        <v>0.33333333333333331</v>
      </c>
      <c r="D2554">
        <v>9</v>
      </c>
    </row>
    <row r="2555" spans="1:4" x14ac:dyDescent="0.25">
      <c r="A2555" s="8" t="s">
        <v>214</v>
      </c>
      <c r="B2555" t="s">
        <v>428</v>
      </c>
      <c r="C2555" s="26">
        <f>VLOOKUP(A2555,'Indice Puntaje Simple'!$A$4:$S$347,'3. Indice Puntj Simpl Traspuest'!D2555,0)</f>
        <v>0.33333333333333331</v>
      </c>
      <c r="D2555">
        <v>9</v>
      </c>
    </row>
    <row r="2556" spans="1:4" x14ac:dyDescent="0.25">
      <c r="A2556" s="8" t="s">
        <v>122</v>
      </c>
      <c r="B2556" t="s">
        <v>428</v>
      </c>
      <c r="C2556" s="26">
        <f>VLOOKUP(A2556,'Indice Puntaje Simple'!$A$4:$S$347,'3. Indice Puntj Simpl Traspuest'!D2556,0)</f>
        <v>1</v>
      </c>
      <c r="D2556">
        <v>9</v>
      </c>
    </row>
    <row r="2557" spans="1:4" x14ac:dyDescent="0.25">
      <c r="A2557" s="8" t="s">
        <v>410</v>
      </c>
      <c r="B2557" t="s">
        <v>428</v>
      </c>
      <c r="C2557" s="26">
        <f>VLOOKUP(A2557,'Indice Puntaje Simple'!$A$4:$S$347,'3. Indice Puntj Simpl Traspuest'!D2557,0)</f>
        <v>0</v>
      </c>
      <c r="D2557">
        <v>9</v>
      </c>
    </row>
    <row r="2558" spans="1:4" x14ac:dyDescent="0.25">
      <c r="A2558" s="8" t="s">
        <v>143</v>
      </c>
      <c r="B2558" t="s">
        <v>428</v>
      </c>
      <c r="C2558" s="26">
        <f>VLOOKUP(A2558,'Indice Puntaje Simple'!$A$4:$S$347,'3. Indice Puntj Simpl Traspuest'!D2558,0)</f>
        <v>1</v>
      </c>
      <c r="D2558">
        <v>9</v>
      </c>
    </row>
    <row r="2559" spans="1:4" x14ac:dyDescent="0.25">
      <c r="A2559" s="8" t="s">
        <v>249</v>
      </c>
      <c r="B2559" t="s">
        <v>428</v>
      </c>
      <c r="C2559" s="26">
        <f>VLOOKUP(A2559,'Indice Puntaje Simple'!$A$4:$S$347,'3. Indice Puntj Simpl Traspuest'!D2559,0)</f>
        <v>0.33333333333333331</v>
      </c>
      <c r="D2559">
        <v>9</v>
      </c>
    </row>
    <row r="2560" spans="1:4" x14ac:dyDescent="0.25">
      <c r="A2560" s="8" t="s">
        <v>128</v>
      </c>
      <c r="B2560" t="s">
        <v>428</v>
      </c>
      <c r="C2560" s="26">
        <f>VLOOKUP(A2560,'Indice Puntaje Simple'!$A$4:$S$347,'3. Indice Puntj Simpl Traspuest'!D2560,0)</f>
        <v>0</v>
      </c>
      <c r="D2560">
        <v>9</v>
      </c>
    </row>
    <row r="2561" spans="1:4" x14ac:dyDescent="0.25">
      <c r="A2561" s="8" t="s">
        <v>203</v>
      </c>
      <c r="B2561" t="s">
        <v>428</v>
      </c>
      <c r="C2561" s="26">
        <f>VLOOKUP(A2561,'Indice Puntaje Simple'!$A$4:$S$347,'3. Indice Puntj Simpl Traspuest'!D2561,0)</f>
        <v>0.33333333333333331</v>
      </c>
      <c r="D2561">
        <v>9</v>
      </c>
    </row>
    <row r="2562" spans="1:4" x14ac:dyDescent="0.25">
      <c r="A2562" s="8" t="s">
        <v>265</v>
      </c>
      <c r="B2562" t="s">
        <v>428</v>
      </c>
      <c r="C2562" s="26">
        <f>VLOOKUP(A2562,'Indice Puntaje Simple'!$A$4:$S$347,'3. Indice Puntj Simpl Traspuest'!D2562,0)</f>
        <v>0.33333333333333331</v>
      </c>
      <c r="D2562">
        <v>9</v>
      </c>
    </row>
    <row r="2563" spans="1:4" x14ac:dyDescent="0.25">
      <c r="A2563" s="8" t="s">
        <v>150</v>
      </c>
      <c r="B2563" t="s">
        <v>428</v>
      </c>
      <c r="C2563" s="26">
        <f>VLOOKUP(A2563,'Indice Puntaje Simple'!$A$4:$S$347,'3. Indice Puntj Simpl Traspuest'!D2563,0)</f>
        <v>0.33333333333333331</v>
      </c>
      <c r="D2563">
        <v>9</v>
      </c>
    </row>
    <row r="2564" spans="1:4" x14ac:dyDescent="0.25">
      <c r="A2564" s="8" t="s">
        <v>136</v>
      </c>
      <c r="B2564" t="s">
        <v>428</v>
      </c>
      <c r="C2564" s="26">
        <f>VLOOKUP(A2564,'Indice Puntaje Simple'!$A$4:$S$347,'3. Indice Puntj Simpl Traspuest'!D2564,0)</f>
        <v>1</v>
      </c>
      <c r="D2564">
        <v>9</v>
      </c>
    </row>
    <row r="2565" spans="1:4" x14ac:dyDescent="0.25">
      <c r="A2565" s="8" t="s">
        <v>377</v>
      </c>
      <c r="B2565" t="s">
        <v>428</v>
      </c>
      <c r="C2565" s="26">
        <f>VLOOKUP(A2565,'Indice Puntaje Simple'!$A$4:$S$347,'3. Indice Puntj Simpl Traspuest'!D2565,0)</f>
        <v>0</v>
      </c>
      <c r="D2565">
        <v>9</v>
      </c>
    </row>
    <row r="2566" spans="1:4" x14ac:dyDescent="0.25">
      <c r="A2566" s="8" t="s">
        <v>319</v>
      </c>
      <c r="B2566" t="s">
        <v>428</v>
      </c>
      <c r="C2566" s="26">
        <f>VLOOKUP(A2566,'Indice Puntaje Simple'!$A$4:$S$347,'3. Indice Puntj Simpl Traspuest'!D2566,0)</f>
        <v>0.33333333333333331</v>
      </c>
      <c r="D2566">
        <v>9</v>
      </c>
    </row>
    <row r="2567" spans="1:4" x14ac:dyDescent="0.25">
      <c r="A2567" s="8" t="s">
        <v>188</v>
      </c>
      <c r="B2567" t="s">
        <v>428</v>
      </c>
      <c r="C2567" s="26">
        <f>VLOOKUP(A2567,'Indice Puntaje Simple'!$A$4:$S$347,'3. Indice Puntj Simpl Traspuest'!D2567,0)</f>
        <v>0.66666666666666663</v>
      </c>
      <c r="D2567">
        <v>9</v>
      </c>
    </row>
    <row r="2568" spans="1:4" x14ac:dyDescent="0.25">
      <c r="A2568" s="8" t="s">
        <v>97</v>
      </c>
      <c r="B2568" t="s">
        <v>428</v>
      </c>
      <c r="C2568" s="26">
        <f>VLOOKUP(A2568,'Indice Puntaje Simple'!$A$4:$S$347,'3. Indice Puntj Simpl Traspuest'!D2568,0)</f>
        <v>0</v>
      </c>
      <c r="D2568">
        <v>9</v>
      </c>
    </row>
    <row r="2569" spans="1:4" x14ac:dyDescent="0.25">
      <c r="A2569" s="8" t="s">
        <v>189</v>
      </c>
      <c r="B2569" t="s">
        <v>428</v>
      </c>
      <c r="C2569" s="26">
        <f>VLOOKUP(A2569,'Indice Puntaje Simple'!$A$4:$S$347,'3. Indice Puntj Simpl Traspuest'!D2569,0)</f>
        <v>0.33333333333333331</v>
      </c>
      <c r="D2569">
        <v>9</v>
      </c>
    </row>
    <row r="2570" spans="1:4" x14ac:dyDescent="0.25">
      <c r="A2570" s="8" t="s">
        <v>390</v>
      </c>
      <c r="B2570" t="s">
        <v>428</v>
      </c>
      <c r="C2570" s="26">
        <f>VLOOKUP(A2570,'Indice Puntaje Simple'!$A$4:$S$347,'3. Indice Puntj Simpl Traspuest'!D2570,0)</f>
        <v>0.33333333333333331</v>
      </c>
      <c r="D2570">
        <v>9</v>
      </c>
    </row>
    <row r="2571" spans="1:4" x14ac:dyDescent="0.25">
      <c r="A2571" s="8" t="s">
        <v>137</v>
      </c>
      <c r="B2571" t="s">
        <v>428</v>
      </c>
      <c r="C2571" s="26">
        <f>VLOOKUP(A2571,'Indice Puntaje Simple'!$A$4:$S$347,'3. Indice Puntj Simpl Traspuest'!D2571,0)</f>
        <v>0.33333333333333331</v>
      </c>
      <c r="D2571">
        <v>9</v>
      </c>
    </row>
    <row r="2572" spans="1:4" x14ac:dyDescent="0.25">
      <c r="A2572" s="8" t="s">
        <v>190</v>
      </c>
      <c r="B2572" t="s">
        <v>428</v>
      </c>
      <c r="C2572" s="26">
        <f>VLOOKUP(A2572,'Indice Puntaje Simple'!$A$4:$S$347,'3. Indice Puntj Simpl Traspuest'!D2572,0)</f>
        <v>0</v>
      </c>
      <c r="D2572">
        <v>9</v>
      </c>
    </row>
    <row r="2573" spans="1:4" x14ac:dyDescent="0.25">
      <c r="A2573" s="8" t="s">
        <v>340</v>
      </c>
      <c r="B2573" t="s">
        <v>428</v>
      </c>
      <c r="C2573" s="26">
        <f>VLOOKUP(A2573,'Indice Puntaje Simple'!$A$4:$S$347,'3. Indice Puntj Simpl Traspuest'!D2573,0)</f>
        <v>0.33333333333333331</v>
      </c>
      <c r="D2573">
        <v>9</v>
      </c>
    </row>
    <row r="2574" spans="1:4" x14ac:dyDescent="0.25">
      <c r="A2574" s="8" t="s">
        <v>413</v>
      </c>
      <c r="B2574" t="s">
        <v>428</v>
      </c>
      <c r="C2574" s="26">
        <f>VLOOKUP(A2574,'Indice Puntaje Simple'!$A$4:$S$347,'3. Indice Puntj Simpl Traspuest'!D2574,0)</f>
        <v>0</v>
      </c>
      <c r="D2574">
        <v>9</v>
      </c>
    </row>
    <row r="2575" spans="1:4" x14ac:dyDescent="0.25">
      <c r="A2575" s="8" t="s">
        <v>328</v>
      </c>
      <c r="B2575" t="s">
        <v>428</v>
      </c>
      <c r="C2575" s="26">
        <f>VLOOKUP(A2575,'Indice Puntaje Simple'!$A$4:$S$347,'3. Indice Puntj Simpl Traspuest'!D2575,0)</f>
        <v>0.33333333333333331</v>
      </c>
      <c r="D2575">
        <v>9</v>
      </c>
    </row>
    <row r="2576" spans="1:4" x14ac:dyDescent="0.25">
      <c r="A2576" s="8" t="s">
        <v>288</v>
      </c>
      <c r="B2576" t="s">
        <v>428</v>
      </c>
      <c r="C2576" s="26">
        <f>VLOOKUP(A2576,'Indice Puntaje Simple'!$A$4:$S$347,'3. Indice Puntj Simpl Traspuest'!D2576,0)</f>
        <v>0</v>
      </c>
      <c r="D2576">
        <v>9</v>
      </c>
    </row>
    <row r="2577" spans="1:4" x14ac:dyDescent="0.25">
      <c r="A2577" s="8" t="s">
        <v>303</v>
      </c>
      <c r="B2577" t="s">
        <v>428</v>
      </c>
      <c r="C2577" s="26">
        <f>VLOOKUP(A2577,'Indice Puntaje Simple'!$A$4:$S$347,'3. Indice Puntj Simpl Traspuest'!D2577,0)</f>
        <v>0</v>
      </c>
      <c r="D2577">
        <v>9</v>
      </c>
    </row>
    <row r="2578" spans="1:4" x14ac:dyDescent="0.25">
      <c r="A2578" s="8" t="s">
        <v>329</v>
      </c>
      <c r="B2578" t="s">
        <v>428</v>
      </c>
      <c r="C2578" s="26">
        <f>VLOOKUP(A2578,'Indice Puntaje Simple'!$A$4:$S$347,'3. Indice Puntj Simpl Traspuest'!D2578,0)</f>
        <v>0.33333333333333331</v>
      </c>
      <c r="D2578">
        <v>9</v>
      </c>
    </row>
    <row r="2579" spans="1:4" x14ac:dyDescent="0.25">
      <c r="A2579" s="8" t="s">
        <v>330</v>
      </c>
      <c r="B2579" t="s">
        <v>428</v>
      </c>
      <c r="C2579" s="26">
        <f>VLOOKUP(A2579,'Indice Puntaje Simple'!$A$4:$S$347,'3. Indice Puntj Simpl Traspuest'!D2579,0)</f>
        <v>0.33333333333333331</v>
      </c>
      <c r="D2579">
        <v>9</v>
      </c>
    </row>
    <row r="2580" spans="1:4" x14ac:dyDescent="0.25">
      <c r="A2580" s="8" t="s">
        <v>163</v>
      </c>
      <c r="B2580" t="s">
        <v>428</v>
      </c>
      <c r="C2580" s="26">
        <f>VLOOKUP(A2580,'Indice Puntaje Simple'!$A$4:$S$347,'3. Indice Puntj Simpl Traspuest'!D2580,0)</f>
        <v>1</v>
      </c>
      <c r="D2580">
        <v>9</v>
      </c>
    </row>
    <row r="2581" spans="1:4" x14ac:dyDescent="0.25">
      <c r="A2581" s="8" t="s">
        <v>223</v>
      </c>
      <c r="B2581" t="s">
        <v>428</v>
      </c>
      <c r="C2581" s="26">
        <f>VLOOKUP(A2581,'Indice Puntaje Simple'!$A$4:$S$347,'3. Indice Puntj Simpl Traspuest'!D2581,0)</f>
        <v>0.33333333333333331</v>
      </c>
      <c r="D2581">
        <v>9</v>
      </c>
    </row>
    <row r="2582" spans="1:4" x14ac:dyDescent="0.25">
      <c r="A2582" s="8" t="s">
        <v>331</v>
      </c>
      <c r="B2582" t="s">
        <v>428</v>
      </c>
      <c r="C2582" s="26">
        <f>VLOOKUP(A2582,'Indice Puntaje Simple'!$A$4:$S$347,'3. Indice Puntj Simpl Traspuest'!D2582,0)</f>
        <v>0.33333333333333331</v>
      </c>
      <c r="D2582">
        <v>9</v>
      </c>
    </row>
    <row r="2583" spans="1:4" x14ac:dyDescent="0.25">
      <c r="A2583" s="8" t="s">
        <v>381</v>
      </c>
      <c r="B2583" t="s">
        <v>428</v>
      </c>
      <c r="C2583" s="26">
        <f>VLOOKUP(A2583,'Indice Puntaje Simple'!$A$4:$S$347,'3. Indice Puntj Simpl Traspuest'!D2583,0)</f>
        <v>0</v>
      </c>
      <c r="D2583">
        <v>9</v>
      </c>
    </row>
    <row r="2584" spans="1:4" x14ac:dyDescent="0.25">
      <c r="A2584" s="8" t="s">
        <v>116</v>
      </c>
      <c r="B2584" t="s">
        <v>428</v>
      </c>
      <c r="C2584" s="26">
        <f>VLOOKUP(A2584,'Indice Puntaje Simple'!$A$4:$S$347,'3. Indice Puntj Simpl Traspuest'!D2584,0)</f>
        <v>0.33333333333333331</v>
      </c>
      <c r="D2584">
        <v>9</v>
      </c>
    </row>
    <row r="2585" spans="1:4" x14ac:dyDescent="0.25">
      <c r="A2585" s="8" t="s">
        <v>224</v>
      </c>
      <c r="B2585" t="s">
        <v>428</v>
      </c>
      <c r="C2585" s="26">
        <f>VLOOKUP(A2585,'Indice Puntaje Simple'!$A$4:$S$347,'3. Indice Puntj Simpl Traspuest'!D2585,0)</f>
        <v>0.33333333333333331</v>
      </c>
      <c r="D2585">
        <v>9</v>
      </c>
    </row>
    <row r="2586" spans="1:4" x14ac:dyDescent="0.25">
      <c r="A2586" s="8" t="s">
        <v>250</v>
      </c>
      <c r="B2586" t="s">
        <v>428</v>
      </c>
      <c r="C2586" s="26">
        <f>VLOOKUP(A2586,'Indice Puntaje Simple'!$A$4:$S$347,'3. Indice Puntj Simpl Traspuest'!D2586,0)</f>
        <v>0.33333333333333331</v>
      </c>
      <c r="D2586">
        <v>9</v>
      </c>
    </row>
    <row r="2587" spans="1:4" x14ac:dyDescent="0.25">
      <c r="A2587" s="8" t="s">
        <v>208</v>
      </c>
      <c r="B2587" t="s">
        <v>428</v>
      </c>
      <c r="C2587" s="26">
        <f>VLOOKUP(A2587,'Indice Puntaje Simple'!$A$4:$S$347,'3. Indice Puntj Simpl Traspuest'!D2587,0)</f>
        <v>0.33333333333333331</v>
      </c>
      <c r="D2587">
        <v>9</v>
      </c>
    </row>
    <row r="2588" spans="1:4" x14ac:dyDescent="0.25">
      <c r="A2588" s="8" t="s">
        <v>275</v>
      </c>
      <c r="B2588" t="s">
        <v>428</v>
      </c>
      <c r="C2588" s="26">
        <f>VLOOKUP(A2588,'Indice Puntaje Simple'!$A$4:$S$347,'3. Indice Puntj Simpl Traspuest'!D2588,0)</f>
        <v>0</v>
      </c>
      <c r="D2588">
        <v>9</v>
      </c>
    </row>
    <row r="2589" spans="1:4" x14ac:dyDescent="0.25">
      <c r="A2589" s="8" t="s">
        <v>304</v>
      </c>
      <c r="B2589" t="s">
        <v>428</v>
      </c>
      <c r="C2589" s="26">
        <f>VLOOKUP(A2589,'Indice Puntaje Simple'!$A$4:$S$347,'3. Indice Puntj Simpl Traspuest'!D2589,0)</f>
        <v>0.33333333333333331</v>
      </c>
      <c r="D2589">
        <v>9</v>
      </c>
    </row>
    <row r="2590" spans="1:4" x14ac:dyDescent="0.25">
      <c r="A2590" s="8" t="s">
        <v>305</v>
      </c>
      <c r="B2590" t="s">
        <v>428</v>
      </c>
      <c r="C2590" s="26">
        <f>VLOOKUP(A2590,'Indice Puntaje Simple'!$A$4:$S$347,'3. Indice Puntj Simpl Traspuest'!D2590,0)</f>
        <v>0.33333333333333331</v>
      </c>
      <c r="D2590">
        <v>9</v>
      </c>
    </row>
    <row r="2591" spans="1:4" x14ac:dyDescent="0.25">
      <c r="A2591" s="8" t="s">
        <v>417</v>
      </c>
      <c r="B2591" t="s">
        <v>428</v>
      </c>
      <c r="C2591" s="26">
        <f>VLOOKUP(A2591,'Indice Puntaje Simple'!$A$4:$S$347,'3. Indice Puntj Simpl Traspuest'!D2591,0)</f>
        <v>0</v>
      </c>
      <c r="D2591">
        <v>9</v>
      </c>
    </row>
    <row r="2592" spans="1:4" x14ac:dyDescent="0.25">
      <c r="A2592" s="8" t="s">
        <v>289</v>
      </c>
      <c r="B2592" t="s">
        <v>428</v>
      </c>
      <c r="C2592" s="26">
        <f>VLOOKUP(A2592,'Indice Puntaje Simple'!$A$4:$S$347,'3. Indice Puntj Simpl Traspuest'!D2592,0)</f>
        <v>1</v>
      </c>
      <c r="D2592">
        <v>9</v>
      </c>
    </row>
    <row r="2593" spans="1:4" x14ac:dyDescent="0.25">
      <c r="A2593" s="8" t="s">
        <v>129</v>
      </c>
      <c r="B2593" t="s">
        <v>428</v>
      </c>
      <c r="C2593" s="26">
        <f>VLOOKUP(A2593,'Indice Puntaje Simple'!$A$4:$S$347,'3. Indice Puntj Simpl Traspuest'!D2593,0)</f>
        <v>1</v>
      </c>
      <c r="D2593">
        <v>9</v>
      </c>
    </row>
    <row r="2594" spans="1:4" x14ac:dyDescent="0.25">
      <c r="A2594" s="8" t="s">
        <v>414</v>
      </c>
      <c r="B2594" t="s">
        <v>428</v>
      </c>
      <c r="C2594" s="26">
        <f>VLOOKUP(A2594,'Indice Puntaje Simple'!$A$4:$S$347,'3. Indice Puntj Simpl Traspuest'!D2594,0)</f>
        <v>0</v>
      </c>
      <c r="D2594">
        <v>9</v>
      </c>
    </row>
    <row r="2595" spans="1:4" x14ac:dyDescent="0.25">
      <c r="A2595" s="8" t="s">
        <v>306</v>
      </c>
      <c r="B2595" t="s">
        <v>428</v>
      </c>
      <c r="C2595" s="26">
        <f>VLOOKUP(A2595,'Indice Puntaje Simple'!$A$4:$S$347,'3. Indice Puntj Simpl Traspuest'!D2595,0)</f>
        <v>0.33333333333333331</v>
      </c>
      <c r="D2595">
        <v>9</v>
      </c>
    </row>
    <row r="2596" spans="1:4" x14ac:dyDescent="0.25">
      <c r="A2596" s="8" t="s">
        <v>241</v>
      </c>
      <c r="B2596" t="s">
        <v>428</v>
      </c>
      <c r="C2596" s="26">
        <f>VLOOKUP(A2596,'Indice Puntaje Simple'!$A$4:$S$347,'3. Indice Puntj Simpl Traspuest'!D2596,0)</f>
        <v>0.66666666666666663</v>
      </c>
      <c r="D2596">
        <v>9</v>
      </c>
    </row>
    <row r="2597" spans="1:4" x14ac:dyDescent="0.25">
      <c r="A2597" s="8" t="s">
        <v>251</v>
      </c>
      <c r="B2597" t="s">
        <v>428</v>
      </c>
      <c r="C2597" s="26">
        <f>VLOOKUP(A2597,'Indice Puntaje Simple'!$A$4:$S$347,'3. Indice Puntj Simpl Traspuest'!D2597,0)</f>
        <v>0.33333333333333331</v>
      </c>
      <c r="D2597">
        <v>9</v>
      </c>
    </row>
    <row r="2598" spans="1:4" x14ac:dyDescent="0.25">
      <c r="A2598" s="8" t="s">
        <v>420</v>
      </c>
      <c r="B2598" t="s">
        <v>428</v>
      </c>
      <c r="C2598" s="26">
        <f>VLOOKUP(A2598,'Indice Puntaje Simple'!$A$4:$S$347,'3. Indice Puntj Simpl Traspuest'!D2598,0)</f>
        <v>0</v>
      </c>
      <c r="D2598">
        <v>9</v>
      </c>
    </row>
    <row r="2599" spans="1:4" x14ac:dyDescent="0.25">
      <c r="A2599" s="8" t="s">
        <v>130</v>
      </c>
      <c r="B2599" t="s">
        <v>428</v>
      </c>
      <c r="C2599" s="26">
        <f>VLOOKUP(A2599,'Indice Puntaje Simple'!$A$4:$S$347,'3. Indice Puntj Simpl Traspuest'!D2599,0)</f>
        <v>0.66666666666666663</v>
      </c>
      <c r="D2599">
        <v>9</v>
      </c>
    </row>
    <row r="2600" spans="1:4" x14ac:dyDescent="0.25">
      <c r="A2600" s="8" t="s">
        <v>151</v>
      </c>
      <c r="B2600" t="s">
        <v>428</v>
      </c>
      <c r="C2600" s="26">
        <f>VLOOKUP(A2600,'Indice Puntaje Simple'!$A$4:$S$347,'3. Indice Puntj Simpl Traspuest'!D2600,0)</f>
        <v>0.33333333333333331</v>
      </c>
      <c r="D2600">
        <v>9</v>
      </c>
    </row>
    <row r="2601" spans="1:4" x14ac:dyDescent="0.25">
      <c r="A2601" s="8" t="s">
        <v>215</v>
      </c>
      <c r="B2601" t="s">
        <v>428</v>
      </c>
      <c r="C2601" s="26">
        <f>VLOOKUP(A2601,'Indice Puntaje Simple'!$A$4:$S$347,'3. Indice Puntj Simpl Traspuest'!D2601,0)</f>
        <v>0</v>
      </c>
      <c r="D2601">
        <v>9</v>
      </c>
    </row>
    <row r="2602" spans="1:4" x14ac:dyDescent="0.25">
      <c r="A2602" s="8" t="s">
        <v>242</v>
      </c>
      <c r="B2602" t="s">
        <v>428</v>
      </c>
      <c r="C2602" s="26">
        <f>VLOOKUP(A2602,'Indice Puntaje Simple'!$A$4:$S$347,'3. Indice Puntj Simpl Traspuest'!D2602,0)</f>
        <v>0.66666666666666663</v>
      </c>
      <c r="D2602">
        <v>9</v>
      </c>
    </row>
    <row r="2603" spans="1:4" x14ac:dyDescent="0.25">
      <c r="A2603" s="8" t="s">
        <v>92</v>
      </c>
      <c r="B2603" t="s">
        <v>428</v>
      </c>
      <c r="C2603" s="26">
        <f>VLOOKUP(A2603,'Indice Puntaje Simple'!$A$4:$S$347,'3. Indice Puntj Simpl Traspuest'!D2603,0)</f>
        <v>1</v>
      </c>
      <c r="D2603">
        <v>9</v>
      </c>
    </row>
    <row r="2604" spans="1:4" x14ac:dyDescent="0.25">
      <c r="A2604" s="8" t="s">
        <v>394</v>
      </c>
      <c r="B2604" t="s">
        <v>428</v>
      </c>
      <c r="C2604" s="26">
        <f>VLOOKUP(A2604,'Indice Puntaje Simple'!$A$4:$S$347,'3. Indice Puntj Simpl Traspuest'!D2604,0)</f>
        <v>0</v>
      </c>
      <c r="D2604">
        <v>9</v>
      </c>
    </row>
    <row r="2605" spans="1:4" x14ac:dyDescent="0.25">
      <c r="A2605" s="8" t="s">
        <v>191</v>
      </c>
      <c r="B2605" t="s">
        <v>428</v>
      </c>
      <c r="C2605" s="26">
        <f>VLOOKUP(A2605,'Indice Puntaje Simple'!$A$4:$S$347,'3. Indice Puntj Simpl Traspuest'!D2605,0)</f>
        <v>0.33333333333333331</v>
      </c>
      <c r="D2605">
        <v>9</v>
      </c>
    </row>
    <row r="2606" spans="1:4" x14ac:dyDescent="0.25">
      <c r="A2606" s="8" t="s">
        <v>123</v>
      </c>
      <c r="B2606" t="s">
        <v>428</v>
      </c>
      <c r="C2606" s="26">
        <f>VLOOKUP(A2606,'Indice Puntaje Simple'!$A$4:$S$347,'3. Indice Puntj Simpl Traspuest'!D2606,0)</f>
        <v>0.33333333333333331</v>
      </c>
      <c r="D2606">
        <v>9</v>
      </c>
    </row>
    <row r="2607" spans="1:4" x14ac:dyDescent="0.25">
      <c r="A2607" s="8" t="s">
        <v>276</v>
      </c>
      <c r="B2607" t="s">
        <v>428</v>
      </c>
      <c r="C2607" s="26">
        <f>VLOOKUP(A2607,'Indice Puntaje Simple'!$A$4:$S$347,'3. Indice Puntj Simpl Traspuest'!D2607,0)</f>
        <v>0.33333333333333331</v>
      </c>
      <c r="D2607">
        <v>9</v>
      </c>
    </row>
    <row r="2608" spans="1:4" x14ac:dyDescent="0.25">
      <c r="A2608" s="8" t="s">
        <v>320</v>
      </c>
      <c r="B2608" t="s">
        <v>428</v>
      </c>
      <c r="C2608" s="26">
        <f>VLOOKUP(A2608,'Indice Puntaje Simple'!$A$4:$S$347,'3. Indice Puntj Simpl Traspuest'!D2608,0)</f>
        <v>0.33333333333333331</v>
      </c>
      <c r="D2608">
        <v>9</v>
      </c>
    </row>
    <row r="2609" spans="1:4" x14ac:dyDescent="0.25">
      <c r="A2609" s="8" t="s">
        <v>252</v>
      </c>
      <c r="B2609" t="s">
        <v>428</v>
      </c>
      <c r="C2609" s="26">
        <f>VLOOKUP(A2609,'Indice Puntaje Simple'!$A$4:$S$347,'3. Indice Puntj Simpl Traspuest'!D2609,0)</f>
        <v>0</v>
      </c>
      <c r="D2609">
        <v>9</v>
      </c>
    </row>
    <row r="2610" spans="1:4" x14ac:dyDescent="0.25">
      <c r="A2610" s="8" t="s">
        <v>131</v>
      </c>
      <c r="B2610" t="s">
        <v>428</v>
      </c>
      <c r="C2610" s="26">
        <f>VLOOKUP(A2610,'Indice Puntaje Simple'!$A$4:$S$347,'3. Indice Puntj Simpl Traspuest'!D2610,0)</f>
        <v>1</v>
      </c>
      <c r="D2610">
        <v>9</v>
      </c>
    </row>
    <row r="2611" spans="1:4" x14ac:dyDescent="0.25">
      <c r="A2611" s="8" t="s">
        <v>124</v>
      </c>
      <c r="B2611" t="s">
        <v>428</v>
      </c>
      <c r="C2611" s="26">
        <f>VLOOKUP(A2611,'Indice Puntaje Simple'!$A$4:$S$347,'3. Indice Puntj Simpl Traspuest'!D2611,0)</f>
        <v>0.66666666666666663</v>
      </c>
      <c r="D2611">
        <v>9</v>
      </c>
    </row>
    <row r="2612" spans="1:4" x14ac:dyDescent="0.25">
      <c r="A2612" s="8" t="s">
        <v>225</v>
      </c>
      <c r="B2612" t="s">
        <v>428</v>
      </c>
      <c r="C2612" s="26">
        <f>VLOOKUP(A2612,'Indice Puntaje Simple'!$A$4:$S$347,'3. Indice Puntj Simpl Traspuest'!D2612,0)</f>
        <v>0.33333333333333331</v>
      </c>
      <c r="D2612">
        <v>9</v>
      </c>
    </row>
    <row r="2613" spans="1:4" x14ac:dyDescent="0.25">
      <c r="A2613" s="8" t="s">
        <v>332</v>
      </c>
      <c r="B2613" t="s">
        <v>428</v>
      </c>
      <c r="C2613" s="26">
        <f>VLOOKUP(A2613,'Indice Puntaje Simple'!$A$4:$S$347,'3. Indice Puntj Simpl Traspuest'!D2613,0)</f>
        <v>0.33333333333333331</v>
      </c>
      <c r="D2613">
        <v>9</v>
      </c>
    </row>
    <row r="2614" spans="1:4" x14ac:dyDescent="0.25">
      <c r="A2614" s="8" t="s">
        <v>182</v>
      </c>
      <c r="B2614" t="s">
        <v>428</v>
      </c>
      <c r="C2614" s="26">
        <f>VLOOKUP(A2614,'Indice Puntaje Simple'!$A$4:$S$347,'3. Indice Puntj Simpl Traspuest'!D2614,0)</f>
        <v>0.33333333333333331</v>
      </c>
      <c r="D2614">
        <v>9</v>
      </c>
    </row>
    <row r="2615" spans="1:4" x14ac:dyDescent="0.25">
      <c r="A2615" s="8" t="s">
        <v>307</v>
      </c>
      <c r="B2615" t="s">
        <v>428</v>
      </c>
      <c r="C2615" s="26">
        <f>VLOOKUP(A2615,'Indice Puntaje Simple'!$A$4:$S$347,'3. Indice Puntj Simpl Traspuest'!D2615,0)</f>
        <v>0</v>
      </c>
      <c r="D2615">
        <v>9</v>
      </c>
    </row>
    <row r="2616" spans="1:4" x14ac:dyDescent="0.25">
      <c r="A2616" s="8" t="s">
        <v>333</v>
      </c>
      <c r="B2616" t="s">
        <v>428</v>
      </c>
      <c r="C2616" s="26">
        <f>VLOOKUP(A2616,'Indice Puntaje Simple'!$A$4:$S$347,'3. Indice Puntj Simpl Traspuest'!D2616,0)</f>
        <v>0.33333333333333331</v>
      </c>
      <c r="D2616">
        <v>9</v>
      </c>
    </row>
    <row r="2617" spans="1:4" x14ac:dyDescent="0.25">
      <c r="A2617" s="8" t="s">
        <v>347</v>
      </c>
      <c r="B2617" t="s">
        <v>428</v>
      </c>
      <c r="C2617" s="26">
        <f>VLOOKUP(A2617,'Indice Puntaje Simple'!$A$4:$S$347,'3. Indice Puntj Simpl Traspuest'!D2617,0)</f>
        <v>0</v>
      </c>
      <c r="D2617">
        <v>9</v>
      </c>
    </row>
    <row r="2618" spans="1:4" x14ac:dyDescent="0.25">
      <c r="A2618" s="8" t="s">
        <v>372</v>
      </c>
      <c r="B2618" t="s">
        <v>428</v>
      </c>
      <c r="C2618" s="26">
        <f>VLOOKUP(A2618,'Indice Puntaje Simple'!$A$4:$S$347,'3. Indice Puntj Simpl Traspuest'!D2618,0)</f>
        <v>0</v>
      </c>
      <c r="D2618">
        <v>9</v>
      </c>
    </row>
    <row r="2619" spans="1:4" x14ac:dyDescent="0.25">
      <c r="A2619" s="8" t="s">
        <v>277</v>
      </c>
      <c r="B2619" t="s">
        <v>428</v>
      </c>
      <c r="C2619" s="26">
        <f>VLOOKUP(A2619,'Indice Puntaje Simple'!$A$4:$S$347,'3. Indice Puntj Simpl Traspuest'!D2619,0)</f>
        <v>0.33333333333333331</v>
      </c>
      <c r="D2619">
        <v>9</v>
      </c>
    </row>
    <row r="2620" spans="1:4" x14ac:dyDescent="0.25">
      <c r="A2620" s="8" t="s">
        <v>82</v>
      </c>
      <c r="B2620" t="s">
        <v>428</v>
      </c>
      <c r="C2620" s="26">
        <f>VLOOKUP(A2620,'Indice Puntaje Simple'!$A$4:$S$347,'3. Indice Puntj Simpl Traspuest'!D2620,0)</f>
        <v>0.66666666666666663</v>
      </c>
      <c r="D2620">
        <v>9</v>
      </c>
    </row>
    <row r="2621" spans="1:4" x14ac:dyDescent="0.25">
      <c r="A2621" s="8" t="s">
        <v>104</v>
      </c>
      <c r="B2621" t="s">
        <v>428</v>
      </c>
      <c r="C2621" s="26">
        <f>VLOOKUP(A2621,'Indice Puntaje Simple'!$A$4:$S$347,'3. Indice Puntj Simpl Traspuest'!D2621,0)</f>
        <v>0.33333333333333331</v>
      </c>
      <c r="D2621">
        <v>9</v>
      </c>
    </row>
    <row r="2622" spans="1:4" x14ac:dyDescent="0.25">
      <c r="A2622" s="8" t="s">
        <v>367</v>
      </c>
      <c r="B2622" t="s">
        <v>428</v>
      </c>
      <c r="C2622" s="26">
        <f>VLOOKUP(A2622,'Indice Puntaje Simple'!$A$4:$S$347,'3. Indice Puntj Simpl Traspuest'!D2622,0)</f>
        <v>0</v>
      </c>
      <c r="D2622">
        <v>9</v>
      </c>
    </row>
    <row r="2623" spans="1:4" x14ac:dyDescent="0.25">
      <c r="A2623" s="8" t="s">
        <v>172</v>
      </c>
      <c r="B2623" t="s">
        <v>428</v>
      </c>
      <c r="C2623" s="26">
        <f>VLOOKUP(A2623,'Indice Puntaje Simple'!$A$4:$S$347,'3. Indice Puntj Simpl Traspuest'!D2623,0)</f>
        <v>1</v>
      </c>
      <c r="D2623">
        <v>9</v>
      </c>
    </row>
    <row r="2624" spans="1:4" x14ac:dyDescent="0.25">
      <c r="A2624" s="8" t="s">
        <v>321</v>
      </c>
      <c r="B2624" t="s">
        <v>428</v>
      </c>
      <c r="C2624" s="26">
        <f>VLOOKUP(A2624,'Indice Puntaje Simple'!$A$4:$S$347,'3. Indice Puntj Simpl Traspuest'!D2624,0)</f>
        <v>0.66666666666666663</v>
      </c>
      <c r="D2624">
        <v>9</v>
      </c>
    </row>
    <row r="2625" spans="1:4" x14ac:dyDescent="0.25">
      <c r="A2625" s="8" t="s">
        <v>353</v>
      </c>
      <c r="B2625" t="s">
        <v>428</v>
      </c>
      <c r="C2625" s="26">
        <f>VLOOKUP(A2625,'Indice Puntaje Simple'!$A$4:$S$347,'3. Indice Puntj Simpl Traspuest'!D2625,0)</f>
        <v>0.33333333333333331</v>
      </c>
      <c r="D2625">
        <v>9</v>
      </c>
    </row>
    <row r="2626" spans="1:4" x14ac:dyDescent="0.25">
      <c r="A2626" s="8" t="s">
        <v>290</v>
      </c>
      <c r="B2626" t="s">
        <v>428</v>
      </c>
      <c r="C2626" s="26">
        <f>VLOOKUP(A2626,'Indice Puntaje Simple'!$A$4:$S$347,'3. Indice Puntj Simpl Traspuest'!D2626,0)</f>
        <v>0</v>
      </c>
      <c r="D2626">
        <v>9</v>
      </c>
    </row>
    <row r="2627" spans="1:4" x14ac:dyDescent="0.25">
      <c r="A2627" s="8" t="s">
        <v>334</v>
      </c>
      <c r="B2627" t="s">
        <v>428</v>
      </c>
      <c r="C2627" s="26">
        <f>VLOOKUP(A2627,'Indice Puntaje Simple'!$A$4:$S$347,'3. Indice Puntj Simpl Traspuest'!D2627,0)</f>
        <v>0</v>
      </c>
      <c r="D2627">
        <v>9</v>
      </c>
    </row>
    <row r="2628" spans="1:4" x14ac:dyDescent="0.25">
      <c r="A2628" s="8" t="s">
        <v>278</v>
      </c>
      <c r="B2628" t="s">
        <v>428</v>
      </c>
      <c r="C2628" s="26">
        <f>VLOOKUP(A2628,'Indice Puntaje Simple'!$A$4:$S$347,'3. Indice Puntj Simpl Traspuest'!D2628,0)</f>
        <v>0.33333333333333331</v>
      </c>
      <c r="D2628">
        <v>9</v>
      </c>
    </row>
    <row r="2629" spans="1:4" x14ac:dyDescent="0.25">
      <c r="A2629" s="8" t="s">
        <v>253</v>
      </c>
      <c r="B2629" t="s">
        <v>428</v>
      </c>
      <c r="C2629" s="26">
        <f>VLOOKUP(A2629,'Indice Puntaje Simple'!$A$4:$S$347,'3. Indice Puntj Simpl Traspuest'!D2629,0)</f>
        <v>0</v>
      </c>
      <c r="D2629">
        <v>9</v>
      </c>
    </row>
    <row r="2630" spans="1:4" x14ac:dyDescent="0.25">
      <c r="A2630" s="8" t="s">
        <v>322</v>
      </c>
      <c r="B2630" t="s">
        <v>428</v>
      </c>
      <c r="C2630" s="26">
        <f>VLOOKUP(A2630,'Indice Puntaje Simple'!$A$4:$S$347,'3. Indice Puntj Simpl Traspuest'!D2630,0)</f>
        <v>0.33333333333333331</v>
      </c>
      <c r="D2630">
        <v>9</v>
      </c>
    </row>
    <row r="2631" spans="1:4" x14ac:dyDescent="0.25">
      <c r="A2631" s="8" t="s">
        <v>132</v>
      </c>
      <c r="B2631" t="s">
        <v>428</v>
      </c>
      <c r="C2631" s="26">
        <f>VLOOKUP(A2631,'Indice Puntaje Simple'!$A$4:$S$347,'3. Indice Puntj Simpl Traspuest'!D2631,0)</f>
        <v>1</v>
      </c>
      <c r="D2631">
        <v>9</v>
      </c>
    </row>
    <row r="2632" spans="1:4" x14ac:dyDescent="0.25">
      <c r="A2632" s="8" t="s">
        <v>341</v>
      </c>
      <c r="B2632" t="s">
        <v>428</v>
      </c>
      <c r="C2632" s="26">
        <f>VLOOKUP(A2632,'Indice Puntaje Simple'!$A$4:$S$347,'3. Indice Puntj Simpl Traspuest'!D2632,0)</f>
        <v>0.33333333333333331</v>
      </c>
      <c r="D2632">
        <v>9</v>
      </c>
    </row>
    <row r="2633" spans="1:4" x14ac:dyDescent="0.25">
      <c r="A2633" s="8" t="s">
        <v>308</v>
      </c>
      <c r="B2633" t="s">
        <v>428</v>
      </c>
      <c r="C2633" s="26">
        <f>VLOOKUP(A2633,'Indice Puntaje Simple'!$A$4:$S$347,'3. Indice Puntj Simpl Traspuest'!D2633,0)</f>
        <v>0</v>
      </c>
      <c r="D2633">
        <v>9</v>
      </c>
    </row>
    <row r="2634" spans="1:4" x14ac:dyDescent="0.25">
      <c r="A2634" s="8" t="s">
        <v>279</v>
      </c>
      <c r="B2634" t="s">
        <v>428</v>
      </c>
      <c r="C2634" s="26">
        <f>VLOOKUP(A2634,'Indice Puntaje Simple'!$A$4:$S$347,'3. Indice Puntj Simpl Traspuest'!D2634,0)</f>
        <v>0.33333333333333331</v>
      </c>
      <c r="D2634">
        <v>9</v>
      </c>
    </row>
    <row r="2635" spans="1:4" x14ac:dyDescent="0.25">
      <c r="A2635" s="8" t="s">
        <v>401</v>
      </c>
      <c r="B2635" t="s">
        <v>428</v>
      </c>
      <c r="C2635" s="26">
        <f>VLOOKUP(A2635,'Indice Puntaje Simple'!$A$4:$S$347,'3. Indice Puntj Simpl Traspuest'!D2635,0)</f>
        <v>0</v>
      </c>
      <c r="D2635">
        <v>9</v>
      </c>
    </row>
    <row r="2636" spans="1:4" x14ac:dyDescent="0.25">
      <c r="A2636" s="8" t="s">
        <v>323</v>
      </c>
      <c r="B2636" t="s">
        <v>428</v>
      </c>
      <c r="C2636" s="26">
        <f>VLOOKUP(A2636,'Indice Puntaje Simple'!$A$4:$S$347,'3. Indice Puntj Simpl Traspuest'!D2636,0)</f>
        <v>0.33333333333333331</v>
      </c>
      <c r="D2636">
        <v>9</v>
      </c>
    </row>
    <row r="2637" spans="1:4" x14ac:dyDescent="0.25">
      <c r="A2637" s="8" t="s">
        <v>84</v>
      </c>
      <c r="B2637" t="s">
        <v>428</v>
      </c>
      <c r="C2637" s="26">
        <f>VLOOKUP(A2637,'Indice Puntaje Simple'!$A$4:$S$347,'3. Indice Puntj Simpl Traspuest'!D2637,0)</f>
        <v>0.33333333333333331</v>
      </c>
      <c r="D2637">
        <v>9</v>
      </c>
    </row>
    <row r="2638" spans="1:4" x14ac:dyDescent="0.25">
      <c r="A2638" s="8" t="s">
        <v>152</v>
      </c>
      <c r="B2638" t="s">
        <v>428</v>
      </c>
      <c r="C2638" s="26">
        <f>VLOOKUP(A2638,'Indice Puntaje Simple'!$A$4:$S$347,'3. Indice Puntj Simpl Traspuest'!D2638,0)</f>
        <v>1</v>
      </c>
      <c r="D2638">
        <v>9</v>
      </c>
    </row>
    <row r="2639" spans="1:4" x14ac:dyDescent="0.25">
      <c r="A2639" s="8" t="s">
        <v>93</v>
      </c>
      <c r="B2639" t="s">
        <v>428</v>
      </c>
      <c r="C2639" s="26">
        <f>VLOOKUP(A2639,'Indice Puntaje Simple'!$A$4:$S$347,'3. Indice Puntj Simpl Traspuest'!D2639,0)</f>
        <v>1</v>
      </c>
      <c r="D2639">
        <v>9</v>
      </c>
    </row>
    <row r="2640" spans="1:4" x14ac:dyDescent="0.25">
      <c r="A2640" s="8" t="s">
        <v>226</v>
      </c>
      <c r="B2640" t="s">
        <v>428</v>
      </c>
      <c r="C2640" s="26">
        <f>VLOOKUP(A2640,'Indice Puntaje Simple'!$A$4:$S$347,'3. Indice Puntj Simpl Traspuest'!D2640,0)</f>
        <v>0.33333333333333331</v>
      </c>
      <c r="D2640">
        <v>9</v>
      </c>
    </row>
    <row r="2641" spans="1:4" x14ac:dyDescent="0.25">
      <c r="A2641" s="8" t="s">
        <v>164</v>
      </c>
      <c r="B2641" t="s">
        <v>428</v>
      </c>
      <c r="C2641" s="26">
        <f>VLOOKUP(A2641,'Indice Puntaje Simple'!$A$4:$S$347,'3. Indice Puntj Simpl Traspuest'!D2641,0)</f>
        <v>0.33333333333333331</v>
      </c>
      <c r="D2641">
        <v>9</v>
      </c>
    </row>
    <row r="2642" spans="1:4" x14ac:dyDescent="0.25">
      <c r="A2642" s="8" t="s">
        <v>138</v>
      </c>
      <c r="B2642" t="s">
        <v>428</v>
      </c>
      <c r="C2642" s="26">
        <f>VLOOKUP(A2642,'Indice Puntaje Simple'!$A$4:$S$347,'3. Indice Puntj Simpl Traspuest'!D2642,0)</f>
        <v>0.33333333333333331</v>
      </c>
      <c r="D2642">
        <v>9</v>
      </c>
    </row>
    <row r="2643" spans="1:4" x14ac:dyDescent="0.25">
      <c r="A2643" s="8" t="s">
        <v>402</v>
      </c>
      <c r="B2643" t="s">
        <v>428</v>
      </c>
      <c r="C2643" s="26">
        <f>VLOOKUP(A2643,'Indice Puntaje Simple'!$A$4:$S$347,'3. Indice Puntj Simpl Traspuest'!D2643,0)</f>
        <v>0.33333333333333331</v>
      </c>
      <c r="D2643">
        <v>9</v>
      </c>
    </row>
    <row r="2644" spans="1:4" x14ac:dyDescent="0.25">
      <c r="A2644" s="8" t="s">
        <v>209</v>
      </c>
      <c r="B2644" t="s">
        <v>428</v>
      </c>
      <c r="C2644" s="26">
        <f>VLOOKUP(A2644,'Indice Puntaje Simple'!$A$4:$S$347,'3. Indice Puntj Simpl Traspuest'!D2644,0)</f>
        <v>0.33333333333333331</v>
      </c>
      <c r="D2644">
        <v>9</v>
      </c>
    </row>
    <row r="2645" spans="1:4" x14ac:dyDescent="0.25">
      <c r="A2645" s="8" t="s">
        <v>368</v>
      </c>
      <c r="B2645" t="s">
        <v>428</v>
      </c>
      <c r="C2645" s="26">
        <f>VLOOKUP(A2645,'Indice Puntaje Simple'!$A$4:$S$347,'3. Indice Puntj Simpl Traspuest'!D2645,0)</f>
        <v>0.33333333333333331</v>
      </c>
      <c r="D2645">
        <v>9</v>
      </c>
    </row>
    <row r="2646" spans="1:4" x14ac:dyDescent="0.25">
      <c r="A2646" s="8" t="s">
        <v>354</v>
      </c>
      <c r="B2646" t="s">
        <v>428</v>
      </c>
      <c r="C2646" s="26">
        <f>VLOOKUP(A2646,'Indice Puntaje Simple'!$A$4:$S$347,'3. Indice Puntj Simpl Traspuest'!D2646,0)</f>
        <v>0</v>
      </c>
      <c r="D2646">
        <v>9</v>
      </c>
    </row>
    <row r="2647" spans="1:4" x14ac:dyDescent="0.25">
      <c r="A2647" s="8" t="s">
        <v>107</v>
      </c>
      <c r="B2647" t="s">
        <v>428</v>
      </c>
      <c r="C2647" s="26">
        <f>VLOOKUP(A2647,'Indice Puntaje Simple'!$A$4:$S$347,'3. Indice Puntj Simpl Traspuest'!D2647,0)</f>
        <v>0.66666666666666663</v>
      </c>
      <c r="D2647">
        <v>9</v>
      </c>
    </row>
    <row r="2648" spans="1:4" x14ac:dyDescent="0.25">
      <c r="A2648" s="8" t="s">
        <v>254</v>
      </c>
      <c r="B2648" t="s">
        <v>428</v>
      </c>
      <c r="C2648" s="26">
        <f>VLOOKUP(A2648,'Indice Puntaje Simple'!$A$4:$S$347,'3. Indice Puntj Simpl Traspuest'!D2648,0)</f>
        <v>0.33333333333333331</v>
      </c>
      <c r="D2648">
        <v>9</v>
      </c>
    </row>
    <row r="2649" spans="1:4" x14ac:dyDescent="0.25">
      <c r="A2649" s="8" t="s">
        <v>192</v>
      </c>
      <c r="B2649" t="s">
        <v>428</v>
      </c>
      <c r="C2649" s="26">
        <f>VLOOKUP(A2649,'Indice Puntaje Simple'!$A$4:$S$347,'3. Indice Puntj Simpl Traspuest'!D2649,0)</f>
        <v>1</v>
      </c>
      <c r="D2649">
        <v>9</v>
      </c>
    </row>
    <row r="2650" spans="1:4" x14ac:dyDescent="0.25">
      <c r="A2650" s="8" t="s">
        <v>173</v>
      </c>
      <c r="B2650" t="s">
        <v>428</v>
      </c>
      <c r="C2650" s="26">
        <f>VLOOKUP(A2650,'Indice Puntaje Simple'!$A$4:$S$347,'3. Indice Puntj Simpl Traspuest'!D2650,0)</f>
        <v>0.33333333333333331</v>
      </c>
      <c r="D2650">
        <v>9</v>
      </c>
    </row>
    <row r="2651" spans="1:4" x14ac:dyDescent="0.25">
      <c r="A2651" s="8" t="s">
        <v>139</v>
      </c>
      <c r="B2651" t="s">
        <v>428</v>
      </c>
      <c r="C2651" s="26">
        <f>VLOOKUP(A2651,'Indice Puntaje Simple'!$A$4:$S$347,'3. Indice Puntj Simpl Traspuest'!D2651,0)</f>
        <v>0.66666666666666663</v>
      </c>
      <c r="D2651">
        <v>9</v>
      </c>
    </row>
    <row r="2652" spans="1:4" x14ac:dyDescent="0.25">
      <c r="A2652" s="8" t="s">
        <v>350</v>
      </c>
      <c r="B2652" t="s">
        <v>428</v>
      </c>
      <c r="C2652" s="26">
        <f>VLOOKUP(A2652,'Indice Puntaje Simple'!$A$4:$S$347,'3. Indice Puntj Simpl Traspuest'!D2652,0)</f>
        <v>0</v>
      </c>
      <c r="D2652">
        <v>9</v>
      </c>
    </row>
    <row r="2653" spans="1:4" x14ac:dyDescent="0.25">
      <c r="A2653" s="8" t="s">
        <v>227</v>
      </c>
      <c r="B2653" t="s">
        <v>428</v>
      </c>
      <c r="C2653" s="26">
        <f>VLOOKUP(A2653,'Indice Puntaje Simple'!$A$4:$S$347,'3. Indice Puntj Simpl Traspuest'!D2653,0)</f>
        <v>0.33333333333333331</v>
      </c>
      <c r="D2653">
        <v>9</v>
      </c>
    </row>
    <row r="2654" spans="1:4" x14ac:dyDescent="0.25">
      <c r="A2654" s="8" t="s">
        <v>228</v>
      </c>
      <c r="B2654" t="s">
        <v>428</v>
      </c>
      <c r="C2654" s="26">
        <f>VLOOKUP(A2654,'Indice Puntaje Simple'!$A$4:$S$347,'3. Indice Puntj Simpl Traspuest'!D2654,0)</f>
        <v>0.33333333333333331</v>
      </c>
      <c r="D2654">
        <v>9</v>
      </c>
    </row>
    <row r="2655" spans="1:4" x14ac:dyDescent="0.25">
      <c r="A2655" s="8" t="s">
        <v>309</v>
      </c>
      <c r="B2655" t="s">
        <v>428</v>
      </c>
      <c r="C2655" s="26">
        <f>VLOOKUP(A2655,'Indice Puntaje Simple'!$A$4:$S$347,'3. Indice Puntj Simpl Traspuest'!D2655,0)</f>
        <v>0.33333333333333331</v>
      </c>
      <c r="D2655">
        <v>9</v>
      </c>
    </row>
    <row r="2656" spans="1:4" x14ac:dyDescent="0.25">
      <c r="A2656" s="8" t="s">
        <v>193</v>
      </c>
      <c r="B2656" t="s">
        <v>428</v>
      </c>
      <c r="C2656" s="26">
        <f>VLOOKUP(A2656,'Indice Puntaje Simple'!$A$4:$S$347,'3. Indice Puntj Simpl Traspuest'!D2656,0)</f>
        <v>0.33333333333333331</v>
      </c>
      <c r="D2656">
        <v>9</v>
      </c>
    </row>
    <row r="2657" spans="1:4" x14ac:dyDescent="0.25">
      <c r="A2657" s="8" t="s">
        <v>335</v>
      </c>
      <c r="B2657" t="s">
        <v>428</v>
      </c>
      <c r="C2657" s="26">
        <f>VLOOKUP(A2657,'Indice Puntaje Simple'!$A$4:$S$347,'3. Indice Puntj Simpl Traspuest'!D2657,0)</f>
        <v>0.33333333333333331</v>
      </c>
      <c r="D2657">
        <v>9</v>
      </c>
    </row>
    <row r="2658" spans="1:4" x14ac:dyDescent="0.25">
      <c r="A2658" s="8" t="s">
        <v>85</v>
      </c>
      <c r="B2658" t="s">
        <v>428</v>
      </c>
      <c r="C2658" s="26">
        <f>VLOOKUP(A2658,'Indice Puntaje Simple'!$A$4:$S$347,'3. Indice Puntj Simpl Traspuest'!D2658,0)</f>
        <v>0.66666666666666663</v>
      </c>
      <c r="D2658">
        <v>9</v>
      </c>
    </row>
    <row r="2659" spans="1:4" x14ac:dyDescent="0.25">
      <c r="A2659" s="8" t="s">
        <v>378</v>
      </c>
      <c r="B2659" t="s">
        <v>428</v>
      </c>
      <c r="C2659" s="26">
        <f>VLOOKUP(A2659,'Indice Puntaje Simple'!$A$4:$S$347,'3. Indice Puntj Simpl Traspuest'!D2659,0)</f>
        <v>0</v>
      </c>
      <c r="D2659">
        <v>9</v>
      </c>
    </row>
    <row r="2660" spans="1:4" x14ac:dyDescent="0.25">
      <c r="A2660" s="8" t="s">
        <v>359</v>
      </c>
      <c r="B2660" t="s">
        <v>428</v>
      </c>
      <c r="C2660" s="26">
        <f>VLOOKUP(A2660,'Indice Puntaje Simple'!$A$4:$S$347,'3. Indice Puntj Simpl Traspuest'!D2660,0)</f>
        <v>0</v>
      </c>
      <c r="D2660">
        <v>9</v>
      </c>
    </row>
    <row r="2661" spans="1:4" x14ac:dyDescent="0.25">
      <c r="A2661" s="8" t="s">
        <v>86</v>
      </c>
      <c r="B2661" t="s">
        <v>428</v>
      </c>
      <c r="C2661" s="26">
        <f>VLOOKUP(A2661,'Indice Puntaje Simple'!$A$4:$S$347,'3. Indice Puntj Simpl Traspuest'!D2661,0)</f>
        <v>1</v>
      </c>
      <c r="D2661">
        <v>9</v>
      </c>
    </row>
    <row r="2662" spans="1:4" x14ac:dyDescent="0.25">
      <c r="A2662" s="8" t="s">
        <v>108</v>
      </c>
      <c r="B2662" t="s">
        <v>428</v>
      </c>
      <c r="C2662" s="26">
        <f>VLOOKUP(A2662,'Indice Puntaje Simple'!$A$4:$S$347,'3. Indice Puntj Simpl Traspuest'!D2662,0)</f>
        <v>1</v>
      </c>
      <c r="D2662">
        <v>9</v>
      </c>
    </row>
    <row r="2663" spans="1:4" x14ac:dyDescent="0.25">
      <c r="A2663" s="8" t="s">
        <v>355</v>
      </c>
      <c r="B2663" t="s">
        <v>428</v>
      </c>
      <c r="C2663" s="26">
        <f>VLOOKUP(A2663,'Indice Puntaje Simple'!$A$4:$S$347,'3. Indice Puntj Simpl Traspuest'!D2663,0)</f>
        <v>0.33333333333333331</v>
      </c>
      <c r="D2663">
        <v>9</v>
      </c>
    </row>
    <row r="2664" spans="1:4" x14ac:dyDescent="0.25">
      <c r="A2664" s="8" t="s">
        <v>351</v>
      </c>
      <c r="B2664" t="s">
        <v>428</v>
      </c>
      <c r="C2664" s="26">
        <f>VLOOKUP(A2664,'Indice Puntaje Simple'!$A$4:$S$347,'3. Indice Puntj Simpl Traspuest'!D2664,0)</f>
        <v>0</v>
      </c>
      <c r="D2664">
        <v>9</v>
      </c>
    </row>
    <row r="2665" spans="1:4" x14ac:dyDescent="0.25">
      <c r="A2665" s="8" t="s">
        <v>229</v>
      </c>
      <c r="B2665" t="s">
        <v>428</v>
      </c>
      <c r="C2665" s="26">
        <f>VLOOKUP(A2665,'Indice Puntaje Simple'!$A$4:$S$347,'3. Indice Puntj Simpl Traspuest'!D2665,0)</f>
        <v>0</v>
      </c>
      <c r="D2665">
        <v>9</v>
      </c>
    </row>
    <row r="2666" spans="1:4" x14ac:dyDescent="0.25">
      <c r="A2666" s="8" t="s">
        <v>204</v>
      </c>
      <c r="B2666" t="s">
        <v>428</v>
      </c>
      <c r="C2666" s="26">
        <f>VLOOKUP(A2666,'Indice Puntaje Simple'!$A$4:$S$347,'3. Indice Puntj Simpl Traspuest'!D2666,0)</f>
        <v>1</v>
      </c>
      <c r="D2666">
        <v>9</v>
      </c>
    </row>
    <row r="2667" spans="1:4" x14ac:dyDescent="0.25">
      <c r="A2667" s="8" t="s">
        <v>373</v>
      </c>
      <c r="B2667" t="s">
        <v>428</v>
      </c>
      <c r="C2667" s="26">
        <f>VLOOKUP(A2667,'Indice Puntaje Simple'!$A$4:$S$347,'3. Indice Puntj Simpl Traspuest'!D2667,0)</f>
        <v>0</v>
      </c>
      <c r="D2667">
        <v>9</v>
      </c>
    </row>
    <row r="2668" spans="1:4" x14ac:dyDescent="0.25">
      <c r="A2668" s="8" t="s">
        <v>210</v>
      </c>
      <c r="B2668" t="s">
        <v>428</v>
      </c>
      <c r="C2668" s="26">
        <f>VLOOKUP(A2668,'Indice Puntaje Simple'!$A$4:$S$347,'3. Indice Puntj Simpl Traspuest'!D2668,0)</f>
        <v>0.33333333333333331</v>
      </c>
      <c r="D2668">
        <v>9</v>
      </c>
    </row>
    <row r="2669" spans="1:4" x14ac:dyDescent="0.25">
      <c r="A2669" s="8" t="s">
        <v>243</v>
      </c>
      <c r="B2669" t="s">
        <v>428</v>
      </c>
      <c r="C2669" s="26">
        <f>VLOOKUP(A2669,'Indice Puntaje Simple'!$A$4:$S$347,'3. Indice Puntj Simpl Traspuest'!D2669,0)</f>
        <v>0</v>
      </c>
      <c r="D2669">
        <v>9</v>
      </c>
    </row>
    <row r="2670" spans="1:4" x14ac:dyDescent="0.25">
      <c r="A2670" s="8" t="s">
        <v>266</v>
      </c>
      <c r="B2670" t="s">
        <v>428</v>
      </c>
      <c r="C2670" s="26">
        <f>VLOOKUP(A2670,'Indice Puntaje Simple'!$A$4:$S$347,'3. Indice Puntj Simpl Traspuest'!D2670,0)</f>
        <v>0</v>
      </c>
      <c r="D2670">
        <v>9</v>
      </c>
    </row>
    <row r="2671" spans="1:4" x14ac:dyDescent="0.25">
      <c r="A2671" s="8" t="s">
        <v>216</v>
      </c>
      <c r="B2671" t="s">
        <v>428</v>
      </c>
      <c r="C2671" s="26">
        <f>VLOOKUP(A2671,'Indice Puntaje Simple'!$A$4:$S$347,'3. Indice Puntj Simpl Traspuest'!D2671,0)</f>
        <v>0</v>
      </c>
      <c r="D2671">
        <v>9</v>
      </c>
    </row>
    <row r="2672" spans="1:4" x14ac:dyDescent="0.25">
      <c r="A2672" s="8" t="s">
        <v>291</v>
      </c>
      <c r="B2672" t="s">
        <v>428</v>
      </c>
      <c r="C2672" s="26">
        <f>VLOOKUP(A2672,'Indice Puntaje Simple'!$A$4:$S$347,'3. Indice Puntj Simpl Traspuest'!D2672,0)</f>
        <v>0.33333333333333331</v>
      </c>
      <c r="D2672">
        <v>9</v>
      </c>
    </row>
    <row r="2673" spans="1:4" x14ac:dyDescent="0.25">
      <c r="A2673" s="8" t="s">
        <v>165</v>
      </c>
      <c r="B2673" t="s">
        <v>428</v>
      </c>
      <c r="C2673" s="26">
        <f>VLOOKUP(A2673,'Indice Puntaje Simple'!$A$4:$S$347,'3. Indice Puntj Simpl Traspuest'!D2673,0)</f>
        <v>0.33333333333333331</v>
      </c>
      <c r="D2673">
        <v>9</v>
      </c>
    </row>
    <row r="2674" spans="1:4" x14ac:dyDescent="0.25">
      <c r="A2674" s="8" t="s">
        <v>194</v>
      </c>
      <c r="B2674" t="s">
        <v>428</v>
      </c>
      <c r="C2674" s="26">
        <f>VLOOKUP(A2674,'Indice Puntaje Simple'!$A$4:$S$347,'3. Indice Puntj Simpl Traspuest'!D2674,0)</f>
        <v>0.33333333333333331</v>
      </c>
      <c r="D2674">
        <v>9</v>
      </c>
    </row>
    <row r="2675" spans="1:4" x14ac:dyDescent="0.25">
      <c r="A2675" s="8" t="s">
        <v>404</v>
      </c>
      <c r="B2675" t="s">
        <v>428</v>
      </c>
      <c r="C2675" s="26">
        <f>VLOOKUP(A2675,'Indice Puntaje Simple'!$A$4:$S$347,'3. Indice Puntj Simpl Traspuest'!D2675,0)</f>
        <v>0.33333333333333331</v>
      </c>
      <c r="D2675">
        <v>9</v>
      </c>
    </row>
    <row r="2676" spans="1:4" x14ac:dyDescent="0.25">
      <c r="A2676" s="8" t="s">
        <v>292</v>
      </c>
      <c r="B2676" t="s">
        <v>428</v>
      </c>
      <c r="C2676" s="26">
        <f>VLOOKUP(A2676,'Indice Puntaje Simple'!$A$4:$S$347,'3. Indice Puntj Simpl Traspuest'!D2676,0)</f>
        <v>0.33333333333333331</v>
      </c>
      <c r="D2676">
        <v>9</v>
      </c>
    </row>
    <row r="2677" spans="1:4" x14ac:dyDescent="0.25">
      <c r="A2677" s="8" t="s">
        <v>153</v>
      </c>
      <c r="B2677" t="s">
        <v>428</v>
      </c>
      <c r="C2677" s="26">
        <f>VLOOKUP(A2677,'Indice Puntaje Simple'!$A$4:$S$347,'3. Indice Puntj Simpl Traspuest'!D2677,0)</f>
        <v>0</v>
      </c>
      <c r="D2677">
        <v>9</v>
      </c>
    </row>
    <row r="2678" spans="1:4" x14ac:dyDescent="0.25">
      <c r="A2678" s="8" t="s">
        <v>267</v>
      </c>
      <c r="B2678" t="s">
        <v>428</v>
      </c>
      <c r="C2678" s="26">
        <f>VLOOKUP(A2678,'Indice Puntaje Simple'!$A$4:$S$347,'3. Indice Puntj Simpl Traspuest'!D2678,0)</f>
        <v>0.33333333333333331</v>
      </c>
      <c r="D2678">
        <v>9</v>
      </c>
    </row>
    <row r="2679" spans="1:4" x14ac:dyDescent="0.25">
      <c r="A2679" s="8" t="s">
        <v>324</v>
      </c>
      <c r="B2679" t="s">
        <v>428</v>
      </c>
      <c r="C2679" s="26">
        <f>VLOOKUP(A2679,'Indice Puntaje Simple'!$A$4:$S$347,'3. Indice Puntj Simpl Traspuest'!D2679,0)</f>
        <v>0.33333333333333331</v>
      </c>
      <c r="D2679">
        <v>9</v>
      </c>
    </row>
    <row r="2680" spans="1:4" x14ac:dyDescent="0.25">
      <c r="A2680" s="8" t="s">
        <v>406</v>
      </c>
      <c r="B2680" t="s">
        <v>428</v>
      </c>
      <c r="C2680" s="26">
        <f>VLOOKUP(A2680,'Indice Puntaje Simple'!$A$4:$S$347,'3. Indice Puntj Simpl Traspuest'!D2680,0)</f>
        <v>0.33333333333333331</v>
      </c>
      <c r="D2680">
        <v>9</v>
      </c>
    </row>
    <row r="2681" spans="1:4" x14ac:dyDescent="0.25">
      <c r="A2681" s="8" t="s">
        <v>336</v>
      </c>
      <c r="B2681" t="s">
        <v>428</v>
      </c>
      <c r="C2681" s="26">
        <f>VLOOKUP(A2681,'Indice Puntaje Simple'!$A$4:$S$347,'3. Indice Puntj Simpl Traspuest'!D2681,0)</f>
        <v>0.66666666666666663</v>
      </c>
      <c r="D2681">
        <v>9</v>
      </c>
    </row>
    <row r="2682" spans="1:4" x14ac:dyDescent="0.25">
      <c r="A2682" s="8" t="s">
        <v>268</v>
      </c>
      <c r="B2682" t="s">
        <v>428</v>
      </c>
      <c r="C2682" s="26">
        <f>VLOOKUP(A2682,'Indice Puntaje Simple'!$A$4:$S$347,'3. Indice Puntj Simpl Traspuest'!D2682,0)</f>
        <v>0.33333333333333331</v>
      </c>
      <c r="D2682">
        <v>9</v>
      </c>
    </row>
    <row r="2683" spans="1:4" x14ac:dyDescent="0.25">
      <c r="A2683" s="8" t="s">
        <v>255</v>
      </c>
      <c r="B2683" t="s">
        <v>428</v>
      </c>
      <c r="C2683" s="26">
        <f>VLOOKUP(A2683,'Indice Puntaje Simple'!$A$4:$S$347,'3. Indice Puntj Simpl Traspuest'!D2683,0)</f>
        <v>1</v>
      </c>
      <c r="D2683">
        <v>9</v>
      </c>
    </row>
    <row r="2684" spans="1:4" x14ac:dyDescent="0.25">
      <c r="A2684" s="8" t="s">
        <v>395</v>
      </c>
      <c r="B2684" t="s">
        <v>428</v>
      </c>
      <c r="C2684" s="26">
        <f>VLOOKUP(A2684,'Indice Puntaje Simple'!$A$4:$S$347,'3. Indice Puntj Simpl Traspuest'!D2684,0)</f>
        <v>0.33333333333333331</v>
      </c>
      <c r="D2684">
        <v>9</v>
      </c>
    </row>
    <row r="2685" spans="1:4" x14ac:dyDescent="0.25">
      <c r="A2685" s="8" t="s">
        <v>174</v>
      </c>
      <c r="B2685" t="s">
        <v>428</v>
      </c>
      <c r="C2685" s="26">
        <f>VLOOKUP(A2685,'Indice Puntaje Simple'!$A$4:$S$347,'3. Indice Puntj Simpl Traspuest'!D2685,0)</f>
        <v>1</v>
      </c>
      <c r="D2685">
        <v>9</v>
      </c>
    </row>
    <row r="2686" spans="1:4" x14ac:dyDescent="0.25">
      <c r="A2686" s="8" t="s">
        <v>342</v>
      </c>
      <c r="B2686" t="s">
        <v>428</v>
      </c>
      <c r="C2686" s="26">
        <f>VLOOKUP(A2686,'Indice Puntaje Simple'!$A$4:$S$347,'3. Indice Puntj Simpl Traspuest'!D2686,0)</f>
        <v>0.33333333333333331</v>
      </c>
      <c r="D2686">
        <v>9</v>
      </c>
    </row>
    <row r="2687" spans="1:4" x14ac:dyDescent="0.25">
      <c r="A2687" s="8" t="s">
        <v>256</v>
      </c>
      <c r="B2687" t="s">
        <v>428</v>
      </c>
      <c r="C2687" s="26">
        <f>VLOOKUP(A2687,'Indice Puntaje Simple'!$A$4:$S$347,'3. Indice Puntj Simpl Traspuest'!D2687,0)</f>
        <v>0.33333333333333331</v>
      </c>
      <c r="D2687">
        <v>9</v>
      </c>
    </row>
    <row r="2688" spans="1:4" x14ac:dyDescent="0.25">
      <c r="A2688" s="8" t="s">
        <v>83</v>
      </c>
      <c r="B2688" t="s">
        <v>428</v>
      </c>
      <c r="C2688" s="26">
        <f>VLOOKUP(A2688,'Indice Puntaje Simple'!$A$4:$S$347,'3. Indice Puntj Simpl Traspuest'!D2688,0)</f>
        <v>1</v>
      </c>
      <c r="D2688">
        <v>9</v>
      </c>
    </row>
    <row r="2689" spans="1:4" x14ac:dyDescent="0.25">
      <c r="A2689" s="8" t="s">
        <v>211</v>
      </c>
      <c r="B2689" t="s">
        <v>428</v>
      </c>
      <c r="C2689" s="26">
        <f>VLOOKUP(A2689,'Indice Puntaje Simple'!$A$4:$S$347,'3. Indice Puntj Simpl Traspuest'!D2689,0)</f>
        <v>0.33333333333333331</v>
      </c>
      <c r="D2689">
        <v>9</v>
      </c>
    </row>
    <row r="2690" spans="1:4" x14ac:dyDescent="0.25">
      <c r="A2690" s="8" t="s">
        <v>352</v>
      </c>
      <c r="B2690" t="s">
        <v>428</v>
      </c>
      <c r="C2690" s="26">
        <f>VLOOKUP(A2690,'Indice Puntaje Simple'!$A$4:$S$347,'3. Indice Puntj Simpl Traspuest'!D2690,0)</f>
        <v>0</v>
      </c>
      <c r="D2690">
        <v>9</v>
      </c>
    </row>
    <row r="2691" spans="1:4" x14ac:dyDescent="0.25">
      <c r="A2691" s="8" t="s">
        <v>140</v>
      </c>
      <c r="B2691" t="s">
        <v>428</v>
      </c>
      <c r="C2691" s="26">
        <f>VLOOKUP(A2691,'Indice Puntaje Simple'!$A$4:$S$347,'3. Indice Puntj Simpl Traspuest'!D2691,0)</f>
        <v>0</v>
      </c>
      <c r="D2691">
        <v>9</v>
      </c>
    </row>
    <row r="2692" spans="1:4" x14ac:dyDescent="0.25">
      <c r="A2692" s="8" t="s">
        <v>144</v>
      </c>
      <c r="B2692" t="s">
        <v>428</v>
      </c>
      <c r="C2692" s="26">
        <f>VLOOKUP(A2692,'Indice Puntaje Simple'!$A$4:$S$347,'3. Indice Puntj Simpl Traspuest'!D2692,0)</f>
        <v>0.66666666666666663</v>
      </c>
      <c r="D2692">
        <v>9</v>
      </c>
    </row>
    <row r="2693" spans="1:4" x14ac:dyDescent="0.25">
      <c r="A2693" s="8" t="s">
        <v>382</v>
      </c>
      <c r="B2693" t="s">
        <v>428</v>
      </c>
      <c r="C2693" s="26">
        <f>VLOOKUP(A2693,'Indice Puntaje Simple'!$A$4:$S$347,'3. Indice Puntj Simpl Traspuest'!D2693,0)</f>
        <v>0</v>
      </c>
      <c r="D2693">
        <v>9</v>
      </c>
    </row>
    <row r="2694" spans="1:4" x14ac:dyDescent="0.25">
      <c r="A2694" s="8" t="s">
        <v>94</v>
      </c>
      <c r="B2694" t="s">
        <v>428</v>
      </c>
      <c r="C2694" s="26">
        <f>VLOOKUP(A2694,'Indice Puntaje Simple'!$A$4:$S$347,'3. Indice Puntj Simpl Traspuest'!D2694,0)</f>
        <v>1</v>
      </c>
      <c r="D2694">
        <v>9</v>
      </c>
    </row>
    <row r="2695" spans="1:4" x14ac:dyDescent="0.25">
      <c r="A2695" s="8" t="s">
        <v>166</v>
      </c>
      <c r="B2695" t="s">
        <v>428</v>
      </c>
      <c r="C2695" s="26">
        <f>VLOOKUP(A2695,'Indice Puntaje Simple'!$A$4:$S$347,'3. Indice Puntj Simpl Traspuest'!D2695,0)</f>
        <v>0.33333333333333331</v>
      </c>
      <c r="D2695">
        <v>9</v>
      </c>
    </row>
    <row r="2696" spans="1:4" x14ac:dyDescent="0.25">
      <c r="A2696" s="8" t="s">
        <v>244</v>
      </c>
      <c r="B2696" t="s">
        <v>428</v>
      </c>
      <c r="C2696" s="26">
        <f>VLOOKUP(A2696,'Indice Puntaje Simple'!$A$4:$S$347,'3. Indice Puntj Simpl Traspuest'!D2696,0)</f>
        <v>1</v>
      </c>
      <c r="D2696">
        <v>9</v>
      </c>
    </row>
    <row r="2697" spans="1:4" x14ac:dyDescent="0.25">
      <c r="A2697" s="8" t="s">
        <v>360</v>
      </c>
      <c r="B2697" t="s">
        <v>428</v>
      </c>
      <c r="C2697" s="26">
        <f>VLOOKUP(A2697,'Indice Puntaje Simple'!$A$4:$S$347,'3. Indice Puntj Simpl Traspuest'!D2697,0)</f>
        <v>0</v>
      </c>
      <c r="D2697">
        <v>9</v>
      </c>
    </row>
    <row r="2698" spans="1:4" x14ac:dyDescent="0.25">
      <c r="A2698" s="8" t="s">
        <v>117</v>
      </c>
      <c r="B2698" t="s">
        <v>428</v>
      </c>
      <c r="C2698" s="26">
        <f>VLOOKUP(A2698,'Indice Puntaje Simple'!$A$4:$S$347,'3. Indice Puntj Simpl Traspuest'!D2698,0)</f>
        <v>0.33333333333333331</v>
      </c>
      <c r="D2698">
        <v>9</v>
      </c>
    </row>
    <row r="2699" spans="1:4" x14ac:dyDescent="0.25">
      <c r="A2699" s="8" t="s">
        <v>99</v>
      </c>
      <c r="B2699" t="s">
        <v>428</v>
      </c>
      <c r="C2699" s="26">
        <f>VLOOKUP(A2699,'Indice Puntaje Simple'!$A$4:$S$347,'3. Indice Puntj Simpl Traspuest'!D2699,0)</f>
        <v>0.33333333333333331</v>
      </c>
      <c r="D2699">
        <v>9</v>
      </c>
    </row>
    <row r="2700" spans="1:4" x14ac:dyDescent="0.25">
      <c r="A2700" s="8" t="s">
        <v>183</v>
      </c>
      <c r="B2700" t="s">
        <v>428</v>
      </c>
      <c r="C2700" s="26">
        <f>VLOOKUP(A2700,'Indice Puntaje Simple'!$A$4:$S$347,'3. Indice Puntj Simpl Traspuest'!D2700,0)</f>
        <v>0.33333333333333331</v>
      </c>
      <c r="D2700">
        <v>9</v>
      </c>
    </row>
    <row r="2701" spans="1:4" x14ac:dyDescent="0.25">
      <c r="A2701" s="8" t="s">
        <v>175</v>
      </c>
      <c r="B2701" t="s">
        <v>428</v>
      </c>
      <c r="C2701" s="26">
        <f>VLOOKUP(A2701,'Indice Puntaje Simple'!$A$4:$S$347,'3. Indice Puntj Simpl Traspuest'!D2701,0)</f>
        <v>0.33333333333333331</v>
      </c>
      <c r="D2701">
        <v>9</v>
      </c>
    </row>
    <row r="2702" spans="1:4" x14ac:dyDescent="0.25">
      <c r="A2702" s="8" t="s">
        <v>369</v>
      </c>
      <c r="B2702" t="s">
        <v>428</v>
      </c>
      <c r="C2702" s="26">
        <f>VLOOKUP(A2702,'Indice Puntaje Simple'!$A$4:$S$347,'3. Indice Puntj Simpl Traspuest'!D2702,0)</f>
        <v>0.33333333333333331</v>
      </c>
      <c r="D2702">
        <v>9</v>
      </c>
    </row>
    <row r="2703" spans="1:4" x14ac:dyDescent="0.25">
      <c r="A2703" s="8" t="s">
        <v>396</v>
      </c>
      <c r="B2703" t="s">
        <v>428</v>
      </c>
      <c r="C2703" s="26">
        <f>VLOOKUP(A2703,'Indice Puntaje Simple'!$A$4:$S$347,'3. Indice Puntj Simpl Traspuest'!D2703,0)</f>
        <v>0</v>
      </c>
      <c r="D2703">
        <v>9</v>
      </c>
    </row>
    <row r="2704" spans="1:4" x14ac:dyDescent="0.25">
      <c r="A2704" s="8" t="s">
        <v>343</v>
      </c>
      <c r="B2704" t="s">
        <v>428</v>
      </c>
      <c r="C2704" s="26">
        <f>VLOOKUP(A2704,'Indice Puntaje Simple'!$A$4:$S$347,'3. Indice Puntj Simpl Traspuest'!D2704,0)</f>
        <v>0.33333333333333331</v>
      </c>
      <c r="D2704">
        <v>9</v>
      </c>
    </row>
    <row r="2705" spans="1:4" x14ac:dyDescent="0.25">
      <c r="A2705" s="8" t="s">
        <v>257</v>
      </c>
      <c r="B2705" t="s">
        <v>428</v>
      </c>
      <c r="C2705" s="26">
        <f>VLOOKUP(A2705,'Indice Puntaje Simple'!$A$4:$S$347,'3. Indice Puntj Simpl Traspuest'!D2705,0)</f>
        <v>0.33333333333333331</v>
      </c>
      <c r="D2705">
        <v>9</v>
      </c>
    </row>
    <row r="2706" spans="1:4" x14ac:dyDescent="0.25">
      <c r="A2706" s="8" t="s">
        <v>293</v>
      </c>
      <c r="B2706" t="s">
        <v>428</v>
      </c>
      <c r="C2706" s="26">
        <f>VLOOKUP(A2706,'Indice Puntaje Simple'!$A$4:$S$347,'3. Indice Puntj Simpl Traspuest'!D2706,0)</f>
        <v>0</v>
      </c>
      <c r="D2706">
        <v>9</v>
      </c>
    </row>
    <row r="2707" spans="1:4" x14ac:dyDescent="0.25">
      <c r="A2707" s="8" t="s">
        <v>280</v>
      </c>
      <c r="B2707" t="s">
        <v>428</v>
      </c>
      <c r="C2707" s="26">
        <f>VLOOKUP(A2707,'Indice Puntaje Simple'!$A$4:$S$347,'3. Indice Puntj Simpl Traspuest'!D2707,0)</f>
        <v>0.33333333333333331</v>
      </c>
      <c r="D2707">
        <v>9</v>
      </c>
    </row>
    <row r="2708" spans="1:4" x14ac:dyDescent="0.25">
      <c r="A2708" s="8" t="s">
        <v>344</v>
      </c>
      <c r="B2708" t="s">
        <v>428</v>
      </c>
      <c r="C2708" s="26">
        <f>VLOOKUP(A2708,'Indice Puntaje Simple'!$A$4:$S$347,'3. Indice Puntj Simpl Traspuest'!D2708,0)</f>
        <v>0.33333333333333331</v>
      </c>
      <c r="D2708">
        <v>9</v>
      </c>
    </row>
    <row r="2709" spans="1:4" x14ac:dyDescent="0.25">
      <c r="A2709" s="8" t="s">
        <v>310</v>
      </c>
      <c r="B2709" t="s">
        <v>428</v>
      </c>
      <c r="C2709" s="26">
        <f>VLOOKUP(A2709,'Indice Puntaje Simple'!$A$4:$S$347,'3. Indice Puntj Simpl Traspuest'!D2709,0)</f>
        <v>0</v>
      </c>
      <c r="D2709">
        <v>9</v>
      </c>
    </row>
    <row r="2710" spans="1:4" x14ac:dyDescent="0.25">
      <c r="A2710" s="8" t="s">
        <v>379</v>
      </c>
      <c r="B2710" t="s">
        <v>428</v>
      </c>
      <c r="C2710" s="26">
        <f>VLOOKUP(A2710,'Indice Puntaje Simple'!$A$4:$S$347,'3. Indice Puntj Simpl Traspuest'!D2710,0)</f>
        <v>0</v>
      </c>
      <c r="D2710">
        <v>9</v>
      </c>
    </row>
    <row r="2711" spans="1:4" x14ac:dyDescent="0.25">
      <c r="A2711" s="8" t="s">
        <v>337</v>
      </c>
      <c r="B2711" t="s">
        <v>428</v>
      </c>
      <c r="C2711" s="26">
        <f>VLOOKUP(A2711,'Indice Puntaje Simple'!$A$4:$S$347,'3. Indice Puntj Simpl Traspuest'!D2711,0)</f>
        <v>0</v>
      </c>
      <c r="D2711">
        <v>9</v>
      </c>
    </row>
    <row r="2712" spans="1:4" x14ac:dyDescent="0.25">
      <c r="A2712" s="8" t="s">
        <v>141</v>
      </c>
      <c r="B2712" t="s">
        <v>428</v>
      </c>
      <c r="C2712" s="26">
        <f>VLOOKUP(A2712,'Indice Puntaje Simple'!$A$4:$S$347,'3. Indice Puntj Simpl Traspuest'!D2712,0)</f>
        <v>0</v>
      </c>
      <c r="D2712">
        <v>9</v>
      </c>
    </row>
    <row r="2713" spans="1:4" x14ac:dyDescent="0.25">
      <c r="A2713" s="8" t="s">
        <v>418</v>
      </c>
      <c r="B2713" t="s">
        <v>428</v>
      </c>
      <c r="C2713" s="26">
        <f>VLOOKUP(A2713,'Indice Puntaje Simple'!$A$4:$S$347,'3. Indice Puntj Simpl Traspuest'!D2713,0)</f>
        <v>0</v>
      </c>
      <c r="D2713">
        <v>9</v>
      </c>
    </row>
    <row r="2714" spans="1:4" x14ac:dyDescent="0.25">
      <c r="A2714" s="8" t="s">
        <v>361</v>
      </c>
      <c r="B2714" t="s">
        <v>428</v>
      </c>
      <c r="C2714" s="26">
        <f>VLOOKUP(A2714,'Indice Puntaje Simple'!$A$4:$S$347,'3. Indice Puntj Simpl Traspuest'!D2714,0)</f>
        <v>0.33333333333333331</v>
      </c>
      <c r="D2714">
        <v>9</v>
      </c>
    </row>
    <row r="2715" spans="1:4" x14ac:dyDescent="0.25">
      <c r="A2715" s="8" t="s">
        <v>145</v>
      </c>
      <c r="B2715" t="s">
        <v>428</v>
      </c>
      <c r="C2715" s="26">
        <f>VLOOKUP(A2715,'Indice Puntaje Simple'!$A$4:$S$347,'3. Indice Puntj Simpl Traspuest'!D2715,0)</f>
        <v>1</v>
      </c>
      <c r="D2715">
        <v>9</v>
      </c>
    </row>
    <row r="2716" spans="1:4" x14ac:dyDescent="0.25">
      <c r="A2716" s="8" t="s">
        <v>81</v>
      </c>
      <c r="B2716" t="s">
        <v>428</v>
      </c>
      <c r="C2716" s="26">
        <f>VLOOKUP(A2716,'Indice Puntaje Simple'!$A$4:$S$347,'3. Indice Puntj Simpl Traspuest'!D2716,0)</f>
        <v>0.33333333333333331</v>
      </c>
      <c r="D2716">
        <v>9</v>
      </c>
    </row>
    <row r="2717" spans="1:4" x14ac:dyDescent="0.25">
      <c r="A2717" s="8" t="s">
        <v>100</v>
      </c>
      <c r="B2717" t="s">
        <v>428</v>
      </c>
      <c r="C2717" s="26">
        <f>VLOOKUP(A2717,'Indice Puntaje Simple'!$A$4:$S$347,'3. Indice Puntj Simpl Traspuest'!D2717,0)</f>
        <v>0.66666666666666663</v>
      </c>
      <c r="D2717">
        <v>9</v>
      </c>
    </row>
    <row r="2718" spans="1:4" x14ac:dyDescent="0.25">
      <c r="A2718" s="8" t="s">
        <v>184</v>
      </c>
      <c r="B2718" t="s">
        <v>428</v>
      </c>
      <c r="C2718" s="26">
        <f>VLOOKUP(A2718,'Indice Puntaje Simple'!$A$4:$S$347,'3. Indice Puntj Simpl Traspuest'!D2718,0)</f>
        <v>0</v>
      </c>
      <c r="D2718">
        <v>9</v>
      </c>
    </row>
    <row r="2719" spans="1:4" x14ac:dyDescent="0.25">
      <c r="A2719" s="8" t="s">
        <v>195</v>
      </c>
      <c r="B2719" t="s">
        <v>428</v>
      </c>
      <c r="C2719" s="26">
        <f>VLOOKUP(A2719,'Indice Puntaje Simple'!$A$4:$S$347,'3. Indice Puntj Simpl Traspuest'!D2719,0)</f>
        <v>0.33333333333333331</v>
      </c>
      <c r="D2719">
        <v>9</v>
      </c>
    </row>
    <row r="2720" spans="1:4" x14ac:dyDescent="0.25">
      <c r="A2720" s="8" t="s">
        <v>338</v>
      </c>
      <c r="B2720" t="s">
        <v>428</v>
      </c>
      <c r="C2720" s="26">
        <f>VLOOKUP(A2720,'Indice Puntaje Simple'!$A$4:$S$347,'3. Indice Puntj Simpl Traspuest'!D2720,0)</f>
        <v>0</v>
      </c>
      <c r="D2720">
        <v>9</v>
      </c>
    </row>
    <row r="2721" spans="1:4" x14ac:dyDescent="0.25">
      <c r="A2721" s="8" t="s">
        <v>230</v>
      </c>
      <c r="B2721" t="s">
        <v>428</v>
      </c>
      <c r="C2721" s="26">
        <f>VLOOKUP(A2721,'Indice Puntaje Simple'!$A$4:$S$347,'3. Indice Puntj Simpl Traspuest'!D2721,0)</f>
        <v>0.33333333333333331</v>
      </c>
      <c r="D2721">
        <v>9</v>
      </c>
    </row>
    <row r="2722" spans="1:4" x14ac:dyDescent="0.25">
      <c r="A2722" s="8" t="s">
        <v>411</v>
      </c>
      <c r="B2722" t="s">
        <v>428</v>
      </c>
      <c r="C2722" s="26">
        <f>VLOOKUP(A2722,'Indice Puntaje Simple'!$A$4:$S$347,'3. Indice Puntj Simpl Traspuest'!D2722,0)</f>
        <v>0</v>
      </c>
      <c r="D2722">
        <v>9</v>
      </c>
    </row>
    <row r="2723" spans="1:4" x14ac:dyDescent="0.25">
      <c r="A2723" s="8" t="s">
        <v>95</v>
      </c>
      <c r="B2723" t="s">
        <v>428</v>
      </c>
      <c r="C2723" s="26">
        <f>VLOOKUP(A2723,'Indice Puntaje Simple'!$A$4:$S$347,'3. Indice Puntj Simpl Traspuest'!D2723,0)</f>
        <v>1</v>
      </c>
      <c r="D2723">
        <v>9</v>
      </c>
    </row>
    <row r="2724" spans="1:4" x14ac:dyDescent="0.25">
      <c r="A2724" s="8" t="s">
        <v>269</v>
      </c>
      <c r="B2724" t="s">
        <v>428</v>
      </c>
      <c r="C2724" s="26">
        <f>VLOOKUP(A2724,'Indice Puntaje Simple'!$A$4:$S$347,'3. Indice Puntj Simpl Traspuest'!D2724,0)</f>
        <v>0</v>
      </c>
      <c r="D2724">
        <v>9</v>
      </c>
    </row>
    <row r="2725" spans="1:4" x14ac:dyDescent="0.25">
      <c r="A2725" s="8" t="s">
        <v>121</v>
      </c>
      <c r="B2725" t="s">
        <v>428</v>
      </c>
      <c r="C2725" s="26">
        <f>VLOOKUP(A2725,'Indice Puntaje Simple'!$A$4:$S$347,'3. Indice Puntj Simpl Traspuest'!D2725,0)</f>
        <v>0</v>
      </c>
      <c r="D2725">
        <v>9</v>
      </c>
    </row>
    <row r="2726" spans="1:4" x14ac:dyDescent="0.25">
      <c r="A2726" s="8" t="s">
        <v>383</v>
      </c>
      <c r="B2726" t="s">
        <v>428</v>
      </c>
      <c r="C2726" s="26">
        <f>VLOOKUP(A2726,'Indice Puntaje Simple'!$A$4:$S$347,'3. Indice Puntj Simpl Traspuest'!D2726,0)</f>
        <v>0</v>
      </c>
      <c r="D2726">
        <v>9</v>
      </c>
    </row>
    <row r="2727" spans="1:4" x14ac:dyDescent="0.25">
      <c r="A2727" s="8" t="s">
        <v>217</v>
      </c>
      <c r="B2727" t="s">
        <v>428</v>
      </c>
      <c r="C2727" s="26">
        <f>VLOOKUP(A2727,'Indice Puntaje Simple'!$A$4:$S$347,'3. Indice Puntj Simpl Traspuest'!D2727,0)</f>
        <v>0.33333333333333331</v>
      </c>
      <c r="D2727">
        <v>9</v>
      </c>
    </row>
    <row r="2728" spans="1:4" x14ac:dyDescent="0.25">
      <c r="A2728" s="8" t="s">
        <v>384</v>
      </c>
      <c r="B2728" t="s">
        <v>428</v>
      </c>
      <c r="C2728" s="26">
        <f>VLOOKUP(A2728,'Indice Puntaje Simple'!$A$4:$S$347,'3. Indice Puntj Simpl Traspuest'!D2728,0)</f>
        <v>0</v>
      </c>
      <c r="D2728">
        <v>9</v>
      </c>
    </row>
    <row r="2729" spans="1:4" x14ac:dyDescent="0.25">
      <c r="A2729" s="8" t="s">
        <v>345</v>
      </c>
      <c r="B2729" t="s">
        <v>428</v>
      </c>
      <c r="C2729" s="26">
        <f>VLOOKUP(A2729,'Indice Puntaje Simple'!$A$4:$S$347,'3. Indice Puntj Simpl Traspuest'!D2729,0)</f>
        <v>0.33333333333333331</v>
      </c>
      <c r="D2729">
        <v>9</v>
      </c>
    </row>
    <row r="2730" spans="1:4" x14ac:dyDescent="0.25">
      <c r="A2730" s="8" t="s">
        <v>391</v>
      </c>
      <c r="B2730" t="s">
        <v>428</v>
      </c>
      <c r="C2730" s="26">
        <f>VLOOKUP(A2730,'Indice Puntaje Simple'!$A$4:$S$347,'3. Indice Puntj Simpl Traspuest'!D2730,0)</f>
        <v>0</v>
      </c>
      <c r="D2730">
        <v>9</v>
      </c>
    </row>
    <row r="2731" spans="1:4" x14ac:dyDescent="0.25">
      <c r="A2731" s="8" t="s">
        <v>281</v>
      </c>
      <c r="B2731" t="s">
        <v>428</v>
      </c>
      <c r="C2731" s="26">
        <f>VLOOKUP(A2731,'Indice Puntaje Simple'!$A$4:$S$347,'3. Indice Puntj Simpl Traspuest'!D2731,0)</f>
        <v>1</v>
      </c>
      <c r="D2731">
        <v>9</v>
      </c>
    </row>
    <row r="2732" spans="1:4" x14ac:dyDescent="0.25">
      <c r="A2732" s="8" t="s">
        <v>258</v>
      </c>
      <c r="B2732" t="s">
        <v>428</v>
      </c>
      <c r="C2732" s="26">
        <f>VLOOKUP(A2732,'Indice Puntaje Simple'!$A$4:$S$347,'3. Indice Puntj Simpl Traspuest'!D2732,0)</f>
        <v>1</v>
      </c>
      <c r="D2732">
        <v>9</v>
      </c>
    </row>
    <row r="2733" spans="1:4" x14ac:dyDescent="0.25">
      <c r="A2733" s="8" t="s">
        <v>311</v>
      </c>
      <c r="B2733" t="s">
        <v>428</v>
      </c>
      <c r="C2733" s="26">
        <f>VLOOKUP(A2733,'Indice Puntaje Simple'!$A$4:$S$347,'3. Indice Puntj Simpl Traspuest'!D2733,0)</f>
        <v>0</v>
      </c>
      <c r="D2733">
        <v>9</v>
      </c>
    </row>
    <row r="2734" spans="1:4" x14ac:dyDescent="0.25">
      <c r="A2734" s="8" t="s">
        <v>294</v>
      </c>
      <c r="B2734" t="s">
        <v>428</v>
      </c>
      <c r="C2734" s="26">
        <f>VLOOKUP(A2734,'Indice Puntaje Simple'!$A$4:$S$347,'3. Indice Puntj Simpl Traspuest'!D2734,0)</f>
        <v>1</v>
      </c>
      <c r="D2734">
        <v>9</v>
      </c>
    </row>
    <row r="2735" spans="1:4" x14ac:dyDescent="0.25">
      <c r="A2735" s="8" t="s">
        <v>146</v>
      </c>
      <c r="B2735" t="s">
        <v>428</v>
      </c>
      <c r="C2735" s="26">
        <f>VLOOKUP(A2735,'Indice Puntaje Simple'!$A$4:$S$347,'3. Indice Puntj Simpl Traspuest'!D2735,0)</f>
        <v>1</v>
      </c>
      <c r="D2735">
        <v>9</v>
      </c>
    </row>
    <row r="2736" spans="1:4" x14ac:dyDescent="0.25">
      <c r="A2736" s="8" t="s">
        <v>407</v>
      </c>
      <c r="B2736" t="s">
        <v>428</v>
      </c>
      <c r="C2736" s="26">
        <f>VLOOKUP(A2736,'Indice Puntaje Simple'!$A$4:$S$347,'3. Indice Puntj Simpl Traspuest'!D2736,0)</f>
        <v>0</v>
      </c>
      <c r="D2736">
        <v>9</v>
      </c>
    </row>
    <row r="2737" spans="1:4" x14ac:dyDescent="0.25">
      <c r="A2737" s="8" t="s">
        <v>348</v>
      </c>
      <c r="B2737" t="s">
        <v>428</v>
      </c>
      <c r="C2737" s="26">
        <f>VLOOKUP(A2737,'Indice Puntaje Simple'!$A$4:$S$347,'3. Indice Puntj Simpl Traspuest'!D2737,0)</f>
        <v>0</v>
      </c>
      <c r="D2737">
        <v>9</v>
      </c>
    </row>
    <row r="2738" spans="1:4" x14ac:dyDescent="0.25">
      <c r="A2738" s="8" t="s">
        <v>125</v>
      </c>
      <c r="B2738" t="s">
        <v>428</v>
      </c>
      <c r="C2738" s="26">
        <f>VLOOKUP(A2738,'Indice Puntaje Simple'!$A$4:$S$347,'3. Indice Puntj Simpl Traspuest'!D2738,0)</f>
        <v>0.33333333333333331</v>
      </c>
      <c r="D2738">
        <v>9</v>
      </c>
    </row>
    <row r="2739" spans="1:4" x14ac:dyDescent="0.25">
      <c r="A2739" s="8" t="s">
        <v>374</v>
      </c>
      <c r="B2739" t="s">
        <v>428</v>
      </c>
      <c r="C2739" s="26">
        <f>VLOOKUP(A2739,'Indice Puntaje Simple'!$A$4:$S$347,'3. Indice Puntj Simpl Traspuest'!D2739,0)</f>
        <v>0</v>
      </c>
      <c r="D2739">
        <v>9</v>
      </c>
    </row>
    <row r="2740" spans="1:4" x14ac:dyDescent="0.25">
      <c r="A2740" s="8" t="s">
        <v>133</v>
      </c>
      <c r="B2740" t="s">
        <v>428</v>
      </c>
      <c r="C2740" s="26">
        <f>VLOOKUP(A2740,'Indice Puntaje Simple'!$A$4:$S$347,'3. Indice Puntj Simpl Traspuest'!D2740,0)</f>
        <v>0</v>
      </c>
      <c r="D2740">
        <v>9</v>
      </c>
    </row>
    <row r="2741" spans="1:4" x14ac:dyDescent="0.25">
      <c r="A2741" s="8" t="s">
        <v>205</v>
      </c>
      <c r="B2741" t="s">
        <v>428</v>
      </c>
      <c r="C2741" s="26">
        <f>VLOOKUP(A2741,'Indice Puntaje Simple'!$A$4:$S$347,'3. Indice Puntj Simpl Traspuest'!D2741,0)</f>
        <v>0.33333333333333331</v>
      </c>
      <c r="D2741">
        <v>9</v>
      </c>
    </row>
    <row r="2742" spans="1:4" x14ac:dyDescent="0.25">
      <c r="A2742" s="8" t="s">
        <v>101</v>
      </c>
      <c r="B2742" t="s">
        <v>428</v>
      </c>
      <c r="C2742" s="26">
        <f>VLOOKUP(A2742,'Indice Puntaje Simple'!$A$4:$S$347,'3. Indice Puntj Simpl Traspuest'!D2742,0)</f>
        <v>0.33333333333333331</v>
      </c>
      <c r="D2742">
        <v>9</v>
      </c>
    </row>
    <row r="2743" spans="1:4" x14ac:dyDescent="0.25">
      <c r="A2743" s="8" t="s">
        <v>370</v>
      </c>
      <c r="B2743" t="s">
        <v>428</v>
      </c>
      <c r="C2743" s="26">
        <f>VLOOKUP(A2743,'Indice Puntaje Simple'!$A$4:$S$347,'3. Indice Puntj Simpl Traspuest'!D2743,0)</f>
        <v>0</v>
      </c>
      <c r="D2743">
        <v>9</v>
      </c>
    </row>
    <row r="2744" spans="1:4" x14ac:dyDescent="0.25">
      <c r="A2744" s="8" t="s">
        <v>109</v>
      </c>
      <c r="B2744" t="s">
        <v>428</v>
      </c>
      <c r="C2744" s="26">
        <f>VLOOKUP(A2744,'Indice Puntaje Simple'!$A$4:$S$347,'3. Indice Puntj Simpl Traspuest'!D2744,0)</f>
        <v>1</v>
      </c>
      <c r="D2744">
        <v>9</v>
      </c>
    </row>
    <row r="2745" spans="1:4" x14ac:dyDescent="0.25">
      <c r="A2745" s="8" t="s">
        <v>270</v>
      </c>
      <c r="B2745" t="s">
        <v>428</v>
      </c>
      <c r="C2745" s="26">
        <f>VLOOKUP(A2745,'Indice Puntaje Simple'!$A$4:$S$347,'3. Indice Puntj Simpl Traspuest'!D2745,0)</f>
        <v>0.33333333333333331</v>
      </c>
      <c r="D2745">
        <v>9</v>
      </c>
    </row>
    <row r="2746" spans="1:4" x14ac:dyDescent="0.25">
      <c r="A2746" s="8" t="s">
        <v>154</v>
      </c>
      <c r="B2746" t="s">
        <v>428</v>
      </c>
      <c r="C2746" s="26">
        <f>VLOOKUP(A2746,'Indice Puntaje Simple'!$A$4:$S$347,'3. Indice Puntj Simpl Traspuest'!D2746,0)</f>
        <v>1</v>
      </c>
      <c r="D2746">
        <v>9</v>
      </c>
    </row>
    <row r="2747" spans="1:4" x14ac:dyDescent="0.25">
      <c r="A2747" s="8" t="s">
        <v>105</v>
      </c>
      <c r="B2747" t="s">
        <v>428</v>
      </c>
      <c r="C2747" s="26">
        <f>VLOOKUP(A2747,'Indice Puntaje Simple'!$A$4:$S$347,'3. Indice Puntj Simpl Traspuest'!D2747,0)</f>
        <v>1</v>
      </c>
      <c r="D2747">
        <v>9</v>
      </c>
    </row>
    <row r="2748" spans="1:4" x14ac:dyDescent="0.25">
      <c r="A2748" s="8" t="s">
        <v>155</v>
      </c>
      <c r="B2748" t="s">
        <v>428</v>
      </c>
      <c r="C2748" s="26">
        <f>VLOOKUP(A2748,'Indice Puntaje Simple'!$A$4:$S$347,'3. Indice Puntj Simpl Traspuest'!D2748,0)</f>
        <v>1</v>
      </c>
      <c r="D2748">
        <v>9</v>
      </c>
    </row>
    <row r="2749" spans="1:4" x14ac:dyDescent="0.25">
      <c r="A2749" s="8" t="s">
        <v>87</v>
      </c>
      <c r="B2749" t="s">
        <v>428</v>
      </c>
      <c r="C2749" s="26">
        <f>VLOOKUP(A2749,'Indice Puntaje Simple'!$A$4:$S$347,'3. Indice Puntj Simpl Traspuest'!D2749,0)</f>
        <v>0.33333333333333331</v>
      </c>
      <c r="D2749">
        <v>9</v>
      </c>
    </row>
    <row r="2750" spans="1:4" x14ac:dyDescent="0.25">
      <c r="A2750" s="8" t="s">
        <v>271</v>
      </c>
      <c r="B2750" t="s">
        <v>428</v>
      </c>
      <c r="C2750" s="26">
        <f>VLOOKUP(A2750,'Indice Puntaje Simple'!$A$4:$S$347,'3. Indice Puntj Simpl Traspuest'!D2750,0)</f>
        <v>0.33333333333333331</v>
      </c>
      <c r="D2750">
        <v>9</v>
      </c>
    </row>
    <row r="2751" spans="1:4" x14ac:dyDescent="0.25">
      <c r="A2751" s="8" t="s">
        <v>312</v>
      </c>
      <c r="B2751" t="s">
        <v>428</v>
      </c>
      <c r="C2751" s="26">
        <f>VLOOKUP(A2751,'Indice Puntaje Simple'!$A$4:$S$347,'3. Indice Puntj Simpl Traspuest'!D2751,0)</f>
        <v>0</v>
      </c>
      <c r="D2751">
        <v>9</v>
      </c>
    </row>
    <row r="2752" spans="1:4" x14ac:dyDescent="0.25">
      <c r="A2752" s="8" t="s">
        <v>313</v>
      </c>
      <c r="B2752" t="s">
        <v>428</v>
      </c>
      <c r="C2752" s="26">
        <f>VLOOKUP(A2752,'Indice Puntaje Simple'!$A$4:$S$347,'3. Indice Puntj Simpl Traspuest'!D2752,0)</f>
        <v>0</v>
      </c>
      <c r="D2752">
        <v>9</v>
      </c>
    </row>
    <row r="2753" spans="1:4" x14ac:dyDescent="0.25">
      <c r="A2753" s="8" t="s">
        <v>110</v>
      </c>
      <c r="B2753" t="s">
        <v>428</v>
      </c>
      <c r="C2753" s="26">
        <f>VLOOKUP(A2753,'Indice Puntaje Simple'!$A$4:$S$347,'3. Indice Puntj Simpl Traspuest'!D2753,0)</f>
        <v>1</v>
      </c>
      <c r="D2753">
        <v>9</v>
      </c>
    </row>
    <row r="2754" spans="1:4" x14ac:dyDescent="0.25">
      <c r="A2754" s="8" t="s">
        <v>436</v>
      </c>
      <c r="B2754" t="s">
        <v>439</v>
      </c>
      <c r="C2754" s="26">
        <f>VLOOKUP(A2754,'Indice Puntaje Simple'!$A$4:$S$347,'3. Indice Puntj Simpl Traspuest'!D2754,0)</f>
        <v>0</v>
      </c>
      <c r="D2754">
        <v>10</v>
      </c>
    </row>
    <row r="2755" spans="1:4" x14ac:dyDescent="0.25">
      <c r="A2755" s="8" t="s">
        <v>111</v>
      </c>
      <c r="B2755" t="s">
        <v>439</v>
      </c>
      <c r="C2755" s="26">
        <f>VLOOKUP(A2755,'Indice Puntaje Simple'!$A$4:$S$347,'3. Indice Puntj Simpl Traspuest'!D2755,0)</f>
        <v>0</v>
      </c>
      <c r="D2755">
        <v>10</v>
      </c>
    </row>
    <row r="2756" spans="1:4" x14ac:dyDescent="0.25">
      <c r="A2756" s="8" t="s">
        <v>295</v>
      </c>
      <c r="B2756" t="s">
        <v>439</v>
      </c>
      <c r="C2756" s="26">
        <f>VLOOKUP(A2756,'Indice Puntaje Simple'!$A$4:$S$347,'3. Indice Puntj Simpl Traspuest'!D2756,0)</f>
        <v>0</v>
      </c>
      <c r="D2756">
        <v>10</v>
      </c>
    </row>
    <row r="2757" spans="1:4" x14ac:dyDescent="0.25">
      <c r="A2757" s="8" t="s">
        <v>392</v>
      </c>
      <c r="B2757" t="s">
        <v>439</v>
      </c>
      <c r="C2757" s="26">
        <f>VLOOKUP(A2757,'Indice Puntaje Simple'!$A$4:$S$347,'3. Indice Puntj Simpl Traspuest'!D2757,0)</f>
        <v>0</v>
      </c>
      <c r="D2757">
        <v>10</v>
      </c>
    </row>
    <row r="2758" spans="1:4" x14ac:dyDescent="0.25">
      <c r="A2758" s="8" t="s">
        <v>282</v>
      </c>
      <c r="B2758" t="s">
        <v>439</v>
      </c>
      <c r="C2758" s="26">
        <f>VLOOKUP(A2758,'Indice Puntaje Simple'!$A$4:$S$347,'3. Indice Puntj Simpl Traspuest'!D2758,0)</f>
        <v>0</v>
      </c>
      <c r="D2758">
        <v>10</v>
      </c>
    </row>
    <row r="2759" spans="1:4" x14ac:dyDescent="0.25">
      <c r="A2759" s="8" t="s">
        <v>421</v>
      </c>
      <c r="B2759" t="s">
        <v>439</v>
      </c>
      <c r="C2759" s="26">
        <f>VLOOKUP(A2759,'Indice Puntaje Simple'!$A$4:$S$347,'3. Indice Puntj Simpl Traspuest'!D2759,0)</f>
        <v>0</v>
      </c>
      <c r="D2759">
        <v>10</v>
      </c>
    </row>
    <row r="2760" spans="1:4" x14ac:dyDescent="0.25">
      <c r="A2760" s="8" t="s">
        <v>147</v>
      </c>
      <c r="B2760" t="s">
        <v>439</v>
      </c>
      <c r="C2760" s="26">
        <f>VLOOKUP(A2760,'Indice Puntaje Simple'!$A$4:$S$347,'3. Indice Puntj Simpl Traspuest'!D2760,0)</f>
        <v>0</v>
      </c>
      <c r="D2760">
        <v>10</v>
      </c>
    </row>
    <row r="2761" spans="1:4" x14ac:dyDescent="0.25">
      <c r="A2761" s="8" t="s">
        <v>375</v>
      </c>
      <c r="B2761" t="s">
        <v>439</v>
      </c>
      <c r="C2761" s="26">
        <f>VLOOKUP(A2761,'Indice Puntaje Simple'!$A$4:$S$347,'3. Indice Puntj Simpl Traspuest'!D2761,0)</f>
        <v>0</v>
      </c>
      <c r="D2761">
        <v>10</v>
      </c>
    </row>
    <row r="2762" spans="1:4" x14ac:dyDescent="0.25">
      <c r="A2762" s="8" t="s">
        <v>176</v>
      </c>
      <c r="B2762" t="s">
        <v>439</v>
      </c>
      <c r="C2762" s="26">
        <f>VLOOKUP(A2762,'Indice Puntaje Simple'!$A$4:$S$347,'3. Indice Puntj Simpl Traspuest'!D2762,0)</f>
        <v>0.33333333333333331</v>
      </c>
      <c r="D2762">
        <v>10</v>
      </c>
    </row>
    <row r="2763" spans="1:4" x14ac:dyDescent="0.25">
      <c r="A2763" s="8" t="s">
        <v>88</v>
      </c>
      <c r="B2763" t="s">
        <v>439</v>
      </c>
      <c r="C2763" s="26">
        <f>VLOOKUP(A2763,'Indice Puntaje Simple'!$A$4:$S$347,'3. Indice Puntj Simpl Traspuest'!D2763,0)</f>
        <v>0</v>
      </c>
      <c r="D2763">
        <v>10</v>
      </c>
    </row>
    <row r="2764" spans="1:4" x14ac:dyDescent="0.25">
      <c r="A2764" s="8" t="s">
        <v>196</v>
      </c>
      <c r="B2764" t="s">
        <v>439</v>
      </c>
      <c r="C2764" s="26">
        <f>VLOOKUP(A2764,'Indice Puntaje Simple'!$A$4:$S$347,'3. Indice Puntj Simpl Traspuest'!D2764,0)</f>
        <v>0</v>
      </c>
      <c r="D2764">
        <v>10</v>
      </c>
    </row>
    <row r="2765" spans="1:4" x14ac:dyDescent="0.25">
      <c r="A2765" s="8" t="s">
        <v>231</v>
      </c>
      <c r="B2765" t="s">
        <v>439</v>
      </c>
      <c r="C2765" s="26">
        <f>VLOOKUP(A2765,'Indice Puntaje Simple'!$A$4:$S$347,'3. Indice Puntj Simpl Traspuest'!D2765,0)</f>
        <v>0</v>
      </c>
      <c r="D2765">
        <v>10</v>
      </c>
    </row>
    <row r="2766" spans="1:4" x14ac:dyDescent="0.25">
      <c r="A2766" s="8" t="s">
        <v>218</v>
      </c>
      <c r="B2766" t="s">
        <v>439</v>
      </c>
      <c r="C2766" s="26">
        <f>VLOOKUP(A2766,'Indice Puntaje Simple'!$A$4:$S$347,'3. Indice Puntj Simpl Traspuest'!D2766,0)</f>
        <v>0</v>
      </c>
      <c r="D2766">
        <v>10</v>
      </c>
    </row>
    <row r="2767" spans="1:4" x14ac:dyDescent="0.25">
      <c r="A2767" s="8" t="s">
        <v>112</v>
      </c>
      <c r="B2767" t="s">
        <v>439</v>
      </c>
      <c r="C2767" s="26">
        <f>VLOOKUP(A2767,'Indice Puntaje Simple'!$A$4:$S$347,'3. Indice Puntj Simpl Traspuest'!D2767,0)</f>
        <v>0.33333333333333331</v>
      </c>
      <c r="D2767">
        <v>10</v>
      </c>
    </row>
    <row r="2768" spans="1:4" x14ac:dyDescent="0.25">
      <c r="A2768" s="8" t="s">
        <v>283</v>
      </c>
      <c r="B2768" t="s">
        <v>439</v>
      </c>
      <c r="C2768" s="26">
        <f>VLOOKUP(A2768,'Indice Puntaje Simple'!$A$4:$S$347,'3. Indice Puntj Simpl Traspuest'!D2768,0)</f>
        <v>0</v>
      </c>
      <c r="D2768">
        <v>10</v>
      </c>
    </row>
    <row r="2769" spans="1:4" x14ac:dyDescent="0.25">
      <c r="A2769" s="8" t="s">
        <v>314</v>
      </c>
      <c r="B2769" t="s">
        <v>439</v>
      </c>
      <c r="C2769" s="26">
        <f>VLOOKUP(A2769,'Indice Puntaje Simple'!$A$4:$S$347,'3. Indice Puntj Simpl Traspuest'!D2769,0)</f>
        <v>0</v>
      </c>
      <c r="D2769">
        <v>10</v>
      </c>
    </row>
    <row r="2770" spans="1:4" x14ac:dyDescent="0.25">
      <c r="A2770" s="8" t="s">
        <v>113</v>
      </c>
      <c r="B2770" t="s">
        <v>439</v>
      </c>
      <c r="C2770" s="26">
        <f>VLOOKUP(A2770,'Indice Puntaje Simple'!$A$4:$S$347,'3. Indice Puntj Simpl Traspuest'!D2770,0)</f>
        <v>0.33333333333333331</v>
      </c>
      <c r="D2770">
        <v>10</v>
      </c>
    </row>
    <row r="2771" spans="1:4" x14ac:dyDescent="0.25">
      <c r="A2771" s="8" t="s">
        <v>219</v>
      </c>
      <c r="B2771" t="s">
        <v>439</v>
      </c>
      <c r="C2771" s="26">
        <f>VLOOKUP(A2771,'Indice Puntaje Simple'!$A$4:$S$347,'3. Indice Puntj Simpl Traspuest'!D2771,0)</f>
        <v>0.33333333333333331</v>
      </c>
      <c r="D2771">
        <v>10</v>
      </c>
    </row>
    <row r="2772" spans="1:4" x14ac:dyDescent="0.25">
      <c r="A2772" s="8" t="s">
        <v>259</v>
      </c>
      <c r="B2772" t="s">
        <v>439</v>
      </c>
      <c r="C2772" s="26">
        <f>VLOOKUP(A2772,'Indice Puntaje Simple'!$A$4:$S$347,'3. Indice Puntj Simpl Traspuest'!D2772,0)</f>
        <v>0</v>
      </c>
      <c r="D2772">
        <v>10</v>
      </c>
    </row>
    <row r="2773" spans="1:4" x14ac:dyDescent="0.25">
      <c r="A2773" s="8" t="s">
        <v>412</v>
      </c>
      <c r="B2773" t="s">
        <v>439</v>
      </c>
      <c r="C2773" s="26">
        <f>VLOOKUP(A2773,'Indice Puntaje Simple'!$A$4:$S$347,'3. Indice Puntj Simpl Traspuest'!D2773,0)</f>
        <v>0</v>
      </c>
      <c r="D2773">
        <v>10</v>
      </c>
    </row>
    <row r="2774" spans="1:4" x14ac:dyDescent="0.25">
      <c r="A2774" s="8" t="s">
        <v>245</v>
      </c>
      <c r="B2774" t="s">
        <v>439</v>
      </c>
      <c r="C2774" s="26">
        <f>VLOOKUP(A2774,'Indice Puntaje Simple'!$A$4:$S$347,'3. Indice Puntj Simpl Traspuest'!D2774,0)</f>
        <v>0</v>
      </c>
      <c r="D2774">
        <v>10</v>
      </c>
    </row>
    <row r="2775" spans="1:4" x14ac:dyDescent="0.25">
      <c r="A2775" s="8" t="s">
        <v>376</v>
      </c>
      <c r="B2775" t="s">
        <v>439</v>
      </c>
      <c r="C2775" s="26">
        <f>VLOOKUP(A2775,'Indice Puntaje Simple'!$A$4:$S$347,'3. Indice Puntj Simpl Traspuest'!D2775,0)</f>
        <v>0</v>
      </c>
      <c r="D2775">
        <v>10</v>
      </c>
    </row>
    <row r="2776" spans="1:4" x14ac:dyDescent="0.25">
      <c r="A2776" s="8" t="s">
        <v>197</v>
      </c>
      <c r="B2776" t="s">
        <v>439</v>
      </c>
      <c r="C2776" s="26">
        <f>VLOOKUP(A2776,'Indice Puntaje Simple'!$A$4:$S$347,'3. Indice Puntj Simpl Traspuest'!D2776,0)</f>
        <v>0.33333333333333331</v>
      </c>
      <c r="D2776">
        <v>10</v>
      </c>
    </row>
    <row r="2777" spans="1:4" x14ac:dyDescent="0.25">
      <c r="A2777" s="8" t="s">
        <v>419</v>
      </c>
      <c r="B2777" t="s">
        <v>439</v>
      </c>
      <c r="C2777" s="26">
        <f>VLOOKUP(A2777,'Indice Puntaje Simple'!$A$4:$S$347,'3. Indice Puntj Simpl Traspuest'!D2777,0)</f>
        <v>0</v>
      </c>
      <c r="D2777">
        <v>10</v>
      </c>
    </row>
    <row r="2778" spans="1:4" x14ac:dyDescent="0.25">
      <c r="A2778" s="8" t="s">
        <v>220</v>
      </c>
      <c r="B2778" t="s">
        <v>439</v>
      </c>
      <c r="C2778" s="26">
        <f>VLOOKUP(A2778,'Indice Puntaje Simple'!$A$4:$S$347,'3. Indice Puntj Simpl Traspuest'!D2778,0)</f>
        <v>0</v>
      </c>
      <c r="D2778">
        <v>10</v>
      </c>
    </row>
    <row r="2779" spans="1:4" x14ac:dyDescent="0.25">
      <c r="A2779" s="8" t="s">
        <v>260</v>
      </c>
      <c r="B2779" t="s">
        <v>439</v>
      </c>
      <c r="C2779" s="26">
        <f>VLOOKUP(A2779,'Indice Puntaje Simple'!$A$4:$S$347,'3. Indice Puntj Simpl Traspuest'!D2779,0)</f>
        <v>0</v>
      </c>
      <c r="D2779">
        <v>10</v>
      </c>
    </row>
    <row r="2780" spans="1:4" x14ac:dyDescent="0.25">
      <c r="A2780" s="8" t="s">
        <v>403</v>
      </c>
      <c r="B2780" t="s">
        <v>439</v>
      </c>
      <c r="C2780" s="26">
        <f>VLOOKUP(A2780,'Indice Puntaje Simple'!$A$4:$S$347,'3. Indice Puntj Simpl Traspuest'!D2780,0)</f>
        <v>0</v>
      </c>
      <c r="D2780">
        <v>10</v>
      </c>
    </row>
    <row r="2781" spans="1:4" x14ac:dyDescent="0.25">
      <c r="A2781" s="8" t="s">
        <v>408</v>
      </c>
      <c r="B2781" t="s">
        <v>439</v>
      </c>
      <c r="C2781" s="26">
        <f>VLOOKUP(A2781,'Indice Puntaje Simple'!$A$4:$S$347,'3. Indice Puntj Simpl Traspuest'!D2781,0)</f>
        <v>0</v>
      </c>
      <c r="D2781">
        <v>10</v>
      </c>
    </row>
    <row r="2782" spans="1:4" x14ac:dyDescent="0.25">
      <c r="A2782" s="8" t="s">
        <v>198</v>
      </c>
      <c r="B2782" t="s">
        <v>439</v>
      </c>
      <c r="C2782" s="26">
        <f>VLOOKUP(A2782,'Indice Puntaje Simple'!$A$4:$S$347,'3. Indice Puntj Simpl Traspuest'!D2782,0)</f>
        <v>0</v>
      </c>
      <c r="D2782">
        <v>10</v>
      </c>
    </row>
    <row r="2783" spans="1:4" x14ac:dyDescent="0.25">
      <c r="A2783" s="8" t="s">
        <v>261</v>
      </c>
      <c r="B2783" t="s">
        <v>439</v>
      </c>
      <c r="C2783" s="26">
        <f>VLOOKUP(A2783,'Indice Puntaje Simple'!$A$4:$S$347,'3. Indice Puntj Simpl Traspuest'!D2783,0)</f>
        <v>0</v>
      </c>
      <c r="D2783">
        <v>10</v>
      </c>
    </row>
    <row r="2784" spans="1:4" x14ac:dyDescent="0.25">
      <c r="A2784" s="8" t="s">
        <v>177</v>
      </c>
      <c r="B2784" t="s">
        <v>439</v>
      </c>
      <c r="C2784" s="26">
        <f>VLOOKUP(A2784,'Indice Puntaje Simple'!$A$4:$S$347,'3. Indice Puntj Simpl Traspuest'!D2784,0)</f>
        <v>0.33333333333333331</v>
      </c>
      <c r="D2784">
        <v>10</v>
      </c>
    </row>
    <row r="2785" spans="1:4" x14ac:dyDescent="0.25">
      <c r="A2785" s="8" t="s">
        <v>89</v>
      </c>
      <c r="B2785" t="s">
        <v>439</v>
      </c>
      <c r="C2785" s="26">
        <f>VLOOKUP(A2785,'Indice Puntaje Simple'!$A$4:$S$347,'3. Indice Puntj Simpl Traspuest'!D2785,0)</f>
        <v>0.66666666666666663</v>
      </c>
      <c r="D2785">
        <v>10</v>
      </c>
    </row>
    <row r="2786" spans="1:4" x14ac:dyDescent="0.25">
      <c r="A2786" s="8" t="s">
        <v>339</v>
      </c>
      <c r="B2786" t="s">
        <v>439</v>
      </c>
      <c r="C2786" s="26">
        <f>VLOOKUP(A2786,'Indice Puntaje Simple'!$A$4:$S$347,'3. Indice Puntj Simpl Traspuest'!D2786,0)</f>
        <v>0</v>
      </c>
      <c r="D2786">
        <v>10</v>
      </c>
    </row>
    <row r="2787" spans="1:4" x14ac:dyDescent="0.25">
      <c r="A2787" s="8" t="s">
        <v>272</v>
      </c>
      <c r="B2787" t="s">
        <v>439</v>
      </c>
      <c r="C2787" s="26">
        <f>VLOOKUP(A2787,'Indice Puntaje Simple'!$A$4:$S$347,'3. Indice Puntj Simpl Traspuest'!D2787,0)</f>
        <v>0</v>
      </c>
      <c r="D2787">
        <v>10</v>
      </c>
    </row>
    <row r="2788" spans="1:4" x14ac:dyDescent="0.25">
      <c r="A2788" s="8" t="s">
        <v>385</v>
      </c>
      <c r="B2788" t="s">
        <v>439</v>
      </c>
      <c r="C2788" s="26">
        <f>VLOOKUP(A2788,'Indice Puntaje Simple'!$A$4:$S$347,'3. Indice Puntj Simpl Traspuest'!D2788,0)</f>
        <v>0</v>
      </c>
      <c r="D2788">
        <v>10</v>
      </c>
    </row>
    <row r="2789" spans="1:4" x14ac:dyDescent="0.25">
      <c r="A2789" s="8" t="s">
        <v>167</v>
      </c>
      <c r="B2789" t="s">
        <v>439</v>
      </c>
      <c r="C2789" s="26">
        <f>VLOOKUP(A2789,'Indice Puntaje Simple'!$A$4:$S$347,'3. Indice Puntj Simpl Traspuest'!D2789,0)</f>
        <v>0</v>
      </c>
      <c r="D2789">
        <v>10</v>
      </c>
    </row>
    <row r="2790" spans="1:4" x14ac:dyDescent="0.25">
      <c r="A2790" s="8" t="s">
        <v>273</v>
      </c>
      <c r="B2790" t="s">
        <v>439</v>
      </c>
      <c r="C2790" s="26">
        <f>VLOOKUP(A2790,'Indice Puntaje Simple'!$A$4:$S$347,'3. Indice Puntj Simpl Traspuest'!D2790,0)</f>
        <v>0</v>
      </c>
      <c r="D2790">
        <v>10</v>
      </c>
    </row>
    <row r="2791" spans="1:4" x14ac:dyDescent="0.25">
      <c r="A2791" s="8" t="s">
        <v>393</v>
      </c>
      <c r="B2791" t="s">
        <v>439</v>
      </c>
      <c r="C2791" s="26">
        <f>VLOOKUP(A2791,'Indice Puntaje Simple'!$A$4:$S$347,'3. Indice Puntj Simpl Traspuest'!D2791,0)</f>
        <v>0</v>
      </c>
      <c r="D2791">
        <v>10</v>
      </c>
    </row>
    <row r="2792" spans="1:4" x14ac:dyDescent="0.25">
      <c r="A2792" s="8" t="s">
        <v>325</v>
      </c>
      <c r="B2792" t="s">
        <v>439</v>
      </c>
      <c r="C2792" s="26">
        <f>VLOOKUP(A2792,'Indice Puntaje Simple'!$A$4:$S$347,'3. Indice Puntj Simpl Traspuest'!D2792,0)</f>
        <v>0</v>
      </c>
      <c r="D2792">
        <v>10</v>
      </c>
    </row>
    <row r="2793" spans="1:4" x14ac:dyDescent="0.25">
      <c r="A2793" s="8" t="s">
        <v>326</v>
      </c>
      <c r="B2793" t="s">
        <v>439</v>
      </c>
      <c r="C2793" s="26">
        <f>VLOOKUP(A2793,'Indice Puntaje Simple'!$A$4:$S$347,'3. Indice Puntj Simpl Traspuest'!D2793,0)</f>
        <v>0</v>
      </c>
      <c r="D2793">
        <v>10</v>
      </c>
    </row>
    <row r="2794" spans="1:4" x14ac:dyDescent="0.25">
      <c r="A2794" s="8" t="s">
        <v>246</v>
      </c>
      <c r="B2794" t="s">
        <v>439</v>
      </c>
      <c r="C2794" s="26">
        <f>VLOOKUP(A2794,'Indice Puntaje Simple'!$A$4:$S$347,'3. Indice Puntj Simpl Traspuest'!D2794,0)</f>
        <v>0</v>
      </c>
      <c r="D2794">
        <v>10</v>
      </c>
    </row>
    <row r="2795" spans="1:4" x14ac:dyDescent="0.25">
      <c r="A2795" s="8" t="s">
        <v>118</v>
      </c>
      <c r="B2795" t="s">
        <v>439</v>
      </c>
      <c r="C2795" s="26">
        <f>VLOOKUP(A2795,'Indice Puntaje Simple'!$A$4:$S$347,'3. Indice Puntj Simpl Traspuest'!D2795,0)</f>
        <v>0</v>
      </c>
      <c r="D2795">
        <v>10</v>
      </c>
    </row>
    <row r="2796" spans="1:4" x14ac:dyDescent="0.25">
      <c r="A2796" s="8" t="s">
        <v>386</v>
      </c>
      <c r="B2796" t="s">
        <v>439</v>
      </c>
      <c r="C2796" s="26">
        <f>VLOOKUP(A2796,'Indice Puntaje Simple'!$A$4:$S$347,'3. Indice Puntj Simpl Traspuest'!D2796,0)</f>
        <v>0</v>
      </c>
      <c r="D2796">
        <v>10</v>
      </c>
    </row>
    <row r="2797" spans="1:4" x14ac:dyDescent="0.25">
      <c r="A2797" s="8" t="s">
        <v>178</v>
      </c>
      <c r="B2797" t="s">
        <v>439</v>
      </c>
      <c r="C2797" s="26">
        <f>VLOOKUP(A2797,'Indice Puntaje Simple'!$A$4:$S$347,'3. Indice Puntj Simpl Traspuest'!D2797,0)</f>
        <v>0</v>
      </c>
      <c r="D2797">
        <v>10</v>
      </c>
    </row>
    <row r="2798" spans="1:4" x14ac:dyDescent="0.25">
      <c r="A2798" s="8" t="s">
        <v>415</v>
      </c>
      <c r="B2798" t="s">
        <v>439</v>
      </c>
      <c r="C2798" s="26">
        <f>VLOOKUP(A2798,'Indice Puntaje Simple'!$A$4:$S$347,'3. Indice Puntj Simpl Traspuest'!D2798,0)</f>
        <v>0</v>
      </c>
      <c r="D2798">
        <v>10</v>
      </c>
    </row>
    <row r="2799" spans="1:4" x14ac:dyDescent="0.25">
      <c r="A2799" s="8" t="s">
        <v>232</v>
      </c>
      <c r="B2799" t="s">
        <v>439</v>
      </c>
      <c r="C2799" s="26">
        <f>VLOOKUP(A2799,'Indice Puntaje Simple'!$A$4:$S$347,'3. Indice Puntj Simpl Traspuest'!D2799,0)</f>
        <v>0</v>
      </c>
      <c r="D2799">
        <v>10</v>
      </c>
    </row>
    <row r="2800" spans="1:4" x14ac:dyDescent="0.25">
      <c r="A2800" s="8" t="s">
        <v>206</v>
      </c>
      <c r="B2800" t="s">
        <v>439</v>
      </c>
      <c r="C2800" s="26">
        <f>VLOOKUP(A2800,'Indice Puntaje Simple'!$A$4:$S$347,'3. Indice Puntj Simpl Traspuest'!D2800,0)</f>
        <v>0.33333333333333331</v>
      </c>
      <c r="D2800">
        <v>10</v>
      </c>
    </row>
    <row r="2801" spans="1:4" x14ac:dyDescent="0.25">
      <c r="A2801" s="8" t="s">
        <v>296</v>
      </c>
      <c r="B2801" t="s">
        <v>439</v>
      </c>
      <c r="C2801" s="26">
        <f>VLOOKUP(A2801,'Indice Puntaje Simple'!$A$4:$S$347,'3. Indice Puntj Simpl Traspuest'!D2801,0)</f>
        <v>0</v>
      </c>
      <c r="D2801">
        <v>10</v>
      </c>
    </row>
    <row r="2802" spans="1:4" x14ac:dyDescent="0.25">
      <c r="A2802" s="8" t="s">
        <v>297</v>
      </c>
      <c r="B2802" t="s">
        <v>439</v>
      </c>
      <c r="C2802" s="26">
        <f>VLOOKUP(A2802,'Indice Puntaje Simple'!$A$4:$S$347,'3. Indice Puntj Simpl Traspuest'!D2802,0)</f>
        <v>0.33333333333333331</v>
      </c>
      <c r="D2802">
        <v>10</v>
      </c>
    </row>
    <row r="2803" spans="1:4" x14ac:dyDescent="0.25">
      <c r="A2803" s="8" t="s">
        <v>362</v>
      </c>
      <c r="B2803" t="s">
        <v>439</v>
      </c>
      <c r="C2803" s="26">
        <f>VLOOKUP(A2803,'Indice Puntaje Simple'!$A$4:$S$347,'3. Indice Puntj Simpl Traspuest'!D2803,0)</f>
        <v>0</v>
      </c>
      <c r="D2803">
        <v>10</v>
      </c>
    </row>
    <row r="2804" spans="1:4" x14ac:dyDescent="0.25">
      <c r="A2804" s="8" t="s">
        <v>298</v>
      </c>
      <c r="B2804" t="s">
        <v>439</v>
      </c>
      <c r="C2804" s="26">
        <f>VLOOKUP(A2804,'Indice Puntaje Simple'!$A$4:$S$347,'3. Indice Puntj Simpl Traspuest'!D2804,0)</f>
        <v>0</v>
      </c>
      <c r="D2804">
        <v>10</v>
      </c>
    </row>
    <row r="2805" spans="1:4" x14ac:dyDescent="0.25">
      <c r="A2805" s="8" t="s">
        <v>299</v>
      </c>
      <c r="B2805" t="s">
        <v>439</v>
      </c>
      <c r="C2805" s="26">
        <f>VLOOKUP(A2805,'Indice Puntaje Simple'!$A$4:$S$347,'3. Indice Puntj Simpl Traspuest'!D2805,0)</f>
        <v>0.33333333333333331</v>
      </c>
      <c r="D2805">
        <v>10</v>
      </c>
    </row>
    <row r="2806" spans="1:4" x14ac:dyDescent="0.25">
      <c r="A2806" s="8" t="s">
        <v>247</v>
      </c>
      <c r="B2806" t="s">
        <v>439</v>
      </c>
      <c r="C2806" s="26">
        <f>VLOOKUP(A2806,'Indice Puntaje Simple'!$A$4:$S$347,'3. Indice Puntj Simpl Traspuest'!D2806,0)</f>
        <v>0</v>
      </c>
      <c r="D2806">
        <v>10</v>
      </c>
    </row>
    <row r="2807" spans="1:4" x14ac:dyDescent="0.25">
      <c r="A2807" s="8" t="s">
        <v>416</v>
      </c>
      <c r="B2807" t="s">
        <v>439</v>
      </c>
      <c r="C2807" s="26">
        <f>VLOOKUP(A2807,'Indice Puntaje Simple'!$A$4:$S$347,'3. Indice Puntj Simpl Traspuest'!D2807,0)</f>
        <v>0</v>
      </c>
      <c r="D2807">
        <v>10</v>
      </c>
    </row>
    <row r="2808" spans="1:4" x14ac:dyDescent="0.25">
      <c r="A2808" s="8" t="s">
        <v>405</v>
      </c>
      <c r="B2808" t="s">
        <v>439</v>
      </c>
      <c r="C2808" s="26">
        <f>VLOOKUP(A2808,'Indice Puntaje Simple'!$A$4:$S$347,'3. Indice Puntj Simpl Traspuest'!D2808,0)</f>
        <v>0</v>
      </c>
      <c r="D2808">
        <v>10</v>
      </c>
    </row>
    <row r="2809" spans="1:4" x14ac:dyDescent="0.25">
      <c r="A2809" s="8" t="s">
        <v>156</v>
      </c>
      <c r="B2809" t="s">
        <v>439</v>
      </c>
      <c r="C2809" s="26">
        <f>VLOOKUP(A2809,'Indice Puntaje Simple'!$A$4:$S$347,'3. Indice Puntj Simpl Traspuest'!D2809,0)</f>
        <v>0</v>
      </c>
      <c r="D2809">
        <v>10</v>
      </c>
    </row>
    <row r="2810" spans="1:4" x14ac:dyDescent="0.25">
      <c r="A2810" s="8" t="s">
        <v>233</v>
      </c>
      <c r="B2810" t="s">
        <v>439</v>
      </c>
      <c r="C2810" s="26">
        <f>VLOOKUP(A2810,'Indice Puntaje Simple'!$A$4:$S$347,'3. Indice Puntj Simpl Traspuest'!D2810,0)</f>
        <v>0</v>
      </c>
      <c r="D2810">
        <v>10</v>
      </c>
    </row>
    <row r="2811" spans="1:4" x14ac:dyDescent="0.25">
      <c r="A2811" s="8" t="s">
        <v>371</v>
      </c>
      <c r="B2811" t="s">
        <v>439</v>
      </c>
      <c r="C2811" s="26">
        <f>VLOOKUP(A2811,'Indice Puntaje Simple'!$A$4:$S$347,'3. Indice Puntj Simpl Traspuest'!D2811,0)</f>
        <v>0</v>
      </c>
      <c r="D2811">
        <v>10</v>
      </c>
    </row>
    <row r="2812" spans="1:4" x14ac:dyDescent="0.25">
      <c r="A2812" s="8" t="s">
        <v>148</v>
      </c>
      <c r="B2812" t="s">
        <v>439</v>
      </c>
      <c r="C2812" s="26">
        <f>VLOOKUP(A2812,'Indice Puntaje Simple'!$A$4:$S$347,'3. Indice Puntj Simpl Traspuest'!D2812,0)</f>
        <v>0</v>
      </c>
      <c r="D2812">
        <v>10</v>
      </c>
    </row>
    <row r="2813" spans="1:4" x14ac:dyDescent="0.25">
      <c r="A2813" s="8" t="s">
        <v>168</v>
      </c>
      <c r="B2813" t="s">
        <v>439</v>
      </c>
      <c r="C2813" s="26">
        <f>VLOOKUP(A2813,'Indice Puntaje Simple'!$A$4:$S$347,'3. Indice Puntj Simpl Traspuest'!D2813,0)</f>
        <v>0.33333333333333331</v>
      </c>
      <c r="D2813">
        <v>10</v>
      </c>
    </row>
    <row r="2814" spans="1:4" x14ac:dyDescent="0.25">
      <c r="A2814" s="8" t="s">
        <v>315</v>
      </c>
      <c r="B2814" t="s">
        <v>439</v>
      </c>
      <c r="C2814" s="26">
        <f>VLOOKUP(A2814,'Indice Puntaje Simple'!$A$4:$S$347,'3. Indice Puntj Simpl Traspuest'!D2814,0)</f>
        <v>0</v>
      </c>
      <c r="D2814">
        <v>10</v>
      </c>
    </row>
    <row r="2815" spans="1:4" x14ac:dyDescent="0.25">
      <c r="A2815" s="8" t="s">
        <v>397</v>
      </c>
      <c r="B2815" t="s">
        <v>439</v>
      </c>
      <c r="C2815" s="26">
        <f>VLOOKUP(A2815,'Indice Puntaje Simple'!$A$4:$S$347,'3. Indice Puntj Simpl Traspuest'!D2815,0)</f>
        <v>0</v>
      </c>
      <c r="D2815">
        <v>10</v>
      </c>
    </row>
    <row r="2816" spans="1:4" x14ac:dyDescent="0.25">
      <c r="A2816" s="8" t="s">
        <v>212</v>
      </c>
      <c r="B2816" t="s">
        <v>439</v>
      </c>
      <c r="C2816" s="26">
        <f>VLOOKUP(A2816,'Indice Puntaje Simple'!$A$4:$S$347,'3. Indice Puntj Simpl Traspuest'!D2816,0)</f>
        <v>0</v>
      </c>
      <c r="D2816">
        <v>10</v>
      </c>
    </row>
    <row r="2817" spans="1:4" x14ac:dyDescent="0.25">
      <c r="A2817" s="8" t="s">
        <v>262</v>
      </c>
      <c r="B2817" t="s">
        <v>439</v>
      </c>
      <c r="C2817" s="26">
        <f>VLOOKUP(A2817,'Indice Puntaje Simple'!$A$4:$S$347,'3. Indice Puntj Simpl Traspuest'!D2817,0)</f>
        <v>0</v>
      </c>
      <c r="D2817">
        <v>10</v>
      </c>
    </row>
    <row r="2818" spans="1:4" x14ac:dyDescent="0.25">
      <c r="A2818" s="8" t="s">
        <v>157</v>
      </c>
      <c r="B2818" t="s">
        <v>439</v>
      </c>
      <c r="C2818" s="26">
        <f>VLOOKUP(A2818,'Indice Puntaje Simple'!$A$4:$S$347,'3. Indice Puntj Simpl Traspuest'!D2818,0)</f>
        <v>0</v>
      </c>
      <c r="D2818">
        <v>10</v>
      </c>
    </row>
    <row r="2819" spans="1:4" x14ac:dyDescent="0.25">
      <c r="A2819" s="8" t="s">
        <v>398</v>
      </c>
      <c r="B2819" t="s">
        <v>439</v>
      </c>
      <c r="C2819" s="26">
        <f>VLOOKUP(A2819,'Indice Puntaje Simple'!$A$4:$S$347,'3. Indice Puntj Simpl Traspuest'!D2819,0)</f>
        <v>0</v>
      </c>
      <c r="D2819">
        <v>10</v>
      </c>
    </row>
    <row r="2820" spans="1:4" x14ac:dyDescent="0.25">
      <c r="A2820" s="8" t="s">
        <v>363</v>
      </c>
      <c r="B2820" t="s">
        <v>439</v>
      </c>
      <c r="C2820" s="26">
        <f>VLOOKUP(A2820,'Indice Puntaje Simple'!$A$4:$S$347,'3. Indice Puntj Simpl Traspuest'!D2820,0)</f>
        <v>0</v>
      </c>
      <c r="D2820">
        <v>10</v>
      </c>
    </row>
    <row r="2821" spans="1:4" x14ac:dyDescent="0.25">
      <c r="A2821" s="8" t="s">
        <v>364</v>
      </c>
      <c r="B2821" t="s">
        <v>439</v>
      </c>
      <c r="C2821" s="26">
        <f>VLOOKUP(A2821,'Indice Puntaje Simple'!$A$4:$S$347,'3. Indice Puntj Simpl Traspuest'!D2821,0)</f>
        <v>0</v>
      </c>
      <c r="D2821">
        <v>10</v>
      </c>
    </row>
    <row r="2822" spans="1:4" x14ac:dyDescent="0.25">
      <c r="A2822" s="8" t="s">
        <v>248</v>
      </c>
      <c r="B2822" t="s">
        <v>439</v>
      </c>
      <c r="C2822" s="26">
        <f>VLOOKUP(A2822,'Indice Puntaje Simple'!$A$4:$S$347,'3. Indice Puntj Simpl Traspuest'!D2822,0)</f>
        <v>0</v>
      </c>
      <c r="D2822">
        <v>10</v>
      </c>
    </row>
    <row r="2823" spans="1:4" x14ac:dyDescent="0.25">
      <c r="A2823" s="8" t="s">
        <v>234</v>
      </c>
      <c r="B2823" t="s">
        <v>439</v>
      </c>
      <c r="C2823" s="26">
        <f>VLOOKUP(A2823,'Indice Puntaje Simple'!$A$4:$S$347,'3. Indice Puntj Simpl Traspuest'!D2823,0)</f>
        <v>0</v>
      </c>
      <c r="D2823">
        <v>10</v>
      </c>
    </row>
    <row r="2824" spans="1:4" x14ac:dyDescent="0.25">
      <c r="A2824" s="8" t="s">
        <v>387</v>
      </c>
      <c r="B2824" t="s">
        <v>439</v>
      </c>
      <c r="C2824" s="26">
        <f>VLOOKUP(A2824,'Indice Puntaje Simple'!$A$4:$S$347,'3. Indice Puntj Simpl Traspuest'!D2824,0)</f>
        <v>0</v>
      </c>
      <c r="D2824">
        <v>10</v>
      </c>
    </row>
    <row r="2825" spans="1:4" x14ac:dyDescent="0.25">
      <c r="A2825" s="8" t="s">
        <v>119</v>
      </c>
      <c r="B2825" t="s">
        <v>439</v>
      </c>
      <c r="C2825" s="26">
        <f>VLOOKUP(A2825,'Indice Puntaje Simple'!$A$4:$S$347,'3. Indice Puntj Simpl Traspuest'!D2825,0)</f>
        <v>0</v>
      </c>
      <c r="D2825">
        <v>10</v>
      </c>
    </row>
    <row r="2826" spans="1:4" x14ac:dyDescent="0.25">
      <c r="A2826" s="8" t="s">
        <v>169</v>
      </c>
      <c r="B2826" t="s">
        <v>439</v>
      </c>
      <c r="C2826" s="26">
        <f>VLOOKUP(A2826,'Indice Puntaje Simple'!$A$4:$S$347,'3. Indice Puntj Simpl Traspuest'!D2826,0)</f>
        <v>0</v>
      </c>
      <c r="D2826">
        <v>10</v>
      </c>
    </row>
    <row r="2827" spans="1:4" x14ac:dyDescent="0.25">
      <c r="A2827" s="8" t="s">
        <v>134</v>
      </c>
      <c r="B2827" t="s">
        <v>439</v>
      </c>
      <c r="C2827" s="26">
        <f>VLOOKUP(A2827,'Indice Puntaje Simple'!$A$4:$S$347,'3. Indice Puntj Simpl Traspuest'!D2827,0)</f>
        <v>0.33333333333333331</v>
      </c>
      <c r="D2827">
        <v>10</v>
      </c>
    </row>
    <row r="2828" spans="1:4" x14ac:dyDescent="0.25">
      <c r="A2828" s="8" t="s">
        <v>235</v>
      </c>
      <c r="B2828" t="s">
        <v>439</v>
      </c>
      <c r="C2828" s="26">
        <f>VLOOKUP(A2828,'Indice Puntaje Simple'!$A$4:$S$347,'3. Indice Puntj Simpl Traspuest'!D2828,0)</f>
        <v>0</v>
      </c>
      <c r="D2828">
        <v>10</v>
      </c>
    </row>
    <row r="2829" spans="1:4" x14ac:dyDescent="0.25">
      <c r="A2829" s="8" t="s">
        <v>349</v>
      </c>
      <c r="B2829" t="s">
        <v>439</v>
      </c>
      <c r="C2829" s="26">
        <f>VLOOKUP(A2829,'Indice Puntaje Simple'!$A$4:$S$347,'3. Indice Puntj Simpl Traspuest'!D2829,0)</f>
        <v>0</v>
      </c>
      <c r="D2829">
        <v>10</v>
      </c>
    </row>
    <row r="2830" spans="1:4" x14ac:dyDescent="0.25">
      <c r="A2830" s="8" t="s">
        <v>102</v>
      </c>
      <c r="B2830" t="s">
        <v>439</v>
      </c>
      <c r="C2830" s="26">
        <f>VLOOKUP(A2830,'Indice Puntaje Simple'!$A$4:$S$347,'3. Indice Puntj Simpl Traspuest'!D2830,0)</f>
        <v>0</v>
      </c>
      <c r="D2830">
        <v>10</v>
      </c>
    </row>
    <row r="2831" spans="1:4" x14ac:dyDescent="0.25">
      <c r="A2831" s="8" t="s">
        <v>236</v>
      </c>
      <c r="B2831" t="s">
        <v>439</v>
      </c>
      <c r="C2831" s="26">
        <f>VLOOKUP(A2831,'Indice Puntaje Simple'!$A$4:$S$347,'3. Indice Puntj Simpl Traspuest'!D2831,0)</f>
        <v>0</v>
      </c>
      <c r="D2831">
        <v>10</v>
      </c>
    </row>
    <row r="2832" spans="1:4" x14ac:dyDescent="0.25">
      <c r="A2832" s="8" t="s">
        <v>356</v>
      </c>
      <c r="B2832" t="s">
        <v>439</v>
      </c>
      <c r="C2832" s="26">
        <f>VLOOKUP(A2832,'Indice Puntaje Simple'!$A$4:$S$347,'3. Indice Puntj Simpl Traspuest'!D2832,0)</f>
        <v>0</v>
      </c>
      <c r="D2832">
        <v>10</v>
      </c>
    </row>
    <row r="2833" spans="1:4" x14ac:dyDescent="0.25">
      <c r="A2833" s="8" t="s">
        <v>179</v>
      </c>
      <c r="B2833" t="s">
        <v>439</v>
      </c>
      <c r="C2833" s="26">
        <f>VLOOKUP(A2833,'Indice Puntaje Simple'!$A$4:$S$347,'3. Indice Puntj Simpl Traspuest'!D2833,0)</f>
        <v>0</v>
      </c>
      <c r="D2833">
        <v>10</v>
      </c>
    </row>
    <row r="2834" spans="1:4" x14ac:dyDescent="0.25">
      <c r="A2834" s="8" t="s">
        <v>316</v>
      </c>
      <c r="B2834" t="s">
        <v>439</v>
      </c>
      <c r="C2834" s="26">
        <f>VLOOKUP(A2834,'Indice Puntaje Simple'!$A$4:$S$347,'3. Indice Puntj Simpl Traspuest'!D2834,0)</f>
        <v>0</v>
      </c>
      <c r="D2834">
        <v>10</v>
      </c>
    </row>
    <row r="2835" spans="1:4" x14ac:dyDescent="0.25">
      <c r="A2835" s="8" t="s">
        <v>284</v>
      </c>
      <c r="B2835" t="s">
        <v>439</v>
      </c>
      <c r="C2835" s="26">
        <f>VLOOKUP(A2835,'Indice Puntaje Simple'!$A$4:$S$347,'3. Indice Puntj Simpl Traspuest'!D2835,0)</f>
        <v>0</v>
      </c>
      <c r="D2835">
        <v>10</v>
      </c>
    </row>
    <row r="2836" spans="1:4" x14ac:dyDescent="0.25">
      <c r="A2836" s="8" t="s">
        <v>300</v>
      </c>
      <c r="B2836" t="s">
        <v>439</v>
      </c>
      <c r="C2836" s="26">
        <f>VLOOKUP(A2836,'Indice Puntaje Simple'!$A$4:$S$347,'3. Indice Puntj Simpl Traspuest'!D2836,0)</f>
        <v>0</v>
      </c>
      <c r="D2836">
        <v>10</v>
      </c>
    </row>
    <row r="2837" spans="1:4" x14ac:dyDescent="0.25">
      <c r="A2837" s="8" t="s">
        <v>170</v>
      </c>
      <c r="B2837" t="s">
        <v>439</v>
      </c>
      <c r="C2837" s="26">
        <f>VLOOKUP(A2837,'Indice Puntaje Simple'!$A$4:$S$347,'3. Indice Puntj Simpl Traspuest'!D2837,0)</f>
        <v>0</v>
      </c>
      <c r="D2837">
        <v>10</v>
      </c>
    </row>
    <row r="2838" spans="1:4" x14ac:dyDescent="0.25">
      <c r="A2838" s="8" t="s">
        <v>346</v>
      </c>
      <c r="B2838" t="s">
        <v>439</v>
      </c>
      <c r="C2838" s="26">
        <f>VLOOKUP(A2838,'Indice Puntaje Simple'!$A$4:$S$347,'3. Indice Puntj Simpl Traspuest'!D2838,0)</f>
        <v>0</v>
      </c>
      <c r="D2838">
        <v>10</v>
      </c>
    </row>
    <row r="2839" spans="1:4" x14ac:dyDescent="0.25">
      <c r="A2839" s="8" t="s">
        <v>237</v>
      </c>
      <c r="B2839" t="s">
        <v>439</v>
      </c>
      <c r="C2839" s="26">
        <f>VLOOKUP(A2839,'Indice Puntaje Simple'!$A$4:$S$347,'3. Indice Puntj Simpl Traspuest'!D2839,0)</f>
        <v>0</v>
      </c>
      <c r="D2839">
        <v>10</v>
      </c>
    </row>
    <row r="2840" spans="1:4" x14ac:dyDescent="0.25">
      <c r="A2840" s="8" t="s">
        <v>90</v>
      </c>
      <c r="B2840" t="s">
        <v>439</v>
      </c>
      <c r="C2840" s="26">
        <f>VLOOKUP(A2840,'Indice Puntaje Simple'!$A$4:$S$347,'3. Indice Puntj Simpl Traspuest'!D2840,0)</f>
        <v>0</v>
      </c>
      <c r="D2840">
        <v>10</v>
      </c>
    </row>
    <row r="2841" spans="1:4" x14ac:dyDescent="0.25">
      <c r="A2841" s="8" t="s">
        <v>185</v>
      </c>
      <c r="B2841" t="s">
        <v>439</v>
      </c>
      <c r="C2841" s="26">
        <f>VLOOKUP(A2841,'Indice Puntaje Simple'!$A$4:$S$347,'3. Indice Puntj Simpl Traspuest'!D2841,0)</f>
        <v>0</v>
      </c>
      <c r="D2841">
        <v>10</v>
      </c>
    </row>
    <row r="2842" spans="1:4" x14ac:dyDescent="0.25">
      <c r="A2842" s="8" t="s">
        <v>357</v>
      </c>
      <c r="B2842" t="s">
        <v>439</v>
      </c>
      <c r="C2842" s="26">
        <f>VLOOKUP(A2842,'Indice Puntaje Simple'!$A$4:$S$347,'3. Indice Puntj Simpl Traspuest'!D2842,0)</f>
        <v>0</v>
      </c>
      <c r="D2842">
        <v>10</v>
      </c>
    </row>
    <row r="2843" spans="1:4" x14ac:dyDescent="0.25">
      <c r="A2843" s="8" t="s">
        <v>186</v>
      </c>
      <c r="B2843" t="s">
        <v>439</v>
      </c>
      <c r="C2843" s="26">
        <f>VLOOKUP(A2843,'Indice Puntaje Simple'!$A$4:$S$347,'3. Indice Puntj Simpl Traspuest'!D2843,0)</f>
        <v>0.33333333333333331</v>
      </c>
      <c r="D2843">
        <v>10</v>
      </c>
    </row>
    <row r="2844" spans="1:4" x14ac:dyDescent="0.25">
      <c r="A2844" s="8" t="s">
        <v>171</v>
      </c>
      <c r="B2844" t="s">
        <v>439</v>
      </c>
      <c r="C2844" s="26">
        <f>VLOOKUP(A2844,'Indice Puntaje Simple'!$A$4:$S$347,'3. Indice Puntj Simpl Traspuest'!D2844,0)</f>
        <v>0</v>
      </c>
      <c r="D2844">
        <v>10</v>
      </c>
    </row>
    <row r="2845" spans="1:4" x14ac:dyDescent="0.25">
      <c r="A2845" s="8" t="s">
        <v>213</v>
      </c>
      <c r="B2845" t="s">
        <v>439</v>
      </c>
      <c r="C2845" s="26">
        <f>VLOOKUP(A2845,'Indice Puntaje Simple'!$A$4:$S$347,'3. Indice Puntj Simpl Traspuest'!D2845,0)</f>
        <v>0</v>
      </c>
      <c r="D2845">
        <v>10</v>
      </c>
    </row>
    <row r="2846" spans="1:4" x14ac:dyDescent="0.25">
      <c r="A2846" s="8" t="s">
        <v>180</v>
      </c>
      <c r="B2846" t="s">
        <v>439</v>
      </c>
      <c r="C2846" s="26">
        <f>VLOOKUP(A2846,'Indice Puntaje Simple'!$A$4:$S$347,'3. Indice Puntj Simpl Traspuest'!D2846,0)</f>
        <v>0</v>
      </c>
      <c r="D2846">
        <v>10</v>
      </c>
    </row>
    <row r="2847" spans="1:4" x14ac:dyDescent="0.25">
      <c r="A2847" s="8" t="s">
        <v>399</v>
      </c>
      <c r="B2847" t="s">
        <v>439</v>
      </c>
      <c r="C2847" s="26">
        <f>VLOOKUP(A2847,'Indice Puntaje Simple'!$A$4:$S$347,'3. Indice Puntj Simpl Traspuest'!D2847,0)</f>
        <v>0</v>
      </c>
      <c r="D2847">
        <v>10</v>
      </c>
    </row>
    <row r="2848" spans="1:4" x14ac:dyDescent="0.25">
      <c r="A2848" s="8" t="s">
        <v>199</v>
      </c>
      <c r="B2848" t="s">
        <v>439</v>
      </c>
      <c r="C2848" s="26">
        <f>VLOOKUP(A2848,'Indice Puntaje Simple'!$A$4:$S$347,'3. Indice Puntj Simpl Traspuest'!D2848,0)</f>
        <v>0</v>
      </c>
      <c r="D2848">
        <v>10</v>
      </c>
    </row>
    <row r="2849" spans="1:4" x14ac:dyDescent="0.25">
      <c r="A2849" s="8" t="s">
        <v>200</v>
      </c>
      <c r="B2849" t="s">
        <v>439</v>
      </c>
      <c r="C2849" s="26">
        <f>VLOOKUP(A2849,'Indice Puntaje Simple'!$A$4:$S$347,'3. Indice Puntj Simpl Traspuest'!D2849,0)</f>
        <v>0</v>
      </c>
      <c r="D2849">
        <v>10</v>
      </c>
    </row>
    <row r="2850" spans="1:4" x14ac:dyDescent="0.25">
      <c r="A2850" s="8" t="s">
        <v>91</v>
      </c>
      <c r="B2850" t="s">
        <v>439</v>
      </c>
      <c r="C2850" s="26">
        <f>VLOOKUP(A2850,'Indice Puntaje Simple'!$A$4:$S$347,'3. Indice Puntj Simpl Traspuest'!D2850,0)</f>
        <v>0</v>
      </c>
      <c r="D2850">
        <v>10</v>
      </c>
    </row>
    <row r="2851" spans="1:4" x14ac:dyDescent="0.25">
      <c r="A2851" s="8" t="s">
        <v>201</v>
      </c>
      <c r="B2851" t="s">
        <v>439</v>
      </c>
      <c r="C2851" s="26">
        <f>VLOOKUP(A2851,'Indice Puntaje Simple'!$A$4:$S$347,'3. Indice Puntj Simpl Traspuest'!D2851,0)</f>
        <v>0</v>
      </c>
      <c r="D2851">
        <v>10</v>
      </c>
    </row>
    <row r="2852" spans="1:4" x14ac:dyDescent="0.25">
      <c r="A2852" s="8" t="s">
        <v>221</v>
      </c>
      <c r="B2852" t="s">
        <v>439</v>
      </c>
      <c r="C2852" s="26">
        <f>VLOOKUP(A2852,'Indice Puntaje Simple'!$A$4:$S$347,'3. Indice Puntj Simpl Traspuest'!D2852,0)</f>
        <v>0.33333333333333331</v>
      </c>
      <c r="D2852">
        <v>10</v>
      </c>
    </row>
    <row r="2853" spans="1:4" x14ac:dyDescent="0.25">
      <c r="A2853" s="8" t="s">
        <v>400</v>
      </c>
      <c r="B2853" t="s">
        <v>439</v>
      </c>
      <c r="C2853" s="26">
        <f>VLOOKUP(A2853,'Indice Puntaje Simple'!$A$4:$S$347,'3. Indice Puntj Simpl Traspuest'!D2853,0)</f>
        <v>0</v>
      </c>
      <c r="D2853">
        <v>10</v>
      </c>
    </row>
    <row r="2854" spans="1:4" x14ac:dyDescent="0.25">
      <c r="A2854" s="8" t="s">
        <v>103</v>
      </c>
      <c r="B2854" t="s">
        <v>439</v>
      </c>
      <c r="C2854" s="26">
        <f>VLOOKUP(A2854,'Indice Puntaje Simple'!$A$4:$S$347,'3. Indice Puntj Simpl Traspuest'!D2854,0)</f>
        <v>0.33333333333333331</v>
      </c>
      <c r="D2854">
        <v>10</v>
      </c>
    </row>
    <row r="2855" spans="1:4" x14ac:dyDescent="0.25">
      <c r="A2855" s="8" t="s">
        <v>285</v>
      </c>
      <c r="B2855" t="s">
        <v>439</v>
      </c>
      <c r="C2855" s="26">
        <f>VLOOKUP(A2855,'Indice Puntaje Simple'!$A$4:$S$347,'3. Indice Puntj Simpl Traspuest'!D2855,0)</f>
        <v>0</v>
      </c>
      <c r="D2855">
        <v>10</v>
      </c>
    </row>
    <row r="2856" spans="1:4" x14ac:dyDescent="0.25">
      <c r="A2856" s="8" t="s">
        <v>181</v>
      </c>
      <c r="B2856" t="s">
        <v>439</v>
      </c>
      <c r="C2856" s="26">
        <f>VLOOKUP(A2856,'Indice Puntaje Simple'!$A$4:$S$347,'3. Indice Puntj Simpl Traspuest'!D2856,0)</f>
        <v>0</v>
      </c>
      <c r="D2856">
        <v>10</v>
      </c>
    </row>
    <row r="2857" spans="1:4" x14ac:dyDescent="0.25">
      <c r="A2857" s="8" t="s">
        <v>158</v>
      </c>
      <c r="B2857" t="s">
        <v>439</v>
      </c>
      <c r="C2857" s="26">
        <f>VLOOKUP(A2857,'Indice Puntaje Simple'!$A$4:$S$347,'3. Indice Puntj Simpl Traspuest'!D2857,0)</f>
        <v>0</v>
      </c>
      <c r="D2857">
        <v>10</v>
      </c>
    </row>
    <row r="2858" spans="1:4" x14ac:dyDescent="0.25">
      <c r="A2858" s="8" t="s">
        <v>274</v>
      </c>
      <c r="B2858" t="s">
        <v>439</v>
      </c>
      <c r="C2858" s="26">
        <f>VLOOKUP(A2858,'Indice Puntaje Simple'!$A$4:$S$347,'3. Indice Puntj Simpl Traspuest'!D2858,0)</f>
        <v>0</v>
      </c>
      <c r="D2858">
        <v>10</v>
      </c>
    </row>
    <row r="2859" spans="1:4" x14ac:dyDescent="0.25">
      <c r="A2859" s="8" t="s">
        <v>327</v>
      </c>
      <c r="B2859" t="s">
        <v>439</v>
      </c>
      <c r="C2859" s="26">
        <f>VLOOKUP(A2859,'Indice Puntaje Simple'!$A$4:$S$347,'3. Indice Puntj Simpl Traspuest'!D2859,0)</f>
        <v>0</v>
      </c>
      <c r="D2859">
        <v>10</v>
      </c>
    </row>
    <row r="2860" spans="1:4" x14ac:dyDescent="0.25">
      <c r="A2860" s="8" t="s">
        <v>159</v>
      </c>
      <c r="B2860" t="s">
        <v>439</v>
      </c>
      <c r="C2860" s="26">
        <f>VLOOKUP(A2860,'Indice Puntaje Simple'!$A$4:$S$347,'3. Indice Puntj Simpl Traspuest'!D2860,0)</f>
        <v>0</v>
      </c>
      <c r="D2860">
        <v>10</v>
      </c>
    </row>
    <row r="2861" spans="1:4" x14ac:dyDescent="0.25">
      <c r="A2861" s="8" t="s">
        <v>142</v>
      </c>
      <c r="B2861" t="s">
        <v>439</v>
      </c>
      <c r="C2861" s="26">
        <f>VLOOKUP(A2861,'Indice Puntaje Simple'!$A$4:$S$347,'3. Indice Puntj Simpl Traspuest'!D2861,0)</f>
        <v>0</v>
      </c>
      <c r="D2861">
        <v>10</v>
      </c>
    </row>
    <row r="2862" spans="1:4" x14ac:dyDescent="0.25">
      <c r="A2862" s="8" t="s">
        <v>409</v>
      </c>
      <c r="B2862" t="s">
        <v>439</v>
      </c>
      <c r="C2862" s="26">
        <f>VLOOKUP(A2862,'Indice Puntaje Simple'!$A$4:$S$347,'3. Indice Puntj Simpl Traspuest'!D2862,0)</f>
        <v>0</v>
      </c>
      <c r="D2862">
        <v>10</v>
      </c>
    </row>
    <row r="2863" spans="1:4" x14ac:dyDescent="0.25">
      <c r="A2863" s="8" t="s">
        <v>358</v>
      </c>
      <c r="B2863" t="s">
        <v>439</v>
      </c>
      <c r="C2863" s="26">
        <f>VLOOKUP(A2863,'Indice Puntaje Simple'!$A$4:$S$347,'3. Indice Puntj Simpl Traspuest'!D2863,0)</f>
        <v>0</v>
      </c>
      <c r="D2863">
        <v>10</v>
      </c>
    </row>
    <row r="2864" spans="1:4" x14ac:dyDescent="0.25">
      <c r="A2864" s="8" t="s">
        <v>106</v>
      </c>
      <c r="B2864" t="s">
        <v>439</v>
      </c>
      <c r="C2864" s="26">
        <f>VLOOKUP(A2864,'Indice Puntaje Simple'!$A$4:$S$347,'3. Indice Puntj Simpl Traspuest'!D2864,0)</f>
        <v>0</v>
      </c>
      <c r="D2864">
        <v>10</v>
      </c>
    </row>
    <row r="2865" spans="1:4" x14ac:dyDescent="0.25">
      <c r="A2865" s="8" t="s">
        <v>388</v>
      </c>
      <c r="B2865" t="s">
        <v>439</v>
      </c>
      <c r="C2865" s="26">
        <f>VLOOKUP(A2865,'Indice Puntaje Simple'!$A$4:$S$347,'3. Indice Puntj Simpl Traspuest'!D2865,0)</f>
        <v>0</v>
      </c>
      <c r="D2865">
        <v>10</v>
      </c>
    </row>
    <row r="2866" spans="1:4" x14ac:dyDescent="0.25">
      <c r="A2866" s="8" t="s">
        <v>160</v>
      </c>
      <c r="B2866" t="s">
        <v>439</v>
      </c>
      <c r="C2866" s="26">
        <f>VLOOKUP(A2866,'Indice Puntaje Simple'!$A$4:$S$347,'3. Indice Puntj Simpl Traspuest'!D2866,0)</f>
        <v>0</v>
      </c>
      <c r="D2866">
        <v>10</v>
      </c>
    </row>
    <row r="2867" spans="1:4" x14ac:dyDescent="0.25">
      <c r="A2867" s="8" t="s">
        <v>120</v>
      </c>
      <c r="B2867" t="s">
        <v>439</v>
      </c>
      <c r="C2867" s="26">
        <f>VLOOKUP(A2867,'Indice Puntaje Simple'!$A$4:$S$347,'3. Indice Puntj Simpl Traspuest'!D2867,0)</f>
        <v>0</v>
      </c>
      <c r="D2867">
        <v>10</v>
      </c>
    </row>
    <row r="2868" spans="1:4" x14ac:dyDescent="0.25">
      <c r="A2868" s="8" t="s">
        <v>263</v>
      </c>
      <c r="B2868" t="s">
        <v>439</v>
      </c>
      <c r="C2868" s="26">
        <f>VLOOKUP(A2868,'Indice Puntaje Simple'!$A$4:$S$347,'3. Indice Puntj Simpl Traspuest'!D2868,0)</f>
        <v>0</v>
      </c>
      <c r="D2868">
        <v>10</v>
      </c>
    </row>
    <row r="2869" spans="1:4" x14ac:dyDescent="0.25">
      <c r="A2869" s="8" t="s">
        <v>96</v>
      </c>
      <c r="B2869" t="s">
        <v>439</v>
      </c>
      <c r="C2869" s="26">
        <f>VLOOKUP(A2869,'Indice Puntaje Simple'!$A$4:$S$347,'3. Indice Puntj Simpl Traspuest'!D2869,0)</f>
        <v>0</v>
      </c>
      <c r="D2869">
        <v>10</v>
      </c>
    </row>
    <row r="2870" spans="1:4" x14ac:dyDescent="0.25">
      <c r="A2870" s="8" t="s">
        <v>98</v>
      </c>
      <c r="B2870" t="s">
        <v>439</v>
      </c>
      <c r="C2870" s="26">
        <f>VLOOKUP(A2870,'Indice Puntaje Simple'!$A$4:$S$347,'3. Indice Puntj Simpl Traspuest'!D2870,0)</f>
        <v>0.33333333333333331</v>
      </c>
      <c r="D2870">
        <v>10</v>
      </c>
    </row>
    <row r="2871" spans="1:4" x14ac:dyDescent="0.25">
      <c r="A2871" s="8" t="s">
        <v>264</v>
      </c>
      <c r="B2871" t="s">
        <v>439</v>
      </c>
      <c r="C2871" s="26">
        <f>VLOOKUP(A2871,'Indice Puntaje Simple'!$A$4:$S$347,'3. Indice Puntj Simpl Traspuest'!D2871,0)</f>
        <v>0</v>
      </c>
      <c r="D2871">
        <v>10</v>
      </c>
    </row>
    <row r="2872" spans="1:4" x14ac:dyDescent="0.25">
      <c r="A2872" s="8" t="s">
        <v>126</v>
      </c>
      <c r="B2872" t="s">
        <v>439</v>
      </c>
      <c r="C2872" s="26">
        <f>VLOOKUP(A2872,'Indice Puntaje Simple'!$A$4:$S$347,'3. Indice Puntj Simpl Traspuest'!D2872,0)</f>
        <v>0</v>
      </c>
      <c r="D2872">
        <v>10</v>
      </c>
    </row>
    <row r="2873" spans="1:4" x14ac:dyDescent="0.25">
      <c r="A2873" s="8" t="s">
        <v>222</v>
      </c>
      <c r="B2873" t="s">
        <v>439</v>
      </c>
      <c r="C2873" s="26">
        <f>VLOOKUP(A2873,'Indice Puntaje Simple'!$A$4:$S$347,'3. Indice Puntj Simpl Traspuest'!D2873,0)</f>
        <v>0</v>
      </c>
      <c r="D2873">
        <v>10</v>
      </c>
    </row>
    <row r="2874" spans="1:4" x14ac:dyDescent="0.25">
      <c r="A2874" s="8" t="s">
        <v>389</v>
      </c>
      <c r="B2874" t="s">
        <v>439</v>
      </c>
      <c r="C2874" s="26">
        <f>VLOOKUP(A2874,'Indice Puntaje Simple'!$A$4:$S$347,'3. Indice Puntj Simpl Traspuest'!D2874,0)</f>
        <v>0</v>
      </c>
      <c r="D2874">
        <v>10</v>
      </c>
    </row>
    <row r="2875" spans="1:4" x14ac:dyDescent="0.25">
      <c r="A2875" s="8" t="s">
        <v>127</v>
      </c>
      <c r="B2875" t="s">
        <v>439</v>
      </c>
      <c r="C2875" s="26">
        <f>VLOOKUP(A2875,'Indice Puntaje Simple'!$A$4:$S$347,'3. Indice Puntj Simpl Traspuest'!D2875,0)</f>
        <v>0.33333333333333331</v>
      </c>
      <c r="D2875">
        <v>10</v>
      </c>
    </row>
    <row r="2876" spans="1:4" x14ac:dyDescent="0.25">
      <c r="A2876" s="8" t="s">
        <v>187</v>
      </c>
      <c r="B2876" t="s">
        <v>439</v>
      </c>
      <c r="C2876" s="26">
        <f>VLOOKUP(A2876,'Indice Puntaje Simple'!$A$4:$S$347,'3. Indice Puntj Simpl Traspuest'!D2876,0)</f>
        <v>0</v>
      </c>
      <c r="D2876">
        <v>10</v>
      </c>
    </row>
    <row r="2877" spans="1:4" x14ac:dyDescent="0.25">
      <c r="A2877" s="8" t="s">
        <v>114</v>
      </c>
      <c r="B2877" t="s">
        <v>439</v>
      </c>
      <c r="C2877" s="26">
        <f>VLOOKUP(A2877,'Indice Puntaje Simple'!$A$4:$S$347,'3. Indice Puntj Simpl Traspuest'!D2877,0)</f>
        <v>0</v>
      </c>
      <c r="D2877">
        <v>10</v>
      </c>
    </row>
    <row r="2878" spans="1:4" x14ac:dyDescent="0.25">
      <c r="A2878" s="8" t="s">
        <v>238</v>
      </c>
      <c r="B2878" t="s">
        <v>439</v>
      </c>
      <c r="C2878" s="26">
        <f>VLOOKUP(A2878,'Indice Puntaje Simple'!$A$4:$S$347,'3. Indice Puntj Simpl Traspuest'!D2878,0)</f>
        <v>0</v>
      </c>
      <c r="D2878">
        <v>10</v>
      </c>
    </row>
    <row r="2879" spans="1:4" x14ac:dyDescent="0.25">
      <c r="A2879" s="8" t="s">
        <v>135</v>
      </c>
      <c r="B2879" t="s">
        <v>439</v>
      </c>
      <c r="C2879" s="26">
        <f>VLOOKUP(A2879,'Indice Puntaje Simple'!$A$4:$S$347,'3. Indice Puntj Simpl Traspuest'!D2879,0)</f>
        <v>0</v>
      </c>
      <c r="D2879">
        <v>10</v>
      </c>
    </row>
    <row r="2880" spans="1:4" x14ac:dyDescent="0.25">
      <c r="A2880" s="8" t="s">
        <v>301</v>
      </c>
      <c r="B2880" t="s">
        <v>439</v>
      </c>
      <c r="C2880" s="26">
        <f>VLOOKUP(A2880,'Indice Puntaje Simple'!$A$4:$S$347,'3. Indice Puntj Simpl Traspuest'!D2880,0)</f>
        <v>0</v>
      </c>
      <c r="D2880">
        <v>10</v>
      </c>
    </row>
    <row r="2881" spans="1:4" x14ac:dyDescent="0.25">
      <c r="A2881" s="8" t="s">
        <v>286</v>
      </c>
      <c r="B2881" t="s">
        <v>439</v>
      </c>
      <c r="C2881" s="26">
        <f>VLOOKUP(A2881,'Indice Puntaje Simple'!$A$4:$S$347,'3. Indice Puntj Simpl Traspuest'!D2881,0)</f>
        <v>0.33333333333333331</v>
      </c>
      <c r="D2881">
        <v>10</v>
      </c>
    </row>
    <row r="2882" spans="1:4" x14ac:dyDescent="0.25">
      <c r="A2882" s="8" t="s">
        <v>302</v>
      </c>
      <c r="B2882" t="s">
        <v>439</v>
      </c>
      <c r="C2882" s="26">
        <f>VLOOKUP(A2882,'Indice Puntaje Simple'!$A$4:$S$347,'3. Indice Puntj Simpl Traspuest'!D2882,0)</f>
        <v>0</v>
      </c>
      <c r="D2882">
        <v>10</v>
      </c>
    </row>
    <row r="2883" spans="1:4" x14ac:dyDescent="0.25">
      <c r="A2883" s="8" t="s">
        <v>239</v>
      </c>
      <c r="B2883" t="s">
        <v>439</v>
      </c>
      <c r="C2883" s="26">
        <f>VLOOKUP(A2883,'Indice Puntaje Simple'!$A$4:$S$347,'3. Indice Puntj Simpl Traspuest'!D2883,0)</f>
        <v>0</v>
      </c>
      <c r="D2883">
        <v>10</v>
      </c>
    </row>
    <row r="2884" spans="1:4" x14ac:dyDescent="0.25">
      <c r="A2884" s="8" t="s">
        <v>380</v>
      </c>
      <c r="B2884" t="s">
        <v>439</v>
      </c>
      <c r="C2884" s="26">
        <f>VLOOKUP(A2884,'Indice Puntaje Simple'!$A$4:$S$347,'3. Indice Puntj Simpl Traspuest'!D2884,0)</f>
        <v>0</v>
      </c>
      <c r="D2884">
        <v>10</v>
      </c>
    </row>
    <row r="2885" spans="1:4" x14ac:dyDescent="0.25">
      <c r="A2885" s="8" t="s">
        <v>365</v>
      </c>
      <c r="B2885" t="s">
        <v>439</v>
      </c>
      <c r="C2885" s="26">
        <f>VLOOKUP(A2885,'Indice Puntaje Simple'!$A$4:$S$347,'3. Indice Puntj Simpl Traspuest'!D2885,0)</f>
        <v>0</v>
      </c>
      <c r="D2885">
        <v>10</v>
      </c>
    </row>
    <row r="2886" spans="1:4" x14ac:dyDescent="0.25">
      <c r="A2886" s="8" t="s">
        <v>366</v>
      </c>
      <c r="B2886" t="s">
        <v>439</v>
      </c>
      <c r="C2886" s="26">
        <f>VLOOKUP(A2886,'Indice Puntaje Simple'!$A$4:$S$347,'3. Indice Puntj Simpl Traspuest'!D2886,0)</f>
        <v>0</v>
      </c>
      <c r="D2886">
        <v>10</v>
      </c>
    </row>
    <row r="2887" spans="1:4" x14ac:dyDescent="0.25">
      <c r="A2887" s="8" t="s">
        <v>80</v>
      </c>
      <c r="B2887" t="s">
        <v>439</v>
      </c>
      <c r="C2887" s="26">
        <f>VLOOKUP(A2887,'Indice Puntaje Simple'!$A$4:$S$347,'3. Indice Puntj Simpl Traspuest'!D2887,0)</f>
        <v>0</v>
      </c>
      <c r="D2887">
        <v>10</v>
      </c>
    </row>
    <row r="2888" spans="1:4" x14ac:dyDescent="0.25">
      <c r="A2888" s="8" t="s">
        <v>149</v>
      </c>
      <c r="B2888" t="s">
        <v>439</v>
      </c>
      <c r="C2888" s="26">
        <f>VLOOKUP(A2888,'Indice Puntaje Simple'!$A$4:$S$347,'3. Indice Puntj Simpl Traspuest'!D2888,0)</f>
        <v>0</v>
      </c>
      <c r="D2888">
        <v>10</v>
      </c>
    </row>
    <row r="2889" spans="1:4" x14ac:dyDescent="0.25">
      <c r="A2889" s="8" t="s">
        <v>317</v>
      </c>
      <c r="B2889" t="s">
        <v>439</v>
      </c>
      <c r="C2889" s="26">
        <f>VLOOKUP(A2889,'Indice Puntaje Simple'!$A$4:$S$347,'3. Indice Puntj Simpl Traspuest'!D2889,0)</f>
        <v>0</v>
      </c>
      <c r="D2889">
        <v>10</v>
      </c>
    </row>
    <row r="2890" spans="1:4" x14ac:dyDescent="0.25">
      <c r="A2890" s="8" t="s">
        <v>161</v>
      </c>
      <c r="B2890" t="s">
        <v>439</v>
      </c>
      <c r="C2890" s="26">
        <f>VLOOKUP(A2890,'Indice Puntaje Simple'!$A$4:$S$347,'3. Indice Puntj Simpl Traspuest'!D2890,0)</f>
        <v>0</v>
      </c>
      <c r="D2890">
        <v>10</v>
      </c>
    </row>
    <row r="2891" spans="1:4" x14ac:dyDescent="0.25">
      <c r="A2891" s="8" t="s">
        <v>115</v>
      </c>
      <c r="B2891" t="s">
        <v>439</v>
      </c>
      <c r="C2891" s="26">
        <f>VLOOKUP(A2891,'Indice Puntaje Simple'!$A$4:$S$347,'3. Indice Puntj Simpl Traspuest'!D2891,0)</f>
        <v>0.33333333333333331</v>
      </c>
      <c r="D2891">
        <v>10</v>
      </c>
    </row>
    <row r="2892" spans="1:4" x14ac:dyDescent="0.25">
      <c r="A2892" s="8" t="s">
        <v>240</v>
      </c>
      <c r="B2892" t="s">
        <v>439</v>
      </c>
      <c r="C2892" s="26">
        <f>VLOOKUP(A2892,'Indice Puntaje Simple'!$A$4:$S$347,'3. Indice Puntj Simpl Traspuest'!D2892,0)</f>
        <v>0</v>
      </c>
      <c r="D2892">
        <v>10</v>
      </c>
    </row>
    <row r="2893" spans="1:4" x14ac:dyDescent="0.25">
      <c r="A2893" s="8" t="s">
        <v>162</v>
      </c>
      <c r="B2893" t="s">
        <v>439</v>
      </c>
      <c r="C2893" s="26">
        <f>VLOOKUP(A2893,'Indice Puntaje Simple'!$A$4:$S$347,'3. Indice Puntj Simpl Traspuest'!D2893,0)</f>
        <v>0</v>
      </c>
      <c r="D2893">
        <v>10</v>
      </c>
    </row>
    <row r="2894" spans="1:4" x14ac:dyDescent="0.25">
      <c r="A2894" s="8" t="s">
        <v>318</v>
      </c>
      <c r="B2894" t="s">
        <v>439</v>
      </c>
      <c r="C2894" s="26">
        <f>VLOOKUP(A2894,'Indice Puntaje Simple'!$A$4:$S$347,'3. Indice Puntj Simpl Traspuest'!D2894,0)</f>
        <v>0</v>
      </c>
      <c r="D2894">
        <v>10</v>
      </c>
    </row>
    <row r="2895" spans="1:4" x14ac:dyDescent="0.25">
      <c r="A2895" s="8" t="s">
        <v>287</v>
      </c>
      <c r="B2895" t="s">
        <v>439</v>
      </c>
      <c r="C2895" s="26">
        <f>VLOOKUP(A2895,'Indice Puntaje Simple'!$A$4:$S$347,'3. Indice Puntj Simpl Traspuest'!D2895,0)</f>
        <v>0</v>
      </c>
      <c r="D2895">
        <v>10</v>
      </c>
    </row>
    <row r="2896" spans="1:4" x14ac:dyDescent="0.25">
      <c r="A2896" s="8" t="s">
        <v>79</v>
      </c>
      <c r="B2896" t="s">
        <v>439</v>
      </c>
      <c r="C2896" s="26">
        <f>VLOOKUP(A2896,'Indice Puntaje Simple'!$A$4:$S$347,'3. Indice Puntj Simpl Traspuest'!D2896,0)</f>
        <v>1</v>
      </c>
      <c r="D2896">
        <v>10</v>
      </c>
    </row>
    <row r="2897" spans="1:4" x14ac:dyDescent="0.25">
      <c r="A2897" s="8" t="s">
        <v>202</v>
      </c>
      <c r="B2897" t="s">
        <v>439</v>
      </c>
      <c r="C2897" s="26">
        <f>VLOOKUP(A2897,'Indice Puntaje Simple'!$A$4:$S$347,'3. Indice Puntj Simpl Traspuest'!D2897,0)</f>
        <v>0</v>
      </c>
      <c r="D2897">
        <v>10</v>
      </c>
    </row>
    <row r="2898" spans="1:4" x14ac:dyDescent="0.25">
      <c r="A2898" s="8" t="s">
        <v>207</v>
      </c>
      <c r="B2898" t="s">
        <v>439</v>
      </c>
      <c r="C2898" s="26">
        <f>VLOOKUP(A2898,'Indice Puntaje Simple'!$A$4:$S$347,'3. Indice Puntj Simpl Traspuest'!D2898,0)</f>
        <v>0</v>
      </c>
      <c r="D2898">
        <v>10</v>
      </c>
    </row>
    <row r="2899" spans="1:4" x14ac:dyDescent="0.25">
      <c r="A2899" s="8" t="s">
        <v>214</v>
      </c>
      <c r="B2899" t="s">
        <v>439</v>
      </c>
      <c r="C2899" s="26">
        <f>VLOOKUP(A2899,'Indice Puntaje Simple'!$A$4:$S$347,'3. Indice Puntj Simpl Traspuest'!D2899,0)</f>
        <v>0</v>
      </c>
      <c r="D2899">
        <v>10</v>
      </c>
    </row>
    <row r="2900" spans="1:4" x14ac:dyDescent="0.25">
      <c r="A2900" s="8" t="s">
        <v>122</v>
      </c>
      <c r="B2900" t="s">
        <v>439</v>
      </c>
      <c r="C2900" s="26">
        <f>VLOOKUP(A2900,'Indice Puntaje Simple'!$A$4:$S$347,'3. Indice Puntj Simpl Traspuest'!D2900,0)</f>
        <v>0.66666666666666663</v>
      </c>
      <c r="D2900">
        <v>10</v>
      </c>
    </row>
    <row r="2901" spans="1:4" x14ac:dyDescent="0.25">
      <c r="A2901" s="8" t="s">
        <v>410</v>
      </c>
      <c r="B2901" t="s">
        <v>439</v>
      </c>
      <c r="C2901" s="26">
        <f>VLOOKUP(A2901,'Indice Puntaje Simple'!$A$4:$S$347,'3. Indice Puntj Simpl Traspuest'!D2901,0)</f>
        <v>0</v>
      </c>
      <c r="D2901">
        <v>10</v>
      </c>
    </row>
    <row r="2902" spans="1:4" x14ac:dyDescent="0.25">
      <c r="A2902" s="8" t="s">
        <v>143</v>
      </c>
      <c r="B2902" t="s">
        <v>439</v>
      </c>
      <c r="C2902" s="26">
        <f>VLOOKUP(A2902,'Indice Puntaje Simple'!$A$4:$S$347,'3. Indice Puntj Simpl Traspuest'!D2902,0)</f>
        <v>0.66666666666666663</v>
      </c>
      <c r="D2902">
        <v>10</v>
      </c>
    </row>
    <row r="2903" spans="1:4" x14ac:dyDescent="0.25">
      <c r="A2903" s="8" t="s">
        <v>249</v>
      </c>
      <c r="B2903" t="s">
        <v>439</v>
      </c>
      <c r="C2903" s="26">
        <f>VLOOKUP(A2903,'Indice Puntaje Simple'!$A$4:$S$347,'3. Indice Puntj Simpl Traspuest'!D2903,0)</f>
        <v>0</v>
      </c>
      <c r="D2903">
        <v>10</v>
      </c>
    </row>
    <row r="2904" spans="1:4" x14ac:dyDescent="0.25">
      <c r="A2904" s="8" t="s">
        <v>128</v>
      </c>
      <c r="B2904" t="s">
        <v>439</v>
      </c>
      <c r="C2904" s="26">
        <f>VLOOKUP(A2904,'Indice Puntaje Simple'!$A$4:$S$347,'3. Indice Puntj Simpl Traspuest'!D2904,0)</f>
        <v>0</v>
      </c>
      <c r="D2904">
        <v>10</v>
      </c>
    </row>
    <row r="2905" spans="1:4" x14ac:dyDescent="0.25">
      <c r="A2905" s="8" t="s">
        <v>203</v>
      </c>
      <c r="B2905" t="s">
        <v>439</v>
      </c>
      <c r="C2905" s="26">
        <f>VLOOKUP(A2905,'Indice Puntaje Simple'!$A$4:$S$347,'3. Indice Puntj Simpl Traspuest'!D2905,0)</f>
        <v>0</v>
      </c>
      <c r="D2905">
        <v>10</v>
      </c>
    </row>
    <row r="2906" spans="1:4" x14ac:dyDescent="0.25">
      <c r="A2906" s="8" t="s">
        <v>265</v>
      </c>
      <c r="B2906" t="s">
        <v>439</v>
      </c>
      <c r="C2906" s="26">
        <f>VLOOKUP(A2906,'Indice Puntaje Simple'!$A$4:$S$347,'3. Indice Puntj Simpl Traspuest'!D2906,0)</f>
        <v>0</v>
      </c>
      <c r="D2906">
        <v>10</v>
      </c>
    </row>
    <row r="2907" spans="1:4" x14ac:dyDescent="0.25">
      <c r="A2907" s="8" t="s">
        <v>150</v>
      </c>
      <c r="B2907" t="s">
        <v>439</v>
      </c>
      <c r="C2907" s="26">
        <f>VLOOKUP(A2907,'Indice Puntaje Simple'!$A$4:$S$347,'3. Indice Puntj Simpl Traspuest'!D2907,0)</f>
        <v>0</v>
      </c>
      <c r="D2907">
        <v>10</v>
      </c>
    </row>
    <row r="2908" spans="1:4" x14ac:dyDescent="0.25">
      <c r="A2908" s="8" t="s">
        <v>136</v>
      </c>
      <c r="B2908" t="s">
        <v>439</v>
      </c>
      <c r="C2908" s="26">
        <f>VLOOKUP(A2908,'Indice Puntaje Simple'!$A$4:$S$347,'3. Indice Puntj Simpl Traspuest'!D2908,0)</f>
        <v>0.33333333333333331</v>
      </c>
      <c r="D2908">
        <v>10</v>
      </c>
    </row>
    <row r="2909" spans="1:4" x14ac:dyDescent="0.25">
      <c r="A2909" s="8" t="s">
        <v>377</v>
      </c>
      <c r="B2909" t="s">
        <v>439</v>
      </c>
      <c r="C2909" s="26">
        <f>VLOOKUP(A2909,'Indice Puntaje Simple'!$A$4:$S$347,'3. Indice Puntj Simpl Traspuest'!D2909,0)</f>
        <v>0</v>
      </c>
      <c r="D2909">
        <v>10</v>
      </c>
    </row>
    <row r="2910" spans="1:4" x14ac:dyDescent="0.25">
      <c r="A2910" s="8" t="s">
        <v>319</v>
      </c>
      <c r="B2910" t="s">
        <v>439</v>
      </c>
      <c r="C2910" s="26">
        <f>VLOOKUP(A2910,'Indice Puntaje Simple'!$A$4:$S$347,'3. Indice Puntj Simpl Traspuest'!D2910,0)</f>
        <v>0</v>
      </c>
      <c r="D2910">
        <v>10</v>
      </c>
    </row>
    <row r="2911" spans="1:4" x14ac:dyDescent="0.25">
      <c r="A2911" s="8" t="s">
        <v>188</v>
      </c>
      <c r="B2911" t="s">
        <v>439</v>
      </c>
      <c r="C2911" s="26">
        <f>VLOOKUP(A2911,'Indice Puntaje Simple'!$A$4:$S$347,'3. Indice Puntj Simpl Traspuest'!D2911,0)</f>
        <v>0.33333333333333331</v>
      </c>
      <c r="D2911">
        <v>10</v>
      </c>
    </row>
    <row r="2912" spans="1:4" x14ac:dyDescent="0.25">
      <c r="A2912" s="8" t="s">
        <v>97</v>
      </c>
      <c r="B2912" t="s">
        <v>439</v>
      </c>
      <c r="C2912" s="26">
        <f>VLOOKUP(A2912,'Indice Puntaje Simple'!$A$4:$S$347,'3. Indice Puntj Simpl Traspuest'!D2912,0)</f>
        <v>0</v>
      </c>
      <c r="D2912">
        <v>10</v>
      </c>
    </row>
    <row r="2913" spans="1:4" x14ac:dyDescent="0.25">
      <c r="A2913" s="8" t="s">
        <v>189</v>
      </c>
      <c r="B2913" t="s">
        <v>439</v>
      </c>
      <c r="C2913" s="26">
        <f>VLOOKUP(A2913,'Indice Puntaje Simple'!$A$4:$S$347,'3. Indice Puntj Simpl Traspuest'!D2913,0)</f>
        <v>0</v>
      </c>
      <c r="D2913">
        <v>10</v>
      </c>
    </row>
    <row r="2914" spans="1:4" x14ac:dyDescent="0.25">
      <c r="A2914" s="8" t="s">
        <v>390</v>
      </c>
      <c r="B2914" t="s">
        <v>439</v>
      </c>
      <c r="C2914" s="26">
        <f>VLOOKUP(A2914,'Indice Puntaje Simple'!$A$4:$S$347,'3. Indice Puntj Simpl Traspuest'!D2914,0)</f>
        <v>0</v>
      </c>
      <c r="D2914">
        <v>10</v>
      </c>
    </row>
    <row r="2915" spans="1:4" x14ac:dyDescent="0.25">
      <c r="A2915" s="8" t="s">
        <v>137</v>
      </c>
      <c r="B2915" t="s">
        <v>439</v>
      </c>
      <c r="C2915" s="26">
        <f>VLOOKUP(A2915,'Indice Puntaje Simple'!$A$4:$S$347,'3. Indice Puntj Simpl Traspuest'!D2915,0)</f>
        <v>0</v>
      </c>
      <c r="D2915">
        <v>10</v>
      </c>
    </row>
    <row r="2916" spans="1:4" x14ac:dyDescent="0.25">
      <c r="A2916" s="8" t="s">
        <v>190</v>
      </c>
      <c r="B2916" t="s">
        <v>439</v>
      </c>
      <c r="C2916" s="26">
        <f>VLOOKUP(A2916,'Indice Puntaje Simple'!$A$4:$S$347,'3. Indice Puntj Simpl Traspuest'!D2916,0)</f>
        <v>0</v>
      </c>
      <c r="D2916">
        <v>10</v>
      </c>
    </row>
    <row r="2917" spans="1:4" x14ac:dyDescent="0.25">
      <c r="A2917" s="8" t="s">
        <v>340</v>
      </c>
      <c r="B2917" t="s">
        <v>439</v>
      </c>
      <c r="C2917" s="26">
        <f>VLOOKUP(A2917,'Indice Puntaje Simple'!$A$4:$S$347,'3. Indice Puntj Simpl Traspuest'!D2917,0)</f>
        <v>0</v>
      </c>
      <c r="D2917">
        <v>10</v>
      </c>
    </row>
    <row r="2918" spans="1:4" x14ac:dyDescent="0.25">
      <c r="A2918" s="8" t="s">
        <v>413</v>
      </c>
      <c r="B2918" t="s">
        <v>439</v>
      </c>
      <c r="C2918" s="26">
        <f>VLOOKUP(A2918,'Indice Puntaje Simple'!$A$4:$S$347,'3. Indice Puntj Simpl Traspuest'!D2918,0)</f>
        <v>0</v>
      </c>
      <c r="D2918">
        <v>10</v>
      </c>
    </row>
    <row r="2919" spans="1:4" x14ac:dyDescent="0.25">
      <c r="A2919" s="8" t="s">
        <v>328</v>
      </c>
      <c r="B2919" t="s">
        <v>439</v>
      </c>
      <c r="C2919" s="26">
        <f>VLOOKUP(A2919,'Indice Puntaje Simple'!$A$4:$S$347,'3. Indice Puntj Simpl Traspuest'!D2919,0)</f>
        <v>0</v>
      </c>
      <c r="D2919">
        <v>10</v>
      </c>
    </row>
    <row r="2920" spans="1:4" x14ac:dyDescent="0.25">
      <c r="A2920" s="8" t="s">
        <v>288</v>
      </c>
      <c r="B2920" t="s">
        <v>439</v>
      </c>
      <c r="C2920" s="26">
        <f>VLOOKUP(A2920,'Indice Puntaje Simple'!$A$4:$S$347,'3. Indice Puntj Simpl Traspuest'!D2920,0)</f>
        <v>0</v>
      </c>
      <c r="D2920">
        <v>10</v>
      </c>
    </row>
    <row r="2921" spans="1:4" x14ac:dyDescent="0.25">
      <c r="A2921" s="8" t="s">
        <v>303</v>
      </c>
      <c r="B2921" t="s">
        <v>439</v>
      </c>
      <c r="C2921" s="26">
        <f>VLOOKUP(A2921,'Indice Puntaje Simple'!$A$4:$S$347,'3. Indice Puntj Simpl Traspuest'!D2921,0)</f>
        <v>1</v>
      </c>
      <c r="D2921">
        <v>10</v>
      </c>
    </row>
    <row r="2922" spans="1:4" x14ac:dyDescent="0.25">
      <c r="A2922" s="8" t="s">
        <v>329</v>
      </c>
      <c r="B2922" t="s">
        <v>439</v>
      </c>
      <c r="C2922" s="26">
        <f>VLOOKUP(A2922,'Indice Puntaje Simple'!$A$4:$S$347,'3. Indice Puntj Simpl Traspuest'!D2922,0)</f>
        <v>0</v>
      </c>
      <c r="D2922">
        <v>10</v>
      </c>
    </row>
    <row r="2923" spans="1:4" x14ac:dyDescent="0.25">
      <c r="A2923" s="8" t="s">
        <v>330</v>
      </c>
      <c r="B2923" t="s">
        <v>439</v>
      </c>
      <c r="C2923" s="26">
        <f>VLOOKUP(A2923,'Indice Puntaje Simple'!$A$4:$S$347,'3. Indice Puntj Simpl Traspuest'!D2923,0)</f>
        <v>0</v>
      </c>
      <c r="D2923">
        <v>10</v>
      </c>
    </row>
    <row r="2924" spans="1:4" x14ac:dyDescent="0.25">
      <c r="A2924" s="8" t="s">
        <v>163</v>
      </c>
      <c r="B2924" t="s">
        <v>439</v>
      </c>
      <c r="C2924" s="26">
        <f>VLOOKUP(A2924,'Indice Puntaje Simple'!$A$4:$S$347,'3. Indice Puntj Simpl Traspuest'!D2924,0)</f>
        <v>0.33333333333333331</v>
      </c>
      <c r="D2924">
        <v>10</v>
      </c>
    </row>
    <row r="2925" spans="1:4" x14ac:dyDescent="0.25">
      <c r="A2925" s="8" t="s">
        <v>223</v>
      </c>
      <c r="B2925" t="s">
        <v>439</v>
      </c>
      <c r="C2925" s="26">
        <f>VLOOKUP(A2925,'Indice Puntaje Simple'!$A$4:$S$347,'3. Indice Puntj Simpl Traspuest'!D2925,0)</f>
        <v>0</v>
      </c>
      <c r="D2925">
        <v>10</v>
      </c>
    </row>
    <row r="2926" spans="1:4" x14ac:dyDescent="0.25">
      <c r="A2926" s="8" t="s">
        <v>331</v>
      </c>
      <c r="B2926" t="s">
        <v>439</v>
      </c>
      <c r="C2926" s="26">
        <f>VLOOKUP(A2926,'Indice Puntaje Simple'!$A$4:$S$347,'3. Indice Puntj Simpl Traspuest'!D2926,0)</f>
        <v>0</v>
      </c>
      <c r="D2926">
        <v>10</v>
      </c>
    </row>
    <row r="2927" spans="1:4" x14ac:dyDescent="0.25">
      <c r="A2927" s="8" t="s">
        <v>381</v>
      </c>
      <c r="B2927" t="s">
        <v>439</v>
      </c>
      <c r="C2927" s="26">
        <f>VLOOKUP(A2927,'Indice Puntaje Simple'!$A$4:$S$347,'3. Indice Puntj Simpl Traspuest'!D2927,0)</f>
        <v>0</v>
      </c>
      <c r="D2927">
        <v>10</v>
      </c>
    </row>
    <row r="2928" spans="1:4" x14ac:dyDescent="0.25">
      <c r="A2928" s="8" t="s">
        <v>116</v>
      </c>
      <c r="B2928" t="s">
        <v>439</v>
      </c>
      <c r="C2928" s="26">
        <f>VLOOKUP(A2928,'Indice Puntaje Simple'!$A$4:$S$347,'3. Indice Puntj Simpl Traspuest'!D2928,0)</f>
        <v>0</v>
      </c>
      <c r="D2928">
        <v>10</v>
      </c>
    </row>
    <row r="2929" spans="1:4" x14ac:dyDescent="0.25">
      <c r="A2929" s="8" t="s">
        <v>224</v>
      </c>
      <c r="B2929" t="s">
        <v>439</v>
      </c>
      <c r="C2929" s="26">
        <f>VLOOKUP(A2929,'Indice Puntaje Simple'!$A$4:$S$347,'3. Indice Puntj Simpl Traspuest'!D2929,0)</f>
        <v>0</v>
      </c>
      <c r="D2929">
        <v>10</v>
      </c>
    </row>
    <row r="2930" spans="1:4" x14ac:dyDescent="0.25">
      <c r="A2930" s="8" t="s">
        <v>250</v>
      </c>
      <c r="B2930" t="s">
        <v>439</v>
      </c>
      <c r="C2930" s="26">
        <f>VLOOKUP(A2930,'Indice Puntaje Simple'!$A$4:$S$347,'3. Indice Puntj Simpl Traspuest'!D2930,0)</f>
        <v>0</v>
      </c>
      <c r="D2930">
        <v>10</v>
      </c>
    </row>
    <row r="2931" spans="1:4" x14ac:dyDescent="0.25">
      <c r="A2931" s="8" t="s">
        <v>208</v>
      </c>
      <c r="B2931" t="s">
        <v>439</v>
      </c>
      <c r="C2931" s="26">
        <f>VLOOKUP(A2931,'Indice Puntaje Simple'!$A$4:$S$347,'3. Indice Puntj Simpl Traspuest'!D2931,0)</f>
        <v>0</v>
      </c>
      <c r="D2931">
        <v>10</v>
      </c>
    </row>
    <row r="2932" spans="1:4" x14ac:dyDescent="0.25">
      <c r="A2932" s="8" t="s">
        <v>275</v>
      </c>
      <c r="B2932" t="s">
        <v>439</v>
      </c>
      <c r="C2932" s="26">
        <f>VLOOKUP(A2932,'Indice Puntaje Simple'!$A$4:$S$347,'3. Indice Puntj Simpl Traspuest'!D2932,0)</f>
        <v>0</v>
      </c>
      <c r="D2932">
        <v>10</v>
      </c>
    </row>
    <row r="2933" spans="1:4" x14ac:dyDescent="0.25">
      <c r="A2933" s="8" t="s">
        <v>304</v>
      </c>
      <c r="B2933" t="s">
        <v>439</v>
      </c>
      <c r="C2933" s="26">
        <f>VLOOKUP(A2933,'Indice Puntaje Simple'!$A$4:$S$347,'3. Indice Puntj Simpl Traspuest'!D2933,0)</f>
        <v>0</v>
      </c>
      <c r="D2933">
        <v>10</v>
      </c>
    </row>
    <row r="2934" spans="1:4" x14ac:dyDescent="0.25">
      <c r="A2934" s="8" t="s">
        <v>305</v>
      </c>
      <c r="B2934" t="s">
        <v>439</v>
      </c>
      <c r="C2934" s="26">
        <f>VLOOKUP(A2934,'Indice Puntaje Simple'!$A$4:$S$347,'3. Indice Puntj Simpl Traspuest'!D2934,0)</f>
        <v>0</v>
      </c>
      <c r="D2934">
        <v>10</v>
      </c>
    </row>
    <row r="2935" spans="1:4" x14ac:dyDescent="0.25">
      <c r="A2935" s="8" t="s">
        <v>417</v>
      </c>
      <c r="B2935" t="s">
        <v>439</v>
      </c>
      <c r="C2935" s="26">
        <f>VLOOKUP(A2935,'Indice Puntaje Simple'!$A$4:$S$347,'3. Indice Puntj Simpl Traspuest'!D2935,0)</f>
        <v>0</v>
      </c>
      <c r="D2935">
        <v>10</v>
      </c>
    </row>
    <row r="2936" spans="1:4" x14ac:dyDescent="0.25">
      <c r="A2936" s="8" t="s">
        <v>289</v>
      </c>
      <c r="B2936" t="s">
        <v>439</v>
      </c>
      <c r="C2936" s="26">
        <f>VLOOKUP(A2936,'Indice Puntaje Simple'!$A$4:$S$347,'3. Indice Puntj Simpl Traspuest'!D2936,0)</f>
        <v>0</v>
      </c>
      <c r="D2936">
        <v>10</v>
      </c>
    </row>
    <row r="2937" spans="1:4" x14ac:dyDescent="0.25">
      <c r="A2937" s="8" t="s">
        <v>129</v>
      </c>
      <c r="B2937" t="s">
        <v>439</v>
      </c>
      <c r="C2937" s="26">
        <f>VLOOKUP(A2937,'Indice Puntaje Simple'!$A$4:$S$347,'3. Indice Puntj Simpl Traspuest'!D2937,0)</f>
        <v>0</v>
      </c>
      <c r="D2937">
        <v>10</v>
      </c>
    </row>
    <row r="2938" spans="1:4" x14ac:dyDescent="0.25">
      <c r="A2938" s="8" t="s">
        <v>414</v>
      </c>
      <c r="B2938" t="s">
        <v>439</v>
      </c>
      <c r="C2938" s="26">
        <f>VLOOKUP(A2938,'Indice Puntaje Simple'!$A$4:$S$347,'3. Indice Puntj Simpl Traspuest'!D2938,0)</f>
        <v>0</v>
      </c>
      <c r="D2938">
        <v>10</v>
      </c>
    </row>
    <row r="2939" spans="1:4" x14ac:dyDescent="0.25">
      <c r="A2939" s="8" t="s">
        <v>306</v>
      </c>
      <c r="B2939" t="s">
        <v>439</v>
      </c>
      <c r="C2939" s="26">
        <f>VLOOKUP(A2939,'Indice Puntaje Simple'!$A$4:$S$347,'3. Indice Puntj Simpl Traspuest'!D2939,0)</f>
        <v>0</v>
      </c>
      <c r="D2939">
        <v>10</v>
      </c>
    </row>
    <row r="2940" spans="1:4" x14ac:dyDescent="0.25">
      <c r="A2940" s="8" t="s">
        <v>241</v>
      </c>
      <c r="B2940" t="s">
        <v>439</v>
      </c>
      <c r="C2940" s="26">
        <f>VLOOKUP(A2940,'Indice Puntaje Simple'!$A$4:$S$347,'3. Indice Puntj Simpl Traspuest'!D2940,0)</f>
        <v>0</v>
      </c>
      <c r="D2940">
        <v>10</v>
      </c>
    </row>
    <row r="2941" spans="1:4" x14ac:dyDescent="0.25">
      <c r="A2941" s="8" t="s">
        <v>251</v>
      </c>
      <c r="B2941" t="s">
        <v>439</v>
      </c>
      <c r="C2941" s="26">
        <f>VLOOKUP(A2941,'Indice Puntaje Simple'!$A$4:$S$347,'3. Indice Puntj Simpl Traspuest'!D2941,0)</f>
        <v>0</v>
      </c>
      <c r="D2941">
        <v>10</v>
      </c>
    </row>
    <row r="2942" spans="1:4" x14ac:dyDescent="0.25">
      <c r="A2942" s="8" t="s">
        <v>420</v>
      </c>
      <c r="B2942" t="s">
        <v>439</v>
      </c>
      <c r="C2942" s="26">
        <f>VLOOKUP(A2942,'Indice Puntaje Simple'!$A$4:$S$347,'3. Indice Puntj Simpl Traspuest'!D2942,0)</f>
        <v>0</v>
      </c>
      <c r="D2942">
        <v>10</v>
      </c>
    </row>
    <row r="2943" spans="1:4" x14ac:dyDescent="0.25">
      <c r="A2943" s="8" t="s">
        <v>130</v>
      </c>
      <c r="B2943" t="s">
        <v>439</v>
      </c>
      <c r="C2943" s="26">
        <f>VLOOKUP(A2943,'Indice Puntaje Simple'!$A$4:$S$347,'3. Indice Puntj Simpl Traspuest'!D2943,0)</f>
        <v>0.33333333333333331</v>
      </c>
      <c r="D2943">
        <v>10</v>
      </c>
    </row>
    <row r="2944" spans="1:4" x14ac:dyDescent="0.25">
      <c r="A2944" s="8" t="s">
        <v>151</v>
      </c>
      <c r="B2944" t="s">
        <v>439</v>
      </c>
      <c r="C2944" s="26">
        <f>VLOOKUP(A2944,'Indice Puntaje Simple'!$A$4:$S$347,'3. Indice Puntj Simpl Traspuest'!D2944,0)</f>
        <v>0</v>
      </c>
      <c r="D2944">
        <v>10</v>
      </c>
    </row>
    <row r="2945" spans="1:4" x14ac:dyDescent="0.25">
      <c r="A2945" s="8" t="s">
        <v>215</v>
      </c>
      <c r="B2945" t="s">
        <v>439</v>
      </c>
      <c r="C2945" s="26">
        <f>VLOOKUP(A2945,'Indice Puntaje Simple'!$A$4:$S$347,'3. Indice Puntj Simpl Traspuest'!D2945,0)</f>
        <v>0</v>
      </c>
      <c r="D2945">
        <v>10</v>
      </c>
    </row>
    <row r="2946" spans="1:4" x14ac:dyDescent="0.25">
      <c r="A2946" s="8" t="s">
        <v>242</v>
      </c>
      <c r="B2946" t="s">
        <v>439</v>
      </c>
      <c r="C2946" s="26">
        <f>VLOOKUP(A2946,'Indice Puntaje Simple'!$A$4:$S$347,'3. Indice Puntj Simpl Traspuest'!D2946,0)</f>
        <v>0</v>
      </c>
      <c r="D2946">
        <v>10</v>
      </c>
    </row>
    <row r="2947" spans="1:4" x14ac:dyDescent="0.25">
      <c r="A2947" s="8" t="s">
        <v>92</v>
      </c>
      <c r="B2947" t="s">
        <v>439</v>
      </c>
      <c r="C2947" s="26">
        <f>VLOOKUP(A2947,'Indice Puntaje Simple'!$A$4:$S$347,'3. Indice Puntj Simpl Traspuest'!D2947,0)</f>
        <v>0.33333333333333331</v>
      </c>
      <c r="D2947">
        <v>10</v>
      </c>
    </row>
    <row r="2948" spans="1:4" x14ac:dyDescent="0.25">
      <c r="A2948" s="8" t="s">
        <v>394</v>
      </c>
      <c r="B2948" t="s">
        <v>439</v>
      </c>
      <c r="C2948" s="26">
        <f>VLOOKUP(A2948,'Indice Puntaje Simple'!$A$4:$S$347,'3. Indice Puntj Simpl Traspuest'!D2948,0)</f>
        <v>0</v>
      </c>
      <c r="D2948">
        <v>10</v>
      </c>
    </row>
    <row r="2949" spans="1:4" x14ac:dyDescent="0.25">
      <c r="A2949" s="8" t="s">
        <v>191</v>
      </c>
      <c r="B2949" t="s">
        <v>439</v>
      </c>
      <c r="C2949" s="26">
        <f>VLOOKUP(A2949,'Indice Puntaje Simple'!$A$4:$S$347,'3. Indice Puntj Simpl Traspuest'!D2949,0)</f>
        <v>0</v>
      </c>
      <c r="D2949">
        <v>10</v>
      </c>
    </row>
    <row r="2950" spans="1:4" x14ac:dyDescent="0.25">
      <c r="A2950" s="8" t="s">
        <v>123</v>
      </c>
      <c r="B2950" t="s">
        <v>439</v>
      </c>
      <c r="C2950" s="26">
        <f>VLOOKUP(A2950,'Indice Puntaje Simple'!$A$4:$S$347,'3. Indice Puntj Simpl Traspuest'!D2950,0)</f>
        <v>0</v>
      </c>
      <c r="D2950">
        <v>10</v>
      </c>
    </row>
    <row r="2951" spans="1:4" x14ac:dyDescent="0.25">
      <c r="A2951" s="8" t="s">
        <v>276</v>
      </c>
      <c r="B2951" t="s">
        <v>439</v>
      </c>
      <c r="C2951" s="26">
        <f>VLOOKUP(A2951,'Indice Puntaje Simple'!$A$4:$S$347,'3. Indice Puntj Simpl Traspuest'!D2951,0)</f>
        <v>0</v>
      </c>
      <c r="D2951">
        <v>10</v>
      </c>
    </row>
    <row r="2952" spans="1:4" x14ac:dyDescent="0.25">
      <c r="A2952" s="8" t="s">
        <v>320</v>
      </c>
      <c r="B2952" t="s">
        <v>439</v>
      </c>
      <c r="C2952" s="26">
        <f>VLOOKUP(A2952,'Indice Puntaje Simple'!$A$4:$S$347,'3. Indice Puntj Simpl Traspuest'!D2952,0)</f>
        <v>0</v>
      </c>
      <c r="D2952">
        <v>10</v>
      </c>
    </row>
    <row r="2953" spans="1:4" x14ac:dyDescent="0.25">
      <c r="A2953" s="8" t="s">
        <v>252</v>
      </c>
      <c r="B2953" t="s">
        <v>439</v>
      </c>
      <c r="C2953" s="26">
        <f>VLOOKUP(A2953,'Indice Puntaje Simple'!$A$4:$S$347,'3. Indice Puntj Simpl Traspuest'!D2953,0)</f>
        <v>0</v>
      </c>
      <c r="D2953">
        <v>10</v>
      </c>
    </row>
    <row r="2954" spans="1:4" x14ac:dyDescent="0.25">
      <c r="A2954" s="8" t="s">
        <v>131</v>
      </c>
      <c r="B2954" t="s">
        <v>439</v>
      </c>
      <c r="C2954" s="26">
        <f>VLOOKUP(A2954,'Indice Puntaje Simple'!$A$4:$S$347,'3. Indice Puntj Simpl Traspuest'!D2954,0)</f>
        <v>0.33333333333333331</v>
      </c>
      <c r="D2954">
        <v>10</v>
      </c>
    </row>
    <row r="2955" spans="1:4" x14ac:dyDescent="0.25">
      <c r="A2955" s="8" t="s">
        <v>124</v>
      </c>
      <c r="B2955" t="s">
        <v>439</v>
      </c>
      <c r="C2955" s="26">
        <f>VLOOKUP(A2955,'Indice Puntaje Simple'!$A$4:$S$347,'3. Indice Puntj Simpl Traspuest'!D2955,0)</f>
        <v>0.33333333333333331</v>
      </c>
      <c r="D2955">
        <v>10</v>
      </c>
    </row>
    <row r="2956" spans="1:4" x14ac:dyDescent="0.25">
      <c r="A2956" s="8" t="s">
        <v>225</v>
      </c>
      <c r="B2956" t="s">
        <v>439</v>
      </c>
      <c r="C2956" s="26">
        <f>VLOOKUP(A2956,'Indice Puntaje Simple'!$A$4:$S$347,'3. Indice Puntj Simpl Traspuest'!D2956,0)</f>
        <v>0</v>
      </c>
      <c r="D2956">
        <v>10</v>
      </c>
    </row>
    <row r="2957" spans="1:4" x14ac:dyDescent="0.25">
      <c r="A2957" s="8" t="s">
        <v>332</v>
      </c>
      <c r="B2957" t="s">
        <v>439</v>
      </c>
      <c r="C2957" s="26">
        <f>VLOOKUP(A2957,'Indice Puntaje Simple'!$A$4:$S$347,'3. Indice Puntj Simpl Traspuest'!D2957,0)</f>
        <v>0</v>
      </c>
      <c r="D2957">
        <v>10</v>
      </c>
    </row>
    <row r="2958" spans="1:4" x14ac:dyDescent="0.25">
      <c r="A2958" s="8" t="s">
        <v>182</v>
      </c>
      <c r="B2958" t="s">
        <v>439</v>
      </c>
      <c r="C2958" s="26">
        <f>VLOOKUP(A2958,'Indice Puntaje Simple'!$A$4:$S$347,'3. Indice Puntj Simpl Traspuest'!D2958,0)</f>
        <v>0</v>
      </c>
      <c r="D2958">
        <v>10</v>
      </c>
    </row>
    <row r="2959" spans="1:4" x14ac:dyDescent="0.25">
      <c r="A2959" s="8" t="s">
        <v>307</v>
      </c>
      <c r="B2959" t="s">
        <v>439</v>
      </c>
      <c r="C2959" s="26">
        <f>VLOOKUP(A2959,'Indice Puntaje Simple'!$A$4:$S$347,'3. Indice Puntj Simpl Traspuest'!D2959,0)</f>
        <v>0</v>
      </c>
      <c r="D2959">
        <v>10</v>
      </c>
    </row>
    <row r="2960" spans="1:4" x14ac:dyDescent="0.25">
      <c r="A2960" s="8" t="s">
        <v>333</v>
      </c>
      <c r="B2960" t="s">
        <v>439</v>
      </c>
      <c r="C2960" s="26">
        <f>VLOOKUP(A2960,'Indice Puntaje Simple'!$A$4:$S$347,'3. Indice Puntj Simpl Traspuest'!D2960,0)</f>
        <v>0</v>
      </c>
      <c r="D2960">
        <v>10</v>
      </c>
    </row>
    <row r="2961" spans="1:4" x14ac:dyDescent="0.25">
      <c r="A2961" s="8" t="s">
        <v>347</v>
      </c>
      <c r="B2961" t="s">
        <v>439</v>
      </c>
      <c r="C2961" s="26">
        <f>VLOOKUP(A2961,'Indice Puntaje Simple'!$A$4:$S$347,'3. Indice Puntj Simpl Traspuest'!D2961,0)</f>
        <v>0</v>
      </c>
      <c r="D2961">
        <v>10</v>
      </c>
    </row>
    <row r="2962" spans="1:4" x14ac:dyDescent="0.25">
      <c r="A2962" s="8" t="s">
        <v>372</v>
      </c>
      <c r="B2962" t="s">
        <v>439</v>
      </c>
      <c r="C2962" s="26">
        <f>VLOOKUP(A2962,'Indice Puntaje Simple'!$A$4:$S$347,'3. Indice Puntj Simpl Traspuest'!D2962,0)</f>
        <v>0</v>
      </c>
      <c r="D2962">
        <v>10</v>
      </c>
    </row>
    <row r="2963" spans="1:4" x14ac:dyDescent="0.25">
      <c r="A2963" s="8" t="s">
        <v>277</v>
      </c>
      <c r="B2963" t="s">
        <v>439</v>
      </c>
      <c r="C2963" s="26">
        <f>VLOOKUP(A2963,'Indice Puntaje Simple'!$A$4:$S$347,'3. Indice Puntj Simpl Traspuest'!D2963,0)</f>
        <v>0</v>
      </c>
      <c r="D2963">
        <v>10</v>
      </c>
    </row>
    <row r="2964" spans="1:4" x14ac:dyDescent="0.25">
      <c r="A2964" s="8" t="s">
        <v>82</v>
      </c>
      <c r="B2964" t="s">
        <v>439</v>
      </c>
      <c r="C2964" s="26">
        <f>VLOOKUP(A2964,'Indice Puntaje Simple'!$A$4:$S$347,'3. Indice Puntj Simpl Traspuest'!D2964,0)</f>
        <v>1</v>
      </c>
      <c r="D2964">
        <v>10</v>
      </c>
    </row>
    <row r="2965" spans="1:4" x14ac:dyDescent="0.25">
      <c r="A2965" s="8" t="s">
        <v>104</v>
      </c>
      <c r="B2965" t="s">
        <v>439</v>
      </c>
      <c r="C2965" s="26">
        <f>VLOOKUP(A2965,'Indice Puntaje Simple'!$A$4:$S$347,'3. Indice Puntj Simpl Traspuest'!D2965,0)</f>
        <v>0</v>
      </c>
      <c r="D2965">
        <v>10</v>
      </c>
    </row>
    <row r="2966" spans="1:4" x14ac:dyDescent="0.25">
      <c r="A2966" s="8" t="s">
        <v>367</v>
      </c>
      <c r="B2966" t="s">
        <v>439</v>
      </c>
      <c r="C2966" s="26">
        <f>VLOOKUP(A2966,'Indice Puntaje Simple'!$A$4:$S$347,'3. Indice Puntj Simpl Traspuest'!D2966,0)</f>
        <v>0</v>
      </c>
      <c r="D2966">
        <v>10</v>
      </c>
    </row>
    <row r="2967" spans="1:4" x14ac:dyDescent="0.25">
      <c r="A2967" s="8" t="s">
        <v>172</v>
      </c>
      <c r="B2967" t="s">
        <v>439</v>
      </c>
      <c r="C2967" s="26">
        <f>VLOOKUP(A2967,'Indice Puntaje Simple'!$A$4:$S$347,'3. Indice Puntj Simpl Traspuest'!D2967,0)</f>
        <v>0.33333333333333331</v>
      </c>
      <c r="D2967">
        <v>10</v>
      </c>
    </row>
    <row r="2968" spans="1:4" x14ac:dyDescent="0.25">
      <c r="A2968" s="8" t="s">
        <v>321</v>
      </c>
      <c r="B2968" t="s">
        <v>439</v>
      </c>
      <c r="C2968" s="26">
        <f>VLOOKUP(A2968,'Indice Puntaje Simple'!$A$4:$S$347,'3. Indice Puntj Simpl Traspuest'!D2968,0)</f>
        <v>0.33333333333333331</v>
      </c>
      <c r="D2968">
        <v>10</v>
      </c>
    </row>
    <row r="2969" spans="1:4" x14ac:dyDescent="0.25">
      <c r="A2969" s="8" t="s">
        <v>353</v>
      </c>
      <c r="B2969" t="s">
        <v>439</v>
      </c>
      <c r="C2969" s="26">
        <f>VLOOKUP(A2969,'Indice Puntaje Simple'!$A$4:$S$347,'3. Indice Puntj Simpl Traspuest'!D2969,0)</f>
        <v>0</v>
      </c>
      <c r="D2969">
        <v>10</v>
      </c>
    </row>
    <row r="2970" spans="1:4" x14ac:dyDescent="0.25">
      <c r="A2970" s="8" t="s">
        <v>290</v>
      </c>
      <c r="B2970" t="s">
        <v>439</v>
      </c>
      <c r="C2970" s="26">
        <f>VLOOKUP(A2970,'Indice Puntaje Simple'!$A$4:$S$347,'3. Indice Puntj Simpl Traspuest'!D2970,0)</f>
        <v>0</v>
      </c>
      <c r="D2970">
        <v>10</v>
      </c>
    </row>
    <row r="2971" spans="1:4" x14ac:dyDescent="0.25">
      <c r="A2971" s="8" t="s">
        <v>334</v>
      </c>
      <c r="B2971" t="s">
        <v>439</v>
      </c>
      <c r="C2971" s="26">
        <f>VLOOKUP(A2971,'Indice Puntaje Simple'!$A$4:$S$347,'3. Indice Puntj Simpl Traspuest'!D2971,0)</f>
        <v>0</v>
      </c>
      <c r="D2971">
        <v>10</v>
      </c>
    </row>
    <row r="2972" spans="1:4" x14ac:dyDescent="0.25">
      <c r="A2972" s="8" t="s">
        <v>278</v>
      </c>
      <c r="B2972" t="s">
        <v>439</v>
      </c>
      <c r="C2972" s="26">
        <f>VLOOKUP(A2972,'Indice Puntaje Simple'!$A$4:$S$347,'3. Indice Puntj Simpl Traspuest'!D2972,0)</f>
        <v>0</v>
      </c>
      <c r="D2972">
        <v>10</v>
      </c>
    </row>
    <row r="2973" spans="1:4" x14ac:dyDescent="0.25">
      <c r="A2973" s="8" t="s">
        <v>253</v>
      </c>
      <c r="B2973" t="s">
        <v>439</v>
      </c>
      <c r="C2973" s="26">
        <f>VLOOKUP(A2973,'Indice Puntaje Simple'!$A$4:$S$347,'3. Indice Puntj Simpl Traspuest'!D2973,0)</f>
        <v>0</v>
      </c>
      <c r="D2973">
        <v>10</v>
      </c>
    </row>
    <row r="2974" spans="1:4" x14ac:dyDescent="0.25">
      <c r="A2974" s="8" t="s">
        <v>322</v>
      </c>
      <c r="B2974" t="s">
        <v>439</v>
      </c>
      <c r="C2974" s="26">
        <f>VLOOKUP(A2974,'Indice Puntaje Simple'!$A$4:$S$347,'3. Indice Puntj Simpl Traspuest'!D2974,0)</f>
        <v>0</v>
      </c>
      <c r="D2974">
        <v>10</v>
      </c>
    </row>
    <row r="2975" spans="1:4" x14ac:dyDescent="0.25">
      <c r="A2975" s="8" t="s">
        <v>132</v>
      </c>
      <c r="B2975" t="s">
        <v>439</v>
      </c>
      <c r="C2975" s="26">
        <f>VLOOKUP(A2975,'Indice Puntaje Simple'!$A$4:$S$347,'3. Indice Puntj Simpl Traspuest'!D2975,0)</f>
        <v>0.33333333333333331</v>
      </c>
      <c r="D2975">
        <v>10</v>
      </c>
    </row>
    <row r="2976" spans="1:4" x14ac:dyDescent="0.25">
      <c r="A2976" s="8" t="s">
        <v>341</v>
      </c>
      <c r="B2976" t="s">
        <v>439</v>
      </c>
      <c r="C2976" s="26">
        <f>VLOOKUP(A2976,'Indice Puntaje Simple'!$A$4:$S$347,'3. Indice Puntj Simpl Traspuest'!D2976,0)</f>
        <v>0</v>
      </c>
      <c r="D2976">
        <v>10</v>
      </c>
    </row>
    <row r="2977" spans="1:4" x14ac:dyDescent="0.25">
      <c r="A2977" s="8" t="s">
        <v>308</v>
      </c>
      <c r="B2977" t="s">
        <v>439</v>
      </c>
      <c r="C2977" s="26">
        <f>VLOOKUP(A2977,'Indice Puntaje Simple'!$A$4:$S$347,'3. Indice Puntj Simpl Traspuest'!D2977,0)</f>
        <v>0</v>
      </c>
      <c r="D2977">
        <v>10</v>
      </c>
    </row>
    <row r="2978" spans="1:4" x14ac:dyDescent="0.25">
      <c r="A2978" s="8" t="s">
        <v>279</v>
      </c>
      <c r="B2978" t="s">
        <v>439</v>
      </c>
      <c r="C2978" s="26">
        <f>VLOOKUP(A2978,'Indice Puntaje Simple'!$A$4:$S$347,'3. Indice Puntj Simpl Traspuest'!D2978,0)</f>
        <v>0</v>
      </c>
      <c r="D2978">
        <v>10</v>
      </c>
    </row>
    <row r="2979" spans="1:4" x14ac:dyDescent="0.25">
      <c r="A2979" s="8" t="s">
        <v>401</v>
      </c>
      <c r="B2979" t="s">
        <v>439</v>
      </c>
      <c r="C2979" s="26">
        <f>VLOOKUP(A2979,'Indice Puntaje Simple'!$A$4:$S$347,'3. Indice Puntj Simpl Traspuest'!D2979,0)</f>
        <v>0</v>
      </c>
      <c r="D2979">
        <v>10</v>
      </c>
    </row>
    <row r="2980" spans="1:4" x14ac:dyDescent="0.25">
      <c r="A2980" s="8" t="s">
        <v>323</v>
      </c>
      <c r="B2980" t="s">
        <v>439</v>
      </c>
      <c r="C2980" s="26">
        <f>VLOOKUP(A2980,'Indice Puntaje Simple'!$A$4:$S$347,'3. Indice Puntj Simpl Traspuest'!D2980,0)</f>
        <v>0</v>
      </c>
      <c r="D2980">
        <v>10</v>
      </c>
    </row>
    <row r="2981" spans="1:4" x14ac:dyDescent="0.25">
      <c r="A2981" s="8" t="s">
        <v>84</v>
      </c>
      <c r="B2981" t="s">
        <v>439</v>
      </c>
      <c r="C2981" s="26">
        <f>VLOOKUP(A2981,'Indice Puntaje Simple'!$A$4:$S$347,'3. Indice Puntj Simpl Traspuest'!D2981,0)</f>
        <v>0</v>
      </c>
      <c r="D2981">
        <v>10</v>
      </c>
    </row>
    <row r="2982" spans="1:4" x14ac:dyDescent="0.25">
      <c r="A2982" s="8" t="s">
        <v>152</v>
      </c>
      <c r="B2982" t="s">
        <v>439</v>
      </c>
      <c r="C2982" s="26">
        <f>VLOOKUP(A2982,'Indice Puntaje Simple'!$A$4:$S$347,'3. Indice Puntj Simpl Traspuest'!D2982,0)</f>
        <v>0</v>
      </c>
      <c r="D2982">
        <v>10</v>
      </c>
    </row>
    <row r="2983" spans="1:4" x14ac:dyDescent="0.25">
      <c r="A2983" s="8" t="s">
        <v>93</v>
      </c>
      <c r="B2983" t="s">
        <v>439</v>
      </c>
      <c r="C2983" s="26">
        <f>VLOOKUP(A2983,'Indice Puntaje Simple'!$A$4:$S$347,'3. Indice Puntj Simpl Traspuest'!D2983,0)</f>
        <v>0.33333333333333331</v>
      </c>
      <c r="D2983">
        <v>10</v>
      </c>
    </row>
    <row r="2984" spans="1:4" x14ac:dyDescent="0.25">
      <c r="A2984" s="8" t="s">
        <v>226</v>
      </c>
      <c r="B2984" t="s">
        <v>439</v>
      </c>
      <c r="C2984" s="26">
        <f>VLOOKUP(A2984,'Indice Puntaje Simple'!$A$4:$S$347,'3. Indice Puntj Simpl Traspuest'!D2984,0)</f>
        <v>0</v>
      </c>
      <c r="D2984">
        <v>10</v>
      </c>
    </row>
    <row r="2985" spans="1:4" x14ac:dyDescent="0.25">
      <c r="A2985" s="8" t="s">
        <v>164</v>
      </c>
      <c r="B2985" t="s">
        <v>439</v>
      </c>
      <c r="C2985" s="26">
        <f>VLOOKUP(A2985,'Indice Puntaje Simple'!$A$4:$S$347,'3. Indice Puntj Simpl Traspuest'!D2985,0)</f>
        <v>0</v>
      </c>
      <c r="D2985">
        <v>10</v>
      </c>
    </row>
    <row r="2986" spans="1:4" x14ac:dyDescent="0.25">
      <c r="A2986" s="8" t="s">
        <v>138</v>
      </c>
      <c r="B2986" t="s">
        <v>439</v>
      </c>
      <c r="C2986" s="26">
        <f>VLOOKUP(A2986,'Indice Puntaje Simple'!$A$4:$S$347,'3. Indice Puntj Simpl Traspuest'!D2986,0)</f>
        <v>0</v>
      </c>
      <c r="D2986">
        <v>10</v>
      </c>
    </row>
    <row r="2987" spans="1:4" x14ac:dyDescent="0.25">
      <c r="A2987" s="8" t="s">
        <v>402</v>
      </c>
      <c r="B2987" t="s">
        <v>439</v>
      </c>
      <c r="C2987" s="26">
        <f>VLOOKUP(A2987,'Indice Puntaje Simple'!$A$4:$S$347,'3. Indice Puntj Simpl Traspuest'!D2987,0)</f>
        <v>0</v>
      </c>
      <c r="D2987">
        <v>10</v>
      </c>
    </row>
    <row r="2988" spans="1:4" x14ac:dyDescent="0.25">
      <c r="A2988" s="8" t="s">
        <v>209</v>
      </c>
      <c r="B2988" t="s">
        <v>439</v>
      </c>
      <c r="C2988" s="26">
        <f>VLOOKUP(A2988,'Indice Puntaje Simple'!$A$4:$S$347,'3. Indice Puntj Simpl Traspuest'!D2988,0)</f>
        <v>0</v>
      </c>
      <c r="D2988">
        <v>10</v>
      </c>
    </row>
    <row r="2989" spans="1:4" x14ac:dyDescent="0.25">
      <c r="A2989" s="8" t="s">
        <v>368</v>
      </c>
      <c r="B2989" t="s">
        <v>439</v>
      </c>
      <c r="C2989" s="26">
        <f>VLOOKUP(A2989,'Indice Puntaje Simple'!$A$4:$S$347,'3. Indice Puntj Simpl Traspuest'!D2989,0)</f>
        <v>0</v>
      </c>
      <c r="D2989">
        <v>10</v>
      </c>
    </row>
    <row r="2990" spans="1:4" x14ac:dyDescent="0.25">
      <c r="A2990" s="8" t="s">
        <v>354</v>
      </c>
      <c r="B2990" t="s">
        <v>439</v>
      </c>
      <c r="C2990" s="26">
        <f>VLOOKUP(A2990,'Indice Puntaje Simple'!$A$4:$S$347,'3. Indice Puntj Simpl Traspuest'!D2990,0)</f>
        <v>0</v>
      </c>
      <c r="D2990">
        <v>10</v>
      </c>
    </row>
    <row r="2991" spans="1:4" x14ac:dyDescent="0.25">
      <c r="A2991" s="8" t="s">
        <v>107</v>
      </c>
      <c r="B2991" t="s">
        <v>439</v>
      </c>
      <c r="C2991" s="26">
        <f>VLOOKUP(A2991,'Indice Puntaje Simple'!$A$4:$S$347,'3. Indice Puntj Simpl Traspuest'!D2991,0)</f>
        <v>0</v>
      </c>
      <c r="D2991">
        <v>10</v>
      </c>
    </row>
    <row r="2992" spans="1:4" x14ac:dyDescent="0.25">
      <c r="A2992" s="8" t="s">
        <v>254</v>
      </c>
      <c r="B2992" t="s">
        <v>439</v>
      </c>
      <c r="C2992" s="26">
        <f>VLOOKUP(A2992,'Indice Puntaje Simple'!$A$4:$S$347,'3. Indice Puntj Simpl Traspuest'!D2992,0)</f>
        <v>0</v>
      </c>
      <c r="D2992">
        <v>10</v>
      </c>
    </row>
    <row r="2993" spans="1:4" x14ac:dyDescent="0.25">
      <c r="A2993" s="8" t="s">
        <v>192</v>
      </c>
      <c r="B2993" t="s">
        <v>439</v>
      </c>
      <c r="C2993" s="26">
        <f>VLOOKUP(A2993,'Indice Puntaje Simple'!$A$4:$S$347,'3. Indice Puntj Simpl Traspuest'!D2993,0)</f>
        <v>0</v>
      </c>
      <c r="D2993">
        <v>10</v>
      </c>
    </row>
    <row r="2994" spans="1:4" x14ac:dyDescent="0.25">
      <c r="A2994" s="8" t="s">
        <v>173</v>
      </c>
      <c r="B2994" t="s">
        <v>439</v>
      </c>
      <c r="C2994" s="26">
        <f>VLOOKUP(A2994,'Indice Puntaje Simple'!$A$4:$S$347,'3. Indice Puntj Simpl Traspuest'!D2994,0)</f>
        <v>0</v>
      </c>
      <c r="D2994">
        <v>10</v>
      </c>
    </row>
    <row r="2995" spans="1:4" x14ac:dyDescent="0.25">
      <c r="A2995" s="8" t="s">
        <v>139</v>
      </c>
      <c r="B2995" t="s">
        <v>439</v>
      </c>
      <c r="C2995" s="26">
        <f>VLOOKUP(A2995,'Indice Puntaje Simple'!$A$4:$S$347,'3. Indice Puntj Simpl Traspuest'!D2995,0)</f>
        <v>0.33333333333333331</v>
      </c>
      <c r="D2995">
        <v>10</v>
      </c>
    </row>
    <row r="2996" spans="1:4" x14ac:dyDescent="0.25">
      <c r="A2996" s="8" t="s">
        <v>350</v>
      </c>
      <c r="B2996" t="s">
        <v>439</v>
      </c>
      <c r="C2996" s="26">
        <f>VLOOKUP(A2996,'Indice Puntaje Simple'!$A$4:$S$347,'3. Indice Puntj Simpl Traspuest'!D2996,0)</f>
        <v>0</v>
      </c>
      <c r="D2996">
        <v>10</v>
      </c>
    </row>
    <row r="2997" spans="1:4" x14ac:dyDescent="0.25">
      <c r="A2997" s="8" t="s">
        <v>227</v>
      </c>
      <c r="B2997" t="s">
        <v>439</v>
      </c>
      <c r="C2997" s="26">
        <f>VLOOKUP(A2997,'Indice Puntaje Simple'!$A$4:$S$347,'3. Indice Puntj Simpl Traspuest'!D2997,0)</f>
        <v>0</v>
      </c>
      <c r="D2997">
        <v>10</v>
      </c>
    </row>
    <row r="2998" spans="1:4" x14ac:dyDescent="0.25">
      <c r="A2998" s="8" t="s">
        <v>228</v>
      </c>
      <c r="B2998" t="s">
        <v>439</v>
      </c>
      <c r="C2998" s="26">
        <f>VLOOKUP(A2998,'Indice Puntaje Simple'!$A$4:$S$347,'3. Indice Puntj Simpl Traspuest'!D2998,0)</f>
        <v>0</v>
      </c>
      <c r="D2998">
        <v>10</v>
      </c>
    </row>
    <row r="2999" spans="1:4" x14ac:dyDescent="0.25">
      <c r="A2999" s="8" t="s">
        <v>309</v>
      </c>
      <c r="B2999" t="s">
        <v>439</v>
      </c>
      <c r="C2999" s="26">
        <f>VLOOKUP(A2999,'Indice Puntaje Simple'!$A$4:$S$347,'3. Indice Puntj Simpl Traspuest'!D2999,0)</f>
        <v>0</v>
      </c>
      <c r="D2999">
        <v>10</v>
      </c>
    </row>
    <row r="3000" spans="1:4" x14ac:dyDescent="0.25">
      <c r="A3000" s="8" t="s">
        <v>193</v>
      </c>
      <c r="B3000" t="s">
        <v>439</v>
      </c>
      <c r="C3000" s="26">
        <f>VLOOKUP(A3000,'Indice Puntaje Simple'!$A$4:$S$347,'3. Indice Puntj Simpl Traspuest'!D3000,0)</f>
        <v>0</v>
      </c>
      <c r="D3000">
        <v>10</v>
      </c>
    </row>
    <row r="3001" spans="1:4" x14ac:dyDescent="0.25">
      <c r="A3001" s="8" t="s">
        <v>335</v>
      </c>
      <c r="B3001" t="s">
        <v>439</v>
      </c>
      <c r="C3001" s="26">
        <f>VLOOKUP(A3001,'Indice Puntaje Simple'!$A$4:$S$347,'3. Indice Puntj Simpl Traspuest'!D3001,0)</f>
        <v>0</v>
      </c>
      <c r="D3001">
        <v>10</v>
      </c>
    </row>
    <row r="3002" spans="1:4" x14ac:dyDescent="0.25">
      <c r="A3002" s="8" t="s">
        <v>85</v>
      </c>
      <c r="B3002" t="s">
        <v>439</v>
      </c>
      <c r="C3002" s="26">
        <f>VLOOKUP(A3002,'Indice Puntaje Simple'!$A$4:$S$347,'3. Indice Puntj Simpl Traspuest'!D3002,0)</f>
        <v>0</v>
      </c>
      <c r="D3002">
        <v>10</v>
      </c>
    </row>
    <row r="3003" spans="1:4" x14ac:dyDescent="0.25">
      <c r="A3003" s="8" t="s">
        <v>378</v>
      </c>
      <c r="B3003" t="s">
        <v>439</v>
      </c>
      <c r="C3003" s="26">
        <f>VLOOKUP(A3003,'Indice Puntaje Simple'!$A$4:$S$347,'3. Indice Puntj Simpl Traspuest'!D3003,0)</f>
        <v>0</v>
      </c>
      <c r="D3003">
        <v>10</v>
      </c>
    </row>
    <row r="3004" spans="1:4" x14ac:dyDescent="0.25">
      <c r="A3004" s="8" t="s">
        <v>359</v>
      </c>
      <c r="B3004" t="s">
        <v>439</v>
      </c>
      <c r="C3004" s="26">
        <f>VLOOKUP(A3004,'Indice Puntaje Simple'!$A$4:$S$347,'3. Indice Puntj Simpl Traspuest'!D3004,0)</f>
        <v>0</v>
      </c>
      <c r="D3004">
        <v>10</v>
      </c>
    </row>
    <row r="3005" spans="1:4" x14ac:dyDescent="0.25">
      <c r="A3005" s="8" t="s">
        <v>86</v>
      </c>
      <c r="B3005" t="s">
        <v>439</v>
      </c>
      <c r="C3005" s="26">
        <f>VLOOKUP(A3005,'Indice Puntaje Simple'!$A$4:$S$347,'3. Indice Puntj Simpl Traspuest'!D3005,0)</f>
        <v>0</v>
      </c>
      <c r="D3005">
        <v>10</v>
      </c>
    </row>
    <row r="3006" spans="1:4" x14ac:dyDescent="0.25">
      <c r="A3006" s="8" t="s">
        <v>108</v>
      </c>
      <c r="B3006" t="s">
        <v>439</v>
      </c>
      <c r="C3006" s="26">
        <f>VLOOKUP(A3006,'Indice Puntaje Simple'!$A$4:$S$347,'3. Indice Puntj Simpl Traspuest'!D3006,0)</f>
        <v>0.33333333333333331</v>
      </c>
      <c r="D3006">
        <v>10</v>
      </c>
    </row>
    <row r="3007" spans="1:4" x14ac:dyDescent="0.25">
      <c r="A3007" s="8" t="s">
        <v>355</v>
      </c>
      <c r="B3007" t="s">
        <v>439</v>
      </c>
      <c r="C3007" s="26">
        <f>VLOOKUP(A3007,'Indice Puntaje Simple'!$A$4:$S$347,'3. Indice Puntj Simpl Traspuest'!D3007,0)</f>
        <v>0</v>
      </c>
      <c r="D3007">
        <v>10</v>
      </c>
    </row>
    <row r="3008" spans="1:4" x14ac:dyDescent="0.25">
      <c r="A3008" s="8" t="s">
        <v>351</v>
      </c>
      <c r="B3008" t="s">
        <v>439</v>
      </c>
      <c r="C3008" s="26">
        <f>VLOOKUP(A3008,'Indice Puntaje Simple'!$A$4:$S$347,'3. Indice Puntj Simpl Traspuest'!D3008,0)</f>
        <v>0</v>
      </c>
      <c r="D3008">
        <v>10</v>
      </c>
    </row>
    <row r="3009" spans="1:4" x14ac:dyDescent="0.25">
      <c r="A3009" s="8" t="s">
        <v>229</v>
      </c>
      <c r="B3009" t="s">
        <v>439</v>
      </c>
      <c r="C3009" s="26">
        <f>VLOOKUP(A3009,'Indice Puntaje Simple'!$A$4:$S$347,'3. Indice Puntj Simpl Traspuest'!D3009,0)</f>
        <v>0</v>
      </c>
      <c r="D3009">
        <v>10</v>
      </c>
    </row>
    <row r="3010" spans="1:4" x14ac:dyDescent="0.25">
      <c r="A3010" s="8" t="s">
        <v>204</v>
      </c>
      <c r="B3010" t="s">
        <v>439</v>
      </c>
      <c r="C3010" s="26">
        <f>VLOOKUP(A3010,'Indice Puntaje Simple'!$A$4:$S$347,'3. Indice Puntj Simpl Traspuest'!D3010,0)</f>
        <v>0.33333333333333331</v>
      </c>
      <c r="D3010">
        <v>10</v>
      </c>
    </row>
    <row r="3011" spans="1:4" x14ac:dyDescent="0.25">
      <c r="A3011" s="8" t="s">
        <v>373</v>
      </c>
      <c r="B3011" t="s">
        <v>439</v>
      </c>
      <c r="C3011" s="26">
        <f>VLOOKUP(A3011,'Indice Puntaje Simple'!$A$4:$S$347,'3. Indice Puntj Simpl Traspuest'!D3011,0)</f>
        <v>0</v>
      </c>
      <c r="D3011">
        <v>10</v>
      </c>
    </row>
    <row r="3012" spans="1:4" x14ac:dyDescent="0.25">
      <c r="A3012" s="8" t="s">
        <v>210</v>
      </c>
      <c r="B3012" t="s">
        <v>439</v>
      </c>
      <c r="C3012" s="26">
        <f>VLOOKUP(A3012,'Indice Puntaje Simple'!$A$4:$S$347,'3. Indice Puntj Simpl Traspuest'!D3012,0)</f>
        <v>0</v>
      </c>
      <c r="D3012">
        <v>10</v>
      </c>
    </row>
    <row r="3013" spans="1:4" x14ac:dyDescent="0.25">
      <c r="A3013" s="8" t="s">
        <v>243</v>
      </c>
      <c r="B3013" t="s">
        <v>439</v>
      </c>
      <c r="C3013" s="26">
        <f>VLOOKUP(A3013,'Indice Puntaje Simple'!$A$4:$S$347,'3. Indice Puntj Simpl Traspuest'!D3013,0)</f>
        <v>0</v>
      </c>
      <c r="D3013">
        <v>10</v>
      </c>
    </row>
    <row r="3014" spans="1:4" x14ac:dyDescent="0.25">
      <c r="A3014" s="8" t="s">
        <v>266</v>
      </c>
      <c r="B3014" t="s">
        <v>439</v>
      </c>
      <c r="C3014" s="26">
        <f>VLOOKUP(A3014,'Indice Puntaje Simple'!$A$4:$S$347,'3. Indice Puntj Simpl Traspuest'!D3014,0)</f>
        <v>0</v>
      </c>
      <c r="D3014">
        <v>10</v>
      </c>
    </row>
    <row r="3015" spans="1:4" x14ac:dyDescent="0.25">
      <c r="A3015" s="8" t="s">
        <v>216</v>
      </c>
      <c r="B3015" t="s">
        <v>439</v>
      </c>
      <c r="C3015" s="26">
        <f>VLOOKUP(A3015,'Indice Puntaje Simple'!$A$4:$S$347,'3. Indice Puntj Simpl Traspuest'!D3015,0)</f>
        <v>0</v>
      </c>
      <c r="D3015">
        <v>10</v>
      </c>
    </row>
    <row r="3016" spans="1:4" x14ac:dyDescent="0.25">
      <c r="A3016" s="8" t="s">
        <v>291</v>
      </c>
      <c r="B3016" t="s">
        <v>439</v>
      </c>
      <c r="C3016" s="26">
        <f>VLOOKUP(A3016,'Indice Puntaje Simple'!$A$4:$S$347,'3. Indice Puntj Simpl Traspuest'!D3016,0)</f>
        <v>0</v>
      </c>
      <c r="D3016">
        <v>10</v>
      </c>
    </row>
    <row r="3017" spans="1:4" x14ac:dyDescent="0.25">
      <c r="A3017" s="8" t="s">
        <v>165</v>
      </c>
      <c r="B3017" t="s">
        <v>439</v>
      </c>
      <c r="C3017" s="26">
        <f>VLOOKUP(A3017,'Indice Puntaje Simple'!$A$4:$S$347,'3. Indice Puntj Simpl Traspuest'!D3017,0)</f>
        <v>0</v>
      </c>
      <c r="D3017">
        <v>10</v>
      </c>
    </row>
    <row r="3018" spans="1:4" x14ac:dyDescent="0.25">
      <c r="A3018" s="8" t="s">
        <v>194</v>
      </c>
      <c r="B3018" t="s">
        <v>439</v>
      </c>
      <c r="C3018" s="26">
        <f>VLOOKUP(A3018,'Indice Puntaje Simple'!$A$4:$S$347,'3. Indice Puntj Simpl Traspuest'!D3018,0)</f>
        <v>0</v>
      </c>
      <c r="D3018">
        <v>10</v>
      </c>
    </row>
    <row r="3019" spans="1:4" x14ac:dyDescent="0.25">
      <c r="A3019" s="8" t="s">
        <v>404</v>
      </c>
      <c r="B3019" t="s">
        <v>439</v>
      </c>
      <c r="C3019" s="26">
        <f>VLOOKUP(A3019,'Indice Puntaje Simple'!$A$4:$S$347,'3. Indice Puntj Simpl Traspuest'!D3019,0)</f>
        <v>0</v>
      </c>
      <c r="D3019">
        <v>10</v>
      </c>
    </row>
    <row r="3020" spans="1:4" x14ac:dyDescent="0.25">
      <c r="A3020" s="8" t="s">
        <v>292</v>
      </c>
      <c r="B3020" t="s">
        <v>439</v>
      </c>
      <c r="C3020" s="26">
        <f>VLOOKUP(A3020,'Indice Puntaje Simple'!$A$4:$S$347,'3. Indice Puntj Simpl Traspuest'!D3020,0)</f>
        <v>0</v>
      </c>
      <c r="D3020">
        <v>10</v>
      </c>
    </row>
    <row r="3021" spans="1:4" x14ac:dyDescent="0.25">
      <c r="A3021" s="8" t="s">
        <v>153</v>
      </c>
      <c r="B3021" t="s">
        <v>439</v>
      </c>
      <c r="C3021" s="26">
        <f>VLOOKUP(A3021,'Indice Puntaje Simple'!$A$4:$S$347,'3. Indice Puntj Simpl Traspuest'!D3021,0)</f>
        <v>0</v>
      </c>
      <c r="D3021">
        <v>10</v>
      </c>
    </row>
    <row r="3022" spans="1:4" x14ac:dyDescent="0.25">
      <c r="A3022" s="8" t="s">
        <v>267</v>
      </c>
      <c r="B3022" t="s">
        <v>439</v>
      </c>
      <c r="C3022" s="26">
        <f>VLOOKUP(A3022,'Indice Puntaje Simple'!$A$4:$S$347,'3. Indice Puntj Simpl Traspuest'!D3022,0)</f>
        <v>0</v>
      </c>
      <c r="D3022">
        <v>10</v>
      </c>
    </row>
    <row r="3023" spans="1:4" x14ac:dyDescent="0.25">
      <c r="A3023" s="8" t="s">
        <v>324</v>
      </c>
      <c r="B3023" t="s">
        <v>439</v>
      </c>
      <c r="C3023" s="26">
        <f>VLOOKUP(A3023,'Indice Puntaje Simple'!$A$4:$S$347,'3. Indice Puntj Simpl Traspuest'!D3023,0)</f>
        <v>0</v>
      </c>
      <c r="D3023">
        <v>10</v>
      </c>
    </row>
    <row r="3024" spans="1:4" x14ac:dyDescent="0.25">
      <c r="A3024" s="8" t="s">
        <v>406</v>
      </c>
      <c r="B3024" t="s">
        <v>439</v>
      </c>
      <c r="C3024" s="26">
        <f>VLOOKUP(A3024,'Indice Puntaje Simple'!$A$4:$S$347,'3. Indice Puntj Simpl Traspuest'!D3024,0)</f>
        <v>0</v>
      </c>
      <c r="D3024">
        <v>10</v>
      </c>
    </row>
    <row r="3025" spans="1:4" x14ac:dyDescent="0.25">
      <c r="A3025" s="8" t="s">
        <v>336</v>
      </c>
      <c r="B3025" t="s">
        <v>439</v>
      </c>
      <c r="C3025" s="26">
        <f>VLOOKUP(A3025,'Indice Puntaje Simple'!$A$4:$S$347,'3. Indice Puntj Simpl Traspuest'!D3025,0)</f>
        <v>0.33333333333333331</v>
      </c>
      <c r="D3025">
        <v>10</v>
      </c>
    </row>
    <row r="3026" spans="1:4" x14ac:dyDescent="0.25">
      <c r="A3026" s="8" t="s">
        <v>268</v>
      </c>
      <c r="B3026" t="s">
        <v>439</v>
      </c>
      <c r="C3026" s="26">
        <f>VLOOKUP(A3026,'Indice Puntaje Simple'!$A$4:$S$347,'3. Indice Puntj Simpl Traspuest'!D3026,0)</f>
        <v>0</v>
      </c>
      <c r="D3026">
        <v>10</v>
      </c>
    </row>
    <row r="3027" spans="1:4" x14ac:dyDescent="0.25">
      <c r="A3027" s="8" t="s">
        <v>255</v>
      </c>
      <c r="B3027" t="s">
        <v>439</v>
      </c>
      <c r="C3027" s="26">
        <f>VLOOKUP(A3027,'Indice Puntaje Simple'!$A$4:$S$347,'3. Indice Puntj Simpl Traspuest'!D3027,0)</f>
        <v>0</v>
      </c>
      <c r="D3027">
        <v>10</v>
      </c>
    </row>
    <row r="3028" spans="1:4" x14ac:dyDescent="0.25">
      <c r="A3028" s="8" t="s">
        <v>395</v>
      </c>
      <c r="B3028" t="s">
        <v>439</v>
      </c>
      <c r="C3028" s="26">
        <f>VLOOKUP(A3028,'Indice Puntaje Simple'!$A$4:$S$347,'3. Indice Puntj Simpl Traspuest'!D3028,0)</f>
        <v>0</v>
      </c>
      <c r="D3028">
        <v>10</v>
      </c>
    </row>
    <row r="3029" spans="1:4" x14ac:dyDescent="0.25">
      <c r="A3029" s="8" t="s">
        <v>174</v>
      </c>
      <c r="B3029" t="s">
        <v>439</v>
      </c>
      <c r="C3029" s="26">
        <f>VLOOKUP(A3029,'Indice Puntaje Simple'!$A$4:$S$347,'3. Indice Puntj Simpl Traspuest'!D3029,0)</f>
        <v>0</v>
      </c>
      <c r="D3029">
        <v>10</v>
      </c>
    </row>
    <row r="3030" spans="1:4" x14ac:dyDescent="0.25">
      <c r="A3030" s="8" t="s">
        <v>342</v>
      </c>
      <c r="B3030" t="s">
        <v>439</v>
      </c>
      <c r="C3030" s="26">
        <f>VLOOKUP(A3030,'Indice Puntaje Simple'!$A$4:$S$347,'3. Indice Puntj Simpl Traspuest'!D3030,0)</f>
        <v>0</v>
      </c>
      <c r="D3030">
        <v>10</v>
      </c>
    </row>
    <row r="3031" spans="1:4" x14ac:dyDescent="0.25">
      <c r="A3031" s="8" t="s">
        <v>256</v>
      </c>
      <c r="B3031" t="s">
        <v>439</v>
      </c>
      <c r="C3031" s="26">
        <f>VLOOKUP(A3031,'Indice Puntaje Simple'!$A$4:$S$347,'3. Indice Puntj Simpl Traspuest'!D3031,0)</f>
        <v>0</v>
      </c>
      <c r="D3031">
        <v>10</v>
      </c>
    </row>
    <row r="3032" spans="1:4" x14ac:dyDescent="0.25">
      <c r="A3032" s="8" t="s">
        <v>83</v>
      </c>
      <c r="B3032" t="s">
        <v>439</v>
      </c>
      <c r="C3032" s="26">
        <f>VLOOKUP(A3032,'Indice Puntaje Simple'!$A$4:$S$347,'3. Indice Puntj Simpl Traspuest'!D3032,0)</f>
        <v>0.66666666666666663</v>
      </c>
      <c r="D3032">
        <v>10</v>
      </c>
    </row>
    <row r="3033" spans="1:4" x14ac:dyDescent="0.25">
      <c r="A3033" s="8" t="s">
        <v>211</v>
      </c>
      <c r="B3033" t="s">
        <v>439</v>
      </c>
      <c r="C3033" s="26">
        <f>VLOOKUP(A3033,'Indice Puntaje Simple'!$A$4:$S$347,'3. Indice Puntj Simpl Traspuest'!D3033,0)</f>
        <v>0</v>
      </c>
      <c r="D3033">
        <v>10</v>
      </c>
    </row>
    <row r="3034" spans="1:4" x14ac:dyDescent="0.25">
      <c r="A3034" s="8" t="s">
        <v>352</v>
      </c>
      <c r="B3034" t="s">
        <v>439</v>
      </c>
      <c r="C3034" s="26">
        <f>VLOOKUP(A3034,'Indice Puntaje Simple'!$A$4:$S$347,'3. Indice Puntj Simpl Traspuest'!D3034,0)</f>
        <v>0</v>
      </c>
      <c r="D3034">
        <v>10</v>
      </c>
    </row>
    <row r="3035" spans="1:4" x14ac:dyDescent="0.25">
      <c r="A3035" s="8" t="s">
        <v>140</v>
      </c>
      <c r="B3035" t="s">
        <v>439</v>
      </c>
      <c r="C3035" s="26">
        <f>VLOOKUP(A3035,'Indice Puntaje Simple'!$A$4:$S$347,'3. Indice Puntj Simpl Traspuest'!D3035,0)</f>
        <v>0</v>
      </c>
      <c r="D3035">
        <v>10</v>
      </c>
    </row>
    <row r="3036" spans="1:4" x14ac:dyDescent="0.25">
      <c r="A3036" s="8" t="s">
        <v>144</v>
      </c>
      <c r="B3036" t="s">
        <v>439</v>
      </c>
      <c r="C3036" s="26">
        <f>VLOOKUP(A3036,'Indice Puntaje Simple'!$A$4:$S$347,'3. Indice Puntj Simpl Traspuest'!D3036,0)</f>
        <v>0.33333333333333331</v>
      </c>
      <c r="D3036">
        <v>10</v>
      </c>
    </row>
    <row r="3037" spans="1:4" x14ac:dyDescent="0.25">
      <c r="A3037" s="8" t="s">
        <v>382</v>
      </c>
      <c r="B3037" t="s">
        <v>439</v>
      </c>
      <c r="C3037" s="26">
        <f>VLOOKUP(A3037,'Indice Puntaje Simple'!$A$4:$S$347,'3. Indice Puntj Simpl Traspuest'!D3037,0)</f>
        <v>0</v>
      </c>
      <c r="D3037">
        <v>10</v>
      </c>
    </row>
    <row r="3038" spans="1:4" x14ac:dyDescent="0.25">
      <c r="A3038" s="8" t="s">
        <v>94</v>
      </c>
      <c r="B3038" t="s">
        <v>439</v>
      </c>
      <c r="C3038" s="26">
        <f>VLOOKUP(A3038,'Indice Puntaje Simple'!$A$4:$S$347,'3. Indice Puntj Simpl Traspuest'!D3038,0)</f>
        <v>0.33333333333333331</v>
      </c>
      <c r="D3038">
        <v>10</v>
      </c>
    </row>
    <row r="3039" spans="1:4" x14ac:dyDescent="0.25">
      <c r="A3039" s="8" t="s">
        <v>166</v>
      </c>
      <c r="B3039" t="s">
        <v>439</v>
      </c>
      <c r="C3039" s="26">
        <f>VLOOKUP(A3039,'Indice Puntaje Simple'!$A$4:$S$347,'3. Indice Puntj Simpl Traspuest'!D3039,0)</f>
        <v>0</v>
      </c>
      <c r="D3039">
        <v>10</v>
      </c>
    </row>
    <row r="3040" spans="1:4" x14ac:dyDescent="0.25">
      <c r="A3040" s="8" t="s">
        <v>244</v>
      </c>
      <c r="B3040" t="s">
        <v>439</v>
      </c>
      <c r="C3040" s="26">
        <f>VLOOKUP(A3040,'Indice Puntaje Simple'!$A$4:$S$347,'3. Indice Puntj Simpl Traspuest'!D3040,0)</f>
        <v>0.33333333333333331</v>
      </c>
      <c r="D3040">
        <v>10</v>
      </c>
    </row>
    <row r="3041" spans="1:4" x14ac:dyDescent="0.25">
      <c r="A3041" s="8" t="s">
        <v>360</v>
      </c>
      <c r="B3041" t="s">
        <v>439</v>
      </c>
      <c r="C3041" s="26">
        <f>VLOOKUP(A3041,'Indice Puntaje Simple'!$A$4:$S$347,'3. Indice Puntj Simpl Traspuest'!D3041,0)</f>
        <v>0</v>
      </c>
      <c r="D3041">
        <v>10</v>
      </c>
    </row>
    <row r="3042" spans="1:4" x14ac:dyDescent="0.25">
      <c r="A3042" s="8" t="s">
        <v>117</v>
      </c>
      <c r="B3042" t="s">
        <v>439</v>
      </c>
      <c r="C3042" s="26">
        <f>VLOOKUP(A3042,'Indice Puntaje Simple'!$A$4:$S$347,'3. Indice Puntj Simpl Traspuest'!D3042,0)</f>
        <v>0</v>
      </c>
      <c r="D3042">
        <v>10</v>
      </c>
    </row>
    <row r="3043" spans="1:4" x14ac:dyDescent="0.25">
      <c r="A3043" s="8" t="s">
        <v>99</v>
      </c>
      <c r="B3043" t="s">
        <v>439</v>
      </c>
      <c r="C3043" s="26">
        <f>VLOOKUP(A3043,'Indice Puntaje Simple'!$A$4:$S$347,'3. Indice Puntj Simpl Traspuest'!D3043,0)</f>
        <v>0</v>
      </c>
      <c r="D3043">
        <v>10</v>
      </c>
    </row>
    <row r="3044" spans="1:4" x14ac:dyDescent="0.25">
      <c r="A3044" s="8" t="s">
        <v>183</v>
      </c>
      <c r="B3044" t="s">
        <v>439</v>
      </c>
      <c r="C3044" s="26">
        <f>VLOOKUP(A3044,'Indice Puntaje Simple'!$A$4:$S$347,'3. Indice Puntj Simpl Traspuest'!D3044,0)</f>
        <v>0</v>
      </c>
      <c r="D3044">
        <v>10</v>
      </c>
    </row>
    <row r="3045" spans="1:4" x14ac:dyDescent="0.25">
      <c r="A3045" s="8" t="s">
        <v>175</v>
      </c>
      <c r="B3045" t="s">
        <v>439</v>
      </c>
      <c r="C3045" s="26">
        <f>VLOOKUP(A3045,'Indice Puntaje Simple'!$A$4:$S$347,'3. Indice Puntj Simpl Traspuest'!D3045,0)</f>
        <v>0</v>
      </c>
      <c r="D3045">
        <v>10</v>
      </c>
    </row>
    <row r="3046" spans="1:4" x14ac:dyDescent="0.25">
      <c r="A3046" s="8" t="s">
        <v>369</v>
      </c>
      <c r="B3046" t="s">
        <v>439</v>
      </c>
      <c r="C3046" s="26">
        <f>VLOOKUP(A3046,'Indice Puntaje Simple'!$A$4:$S$347,'3. Indice Puntj Simpl Traspuest'!D3046,0)</f>
        <v>0</v>
      </c>
      <c r="D3046">
        <v>10</v>
      </c>
    </row>
    <row r="3047" spans="1:4" x14ac:dyDescent="0.25">
      <c r="A3047" s="8" t="s">
        <v>396</v>
      </c>
      <c r="B3047" t="s">
        <v>439</v>
      </c>
      <c r="C3047" s="26">
        <f>VLOOKUP(A3047,'Indice Puntaje Simple'!$A$4:$S$347,'3. Indice Puntj Simpl Traspuest'!D3047,0)</f>
        <v>0</v>
      </c>
      <c r="D3047">
        <v>10</v>
      </c>
    </row>
    <row r="3048" spans="1:4" x14ac:dyDescent="0.25">
      <c r="A3048" s="8" t="s">
        <v>343</v>
      </c>
      <c r="B3048" t="s">
        <v>439</v>
      </c>
      <c r="C3048" s="26">
        <f>VLOOKUP(A3048,'Indice Puntaje Simple'!$A$4:$S$347,'3. Indice Puntj Simpl Traspuest'!D3048,0)</f>
        <v>0</v>
      </c>
      <c r="D3048">
        <v>10</v>
      </c>
    </row>
    <row r="3049" spans="1:4" x14ac:dyDescent="0.25">
      <c r="A3049" s="8" t="s">
        <v>257</v>
      </c>
      <c r="B3049" t="s">
        <v>439</v>
      </c>
      <c r="C3049" s="26">
        <f>VLOOKUP(A3049,'Indice Puntaje Simple'!$A$4:$S$347,'3. Indice Puntj Simpl Traspuest'!D3049,0)</f>
        <v>0</v>
      </c>
      <c r="D3049">
        <v>10</v>
      </c>
    </row>
    <row r="3050" spans="1:4" x14ac:dyDescent="0.25">
      <c r="A3050" s="8" t="s">
        <v>293</v>
      </c>
      <c r="B3050" t="s">
        <v>439</v>
      </c>
      <c r="C3050" s="26">
        <f>VLOOKUP(A3050,'Indice Puntaje Simple'!$A$4:$S$347,'3. Indice Puntj Simpl Traspuest'!D3050,0)</f>
        <v>0</v>
      </c>
      <c r="D3050">
        <v>10</v>
      </c>
    </row>
    <row r="3051" spans="1:4" x14ac:dyDescent="0.25">
      <c r="A3051" s="8" t="s">
        <v>280</v>
      </c>
      <c r="B3051" t="s">
        <v>439</v>
      </c>
      <c r="C3051" s="26">
        <f>VLOOKUP(A3051,'Indice Puntaje Simple'!$A$4:$S$347,'3. Indice Puntj Simpl Traspuest'!D3051,0)</f>
        <v>0</v>
      </c>
      <c r="D3051">
        <v>10</v>
      </c>
    </row>
    <row r="3052" spans="1:4" x14ac:dyDescent="0.25">
      <c r="A3052" s="8" t="s">
        <v>344</v>
      </c>
      <c r="B3052" t="s">
        <v>439</v>
      </c>
      <c r="C3052" s="26">
        <f>VLOOKUP(A3052,'Indice Puntaje Simple'!$A$4:$S$347,'3. Indice Puntj Simpl Traspuest'!D3052,0)</f>
        <v>0</v>
      </c>
      <c r="D3052">
        <v>10</v>
      </c>
    </row>
    <row r="3053" spans="1:4" x14ac:dyDescent="0.25">
      <c r="A3053" s="8" t="s">
        <v>310</v>
      </c>
      <c r="B3053" t="s">
        <v>439</v>
      </c>
      <c r="C3053" s="26">
        <f>VLOOKUP(A3053,'Indice Puntaje Simple'!$A$4:$S$347,'3. Indice Puntj Simpl Traspuest'!D3053,0)</f>
        <v>0</v>
      </c>
      <c r="D3053">
        <v>10</v>
      </c>
    </row>
    <row r="3054" spans="1:4" x14ac:dyDescent="0.25">
      <c r="A3054" s="8" t="s">
        <v>379</v>
      </c>
      <c r="B3054" t="s">
        <v>439</v>
      </c>
      <c r="C3054" s="26">
        <f>VLOOKUP(A3054,'Indice Puntaje Simple'!$A$4:$S$347,'3. Indice Puntj Simpl Traspuest'!D3054,0)</f>
        <v>0</v>
      </c>
      <c r="D3054">
        <v>10</v>
      </c>
    </row>
    <row r="3055" spans="1:4" x14ac:dyDescent="0.25">
      <c r="A3055" s="8" t="s">
        <v>337</v>
      </c>
      <c r="B3055" t="s">
        <v>439</v>
      </c>
      <c r="C3055" s="26">
        <f>VLOOKUP(A3055,'Indice Puntaje Simple'!$A$4:$S$347,'3. Indice Puntj Simpl Traspuest'!D3055,0)</f>
        <v>0</v>
      </c>
      <c r="D3055">
        <v>10</v>
      </c>
    </row>
    <row r="3056" spans="1:4" x14ac:dyDescent="0.25">
      <c r="A3056" s="8" t="s">
        <v>141</v>
      </c>
      <c r="B3056" t="s">
        <v>439</v>
      </c>
      <c r="C3056" s="26">
        <f>VLOOKUP(A3056,'Indice Puntaje Simple'!$A$4:$S$347,'3. Indice Puntj Simpl Traspuest'!D3056,0)</f>
        <v>0</v>
      </c>
      <c r="D3056">
        <v>10</v>
      </c>
    </row>
    <row r="3057" spans="1:4" x14ac:dyDescent="0.25">
      <c r="A3057" s="8" t="s">
        <v>418</v>
      </c>
      <c r="B3057" t="s">
        <v>439</v>
      </c>
      <c r="C3057" s="26">
        <f>VLOOKUP(A3057,'Indice Puntaje Simple'!$A$4:$S$347,'3. Indice Puntj Simpl Traspuest'!D3057,0)</f>
        <v>0</v>
      </c>
      <c r="D3057">
        <v>10</v>
      </c>
    </row>
    <row r="3058" spans="1:4" x14ac:dyDescent="0.25">
      <c r="A3058" s="8" t="s">
        <v>361</v>
      </c>
      <c r="B3058" t="s">
        <v>439</v>
      </c>
      <c r="C3058" s="26">
        <f>VLOOKUP(A3058,'Indice Puntaje Simple'!$A$4:$S$347,'3. Indice Puntj Simpl Traspuest'!D3058,0)</f>
        <v>0</v>
      </c>
      <c r="D3058">
        <v>10</v>
      </c>
    </row>
    <row r="3059" spans="1:4" x14ac:dyDescent="0.25">
      <c r="A3059" s="8" t="s">
        <v>145</v>
      </c>
      <c r="B3059" t="s">
        <v>439</v>
      </c>
      <c r="C3059" s="26">
        <f>VLOOKUP(A3059,'Indice Puntaje Simple'!$A$4:$S$347,'3. Indice Puntj Simpl Traspuest'!D3059,0)</f>
        <v>0</v>
      </c>
      <c r="D3059">
        <v>10</v>
      </c>
    </row>
    <row r="3060" spans="1:4" x14ac:dyDescent="0.25">
      <c r="A3060" s="8" t="s">
        <v>81</v>
      </c>
      <c r="B3060" t="s">
        <v>439</v>
      </c>
      <c r="C3060" s="26">
        <f>VLOOKUP(A3060,'Indice Puntaje Simple'!$A$4:$S$347,'3. Indice Puntj Simpl Traspuest'!D3060,0)</f>
        <v>0</v>
      </c>
      <c r="D3060">
        <v>10</v>
      </c>
    </row>
    <row r="3061" spans="1:4" x14ac:dyDescent="0.25">
      <c r="A3061" s="8" t="s">
        <v>100</v>
      </c>
      <c r="B3061" t="s">
        <v>439</v>
      </c>
      <c r="C3061" s="26">
        <f>VLOOKUP(A3061,'Indice Puntaje Simple'!$A$4:$S$347,'3. Indice Puntj Simpl Traspuest'!D3061,0)</f>
        <v>0</v>
      </c>
      <c r="D3061">
        <v>10</v>
      </c>
    </row>
    <row r="3062" spans="1:4" x14ac:dyDescent="0.25">
      <c r="A3062" s="8" t="s">
        <v>184</v>
      </c>
      <c r="B3062" t="s">
        <v>439</v>
      </c>
      <c r="C3062" s="26">
        <f>VLOOKUP(A3062,'Indice Puntaje Simple'!$A$4:$S$347,'3. Indice Puntj Simpl Traspuest'!D3062,0)</f>
        <v>0</v>
      </c>
      <c r="D3062">
        <v>10</v>
      </c>
    </row>
    <row r="3063" spans="1:4" x14ac:dyDescent="0.25">
      <c r="A3063" s="8" t="s">
        <v>195</v>
      </c>
      <c r="B3063" t="s">
        <v>439</v>
      </c>
      <c r="C3063" s="26">
        <f>VLOOKUP(A3063,'Indice Puntaje Simple'!$A$4:$S$347,'3. Indice Puntj Simpl Traspuest'!D3063,0)</f>
        <v>0</v>
      </c>
      <c r="D3063">
        <v>10</v>
      </c>
    </row>
    <row r="3064" spans="1:4" x14ac:dyDescent="0.25">
      <c r="A3064" s="8" t="s">
        <v>338</v>
      </c>
      <c r="B3064" t="s">
        <v>439</v>
      </c>
      <c r="C3064" s="26">
        <f>VLOOKUP(A3064,'Indice Puntaje Simple'!$A$4:$S$347,'3. Indice Puntj Simpl Traspuest'!D3064,0)</f>
        <v>0</v>
      </c>
      <c r="D3064">
        <v>10</v>
      </c>
    </row>
    <row r="3065" spans="1:4" x14ac:dyDescent="0.25">
      <c r="A3065" s="8" t="s">
        <v>230</v>
      </c>
      <c r="B3065" t="s">
        <v>439</v>
      </c>
      <c r="C3065" s="26">
        <f>VLOOKUP(A3065,'Indice Puntaje Simple'!$A$4:$S$347,'3. Indice Puntj Simpl Traspuest'!D3065,0)</f>
        <v>0</v>
      </c>
      <c r="D3065">
        <v>10</v>
      </c>
    </row>
    <row r="3066" spans="1:4" x14ac:dyDescent="0.25">
      <c r="A3066" s="8" t="s">
        <v>411</v>
      </c>
      <c r="B3066" t="s">
        <v>439</v>
      </c>
      <c r="C3066" s="26">
        <f>VLOOKUP(A3066,'Indice Puntaje Simple'!$A$4:$S$347,'3. Indice Puntj Simpl Traspuest'!D3066,0)</f>
        <v>0</v>
      </c>
      <c r="D3066">
        <v>10</v>
      </c>
    </row>
    <row r="3067" spans="1:4" x14ac:dyDescent="0.25">
      <c r="A3067" s="8" t="s">
        <v>95</v>
      </c>
      <c r="B3067" t="s">
        <v>439</v>
      </c>
      <c r="C3067" s="26">
        <f>VLOOKUP(A3067,'Indice Puntaje Simple'!$A$4:$S$347,'3. Indice Puntj Simpl Traspuest'!D3067,0)</f>
        <v>0.33333333333333331</v>
      </c>
      <c r="D3067">
        <v>10</v>
      </c>
    </row>
    <row r="3068" spans="1:4" x14ac:dyDescent="0.25">
      <c r="A3068" s="8" t="s">
        <v>269</v>
      </c>
      <c r="B3068" t="s">
        <v>439</v>
      </c>
      <c r="C3068" s="26">
        <f>VLOOKUP(A3068,'Indice Puntaje Simple'!$A$4:$S$347,'3. Indice Puntj Simpl Traspuest'!D3068,0)</f>
        <v>0</v>
      </c>
      <c r="D3068">
        <v>10</v>
      </c>
    </row>
    <row r="3069" spans="1:4" x14ac:dyDescent="0.25">
      <c r="A3069" s="8" t="s">
        <v>121</v>
      </c>
      <c r="B3069" t="s">
        <v>439</v>
      </c>
      <c r="C3069" s="26">
        <f>VLOOKUP(A3069,'Indice Puntaje Simple'!$A$4:$S$347,'3. Indice Puntj Simpl Traspuest'!D3069,0)</f>
        <v>0.66666666666666663</v>
      </c>
      <c r="D3069">
        <v>10</v>
      </c>
    </row>
    <row r="3070" spans="1:4" x14ac:dyDescent="0.25">
      <c r="A3070" s="8" t="s">
        <v>383</v>
      </c>
      <c r="B3070" t="s">
        <v>439</v>
      </c>
      <c r="C3070" s="26">
        <f>VLOOKUP(A3070,'Indice Puntaje Simple'!$A$4:$S$347,'3. Indice Puntj Simpl Traspuest'!D3070,0)</f>
        <v>0</v>
      </c>
      <c r="D3070">
        <v>10</v>
      </c>
    </row>
    <row r="3071" spans="1:4" x14ac:dyDescent="0.25">
      <c r="A3071" s="8" t="s">
        <v>217</v>
      </c>
      <c r="B3071" t="s">
        <v>439</v>
      </c>
      <c r="C3071" s="26">
        <f>VLOOKUP(A3071,'Indice Puntaje Simple'!$A$4:$S$347,'3. Indice Puntj Simpl Traspuest'!D3071,0)</f>
        <v>0</v>
      </c>
      <c r="D3071">
        <v>10</v>
      </c>
    </row>
    <row r="3072" spans="1:4" x14ac:dyDescent="0.25">
      <c r="A3072" s="8" t="s">
        <v>384</v>
      </c>
      <c r="B3072" t="s">
        <v>439</v>
      </c>
      <c r="C3072" s="26">
        <f>VLOOKUP(A3072,'Indice Puntaje Simple'!$A$4:$S$347,'3. Indice Puntj Simpl Traspuest'!D3072,0)</f>
        <v>0</v>
      </c>
      <c r="D3072">
        <v>10</v>
      </c>
    </row>
    <row r="3073" spans="1:4" x14ac:dyDescent="0.25">
      <c r="A3073" s="8" t="s">
        <v>345</v>
      </c>
      <c r="B3073" t="s">
        <v>439</v>
      </c>
      <c r="C3073" s="26">
        <f>VLOOKUP(A3073,'Indice Puntaje Simple'!$A$4:$S$347,'3. Indice Puntj Simpl Traspuest'!D3073,0)</f>
        <v>0</v>
      </c>
      <c r="D3073">
        <v>10</v>
      </c>
    </row>
    <row r="3074" spans="1:4" x14ac:dyDescent="0.25">
      <c r="A3074" s="8" t="s">
        <v>391</v>
      </c>
      <c r="B3074" t="s">
        <v>439</v>
      </c>
      <c r="C3074" s="26">
        <f>VLOOKUP(A3074,'Indice Puntaje Simple'!$A$4:$S$347,'3. Indice Puntj Simpl Traspuest'!D3074,0)</f>
        <v>0</v>
      </c>
      <c r="D3074">
        <v>10</v>
      </c>
    </row>
    <row r="3075" spans="1:4" x14ac:dyDescent="0.25">
      <c r="A3075" s="8" t="s">
        <v>281</v>
      </c>
      <c r="B3075" t="s">
        <v>439</v>
      </c>
      <c r="C3075" s="26">
        <f>VLOOKUP(A3075,'Indice Puntaje Simple'!$A$4:$S$347,'3. Indice Puntj Simpl Traspuest'!D3075,0)</f>
        <v>0.33333333333333331</v>
      </c>
      <c r="D3075">
        <v>10</v>
      </c>
    </row>
    <row r="3076" spans="1:4" x14ac:dyDescent="0.25">
      <c r="A3076" s="8" t="s">
        <v>258</v>
      </c>
      <c r="B3076" t="s">
        <v>439</v>
      </c>
      <c r="C3076" s="26">
        <f>VLOOKUP(A3076,'Indice Puntaje Simple'!$A$4:$S$347,'3. Indice Puntj Simpl Traspuest'!D3076,0)</f>
        <v>0</v>
      </c>
      <c r="D3076">
        <v>10</v>
      </c>
    </row>
    <row r="3077" spans="1:4" x14ac:dyDescent="0.25">
      <c r="A3077" s="8" t="s">
        <v>311</v>
      </c>
      <c r="B3077" t="s">
        <v>439</v>
      </c>
      <c r="C3077" s="26">
        <f>VLOOKUP(A3077,'Indice Puntaje Simple'!$A$4:$S$347,'3. Indice Puntj Simpl Traspuest'!D3077,0)</f>
        <v>0</v>
      </c>
      <c r="D3077">
        <v>10</v>
      </c>
    </row>
    <row r="3078" spans="1:4" x14ac:dyDescent="0.25">
      <c r="A3078" s="8" t="s">
        <v>294</v>
      </c>
      <c r="B3078" t="s">
        <v>439</v>
      </c>
      <c r="C3078" s="26">
        <f>VLOOKUP(A3078,'Indice Puntaje Simple'!$A$4:$S$347,'3. Indice Puntj Simpl Traspuest'!D3078,0)</f>
        <v>0</v>
      </c>
      <c r="D3078">
        <v>10</v>
      </c>
    </row>
    <row r="3079" spans="1:4" x14ac:dyDescent="0.25">
      <c r="A3079" s="8" t="s">
        <v>146</v>
      </c>
      <c r="B3079" t="s">
        <v>439</v>
      </c>
      <c r="C3079" s="26">
        <f>VLOOKUP(A3079,'Indice Puntaje Simple'!$A$4:$S$347,'3. Indice Puntj Simpl Traspuest'!D3079,0)</f>
        <v>0.33333333333333331</v>
      </c>
      <c r="D3079">
        <v>10</v>
      </c>
    </row>
    <row r="3080" spans="1:4" x14ac:dyDescent="0.25">
      <c r="A3080" s="8" t="s">
        <v>407</v>
      </c>
      <c r="B3080" t="s">
        <v>439</v>
      </c>
      <c r="C3080" s="26">
        <f>VLOOKUP(A3080,'Indice Puntaje Simple'!$A$4:$S$347,'3. Indice Puntj Simpl Traspuest'!D3080,0)</f>
        <v>0</v>
      </c>
      <c r="D3080">
        <v>10</v>
      </c>
    </row>
    <row r="3081" spans="1:4" x14ac:dyDescent="0.25">
      <c r="A3081" s="8" t="s">
        <v>348</v>
      </c>
      <c r="B3081" t="s">
        <v>439</v>
      </c>
      <c r="C3081" s="26">
        <f>VLOOKUP(A3081,'Indice Puntaje Simple'!$A$4:$S$347,'3. Indice Puntj Simpl Traspuest'!D3081,0)</f>
        <v>0</v>
      </c>
      <c r="D3081">
        <v>10</v>
      </c>
    </row>
    <row r="3082" spans="1:4" x14ac:dyDescent="0.25">
      <c r="A3082" s="8" t="s">
        <v>125</v>
      </c>
      <c r="B3082" t="s">
        <v>439</v>
      </c>
      <c r="C3082" s="26">
        <f>VLOOKUP(A3082,'Indice Puntaje Simple'!$A$4:$S$347,'3. Indice Puntj Simpl Traspuest'!D3082,0)</f>
        <v>0</v>
      </c>
      <c r="D3082">
        <v>10</v>
      </c>
    </row>
    <row r="3083" spans="1:4" x14ac:dyDescent="0.25">
      <c r="A3083" s="8" t="s">
        <v>374</v>
      </c>
      <c r="B3083" t="s">
        <v>439</v>
      </c>
      <c r="C3083" s="26">
        <f>VLOOKUP(A3083,'Indice Puntaje Simple'!$A$4:$S$347,'3. Indice Puntj Simpl Traspuest'!D3083,0)</f>
        <v>0</v>
      </c>
      <c r="D3083">
        <v>10</v>
      </c>
    </row>
    <row r="3084" spans="1:4" x14ac:dyDescent="0.25">
      <c r="A3084" s="8" t="s">
        <v>133</v>
      </c>
      <c r="B3084" t="s">
        <v>439</v>
      </c>
      <c r="C3084" s="26">
        <f>VLOOKUP(A3084,'Indice Puntaje Simple'!$A$4:$S$347,'3. Indice Puntj Simpl Traspuest'!D3084,0)</f>
        <v>0.66666666666666663</v>
      </c>
      <c r="D3084">
        <v>10</v>
      </c>
    </row>
    <row r="3085" spans="1:4" x14ac:dyDescent="0.25">
      <c r="A3085" s="8" t="s">
        <v>205</v>
      </c>
      <c r="B3085" t="s">
        <v>439</v>
      </c>
      <c r="C3085" s="26">
        <f>VLOOKUP(A3085,'Indice Puntaje Simple'!$A$4:$S$347,'3. Indice Puntj Simpl Traspuest'!D3085,0)</f>
        <v>0</v>
      </c>
      <c r="D3085">
        <v>10</v>
      </c>
    </row>
    <row r="3086" spans="1:4" x14ac:dyDescent="0.25">
      <c r="A3086" s="8" t="s">
        <v>101</v>
      </c>
      <c r="B3086" t="s">
        <v>439</v>
      </c>
      <c r="C3086" s="26">
        <f>VLOOKUP(A3086,'Indice Puntaje Simple'!$A$4:$S$347,'3. Indice Puntj Simpl Traspuest'!D3086,0)</f>
        <v>0</v>
      </c>
      <c r="D3086">
        <v>10</v>
      </c>
    </row>
    <row r="3087" spans="1:4" x14ac:dyDescent="0.25">
      <c r="A3087" s="8" t="s">
        <v>370</v>
      </c>
      <c r="B3087" t="s">
        <v>439</v>
      </c>
      <c r="C3087" s="26">
        <f>VLOOKUP(A3087,'Indice Puntaje Simple'!$A$4:$S$347,'3. Indice Puntj Simpl Traspuest'!D3087,0)</f>
        <v>0</v>
      </c>
      <c r="D3087">
        <v>10</v>
      </c>
    </row>
    <row r="3088" spans="1:4" x14ac:dyDescent="0.25">
      <c r="A3088" s="8" t="s">
        <v>109</v>
      </c>
      <c r="B3088" t="s">
        <v>439</v>
      </c>
      <c r="C3088" s="26">
        <f>VLOOKUP(A3088,'Indice Puntaje Simple'!$A$4:$S$347,'3. Indice Puntj Simpl Traspuest'!D3088,0)</f>
        <v>0.66666666666666663</v>
      </c>
      <c r="D3088">
        <v>10</v>
      </c>
    </row>
    <row r="3089" spans="1:4" x14ac:dyDescent="0.25">
      <c r="A3089" s="8" t="s">
        <v>270</v>
      </c>
      <c r="B3089" t="s">
        <v>439</v>
      </c>
      <c r="C3089" s="26">
        <f>VLOOKUP(A3089,'Indice Puntaje Simple'!$A$4:$S$347,'3. Indice Puntj Simpl Traspuest'!D3089,0)</f>
        <v>0</v>
      </c>
      <c r="D3089">
        <v>10</v>
      </c>
    </row>
    <row r="3090" spans="1:4" x14ac:dyDescent="0.25">
      <c r="A3090" s="8" t="s">
        <v>154</v>
      </c>
      <c r="B3090" t="s">
        <v>439</v>
      </c>
      <c r="C3090" s="26">
        <f>VLOOKUP(A3090,'Indice Puntaje Simple'!$A$4:$S$347,'3. Indice Puntj Simpl Traspuest'!D3090,0)</f>
        <v>0.33333333333333331</v>
      </c>
      <c r="D3090">
        <v>10</v>
      </c>
    </row>
    <row r="3091" spans="1:4" x14ac:dyDescent="0.25">
      <c r="A3091" s="8" t="s">
        <v>105</v>
      </c>
      <c r="B3091" t="s">
        <v>439</v>
      </c>
      <c r="C3091" s="26">
        <f>VLOOKUP(A3091,'Indice Puntaje Simple'!$A$4:$S$347,'3. Indice Puntj Simpl Traspuest'!D3091,0)</f>
        <v>0.33333333333333331</v>
      </c>
      <c r="D3091">
        <v>10</v>
      </c>
    </row>
    <row r="3092" spans="1:4" x14ac:dyDescent="0.25">
      <c r="A3092" s="8" t="s">
        <v>155</v>
      </c>
      <c r="B3092" t="s">
        <v>439</v>
      </c>
      <c r="C3092" s="26">
        <f>VLOOKUP(A3092,'Indice Puntaje Simple'!$A$4:$S$347,'3. Indice Puntj Simpl Traspuest'!D3092,0)</f>
        <v>0</v>
      </c>
      <c r="D3092">
        <v>10</v>
      </c>
    </row>
    <row r="3093" spans="1:4" x14ac:dyDescent="0.25">
      <c r="A3093" s="8" t="s">
        <v>87</v>
      </c>
      <c r="B3093" t="s">
        <v>439</v>
      </c>
      <c r="C3093" s="26">
        <f>VLOOKUP(A3093,'Indice Puntaje Simple'!$A$4:$S$347,'3. Indice Puntj Simpl Traspuest'!D3093,0)</f>
        <v>0</v>
      </c>
      <c r="D3093">
        <v>10</v>
      </c>
    </row>
    <row r="3094" spans="1:4" x14ac:dyDescent="0.25">
      <c r="A3094" s="8" t="s">
        <v>271</v>
      </c>
      <c r="B3094" t="s">
        <v>439</v>
      </c>
      <c r="C3094" s="26">
        <f>VLOOKUP(A3094,'Indice Puntaje Simple'!$A$4:$S$347,'3. Indice Puntj Simpl Traspuest'!D3094,0)</f>
        <v>0</v>
      </c>
      <c r="D3094">
        <v>10</v>
      </c>
    </row>
    <row r="3095" spans="1:4" x14ac:dyDescent="0.25">
      <c r="A3095" s="8" t="s">
        <v>312</v>
      </c>
      <c r="B3095" t="s">
        <v>439</v>
      </c>
      <c r="C3095" s="26">
        <f>VLOOKUP(A3095,'Indice Puntaje Simple'!$A$4:$S$347,'3. Indice Puntj Simpl Traspuest'!D3095,0)</f>
        <v>0</v>
      </c>
      <c r="D3095">
        <v>10</v>
      </c>
    </row>
    <row r="3096" spans="1:4" x14ac:dyDescent="0.25">
      <c r="A3096" s="8" t="s">
        <v>313</v>
      </c>
      <c r="B3096" t="s">
        <v>439</v>
      </c>
      <c r="C3096" s="26">
        <f>VLOOKUP(A3096,'Indice Puntaje Simple'!$A$4:$S$347,'3. Indice Puntj Simpl Traspuest'!D3096,0)</f>
        <v>0</v>
      </c>
      <c r="D3096">
        <v>10</v>
      </c>
    </row>
    <row r="3097" spans="1:4" x14ac:dyDescent="0.25">
      <c r="A3097" s="8" t="s">
        <v>110</v>
      </c>
      <c r="B3097" t="s">
        <v>439</v>
      </c>
      <c r="C3097" s="26">
        <f>VLOOKUP(A3097,'Indice Puntaje Simple'!$A$4:$S$347,'3. Indice Puntj Simpl Traspuest'!D3097,0)</f>
        <v>0.33333333333333331</v>
      </c>
      <c r="D3097">
        <v>10</v>
      </c>
    </row>
    <row r="3098" spans="1:4" x14ac:dyDescent="0.25">
      <c r="A3098" s="8" t="s">
        <v>436</v>
      </c>
      <c r="B3098" t="s">
        <v>440</v>
      </c>
      <c r="C3098" s="26">
        <f>VLOOKUP(A3098,'Indice Puntaje Simple'!$A$4:$S$347,'3. Indice Puntj Simpl Traspuest'!D3098,0)</f>
        <v>0.4</v>
      </c>
      <c r="D3098">
        <v>11</v>
      </c>
    </row>
    <row r="3099" spans="1:4" x14ac:dyDescent="0.25">
      <c r="A3099" s="8" t="s">
        <v>111</v>
      </c>
      <c r="B3099" t="s">
        <v>440</v>
      </c>
      <c r="C3099" s="26">
        <f>VLOOKUP(A3099,'Indice Puntaje Simple'!$A$4:$S$347,'3. Indice Puntj Simpl Traspuest'!D3099,0)</f>
        <v>0.2</v>
      </c>
      <c r="D3099">
        <v>11</v>
      </c>
    </row>
    <row r="3100" spans="1:4" x14ac:dyDescent="0.25">
      <c r="A3100" s="8" t="s">
        <v>295</v>
      </c>
      <c r="B3100" t="s">
        <v>440</v>
      </c>
      <c r="C3100" s="26">
        <f>VLOOKUP(A3100,'Indice Puntaje Simple'!$A$4:$S$347,'3. Indice Puntj Simpl Traspuest'!D3100,0)</f>
        <v>0</v>
      </c>
      <c r="D3100">
        <v>11</v>
      </c>
    </row>
    <row r="3101" spans="1:4" x14ac:dyDescent="0.25">
      <c r="A3101" s="8" t="s">
        <v>392</v>
      </c>
      <c r="B3101" t="s">
        <v>440</v>
      </c>
      <c r="C3101" s="26">
        <f>VLOOKUP(A3101,'Indice Puntaje Simple'!$A$4:$S$347,'3. Indice Puntj Simpl Traspuest'!D3101,0)</f>
        <v>0</v>
      </c>
      <c r="D3101">
        <v>11</v>
      </c>
    </row>
    <row r="3102" spans="1:4" x14ac:dyDescent="0.25">
      <c r="A3102" s="8" t="s">
        <v>282</v>
      </c>
      <c r="B3102" t="s">
        <v>440</v>
      </c>
      <c r="C3102" s="26">
        <f>VLOOKUP(A3102,'Indice Puntaje Simple'!$A$4:$S$347,'3. Indice Puntj Simpl Traspuest'!D3102,0)</f>
        <v>0</v>
      </c>
      <c r="D3102">
        <v>11</v>
      </c>
    </row>
    <row r="3103" spans="1:4" x14ac:dyDescent="0.25">
      <c r="A3103" s="8" t="s">
        <v>421</v>
      </c>
      <c r="B3103" t="s">
        <v>440</v>
      </c>
      <c r="C3103" s="26">
        <f>VLOOKUP(A3103,'Indice Puntaje Simple'!$A$4:$S$347,'3. Indice Puntj Simpl Traspuest'!D3103,0)</f>
        <v>0</v>
      </c>
      <c r="D3103">
        <v>11</v>
      </c>
    </row>
    <row r="3104" spans="1:4" x14ac:dyDescent="0.25">
      <c r="A3104" s="8" t="s">
        <v>147</v>
      </c>
      <c r="B3104" t="s">
        <v>440</v>
      </c>
      <c r="C3104" s="26">
        <f>VLOOKUP(A3104,'Indice Puntaje Simple'!$A$4:$S$347,'3. Indice Puntj Simpl Traspuest'!D3104,0)</f>
        <v>0</v>
      </c>
      <c r="D3104">
        <v>11</v>
      </c>
    </row>
    <row r="3105" spans="1:4" x14ac:dyDescent="0.25">
      <c r="A3105" s="8" t="s">
        <v>375</v>
      </c>
      <c r="B3105" t="s">
        <v>440</v>
      </c>
      <c r="C3105" s="26">
        <f>VLOOKUP(A3105,'Indice Puntaje Simple'!$A$4:$S$347,'3. Indice Puntj Simpl Traspuest'!D3105,0)</f>
        <v>0</v>
      </c>
      <c r="D3105">
        <v>11</v>
      </c>
    </row>
    <row r="3106" spans="1:4" x14ac:dyDescent="0.25">
      <c r="A3106" s="8" t="s">
        <v>176</v>
      </c>
      <c r="B3106" t="s">
        <v>440</v>
      </c>
      <c r="C3106" s="26">
        <f>VLOOKUP(A3106,'Indice Puntaje Simple'!$A$4:$S$347,'3. Indice Puntj Simpl Traspuest'!D3106,0)</f>
        <v>0.2</v>
      </c>
      <c r="D3106">
        <v>11</v>
      </c>
    </row>
    <row r="3107" spans="1:4" x14ac:dyDescent="0.25">
      <c r="A3107" s="8" t="s">
        <v>88</v>
      </c>
      <c r="B3107" t="s">
        <v>440</v>
      </c>
      <c r="C3107" s="26">
        <f>VLOOKUP(A3107,'Indice Puntaje Simple'!$A$4:$S$347,'3. Indice Puntj Simpl Traspuest'!D3107,0)</f>
        <v>1</v>
      </c>
      <c r="D3107">
        <v>11</v>
      </c>
    </row>
    <row r="3108" spans="1:4" x14ac:dyDescent="0.25">
      <c r="A3108" s="8" t="s">
        <v>196</v>
      </c>
      <c r="B3108" t="s">
        <v>440</v>
      </c>
      <c r="C3108" s="26">
        <f>VLOOKUP(A3108,'Indice Puntaje Simple'!$A$4:$S$347,'3. Indice Puntj Simpl Traspuest'!D3108,0)</f>
        <v>0</v>
      </c>
      <c r="D3108">
        <v>11</v>
      </c>
    </row>
    <row r="3109" spans="1:4" x14ac:dyDescent="0.25">
      <c r="A3109" s="8" t="s">
        <v>231</v>
      </c>
      <c r="B3109" t="s">
        <v>440</v>
      </c>
      <c r="C3109" s="26">
        <f>VLOOKUP(A3109,'Indice Puntaje Simple'!$A$4:$S$347,'3. Indice Puntj Simpl Traspuest'!D3109,0)</f>
        <v>0</v>
      </c>
      <c r="D3109">
        <v>11</v>
      </c>
    </row>
    <row r="3110" spans="1:4" x14ac:dyDescent="0.25">
      <c r="A3110" s="8" t="s">
        <v>218</v>
      </c>
      <c r="B3110" t="s">
        <v>440</v>
      </c>
      <c r="C3110" s="26">
        <f>VLOOKUP(A3110,'Indice Puntaje Simple'!$A$4:$S$347,'3. Indice Puntj Simpl Traspuest'!D3110,0)</f>
        <v>0</v>
      </c>
      <c r="D3110">
        <v>11</v>
      </c>
    </row>
    <row r="3111" spans="1:4" x14ac:dyDescent="0.25">
      <c r="A3111" s="8" t="s">
        <v>112</v>
      </c>
      <c r="B3111" t="s">
        <v>440</v>
      </c>
      <c r="C3111" s="26">
        <f>VLOOKUP(A3111,'Indice Puntaje Simple'!$A$4:$S$347,'3. Indice Puntj Simpl Traspuest'!D3111,0)</f>
        <v>0.2</v>
      </c>
      <c r="D3111">
        <v>11</v>
      </c>
    </row>
    <row r="3112" spans="1:4" x14ac:dyDescent="0.25">
      <c r="A3112" s="8" t="s">
        <v>283</v>
      </c>
      <c r="B3112" t="s">
        <v>440</v>
      </c>
      <c r="C3112" s="26">
        <f>VLOOKUP(A3112,'Indice Puntaje Simple'!$A$4:$S$347,'3. Indice Puntj Simpl Traspuest'!D3112,0)</f>
        <v>0</v>
      </c>
      <c r="D3112">
        <v>11</v>
      </c>
    </row>
    <row r="3113" spans="1:4" x14ac:dyDescent="0.25">
      <c r="A3113" s="8" t="s">
        <v>314</v>
      </c>
      <c r="B3113" t="s">
        <v>440</v>
      </c>
      <c r="C3113" s="26">
        <f>VLOOKUP(A3113,'Indice Puntaje Simple'!$A$4:$S$347,'3. Indice Puntj Simpl Traspuest'!D3113,0)</f>
        <v>0</v>
      </c>
      <c r="D3113">
        <v>11</v>
      </c>
    </row>
    <row r="3114" spans="1:4" x14ac:dyDescent="0.25">
      <c r="A3114" s="8" t="s">
        <v>113</v>
      </c>
      <c r="B3114" t="s">
        <v>440</v>
      </c>
      <c r="C3114" s="26">
        <f>VLOOKUP(A3114,'Indice Puntaje Simple'!$A$4:$S$347,'3. Indice Puntj Simpl Traspuest'!D3114,0)</f>
        <v>0.8</v>
      </c>
      <c r="D3114">
        <v>11</v>
      </c>
    </row>
    <row r="3115" spans="1:4" x14ac:dyDescent="0.25">
      <c r="A3115" s="8" t="s">
        <v>219</v>
      </c>
      <c r="B3115" t="s">
        <v>440</v>
      </c>
      <c r="C3115" s="26">
        <f>VLOOKUP(A3115,'Indice Puntaje Simple'!$A$4:$S$347,'3. Indice Puntj Simpl Traspuest'!D3115,0)</f>
        <v>0</v>
      </c>
      <c r="D3115">
        <v>11</v>
      </c>
    </row>
    <row r="3116" spans="1:4" x14ac:dyDescent="0.25">
      <c r="A3116" s="8" t="s">
        <v>259</v>
      </c>
      <c r="B3116" t="s">
        <v>440</v>
      </c>
      <c r="C3116" s="26">
        <f>VLOOKUP(A3116,'Indice Puntaje Simple'!$A$4:$S$347,'3. Indice Puntj Simpl Traspuest'!D3116,0)</f>
        <v>0</v>
      </c>
      <c r="D3116">
        <v>11</v>
      </c>
    </row>
    <row r="3117" spans="1:4" x14ac:dyDescent="0.25">
      <c r="A3117" s="8" t="s">
        <v>412</v>
      </c>
      <c r="B3117" t="s">
        <v>440</v>
      </c>
      <c r="C3117" s="26">
        <f>VLOOKUP(A3117,'Indice Puntaje Simple'!$A$4:$S$347,'3. Indice Puntj Simpl Traspuest'!D3117,0)</f>
        <v>0.6</v>
      </c>
      <c r="D3117">
        <v>11</v>
      </c>
    </row>
    <row r="3118" spans="1:4" x14ac:dyDescent="0.25">
      <c r="A3118" s="8" t="s">
        <v>245</v>
      </c>
      <c r="B3118" t="s">
        <v>440</v>
      </c>
      <c r="C3118" s="26">
        <f>VLOOKUP(A3118,'Indice Puntaje Simple'!$A$4:$S$347,'3. Indice Puntj Simpl Traspuest'!D3118,0)</f>
        <v>0</v>
      </c>
      <c r="D3118">
        <v>11</v>
      </c>
    </row>
    <row r="3119" spans="1:4" x14ac:dyDescent="0.25">
      <c r="A3119" s="8" t="s">
        <v>376</v>
      </c>
      <c r="B3119" t="s">
        <v>440</v>
      </c>
      <c r="C3119" s="26">
        <f>VLOOKUP(A3119,'Indice Puntaje Simple'!$A$4:$S$347,'3. Indice Puntj Simpl Traspuest'!D3119,0)</f>
        <v>0.4</v>
      </c>
      <c r="D3119">
        <v>11</v>
      </c>
    </row>
    <row r="3120" spans="1:4" x14ac:dyDescent="0.25">
      <c r="A3120" s="8" t="s">
        <v>197</v>
      </c>
      <c r="B3120" t="s">
        <v>440</v>
      </c>
      <c r="C3120" s="26">
        <f>VLOOKUP(A3120,'Indice Puntaje Simple'!$A$4:$S$347,'3. Indice Puntj Simpl Traspuest'!D3120,0)</f>
        <v>0</v>
      </c>
      <c r="D3120">
        <v>11</v>
      </c>
    </row>
    <row r="3121" spans="1:4" x14ac:dyDescent="0.25">
      <c r="A3121" s="8" t="s">
        <v>419</v>
      </c>
      <c r="B3121" t="s">
        <v>440</v>
      </c>
      <c r="C3121" s="26">
        <f>VLOOKUP(A3121,'Indice Puntaje Simple'!$A$4:$S$347,'3. Indice Puntj Simpl Traspuest'!D3121,0)</f>
        <v>0</v>
      </c>
      <c r="D3121">
        <v>11</v>
      </c>
    </row>
    <row r="3122" spans="1:4" x14ac:dyDescent="0.25">
      <c r="A3122" s="8" t="s">
        <v>220</v>
      </c>
      <c r="B3122" t="s">
        <v>440</v>
      </c>
      <c r="C3122" s="26">
        <f>VLOOKUP(A3122,'Indice Puntaje Simple'!$A$4:$S$347,'3. Indice Puntj Simpl Traspuest'!D3122,0)</f>
        <v>0.4</v>
      </c>
      <c r="D3122">
        <v>11</v>
      </c>
    </row>
    <row r="3123" spans="1:4" x14ac:dyDescent="0.25">
      <c r="A3123" s="8" t="s">
        <v>260</v>
      </c>
      <c r="B3123" t="s">
        <v>440</v>
      </c>
      <c r="C3123" s="26">
        <f>VLOOKUP(A3123,'Indice Puntaje Simple'!$A$4:$S$347,'3. Indice Puntj Simpl Traspuest'!D3123,0)</f>
        <v>0.4</v>
      </c>
      <c r="D3123">
        <v>11</v>
      </c>
    </row>
    <row r="3124" spans="1:4" x14ac:dyDescent="0.25">
      <c r="A3124" s="8" t="s">
        <v>403</v>
      </c>
      <c r="B3124" t="s">
        <v>440</v>
      </c>
      <c r="C3124" s="26">
        <f>VLOOKUP(A3124,'Indice Puntaje Simple'!$A$4:$S$347,'3. Indice Puntj Simpl Traspuest'!D3124,0)</f>
        <v>0</v>
      </c>
      <c r="D3124">
        <v>11</v>
      </c>
    </row>
    <row r="3125" spans="1:4" x14ac:dyDescent="0.25">
      <c r="A3125" s="8" t="s">
        <v>408</v>
      </c>
      <c r="B3125" t="s">
        <v>440</v>
      </c>
      <c r="C3125" s="26">
        <f>VLOOKUP(A3125,'Indice Puntaje Simple'!$A$4:$S$347,'3. Indice Puntj Simpl Traspuest'!D3125,0)</f>
        <v>0</v>
      </c>
      <c r="D3125">
        <v>11</v>
      </c>
    </row>
    <row r="3126" spans="1:4" x14ac:dyDescent="0.25">
      <c r="A3126" s="8" t="s">
        <v>198</v>
      </c>
      <c r="B3126" t="s">
        <v>440</v>
      </c>
      <c r="C3126" s="26">
        <f>VLOOKUP(A3126,'Indice Puntaje Simple'!$A$4:$S$347,'3. Indice Puntj Simpl Traspuest'!D3126,0)</f>
        <v>0</v>
      </c>
      <c r="D3126">
        <v>11</v>
      </c>
    </row>
    <row r="3127" spans="1:4" x14ac:dyDescent="0.25">
      <c r="A3127" s="8" t="s">
        <v>261</v>
      </c>
      <c r="B3127" t="s">
        <v>440</v>
      </c>
      <c r="C3127" s="26">
        <f>VLOOKUP(A3127,'Indice Puntaje Simple'!$A$4:$S$347,'3. Indice Puntj Simpl Traspuest'!D3127,0)</f>
        <v>0</v>
      </c>
      <c r="D3127">
        <v>11</v>
      </c>
    </row>
    <row r="3128" spans="1:4" x14ac:dyDescent="0.25">
      <c r="A3128" s="8" t="s">
        <v>177</v>
      </c>
      <c r="B3128" t="s">
        <v>440</v>
      </c>
      <c r="C3128" s="26">
        <f>VLOOKUP(A3128,'Indice Puntaje Simple'!$A$4:$S$347,'3. Indice Puntj Simpl Traspuest'!D3128,0)</f>
        <v>0</v>
      </c>
      <c r="D3128">
        <v>11</v>
      </c>
    </row>
    <row r="3129" spans="1:4" x14ac:dyDescent="0.25">
      <c r="A3129" s="8" t="s">
        <v>89</v>
      </c>
      <c r="B3129" t="s">
        <v>440</v>
      </c>
      <c r="C3129" s="26">
        <f>VLOOKUP(A3129,'Indice Puntaje Simple'!$A$4:$S$347,'3. Indice Puntj Simpl Traspuest'!D3129,0)</f>
        <v>0.4</v>
      </c>
      <c r="D3129">
        <v>11</v>
      </c>
    </row>
    <row r="3130" spans="1:4" x14ac:dyDescent="0.25">
      <c r="A3130" s="8" t="s">
        <v>339</v>
      </c>
      <c r="B3130" t="s">
        <v>440</v>
      </c>
      <c r="C3130" s="26">
        <f>VLOOKUP(A3130,'Indice Puntaje Simple'!$A$4:$S$347,'3. Indice Puntj Simpl Traspuest'!D3130,0)</f>
        <v>0</v>
      </c>
      <c r="D3130">
        <v>11</v>
      </c>
    </row>
    <row r="3131" spans="1:4" x14ac:dyDescent="0.25">
      <c r="A3131" s="8" t="s">
        <v>272</v>
      </c>
      <c r="B3131" t="s">
        <v>440</v>
      </c>
      <c r="C3131" s="26">
        <f>VLOOKUP(A3131,'Indice Puntaje Simple'!$A$4:$S$347,'3. Indice Puntj Simpl Traspuest'!D3131,0)</f>
        <v>0</v>
      </c>
      <c r="D3131">
        <v>11</v>
      </c>
    </row>
    <row r="3132" spans="1:4" x14ac:dyDescent="0.25">
      <c r="A3132" s="8" t="s">
        <v>385</v>
      </c>
      <c r="B3132" t="s">
        <v>440</v>
      </c>
      <c r="C3132" s="26">
        <f>VLOOKUP(A3132,'Indice Puntaje Simple'!$A$4:$S$347,'3. Indice Puntj Simpl Traspuest'!D3132,0)</f>
        <v>0</v>
      </c>
      <c r="D3132">
        <v>11</v>
      </c>
    </row>
    <row r="3133" spans="1:4" x14ac:dyDescent="0.25">
      <c r="A3133" s="8" t="s">
        <v>167</v>
      </c>
      <c r="B3133" t="s">
        <v>440</v>
      </c>
      <c r="C3133" s="26">
        <f>VLOOKUP(A3133,'Indice Puntaje Simple'!$A$4:$S$347,'3. Indice Puntj Simpl Traspuest'!D3133,0)</f>
        <v>0.2</v>
      </c>
      <c r="D3133">
        <v>11</v>
      </c>
    </row>
    <row r="3134" spans="1:4" x14ac:dyDescent="0.25">
      <c r="A3134" s="8" t="s">
        <v>273</v>
      </c>
      <c r="B3134" t="s">
        <v>440</v>
      </c>
      <c r="C3134" s="26">
        <f>VLOOKUP(A3134,'Indice Puntaje Simple'!$A$4:$S$347,'3. Indice Puntj Simpl Traspuest'!D3134,0)</f>
        <v>0</v>
      </c>
      <c r="D3134">
        <v>11</v>
      </c>
    </row>
    <row r="3135" spans="1:4" x14ac:dyDescent="0.25">
      <c r="A3135" s="8" t="s">
        <v>393</v>
      </c>
      <c r="B3135" t="s">
        <v>440</v>
      </c>
      <c r="C3135" s="26">
        <f>VLOOKUP(A3135,'Indice Puntaje Simple'!$A$4:$S$347,'3. Indice Puntj Simpl Traspuest'!D3135,0)</f>
        <v>0</v>
      </c>
      <c r="D3135">
        <v>11</v>
      </c>
    </row>
    <row r="3136" spans="1:4" x14ac:dyDescent="0.25">
      <c r="A3136" s="8" t="s">
        <v>325</v>
      </c>
      <c r="B3136" t="s">
        <v>440</v>
      </c>
      <c r="C3136" s="26">
        <f>VLOOKUP(A3136,'Indice Puntaje Simple'!$A$4:$S$347,'3. Indice Puntj Simpl Traspuest'!D3136,0)</f>
        <v>0</v>
      </c>
      <c r="D3136">
        <v>11</v>
      </c>
    </row>
    <row r="3137" spans="1:4" x14ac:dyDescent="0.25">
      <c r="A3137" s="8" t="s">
        <v>326</v>
      </c>
      <c r="B3137" t="s">
        <v>440</v>
      </c>
      <c r="C3137" s="26">
        <f>VLOOKUP(A3137,'Indice Puntaje Simple'!$A$4:$S$347,'3. Indice Puntj Simpl Traspuest'!D3137,0)</f>
        <v>0.2</v>
      </c>
      <c r="D3137">
        <v>11</v>
      </c>
    </row>
    <row r="3138" spans="1:4" x14ac:dyDescent="0.25">
      <c r="A3138" s="8" t="s">
        <v>246</v>
      </c>
      <c r="B3138" t="s">
        <v>440</v>
      </c>
      <c r="C3138" s="26">
        <f>VLOOKUP(A3138,'Indice Puntaje Simple'!$A$4:$S$347,'3. Indice Puntj Simpl Traspuest'!D3138,0)</f>
        <v>0.2</v>
      </c>
      <c r="D3138">
        <v>11</v>
      </c>
    </row>
    <row r="3139" spans="1:4" x14ac:dyDescent="0.25">
      <c r="A3139" s="8" t="s">
        <v>118</v>
      </c>
      <c r="B3139" t="s">
        <v>440</v>
      </c>
      <c r="C3139" s="26">
        <f>VLOOKUP(A3139,'Indice Puntaje Simple'!$A$4:$S$347,'3. Indice Puntj Simpl Traspuest'!D3139,0)</f>
        <v>0.2</v>
      </c>
      <c r="D3139">
        <v>11</v>
      </c>
    </row>
    <row r="3140" spans="1:4" x14ac:dyDescent="0.25">
      <c r="A3140" s="8" t="s">
        <v>386</v>
      </c>
      <c r="B3140" t="s">
        <v>440</v>
      </c>
      <c r="C3140" s="26">
        <f>VLOOKUP(A3140,'Indice Puntaje Simple'!$A$4:$S$347,'3. Indice Puntj Simpl Traspuest'!D3140,0)</f>
        <v>0</v>
      </c>
      <c r="D3140">
        <v>11</v>
      </c>
    </row>
    <row r="3141" spans="1:4" x14ac:dyDescent="0.25">
      <c r="A3141" s="8" t="s">
        <v>178</v>
      </c>
      <c r="B3141" t="s">
        <v>440</v>
      </c>
      <c r="C3141" s="26">
        <f>VLOOKUP(A3141,'Indice Puntaje Simple'!$A$4:$S$347,'3. Indice Puntj Simpl Traspuest'!D3141,0)</f>
        <v>0</v>
      </c>
      <c r="D3141">
        <v>11</v>
      </c>
    </row>
    <row r="3142" spans="1:4" x14ac:dyDescent="0.25">
      <c r="A3142" s="8" t="s">
        <v>415</v>
      </c>
      <c r="B3142" t="s">
        <v>440</v>
      </c>
      <c r="C3142" s="26">
        <f>VLOOKUP(A3142,'Indice Puntaje Simple'!$A$4:$S$347,'3. Indice Puntj Simpl Traspuest'!D3142,0)</f>
        <v>0</v>
      </c>
      <c r="D3142">
        <v>11</v>
      </c>
    </row>
    <row r="3143" spans="1:4" x14ac:dyDescent="0.25">
      <c r="A3143" s="8" t="s">
        <v>232</v>
      </c>
      <c r="B3143" t="s">
        <v>440</v>
      </c>
      <c r="C3143" s="26">
        <f>VLOOKUP(A3143,'Indice Puntaje Simple'!$A$4:$S$347,'3. Indice Puntj Simpl Traspuest'!D3143,0)</f>
        <v>0</v>
      </c>
      <c r="D3143">
        <v>11</v>
      </c>
    </row>
    <row r="3144" spans="1:4" x14ac:dyDescent="0.25">
      <c r="A3144" s="8" t="s">
        <v>206</v>
      </c>
      <c r="B3144" t="s">
        <v>440</v>
      </c>
      <c r="C3144" s="26">
        <f>VLOOKUP(A3144,'Indice Puntaje Simple'!$A$4:$S$347,'3. Indice Puntj Simpl Traspuest'!D3144,0)</f>
        <v>0.2</v>
      </c>
      <c r="D3144">
        <v>11</v>
      </c>
    </row>
    <row r="3145" spans="1:4" x14ac:dyDescent="0.25">
      <c r="A3145" s="8" t="s">
        <v>296</v>
      </c>
      <c r="B3145" t="s">
        <v>440</v>
      </c>
      <c r="C3145" s="26">
        <f>VLOOKUP(A3145,'Indice Puntaje Simple'!$A$4:$S$347,'3. Indice Puntj Simpl Traspuest'!D3145,0)</f>
        <v>0</v>
      </c>
      <c r="D3145">
        <v>11</v>
      </c>
    </row>
    <row r="3146" spans="1:4" x14ac:dyDescent="0.25">
      <c r="A3146" s="8" t="s">
        <v>297</v>
      </c>
      <c r="B3146" t="s">
        <v>440</v>
      </c>
      <c r="C3146" s="26">
        <f>VLOOKUP(A3146,'Indice Puntaje Simple'!$A$4:$S$347,'3. Indice Puntj Simpl Traspuest'!D3146,0)</f>
        <v>0.4</v>
      </c>
      <c r="D3146">
        <v>11</v>
      </c>
    </row>
    <row r="3147" spans="1:4" x14ac:dyDescent="0.25">
      <c r="A3147" s="8" t="s">
        <v>362</v>
      </c>
      <c r="B3147" t="s">
        <v>440</v>
      </c>
      <c r="C3147" s="26">
        <f>VLOOKUP(A3147,'Indice Puntaje Simple'!$A$4:$S$347,'3. Indice Puntj Simpl Traspuest'!D3147,0)</f>
        <v>0</v>
      </c>
      <c r="D3147">
        <v>11</v>
      </c>
    </row>
    <row r="3148" spans="1:4" x14ac:dyDescent="0.25">
      <c r="A3148" s="8" t="s">
        <v>298</v>
      </c>
      <c r="B3148" t="s">
        <v>440</v>
      </c>
      <c r="C3148" s="26">
        <f>VLOOKUP(A3148,'Indice Puntaje Simple'!$A$4:$S$347,'3. Indice Puntj Simpl Traspuest'!D3148,0)</f>
        <v>0</v>
      </c>
      <c r="D3148">
        <v>11</v>
      </c>
    </row>
    <row r="3149" spans="1:4" x14ac:dyDescent="0.25">
      <c r="A3149" s="8" t="s">
        <v>299</v>
      </c>
      <c r="B3149" t="s">
        <v>440</v>
      </c>
      <c r="C3149" s="26">
        <f>VLOOKUP(A3149,'Indice Puntaje Simple'!$A$4:$S$347,'3. Indice Puntj Simpl Traspuest'!D3149,0)</f>
        <v>0.2</v>
      </c>
      <c r="D3149">
        <v>11</v>
      </c>
    </row>
    <row r="3150" spans="1:4" x14ac:dyDescent="0.25">
      <c r="A3150" s="8" t="s">
        <v>247</v>
      </c>
      <c r="B3150" t="s">
        <v>440</v>
      </c>
      <c r="C3150" s="26">
        <f>VLOOKUP(A3150,'Indice Puntaje Simple'!$A$4:$S$347,'3. Indice Puntj Simpl Traspuest'!D3150,0)</f>
        <v>0.2</v>
      </c>
      <c r="D3150">
        <v>11</v>
      </c>
    </row>
    <row r="3151" spans="1:4" x14ac:dyDescent="0.25">
      <c r="A3151" s="8" t="s">
        <v>416</v>
      </c>
      <c r="B3151" t="s">
        <v>440</v>
      </c>
      <c r="C3151" s="26">
        <f>VLOOKUP(A3151,'Indice Puntaje Simple'!$A$4:$S$347,'3. Indice Puntj Simpl Traspuest'!D3151,0)</f>
        <v>0</v>
      </c>
      <c r="D3151">
        <v>11</v>
      </c>
    </row>
    <row r="3152" spans="1:4" x14ac:dyDescent="0.25">
      <c r="A3152" s="8" t="s">
        <v>405</v>
      </c>
      <c r="B3152" t="s">
        <v>440</v>
      </c>
      <c r="C3152" s="26">
        <f>VLOOKUP(A3152,'Indice Puntaje Simple'!$A$4:$S$347,'3. Indice Puntj Simpl Traspuest'!D3152,0)</f>
        <v>0</v>
      </c>
      <c r="D3152">
        <v>11</v>
      </c>
    </row>
    <row r="3153" spans="1:4" x14ac:dyDescent="0.25">
      <c r="A3153" s="8" t="s">
        <v>156</v>
      </c>
      <c r="B3153" t="s">
        <v>440</v>
      </c>
      <c r="C3153" s="26">
        <f>VLOOKUP(A3153,'Indice Puntaje Simple'!$A$4:$S$347,'3. Indice Puntj Simpl Traspuest'!D3153,0)</f>
        <v>0.6</v>
      </c>
      <c r="D3153">
        <v>11</v>
      </c>
    </row>
    <row r="3154" spans="1:4" x14ac:dyDescent="0.25">
      <c r="A3154" s="8" t="s">
        <v>233</v>
      </c>
      <c r="B3154" t="s">
        <v>440</v>
      </c>
      <c r="C3154" s="26">
        <f>VLOOKUP(A3154,'Indice Puntaje Simple'!$A$4:$S$347,'3. Indice Puntj Simpl Traspuest'!D3154,0)</f>
        <v>0</v>
      </c>
      <c r="D3154">
        <v>11</v>
      </c>
    </row>
    <row r="3155" spans="1:4" x14ac:dyDescent="0.25">
      <c r="A3155" s="8" t="s">
        <v>371</v>
      </c>
      <c r="B3155" t="s">
        <v>440</v>
      </c>
      <c r="C3155" s="26">
        <f>VLOOKUP(A3155,'Indice Puntaje Simple'!$A$4:$S$347,'3. Indice Puntj Simpl Traspuest'!D3155,0)</f>
        <v>0.2</v>
      </c>
      <c r="D3155">
        <v>11</v>
      </c>
    </row>
    <row r="3156" spans="1:4" x14ac:dyDescent="0.25">
      <c r="A3156" s="8" t="s">
        <v>148</v>
      </c>
      <c r="B3156" t="s">
        <v>440</v>
      </c>
      <c r="C3156" s="26">
        <f>VLOOKUP(A3156,'Indice Puntaje Simple'!$A$4:$S$347,'3. Indice Puntj Simpl Traspuest'!D3156,0)</f>
        <v>0.2</v>
      </c>
      <c r="D3156">
        <v>11</v>
      </c>
    </row>
    <row r="3157" spans="1:4" x14ac:dyDescent="0.25">
      <c r="A3157" s="8" t="s">
        <v>168</v>
      </c>
      <c r="B3157" t="s">
        <v>440</v>
      </c>
      <c r="C3157" s="26">
        <f>VLOOKUP(A3157,'Indice Puntaje Simple'!$A$4:$S$347,'3. Indice Puntj Simpl Traspuest'!D3157,0)</f>
        <v>0.2</v>
      </c>
      <c r="D3157">
        <v>11</v>
      </c>
    </row>
    <row r="3158" spans="1:4" x14ac:dyDescent="0.25">
      <c r="A3158" s="8" t="s">
        <v>315</v>
      </c>
      <c r="B3158" t="s">
        <v>440</v>
      </c>
      <c r="C3158" s="26">
        <f>VLOOKUP(A3158,'Indice Puntaje Simple'!$A$4:$S$347,'3. Indice Puntj Simpl Traspuest'!D3158,0)</f>
        <v>0</v>
      </c>
      <c r="D3158">
        <v>11</v>
      </c>
    </row>
    <row r="3159" spans="1:4" x14ac:dyDescent="0.25">
      <c r="A3159" s="8" t="s">
        <v>397</v>
      </c>
      <c r="B3159" t="s">
        <v>440</v>
      </c>
      <c r="C3159" s="26">
        <f>VLOOKUP(A3159,'Indice Puntaje Simple'!$A$4:$S$347,'3. Indice Puntj Simpl Traspuest'!D3159,0)</f>
        <v>0</v>
      </c>
      <c r="D3159">
        <v>11</v>
      </c>
    </row>
    <row r="3160" spans="1:4" x14ac:dyDescent="0.25">
      <c r="A3160" s="8" t="s">
        <v>212</v>
      </c>
      <c r="B3160" t="s">
        <v>440</v>
      </c>
      <c r="C3160" s="26">
        <f>VLOOKUP(A3160,'Indice Puntaje Simple'!$A$4:$S$347,'3. Indice Puntj Simpl Traspuest'!D3160,0)</f>
        <v>0.4</v>
      </c>
      <c r="D3160">
        <v>11</v>
      </c>
    </row>
    <row r="3161" spans="1:4" x14ac:dyDescent="0.25">
      <c r="A3161" s="8" t="s">
        <v>262</v>
      </c>
      <c r="B3161" t="s">
        <v>440</v>
      </c>
      <c r="C3161" s="26">
        <f>VLOOKUP(A3161,'Indice Puntaje Simple'!$A$4:$S$347,'3. Indice Puntj Simpl Traspuest'!D3161,0)</f>
        <v>0</v>
      </c>
      <c r="D3161">
        <v>11</v>
      </c>
    </row>
    <row r="3162" spans="1:4" x14ac:dyDescent="0.25">
      <c r="A3162" s="8" t="s">
        <v>157</v>
      </c>
      <c r="B3162" t="s">
        <v>440</v>
      </c>
      <c r="C3162" s="26">
        <f>VLOOKUP(A3162,'Indice Puntaje Simple'!$A$4:$S$347,'3. Indice Puntj Simpl Traspuest'!D3162,0)</f>
        <v>0.2</v>
      </c>
      <c r="D3162">
        <v>11</v>
      </c>
    </row>
    <row r="3163" spans="1:4" x14ac:dyDescent="0.25">
      <c r="A3163" s="8" t="s">
        <v>398</v>
      </c>
      <c r="B3163" t="s">
        <v>440</v>
      </c>
      <c r="C3163" s="26">
        <f>VLOOKUP(A3163,'Indice Puntaje Simple'!$A$4:$S$347,'3. Indice Puntj Simpl Traspuest'!D3163,0)</f>
        <v>0</v>
      </c>
      <c r="D3163">
        <v>11</v>
      </c>
    </row>
    <row r="3164" spans="1:4" x14ac:dyDescent="0.25">
      <c r="A3164" s="8" t="s">
        <v>363</v>
      </c>
      <c r="B3164" t="s">
        <v>440</v>
      </c>
      <c r="C3164" s="26">
        <f>VLOOKUP(A3164,'Indice Puntaje Simple'!$A$4:$S$347,'3. Indice Puntj Simpl Traspuest'!D3164,0)</f>
        <v>0</v>
      </c>
      <c r="D3164">
        <v>11</v>
      </c>
    </row>
    <row r="3165" spans="1:4" x14ac:dyDescent="0.25">
      <c r="A3165" s="8" t="s">
        <v>364</v>
      </c>
      <c r="B3165" t="s">
        <v>440</v>
      </c>
      <c r="C3165" s="26">
        <f>VLOOKUP(A3165,'Indice Puntaje Simple'!$A$4:$S$347,'3. Indice Puntj Simpl Traspuest'!D3165,0)</f>
        <v>0</v>
      </c>
      <c r="D3165">
        <v>11</v>
      </c>
    </row>
    <row r="3166" spans="1:4" x14ac:dyDescent="0.25">
      <c r="A3166" s="8" t="s">
        <v>248</v>
      </c>
      <c r="B3166" t="s">
        <v>440</v>
      </c>
      <c r="C3166" s="26">
        <f>VLOOKUP(A3166,'Indice Puntaje Simple'!$A$4:$S$347,'3. Indice Puntj Simpl Traspuest'!D3166,0)</f>
        <v>0.2</v>
      </c>
      <c r="D3166">
        <v>11</v>
      </c>
    </row>
    <row r="3167" spans="1:4" x14ac:dyDescent="0.25">
      <c r="A3167" s="8" t="s">
        <v>234</v>
      </c>
      <c r="B3167" t="s">
        <v>440</v>
      </c>
      <c r="C3167" s="26">
        <f>VLOOKUP(A3167,'Indice Puntaje Simple'!$A$4:$S$347,'3. Indice Puntj Simpl Traspuest'!D3167,0)</f>
        <v>0.2</v>
      </c>
      <c r="D3167">
        <v>11</v>
      </c>
    </row>
    <row r="3168" spans="1:4" x14ac:dyDescent="0.25">
      <c r="A3168" s="8" t="s">
        <v>387</v>
      </c>
      <c r="B3168" t="s">
        <v>440</v>
      </c>
      <c r="C3168" s="26">
        <f>VLOOKUP(A3168,'Indice Puntaje Simple'!$A$4:$S$347,'3. Indice Puntj Simpl Traspuest'!D3168,0)</f>
        <v>0</v>
      </c>
      <c r="D3168">
        <v>11</v>
      </c>
    </row>
    <row r="3169" spans="1:4" x14ac:dyDescent="0.25">
      <c r="A3169" s="8" t="s">
        <v>119</v>
      </c>
      <c r="B3169" t="s">
        <v>440</v>
      </c>
      <c r="C3169" s="26">
        <f>VLOOKUP(A3169,'Indice Puntaje Simple'!$A$4:$S$347,'3. Indice Puntj Simpl Traspuest'!D3169,0)</f>
        <v>0.2</v>
      </c>
      <c r="D3169">
        <v>11</v>
      </c>
    </row>
    <row r="3170" spans="1:4" x14ac:dyDescent="0.25">
      <c r="A3170" s="8" t="s">
        <v>169</v>
      </c>
      <c r="B3170" t="s">
        <v>440</v>
      </c>
      <c r="C3170" s="26">
        <f>VLOOKUP(A3170,'Indice Puntaje Simple'!$A$4:$S$347,'3. Indice Puntj Simpl Traspuest'!D3170,0)</f>
        <v>0.2</v>
      </c>
      <c r="D3170">
        <v>11</v>
      </c>
    </row>
    <row r="3171" spans="1:4" x14ac:dyDescent="0.25">
      <c r="A3171" s="8" t="s">
        <v>134</v>
      </c>
      <c r="B3171" t="s">
        <v>440</v>
      </c>
      <c r="C3171" s="26">
        <f>VLOOKUP(A3171,'Indice Puntaje Simple'!$A$4:$S$347,'3. Indice Puntj Simpl Traspuest'!D3171,0)</f>
        <v>0</v>
      </c>
      <c r="D3171">
        <v>11</v>
      </c>
    </row>
    <row r="3172" spans="1:4" x14ac:dyDescent="0.25">
      <c r="A3172" s="8" t="s">
        <v>235</v>
      </c>
      <c r="B3172" t="s">
        <v>440</v>
      </c>
      <c r="C3172" s="26">
        <f>VLOOKUP(A3172,'Indice Puntaje Simple'!$A$4:$S$347,'3. Indice Puntj Simpl Traspuest'!D3172,0)</f>
        <v>0</v>
      </c>
      <c r="D3172">
        <v>11</v>
      </c>
    </row>
    <row r="3173" spans="1:4" x14ac:dyDescent="0.25">
      <c r="A3173" s="8" t="s">
        <v>349</v>
      </c>
      <c r="B3173" t="s">
        <v>440</v>
      </c>
      <c r="C3173" s="26">
        <f>VLOOKUP(A3173,'Indice Puntaje Simple'!$A$4:$S$347,'3. Indice Puntj Simpl Traspuest'!D3173,0)</f>
        <v>0</v>
      </c>
      <c r="D3173">
        <v>11</v>
      </c>
    </row>
    <row r="3174" spans="1:4" x14ac:dyDescent="0.25">
      <c r="A3174" s="8" t="s">
        <v>102</v>
      </c>
      <c r="B3174" t="s">
        <v>440</v>
      </c>
      <c r="C3174" s="26">
        <f>VLOOKUP(A3174,'Indice Puntaje Simple'!$A$4:$S$347,'3. Indice Puntj Simpl Traspuest'!D3174,0)</f>
        <v>0</v>
      </c>
      <c r="D3174">
        <v>11</v>
      </c>
    </row>
    <row r="3175" spans="1:4" x14ac:dyDescent="0.25">
      <c r="A3175" s="8" t="s">
        <v>236</v>
      </c>
      <c r="B3175" t="s">
        <v>440</v>
      </c>
      <c r="C3175" s="26">
        <f>VLOOKUP(A3175,'Indice Puntaje Simple'!$A$4:$S$347,'3. Indice Puntj Simpl Traspuest'!D3175,0)</f>
        <v>0</v>
      </c>
      <c r="D3175">
        <v>11</v>
      </c>
    </row>
    <row r="3176" spans="1:4" x14ac:dyDescent="0.25">
      <c r="A3176" s="8" t="s">
        <v>356</v>
      </c>
      <c r="B3176" t="s">
        <v>440</v>
      </c>
      <c r="C3176" s="26">
        <f>VLOOKUP(A3176,'Indice Puntaje Simple'!$A$4:$S$347,'3. Indice Puntj Simpl Traspuest'!D3176,0)</f>
        <v>0</v>
      </c>
      <c r="D3176">
        <v>11</v>
      </c>
    </row>
    <row r="3177" spans="1:4" x14ac:dyDescent="0.25">
      <c r="A3177" s="8" t="s">
        <v>179</v>
      </c>
      <c r="B3177" t="s">
        <v>440</v>
      </c>
      <c r="C3177" s="26">
        <f>VLOOKUP(A3177,'Indice Puntaje Simple'!$A$4:$S$347,'3. Indice Puntj Simpl Traspuest'!D3177,0)</f>
        <v>0</v>
      </c>
      <c r="D3177">
        <v>11</v>
      </c>
    </row>
    <row r="3178" spans="1:4" x14ac:dyDescent="0.25">
      <c r="A3178" s="8" t="s">
        <v>316</v>
      </c>
      <c r="B3178" t="s">
        <v>440</v>
      </c>
      <c r="C3178" s="26">
        <f>VLOOKUP(A3178,'Indice Puntaje Simple'!$A$4:$S$347,'3. Indice Puntj Simpl Traspuest'!D3178,0)</f>
        <v>0</v>
      </c>
      <c r="D3178">
        <v>11</v>
      </c>
    </row>
    <row r="3179" spans="1:4" x14ac:dyDescent="0.25">
      <c r="A3179" s="8" t="s">
        <v>284</v>
      </c>
      <c r="B3179" t="s">
        <v>440</v>
      </c>
      <c r="C3179" s="26">
        <f>VLOOKUP(A3179,'Indice Puntaje Simple'!$A$4:$S$347,'3. Indice Puntj Simpl Traspuest'!D3179,0)</f>
        <v>0.2</v>
      </c>
      <c r="D3179">
        <v>11</v>
      </c>
    </row>
    <row r="3180" spans="1:4" x14ac:dyDescent="0.25">
      <c r="A3180" s="8" t="s">
        <v>300</v>
      </c>
      <c r="B3180" t="s">
        <v>440</v>
      </c>
      <c r="C3180" s="26">
        <f>VLOOKUP(A3180,'Indice Puntaje Simple'!$A$4:$S$347,'3. Indice Puntj Simpl Traspuest'!D3180,0)</f>
        <v>0</v>
      </c>
      <c r="D3180">
        <v>11</v>
      </c>
    </row>
    <row r="3181" spans="1:4" x14ac:dyDescent="0.25">
      <c r="A3181" s="8" t="s">
        <v>170</v>
      </c>
      <c r="B3181" t="s">
        <v>440</v>
      </c>
      <c r="C3181" s="26">
        <f>VLOOKUP(A3181,'Indice Puntaje Simple'!$A$4:$S$347,'3. Indice Puntj Simpl Traspuest'!D3181,0)</f>
        <v>0</v>
      </c>
      <c r="D3181">
        <v>11</v>
      </c>
    </row>
    <row r="3182" spans="1:4" x14ac:dyDescent="0.25">
      <c r="A3182" s="8" t="s">
        <v>346</v>
      </c>
      <c r="B3182" t="s">
        <v>440</v>
      </c>
      <c r="C3182" s="26">
        <f>VLOOKUP(A3182,'Indice Puntaje Simple'!$A$4:$S$347,'3. Indice Puntj Simpl Traspuest'!D3182,0)</f>
        <v>0.4</v>
      </c>
      <c r="D3182">
        <v>11</v>
      </c>
    </row>
    <row r="3183" spans="1:4" x14ac:dyDescent="0.25">
      <c r="A3183" s="8" t="s">
        <v>237</v>
      </c>
      <c r="B3183" t="s">
        <v>440</v>
      </c>
      <c r="C3183" s="26">
        <f>VLOOKUP(A3183,'Indice Puntaje Simple'!$A$4:$S$347,'3. Indice Puntj Simpl Traspuest'!D3183,0)</f>
        <v>0</v>
      </c>
      <c r="D3183">
        <v>11</v>
      </c>
    </row>
    <row r="3184" spans="1:4" x14ac:dyDescent="0.25">
      <c r="A3184" s="8" t="s">
        <v>90</v>
      </c>
      <c r="B3184" t="s">
        <v>440</v>
      </c>
      <c r="C3184" s="26">
        <f>VLOOKUP(A3184,'Indice Puntaje Simple'!$A$4:$S$347,'3. Indice Puntj Simpl Traspuest'!D3184,0)</f>
        <v>0.2</v>
      </c>
      <c r="D3184">
        <v>11</v>
      </c>
    </row>
    <row r="3185" spans="1:4" x14ac:dyDescent="0.25">
      <c r="A3185" s="8" t="s">
        <v>185</v>
      </c>
      <c r="B3185" t="s">
        <v>440</v>
      </c>
      <c r="C3185" s="26">
        <f>VLOOKUP(A3185,'Indice Puntaje Simple'!$A$4:$S$347,'3. Indice Puntj Simpl Traspuest'!D3185,0)</f>
        <v>0</v>
      </c>
      <c r="D3185">
        <v>11</v>
      </c>
    </row>
    <row r="3186" spans="1:4" x14ac:dyDescent="0.25">
      <c r="A3186" s="8" t="s">
        <v>357</v>
      </c>
      <c r="B3186" t="s">
        <v>440</v>
      </c>
      <c r="C3186" s="26">
        <f>VLOOKUP(A3186,'Indice Puntaje Simple'!$A$4:$S$347,'3. Indice Puntj Simpl Traspuest'!D3186,0)</f>
        <v>0</v>
      </c>
      <c r="D3186">
        <v>11</v>
      </c>
    </row>
    <row r="3187" spans="1:4" x14ac:dyDescent="0.25">
      <c r="A3187" s="8" t="s">
        <v>186</v>
      </c>
      <c r="B3187" t="s">
        <v>440</v>
      </c>
      <c r="C3187" s="26">
        <f>VLOOKUP(A3187,'Indice Puntaje Simple'!$A$4:$S$347,'3. Indice Puntj Simpl Traspuest'!D3187,0)</f>
        <v>0</v>
      </c>
      <c r="D3187">
        <v>11</v>
      </c>
    </row>
    <row r="3188" spans="1:4" x14ac:dyDescent="0.25">
      <c r="A3188" s="8" t="s">
        <v>171</v>
      </c>
      <c r="B3188" t="s">
        <v>440</v>
      </c>
      <c r="C3188" s="26">
        <f>VLOOKUP(A3188,'Indice Puntaje Simple'!$A$4:$S$347,'3. Indice Puntj Simpl Traspuest'!D3188,0)</f>
        <v>0.2</v>
      </c>
      <c r="D3188">
        <v>11</v>
      </c>
    </row>
    <row r="3189" spans="1:4" x14ac:dyDescent="0.25">
      <c r="A3189" s="8" t="s">
        <v>213</v>
      </c>
      <c r="B3189" t="s">
        <v>440</v>
      </c>
      <c r="C3189" s="26">
        <f>VLOOKUP(A3189,'Indice Puntaje Simple'!$A$4:$S$347,'3. Indice Puntj Simpl Traspuest'!D3189,0)</f>
        <v>0</v>
      </c>
      <c r="D3189">
        <v>11</v>
      </c>
    </row>
    <row r="3190" spans="1:4" x14ac:dyDescent="0.25">
      <c r="A3190" s="8" t="s">
        <v>180</v>
      </c>
      <c r="B3190" t="s">
        <v>440</v>
      </c>
      <c r="C3190" s="26">
        <f>VLOOKUP(A3190,'Indice Puntaje Simple'!$A$4:$S$347,'3. Indice Puntj Simpl Traspuest'!D3190,0)</f>
        <v>0</v>
      </c>
      <c r="D3190">
        <v>11</v>
      </c>
    </row>
    <row r="3191" spans="1:4" x14ac:dyDescent="0.25">
      <c r="A3191" s="8" t="s">
        <v>399</v>
      </c>
      <c r="B3191" t="s">
        <v>440</v>
      </c>
      <c r="C3191" s="26">
        <f>VLOOKUP(A3191,'Indice Puntaje Simple'!$A$4:$S$347,'3. Indice Puntj Simpl Traspuest'!D3191,0)</f>
        <v>0.2</v>
      </c>
      <c r="D3191">
        <v>11</v>
      </c>
    </row>
    <row r="3192" spans="1:4" x14ac:dyDescent="0.25">
      <c r="A3192" s="8" t="s">
        <v>199</v>
      </c>
      <c r="B3192" t="s">
        <v>440</v>
      </c>
      <c r="C3192" s="26">
        <f>VLOOKUP(A3192,'Indice Puntaje Simple'!$A$4:$S$347,'3. Indice Puntj Simpl Traspuest'!D3192,0)</f>
        <v>0</v>
      </c>
      <c r="D3192">
        <v>11</v>
      </c>
    </row>
    <row r="3193" spans="1:4" x14ac:dyDescent="0.25">
      <c r="A3193" s="8" t="s">
        <v>200</v>
      </c>
      <c r="B3193" t="s">
        <v>440</v>
      </c>
      <c r="C3193" s="26">
        <f>VLOOKUP(A3193,'Indice Puntaje Simple'!$A$4:$S$347,'3. Indice Puntj Simpl Traspuest'!D3193,0)</f>
        <v>0</v>
      </c>
      <c r="D3193">
        <v>11</v>
      </c>
    </row>
    <row r="3194" spans="1:4" x14ac:dyDescent="0.25">
      <c r="A3194" s="8" t="s">
        <v>91</v>
      </c>
      <c r="B3194" t="s">
        <v>440</v>
      </c>
      <c r="C3194" s="26">
        <f>VLOOKUP(A3194,'Indice Puntaje Simple'!$A$4:$S$347,'3. Indice Puntj Simpl Traspuest'!D3194,0)</f>
        <v>0</v>
      </c>
      <c r="D3194">
        <v>11</v>
      </c>
    </row>
    <row r="3195" spans="1:4" x14ac:dyDescent="0.25">
      <c r="A3195" s="8" t="s">
        <v>201</v>
      </c>
      <c r="B3195" t="s">
        <v>440</v>
      </c>
      <c r="C3195" s="26">
        <f>VLOOKUP(A3195,'Indice Puntaje Simple'!$A$4:$S$347,'3. Indice Puntj Simpl Traspuest'!D3195,0)</f>
        <v>0</v>
      </c>
      <c r="D3195">
        <v>11</v>
      </c>
    </row>
    <row r="3196" spans="1:4" x14ac:dyDescent="0.25">
      <c r="A3196" s="8" t="s">
        <v>221</v>
      </c>
      <c r="B3196" t="s">
        <v>440</v>
      </c>
      <c r="C3196" s="26">
        <f>VLOOKUP(A3196,'Indice Puntaje Simple'!$A$4:$S$347,'3. Indice Puntj Simpl Traspuest'!D3196,0)</f>
        <v>0</v>
      </c>
      <c r="D3196">
        <v>11</v>
      </c>
    </row>
    <row r="3197" spans="1:4" x14ac:dyDescent="0.25">
      <c r="A3197" s="8" t="s">
        <v>400</v>
      </c>
      <c r="B3197" t="s">
        <v>440</v>
      </c>
      <c r="C3197" s="26">
        <f>VLOOKUP(A3197,'Indice Puntaje Simple'!$A$4:$S$347,'3. Indice Puntj Simpl Traspuest'!D3197,0)</f>
        <v>0</v>
      </c>
      <c r="D3197">
        <v>11</v>
      </c>
    </row>
    <row r="3198" spans="1:4" x14ac:dyDescent="0.25">
      <c r="A3198" s="8" t="s">
        <v>103</v>
      </c>
      <c r="B3198" t="s">
        <v>440</v>
      </c>
      <c r="C3198" s="26">
        <f>VLOOKUP(A3198,'Indice Puntaje Simple'!$A$4:$S$347,'3. Indice Puntj Simpl Traspuest'!D3198,0)</f>
        <v>0</v>
      </c>
      <c r="D3198">
        <v>11</v>
      </c>
    </row>
    <row r="3199" spans="1:4" x14ac:dyDescent="0.25">
      <c r="A3199" s="8" t="s">
        <v>285</v>
      </c>
      <c r="B3199" t="s">
        <v>440</v>
      </c>
      <c r="C3199" s="26">
        <f>VLOOKUP(A3199,'Indice Puntaje Simple'!$A$4:$S$347,'3. Indice Puntj Simpl Traspuest'!D3199,0)</f>
        <v>0</v>
      </c>
      <c r="D3199">
        <v>11</v>
      </c>
    </row>
    <row r="3200" spans="1:4" x14ac:dyDescent="0.25">
      <c r="A3200" s="8" t="s">
        <v>181</v>
      </c>
      <c r="B3200" t="s">
        <v>440</v>
      </c>
      <c r="C3200" s="26">
        <f>VLOOKUP(A3200,'Indice Puntaje Simple'!$A$4:$S$347,'3. Indice Puntj Simpl Traspuest'!D3200,0)</f>
        <v>0</v>
      </c>
      <c r="D3200">
        <v>11</v>
      </c>
    </row>
    <row r="3201" spans="1:4" x14ac:dyDescent="0.25">
      <c r="A3201" s="8" t="s">
        <v>158</v>
      </c>
      <c r="B3201" t="s">
        <v>440</v>
      </c>
      <c r="C3201" s="26">
        <f>VLOOKUP(A3201,'Indice Puntaje Simple'!$A$4:$S$347,'3. Indice Puntj Simpl Traspuest'!D3201,0)</f>
        <v>0.2</v>
      </c>
      <c r="D3201">
        <v>11</v>
      </c>
    </row>
    <row r="3202" spans="1:4" x14ac:dyDescent="0.25">
      <c r="A3202" s="8" t="s">
        <v>274</v>
      </c>
      <c r="B3202" t="s">
        <v>440</v>
      </c>
      <c r="C3202" s="26">
        <f>VLOOKUP(A3202,'Indice Puntaje Simple'!$A$4:$S$347,'3. Indice Puntj Simpl Traspuest'!D3202,0)</f>
        <v>0</v>
      </c>
      <c r="D3202">
        <v>11</v>
      </c>
    </row>
    <row r="3203" spans="1:4" x14ac:dyDescent="0.25">
      <c r="A3203" s="8" t="s">
        <v>327</v>
      </c>
      <c r="B3203" t="s">
        <v>440</v>
      </c>
      <c r="C3203" s="26">
        <f>VLOOKUP(A3203,'Indice Puntaje Simple'!$A$4:$S$347,'3. Indice Puntj Simpl Traspuest'!D3203,0)</f>
        <v>0</v>
      </c>
      <c r="D3203">
        <v>11</v>
      </c>
    </row>
    <row r="3204" spans="1:4" x14ac:dyDescent="0.25">
      <c r="A3204" s="8" t="s">
        <v>159</v>
      </c>
      <c r="B3204" t="s">
        <v>440</v>
      </c>
      <c r="C3204" s="26">
        <f>VLOOKUP(A3204,'Indice Puntaje Simple'!$A$4:$S$347,'3. Indice Puntj Simpl Traspuest'!D3204,0)</f>
        <v>0</v>
      </c>
      <c r="D3204">
        <v>11</v>
      </c>
    </row>
    <row r="3205" spans="1:4" x14ac:dyDescent="0.25">
      <c r="A3205" s="8" t="s">
        <v>142</v>
      </c>
      <c r="B3205" t="s">
        <v>440</v>
      </c>
      <c r="C3205" s="26">
        <f>VLOOKUP(A3205,'Indice Puntaje Simple'!$A$4:$S$347,'3. Indice Puntj Simpl Traspuest'!D3205,0)</f>
        <v>0.6</v>
      </c>
      <c r="D3205">
        <v>11</v>
      </c>
    </row>
    <row r="3206" spans="1:4" x14ac:dyDescent="0.25">
      <c r="A3206" s="8" t="s">
        <v>409</v>
      </c>
      <c r="B3206" t="s">
        <v>440</v>
      </c>
      <c r="C3206" s="26">
        <f>VLOOKUP(A3206,'Indice Puntaje Simple'!$A$4:$S$347,'3. Indice Puntj Simpl Traspuest'!D3206,0)</f>
        <v>0.4</v>
      </c>
      <c r="D3206">
        <v>11</v>
      </c>
    </row>
    <row r="3207" spans="1:4" x14ac:dyDescent="0.25">
      <c r="A3207" s="8" t="s">
        <v>358</v>
      </c>
      <c r="B3207" t="s">
        <v>440</v>
      </c>
      <c r="C3207" s="26">
        <f>VLOOKUP(A3207,'Indice Puntaje Simple'!$A$4:$S$347,'3. Indice Puntj Simpl Traspuest'!D3207,0)</f>
        <v>0.2</v>
      </c>
      <c r="D3207">
        <v>11</v>
      </c>
    </row>
    <row r="3208" spans="1:4" x14ac:dyDescent="0.25">
      <c r="A3208" s="8" t="s">
        <v>106</v>
      </c>
      <c r="B3208" t="s">
        <v>440</v>
      </c>
      <c r="C3208" s="26">
        <f>VLOOKUP(A3208,'Indice Puntaje Simple'!$A$4:$S$347,'3. Indice Puntj Simpl Traspuest'!D3208,0)</f>
        <v>0</v>
      </c>
      <c r="D3208">
        <v>11</v>
      </c>
    </row>
    <row r="3209" spans="1:4" x14ac:dyDescent="0.25">
      <c r="A3209" s="8" t="s">
        <v>388</v>
      </c>
      <c r="B3209" t="s">
        <v>440</v>
      </c>
      <c r="C3209" s="26">
        <f>VLOOKUP(A3209,'Indice Puntaje Simple'!$A$4:$S$347,'3. Indice Puntj Simpl Traspuest'!D3209,0)</f>
        <v>0</v>
      </c>
      <c r="D3209">
        <v>11</v>
      </c>
    </row>
    <row r="3210" spans="1:4" x14ac:dyDescent="0.25">
      <c r="A3210" s="8" t="s">
        <v>160</v>
      </c>
      <c r="B3210" t="s">
        <v>440</v>
      </c>
      <c r="C3210" s="26">
        <f>VLOOKUP(A3210,'Indice Puntaje Simple'!$A$4:$S$347,'3. Indice Puntj Simpl Traspuest'!D3210,0)</f>
        <v>0</v>
      </c>
      <c r="D3210">
        <v>11</v>
      </c>
    </row>
    <row r="3211" spans="1:4" x14ac:dyDescent="0.25">
      <c r="A3211" s="8" t="s">
        <v>120</v>
      </c>
      <c r="B3211" t="s">
        <v>440</v>
      </c>
      <c r="C3211" s="26">
        <f>VLOOKUP(A3211,'Indice Puntaje Simple'!$A$4:$S$347,'3. Indice Puntj Simpl Traspuest'!D3211,0)</f>
        <v>0.6</v>
      </c>
      <c r="D3211">
        <v>11</v>
      </c>
    </row>
    <row r="3212" spans="1:4" x14ac:dyDescent="0.25">
      <c r="A3212" s="8" t="s">
        <v>263</v>
      </c>
      <c r="B3212" t="s">
        <v>440</v>
      </c>
      <c r="C3212" s="26">
        <f>VLOOKUP(A3212,'Indice Puntaje Simple'!$A$4:$S$347,'3. Indice Puntj Simpl Traspuest'!D3212,0)</f>
        <v>0</v>
      </c>
      <c r="D3212">
        <v>11</v>
      </c>
    </row>
    <row r="3213" spans="1:4" x14ac:dyDescent="0.25">
      <c r="A3213" s="8" t="s">
        <v>96</v>
      </c>
      <c r="B3213" t="s">
        <v>440</v>
      </c>
      <c r="C3213" s="26">
        <f>VLOOKUP(A3213,'Indice Puntaje Simple'!$A$4:$S$347,'3. Indice Puntj Simpl Traspuest'!D3213,0)</f>
        <v>0</v>
      </c>
      <c r="D3213">
        <v>11</v>
      </c>
    </row>
    <row r="3214" spans="1:4" x14ac:dyDescent="0.25">
      <c r="A3214" s="8" t="s">
        <v>98</v>
      </c>
      <c r="B3214" t="s">
        <v>440</v>
      </c>
      <c r="C3214" s="26">
        <f>VLOOKUP(A3214,'Indice Puntaje Simple'!$A$4:$S$347,'3. Indice Puntj Simpl Traspuest'!D3214,0)</f>
        <v>0.6</v>
      </c>
      <c r="D3214">
        <v>11</v>
      </c>
    </row>
    <row r="3215" spans="1:4" x14ac:dyDescent="0.25">
      <c r="A3215" s="8" t="s">
        <v>264</v>
      </c>
      <c r="B3215" t="s">
        <v>440</v>
      </c>
      <c r="C3215" s="26">
        <f>VLOOKUP(A3215,'Indice Puntaje Simple'!$A$4:$S$347,'3. Indice Puntj Simpl Traspuest'!D3215,0)</f>
        <v>0</v>
      </c>
      <c r="D3215">
        <v>11</v>
      </c>
    </row>
    <row r="3216" spans="1:4" x14ac:dyDescent="0.25">
      <c r="A3216" s="8" t="s">
        <v>126</v>
      </c>
      <c r="B3216" t="s">
        <v>440</v>
      </c>
      <c r="C3216" s="26">
        <f>VLOOKUP(A3216,'Indice Puntaje Simple'!$A$4:$S$347,'3. Indice Puntj Simpl Traspuest'!D3216,0)</f>
        <v>0</v>
      </c>
      <c r="D3216">
        <v>11</v>
      </c>
    </row>
    <row r="3217" spans="1:4" x14ac:dyDescent="0.25">
      <c r="A3217" s="8" t="s">
        <v>222</v>
      </c>
      <c r="B3217" t="s">
        <v>440</v>
      </c>
      <c r="C3217" s="26">
        <f>VLOOKUP(A3217,'Indice Puntaje Simple'!$A$4:$S$347,'3. Indice Puntj Simpl Traspuest'!D3217,0)</f>
        <v>0</v>
      </c>
      <c r="D3217">
        <v>11</v>
      </c>
    </row>
    <row r="3218" spans="1:4" x14ac:dyDescent="0.25">
      <c r="A3218" s="8" t="s">
        <v>389</v>
      </c>
      <c r="B3218" t="s">
        <v>440</v>
      </c>
      <c r="C3218" s="26">
        <f>VLOOKUP(A3218,'Indice Puntaje Simple'!$A$4:$S$347,'3. Indice Puntj Simpl Traspuest'!D3218,0)</f>
        <v>0</v>
      </c>
      <c r="D3218">
        <v>11</v>
      </c>
    </row>
    <row r="3219" spans="1:4" x14ac:dyDescent="0.25">
      <c r="A3219" s="8" t="s">
        <v>127</v>
      </c>
      <c r="B3219" t="s">
        <v>440</v>
      </c>
      <c r="C3219" s="26">
        <f>VLOOKUP(A3219,'Indice Puntaje Simple'!$A$4:$S$347,'3. Indice Puntj Simpl Traspuest'!D3219,0)</f>
        <v>0.6</v>
      </c>
      <c r="D3219">
        <v>11</v>
      </c>
    </row>
    <row r="3220" spans="1:4" x14ac:dyDescent="0.25">
      <c r="A3220" s="8" t="s">
        <v>187</v>
      </c>
      <c r="B3220" t="s">
        <v>440</v>
      </c>
      <c r="C3220" s="26">
        <f>VLOOKUP(A3220,'Indice Puntaje Simple'!$A$4:$S$347,'3. Indice Puntj Simpl Traspuest'!D3220,0)</f>
        <v>0</v>
      </c>
      <c r="D3220">
        <v>11</v>
      </c>
    </row>
    <row r="3221" spans="1:4" x14ac:dyDescent="0.25">
      <c r="A3221" s="8" t="s">
        <v>114</v>
      </c>
      <c r="B3221" t="s">
        <v>440</v>
      </c>
      <c r="C3221" s="26">
        <f>VLOOKUP(A3221,'Indice Puntaje Simple'!$A$4:$S$347,'3. Indice Puntj Simpl Traspuest'!D3221,0)</f>
        <v>0</v>
      </c>
      <c r="D3221">
        <v>11</v>
      </c>
    </row>
    <row r="3222" spans="1:4" x14ac:dyDescent="0.25">
      <c r="A3222" s="8" t="s">
        <v>238</v>
      </c>
      <c r="B3222" t="s">
        <v>440</v>
      </c>
      <c r="C3222" s="26">
        <f>VLOOKUP(A3222,'Indice Puntaje Simple'!$A$4:$S$347,'3. Indice Puntj Simpl Traspuest'!D3222,0)</f>
        <v>0</v>
      </c>
      <c r="D3222">
        <v>11</v>
      </c>
    </row>
    <row r="3223" spans="1:4" x14ac:dyDescent="0.25">
      <c r="A3223" s="8" t="s">
        <v>135</v>
      </c>
      <c r="B3223" t="s">
        <v>440</v>
      </c>
      <c r="C3223" s="26">
        <f>VLOOKUP(A3223,'Indice Puntaje Simple'!$A$4:$S$347,'3. Indice Puntj Simpl Traspuest'!D3223,0)</f>
        <v>0</v>
      </c>
      <c r="D3223">
        <v>11</v>
      </c>
    </row>
    <row r="3224" spans="1:4" x14ac:dyDescent="0.25">
      <c r="A3224" s="8" t="s">
        <v>301</v>
      </c>
      <c r="B3224" t="s">
        <v>440</v>
      </c>
      <c r="C3224" s="26">
        <f>VLOOKUP(A3224,'Indice Puntaje Simple'!$A$4:$S$347,'3. Indice Puntj Simpl Traspuest'!D3224,0)</f>
        <v>0</v>
      </c>
      <c r="D3224">
        <v>11</v>
      </c>
    </row>
    <row r="3225" spans="1:4" x14ac:dyDescent="0.25">
      <c r="A3225" s="8" t="s">
        <v>286</v>
      </c>
      <c r="B3225" t="s">
        <v>440</v>
      </c>
      <c r="C3225" s="26">
        <f>VLOOKUP(A3225,'Indice Puntaje Simple'!$A$4:$S$347,'3. Indice Puntj Simpl Traspuest'!D3225,0)</f>
        <v>0.4</v>
      </c>
      <c r="D3225">
        <v>11</v>
      </c>
    </row>
    <row r="3226" spans="1:4" x14ac:dyDescent="0.25">
      <c r="A3226" s="8" t="s">
        <v>302</v>
      </c>
      <c r="B3226" t="s">
        <v>440</v>
      </c>
      <c r="C3226" s="26">
        <f>VLOOKUP(A3226,'Indice Puntaje Simple'!$A$4:$S$347,'3. Indice Puntj Simpl Traspuest'!D3226,0)</f>
        <v>0</v>
      </c>
      <c r="D3226">
        <v>11</v>
      </c>
    </row>
    <row r="3227" spans="1:4" x14ac:dyDescent="0.25">
      <c r="A3227" s="8" t="s">
        <v>239</v>
      </c>
      <c r="B3227" t="s">
        <v>440</v>
      </c>
      <c r="C3227" s="26">
        <f>VLOOKUP(A3227,'Indice Puntaje Simple'!$A$4:$S$347,'3. Indice Puntj Simpl Traspuest'!D3227,0)</f>
        <v>0</v>
      </c>
      <c r="D3227">
        <v>11</v>
      </c>
    </row>
    <row r="3228" spans="1:4" x14ac:dyDescent="0.25">
      <c r="A3228" s="8" t="s">
        <v>380</v>
      </c>
      <c r="B3228" t="s">
        <v>440</v>
      </c>
      <c r="C3228" s="26">
        <f>VLOOKUP(A3228,'Indice Puntaje Simple'!$A$4:$S$347,'3. Indice Puntj Simpl Traspuest'!D3228,0)</f>
        <v>0</v>
      </c>
      <c r="D3228">
        <v>11</v>
      </c>
    </row>
    <row r="3229" spans="1:4" x14ac:dyDescent="0.25">
      <c r="A3229" s="8" t="s">
        <v>365</v>
      </c>
      <c r="B3229" t="s">
        <v>440</v>
      </c>
      <c r="C3229" s="26">
        <f>VLOOKUP(A3229,'Indice Puntaje Simple'!$A$4:$S$347,'3. Indice Puntj Simpl Traspuest'!D3229,0)</f>
        <v>0</v>
      </c>
      <c r="D3229">
        <v>11</v>
      </c>
    </row>
    <row r="3230" spans="1:4" x14ac:dyDescent="0.25">
      <c r="A3230" s="8" t="s">
        <v>366</v>
      </c>
      <c r="B3230" t="s">
        <v>440</v>
      </c>
      <c r="C3230" s="26">
        <f>VLOOKUP(A3230,'Indice Puntaje Simple'!$A$4:$S$347,'3. Indice Puntj Simpl Traspuest'!D3230,0)</f>
        <v>0.2</v>
      </c>
      <c r="D3230">
        <v>11</v>
      </c>
    </row>
    <row r="3231" spans="1:4" x14ac:dyDescent="0.25">
      <c r="A3231" s="8" t="s">
        <v>80</v>
      </c>
      <c r="B3231" t="s">
        <v>440</v>
      </c>
      <c r="C3231" s="26">
        <f>VLOOKUP(A3231,'Indice Puntaje Simple'!$A$4:$S$347,'3. Indice Puntj Simpl Traspuest'!D3231,0)</f>
        <v>0.4</v>
      </c>
      <c r="D3231">
        <v>11</v>
      </c>
    </row>
    <row r="3232" spans="1:4" x14ac:dyDescent="0.25">
      <c r="A3232" s="8" t="s">
        <v>149</v>
      </c>
      <c r="B3232" t="s">
        <v>440</v>
      </c>
      <c r="C3232" s="26">
        <f>VLOOKUP(A3232,'Indice Puntaje Simple'!$A$4:$S$347,'3. Indice Puntj Simpl Traspuest'!D3232,0)</f>
        <v>0.4</v>
      </c>
      <c r="D3232">
        <v>11</v>
      </c>
    </row>
    <row r="3233" spans="1:4" x14ac:dyDescent="0.25">
      <c r="A3233" s="8" t="s">
        <v>317</v>
      </c>
      <c r="B3233" t="s">
        <v>440</v>
      </c>
      <c r="C3233" s="26">
        <f>VLOOKUP(A3233,'Indice Puntaje Simple'!$A$4:$S$347,'3. Indice Puntj Simpl Traspuest'!D3233,0)</f>
        <v>0</v>
      </c>
      <c r="D3233">
        <v>11</v>
      </c>
    </row>
    <row r="3234" spans="1:4" x14ac:dyDescent="0.25">
      <c r="A3234" s="8" t="s">
        <v>161</v>
      </c>
      <c r="B3234" t="s">
        <v>440</v>
      </c>
      <c r="C3234" s="26">
        <f>VLOOKUP(A3234,'Indice Puntaje Simple'!$A$4:$S$347,'3. Indice Puntj Simpl Traspuest'!D3234,0)</f>
        <v>0</v>
      </c>
      <c r="D3234">
        <v>11</v>
      </c>
    </row>
    <row r="3235" spans="1:4" x14ac:dyDescent="0.25">
      <c r="A3235" s="8" t="s">
        <v>115</v>
      </c>
      <c r="B3235" t="s">
        <v>440</v>
      </c>
      <c r="C3235" s="26">
        <f>VLOOKUP(A3235,'Indice Puntaje Simple'!$A$4:$S$347,'3. Indice Puntj Simpl Traspuest'!D3235,0)</f>
        <v>0.2</v>
      </c>
      <c r="D3235">
        <v>11</v>
      </c>
    </row>
    <row r="3236" spans="1:4" x14ac:dyDescent="0.25">
      <c r="A3236" s="8" t="s">
        <v>240</v>
      </c>
      <c r="B3236" t="s">
        <v>440</v>
      </c>
      <c r="C3236" s="26">
        <f>VLOOKUP(A3236,'Indice Puntaje Simple'!$A$4:$S$347,'3. Indice Puntj Simpl Traspuest'!D3236,0)</f>
        <v>0</v>
      </c>
      <c r="D3236">
        <v>11</v>
      </c>
    </row>
    <row r="3237" spans="1:4" x14ac:dyDescent="0.25">
      <c r="A3237" s="8" t="s">
        <v>162</v>
      </c>
      <c r="B3237" t="s">
        <v>440</v>
      </c>
      <c r="C3237" s="26">
        <f>VLOOKUP(A3237,'Indice Puntaje Simple'!$A$4:$S$347,'3. Indice Puntj Simpl Traspuest'!D3237,0)</f>
        <v>0</v>
      </c>
      <c r="D3237">
        <v>11</v>
      </c>
    </row>
    <row r="3238" spans="1:4" x14ac:dyDescent="0.25">
      <c r="A3238" s="8" t="s">
        <v>318</v>
      </c>
      <c r="B3238" t="s">
        <v>440</v>
      </c>
      <c r="C3238" s="26">
        <f>VLOOKUP(A3238,'Indice Puntaje Simple'!$A$4:$S$347,'3. Indice Puntj Simpl Traspuest'!D3238,0)</f>
        <v>0.2</v>
      </c>
      <c r="D3238">
        <v>11</v>
      </c>
    </row>
    <row r="3239" spans="1:4" x14ac:dyDescent="0.25">
      <c r="A3239" s="8" t="s">
        <v>287</v>
      </c>
      <c r="B3239" t="s">
        <v>440</v>
      </c>
      <c r="C3239" s="26">
        <f>VLOOKUP(A3239,'Indice Puntaje Simple'!$A$4:$S$347,'3. Indice Puntj Simpl Traspuest'!D3239,0)</f>
        <v>0</v>
      </c>
      <c r="D3239">
        <v>11</v>
      </c>
    </row>
    <row r="3240" spans="1:4" x14ac:dyDescent="0.25">
      <c r="A3240" s="8" t="s">
        <v>79</v>
      </c>
      <c r="B3240" t="s">
        <v>440</v>
      </c>
      <c r="C3240" s="26">
        <f>VLOOKUP(A3240,'Indice Puntaje Simple'!$A$4:$S$347,'3. Indice Puntj Simpl Traspuest'!D3240,0)</f>
        <v>0.8</v>
      </c>
      <c r="D3240">
        <v>11</v>
      </c>
    </row>
    <row r="3241" spans="1:4" x14ac:dyDescent="0.25">
      <c r="A3241" s="8" t="s">
        <v>202</v>
      </c>
      <c r="B3241" t="s">
        <v>440</v>
      </c>
      <c r="C3241" s="26">
        <f>VLOOKUP(A3241,'Indice Puntaje Simple'!$A$4:$S$347,'3. Indice Puntj Simpl Traspuest'!D3241,0)</f>
        <v>0</v>
      </c>
      <c r="D3241">
        <v>11</v>
      </c>
    </row>
    <row r="3242" spans="1:4" x14ac:dyDescent="0.25">
      <c r="A3242" s="8" t="s">
        <v>207</v>
      </c>
      <c r="B3242" t="s">
        <v>440</v>
      </c>
      <c r="C3242" s="26">
        <f>VLOOKUP(A3242,'Indice Puntaje Simple'!$A$4:$S$347,'3. Indice Puntj Simpl Traspuest'!D3242,0)</f>
        <v>0</v>
      </c>
      <c r="D3242">
        <v>11</v>
      </c>
    </row>
    <row r="3243" spans="1:4" x14ac:dyDescent="0.25">
      <c r="A3243" s="8" t="s">
        <v>214</v>
      </c>
      <c r="B3243" t="s">
        <v>440</v>
      </c>
      <c r="C3243" s="26">
        <f>VLOOKUP(A3243,'Indice Puntaje Simple'!$A$4:$S$347,'3. Indice Puntj Simpl Traspuest'!D3243,0)</f>
        <v>0</v>
      </c>
      <c r="D3243">
        <v>11</v>
      </c>
    </row>
    <row r="3244" spans="1:4" x14ac:dyDescent="0.25">
      <c r="A3244" s="8" t="s">
        <v>122</v>
      </c>
      <c r="B3244" t="s">
        <v>440</v>
      </c>
      <c r="C3244" s="26">
        <f>VLOOKUP(A3244,'Indice Puntaje Simple'!$A$4:$S$347,'3. Indice Puntj Simpl Traspuest'!D3244,0)</f>
        <v>0</v>
      </c>
      <c r="D3244">
        <v>11</v>
      </c>
    </row>
    <row r="3245" spans="1:4" x14ac:dyDescent="0.25">
      <c r="A3245" s="8" t="s">
        <v>410</v>
      </c>
      <c r="B3245" t="s">
        <v>440</v>
      </c>
      <c r="C3245" s="26">
        <f>VLOOKUP(A3245,'Indice Puntaje Simple'!$A$4:$S$347,'3. Indice Puntj Simpl Traspuest'!D3245,0)</f>
        <v>0</v>
      </c>
      <c r="D3245">
        <v>11</v>
      </c>
    </row>
    <row r="3246" spans="1:4" x14ac:dyDescent="0.25">
      <c r="A3246" s="8" t="s">
        <v>143</v>
      </c>
      <c r="B3246" t="s">
        <v>440</v>
      </c>
      <c r="C3246" s="26">
        <f>VLOOKUP(A3246,'Indice Puntaje Simple'!$A$4:$S$347,'3. Indice Puntj Simpl Traspuest'!D3246,0)</f>
        <v>0</v>
      </c>
      <c r="D3246">
        <v>11</v>
      </c>
    </row>
    <row r="3247" spans="1:4" x14ac:dyDescent="0.25">
      <c r="A3247" s="8" t="s">
        <v>249</v>
      </c>
      <c r="B3247" t="s">
        <v>440</v>
      </c>
      <c r="C3247" s="26">
        <f>VLOOKUP(A3247,'Indice Puntaje Simple'!$A$4:$S$347,'3. Indice Puntj Simpl Traspuest'!D3247,0)</f>
        <v>0.2</v>
      </c>
      <c r="D3247">
        <v>11</v>
      </c>
    </row>
    <row r="3248" spans="1:4" x14ac:dyDescent="0.25">
      <c r="A3248" s="8" t="s">
        <v>128</v>
      </c>
      <c r="B3248" t="s">
        <v>440</v>
      </c>
      <c r="C3248" s="26">
        <f>VLOOKUP(A3248,'Indice Puntaje Simple'!$A$4:$S$347,'3. Indice Puntj Simpl Traspuest'!D3248,0)</f>
        <v>0.2</v>
      </c>
      <c r="D3248">
        <v>11</v>
      </c>
    </row>
    <row r="3249" spans="1:4" x14ac:dyDescent="0.25">
      <c r="A3249" s="8" t="s">
        <v>203</v>
      </c>
      <c r="B3249" t="s">
        <v>440</v>
      </c>
      <c r="C3249" s="26">
        <f>VLOOKUP(A3249,'Indice Puntaje Simple'!$A$4:$S$347,'3. Indice Puntj Simpl Traspuest'!D3249,0)</f>
        <v>0</v>
      </c>
      <c r="D3249">
        <v>11</v>
      </c>
    </row>
    <row r="3250" spans="1:4" x14ac:dyDescent="0.25">
      <c r="A3250" s="8" t="s">
        <v>265</v>
      </c>
      <c r="B3250" t="s">
        <v>440</v>
      </c>
      <c r="C3250" s="26">
        <f>VLOOKUP(A3250,'Indice Puntaje Simple'!$A$4:$S$347,'3. Indice Puntj Simpl Traspuest'!D3250,0)</f>
        <v>0</v>
      </c>
      <c r="D3250">
        <v>11</v>
      </c>
    </row>
    <row r="3251" spans="1:4" x14ac:dyDescent="0.25">
      <c r="A3251" s="8" t="s">
        <v>150</v>
      </c>
      <c r="B3251" t="s">
        <v>440</v>
      </c>
      <c r="C3251" s="26">
        <f>VLOOKUP(A3251,'Indice Puntaje Simple'!$A$4:$S$347,'3. Indice Puntj Simpl Traspuest'!D3251,0)</f>
        <v>0</v>
      </c>
      <c r="D3251">
        <v>11</v>
      </c>
    </row>
    <row r="3252" spans="1:4" x14ac:dyDescent="0.25">
      <c r="A3252" s="8" t="s">
        <v>136</v>
      </c>
      <c r="B3252" t="s">
        <v>440</v>
      </c>
      <c r="C3252" s="26">
        <f>VLOOKUP(A3252,'Indice Puntaje Simple'!$A$4:$S$347,'3. Indice Puntj Simpl Traspuest'!D3252,0)</f>
        <v>0</v>
      </c>
      <c r="D3252">
        <v>11</v>
      </c>
    </row>
    <row r="3253" spans="1:4" x14ac:dyDescent="0.25">
      <c r="A3253" s="8" t="s">
        <v>377</v>
      </c>
      <c r="B3253" t="s">
        <v>440</v>
      </c>
      <c r="C3253" s="26">
        <f>VLOOKUP(A3253,'Indice Puntaje Simple'!$A$4:$S$347,'3. Indice Puntj Simpl Traspuest'!D3253,0)</f>
        <v>0</v>
      </c>
      <c r="D3253">
        <v>11</v>
      </c>
    </row>
    <row r="3254" spans="1:4" x14ac:dyDescent="0.25">
      <c r="A3254" s="8" t="s">
        <v>319</v>
      </c>
      <c r="B3254" t="s">
        <v>440</v>
      </c>
      <c r="C3254" s="26">
        <f>VLOOKUP(A3254,'Indice Puntaje Simple'!$A$4:$S$347,'3. Indice Puntj Simpl Traspuest'!D3254,0)</f>
        <v>0</v>
      </c>
      <c r="D3254">
        <v>11</v>
      </c>
    </row>
    <row r="3255" spans="1:4" x14ac:dyDescent="0.25">
      <c r="A3255" s="8" t="s">
        <v>188</v>
      </c>
      <c r="B3255" t="s">
        <v>440</v>
      </c>
      <c r="C3255" s="26">
        <f>VLOOKUP(A3255,'Indice Puntaje Simple'!$A$4:$S$347,'3. Indice Puntj Simpl Traspuest'!D3255,0)</f>
        <v>0</v>
      </c>
      <c r="D3255">
        <v>11</v>
      </c>
    </row>
    <row r="3256" spans="1:4" x14ac:dyDescent="0.25">
      <c r="A3256" s="8" t="s">
        <v>97</v>
      </c>
      <c r="B3256" t="s">
        <v>440</v>
      </c>
      <c r="C3256" s="26">
        <f>VLOOKUP(A3256,'Indice Puntaje Simple'!$A$4:$S$347,'3. Indice Puntj Simpl Traspuest'!D3256,0)</f>
        <v>0.6</v>
      </c>
      <c r="D3256">
        <v>11</v>
      </c>
    </row>
    <row r="3257" spans="1:4" x14ac:dyDescent="0.25">
      <c r="A3257" s="8" t="s">
        <v>189</v>
      </c>
      <c r="B3257" t="s">
        <v>440</v>
      </c>
      <c r="C3257" s="26">
        <f>VLOOKUP(A3257,'Indice Puntaje Simple'!$A$4:$S$347,'3. Indice Puntj Simpl Traspuest'!D3257,0)</f>
        <v>0</v>
      </c>
      <c r="D3257">
        <v>11</v>
      </c>
    </row>
    <row r="3258" spans="1:4" x14ac:dyDescent="0.25">
      <c r="A3258" s="8" t="s">
        <v>390</v>
      </c>
      <c r="B3258" t="s">
        <v>440</v>
      </c>
      <c r="C3258" s="26">
        <f>VLOOKUP(A3258,'Indice Puntaje Simple'!$A$4:$S$347,'3. Indice Puntj Simpl Traspuest'!D3258,0)</f>
        <v>0</v>
      </c>
      <c r="D3258">
        <v>11</v>
      </c>
    </row>
    <row r="3259" spans="1:4" x14ac:dyDescent="0.25">
      <c r="A3259" s="8" t="s">
        <v>137</v>
      </c>
      <c r="B3259" t="s">
        <v>440</v>
      </c>
      <c r="C3259" s="26">
        <f>VLOOKUP(A3259,'Indice Puntaje Simple'!$A$4:$S$347,'3. Indice Puntj Simpl Traspuest'!D3259,0)</f>
        <v>0.8</v>
      </c>
      <c r="D3259">
        <v>11</v>
      </c>
    </row>
    <row r="3260" spans="1:4" x14ac:dyDescent="0.25">
      <c r="A3260" s="8" t="s">
        <v>190</v>
      </c>
      <c r="B3260" t="s">
        <v>440</v>
      </c>
      <c r="C3260" s="26">
        <f>VLOOKUP(A3260,'Indice Puntaje Simple'!$A$4:$S$347,'3. Indice Puntj Simpl Traspuest'!D3260,0)</f>
        <v>0</v>
      </c>
      <c r="D3260">
        <v>11</v>
      </c>
    </row>
    <row r="3261" spans="1:4" x14ac:dyDescent="0.25">
      <c r="A3261" s="8" t="s">
        <v>340</v>
      </c>
      <c r="B3261" t="s">
        <v>440</v>
      </c>
      <c r="C3261" s="26">
        <f>VLOOKUP(A3261,'Indice Puntaje Simple'!$A$4:$S$347,'3. Indice Puntj Simpl Traspuest'!D3261,0)</f>
        <v>0</v>
      </c>
      <c r="D3261">
        <v>11</v>
      </c>
    </row>
    <row r="3262" spans="1:4" x14ac:dyDescent="0.25">
      <c r="A3262" s="8" t="s">
        <v>413</v>
      </c>
      <c r="B3262" t="s">
        <v>440</v>
      </c>
      <c r="C3262" s="26">
        <f>VLOOKUP(A3262,'Indice Puntaje Simple'!$A$4:$S$347,'3. Indice Puntj Simpl Traspuest'!D3262,0)</f>
        <v>0</v>
      </c>
      <c r="D3262">
        <v>11</v>
      </c>
    </row>
    <row r="3263" spans="1:4" x14ac:dyDescent="0.25">
      <c r="A3263" s="8" t="s">
        <v>328</v>
      </c>
      <c r="B3263" t="s">
        <v>440</v>
      </c>
      <c r="C3263" s="26">
        <f>VLOOKUP(A3263,'Indice Puntaje Simple'!$A$4:$S$347,'3. Indice Puntj Simpl Traspuest'!D3263,0)</f>
        <v>0</v>
      </c>
      <c r="D3263">
        <v>11</v>
      </c>
    </row>
    <row r="3264" spans="1:4" x14ac:dyDescent="0.25">
      <c r="A3264" s="8" t="s">
        <v>288</v>
      </c>
      <c r="B3264" t="s">
        <v>440</v>
      </c>
      <c r="C3264" s="26">
        <f>VLOOKUP(A3264,'Indice Puntaje Simple'!$A$4:$S$347,'3. Indice Puntj Simpl Traspuest'!D3264,0)</f>
        <v>0</v>
      </c>
      <c r="D3264">
        <v>11</v>
      </c>
    </row>
    <row r="3265" spans="1:4" x14ac:dyDescent="0.25">
      <c r="A3265" s="8" t="s">
        <v>303</v>
      </c>
      <c r="B3265" t="s">
        <v>440</v>
      </c>
      <c r="C3265" s="26">
        <f>VLOOKUP(A3265,'Indice Puntaje Simple'!$A$4:$S$347,'3. Indice Puntj Simpl Traspuest'!D3265,0)</f>
        <v>0</v>
      </c>
      <c r="D3265">
        <v>11</v>
      </c>
    </row>
    <row r="3266" spans="1:4" x14ac:dyDescent="0.25">
      <c r="A3266" s="8" t="s">
        <v>329</v>
      </c>
      <c r="B3266" t="s">
        <v>440</v>
      </c>
      <c r="C3266" s="26">
        <f>VLOOKUP(A3266,'Indice Puntaje Simple'!$A$4:$S$347,'3. Indice Puntj Simpl Traspuest'!D3266,0)</f>
        <v>0</v>
      </c>
      <c r="D3266">
        <v>11</v>
      </c>
    </row>
    <row r="3267" spans="1:4" x14ac:dyDescent="0.25">
      <c r="A3267" s="8" t="s">
        <v>330</v>
      </c>
      <c r="B3267" t="s">
        <v>440</v>
      </c>
      <c r="C3267" s="26">
        <f>VLOOKUP(A3267,'Indice Puntaje Simple'!$A$4:$S$347,'3. Indice Puntj Simpl Traspuest'!D3267,0)</f>
        <v>0.4</v>
      </c>
      <c r="D3267">
        <v>11</v>
      </c>
    </row>
    <row r="3268" spans="1:4" x14ac:dyDescent="0.25">
      <c r="A3268" s="8" t="s">
        <v>163</v>
      </c>
      <c r="B3268" t="s">
        <v>440</v>
      </c>
      <c r="C3268" s="26">
        <f>VLOOKUP(A3268,'Indice Puntaje Simple'!$A$4:$S$347,'3. Indice Puntj Simpl Traspuest'!D3268,0)</f>
        <v>0.4</v>
      </c>
      <c r="D3268">
        <v>11</v>
      </c>
    </row>
    <row r="3269" spans="1:4" x14ac:dyDescent="0.25">
      <c r="A3269" s="8" t="s">
        <v>223</v>
      </c>
      <c r="B3269" t="s">
        <v>440</v>
      </c>
      <c r="C3269" s="26">
        <f>VLOOKUP(A3269,'Indice Puntaje Simple'!$A$4:$S$347,'3. Indice Puntj Simpl Traspuest'!D3269,0)</f>
        <v>0.2</v>
      </c>
      <c r="D3269">
        <v>11</v>
      </c>
    </row>
    <row r="3270" spans="1:4" x14ac:dyDescent="0.25">
      <c r="A3270" s="8" t="s">
        <v>331</v>
      </c>
      <c r="B3270" t="s">
        <v>440</v>
      </c>
      <c r="C3270" s="26">
        <f>VLOOKUP(A3270,'Indice Puntaje Simple'!$A$4:$S$347,'3. Indice Puntj Simpl Traspuest'!D3270,0)</f>
        <v>0</v>
      </c>
      <c r="D3270">
        <v>11</v>
      </c>
    </row>
    <row r="3271" spans="1:4" x14ac:dyDescent="0.25">
      <c r="A3271" s="8" t="s">
        <v>381</v>
      </c>
      <c r="B3271" t="s">
        <v>440</v>
      </c>
      <c r="C3271" s="26">
        <f>VLOOKUP(A3271,'Indice Puntaje Simple'!$A$4:$S$347,'3. Indice Puntj Simpl Traspuest'!D3271,0)</f>
        <v>0</v>
      </c>
      <c r="D3271">
        <v>11</v>
      </c>
    </row>
    <row r="3272" spans="1:4" x14ac:dyDescent="0.25">
      <c r="A3272" s="8" t="s">
        <v>116</v>
      </c>
      <c r="B3272" t="s">
        <v>440</v>
      </c>
      <c r="C3272" s="26">
        <f>VLOOKUP(A3272,'Indice Puntaje Simple'!$A$4:$S$347,'3. Indice Puntj Simpl Traspuest'!D3272,0)</f>
        <v>0</v>
      </c>
      <c r="D3272">
        <v>11</v>
      </c>
    </row>
    <row r="3273" spans="1:4" x14ac:dyDescent="0.25">
      <c r="A3273" s="8" t="s">
        <v>224</v>
      </c>
      <c r="B3273" t="s">
        <v>440</v>
      </c>
      <c r="C3273" s="26">
        <f>VLOOKUP(A3273,'Indice Puntaje Simple'!$A$4:$S$347,'3. Indice Puntj Simpl Traspuest'!D3273,0)</f>
        <v>0</v>
      </c>
      <c r="D3273">
        <v>11</v>
      </c>
    </row>
    <row r="3274" spans="1:4" x14ac:dyDescent="0.25">
      <c r="A3274" s="8" t="s">
        <v>250</v>
      </c>
      <c r="B3274" t="s">
        <v>440</v>
      </c>
      <c r="C3274" s="26">
        <f>VLOOKUP(A3274,'Indice Puntaje Simple'!$A$4:$S$347,'3. Indice Puntj Simpl Traspuest'!D3274,0)</f>
        <v>0</v>
      </c>
      <c r="D3274">
        <v>11</v>
      </c>
    </row>
    <row r="3275" spans="1:4" x14ac:dyDescent="0.25">
      <c r="A3275" s="8" t="s">
        <v>208</v>
      </c>
      <c r="B3275" t="s">
        <v>440</v>
      </c>
      <c r="C3275" s="26">
        <f>VLOOKUP(A3275,'Indice Puntaje Simple'!$A$4:$S$347,'3. Indice Puntj Simpl Traspuest'!D3275,0)</f>
        <v>0</v>
      </c>
      <c r="D3275">
        <v>11</v>
      </c>
    </row>
    <row r="3276" spans="1:4" x14ac:dyDescent="0.25">
      <c r="A3276" s="8" t="s">
        <v>275</v>
      </c>
      <c r="B3276" t="s">
        <v>440</v>
      </c>
      <c r="C3276" s="26">
        <f>VLOOKUP(A3276,'Indice Puntaje Simple'!$A$4:$S$347,'3. Indice Puntj Simpl Traspuest'!D3276,0)</f>
        <v>0</v>
      </c>
      <c r="D3276">
        <v>11</v>
      </c>
    </row>
    <row r="3277" spans="1:4" x14ac:dyDescent="0.25">
      <c r="A3277" s="8" t="s">
        <v>304</v>
      </c>
      <c r="B3277" t="s">
        <v>440</v>
      </c>
      <c r="C3277" s="26">
        <f>VLOOKUP(A3277,'Indice Puntaje Simple'!$A$4:$S$347,'3. Indice Puntj Simpl Traspuest'!D3277,0)</f>
        <v>0</v>
      </c>
      <c r="D3277">
        <v>11</v>
      </c>
    </row>
    <row r="3278" spans="1:4" x14ac:dyDescent="0.25">
      <c r="A3278" s="8" t="s">
        <v>305</v>
      </c>
      <c r="B3278" t="s">
        <v>440</v>
      </c>
      <c r="C3278" s="26">
        <f>VLOOKUP(A3278,'Indice Puntaje Simple'!$A$4:$S$347,'3. Indice Puntj Simpl Traspuest'!D3278,0)</f>
        <v>0</v>
      </c>
      <c r="D3278">
        <v>11</v>
      </c>
    </row>
    <row r="3279" spans="1:4" x14ac:dyDescent="0.25">
      <c r="A3279" s="8" t="s">
        <v>417</v>
      </c>
      <c r="B3279" t="s">
        <v>440</v>
      </c>
      <c r="C3279" s="26">
        <f>VLOOKUP(A3279,'Indice Puntaje Simple'!$A$4:$S$347,'3. Indice Puntj Simpl Traspuest'!D3279,0)</f>
        <v>0</v>
      </c>
      <c r="D3279">
        <v>11</v>
      </c>
    </row>
    <row r="3280" spans="1:4" x14ac:dyDescent="0.25">
      <c r="A3280" s="8" t="s">
        <v>289</v>
      </c>
      <c r="B3280" t="s">
        <v>440</v>
      </c>
      <c r="C3280" s="26">
        <f>VLOOKUP(A3280,'Indice Puntaje Simple'!$A$4:$S$347,'3. Indice Puntj Simpl Traspuest'!D3280,0)</f>
        <v>0</v>
      </c>
      <c r="D3280">
        <v>11</v>
      </c>
    </row>
    <row r="3281" spans="1:4" x14ac:dyDescent="0.25">
      <c r="A3281" s="8" t="s">
        <v>129</v>
      </c>
      <c r="B3281" t="s">
        <v>440</v>
      </c>
      <c r="C3281" s="26">
        <f>VLOOKUP(A3281,'Indice Puntaje Simple'!$A$4:$S$347,'3. Indice Puntj Simpl Traspuest'!D3281,0)</f>
        <v>0.2</v>
      </c>
      <c r="D3281">
        <v>11</v>
      </c>
    </row>
    <row r="3282" spans="1:4" x14ac:dyDescent="0.25">
      <c r="A3282" s="8" t="s">
        <v>414</v>
      </c>
      <c r="B3282" t="s">
        <v>440</v>
      </c>
      <c r="C3282" s="26">
        <f>VLOOKUP(A3282,'Indice Puntaje Simple'!$A$4:$S$347,'3. Indice Puntj Simpl Traspuest'!D3282,0)</f>
        <v>0</v>
      </c>
      <c r="D3282">
        <v>11</v>
      </c>
    </row>
    <row r="3283" spans="1:4" x14ac:dyDescent="0.25">
      <c r="A3283" s="8" t="s">
        <v>306</v>
      </c>
      <c r="B3283" t="s">
        <v>440</v>
      </c>
      <c r="C3283" s="26">
        <f>VLOOKUP(A3283,'Indice Puntaje Simple'!$A$4:$S$347,'3. Indice Puntj Simpl Traspuest'!D3283,0)</f>
        <v>0</v>
      </c>
      <c r="D3283">
        <v>11</v>
      </c>
    </row>
    <row r="3284" spans="1:4" x14ac:dyDescent="0.25">
      <c r="A3284" s="8" t="s">
        <v>241</v>
      </c>
      <c r="B3284" t="s">
        <v>440</v>
      </c>
      <c r="C3284" s="26">
        <f>VLOOKUP(A3284,'Indice Puntaje Simple'!$A$4:$S$347,'3. Indice Puntj Simpl Traspuest'!D3284,0)</f>
        <v>0.2</v>
      </c>
      <c r="D3284">
        <v>11</v>
      </c>
    </row>
    <row r="3285" spans="1:4" x14ac:dyDescent="0.25">
      <c r="A3285" s="8" t="s">
        <v>251</v>
      </c>
      <c r="B3285" t="s">
        <v>440</v>
      </c>
      <c r="C3285" s="26">
        <f>VLOOKUP(A3285,'Indice Puntaje Simple'!$A$4:$S$347,'3. Indice Puntj Simpl Traspuest'!D3285,0)</f>
        <v>0</v>
      </c>
      <c r="D3285">
        <v>11</v>
      </c>
    </row>
    <row r="3286" spans="1:4" x14ac:dyDescent="0.25">
      <c r="A3286" s="8" t="s">
        <v>420</v>
      </c>
      <c r="B3286" t="s">
        <v>440</v>
      </c>
      <c r="C3286" s="26">
        <f>VLOOKUP(A3286,'Indice Puntaje Simple'!$A$4:$S$347,'3. Indice Puntj Simpl Traspuest'!D3286,0)</f>
        <v>0</v>
      </c>
      <c r="D3286">
        <v>11</v>
      </c>
    </row>
    <row r="3287" spans="1:4" x14ac:dyDescent="0.25">
      <c r="A3287" s="8" t="s">
        <v>130</v>
      </c>
      <c r="B3287" t="s">
        <v>440</v>
      </c>
      <c r="C3287" s="26">
        <f>VLOOKUP(A3287,'Indice Puntaje Simple'!$A$4:$S$347,'3. Indice Puntj Simpl Traspuest'!D3287,0)</f>
        <v>0</v>
      </c>
      <c r="D3287">
        <v>11</v>
      </c>
    </row>
    <row r="3288" spans="1:4" x14ac:dyDescent="0.25">
      <c r="A3288" s="8" t="s">
        <v>151</v>
      </c>
      <c r="B3288" t="s">
        <v>440</v>
      </c>
      <c r="C3288" s="26">
        <f>VLOOKUP(A3288,'Indice Puntaje Simple'!$A$4:$S$347,'3. Indice Puntj Simpl Traspuest'!D3288,0)</f>
        <v>0.4</v>
      </c>
      <c r="D3288">
        <v>11</v>
      </c>
    </row>
    <row r="3289" spans="1:4" x14ac:dyDescent="0.25">
      <c r="A3289" s="8" t="s">
        <v>215</v>
      </c>
      <c r="B3289" t="s">
        <v>440</v>
      </c>
      <c r="C3289" s="26">
        <f>VLOOKUP(A3289,'Indice Puntaje Simple'!$A$4:$S$347,'3. Indice Puntj Simpl Traspuest'!D3289,0)</f>
        <v>0.8</v>
      </c>
      <c r="D3289">
        <v>11</v>
      </c>
    </row>
    <row r="3290" spans="1:4" x14ac:dyDescent="0.25">
      <c r="A3290" s="8" t="s">
        <v>242</v>
      </c>
      <c r="B3290" t="s">
        <v>440</v>
      </c>
      <c r="C3290" s="26">
        <f>VLOOKUP(A3290,'Indice Puntaje Simple'!$A$4:$S$347,'3. Indice Puntj Simpl Traspuest'!D3290,0)</f>
        <v>0.2</v>
      </c>
      <c r="D3290">
        <v>11</v>
      </c>
    </row>
    <row r="3291" spans="1:4" x14ac:dyDescent="0.25">
      <c r="A3291" s="8" t="s">
        <v>92</v>
      </c>
      <c r="B3291" t="s">
        <v>440</v>
      </c>
      <c r="C3291" s="26">
        <f>VLOOKUP(A3291,'Indice Puntaje Simple'!$A$4:$S$347,'3. Indice Puntj Simpl Traspuest'!D3291,0)</f>
        <v>0.4</v>
      </c>
      <c r="D3291">
        <v>11</v>
      </c>
    </row>
    <row r="3292" spans="1:4" x14ac:dyDescent="0.25">
      <c r="A3292" s="8" t="s">
        <v>394</v>
      </c>
      <c r="B3292" t="s">
        <v>440</v>
      </c>
      <c r="C3292" s="26">
        <f>VLOOKUP(A3292,'Indice Puntaje Simple'!$A$4:$S$347,'3. Indice Puntj Simpl Traspuest'!D3292,0)</f>
        <v>0</v>
      </c>
      <c r="D3292">
        <v>11</v>
      </c>
    </row>
    <row r="3293" spans="1:4" x14ac:dyDescent="0.25">
      <c r="A3293" s="8" t="s">
        <v>191</v>
      </c>
      <c r="B3293" t="s">
        <v>440</v>
      </c>
      <c r="C3293" s="26">
        <f>VLOOKUP(A3293,'Indice Puntaje Simple'!$A$4:$S$347,'3. Indice Puntj Simpl Traspuest'!D3293,0)</f>
        <v>0</v>
      </c>
      <c r="D3293">
        <v>11</v>
      </c>
    </row>
    <row r="3294" spans="1:4" x14ac:dyDescent="0.25">
      <c r="A3294" s="8" t="s">
        <v>123</v>
      </c>
      <c r="B3294" t="s">
        <v>440</v>
      </c>
      <c r="C3294" s="26">
        <f>VLOOKUP(A3294,'Indice Puntaje Simple'!$A$4:$S$347,'3. Indice Puntj Simpl Traspuest'!D3294,0)</f>
        <v>0</v>
      </c>
      <c r="D3294">
        <v>11</v>
      </c>
    </row>
    <row r="3295" spans="1:4" x14ac:dyDescent="0.25">
      <c r="A3295" s="8" t="s">
        <v>276</v>
      </c>
      <c r="B3295" t="s">
        <v>440</v>
      </c>
      <c r="C3295" s="26">
        <f>VLOOKUP(A3295,'Indice Puntaje Simple'!$A$4:$S$347,'3. Indice Puntj Simpl Traspuest'!D3295,0)</f>
        <v>0</v>
      </c>
      <c r="D3295">
        <v>11</v>
      </c>
    </row>
    <row r="3296" spans="1:4" x14ac:dyDescent="0.25">
      <c r="A3296" s="8" t="s">
        <v>320</v>
      </c>
      <c r="B3296" t="s">
        <v>440</v>
      </c>
      <c r="C3296" s="26">
        <f>VLOOKUP(A3296,'Indice Puntaje Simple'!$A$4:$S$347,'3. Indice Puntj Simpl Traspuest'!D3296,0)</f>
        <v>0</v>
      </c>
      <c r="D3296">
        <v>11</v>
      </c>
    </row>
    <row r="3297" spans="1:4" x14ac:dyDescent="0.25">
      <c r="A3297" s="8" t="s">
        <v>252</v>
      </c>
      <c r="B3297" t="s">
        <v>440</v>
      </c>
      <c r="C3297" s="26">
        <f>VLOOKUP(A3297,'Indice Puntaje Simple'!$A$4:$S$347,'3. Indice Puntj Simpl Traspuest'!D3297,0)</f>
        <v>0</v>
      </c>
      <c r="D3297">
        <v>11</v>
      </c>
    </row>
    <row r="3298" spans="1:4" x14ac:dyDescent="0.25">
      <c r="A3298" s="8" t="s">
        <v>131</v>
      </c>
      <c r="B3298" t="s">
        <v>440</v>
      </c>
      <c r="C3298" s="26">
        <f>VLOOKUP(A3298,'Indice Puntaje Simple'!$A$4:$S$347,'3. Indice Puntj Simpl Traspuest'!D3298,0)</f>
        <v>0</v>
      </c>
      <c r="D3298">
        <v>11</v>
      </c>
    </row>
    <row r="3299" spans="1:4" x14ac:dyDescent="0.25">
      <c r="A3299" s="8" t="s">
        <v>124</v>
      </c>
      <c r="B3299" t="s">
        <v>440</v>
      </c>
      <c r="C3299" s="26">
        <f>VLOOKUP(A3299,'Indice Puntaje Simple'!$A$4:$S$347,'3. Indice Puntj Simpl Traspuest'!D3299,0)</f>
        <v>0</v>
      </c>
      <c r="D3299">
        <v>11</v>
      </c>
    </row>
    <row r="3300" spans="1:4" x14ac:dyDescent="0.25">
      <c r="A3300" s="8" t="s">
        <v>225</v>
      </c>
      <c r="B3300" t="s">
        <v>440</v>
      </c>
      <c r="C3300" s="26">
        <f>VLOOKUP(A3300,'Indice Puntaje Simple'!$A$4:$S$347,'3. Indice Puntj Simpl Traspuest'!D3300,0)</f>
        <v>0</v>
      </c>
      <c r="D3300">
        <v>11</v>
      </c>
    </row>
    <row r="3301" spans="1:4" x14ac:dyDescent="0.25">
      <c r="A3301" s="8" t="s">
        <v>332</v>
      </c>
      <c r="B3301" t="s">
        <v>440</v>
      </c>
      <c r="C3301" s="26">
        <f>VLOOKUP(A3301,'Indice Puntaje Simple'!$A$4:$S$347,'3. Indice Puntj Simpl Traspuest'!D3301,0)</f>
        <v>0</v>
      </c>
      <c r="D3301">
        <v>11</v>
      </c>
    </row>
    <row r="3302" spans="1:4" x14ac:dyDescent="0.25">
      <c r="A3302" s="8" t="s">
        <v>182</v>
      </c>
      <c r="B3302" t="s">
        <v>440</v>
      </c>
      <c r="C3302" s="26">
        <f>VLOOKUP(A3302,'Indice Puntaje Simple'!$A$4:$S$347,'3. Indice Puntj Simpl Traspuest'!D3302,0)</f>
        <v>0</v>
      </c>
      <c r="D3302">
        <v>11</v>
      </c>
    </row>
    <row r="3303" spans="1:4" x14ac:dyDescent="0.25">
      <c r="A3303" s="8" t="s">
        <v>307</v>
      </c>
      <c r="B3303" t="s">
        <v>440</v>
      </c>
      <c r="C3303" s="26">
        <f>VLOOKUP(A3303,'Indice Puntaje Simple'!$A$4:$S$347,'3. Indice Puntj Simpl Traspuest'!D3303,0)</f>
        <v>0.2</v>
      </c>
      <c r="D3303">
        <v>11</v>
      </c>
    </row>
    <row r="3304" spans="1:4" x14ac:dyDescent="0.25">
      <c r="A3304" s="8" t="s">
        <v>333</v>
      </c>
      <c r="B3304" t="s">
        <v>440</v>
      </c>
      <c r="C3304" s="26">
        <f>VLOOKUP(A3304,'Indice Puntaje Simple'!$A$4:$S$347,'3. Indice Puntj Simpl Traspuest'!D3304,0)</f>
        <v>0</v>
      </c>
      <c r="D3304">
        <v>11</v>
      </c>
    </row>
    <row r="3305" spans="1:4" x14ac:dyDescent="0.25">
      <c r="A3305" s="8" t="s">
        <v>347</v>
      </c>
      <c r="B3305" t="s">
        <v>440</v>
      </c>
      <c r="C3305" s="26">
        <f>VLOOKUP(A3305,'Indice Puntaje Simple'!$A$4:$S$347,'3. Indice Puntj Simpl Traspuest'!D3305,0)</f>
        <v>0.6</v>
      </c>
      <c r="D3305">
        <v>11</v>
      </c>
    </row>
    <row r="3306" spans="1:4" x14ac:dyDescent="0.25">
      <c r="A3306" s="8" t="s">
        <v>372</v>
      </c>
      <c r="B3306" t="s">
        <v>440</v>
      </c>
      <c r="C3306" s="26">
        <f>VLOOKUP(A3306,'Indice Puntaje Simple'!$A$4:$S$347,'3. Indice Puntj Simpl Traspuest'!D3306,0)</f>
        <v>0</v>
      </c>
      <c r="D3306">
        <v>11</v>
      </c>
    </row>
    <row r="3307" spans="1:4" x14ac:dyDescent="0.25">
      <c r="A3307" s="8" t="s">
        <v>277</v>
      </c>
      <c r="B3307" t="s">
        <v>440</v>
      </c>
      <c r="C3307" s="26">
        <f>VLOOKUP(A3307,'Indice Puntaje Simple'!$A$4:$S$347,'3. Indice Puntj Simpl Traspuest'!D3307,0)</f>
        <v>0</v>
      </c>
      <c r="D3307">
        <v>11</v>
      </c>
    </row>
    <row r="3308" spans="1:4" x14ac:dyDescent="0.25">
      <c r="A3308" s="8" t="s">
        <v>82</v>
      </c>
      <c r="B3308" t="s">
        <v>440</v>
      </c>
      <c r="C3308" s="26">
        <f>VLOOKUP(A3308,'Indice Puntaje Simple'!$A$4:$S$347,'3. Indice Puntj Simpl Traspuest'!D3308,0)</f>
        <v>0.2</v>
      </c>
      <c r="D3308">
        <v>11</v>
      </c>
    </row>
    <row r="3309" spans="1:4" x14ac:dyDescent="0.25">
      <c r="A3309" s="8" t="s">
        <v>104</v>
      </c>
      <c r="B3309" t="s">
        <v>440</v>
      </c>
      <c r="C3309" s="26">
        <f>VLOOKUP(A3309,'Indice Puntaje Simple'!$A$4:$S$347,'3. Indice Puntj Simpl Traspuest'!D3309,0)</f>
        <v>0</v>
      </c>
      <c r="D3309">
        <v>11</v>
      </c>
    </row>
    <row r="3310" spans="1:4" x14ac:dyDescent="0.25">
      <c r="A3310" s="8" t="s">
        <v>367</v>
      </c>
      <c r="B3310" t="s">
        <v>440</v>
      </c>
      <c r="C3310" s="26">
        <f>VLOOKUP(A3310,'Indice Puntaje Simple'!$A$4:$S$347,'3. Indice Puntj Simpl Traspuest'!D3310,0)</f>
        <v>0</v>
      </c>
      <c r="D3310">
        <v>11</v>
      </c>
    </row>
    <row r="3311" spans="1:4" x14ac:dyDescent="0.25">
      <c r="A3311" s="8" t="s">
        <v>172</v>
      </c>
      <c r="B3311" t="s">
        <v>440</v>
      </c>
      <c r="C3311" s="26">
        <f>VLOOKUP(A3311,'Indice Puntaje Simple'!$A$4:$S$347,'3. Indice Puntj Simpl Traspuest'!D3311,0)</f>
        <v>0</v>
      </c>
      <c r="D3311">
        <v>11</v>
      </c>
    </row>
    <row r="3312" spans="1:4" x14ac:dyDescent="0.25">
      <c r="A3312" s="8" t="s">
        <v>321</v>
      </c>
      <c r="B3312" t="s">
        <v>440</v>
      </c>
      <c r="C3312" s="26">
        <f>VLOOKUP(A3312,'Indice Puntaje Simple'!$A$4:$S$347,'3. Indice Puntj Simpl Traspuest'!D3312,0)</f>
        <v>0.2</v>
      </c>
      <c r="D3312">
        <v>11</v>
      </c>
    </row>
    <row r="3313" spans="1:4" x14ac:dyDescent="0.25">
      <c r="A3313" s="8" t="s">
        <v>353</v>
      </c>
      <c r="B3313" t="s">
        <v>440</v>
      </c>
      <c r="C3313" s="26">
        <f>VLOOKUP(A3313,'Indice Puntaje Simple'!$A$4:$S$347,'3. Indice Puntj Simpl Traspuest'!D3313,0)</f>
        <v>0</v>
      </c>
      <c r="D3313">
        <v>11</v>
      </c>
    </row>
    <row r="3314" spans="1:4" x14ac:dyDescent="0.25">
      <c r="A3314" s="8" t="s">
        <v>290</v>
      </c>
      <c r="B3314" t="s">
        <v>440</v>
      </c>
      <c r="C3314" s="26">
        <f>VLOOKUP(A3314,'Indice Puntaje Simple'!$A$4:$S$347,'3. Indice Puntj Simpl Traspuest'!D3314,0)</f>
        <v>0.2</v>
      </c>
      <c r="D3314">
        <v>11</v>
      </c>
    </row>
    <row r="3315" spans="1:4" x14ac:dyDescent="0.25">
      <c r="A3315" s="8" t="s">
        <v>334</v>
      </c>
      <c r="B3315" t="s">
        <v>440</v>
      </c>
      <c r="C3315" s="26">
        <f>VLOOKUP(A3315,'Indice Puntaje Simple'!$A$4:$S$347,'3. Indice Puntj Simpl Traspuest'!D3315,0)</f>
        <v>0</v>
      </c>
      <c r="D3315">
        <v>11</v>
      </c>
    </row>
    <row r="3316" spans="1:4" x14ac:dyDescent="0.25">
      <c r="A3316" s="8" t="s">
        <v>278</v>
      </c>
      <c r="B3316" t="s">
        <v>440</v>
      </c>
      <c r="C3316" s="26">
        <f>VLOOKUP(A3316,'Indice Puntaje Simple'!$A$4:$S$347,'3. Indice Puntj Simpl Traspuest'!D3316,0)</f>
        <v>0</v>
      </c>
      <c r="D3316">
        <v>11</v>
      </c>
    </row>
    <row r="3317" spans="1:4" x14ac:dyDescent="0.25">
      <c r="A3317" s="8" t="s">
        <v>253</v>
      </c>
      <c r="B3317" t="s">
        <v>440</v>
      </c>
      <c r="C3317" s="26">
        <f>VLOOKUP(A3317,'Indice Puntaje Simple'!$A$4:$S$347,'3. Indice Puntj Simpl Traspuest'!D3317,0)</f>
        <v>0.2</v>
      </c>
      <c r="D3317">
        <v>11</v>
      </c>
    </row>
    <row r="3318" spans="1:4" x14ac:dyDescent="0.25">
      <c r="A3318" s="8" t="s">
        <v>322</v>
      </c>
      <c r="B3318" t="s">
        <v>440</v>
      </c>
      <c r="C3318" s="26">
        <f>VLOOKUP(A3318,'Indice Puntaje Simple'!$A$4:$S$347,'3. Indice Puntj Simpl Traspuest'!D3318,0)</f>
        <v>0</v>
      </c>
      <c r="D3318">
        <v>11</v>
      </c>
    </row>
    <row r="3319" spans="1:4" x14ac:dyDescent="0.25">
      <c r="A3319" s="8" t="s">
        <v>132</v>
      </c>
      <c r="B3319" t="s">
        <v>440</v>
      </c>
      <c r="C3319" s="26">
        <f>VLOOKUP(A3319,'Indice Puntaje Simple'!$A$4:$S$347,'3. Indice Puntj Simpl Traspuest'!D3319,0)</f>
        <v>0</v>
      </c>
      <c r="D3319">
        <v>11</v>
      </c>
    </row>
    <row r="3320" spans="1:4" x14ac:dyDescent="0.25">
      <c r="A3320" s="8" t="s">
        <v>341</v>
      </c>
      <c r="B3320" t="s">
        <v>440</v>
      </c>
      <c r="C3320" s="26">
        <f>VLOOKUP(A3320,'Indice Puntaje Simple'!$A$4:$S$347,'3. Indice Puntj Simpl Traspuest'!D3320,0)</f>
        <v>0</v>
      </c>
      <c r="D3320">
        <v>11</v>
      </c>
    </row>
    <row r="3321" spans="1:4" x14ac:dyDescent="0.25">
      <c r="A3321" s="8" t="s">
        <v>308</v>
      </c>
      <c r="B3321" t="s">
        <v>440</v>
      </c>
      <c r="C3321" s="26">
        <f>VLOOKUP(A3321,'Indice Puntaje Simple'!$A$4:$S$347,'3. Indice Puntj Simpl Traspuest'!D3321,0)</f>
        <v>0</v>
      </c>
      <c r="D3321">
        <v>11</v>
      </c>
    </row>
    <row r="3322" spans="1:4" x14ac:dyDescent="0.25">
      <c r="A3322" s="8" t="s">
        <v>279</v>
      </c>
      <c r="B3322" t="s">
        <v>440</v>
      </c>
      <c r="C3322" s="26">
        <f>VLOOKUP(A3322,'Indice Puntaje Simple'!$A$4:$S$347,'3. Indice Puntj Simpl Traspuest'!D3322,0)</f>
        <v>0</v>
      </c>
      <c r="D3322">
        <v>11</v>
      </c>
    </row>
    <row r="3323" spans="1:4" x14ac:dyDescent="0.25">
      <c r="A3323" s="8" t="s">
        <v>401</v>
      </c>
      <c r="B3323" t="s">
        <v>440</v>
      </c>
      <c r="C3323" s="26">
        <f>VLOOKUP(A3323,'Indice Puntaje Simple'!$A$4:$S$347,'3. Indice Puntj Simpl Traspuest'!D3323,0)</f>
        <v>0</v>
      </c>
      <c r="D3323">
        <v>11</v>
      </c>
    </row>
    <row r="3324" spans="1:4" x14ac:dyDescent="0.25">
      <c r="A3324" s="8" t="s">
        <v>323</v>
      </c>
      <c r="B3324" t="s">
        <v>440</v>
      </c>
      <c r="C3324" s="26">
        <f>VLOOKUP(A3324,'Indice Puntaje Simple'!$A$4:$S$347,'3. Indice Puntj Simpl Traspuest'!D3324,0)</f>
        <v>0</v>
      </c>
      <c r="D3324">
        <v>11</v>
      </c>
    </row>
    <row r="3325" spans="1:4" x14ac:dyDescent="0.25">
      <c r="A3325" s="8" t="s">
        <v>84</v>
      </c>
      <c r="B3325" t="s">
        <v>440</v>
      </c>
      <c r="C3325" s="26">
        <f>VLOOKUP(A3325,'Indice Puntaje Simple'!$A$4:$S$347,'3. Indice Puntj Simpl Traspuest'!D3325,0)</f>
        <v>0</v>
      </c>
      <c r="D3325">
        <v>11</v>
      </c>
    </row>
    <row r="3326" spans="1:4" x14ac:dyDescent="0.25">
      <c r="A3326" s="8" t="s">
        <v>152</v>
      </c>
      <c r="B3326" t="s">
        <v>440</v>
      </c>
      <c r="C3326" s="26">
        <f>VLOOKUP(A3326,'Indice Puntaje Simple'!$A$4:$S$347,'3. Indice Puntj Simpl Traspuest'!D3326,0)</f>
        <v>0.4</v>
      </c>
      <c r="D3326">
        <v>11</v>
      </c>
    </row>
    <row r="3327" spans="1:4" x14ac:dyDescent="0.25">
      <c r="A3327" s="8" t="s">
        <v>93</v>
      </c>
      <c r="B3327" t="s">
        <v>440</v>
      </c>
      <c r="C3327" s="26">
        <f>VLOOKUP(A3327,'Indice Puntaje Simple'!$A$4:$S$347,'3. Indice Puntj Simpl Traspuest'!D3327,0)</f>
        <v>0.2</v>
      </c>
      <c r="D3327">
        <v>11</v>
      </c>
    </row>
    <row r="3328" spans="1:4" x14ac:dyDescent="0.25">
      <c r="A3328" s="8" t="s">
        <v>226</v>
      </c>
      <c r="B3328" t="s">
        <v>440</v>
      </c>
      <c r="C3328" s="26">
        <f>VLOOKUP(A3328,'Indice Puntaje Simple'!$A$4:$S$347,'3. Indice Puntj Simpl Traspuest'!D3328,0)</f>
        <v>0.2</v>
      </c>
      <c r="D3328">
        <v>11</v>
      </c>
    </row>
    <row r="3329" spans="1:4" x14ac:dyDescent="0.25">
      <c r="A3329" s="8" t="s">
        <v>164</v>
      </c>
      <c r="B3329" t="s">
        <v>440</v>
      </c>
      <c r="C3329" s="26">
        <f>VLOOKUP(A3329,'Indice Puntaje Simple'!$A$4:$S$347,'3. Indice Puntj Simpl Traspuest'!D3329,0)</f>
        <v>0</v>
      </c>
      <c r="D3329">
        <v>11</v>
      </c>
    </row>
    <row r="3330" spans="1:4" x14ac:dyDescent="0.25">
      <c r="A3330" s="8" t="s">
        <v>138</v>
      </c>
      <c r="B3330" t="s">
        <v>440</v>
      </c>
      <c r="C3330" s="26">
        <f>VLOOKUP(A3330,'Indice Puntaje Simple'!$A$4:$S$347,'3. Indice Puntj Simpl Traspuest'!D3330,0)</f>
        <v>0.2</v>
      </c>
      <c r="D3330">
        <v>11</v>
      </c>
    </row>
    <row r="3331" spans="1:4" x14ac:dyDescent="0.25">
      <c r="A3331" s="8" t="s">
        <v>402</v>
      </c>
      <c r="B3331" t="s">
        <v>440</v>
      </c>
      <c r="C3331" s="26">
        <f>VLOOKUP(A3331,'Indice Puntaje Simple'!$A$4:$S$347,'3. Indice Puntj Simpl Traspuest'!D3331,0)</f>
        <v>0</v>
      </c>
      <c r="D3331">
        <v>11</v>
      </c>
    </row>
    <row r="3332" spans="1:4" x14ac:dyDescent="0.25">
      <c r="A3332" s="8" t="s">
        <v>209</v>
      </c>
      <c r="B3332" t="s">
        <v>440</v>
      </c>
      <c r="C3332" s="26">
        <f>VLOOKUP(A3332,'Indice Puntaje Simple'!$A$4:$S$347,'3. Indice Puntj Simpl Traspuest'!D3332,0)</f>
        <v>0</v>
      </c>
      <c r="D3332">
        <v>11</v>
      </c>
    </row>
    <row r="3333" spans="1:4" x14ac:dyDescent="0.25">
      <c r="A3333" s="8" t="s">
        <v>368</v>
      </c>
      <c r="B3333" t="s">
        <v>440</v>
      </c>
      <c r="C3333" s="26">
        <f>VLOOKUP(A3333,'Indice Puntaje Simple'!$A$4:$S$347,'3. Indice Puntj Simpl Traspuest'!D3333,0)</f>
        <v>0</v>
      </c>
      <c r="D3333">
        <v>11</v>
      </c>
    </row>
    <row r="3334" spans="1:4" x14ac:dyDescent="0.25">
      <c r="A3334" s="8" t="s">
        <v>354</v>
      </c>
      <c r="B3334" t="s">
        <v>440</v>
      </c>
      <c r="C3334" s="26">
        <f>VLOOKUP(A3334,'Indice Puntaje Simple'!$A$4:$S$347,'3. Indice Puntj Simpl Traspuest'!D3334,0)</f>
        <v>0</v>
      </c>
      <c r="D3334">
        <v>11</v>
      </c>
    </row>
    <row r="3335" spans="1:4" x14ac:dyDescent="0.25">
      <c r="A3335" s="8" t="s">
        <v>107</v>
      </c>
      <c r="B3335" t="s">
        <v>440</v>
      </c>
      <c r="C3335" s="26">
        <f>VLOOKUP(A3335,'Indice Puntaje Simple'!$A$4:$S$347,'3. Indice Puntj Simpl Traspuest'!D3335,0)</f>
        <v>0.6</v>
      </c>
      <c r="D3335">
        <v>11</v>
      </c>
    </row>
    <row r="3336" spans="1:4" x14ac:dyDescent="0.25">
      <c r="A3336" s="8" t="s">
        <v>254</v>
      </c>
      <c r="B3336" t="s">
        <v>440</v>
      </c>
      <c r="C3336" s="26">
        <f>VLOOKUP(A3336,'Indice Puntaje Simple'!$A$4:$S$347,'3. Indice Puntj Simpl Traspuest'!D3336,0)</f>
        <v>0</v>
      </c>
      <c r="D3336">
        <v>11</v>
      </c>
    </row>
    <row r="3337" spans="1:4" x14ac:dyDescent="0.25">
      <c r="A3337" s="8" t="s">
        <v>192</v>
      </c>
      <c r="B3337" t="s">
        <v>440</v>
      </c>
      <c r="C3337" s="26">
        <f>VLOOKUP(A3337,'Indice Puntaje Simple'!$A$4:$S$347,'3. Indice Puntj Simpl Traspuest'!D3337,0)</f>
        <v>0</v>
      </c>
      <c r="D3337">
        <v>11</v>
      </c>
    </row>
    <row r="3338" spans="1:4" x14ac:dyDescent="0.25">
      <c r="A3338" s="8" t="s">
        <v>173</v>
      </c>
      <c r="B3338" t="s">
        <v>440</v>
      </c>
      <c r="C3338" s="26">
        <f>VLOOKUP(A3338,'Indice Puntaje Simple'!$A$4:$S$347,'3. Indice Puntj Simpl Traspuest'!D3338,0)</f>
        <v>0</v>
      </c>
      <c r="D3338">
        <v>11</v>
      </c>
    </row>
    <row r="3339" spans="1:4" x14ac:dyDescent="0.25">
      <c r="A3339" s="8" t="s">
        <v>139</v>
      </c>
      <c r="B3339" t="s">
        <v>440</v>
      </c>
      <c r="C3339" s="26">
        <f>VLOOKUP(A3339,'Indice Puntaje Simple'!$A$4:$S$347,'3. Indice Puntj Simpl Traspuest'!D3339,0)</f>
        <v>0.2</v>
      </c>
      <c r="D3339">
        <v>11</v>
      </c>
    </row>
    <row r="3340" spans="1:4" x14ac:dyDescent="0.25">
      <c r="A3340" s="8" t="s">
        <v>350</v>
      </c>
      <c r="B3340" t="s">
        <v>440</v>
      </c>
      <c r="C3340" s="26">
        <f>VLOOKUP(A3340,'Indice Puntaje Simple'!$A$4:$S$347,'3. Indice Puntj Simpl Traspuest'!D3340,0)</f>
        <v>0.2</v>
      </c>
      <c r="D3340">
        <v>11</v>
      </c>
    </row>
    <row r="3341" spans="1:4" x14ac:dyDescent="0.25">
      <c r="A3341" s="8" t="s">
        <v>227</v>
      </c>
      <c r="B3341" t="s">
        <v>440</v>
      </c>
      <c r="C3341" s="26">
        <f>VLOOKUP(A3341,'Indice Puntaje Simple'!$A$4:$S$347,'3. Indice Puntj Simpl Traspuest'!D3341,0)</f>
        <v>0</v>
      </c>
      <c r="D3341">
        <v>11</v>
      </c>
    </row>
    <row r="3342" spans="1:4" x14ac:dyDescent="0.25">
      <c r="A3342" s="8" t="s">
        <v>228</v>
      </c>
      <c r="B3342" t="s">
        <v>440</v>
      </c>
      <c r="C3342" s="26">
        <f>VLOOKUP(A3342,'Indice Puntaje Simple'!$A$4:$S$347,'3. Indice Puntj Simpl Traspuest'!D3342,0)</f>
        <v>0</v>
      </c>
      <c r="D3342">
        <v>11</v>
      </c>
    </row>
    <row r="3343" spans="1:4" x14ac:dyDescent="0.25">
      <c r="A3343" s="8" t="s">
        <v>309</v>
      </c>
      <c r="B3343" t="s">
        <v>440</v>
      </c>
      <c r="C3343" s="26">
        <f>VLOOKUP(A3343,'Indice Puntaje Simple'!$A$4:$S$347,'3. Indice Puntj Simpl Traspuest'!D3343,0)</f>
        <v>0</v>
      </c>
      <c r="D3343">
        <v>11</v>
      </c>
    </row>
    <row r="3344" spans="1:4" x14ac:dyDescent="0.25">
      <c r="A3344" s="8" t="s">
        <v>193</v>
      </c>
      <c r="B3344" t="s">
        <v>440</v>
      </c>
      <c r="C3344" s="26">
        <f>VLOOKUP(A3344,'Indice Puntaje Simple'!$A$4:$S$347,'3. Indice Puntj Simpl Traspuest'!D3344,0)</f>
        <v>0</v>
      </c>
      <c r="D3344">
        <v>11</v>
      </c>
    </row>
    <row r="3345" spans="1:4" x14ac:dyDescent="0.25">
      <c r="A3345" s="8" t="s">
        <v>335</v>
      </c>
      <c r="B3345" t="s">
        <v>440</v>
      </c>
      <c r="C3345" s="26">
        <f>VLOOKUP(A3345,'Indice Puntaje Simple'!$A$4:$S$347,'3. Indice Puntj Simpl Traspuest'!D3345,0)</f>
        <v>0</v>
      </c>
      <c r="D3345">
        <v>11</v>
      </c>
    </row>
    <row r="3346" spans="1:4" x14ac:dyDescent="0.25">
      <c r="A3346" s="8" t="s">
        <v>85</v>
      </c>
      <c r="B3346" t="s">
        <v>440</v>
      </c>
      <c r="C3346" s="26">
        <f>VLOOKUP(A3346,'Indice Puntaje Simple'!$A$4:$S$347,'3. Indice Puntj Simpl Traspuest'!D3346,0)</f>
        <v>0</v>
      </c>
      <c r="D3346">
        <v>11</v>
      </c>
    </row>
    <row r="3347" spans="1:4" x14ac:dyDescent="0.25">
      <c r="A3347" s="8" t="s">
        <v>378</v>
      </c>
      <c r="B3347" t="s">
        <v>440</v>
      </c>
      <c r="C3347" s="26">
        <f>VLOOKUP(A3347,'Indice Puntaje Simple'!$A$4:$S$347,'3. Indice Puntj Simpl Traspuest'!D3347,0)</f>
        <v>0</v>
      </c>
      <c r="D3347">
        <v>11</v>
      </c>
    </row>
    <row r="3348" spans="1:4" x14ac:dyDescent="0.25">
      <c r="A3348" s="8" t="s">
        <v>359</v>
      </c>
      <c r="B3348" t="s">
        <v>440</v>
      </c>
      <c r="C3348" s="26">
        <f>VLOOKUP(A3348,'Indice Puntaje Simple'!$A$4:$S$347,'3. Indice Puntj Simpl Traspuest'!D3348,0)</f>
        <v>0</v>
      </c>
      <c r="D3348">
        <v>11</v>
      </c>
    </row>
    <row r="3349" spans="1:4" x14ac:dyDescent="0.25">
      <c r="A3349" s="8" t="s">
        <v>86</v>
      </c>
      <c r="B3349" t="s">
        <v>440</v>
      </c>
      <c r="C3349" s="26">
        <f>VLOOKUP(A3349,'Indice Puntaje Simple'!$A$4:$S$347,'3. Indice Puntj Simpl Traspuest'!D3349,0)</f>
        <v>0</v>
      </c>
      <c r="D3349">
        <v>11</v>
      </c>
    </row>
    <row r="3350" spans="1:4" x14ac:dyDescent="0.25">
      <c r="A3350" s="8" t="s">
        <v>108</v>
      </c>
      <c r="B3350" t="s">
        <v>440</v>
      </c>
      <c r="C3350" s="26">
        <f>VLOOKUP(A3350,'Indice Puntaje Simple'!$A$4:$S$347,'3. Indice Puntj Simpl Traspuest'!D3350,0)</f>
        <v>0</v>
      </c>
      <c r="D3350">
        <v>11</v>
      </c>
    </row>
    <row r="3351" spans="1:4" x14ac:dyDescent="0.25">
      <c r="A3351" s="8" t="s">
        <v>355</v>
      </c>
      <c r="B3351" t="s">
        <v>440</v>
      </c>
      <c r="C3351" s="26">
        <f>VLOOKUP(A3351,'Indice Puntaje Simple'!$A$4:$S$347,'3. Indice Puntj Simpl Traspuest'!D3351,0)</f>
        <v>0</v>
      </c>
      <c r="D3351">
        <v>11</v>
      </c>
    </row>
    <row r="3352" spans="1:4" x14ac:dyDescent="0.25">
      <c r="A3352" s="8" t="s">
        <v>351</v>
      </c>
      <c r="B3352" t="s">
        <v>440</v>
      </c>
      <c r="C3352" s="26">
        <f>VLOOKUP(A3352,'Indice Puntaje Simple'!$A$4:$S$347,'3. Indice Puntj Simpl Traspuest'!D3352,0)</f>
        <v>0</v>
      </c>
      <c r="D3352">
        <v>11</v>
      </c>
    </row>
    <row r="3353" spans="1:4" x14ac:dyDescent="0.25">
      <c r="A3353" s="8" t="s">
        <v>229</v>
      </c>
      <c r="B3353" t="s">
        <v>440</v>
      </c>
      <c r="C3353" s="26">
        <f>VLOOKUP(A3353,'Indice Puntaje Simple'!$A$4:$S$347,'3. Indice Puntj Simpl Traspuest'!D3353,0)</f>
        <v>0</v>
      </c>
      <c r="D3353">
        <v>11</v>
      </c>
    </row>
    <row r="3354" spans="1:4" x14ac:dyDescent="0.25">
      <c r="A3354" s="8" t="s">
        <v>204</v>
      </c>
      <c r="B3354" t="s">
        <v>440</v>
      </c>
      <c r="C3354" s="26">
        <f>VLOOKUP(A3354,'Indice Puntaje Simple'!$A$4:$S$347,'3. Indice Puntj Simpl Traspuest'!D3354,0)</f>
        <v>0.4</v>
      </c>
      <c r="D3354">
        <v>11</v>
      </c>
    </row>
    <row r="3355" spans="1:4" x14ac:dyDescent="0.25">
      <c r="A3355" s="8" t="s">
        <v>373</v>
      </c>
      <c r="B3355" t="s">
        <v>440</v>
      </c>
      <c r="C3355" s="26">
        <f>VLOOKUP(A3355,'Indice Puntaje Simple'!$A$4:$S$347,'3. Indice Puntj Simpl Traspuest'!D3355,0)</f>
        <v>0.2</v>
      </c>
      <c r="D3355">
        <v>11</v>
      </c>
    </row>
    <row r="3356" spans="1:4" x14ac:dyDescent="0.25">
      <c r="A3356" s="8" t="s">
        <v>210</v>
      </c>
      <c r="B3356" t="s">
        <v>440</v>
      </c>
      <c r="C3356" s="26">
        <f>VLOOKUP(A3356,'Indice Puntaje Simple'!$A$4:$S$347,'3. Indice Puntj Simpl Traspuest'!D3356,0)</f>
        <v>1</v>
      </c>
      <c r="D3356">
        <v>11</v>
      </c>
    </row>
    <row r="3357" spans="1:4" x14ac:dyDescent="0.25">
      <c r="A3357" s="8" t="s">
        <v>243</v>
      </c>
      <c r="B3357" t="s">
        <v>440</v>
      </c>
      <c r="C3357" s="26">
        <f>VLOOKUP(A3357,'Indice Puntaje Simple'!$A$4:$S$347,'3. Indice Puntj Simpl Traspuest'!D3357,0)</f>
        <v>0.6</v>
      </c>
      <c r="D3357">
        <v>11</v>
      </c>
    </row>
    <row r="3358" spans="1:4" x14ac:dyDescent="0.25">
      <c r="A3358" s="8" t="s">
        <v>266</v>
      </c>
      <c r="B3358" t="s">
        <v>440</v>
      </c>
      <c r="C3358" s="26">
        <f>VLOOKUP(A3358,'Indice Puntaje Simple'!$A$4:$S$347,'3. Indice Puntj Simpl Traspuest'!D3358,0)</f>
        <v>0</v>
      </c>
      <c r="D3358">
        <v>11</v>
      </c>
    </row>
    <row r="3359" spans="1:4" x14ac:dyDescent="0.25">
      <c r="A3359" s="8" t="s">
        <v>216</v>
      </c>
      <c r="B3359" t="s">
        <v>440</v>
      </c>
      <c r="C3359" s="26">
        <f>VLOOKUP(A3359,'Indice Puntaje Simple'!$A$4:$S$347,'3. Indice Puntj Simpl Traspuest'!D3359,0)</f>
        <v>0</v>
      </c>
      <c r="D3359">
        <v>11</v>
      </c>
    </row>
    <row r="3360" spans="1:4" x14ac:dyDescent="0.25">
      <c r="A3360" s="8" t="s">
        <v>291</v>
      </c>
      <c r="B3360" t="s">
        <v>440</v>
      </c>
      <c r="C3360" s="26">
        <f>VLOOKUP(A3360,'Indice Puntaje Simple'!$A$4:$S$347,'3. Indice Puntj Simpl Traspuest'!D3360,0)</f>
        <v>0</v>
      </c>
      <c r="D3360">
        <v>11</v>
      </c>
    </row>
    <row r="3361" spans="1:4" x14ac:dyDescent="0.25">
      <c r="A3361" s="8" t="s">
        <v>165</v>
      </c>
      <c r="B3361" t="s">
        <v>440</v>
      </c>
      <c r="C3361" s="26">
        <f>VLOOKUP(A3361,'Indice Puntaje Simple'!$A$4:$S$347,'3. Indice Puntj Simpl Traspuest'!D3361,0)</f>
        <v>0</v>
      </c>
      <c r="D3361">
        <v>11</v>
      </c>
    </row>
    <row r="3362" spans="1:4" x14ac:dyDescent="0.25">
      <c r="A3362" s="8" t="s">
        <v>194</v>
      </c>
      <c r="B3362" t="s">
        <v>440</v>
      </c>
      <c r="C3362" s="26">
        <f>VLOOKUP(A3362,'Indice Puntaje Simple'!$A$4:$S$347,'3. Indice Puntj Simpl Traspuest'!D3362,0)</f>
        <v>0</v>
      </c>
      <c r="D3362">
        <v>11</v>
      </c>
    </row>
    <row r="3363" spans="1:4" x14ac:dyDescent="0.25">
      <c r="A3363" s="8" t="s">
        <v>404</v>
      </c>
      <c r="B3363" t="s">
        <v>440</v>
      </c>
      <c r="C3363" s="26">
        <f>VLOOKUP(A3363,'Indice Puntaje Simple'!$A$4:$S$347,'3. Indice Puntj Simpl Traspuest'!D3363,0)</f>
        <v>0</v>
      </c>
      <c r="D3363">
        <v>11</v>
      </c>
    </row>
    <row r="3364" spans="1:4" x14ac:dyDescent="0.25">
      <c r="A3364" s="8" t="s">
        <v>292</v>
      </c>
      <c r="B3364" t="s">
        <v>440</v>
      </c>
      <c r="C3364" s="26">
        <f>VLOOKUP(A3364,'Indice Puntaje Simple'!$A$4:$S$347,'3. Indice Puntj Simpl Traspuest'!D3364,0)</f>
        <v>0.2</v>
      </c>
      <c r="D3364">
        <v>11</v>
      </c>
    </row>
    <row r="3365" spans="1:4" x14ac:dyDescent="0.25">
      <c r="A3365" s="8" t="s">
        <v>153</v>
      </c>
      <c r="B3365" t="s">
        <v>440</v>
      </c>
      <c r="C3365" s="26">
        <f>VLOOKUP(A3365,'Indice Puntaje Simple'!$A$4:$S$347,'3. Indice Puntj Simpl Traspuest'!D3365,0)</f>
        <v>0</v>
      </c>
      <c r="D3365">
        <v>11</v>
      </c>
    </row>
    <row r="3366" spans="1:4" x14ac:dyDescent="0.25">
      <c r="A3366" s="8" t="s">
        <v>267</v>
      </c>
      <c r="B3366" t="s">
        <v>440</v>
      </c>
      <c r="C3366" s="26">
        <f>VLOOKUP(A3366,'Indice Puntaje Simple'!$A$4:$S$347,'3. Indice Puntj Simpl Traspuest'!D3366,0)</f>
        <v>0</v>
      </c>
      <c r="D3366">
        <v>11</v>
      </c>
    </row>
    <row r="3367" spans="1:4" x14ac:dyDescent="0.25">
      <c r="A3367" s="8" t="s">
        <v>324</v>
      </c>
      <c r="B3367" t="s">
        <v>440</v>
      </c>
      <c r="C3367" s="26">
        <f>VLOOKUP(A3367,'Indice Puntaje Simple'!$A$4:$S$347,'3. Indice Puntj Simpl Traspuest'!D3367,0)</f>
        <v>0</v>
      </c>
      <c r="D3367">
        <v>11</v>
      </c>
    </row>
    <row r="3368" spans="1:4" x14ac:dyDescent="0.25">
      <c r="A3368" s="8" t="s">
        <v>406</v>
      </c>
      <c r="B3368" t="s">
        <v>440</v>
      </c>
      <c r="C3368" s="26">
        <f>VLOOKUP(A3368,'Indice Puntaje Simple'!$A$4:$S$347,'3. Indice Puntj Simpl Traspuest'!D3368,0)</f>
        <v>0</v>
      </c>
      <c r="D3368">
        <v>11</v>
      </c>
    </row>
    <row r="3369" spans="1:4" x14ac:dyDescent="0.25">
      <c r="A3369" s="8" t="s">
        <v>336</v>
      </c>
      <c r="B3369" t="s">
        <v>440</v>
      </c>
      <c r="C3369" s="26">
        <f>VLOOKUP(A3369,'Indice Puntaje Simple'!$A$4:$S$347,'3. Indice Puntj Simpl Traspuest'!D3369,0)</f>
        <v>0</v>
      </c>
      <c r="D3369">
        <v>11</v>
      </c>
    </row>
    <row r="3370" spans="1:4" x14ac:dyDescent="0.25">
      <c r="A3370" s="8" t="s">
        <v>268</v>
      </c>
      <c r="B3370" t="s">
        <v>440</v>
      </c>
      <c r="C3370" s="26">
        <f>VLOOKUP(A3370,'Indice Puntaje Simple'!$A$4:$S$347,'3. Indice Puntj Simpl Traspuest'!D3370,0)</f>
        <v>0</v>
      </c>
      <c r="D3370">
        <v>11</v>
      </c>
    </row>
    <row r="3371" spans="1:4" x14ac:dyDescent="0.25">
      <c r="A3371" s="8" t="s">
        <v>255</v>
      </c>
      <c r="B3371" t="s">
        <v>440</v>
      </c>
      <c r="C3371" s="26">
        <f>VLOOKUP(A3371,'Indice Puntaje Simple'!$A$4:$S$347,'3. Indice Puntj Simpl Traspuest'!D3371,0)</f>
        <v>0</v>
      </c>
      <c r="D3371">
        <v>11</v>
      </c>
    </row>
    <row r="3372" spans="1:4" x14ac:dyDescent="0.25">
      <c r="A3372" s="8" t="s">
        <v>395</v>
      </c>
      <c r="B3372" t="s">
        <v>440</v>
      </c>
      <c r="C3372" s="26">
        <f>VLOOKUP(A3372,'Indice Puntaje Simple'!$A$4:$S$347,'3. Indice Puntj Simpl Traspuest'!D3372,0)</f>
        <v>0</v>
      </c>
      <c r="D3372">
        <v>11</v>
      </c>
    </row>
    <row r="3373" spans="1:4" x14ac:dyDescent="0.25">
      <c r="A3373" s="8" t="s">
        <v>174</v>
      </c>
      <c r="B3373" t="s">
        <v>440</v>
      </c>
      <c r="C3373" s="26">
        <f>VLOOKUP(A3373,'Indice Puntaje Simple'!$A$4:$S$347,'3. Indice Puntj Simpl Traspuest'!D3373,0)</f>
        <v>0</v>
      </c>
      <c r="D3373">
        <v>11</v>
      </c>
    </row>
    <row r="3374" spans="1:4" x14ac:dyDescent="0.25">
      <c r="A3374" s="8" t="s">
        <v>342</v>
      </c>
      <c r="B3374" t="s">
        <v>440</v>
      </c>
      <c r="C3374" s="26">
        <f>VLOOKUP(A3374,'Indice Puntaje Simple'!$A$4:$S$347,'3. Indice Puntj Simpl Traspuest'!D3374,0)</f>
        <v>0</v>
      </c>
      <c r="D3374">
        <v>11</v>
      </c>
    </row>
    <row r="3375" spans="1:4" x14ac:dyDescent="0.25">
      <c r="A3375" s="8" t="s">
        <v>256</v>
      </c>
      <c r="B3375" t="s">
        <v>440</v>
      </c>
      <c r="C3375" s="26">
        <f>VLOOKUP(A3375,'Indice Puntaje Simple'!$A$4:$S$347,'3. Indice Puntj Simpl Traspuest'!D3375,0)</f>
        <v>0.2</v>
      </c>
      <c r="D3375">
        <v>11</v>
      </c>
    </row>
    <row r="3376" spans="1:4" x14ac:dyDescent="0.25">
      <c r="A3376" s="8" t="s">
        <v>83</v>
      </c>
      <c r="B3376" t="s">
        <v>440</v>
      </c>
      <c r="C3376" s="26">
        <f>VLOOKUP(A3376,'Indice Puntaje Simple'!$A$4:$S$347,'3. Indice Puntj Simpl Traspuest'!D3376,0)</f>
        <v>0.2</v>
      </c>
      <c r="D3376">
        <v>11</v>
      </c>
    </row>
    <row r="3377" spans="1:4" x14ac:dyDescent="0.25">
      <c r="A3377" s="8" t="s">
        <v>211</v>
      </c>
      <c r="B3377" t="s">
        <v>440</v>
      </c>
      <c r="C3377" s="26">
        <f>VLOOKUP(A3377,'Indice Puntaje Simple'!$A$4:$S$347,'3. Indice Puntj Simpl Traspuest'!D3377,0)</f>
        <v>0</v>
      </c>
      <c r="D3377">
        <v>11</v>
      </c>
    </row>
    <row r="3378" spans="1:4" x14ac:dyDescent="0.25">
      <c r="A3378" s="8" t="s">
        <v>352</v>
      </c>
      <c r="B3378" t="s">
        <v>440</v>
      </c>
      <c r="C3378" s="26">
        <f>VLOOKUP(A3378,'Indice Puntaje Simple'!$A$4:$S$347,'3. Indice Puntj Simpl Traspuest'!D3378,0)</f>
        <v>0</v>
      </c>
      <c r="D3378">
        <v>11</v>
      </c>
    </row>
    <row r="3379" spans="1:4" x14ac:dyDescent="0.25">
      <c r="A3379" s="8" t="s">
        <v>140</v>
      </c>
      <c r="B3379" t="s">
        <v>440</v>
      </c>
      <c r="C3379" s="26">
        <f>VLOOKUP(A3379,'Indice Puntaje Simple'!$A$4:$S$347,'3. Indice Puntj Simpl Traspuest'!D3379,0)</f>
        <v>0</v>
      </c>
      <c r="D3379">
        <v>11</v>
      </c>
    </row>
    <row r="3380" spans="1:4" x14ac:dyDescent="0.25">
      <c r="A3380" s="8" t="s">
        <v>144</v>
      </c>
      <c r="B3380" t="s">
        <v>440</v>
      </c>
      <c r="C3380" s="26">
        <f>VLOOKUP(A3380,'Indice Puntaje Simple'!$A$4:$S$347,'3. Indice Puntj Simpl Traspuest'!D3380,0)</f>
        <v>0.6</v>
      </c>
      <c r="D3380">
        <v>11</v>
      </c>
    </row>
    <row r="3381" spans="1:4" x14ac:dyDescent="0.25">
      <c r="A3381" s="8" t="s">
        <v>382</v>
      </c>
      <c r="B3381" t="s">
        <v>440</v>
      </c>
      <c r="C3381" s="26">
        <f>VLOOKUP(A3381,'Indice Puntaje Simple'!$A$4:$S$347,'3. Indice Puntj Simpl Traspuest'!D3381,0)</f>
        <v>0</v>
      </c>
      <c r="D3381">
        <v>11</v>
      </c>
    </row>
    <row r="3382" spans="1:4" x14ac:dyDescent="0.25">
      <c r="A3382" s="8" t="s">
        <v>94</v>
      </c>
      <c r="B3382" t="s">
        <v>440</v>
      </c>
      <c r="C3382" s="26">
        <f>VLOOKUP(A3382,'Indice Puntaje Simple'!$A$4:$S$347,'3. Indice Puntj Simpl Traspuest'!D3382,0)</f>
        <v>0.2</v>
      </c>
      <c r="D3382">
        <v>11</v>
      </c>
    </row>
    <row r="3383" spans="1:4" x14ac:dyDescent="0.25">
      <c r="A3383" s="8" t="s">
        <v>166</v>
      </c>
      <c r="B3383" t="s">
        <v>440</v>
      </c>
      <c r="C3383" s="26">
        <f>VLOOKUP(A3383,'Indice Puntaje Simple'!$A$4:$S$347,'3. Indice Puntj Simpl Traspuest'!D3383,0)</f>
        <v>0</v>
      </c>
      <c r="D3383">
        <v>11</v>
      </c>
    </row>
    <row r="3384" spans="1:4" x14ac:dyDescent="0.25">
      <c r="A3384" s="8" t="s">
        <v>244</v>
      </c>
      <c r="B3384" t="s">
        <v>440</v>
      </c>
      <c r="C3384" s="26">
        <f>VLOOKUP(A3384,'Indice Puntaje Simple'!$A$4:$S$347,'3. Indice Puntj Simpl Traspuest'!D3384,0)</f>
        <v>0</v>
      </c>
      <c r="D3384">
        <v>11</v>
      </c>
    </row>
    <row r="3385" spans="1:4" x14ac:dyDescent="0.25">
      <c r="A3385" s="8" t="s">
        <v>360</v>
      </c>
      <c r="B3385" t="s">
        <v>440</v>
      </c>
      <c r="C3385" s="26">
        <f>VLOOKUP(A3385,'Indice Puntaje Simple'!$A$4:$S$347,'3. Indice Puntj Simpl Traspuest'!D3385,0)</f>
        <v>0.6</v>
      </c>
      <c r="D3385">
        <v>11</v>
      </c>
    </row>
    <row r="3386" spans="1:4" x14ac:dyDescent="0.25">
      <c r="A3386" s="8" t="s">
        <v>117</v>
      </c>
      <c r="B3386" t="s">
        <v>440</v>
      </c>
      <c r="C3386" s="26">
        <f>VLOOKUP(A3386,'Indice Puntaje Simple'!$A$4:$S$347,'3. Indice Puntj Simpl Traspuest'!D3386,0)</f>
        <v>0</v>
      </c>
      <c r="D3386">
        <v>11</v>
      </c>
    </row>
    <row r="3387" spans="1:4" x14ac:dyDescent="0.25">
      <c r="A3387" s="8" t="s">
        <v>99</v>
      </c>
      <c r="B3387" t="s">
        <v>440</v>
      </c>
      <c r="C3387" s="26">
        <f>VLOOKUP(A3387,'Indice Puntaje Simple'!$A$4:$S$347,'3. Indice Puntj Simpl Traspuest'!D3387,0)</f>
        <v>0</v>
      </c>
      <c r="D3387">
        <v>11</v>
      </c>
    </row>
    <row r="3388" spans="1:4" x14ac:dyDescent="0.25">
      <c r="A3388" s="8" t="s">
        <v>183</v>
      </c>
      <c r="B3388" t="s">
        <v>440</v>
      </c>
      <c r="C3388" s="26">
        <f>VLOOKUP(A3388,'Indice Puntaje Simple'!$A$4:$S$347,'3. Indice Puntj Simpl Traspuest'!D3388,0)</f>
        <v>0.4</v>
      </c>
      <c r="D3388">
        <v>11</v>
      </c>
    </row>
    <row r="3389" spans="1:4" x14ac:dyDescent="0.25">
      <c r="A3389" s="8" t="s">
        <v>175</v>
      </c>
      <c r="B3389" t="s">
        <v>440</v>
      </c>
      <c r="C3389" s="26">
        <f>VLOOKUP(A3389,'Indice Puntaje Simple'!$A$4:$S$347,'3. Indice Puntj Simpl Traspuest'!D3389,0)</f>
        <v>0</v>
      </c>
      <c r="D3389">
        <v>11</v>
      </c>
    </row>
    <row r="3390" spans="1:4" x14ac:dyDescent="0.25">
      <c r="A3390" s="8" t="s">
        <v>369</v>
      </c>
      <c r="B3390" t="s">
        <v>440</v>
      </c>
      <c r="C3390" s="26">
        <f>VLOOKUP(A3390,'Indice Puntaje Simple'!$A$4:$S$347,'3. Indice Puntj Simpl Traspuest'!D3390,0)</f>
        <v>0</v>
      </c>
      <c r="D3390">
        <v>11</v>
      </c>
    </row>
    <row r="3391" spans="1:4" x14ac:dyDescent="0.25">
      <c r="A3391" s="8" t="s">
        <v>396</v>
      </c>
      <c r="B3391" t="s">
        <v>440</v>
      </c>
      <c r="C3391" s="26">
        <f>VLOOKUP(A3391,'Indice Puntaje Simple'!$A$4:$S$347,'3. Indice Puntj Simpl Traspuest'!D3391,0)</f>
        <v>0</v>
      </c>
      <c r="D3391">
        <v>11</v>
      </c>
    </row>
    <row r="3392" spans="1:4" x14ac:dyDescent="0.25">
      <c r="A3392" s="8" t="s">
        <v>343</v>
      </c>
      <c r="B3392" t="s">
        <v>440</v>
      </c>
      <c r="C3392" s="26">
        <f>VLOOKUP(A3392,'Indice Puntaje Simple'!$A$4:$S$347,'3. Indice Puntj Simpl Traspuest'!D3392,0)</f>
        <v>0</v>
      </c>
      <c r="D3392">
        <v>11</v>
      </c>
    </row>
    <row r="3393" spans="1:4" x14ac:dyDescent="0.25">
      <c r="A3393" s="8" t="s">
        <v>257</v>
      </c>
      <c r="B3393" t="s">
        <v>440</v>
      </c>
      <c r="C3393" s="26">
        <f>VLOOKUP(A3393,'Indice Puntaje Simple'!$A$4:$S$347,'3. Indice Puntj Simpl Traspuest'!D3393,0)</f>
        <v>0</v>
      </c>
      <c r="D3393">
        <v>11</v>
      </c>
    </row>
    <row r="3394" spans="1:4" x14ac:dyDescent="0.25">
      <c r="A3394" s="8" t="s">
        <v>293</v>
      </c>
      <c r="B3394" t="s">
        <v>440</v>
      </c>
      <c r="C3394" s="26">
        <f>VLOOKUP(A3394,'Indice Puntaje Simple'!$A$4:$S$347,'3. Indice Puntj Simpl Traspuest'!D3394,0)</f>
        <v>0.4</v>
      </c>
      <c r="D3394">
        <v>11</v>
      </c>
    </row>
    <row r="3395" spans="1:4" x14ac:dyDescent="0.25">
      <c r="A3395" s="8" t="s">
        <v>280</v>
      </c>
      <c r="B3395" t="s">
        <v>440</v>
      </c>
      <c r="C3395" s="26">
        <f>VLOOKUP(A3395,'Indice Puntaje Simple'!$A$4:$S$347,'3. Indice Puntj Simpl Traspuest'!D3395,0)</f>
        <v>0.2</v>
      </c>
      <c r="D3395">
        <v>11</v>
      </c>
    </row>
    <row r="3396" spans="1:4" x14ac:dyDescent="0.25">
      <c r="A3396" s="8" t="s">
        <v>344</v>
      </c>
      <c r="B3396" t="s">
        <v>440</v>
      </c>
      <c r="C3396" s="26">
        <f>VLOOKUP(A3396,'Indice Puntaje Simple'!$A$4:$S$347,'3. Indice Puntj Simpl Traspuest'!D3396,0)</f>
        <v>0</v>
      </c>
      <c r="D3396">
        <v>11</v>
      </c>
    </row>
    <row r="3397" spans="1:4" x14ac:dyDescent="0.25">
      <c r="A3397" s="8" t="s">
        <v>310</v>
      </c>
      <c r="B3397" t="s">
        <v>440</v>
      </c>
      <c r="C3397" s="26">
        <f>VLOOKUP(A3397,'Indice Puntaje Simple'!$A$4:$S$347,'3. Indice Puntj Simpl Traspuest'!D3397,0)</f>
        <v>0</v>
      </c>
      <c r="D3397">
        <v>11</v>
      </c>
    </row>
    <row r="3398" spans="1:4" x14ac:dyDescent="0.25">
      <c r="A3398" s="8" t="s">
        <v>379</v>
      </c>
      <c r="B3398" t="s">
        <v>440</v>
      </c>
      <c r="C3398" s="26">
        <f>VLOOKUP(A3398,'Indice Puntaje Simple'!$A$4:$S$347,'3. Indice Puntj Simpl Traspuest'!D3398,0)</f>
        <v>0</v>
      </c>
      <c r="D3398">
        <v>11</v>
      </c>
    </row>
    <row r="3399" spans="1:4" x14ac:dyDescent="0.25">
      <c r="A3399" s="8" t="s">
        <v>337</v>
      </c>
      <c r="B3399" t="s">
        <v>440</v>
      </c>
      <c r="C3399" s="26">
        <f>VLOOKUP(A3399,'Indice Puntaje Simple'!$A$4:$S$347,'3. Indice Puntj Simpl Traspuest'!D3399,0)</f>
        <v>0</v>
      </c>
      <c r="D3399">
        <v>11</v>
      </c>
    </row>
    <row r="3400" spans="1:4" x14ac:dyDescent="0.25">
      <c r="A3400" s="8" t="s">
        <v>141</v>
      </c>
      <c r="B3400" t="s">
        <v>440</v>
      </c>
      <c r="C3400" s="26">
        <f>VLOOKUP(A3400,'Indice Puntaje Simple'!$A$4:$S$347,'3. Indice Puntj Simpl Traspuest'!D3400,0)</f>
        <v>0</v>
      </c>
      <c r="D3400">
        <v>11</v>
      </c>
    </row>
    <row r="3401" spans="1:4" x14ac:dyDescent="0.25">
      <c r="A3401" s="8" t="s">
        <v>418</v>
      </c>
      <c r="B3401" t="s">
        <v>440</v>
      </c>
      <c r="C3401" s="26">
        <f>VLOOKUP(A3401,'Indice Puntaje Simple'!$A$4:$S$347,'3. Indice Puntj Simpl Traspuest'!D3401,0)</f>
        <v>0</v>
      </c>
      <c r="D3401">
        <v>11</v>
      </c>
    </row>
    <row r="3402" spans="1:4" x14ac:dyDescent="0.25">
      <c r="A3402" s="8" t="s">
        <v>361</v>
      </c>
      <c r="B3402" t="s">
        <v>440</v>
      </c>
      <c r="C3402" s="26">
        <f>VLOOKUP(A3402,'Indice Puntaje Simple'!$A$4:$S$347,'3. Indice Puntj Simpl Traspuest'!D3402,0)</f>
        <v>0</v>
      </c>
      <c r="D3402">
        <v>11</v>
      </c>
    </row>
    <row r="3403" spans="1:4" x14ac:dyDescent="0.25">
      <c r="A3403" s="8" t="s">
        <v>145</v>
      </c>
      <c r="B3403" t="s">
        <v>440</v>
      </c>
      <c r="C3403" s="26">
        <f>VLOOKUP(A3403,'Indice Puntaje Simple'!$A$4:$S$347,'3. Indice Puntj Simpl Traspuest'!D3403,0)</f>
        <v>0.2</v>
      </c>
      <c r="D3403">
        <v>11</v>
      </c>
    </row>
    <row r="3404" spans="1:4" x14ac:dyDescent="0.25">
      <c r="A3404" s="8" t="s">
        <v>81</v>
      </c>
      <c r="B3404" t="s">
        <v>440</v>
      </c>
      <c r="C3404" s="26">
        <f>VLOOKUP(A3404,'Indice Puntaje Simple'!$A$4:$S$347,'3. Indice Puntj Simpl Traspuest'!D3404,0)</f>
        <v>1</v>
      </c>
      <c r="D3404">
        <v>11</v>
      </c>
    </row>
    <row r="3405" spans="1:4" x14ac:dyDescent="0.25">
      <c r="A3405" s="8" t="s">
        <v>100</v>
      </c>
      <c r="B3405" t="s">
        <v>440</v>
      </c>
      <c r="C3405" s="26">
        <f>VLOOKUP(A3405,'Indice Puntaje Simple'!$A$4:$S$347,'3. Indice Puntj Simpl Traspuest'!D3405,0)</f>
        <v>0.6</v>
      </c>
      <c r="D3405">
        <v>11</v>
      </c>
    </row>
    <row r="3406" spans="1:4" x14ac:dyDescent="0.25">
      <c r="A3406" s="8" t="s">
        <v>184</v>
      </c>
      <c r="B3406" t="s">
        <v>440</v>
      </c>
      <c r="C3406" s="26">
        <f>VLOOKUP(A3406,'Indice Puntaje Simple'!$A$4:$S$347,'3. Indice Puntj Simpl Traspuest'!D3406,0)</f>
        <v>0.8</v>
      </c>
      <c r="D3406">
        <v>11</v>
      </c>
    </row>
    <row r="3407" spans="1:4" x14ac:dyDescent="0.25">
      <c r="A3407" s="8" t="s">
        <v>195</v>
      </c>
      <c r="B3407" t="s">
        <v>440</v>
      </c>
      <c r="C3407" s="26">
        <f>VLOOKUP(A3407,'Indice Puntaje Simple'!$A$4:$S$347,'3. Indice Puntj Simpl Traspuest'!D3407,0)</f>
        <v>0</v>
      </c>
      <c r="D3407">
        <v>11</v>
      </c>
    </row>
    <row r="3408" spans="1:4" x14ac:dyDescent="0.25">
      <c r="A3408" s="8" t="s">
        <v>338</v>
      </c>
      <c r="B3408" t="s">
        <v>440</v>
      </c>
      <c r="C3408" s="26">
        <f>VLOOKUP(A3408,'Indice Puntaje Simple'!$A$4:$S$347,'3. Indice Puntj Simpl Traspuest'!D3408,0)</f>
        <v>0.4</v>
      </c>
      <c r="D3408">
        <v>11</v>
      </c>
    </row>
    <row r="3409" spans="1:4" x14ac:dyDescent="0.25">
      <c r="A3409" s="8" t="s">
        <v>230</v>
      </c>
      <c r="B3409" t="s">
        <v>440</v>
      </c>
      <c r="C3409" s="26">
        <f>VLOOKUP(A3409,'Indice Puntaje Simple'!$A$4:$S$347,'3. Indice Puntj Simpl Traspuest'!D3409,0)</f>
        <v>0</v>
      </c>
      <c r="D3409">
        <v>11</v>
      </c>
    </row>
    <row r="3410" spans="1:4" x14ac:dyDescent="0.25">
      <c r="A3410" s="8" t="s">
        <v>411</v>
      </c>
      <c r="B3410" t="s">
        <v>440</v>
      </c>
      <c r="C3410" s="26">
        <f>VLOOKUP(A3410,'Indice Puntaje Simple'!$A$4:$S$347,'3. Indice Puntj Simpl Traspuest'!D3410,0)</f>
        <v>0</v>
      </c>
      <c r="D3410">
        <v>11</v>
      </c>
    </row>
    <row r="3411" spans="1:4" x14ac:dyDescent="0.25">
      <c r="A3411" s="8" t="s">
        <v>95</v>
      </c>
      <c r="B3411" t="s">
        <v>440</v>
      </c>
      <c r="C3411" s="26">
        <f>VLOOKUP(A3411,'Indice Puntaje Simple'!$A$4:$S$347,'3. Indice Puntj Simpl Traspuest'!D3411,0)</f>
        <v>0.4</v>
      </c>
      <c r="D3411">
        <v>11</v>
      </c>
    </row>
    <row r="3412" spans="1:4" x14ac:dyDescent="0.25">
      <c r="A3412" s="8" t="s">
        <v>269</v>
      </c>
      <c r="B3412" t="s">
        <v>440</v>
      </c>
      <c r="C3412" s="26">
        <f>VLOOKUP(A3412,'Indice Puntaje Simple'!$A$4:$S$347,'3. Indice Puntj Simpl Traspuest'!D3412,0)</f>
        <v>0</v>
      </c>
      <c r="D3412">
        <v>11</v>
      </c>
    </row>
    <row r="3413" spans="1:4" x14ac:dyDescent="0.25">
      <c r="A3413" s="8" t="s">
        <v>121</v>
      </c>
      <c r="B3413" t="s">
        <v>440</v>
      </c>
      <c r="C3413" s="26">
        <f>VLOOKUP(A3413,'Indice Puntaje Simple'!$A$4:$S$347,'3. Indice Puntj Simpl Traspuest'!D3413,0)</f>
        <v>0</v>
      </c>
      <c r="D3413">
        <v>11</v>
      </c>
    </row>
    <row r="3414" spans="1:4" x14ac:dyDescent="0.25">
      <c r="A3414" s="8" t="s">
        <v>383</v>
      </c>
      <c r="B3414" t="s">
        <v>440</v>
      </c>
      <c r="C3414" s="26">
        <f>VLOOKUP(A3414,'Indice Puntaje Simple'!$A$4:$S$347,'3. Indice Puntj Simpl Traspuest'!D3414,0)</f>
        <v>0.2</v>
      </c>
      <c r="D3414">
        <v>11</v>
      </c>
    </row>
    <row r="3415" spans="1:4" x14ac:dyDescent="0.25">
      <c r="A3415" s="8" t="s">
        <v>217</v>
      </c>
      <c r="B3415" t="s">
        <v>440</v>
      </c>
      <c r="C3415" s="26">
        <f>VLOOKUP(A3415,'Indice Puntaje Simple'!$A$4:$S$347,'3. Indice Puntj Simpl Traspuest'!D3415,0)</f>
        <v>0</v>
      </c>
      <c r="D3415">
        <v>11</v>
      </c>
    </row>
    <row r="3416" spans="1:4" x14ac:dyDescent="0.25">
      <c r="A3416" s="8" t="s">
        <v>384</v>
      </c>
      <c r="B3416" t="s">
        <v>440</v>
      </c>
      <c r="C3416" s="26">
        <f>VLOOKUP(A3416,'Indice Puntaje Simple'!$A$4:$S$347,'3. Indice Puntj Simpl Traspuest'!D3416,0)</f>
        <v>0</v>
      </c>
      <c r="D3416">
        <v>11</v>
      </c>
    </row>
    <row r="3417" spans="1:4" x14ac:dyDescent="0.25">
      <c r="A3417" s="8" t="s">
        <v>345</v>
      </c>
      <c r="B3417" t="s">
        <v>440</v>
      </c>
      <c r="C3417" s="26">
        <f>VLOOKUP(A3417,'Indice Puntaje Simple'!$A$4:$S$347,'3. Indice Puntj Simpl Traspuest'!D3417,0)</f>
        <v>0</v>
      </c>
      <c r="D3417">
        <v>11</v>
      </c>
    </row>
    <row r="3418" spans="1:4" x14ac:dyDescent="0.25">
      <c r="A3418" s="8" t="s">
        <v>391</v>
      </c>
      <c r="B3418" t="s">
        <v>440</v>
      </c>
      <c r="C3418" s="26">
        <f>VLOOKUP(A3418,'Indice Puntaje Simple'!$A$4:$S$347,'3. Indice Puntj Simpl Traspuest'!D3418,0)</f>
        <v>0</v>
      </c>
      <c r="D3418">
        <v>11</v>
      </c>
    </row>
    <row r="3419" spans="1:4" x14ac:dyDescent="0.25">
      <c r="A3419" s="8" t="s">
        <v>281</v>
      </c>
      <c r="B3419" t="s">
        <v>440</v>
      </c>
      <c r="C3419" s="26">
        <f>VLOOKUP(A3419,'Indice Puntaje Simple'!$A$4:$S$347,'3. Indice Puntj Simpl Traspuest'!D3419,0)</f>
        <v>0</v>
      </c>
      <c r="D3419">
        <v>11</v>
      </c>
    </row>
    <row r="3420" spans="1:4" x14ac:dyDescent="0.25">
      <c r="A3420" s="8" t="s">
        <v>258</v>
      </c>
      <c r="B3420" t="s">
        <v>440</v>
      </c>
      <c r="C3420" s="26">
        <f>VLOOKUP(A3420,'Indice Puntaje Simple'!$A$4:$S$347,'3. Indice Puntj Simpl Traspuest'!D3420,0)</f>
        <v>0</v>
      </c>
      <c r="D3420">
        <v>11</v>
      </c>
    </row>
    <row r="3421" spans="1:4" x14ac:dyDescent="0.25">
      <c r="A3421" s="8" t="s">
        <v>311</v>
      </c>
      <c r="B3421" t="s">
        <v>440</v>
      </c>
      <c r="C3421" s="26">
        <f>VLOOKUP(A3421,'Indice Puntaje Simple'!$A$4:$S$347,'3. Indice Puntj Simpl Traspuest'!D3421,0)</f>
        <v>0</v>
      </c>
      <c r="D3421">
        <v>11</v>
      </c>
    </row>
    <row r="3422" spans="1:4" x14ac:dyDescent="0.25">
      <c r="A3422" s="8" t="s">
        <v>294</v>
      </c>
      <c r="B3422" t="s">
        <v>440</v>
      </c>
      <c r="C3422" s="26">
        <f>VLOOKUP(A3422,'Indice Puntaje Simple'!$A$4:$S$347,'3. Indice Puntj Simpl Traspuest'!D3422,0)</f>
        <v>0</v>
      </c>
      <c r="D3422">
        <v>11</v>
      </c>
    </row>
    <row r="3423" spans="1:4" x14ac:dyDescent="0.25">
      <c r="A3423" s="8" t="s">
        <v>146</v>
      </c>
      <c r="B3423" t="s">
        <v>440</v>
      </c>
      <c r="C3423" s="26">
        <f>VLOOKUP(A3423,'Indice Puntaje Simple'!$A$4:$S$347,'3. Indice Puntj Simpl Traspuest'!D3423,0)</f>
        <v>0</v>
      </c>
      <c r="D3423">
        <v>11</v>
      </c>
    </row>
    <row r="3424" spans="1:4" x14ac:dyDescent="0.25">
      <c r="A3424" s="8" t="s">
        <v>407</v>
      </c>
      <c r="B3424" t="s">
        <v>440</v>
      </c>
      <c r="C3424" s="26">
        <f>VLOOKUP(A3424,'Indice Puntaje Simple'!$A$4:$S$347,'3. Indice Puntj Simpl Traspuest'!D3424,0)</f>
        <v>0.2</v>
      </c>
      <c r="D3424">
        <v>11</v>
      </c>
    </row>
    <row r="3425" spans="1:4" x14ac:dyDescent="0.25">
      <c r="A3425" s="8" t="s">
        <v>348</v>
      </c>
      <c r="B3425" t="s">
        <v>440</v>
      </c>
      <c r="C3425" s="26">
        <f>VLOOKUP(A3425,'Indice Puntaje Simple'!$A$4:$S$347,'3. Indice Puntj Simpl Traspuest'!D3425,0)</f>
        <v>0</v>
      </c>
      <c r="D3425">
        <v>11</v>
      </c>
    </row>
    <row r="3426" spans="1:4" x14ac:dyDescent="0.25">
      <c r="A3426" s="8" t="s">
        <v>125</v>
      </c>
      <c r="B3426" t="s">
        <v>440</v>
      </c>
      <c r="C3426" s="26">
        <f>VLOOKUP(A3426,'Indice Puntaje Simple'!$A$4:$S$347,'3. Indice Puntj Simpl Traspuest'!D3426,0)</f>
        <v>0</v>
      </c>
      <c r="D3426">
        <v>11</v>
      </c>
    </row>
    <row r="3427" spans="1:4" x14ac:dyDescent="0.25">
      <c r="A3427" s="8" t="s">
        <v>374</v>
      </c>
      <c r="B3427" t="s">
        <v>440</v>
      </c>
      <c r="C3427" s="26">
        <f>VLOOKUP(A3427,'Indice Puntaje Simple'!$A$4:$S$347,'3. Indice Puntj Simpl Traspuest'!D3427,0)</f>
        <v>0.2</v>
      </c>
      <c r="D3427">
        <v>11</v>
      </c>
    </row>
    <row r="3428" spans="1:4" x14ac:dyDescent="0.25">
      <c r="A3428" s="8" t="s">
        <v>133</v>
      </c>
      <c r="B3428" t="s">
        <v>440</v>
      </c>
      <c r="C3428" s="26">
        <f>VLOOKUP(A3428,'Indice Puntaje Simple'!$A$4:$S$347,'3. Indice Puntj Simpl Traspuest'!D3428,0)</f>
        <v>0.6</v>
      </c>
      <c r="D3428">
        <v>11</v>
      </c>
    </row>
    <row r="3429" spans="1:4" x14ac:dyDescent="0.25">
      <c r="A3429" s="8" t="s">
        <v>205</v>
      </c>
      <c r="B3429" t="s">
        <v>440</v>
      </c>
      <c r="C3429" s="26">
        <f>VLOOKUP(A3429,'Indice Puntaje Simple'!$A$4:$S$347,'3. Indice Puntj Simpl Traspuest'!D3429,0)</f>
        <v>0.2</v>
      </c>
      <c r="D3429">
        <v>11</v>
      </c>
    </row>
    <row r="3430" spans="1:4" x14ac:dyDescent="0.25">
      <c r="A3430" s="8" t="s">
        <v>101</v>
      </c>
      <c r="B3430" t="s">
        <v>440</v>
      </c>
      <c r="C3430" s="26">
        <f>VLOOKUP(A3430,'Indice Puntaje Simple'!$A$4:$S$347,'3. Indice Puntj Simpl Traspuest'!D3430,0)</f>
        <v>0.4</v>
      </c>
      <c r="D3430">
        <v>11</v>
      </c>
    </row>
    <row r="3431" spans="1:4" x14ac:dyDescent="0.25">
      <c r="A3431" s="8" t="s">
        <v>370</v>
      </c>
      <c r="B3431" t="s">
        <v>440</v>
      </c>
      <c r="C3431" s="26">
        <f>VLOOKUP(A3431,'Indice Puntaje Simple'!$A$4:$S$347,'3. Indice Puntj Simpl Traspuest'!D3431,0)</f>
        <v>0.2</v>
      </c>
      <c r="D3431">
        <v>11</v>
      </c>
    </row>
    <row r="3432" spans="1:4" x14ac:dyDescent="0.25">
      <c r="A3432" s="8" t="s">
        <v>109</v>
      </c>
      <c r="B3432" t="s">
        <v>440</v>
      </c>
      <c r="C3432" s="26">
        <f>VLOOKUP(A3432,'Indice Puntaje Simple'!$A$4:$S$347,'3. Indice Puntj Simpl Traspuest'!D3432,0)</f>
        <v>0.2</v>
      </c>
      <c r="D3432">
        <v>11</v>
      </c>
    </row>
    <row r="3433" spans="1:4" x14ac:dyDescent="0.25">
      <c r="A3433" s="8" t="s">
        <v>270</v>
      </c>
      <c r="B3433" t="s">
        <v>440</v>
      </c>
      <c r="C3433" s="26">
        <f>VLOOKUP(A3433,'Indice Puntaje Simple'!$A$4:$S$347,'3. Indice Puntj Simpl Traspuest'!D3433,0)</f>
        <v>0.2</v>
      </c>
      <c r="D3433">
        <v>11</v>
      </c>
    </row>
    <row r="3434" spans="1:4" x14ac:dyDescent="0.25">
      <c r="A3434" s="8" t="s">
        <v>154</v>
      </c>
      <c r="B3434" t="s">
        <v>440</v>
      </c>
      <c r="C3434" s="26">
        <f>VLOOKUP(A3434,'Indice Puntaje Simple'!$A$4:$S$347,'3. Indice Puntj Simpl Traspuest'!D3434,0)</f>
        <v>0.4</v>
      </c>
      <c r="D3434">
        <v>11</v>
      </c>
    </row>
    <row r="3435" spans="1:4" x14ac:dyDescent="0.25">
      <c r="A3435" s="8" t="s">
        <v>105</v>
      </c>
      <c r="B3435" t="s">
        <v>440</v>
      </c>
      <c r="C3435" s="26">
        <f>VLOOKUP(A3435,'Indice Puntaje Simple'!$A$4:$S$347,'3. Indice Puntj Simpl Traspuest'!D3435,0)</f>
        <v>0.2</v>
      </c>
      <c r="D3435">
        <v>11</v>
      </c>
    </row>
    <row r="3436" spans="1:4" x14ac:dyDescent="0.25">
      <c r="A3436" s="8" t="s">
        <v>155</v>
      </c>
      <c r="B3436" t="s">
        <v>440</v>
      </c>
      <c r="C3436" s="26">
        <f>VLOOKUP(A3436,'Indice Puntaje Simple'!$A$4:$S$347,'3. Indice Puntj Simpl Traspuest'!D3436,0)</f>
        <v>0.4</v>
      </c>
      <c r="D3436">
        <v>11</v>
      </c>
    </row>
    <row r="3437" spans="1:4" x14ac:dyDescent="0.25">
      <c r="A3437" s="8" t="s">
        <v>87</v>
      </c>
      <c r="B3437" t="s">
        <v>440</v>
      </c>
      <c r="C3437" s="26">
        <f>VLOOKUP(A3437,'Indice Puntaje Simple'!$A$4:$S$347,'3. Indice Puntj Simpl Traspuest'!D3437,0)</f>
        <v>0.6</v>
      </c>
      <c r="D3437">
        <v>11</v>
      </c>
    </row>
    <row r="3438" spans="1:4" x14ac:dyDescent="0.25">
      <c r="A3438" s="8" t="s">
        <v>271</v>
      </c>
      <c r="B3438" t="s">
        <v>440</v>
      </c>
      <c r="C3438" s="26">
        <f>VLOOKUP(A3438,'Indice Puntaje Simple'!$A$4:$S$347,'3. Indice Puntj Simpl Traspuest'!D3438,0)</f>
        <v>0</v>
      </c>
      <c r="D3438">
        <v>11</v>
      </c>
    </row>
    <row r="3439" spans="1:4" x14ac:dyDescent="0.25">
      <c r="A3439" s="8" t="s">
        <v>312</v>
      </c>
      <c r="B3439" t="s">
        <v>440</v>
      </c>
      <c r="C3439" s="26">
        <f>VLOOKUP(A3439,'Indice Puntaje Simple'!$A$4:$S$347,'3. Indice Puntj Simpl Traspuest'!D3439,0)</f>
        <v>0.2</v>
      </c>
      <c r="D3439">
        <v>11</v>
      </c>
    </row>
    <row r="3440" spans="1:4" x14ac:dyDescent="0.25">
      <c r="A3440" s="8" t="s">
        <v>313</v>
      </c>
      <c r="B3440" t="s">
        <v>440</v>
      </c>
      <c r="C3440" s="26">
        <f>VLOOKUP(A3440,'Indice Puntaje Simple'!$A$4:$S$347,'3. Indice Puntj Simpl Traspuest'!D3440,0)</f>
        <v>0</v>
      </c>
      <c r="D3440">
        <v>11</v>
      </c>
    </row>
    <row r="3441" spans="1:4" x14ac:dyDescent="0.25">
      <c r="A3441" s="8" t="s">
        <v>110</v>
      </c>
      <c r="B3441" t="s">
        <v>440</v>
      </c>
      <c r="C3441" s="26">
        <f>VLOOKUP(A3441,'Indice Puntaje Simple'!$A$4:$S$347,'3. Indice Puntj Simpl Traspuest'!D3441,0)</f>
        <v>0.6</v>
      </c>
      <c r="D3441">
        <v>11</v>
      </c>
    </row>
    <row r="3442" spans="1:4" x14ac:dyDescent="0.25">
      <c r="A3442" s="8" t="s">
        <v>436</v>
      </c>
      <c r="B3442" t="s">
        <v>441</v>
      </c>
      <c r="C3442" s="26">
        <f>VLOOKUP(A3442,'Indice Puntaje Simple'!$A$4:$S$347,'3. Indice Puntj Simpl Traspuest'!D3442,0)</f>
        <v>0</v>
      </c>
      <c r="D3442">
        <v>12</v>
      </c>
    </row>
    <row r="3443" spans="1:4" x14ac:dyDescent="0.25">
      <c r="A3443" s="8" t="s">
        <v>111</v>
      </c>
      <c r="B3443" t="s">
        <v>441</v>
      </c>
      <c r="C3443" s="26">
        <f>VLOOKUP(A3443,'Indice Puntaje Simple'!$A$4:$S$347,'3. Indice Puntj Simpl Traspuest'!D3443,0)</f>
        <v>0.66666666666666663</v>
      </c>
      <c r="D3443">
        <v>12</v>
      </c>
    </row>
    <row r="3444" spans="1:4" x14ac:dyDescent="0.25">
      <c r="A3444" s="8" t="s">
        <v>295</v>
      </c>
      <c r="B3444" t="s">
        <v>441</v>
      </c>
      <c r="C3444" s="26">
        <f>VLOOKUP(A3444,'Indice Puntaje Simple'!$A$4:$S$347,'3. Indice Puntj Simpl Traspuest'!D3444,0)</f>
        <v>0</v>
      </c>
      <c r="D3444">
        <v>12</v>
      </c>
    </row>
    <row r="3445" spans="1:4" x14ac:dyDescent="0.25">
      <c r="A3445" s="8" t="s">
        <v>392</v>
      </c>
      <c r="B3445" t="s">
        <v>441</v>
      </c>
      <c r="C3445" s="26">
        <f>VLOOKUP(A3445,'Indice Puntaje Simple'!$A$4:$S$347,'3. Indice Puntj Simpl Traspuest'!D3445,0)</f>
        <v>0</v>
      </c>
      <c r="D3445">
        <v>12</v>
      </c>
    </row>
    <row r="3446" spans="1:4" x14ac:dyDescent="0.25">
      <c r="A3446" s="8" t="s">
        <v>282</v>
      </c>
      <c r="B3446" t="s">
        <v>441</v>
      </c>
      <c r="C3446" s="26">
        <f>VLOOKUP(A3446,'Indice Puntaje Simple'!$A$4:$S$347,'3. Indice Puntj Simpl Traspuest'!D3446,0)</f>
        <v>0</v>
      </c>
      <c r="D3446">
        <v>12</v>
      </c>
    </row>
    <row r="3447" spans="1:4" x14ac:dyDescent="0.25">
      <c r="A3447" s="8" t="s">
        <v>421</v>
      </c>
      <c r="B3447" t="s">
        <v>441</v>
      </c>
      <c r="C3447" s="26">
        <f>VLOOKUP(A3447,'Indice Puntaje Simple'!$A$4:$S$347,'3. Indice Puntj Simpl Traspuest'!D3447,0)</f>
        <v>0</v>
      </c>
      <c r="D3447">
        <v>12</v>
      </c>
    </row>
    <row r="3448" spans="1:4" x14ac:dyDescent="0.25">
      <c r="A3448" s="8" t="s">
        <v>147</v>
      </c>
      <c r="B3448" t="s">
        <v>441</v>
      </c>
      <c r="C3448" s="26">
        <f>VLOOKUP(A3448,'Indice Puntaje Simple'!$A$4:$S$347,'3. Indice Puntj Simpl Traspuest'!D3448,0)</f>
        <v>0</v>
      </c>
      <c r="D3448">
        <v>12</v>
      </c>
    </row>
    <row r="3449" spans="1:4" x14ac:dyDescent="0.25">
      <c r="A3449" s="8" t="s">
        <v>375</v>
      </c>
      <c r="B3449" t="s">
        <v>441</v>
      </c>
      <c r="C3449" s="26">
        <f>VLOOKUP(A3449,'Indice Puntaje Simple'!$A$4:$S$347,'3. Indice Puntj Simpl Traspuest'!D3449,0)</f>
        <v>0.33333333333333331</v>
      </c>
      <c r="D3449">
        <v>12</v>
      </c>
    </row>
    <row r="3450" spans="1:4" x14ac:dyDescent="0.25">
      <c r="A3450" s="8" t="s">
        <v>176</v>
      </c>
      <c r="B3450" t="s">
        <v>441</v>
      </c>
      <c r="C3450" s="26">
        <f>VLOOKUP(A3450,'Indice Puntaje Simple'!$A$4:$S$347,'3. Indice Puntj Simpl Traspuest'!D3450,0)</f>
        <v>0.66666666666666663</v>
      </c>
      <c r="D3450">
        <v>12</v>
      </c>
    </row>
    <row r="3451" spans="1:4" x14ac:dyDescent="0.25">
      <c r="A3451" s="8" t="s">
        <v>88</v>
      </c>
      <c r="B3451" t="s">
        <v>441</v>
      </c>
      <c r="C3451" s="26">
        <f>VLOOKUP(A3451,'Indice Puntaje Simple'!$A$4:$S$347,'3. Indice Puntj Simpl Traspuest'!D3451,0)</f>
        <v>0.66666666666666663</v>
      </c>
      <c r="D3451">
        <v>12</v>
      </c>
    </row>
    <row r="3452" spans="1:4" x14ac:dyDescent="0.25">
      <c r="A3452" s="8" t="s">
        <v>196</v>
      </c>
      <c r="B3452" t="s">
        <v>441</v>
      </c>
      <c r="C3452" s="26">
        <f>VLOOKUP(A3452,'Indice Puntaje Simple'!$A$4:$S$347,'3. Indice Puntj Simpl Traspuest'!D3452,0)</f>
        <v>0</v>
      </c>
      <c r="D3452">
        <v>12</v>
      </c>
    </row>
    <row r="3453" spans="1:4" x14ac:dyDescent="0.25">
      <c r="A3453" s="8" t="s">
        <v>231</v>
      </c>
      <c r="B3453" t="s">
        <v>441</v>
      </c>
      <c r="C3453" s="26">
        <f>VLOOKUP(A3453,'Indice Puntaje Simple'!$A$4:$S$347,'3. Indice Puntj Simpl Traspuest'!D3453,0)</f>
        <v>1</v>
      </c>
      <c r="D3453">
        <v>12</v>
      </c>
    </row>
    <row r="3454" spans="1:4" x14ac:dyDescent="0.25">
      <c r="A3454" s="8" t="s">
        <v>218</v>
      </c>
      <c r="B3454" t="s">
        <v>441</v>
      </c>
      <c r="C3454" s="26">
        <f>VLOOKUP(A3454,'Indice Puntaje Simple'!$A$4:$S$347,'3. Indice Puntj Simpl Traspuest'!D3454,0)</f>
        <v>1</v>
      </c>
      <c r="D3454">
        <v>12</v>
      </c>
    </row>
    <row r="3455" spans="1:4" x14ac:dyDescent="0.25">
      <c r="A3455" s="8" t="s">
        <v>112</v>
      </c>
      <c r="B3455" t="s">
        <v>441</v>
      </c>
      <c r="C3455" s="26">
        <f>VLOOKUP(A3455,'Indice Puntaje Simple'!$A$4:$S$347,'3. Indice Puntj Simpl Traspuest'!D3455,0)</f>
        <v>0.66666666666666663</v>
      </c>
      <c r="D3455">
        <v>12</v>
      </c>
    </row>
    <row r="3456" spans="1:4" x14ac:dyDescent="0.25">
      <c r="A3456" s="8" t="s">
        <v>283</v>
      </c>
      <c r="B3456" t="s">
        <v>441</v>
      </c>
      <c r="C3456" s="26">
        <f>VLOOKUP(A3456,'Indice Puntaje Simple'!$A$4:$S$347,'3. Indice Puntj Simpl Traspuest'!D3456,0)</f>
        <v>0</v>
      </c>
      <c r="D3456">
        <v>12</v>
      </c>
    </row>
    <row r="3457" spans="1:4" x14ac:dyDescent="0.25">
      <c r="A3457" s="8" t="s">
        <v>314</v>
      </c>
      <c r="B3457" t="s">
        <v>441</v>
      </c>
      <c r="C3457" s="26">
        <f>VLOOKUP(A3457,'Indice Puntaje Simple'!$A$4:$S$347,'3. Indice Puntj Simpl Traspuest'!D3457,0)</f>
        <v>0</v>
      </c>
      <c r="D3457">
        <v>12</v>
      </c>
    </row>
    <row r="3458" spans="1:4" x14ac:dyDescent="0.25">
      <c r="A3458" s="8" t="s">
        <v>113</v>
      </c>
      <c r="B3458" t="s">
        <v>441</v>
      </c>
      <c r="C3458" s="26">
        <f>VLOOKUP(A3458,'Indice Puntaje Simple'!$A$4:$S$347,'3. Indice Puntj Simpl Traspuest'!D3458,0)</f>
        <v>0</v>
      </c>
      <c r="D3458">
        <v>12</v>
      </c>
    </row>
    <row r="3459" spans="1:4" x14ac:dyDescent="0.25">
      <c r="A3459" s="8" t="s">
        <v>219</v>
      </c>
      <c r="B3459" t="s">
        <v>441</v>
      </c>
      <c r="C3459" s="26">
        <f>VLOOKUP(A3459,'Indice Puntaje Simple'!$A$4:$S$347,'3. Indice Puntj Simpl Traspuest'!D3459,0)</f>
        <v>0</v>
      </c>
      <c r="D3459">
        <v>12</v>
      </c>
    </row>
    <row r="3460" spans="1:4" x14ac:dyDescent="0.25">
      <c r="A3460" s="8" t="s">
        <v>259</v>
      </c>
      <c r="B3460" t="s">
        <v>441</v>
      </c>
      <c r="C3460" s="26">
        <f>VLOOKUP(A3460,'Indice Puntaje Simple'!$A$4:$S$347,'3. Indice Puntj Simpl Traspuest'!D3460,0)</f>
        <v>0</v>
      </c>
      <c r="D3460">
        <v>12</v>
      </c>
    </row>
    <row r="3461" spans="1:4" x14ac:dyDescent="0.25">
      <c r="A3461" s="8" t="s">
        <v>412</v>
      </c>
      <c r="B3461" t="s">
        <v>441</v>
      </c>
      <c r="C3461" s="26">
        <f>VLOOKUP(A3461,'Indice Puntaje Simple'!$A$4:$S$347,'3. Indice Puntj Simpl Traspuest'!D3461,0)</f>
        <v>0</v>
      </c>
      <c r="D3461">
        <v>12</v>
      </c>
    </row>
    <row r="3462" spans="1:4" x14ac:dyDescent="0.25">
      <c r="A3462" s="8" t="s">
        <v>245</v>
      </c>
      <c r="B3462" t="s">
        <v>441</v>
      </c>
      <c r="C3462" s="26">
        <f>VLOOKUP(A3462,'Indice Puntaje Simple'!$A$4:$S$347,'3. Indice Puntj Simpl Traspuest'!D3462,0)</f>
        <v>0</v>
      </c>
      <c r="D3462">
        <v>12</v>
      </c>
    </row>
    <row r="3463" spans="1:4" x14ac:dyDescent="0.25">
      <c r="A3463" s="8" t="s">
        <v>376</v>
      </c>
      <c r="B3463" t="s">
        <v>441</v>
      </c>
      <c r="C3463" s="26">
        <f>VLOOKUP(A3463,'Indice Puntaje Simple'!$A$4:$S$347,'3. Indice Puntj Simpl Traspuest'!D3463,0)</f>
        <v>0</v>
      </c>
      <c r="D3463">
        <v>12</v>
      </c>
    </row>
    <row r="3464" spans="1:4" x14ac:dyDescent="0.25">
      <c r="A3464" s="8" t="s">
        <v>197</v>
      </c>
      <c r="B3464" t="s">
        <v>441</v>
      </c>
      <c r="C3464" s="26">
        <f>VLOOKUP(A3464,'Indice Puntaje Simple'!$A$4:$S$347,'3. Indice Puntj Simpl Traspuest'!D3464,0)</f>
        <v>0</v>
      </c>
      <c r="D3464">
        <v>12</v>
      </c>
    </row>
    <row r="3465" spans="1:4" x14ac:dyDescent="0.25">
      <c r="A3465" s="8" t="s">
        <v>419</v>
      </c>
      <c r="B3465" t="s">
        <v>441</v>
      </c>
      <c r="C3465" s="26">
        <f>VLOOKUP(A3465,'Indice Puntaje Simple'!$A$4:$S$347,'3. Indice Puntj Simpl Traspuest'!D3465,0)</f>
        <v>0</v>
      </c>
      <c r="D3465">
        <v>12</v>
      </c>
    </row>
    <row r="3466" spans="1:4" x14ac:dyDescent="0.25">
      <c r="A3466" s="8" t="s">
        <v>220</v>
      </c>
      <c r="B3466" t="s">
        <v>441</v>
      </c>
      <c r="C3466" s="26">
        <f>VLOOKUP(A3466,'Indice Puntaje Simple'!$A$4:$S$347,'3. Indice Puntj Simpl Traspuest'!D3466,0)</f>
        <v>0</v>
      </c>
      <c r="D3466">
        <v>12</v>
      </c>
    </row>
    <row r="3467" spans="1:4" x14ac:dyDescent="0.25">
      <c r="A3467" s="8" t="s">
        <v>260</v>
      </c>
      <c r="B3467" t="s">
        <v>441</v>
      </c>
      <c r="C3467" s="26">
        <f>VLOOKUP(A3467,'Indice Puntaje Simple'!$A$4:$S$347,'3. Indice Puntj Simpl Traspuest'!D3467,0)</f>
        <v>1</v>
      </c>
      <c r="D3467">
        <v>12</v>
      </c>
    </row>
    <row r="3468" spans="1:4" x14ac:dyDescent="0.25">
      <c r="A3468" s="8" t="s">
        <v>403</v>
      </c>
      <c r="B3468" t="s">
        <v>441</v>
      </c>
      <c r="C3468" s="26">
        <f>VLOOKUP(A3468,'Indice Puntaje Simple'!$A$4:$S$347,'3. Indice Puntj Simpl Traspuest'!D3468,0)</f>
        <v>0</v>
      </c>
      <c r="D3468">
        <v>12</v>
      </c>
    </row>
    <row r="3469" spans="1:4" x14ac:dyDescent="0.25">
      <c r="A3469" s="8" t="s">
        <v>408</v>
      </c>
      <c r="B3469" t="s">
        <v>441</v>
      </c>
      <c r="C3469" s="26">
        <f>VLOOKUP(A3469,'Indice Puntaje Simple'!$A$4:$S$347,'3. Indice Puntj Simpl Traspuest'!D3469,0)</f>
        <v>0</v>
      </c>
      <c r="D3469">
        <v>12</v>
      </c>
    </row>
    <row r="3470" spans="1:4" x14ac:dyDescent="0.25">
      <c r="A3470" s="8" t="s">
        <v>198</v>
      </c>
      <c r="B3470" t="s">
        <v>441</v>
      </c>
      <c r="C3470" s="26">
        <f>VLOOKUP(A3470,'Indice Puntaje Simple'!$A$4:$S$347,'3. Indice Puntj Simpl Traspuest'!D3470,0)</f>
        <v>0</v>
      </c>
      <c r="D3470">
        <v>12</v>
      </c>
    </row>
    <row r="3471" spans="1:4" x14ac:dyDescent="0.25">
      <c r="A3471" s="8" t="s">
        <v>261</v>
      </c>
      <c r="B3471" t="s">
        <v>441</v>
      </c>
      <c r="C3471" s="26">
        <f>VLOOKUP(A3471,'Indice Puntaje Simple'!$A$4:$S$347,'3. Indice Puntj Simpl Traspuest'!D3471,0)</f>
        <v>0</v>
      </c>
      <c r="D3471">
        <v>12</v>
      </c>
    </row>
    <row r="3472" spans="1:4" x14ac:dyDescent="0.25">
      <c r="A3472" s="8" t="s">
        <v>177</v>
      </c>
      <c r="B3472" t="s">
        <v>441</v>
      </c>
      <c r="C3472" s="26">
        <f>VLOOKUP(A3472,'Indice Puntaje Simple'!$A$4:$S$347,'3. Indice Puntj Simpl Traspuest'!D3472,0)</f>
        <v>0.66666666666666663</v>
      </c>
      <c r="D3472">
        <v>12</v>
      </c>
    </row>
    <row r="3473" spans="1:4" x14ac:dyDescent="0.25">
      <c r="A3473" s="8" t="s">
        <v>89</v>
      </c>
      <c r="B3473" t="s">
        <v>441</v>
      </c>
      <c r="C3473" s="26">
        <f>VLOOKUP(A3473,'Indice Puntaje Simple'!$A$4:$S$347,'3. Indice Puntj Simpl Traspuest'!D3473,0)</f>
        <v>0</v>
      </c>
      <c r="D3473">
        <v>12</v>
      </c>
    </row>
    <row r="3474" spans="1:4" x14ac:dyDescent="0.25">
      <c r="A3474" s="8" t="s">
        <v>339</v>
      </c>
      <c r="B3474" t="s">
        <v>441</v>
      </c>
      <c r="C3474" s="26">
        <f>VLOOKUP(A3474,'Indice Puntaje Simple'!$A$4:$S$347,'3. Indice Puntj Simpl Traspuest'!D3474,0)</f>
        <v>0</v>
      </c>
      <c r="D3474">
        <v>12</v>
      </c>
    </row>
    <row r="3475" spans="1:4" x14ac:dyDescent="0.25">
      <c r="A3475" s="8" t="s">
        <v>272</v>
      </c>
      <c r="B3475" t="s">
        <v>441</v>
      </c>
      <c r="C3475" s="26">
        <f>VLOOKUP(A3475,'Indice Puntaje Simple'!$A$4:$S$347,'3. Indice Puntj Simpl Traspuest'!D3475,0)</f>
        <v>0</v>
      </c>
      <c r="D3475">
        <v>12</v>
      </c>
    </row>
    <row r="3476" spans="1:4" x14ac:dyDescent="0.25">
      <c r="A3476" s="8" t="s">
        <v>385</v>
      </c>
      <c r="B3476" t="s">
        <v>441</v>
      </c>
      <c r="C3476" s="26">
        <f>VLOOKUP(A3476,'Indice Puntaje Simple'!$A$4:$S$347,'3. Indice Puntj Simpl Traspuest'!D3476,0)</f>
        <v>0.66666666666666663</v>
      </c>
      <c r="D3476">
        <v>12</v>
      </c>
    </row>
    <row r="3477" spans="1:4" x14ac:dyDescent="0.25">
      <c r="A3477" s="8" t="s">
        <v>167</v>
      </c>
      <c r="B3477" t="s">
        <v>441</v>
      </c>
      <c r="C3477" s="26">
        <f>VLOOKUP(A3477,'Indice Puntaje Simple'!$A$4:$S$347,'3. Indice Puntj Simpl Traspuest'!D3477,0)</f>
        <v>0.66666666666666663</v>
      </c>
      <c r="D3477">
        <v>12</v>
      </c>
    </row>
    <row r="3478" spans="1:4" x14ac:dyDescent="0.25">
      <c r="A3478" s="8" t="s">
        <v>273</v>
      </c>
      <c r="B3478" t="s">
        <v>441</v>
      </c>
      <c r="C3478" s="26">
        <f>VLOOKUP(A3478,'Indice Puntaje Simple'!$A$4:$S$347,'3. Indice Puntj Simpl Traspuest'!D3478,0)</f>
        <v>0</v>
      </c>
      <c r="D3478">
        <v>12</v>
      </c>
    </row>
    <row r="3479" spans="1:4" x14ac:dyDescent="0.25">
      <c r="A3479" s="8" t="s">
        <v>393</v>
      </c>
      <c r="B3479" t="s">
        <v>441</v>
      </c>
      <c r="C3479" s="26">
        <f>VLOOKUP(A3479,'Indice Puntaje Simple'!$A$4:$S$347,'3. Indice Puntj Simpl Traspuest'!D3479,0)</f>
        <v>0</v>
      </c>
      <c r="D3479">
        <v>12</v>
      </c>
    </row>
    <row r="3480" spans="1:4" x14ac:dyDescent="0.25">
      <c r="A3480" s="8" t="s">
        <v>325</v>
      </c>
      <c r="B3480" t="s">
        <v>441</v>
      </c>
      <c r="C3480" s="26">
        <f>VLOOKUP(A3480,'Indice Puntaje Simple'!$A$4:$S$347,'3. Indice Puntj Simpl Traspuest'!D3480,0)</f>
        <v>0</v>
      </c>
      <c r="D3480">
        <v>12</v>
      </c>
    </row>
    <row r="3481" spans="1:4" x14ac:dyDescent="0.25">
      <c r="A3481" s="8" t="s">
        <v>326</v>
      </c>
      <c r="B3481" t="s">
        <v>441</v>
      </c>
      <c r="C3481" s="26">
        <f>VLOOKUP(A3481,'Indice Puntaje Simple'!$A$4:$S$347,'3. Indice Puntj Simpl Traspuest'!D3481,0)</f>
        <v>0</v>
      </c>
      <c r="D3481">
        <v>12</v>
      </c>
    </row>
    <row r="3482" spans="1:4" x14ac:dyDescent="0.25">
      <c r="A3482" s="8" t="s">
        <v>246</v>
      </c>
      <c r="B3482" t="s">
        <v>441</v>
      </c>
      <c r="C3482" s="26">
        <f>VLOOKUP(A3482,'Indice Puntaje Simple'!$A$4:$S$347,'3. Indice Puntj Simpl Traspuest'!D3482,0)</f>
        <v>0</v>
      </c>
      <c r="D3482">
        <v>12</v>
      </c>
    </row>
    <row r="3483" spans="1:4" x14ac:dyDescent="0.25">
      <c r="A3483" s="8" t="s">
        <v>118</v>
      </c>
      <c r="B3483" t="s">
        <v>441</v>
      </c>
      <c r="C3483" s="26">
        <f>VLOOKUP(A3483,'Indice Puntaje Simple'!$A$4:$S$347,'3. Indice Puntj Simpl Traspuest'!D3483,0)</f>
        <v>0.66666666666666663</v>
      </c>
      <c r="D3483">
        <v>12</v>
      </c>
    </row>
    <row r="3484" spans="1:4" x14ac:dyDescent="0.25">
      <c r="A3484" s="8" t="s">
        <v>386</v>
      </c>
      <c r="B3484" t="s">
        <v>441</v>
      </c>
      <c r="C3484" s="26">
        <f>VLOOKUP(A3484,'Indice Puntaje Simple'!$A$4:$S$347,'3. Indice Puntj Simpl Traspuest'!D3484,0)</f>
        <v>0</v>
      </c>
      <c r="D3484">
        <v>12</v>
      </c>
    </row>
    <row r="3485" spans="1:4" x14ac:dyDescent="0.25">
      <c r="A3485" s="8" t="s">
        <v>178</v>
      </c>
      <c r="B3485" t="s">
        <v>441</v>
      </c>
      <c r="C3485" s="26">
        <f>VLOOKUP(A3485,'Indice Puntaje Simple'!$A$4:$S$347,'3. Indice Puntj Simpl Traspuest'!D3485,0)</f>
        <v>0</v>
      </c>
      <c r="D3485">
        <v>12</v>
      </c>
    </row>
    <row r="3486" spans="1:4" x14ac:dyDescent="0.25">
      <c r="A3486" s="8" t="s">
        <v>415</v>
      </c>
      <c r="B3486" t="s">
        <v>441</v>
      </c>
      <c r="C3486" s="26">
        <f>VLOOKUP(A3486,'Indice Puntaje Simple'!$A$4:$S$347,'3. Indice Puntj Simpl Traspuest'!D3486,0)</f>
        <v>0</v>
      </c>
      <c r="D3486">
        <v>12</v>
      </c>
    </row>
    <row r="3487" spans="1:4" x14ac:dyDescent="0.25">
      <c r="A3487" s="8" t="s">
        <v>232</v>
      </c>
      <c r="B3487" t="s">
        <v>441</v>
      </c>
      <c r="C3487" s="26">
        <f>VLOOKUP(A3487,'Indice Puntaje Simple'!$A$4:$S$347,'3. Indice Puntj Simpl Traspuest'!D3487,0)</f>
        <v>0</v>
      </c>
      <c r="D3487">
        <v>12</v>
      </c>
    </row>
    <row r="3488" spans="1:4" x14ac:dyDescent="0.25">
      <c r="A3488" s="8" t="s">
        <v>206</v>
      </c>
      <c r="B3488" t="s">
        <v>441</v>
      </c>
      <c r="C3488" s="26">
        <f>VLOOKUP(A3488,'Indice Puntaje Simple'!$A$4:$S$347,'3. Indice Puntj Simpl Traspuest'!D3488,0)</f>
        <v>0</v>
      </c>
      <c r="D3488">
        <v>12</v>
      </c>
    </row>
    <row r="3489" spans="1:4" x14ac:dyDescent="0.25">
      <c r="A3489" s="8" t="s">
        <v>296</v>
      </c>
      <c r="B3489" t="s">
        <v>441</v>
      </c>
      <c r="C3489" s="26">
        <f>VLOOKUP(A3489,'Indice Puntaje Simple'!$A$4:$S$347,'3. Indice Puntj Simpl Traspuest'!D3489,0)</f>
        <v>0</v>
      </c>
      <c r="D3489">
        <v>12</v>
      </c>
    </row>
    <row r="3490" spans="1:4" x14ac:dyDescent="0.25">
      <c r="A3490" s="8" t="s">
        <v>297</v>
      </c>
      <c r="B3490" t="s">
        <v>441</v>
      </c>
      <c r="C3490" s="26">
        <f>VLOOKUP(A3490,'Indice Puntaje Simple'!$A$4:$S$347,'3. Indice Puntj Simpl Traspuest'!D3490,0)</f>
        <v>0</v>
      </c>
      <c r="D3490">
        <v>12</v>
      </c>
    </row>
    <row r="3491" spans="1:4" x14ac:dyDescent="0.25">
      <c r="A3491" s="8" t="s">
        <v>362</v>
      </c>
      <c r="B3491" t="s">
        <v>441</v>
      </c>
      <c r="C3491" s="26">
        <f>VLOOKUP(A3491,'Indice Puntaje Simple'!$A$4:$S$347,'3. Indice Puntj Simpl Traspuest'!D3491,0)</f>
        <v>0</v>
      </c>
      <c r="D3491">
        <v>12</v>
      </c>
    </row>
    <row r="3492" spans="1:4" x14ac:dyDescent="0.25">
      <c r="A3492" s="8" t="s">
        <v>298</v>
      </c>
      <c r="B3492" t="s">
        <v>441</v>
      </c>
      <c r="C3492" s="26">
        <f>VLOOKUP(A3492,'Indice Puntaje Simple'!$A$4:$S$347,'3. Indice Puntj Simpl Traspuest'!D3492,0)</f>
        <v>0</v>
      </c>
      <c r="D3492">
        <v>12</v>
      </c>
    </row>
    <row r="3493" spans="1:4" x14ac:dyDescent="0.25">
      <c r="A3493" s="8" t="s">
        <v>299</v>
      </c>
      <c r="B3493" t="s">
        <v>441</v>
      </c>
      <c r="C3493" s="26">
        <f>VLOOKUP(A3493,'Indice Puntaje Simple'!$A$4:$S$347,'3. Indice Puntj Simpl Traspuest'!D3493,0)</f>
        <v>0</v>
      </c>
      <c r="D3493">
        <v>12</v>
      </c>
    </row>
    <row r="3494" spans="1:4" x14ac:dyDescent="0.25">
      <c r="A3494" s="8" t="s">
        <v>247</v>
      </c>
      <c r="B3494" t="s">
        <v>441</v>
      </c>
      <c r="C3494" s="26">
        <f>VLOOKUP(A3494,'Indice Puntaje Simple'!$A$4:$S$347,'3. Indice Puntj Simpl Traspuest'!D3494,0)</f>
        <v>0</v>
      </c>
      <c r="D3494">
        <v>12</v>
      </c>
    </row>
    <row r="3495" spans="1:4" x14ac:dyDescent="0.25">
      <c r="A3495" s="8" t="s">
        <v>416</v>
      </c>
      <c r="B3495" t="s">
        <v>441</v>
      </c>
      <c r="C3495" s="26">
        <f>VLOOKUP(A3495,'Indice Puntaje Simple'!$A$4:$S$347,'3. Indice Puntj Simpl Traspuest'!D3495,0)</f>
        <v>0</v>
      </c>
      <c r="D3495">
        <v>12</v>
      </c>
    </row>
    <row r="3496" spans="1:4" x14ac:dyDescent="0.25">
      <c r="A3496" s="8" t="s">
        <v>405</v>
      </c>
      <c r="B3496" t="s">
        <v>441</v>
      </c>
      <c r="C3496" s="26">
        <f>VLOOKUP(A3496,'Indice Puntaje Simple'!$A$4:$S$347,'3. Indice Puntj Simpl Traspuest'!D3496,0)</f>
        <v>0</v>
      </c>
      <c r="D3496">
        <v>12</v>
      </c>
    </row>
    <row r="3497" spans="1:4" x14ac:dyDescent="0.25">
      <c r="A3497" s="8" t="s">
        <v>156</v>
      </c>
      <c r="B3497" t="s">
        <v>441</v>
      </c>
      <c r="C3497" s="26">
        <f>VLOOKUP(A3497,'Indice Puntaje Simple'!$A$4:$S$347,'3. Indice Puntj Simpl Traspuest'!D3497,0)</f>
        <v>0</v>
      </c>
      <c r="D3497">
        <v>12</v>
      </c>
    </row>
    <row r="3498" spans="1:4" x14ac:dyDescent="0.25">
      <c r="A3498" s="8" t="s">
        <v>233</v>
      </c>
      <c r="B3498" t="s">
        <v>441</v>
      </c>
      <c r="C3498" s="26">
        <f>VLOOKUP(A3498,'Indice Puntaje Simple'!$A$4:$S$347,'3. Indice Puntj Simpl Traspuest'!D3498,0)</f>
        <v>0</v>
      </c>
      <c r="D3498">
        <v>12</v>
      </c>
    </row>
    <row r="3499" spans="1:4" x14ac:dyDescent="0.25">
      <c r="A3499" s="8" t="s">
        <v>371</v>
      </c>
      <c r="B3499" t="s">
        <v>441</v>
      </c>
      <c r="C3499" s="26">
        <f>VLOOKUP(A3499,'Indice Puntaje Simple'!$A$4:$S$347,'3. Indice Puntj Simpl Traspuest'!D3499,0)</f>
        <v>0</v>
      </c>
      <c r="D3499">
        <v>12</v>
      </c>
    </row>
    <row r="3500" spans="1:4" x14ac:dyDescent="0.25">
      <c r="A3500" s="8" t="s">
        <v>148</v>
      </c>
      <c r="B3500" t="s">
        <v>441</v>
      </c>
      <c r="C3500" s="26">
        <f>VLOOKUP(A3500,'Indice Puntaje Simple'!$A$4:$S$347,'3. Indice Puntj Simpl Traspuest'!D3500,0)</f>
        <v>0</v>
      </c>
      <c r="D3500">
        <v>12</v>
      </c>
    </row>
    <row r="3501" spans="1:4" x14ac:dyDescent="0.25">
      <c r="A3501" s="8" t="s">
        <v>168</v>
      </c>
      <c r="B3501" t="s">
        <v>441</v>
      </c>
      <c r="C3501" s="26">
        <f>VLOOKUP(A3501,'Indice Puntaje Simple'!$A$4:$S$347,'3. Indice Puntj Simpl Traspuest'!D3501,0)</f>
        <v>0.66666666666666663</v>
      </c>
      <c r="D3501">
        <v>12</v>
      </c>
    </row>
    <row r="3502" spans="1:4" x14ac:dyDescent="0.25">
      <c r="A3502" s="8" t="s">
        <v>315</v>
      </c>
      <c r="B3502" t="s">
        <v>441</v>
      </c>
      <c r="C3502" s="26">
        <f>VLOOKUP(A3502,'Indice Puntaje Simple'!$A$4:$S$347,'3. Indice Puntj Simpl Traspuest'!D3502,0)</f>
        <v>0</v>
      </c>
      <c r="D3502">
        <v>12</v>
      </c>
    </row>
    <row r="3503" spans="1:4" x14ac:dyDescent="0.25">
      <c r="A3503" s="8" t="s">
        <v>397</v>
      </c>
      <c r="B3503" t="s">
        <v>441</v>
      </c>
      <c r="C3503" s="26">
        <f>VLOOKUP(A3503,'Indice Puntaje Simple'!$A$4:$S$347,'3. Indice Puntj Simpl Traspuest'!D3503,0)</f>
        <v>0</v>
      </c>
      <c r="D3503">
        <v>12</v>
      </c>
    </row>
    <row r="3504" spans="1:4" x14ac:dyDescent="0.25">
      <c r="A3504" s="8" t="s">
        <v>212</v>
      </c>
      <c r="B3504" t="s">
        <v>441</v>
      </c>
      <c r="C3504" s="26">
        <f>VLOOKUP(A3504,'Indice Puntaje Simple'!$A$4:$S$347,'3. Indice Puntj Simpl Traspuest'!D3504,0)</f>
        <v>0.66666666666666663</v>
      </c>
      <c r="D3504">
        <v>12</v>
      </c>
    </row>
    <row r="3505" spans="1:4" x14ac:dyDescent="0.25">
      <c r="A3505" s="8" t="s">
        <v>262</v>
      </c>
      <c r="B3505" t="s">
        <v>441</v>
      </c>
      <c r="C3505" s="26">
        <f>VLOOKUP(A3505,'Indice Puntaje Simple'!$A$4:$S$347,'3. Indice Puntj Simpl Traspuest'!D3505,0)</f>
        <v>0</v>
      </c>
      <c r="D3505">
        <v>12</v>
      </c>
    </row>
    <row r="3506" spans="1:4" x14ac:dyDescent="0.25">
      <c r="A3506" s="8" t="s">
        <v>157</v>
      </c>
      <c r="B3506" t="s">
        <v>441</v>
      </c>
      <c r="C3506" s="26">
        <f>VLOOKUP(A3506,'Indice Puntaje Simple'!$A$4:$S$347,'3. Indice Puntj Simpl Traspuest'!D3506,0)</f>
        <v>0.66666666666666663</v>
      </c>
      <c r="D3506">
        <v>12</v>
      </c>
    </row>
    <row r="3507" spans="1:4" x14ac:dyDescent="0.25">
      <c r="A3507" s="8" t="s">
        <v>398</v>
      </c>
      <c r="B3507" t="s">
        <v>441</v>
      </c>
      <c r="C3507" s="26">
        <f>VLOOKUP(A3507,'Indice Puntaje Simple'!$A$4:$S$347,'3. Indice Puntj Simpl Traspuest'!D3507,0)</f>
        <v>0</v>
      </c>
      <c r="D3507">
        <v>12</v>
      </c>
    </row>
    <row r="3508" spans="1:4" x14ac:dyDescent="0.25">
      <c r="A3508" s="8" t="s">
        <v>363</v>
      </c>
      <c r="B3508" t="s">
        <v>441</v>
      </c>
      <c r="C3508" s="26">
        <f>VLOOKUP(A3508,'Indice Puntaje Simple'!$A$4:$S$347,'3. Indice Puntj Simpl Traspuest'!D3508,0)</f>
        <v>0</v>
      </c>
      <c r="D3508">
        <v>12</v>
      </c>
    </row>
    <row r="3509" spans="1:4" x14ac:dyDescent="0.25">
      <c r="A3509" s="8" t="s">
        <v>364</v>
      </c>
      <c r="B3509" t="s">
        <v>441</v>
      </c>
      <c r="C3509" s="26">
        <f>VLOOKUP(A3509,'Indice Puntaje Simple'!$A$4:$S$347,'3. Indice Puntj Simpl Traspuest'!D3509,0)</f>
        <v>0</v>
      </c>
      <c r="D3509">
        <v>12</v>
      </c>
    </row>
    <row r="3510" spans="1:4" x14ac:dyDescent="0.25">
      <c r="A3510" s="8" t="s">
        <v>248</v>
      </c>
      <c r="B3510" t="s">
        <v>441</v>
      </c>
      <c r="C3510" s="26">
        <f>VLOOKUP(A3510,'Indice Puntaje Simple'!$A$4:$S$347,'3. Indice Puntj Simpl Traspuest'!D3510,0)</f>
        <v>0.66666666666666663</v>
      </c>
      <c r="D3510">
        <v>12</v>
      </c>
    </row>
    <row r="3511" spans="1:4" x14ac:dyDescent="0.25">
      <c r="A3511" s="8" t="s">
        <v>234</v>
      </c>
      <c r="B3511" t="s">
        <v>441</v>
      </c>
      <c r="C3511" s="26">
        <f>VLOOKUP(A3511,'Indice Puntaje Simple'!$A$4:$S$347,'3. Indice Puntj Simpl Traspuest'!D3511,0)</f>
        <v>0</v>
      </c>
      <c r="D3511">
        <v>12</v>
      </c>
    </row>
    <row r="3512" spans="1:4" x14ac:dyDescent="0.25">
      <c r="A3512" s="8" t="s">
        <v>387</v>
      </c>
      <c r="B3512" t="s">
        <v>441</v>
      </c>
      <c r="C3512" s="26">
        <f>VLOOKUP(A3512,'Indice Puntaje Simple'!$A$4:$S$347,'3. Indice Puntj Simpl Traspuest'!D3512,0)</f>
        <v>0</v>
      </c>
      <c r="D3512">
        <v>12</v>
      </c>
    </row>
    <row r="3513" spans="1:4" x14ac:dyDescent="0.25">
      <c r="A3513" s="8" t="s">
        <v>119</v>
      </c>
      <c r="B3513" t="s">
        <v>441</v>
      </c>
      <c r="C3513" s="26">
        <f>VLOOKUP(A3513,'Indice Puntaje Simple'!$A$4:$S$347,'3. Indice Puntj Simpl Traspuest'!D3513,0)</f>
        <v>0.33333333333333331</v>
      </c>
      <c r="D3513">
        <v>12</v>
      </c>
    </row>
    <row r="3514" spans="1:4" x14ac:dyDescent="0.25">
      <c r="A3514" s="8" t="s">
        <v>169</v>
      </c>
      <c r="B3514" t="s">
        <v>441</v>
      </c>
      <c r="C3514" s="26">
        <f>VLOOKUP(A3514,'Indice Puntaje Simple'!$A$4:$S$347,'3. Indice Puntj Simpl Traspuest'!D3514,0)</f>
        <v>0.66666666666666663</v>
      </c>
      <c r="D3514">
        <v>12</v>
      </c>
    </row>
    <row r="3515" spans="1:4" x14ac:dyDescent="0.25">
      <c r="A3515" s="8" t="s">
        <v>134</v>
      </c>
      <c r="B3515" t="s">
        <v>441</v>
      </c>
      <c r="C3515" s="26">
        <f>VLOOKUP(A3515,'Indice Puntaje Simple'!$A$4:$S$347,'3. Indice Puntj Simpl Traspuest'!D3515,0)</f>
        <v>0.66666666666666663</v>
      </c>
      <c r="D3515">
        <v>12</v>
      </c>
    </row>
    <row r="3516" spans="1:4" x14ac:dyDescent="0.25">
      <c r="A3516" s="8" t="s">
        <v>235</v>
      </c>
      <c r="B3516" t="s">
        <v>441</v>
      </c>
      <c r="C3516" s="26">
        <f>VLOOKUP(A3516,'Indice Puntaje Simple'!$A$4:$S$347,'3. Indice Puntj Simpl Traspuest'!D3516,0)</f>
        <v>0</v>
      </c>
      <c r="D3516">
        <v>12</v>
      </c>
    </row>
    <row r="3517" spans="1:4" x14ac:dyDescent="0.25">
      <c r="A3517" s="8" t="s">
        <v>349</v>
      </c>
      <c r="B3517" t="s">
        <v>441</v>
      </c>
      <c r="C3517" s="26">
        <f>VLOOKUP(A3517,'Indice Puntaje Simple'!$A$4:$S$347,'3. Indice Puntj Simpl Traspuest'!D3517,0)</f>
        <v>0</v>
      </c>
      <c r="D3517">
        <v>12</v>
      </c>
    </row>
    <row r="3518" spans="1:4" x14ac:dyDescent="0.25">
      <c r="A3518" s="8" t="s">
        <v>102</v>
      </c>
      <c r="B3518" t="s">
        <v>441</v>
      </c>
      <c r="C3518" s="26">
        <f>VLOOKUP(A3518,'Indice Puntaje Simple'!$A$4:$S$347,'3. Indice Puntj Simpl Traspuest'!D3518,0)</f>
        <v>0.66666666666666663</v>
      </c>
      <c r="D3518">
        <v>12</v>
      </c>
    </row>
    <row r="3519" spans="1:4" x14ac:dyDescent="0.25">
      <c r="A3519" s="8" t="s">
        <v>236</v>
      </c>
      <c r="B3519" t="s">
        <v>441</v>
      </c>
      <c r="C3519" s="26">
        <f>VLOOKUP(A3519,'Indice Puntaje Simple'!$A$4:$S$347,'3. Indice Puntj Simpl Traspuest'!D3519,0)</f>
        <v>0</v>
      </c>
      <c r="D3519">
        <v>12</v>
      </c>
    </row>
    <row r="3520" spans="1:4" x14ac:dyDescent="0.25">
      <c r="A3520" s="8" t="s">
        <v>356</v>
      </c>
      <c r="B3520" t="s">
        <v>441</v>
      </c>
      <c r="C3520" s="26">
        <f>VLOOKUP(A3520,'Indice Puntaje Simple'!$A$4:$S$347,'3. Indice Puntj Simpl Traspuest'!D3520,0)</f>
        <v>0</v>
      </c>
      <c r="D3520">
        <v>12</v>
      </c>
    </row>
    <row r="3521" spans="1:4" x14ac:dyDescent="0.25">
      <c r="A3521" s="8" t="s">
        <v>179</v>
      </c>
      <c r="B3521" t="s">
        <v>441</v>
      </c>
      <c r="C3521" s="26">
        <f>VLOOKUP(A3521,'Indice Puntaje Simple'!$A$4:$S$347,'3. Indice Puntj Simpl Traspuest'!D3521,0)</f>
        <v>0.66666666666666663</v>
      </c>
      <c r="D3521">
        <v>12</v>
      </c>
    </row>
    <row r="3522" spans="1:4" x14ac:dyDescent="0.25">
      <c r="A3522" s="8" t="s">
        <v>316</v>
      </c>
      <c r="B3522" t="s">
        <v>441</v>
      </c>
      <c r="C3522" s="26">
        <f>VLOOKUP(A3522,'Indice Puntaje Simple'!$A$4:$S$347,'3. Indice Puntj Simpl Traspuest'!D3522,0)</f>
        <v>0</v>
      </c>
      <c r="D3522">
        <v>12</v>
      </c>
    </row>
    <row r="3523" spans="1:4" x14ac:dyDescent="0.25">
      <c r="A3523" s="8" t="s">
        <v>284</v>
      </c>
      <c r="B3523" t="s">
        <v>441</v>
      </c>
      <c r="C3523" s="26">
        <f>VLOOKUP(A3523,'Indice Puntaje Simple'!$A$4:$S$347,'3. Indice Puntj Simpl Traspuest'!D3523,0)</f>
        <v>0</v>
      </c>
      <c r="D3523">
        <v>12</v>
      </c>
    </row>
    <row r="3524" spans="1:4" x14ac:dyDescent="0.25">
      <c r="A3524" s="8" t="s">
        <v>300</v>
      </c>
      <c r="B3524" t="s">
        <v>441</v>
      </c>
      <c r="C3524" s="26">
        <f>VLOOKUP(A3524,'Indice Puntaje Simple'!$A$4:$S$347,'3. Indice Puntj Simpl Traspuest'!D3524,0)</f>
        <v>0</v>
      </c>
      <c r="D3524">
        <v>12</v>
      </c>
    </row>
    <row r="3525" spans="1:4" x14ac:dyDescent="0.25">
      <c r="A3525" s="8" t="s">
        <v>170</v>
      </c>
      <c r="B3525" t="s">
        <v>441</v>
      </c>
      <c r="C3525" s="26">
        <f>VLOOKUP(A3525,'Indice Puntaje Simple'!$A$4:$S$347,'3. Indice Puntj Simpl Traspuest'!D3525,0)</f>
        <v>0.66666666666666663</v>
      </c>
      <c r="D3525">
        <v>12</v>
      </c>
    </row>
    <row r="3526" spans="1:4" x14ac:dyDescent="0.25">
      <c r="A3526" s="8" t="s">
        <v>346</v>
      </c>
      <c r="B3526" t="s">
        <v>441</v>
      </c>
      <c r="C3526" s="26">
        <f>VLOOKUP(A3526,'Indice Puntaje Simple'!$A$4:$S$347,'3. Indice Puntj Simpl Traspuest'!D3526,0)</f>
        <v>0.66666666666666663</v>
      </c>
      <c r="D3526">
        <v>12</v>
      </c>
    </row>
    <row r="3527" spans="1:4" x14ac:dyDescent="0.25">
      <c r="A3527" s="8" t="s">
        <v>237</v>
      </c>
      <c r="B3527" t="s">
        <v>441</v>
      </c>
      <c r="C3527" s="26">
        <f>VLOOKUP(A3527,'Indice Puntaje Simple'!$A$4:$S$347,'3. Indice Puntj Simpl Traspuest'!D3527,0)</f>
        <v>0</v>
      </c>
      <c r="D3527">
        <v>12</v>
      </c>
    </row>
    <row r="3528" spans="1:4" x14ac:dyDescent="0.25">
      <c r="A3528" s="8" t="s">
        <v>90</v>
      </c>
      <c r="B3528" t="s">
        <v>441</v>
      </c>
      <c r="C3528" s="26">
        <f>VLOOKUP(A3528,'Indice Puntaje Simple'!$A$4:$S$347,'3. Indice Puntj Simpl Traspuest'!D3528,0)</f>
        <v>0.66666666666666663</v>
      </c>
      <c r="D3528">
        <v>12</v>
      </c>
    </row>
    <row r="3529" spans="1:4" x14ac:dyDescent="0.25">
      <c r="A3529" s="8" t="s">
        <v>185</v>
      </c>
      <c r="B3529" t="s">
        <v>441</v>
      </c>
      <c r="C3529" s="26">
        <f>VLOOKUP(A3529,'Indice Puntaje Simple'!$A$4:$S$347,'3. Indice Puntj Simpl Traspuest'!D3529,0)</f>
        <v>0</v>
      </c>
      <c r="D3529">
        <v>12</v>
      </c>
    </row>
    <row r="3530" spans="1:4" x14ac:dyDescent="0.25">
      <c r="A3530" s="8" t="s">
        <v>357</v>
      </c>
      <c r="B3530" t="s">
        <v>441</v>
      </c>
      <c r="C3530" s="26">
        <f>VLOOKUP(A3530,'Indice Puntaje Simple'!$A$4:$S$347,'3. Indice Puntj Simpl Traspuest'!D3530,0)</f>
        <v>0.66666666666666663</v>
      </c>
      <c r="D3530">
        <v>12</v>
      </c>
    </row>
    <row r="3531" spans="1:4" x14ac:dyDescent="0.25">
      <c r="A3531" s="8" t="s">
        <v>186</v>
      </c>
      <c r="B3531" t="s">
        <v>441</v>
      </c>
      <c r="C3531" s="26">
        <f>VLOOKUP(A3531,'Indice Puntaje Simple'!$A$4:$S$347,'3. Indice Puntj Simpl Traspuest'!D3531,0)</f>
        <v>0.66666666666666663</v>
      </c>
      <c r="D3531">
        <v>12</v>
      </c>
    </row>
    <row r="3532" spans="1:4" x14ac:dyDescent="0.25">
      <c r="A3532" s="8" t="s">
        <v>171</v>
      </c>
      <c r="B3532" t="s">
        <v>441</v>
      </c>
      <c r="C3532" s="26">
        <f>VLOOKUP(A3532,'Indice Puntaje Simple'!$A$4:$S$347,'3. Indice Puntj Simpl Traspuest'!D3532,0)</f>
        <v>0</v>
      </c>
      <c r="D3532">
        <v>12</v>
      </c>
    </row>
    <row r="3533" spans="1:4" x14ac:dyDescent="0.25">
      <c r="A3533" s="8" t="s">
        <v>213</v>
      </c>
      <c r="B3533" t="s">
        <v>441</v>
      </c>
      <c r="C3533" s="26">
        <f>VLOOKUP(A3533,'Indice Puntaje Simple'!$A$4:$S$347,'3. Indice Puntj Simpl Traspuest'!D3533,0)</f>
        <v>0.66666666666666663</v>
      </c>
      <c r="D3533">
        <v>12</v>
      </c>
    </row>
    <row r="3534" spans="1:4" x14ac:dyDescent="0.25">
      <c r="A3534" s="8" t="s">
        <v>180</v>
      </c>
      <c r="B3534" t="s">
        <v>441</v>
      </c>
      <c r="C3534" s="26">
        <f>VLOOKUP(A3534,'Indice Puntaje Simple'!$A$4:$S$347,'3. Indice Puntj Simpl Traspuest'!D3534,0)</f>
        <v>0.66666666666666663</v>
      </c>
      <c r="D3534">
        <v>12</v>
      </c>
    </row>
    <row r="3535" spans="1:4" x14ac:dyDescent="0.25">
      <c r="A3535" s="8" t="s">
        <v>399</v>
      </c>
      <c r="B3535" t="s">
        <v>441</v>
      </c>
      <c r="C3535" s="26">
        <f>VLOOKUP(A3535,'Indice Puntaje Simple'!$A$4:$S$347,'3. Indice Puntj Simpl Traspuest'!D3535,0)</f>
        <v>0</v>
      </c>
      <c r="D3535">
        <v>12</v>
      </c>
    </row>
    <row r="3536" spans="1:4" x14ac:dyDescent="0.25">
      <c r="A3536" s="8" t="s">
        <v>199</v>
      </c>
      <c r="B3536" t="s">
        <v>441</v>
      </c>
      <c r="C3536" s="26">
        <f>VLOOKUP(A3536,'Indice Puntaje Simple'!$A$4:$S$347,'3. Indice Puntj Simpl Traspuest'!D3536,0)</f>
        <v>0.66666666666666663</v>
      </c>
      <c r="D3536">
        <v>12</v>
      </c>
    </row>
    <row r="3537" spans="1:4" x14ac:dyDescent="0.25">
      <c r="A3537" s="8" t="s">
        <v>200</v>
      </c>
      <c r="B3537" t="s">
        <v>441</v>
      </c>
      <c r="C3537" s="26">
        <f>VLOOKUP(A3537,'Indice Puntaje Simple'!$A$4:$S$347,'3. Indice Puntj Simpl Traspuest'!D3537,0)</f>
        <v>0</v>
      </c>
      <c r="D3537">
        <v>12</v>
      </c>
    </row>
    <row r="3538" spans="1:4" x14ac:dyDescent="0.25">
      <c r="A3538" s="8" t="s">
        <v>91</v>
      </c>
      <c r="B3538" t="s">
        <v>441</v>
      </c>
      <c r="C3538" s="26">
        <f>VLOOKUP(A3538,'Indice Puntaje Simple'!$A$4:$S$347,'3. Indice Puntj Simpl Traspuest'!D3538,0)</f>
        <v>0</v>
      </c>
      <c r="D3538">
        <v>12</v>
      </c>
    </row>
    <row r="3539" spans="1:4" x14ac:dyDescent="0.25">
      <c r="A3539" s="8" t="s">
        <v>201</v>
      </c>
      <c r="B3539" t="s">
        <v>441</v>
      </c>
      <c r="C3539" s="26">
        <f>VLOOKUP(A3539,'Indice Puntaje Simple'!$A$4:$S$347,'3. Indice Puntj Simpl Traspuest'!D3539,0)</f>
        <v>0</v>
      </c>
      <c r="D3539">
        <v>12</v>
      </c>
    </row>
    <row r="3540" spans="1:4" x14ac:dyDescent="0.25">
      <c r="A3540" s="8" t="s">
        <v>221</v>
      </c>
      <c r="B3540" t="s">
        <v>441</v>
      </c>
      <c r="C3540" s="26">
        <f>VLOOKUP(A3540,'Indice Puntaje Simple'!$A$4:$S$347,'3. Indice Puntj Simpl Traspuest'!D3540,0)</f>
        <v>0</v>
      </c>
      <c r="D3540">
        <v>12</v>
      </c>
    </row>
    <row r="3541" spans="1:4" x14ac:dyDescent="0.25">
      <c r="A3541" s="8" t="s">
        <v>400</v>
      </c>
      <c r="B3541" t="s">
        <v>441</v>
      </c>
      <c r="C3541" s="26">
        <f>VLOOKUP(A3541,'Indice Puntaje Simple'!$A$4:$S$347,'3. Indice Puntj Simpl Traspuest'!D3541,0)</f>
        <v>0.33333333333333331</v>
      </c>
      <c r="D3541">
        <v>12</v>
      </c>
    </row>
    <row r="3542" spans="1:4" x14ac:dyDescent="0.25">
      <c r="A3542" s="8" t="s">
        <v>103</v>
      </c>
      <c r="B3542" t="s">
        <v>441</v>
      </c>
      <c r="C3542" s="26">
        <f>VLOOKUP(A3542,'Indice Puntaje Simple'!$A$4:$S$347,'3. Indice Puntj Simpl Traspuest'!D3542,0)</f>
        <v>0</v>
      </c>
      <c r="D3542">
        <v>12</v>
      </c>
    </row>
    <row r="3543" spans="1:4" x14ac:dyDescent="0.25">
      <c r="A3543" s="8" t="s">
        <v>285</v>
      </c>
      <c r="B3543" t="s">
        <v>441</v>
      </c>
      <c r="C3543" s="26">
        <f>VLOOKUP(A3543,'Indice Puntaje Simple'!$A$4:$S$347,'3. Indice Puntj Simpl Traspuest'!D3543,0)</f>
        <v>0.66666666666666663</v>
      </c>
      <c r="D3543">
        <v>12</v>
      </c>
    </row>
    <row r="3544" spans="1:4" x14ac:dyDescent="0.25">
      <c r="A3544" s="8" t="s">
        <v>181</v>
      </c>
      <c r="B3544" t="s">
        <v>441</v>
      </c>
      <c r="C3544" s="26">
        <f>VLOOKUP(A3544,'Indice Puntaje Simple'!$A$4:$S$347,'3. Indice Puntj Simpl Traspuest'!D3544,0)</f>
        <v>0</v>
      </c>
      <c r="D3544">
        <v>12</v>
      </c>
    </row>
    <row r="3545" spans="1:4" x14ac:dyDescent="0.25">
      <c r="A3545" s="8" t="s">
        <v>158</v>
      </c>
      <c r="B3545" t="s">
        <v>441</v>
      </c>
      <c r="C3545" s="26">
        <f>VLOOKUP(A3545,'Indice Puntaje Simple'!$A$4:$S$347,'3. Indice Puntj Simpl Traspuest'!D3545,0)</f>
        <v>0</v>
      </c>
      <c r="D3545">
        <v>12</v>
      </c>
    </row>
    <row r="3546" spans="1:4" x14ac:dyDescent="0.25">
      <c r="A3546" s="8" t="s">
        <v>274</v>
      </c>
      <c r="B3546" t="s">
        <v>441</v>
      </c>
      <c r="C3546" s="26">
        <f>VLOOKUP(A3546,'Indice Puntaje Simple'!$A$4:$S$347,'3. Indice Puntj Simpl Traspuest'!D3546,0)</f>
        <v>0</v>
      </c>
      <c r="D3546">
        <v>12</v>
      </c>
    </row>
    <row r="3547" spans="1:4" x14ac:dyDescent="0.25">
      <c r="A3547" s="8" t="s">
        <v>327</v>
      </c>
      <c r="B3547" t="s">
        <v>441</v>
      </c>
      <c r="C3547" s="26">
        <f>VLOOKUP(A3547,'Indice Puntaje Simple'!$A$4:$S$347,'3. Indice Puntj Simpl Traspuest'!D3547,0)</f>
        <v>0</v>
      </c>
      <c r="D3547">
        <v>12</v>
      </c>
    </row>
    <row r="3548" spans="1:4" x14ac:dyDescent="0.25">
      <c r="A3548" s="8" t="s">
        <v>159</v>
      </c>
      <c r="B3548" t="s">
        <v>441</v>
      </c>
      <c r="C3548" s="26">
        <f>VLOOKUP(A3548,'Indice Puntaje Simple'!$A$4:$S$347,'3. Indice Puntj Simpl Traspuest'!D3548,0)</f>
        <v>0</v>
      </c>
      <c r="D3548">
        <v>12</v>
      </c>
    </row>
    <row r="3549" spans="1:4" x14ac:dyDescent="0.25">
      <c r="A3549" s="8" t="s">
        <v>142</v>
      </c>
      <c r="B3549" t="s">
        <v>441</v>
      </c>
      <c r="C3549" s="26">
        <f>VLOOKUP(A3549,'Indice Puntaje Simple'!$A$4:$S$347,'3. Indice Puntj Simpl Traspuest'!D3549,0)</f>
        <v>0</v>
      </c>
      <c r="D3549">
        <v>12</v>
      </c>
    </row>
    <row r="3550" spans="1:4" x14ac:dyDescent="0.25">
      <c r="A3550" s="8" t="s">
        <v>409</v>
      </c>
      <c r="B3550" t="s">
        <v>441</v>
      </c>
      <c r="C3550" s="26">
        <f>VLOOKUP(A3550,'Indice Puntaje Simple'!$A$4:$S$347,'3. Indice Puntj Simpl Traspuest'!D3550,0)</f>
        <v>0</v>
      </c>
      <c r="D3550">
        <v>12</v>
      </c>
    </row>
    <row r="3551" spans="1:4" x14ac:dyDescent="0.25">
      <c r="A3551" s="8" t="s">
        <v>358</v>
      </c>
      <c r="B3551" t="s">
        <v>441</v>
      </c>
      <c r="C3551" s="26">
        <f>VLOOKUP(A3551,'Indice Puntaje Simple'!$A$4:$S$347,'3. Indice Puntj Simpl Traspuest'!D3551,0)</f>
        <v>0</v>
      </c>
      <c r="D3551">
        <v>12</v>
      </c>
    </row>
    <row r="3552" spans="1:4" x14ac:dyDescent="0.25">
      <c r="A3552" s="8" t="s">
        <v>106</v>
      </c>
      <c r="B3552" t="s">
        <v>441</v>
      </c>
      <c r="C3552" s="26">
        <f>VLOOKUP(A3552,'Indice Puntaje Simple'!$A$4:$S$347,'3. Indice Puntj Simpl Traspuest'!D3552,0)</f>
        <v>0.33333333333333331</v>
      </c>
      <c r="D3552">
        <v>12</v>
      </c>
    </row>
    <row r="3553" spans="1:4" x14ac:dyDescent="0.25">
      <c r="A3553" s="8" t="s">
        <v>388</v>
      </c>
      <c r="B3553" t="s">
        <v>441</v>
      </c>
      <c r="C3553" s="26">
        <f>VLOOKUP(A3553,'Indice Puntaje Simple'!$A$4:$S$347,'3. Indice Puntj Simpl Traspuest'!D3553,0)</f>
        <v>0.66666666666666663</v>
      </c>
      <c r="D3553">
        <v>12</v>
      </c>
    </row>
    <row r="3554" spans="1:4" x14ac:dyDescent="0.25">
      <c r="A3554" s="8" t="s">
        <v>160</v>
      </c>
      <c r="B3554" t="s">
        <v>441</v>
      </c>
      <c r="C3554" s="26">
        <f>VLOOKUP(A3554,'Indice Puntaje Simple'!$A$4:$S$347,'3. Indice Puntj Simpl Traspuest'!D3554,0)</f>
        <v>0</v>
      </c>
      <c r="D3554">
        <v>12</v>
      </c>
    </row>
    <row r="3555" spans="1:4" x14ac:dyDescent="0.25">
      <c r="A3555" s="8" t="s">
        <v>120</v>
      </c>
      <c r="B3555" t="s">
        <v>441</v>
      </c>
      <c r="C3555" s="26">
        <f>VLOOKUP(A3555,'Indice Puntaje Simple'!$A$4:$S$347,'3. Indice Puntj Simpl Traspuest'!D3555,0)</f>
        <v>0.66666666666666663</v>
      </c>
      <c r="D3555">
        <v>12</v>
      </c>
    </row>
    <row r="3556" spans="1:4" x14ac:dyDescent="0.25">
      <c r="A3556" s="8" t="s">
        <v>263</v>
      </c>
      <c r="B3556" t="s">
        <v>441</v>
      </c>
      <c r="C3556" s="26">
        <f>VLOOKUP(A3556,'Indice Puntaje Simple'!$A$4:$S$347,'3. Indice Puntj Simpl Traspuest'!D3556,0)</f>
        <v>0.66666666666666663</v>
      </c>
      <c r="D3556">
        <v>12</v>
      </c>
    </row>
    <row r="3557" spans="1:4" x14ac:dyDescent="0.25">
      <c r="A3557" s="8" t="s">
        <v>96</v>
      </c>
      <c r="B3557" t="s">
        <v>441</v>
      </c>
      <c r="C3557" s="26">
        <f>VLOOKUP(A3557,'Indice Puntaje Simple'!$A$4:$S$347,'3. Indice Puntj Simpl Traspuest'!D3557,0)</f>
        <v>0</v>
      </c>
      <c r="D3557">
        <v>12</v>
      </c>
    </row>
    <row r="3558" spans="1:4" x14ac:dyDescent="0.25">
      <c r="A3558" s="8" t="s">
        <v>98</v>
      </c>
      <c r="B3558" t="s">
        <v>441</v>
      </c>
      <c r="C3558" s="26">
        <f>VLOOKUP(A3558,'Indice Puntaje Simple'!$A$4:$S$347,'3. Indice Puntj Simpl Traspuest'!D3558,0)</f>
        <v>0.66666666666666663</v>
      </c>
      <c r="D3558">
        <v>12</v>
      </c>
    </row>
    <row r="3559" spans="1:4" x14ac:dyDescent="0.25">
      <c r="A3559" s="8" t="s">
        <v>264</v>
      </c>
      <c r="B3559" t="s">
        <v>441</v>
      </c>
      <c r="C3559" s="26">
        <f>VLOOKUP(A3559,'Indice Puntaje Simple'!$A$4:$S$347,'3. Indice Puntj Simpl Traspuest'!D3559,0)</f>
        <v>0.66666666666666663</v>
      </c>
      <c r="D3559">
        <v>12</v>
      </c>
    </row>
    <row r="3560" spans="1:4" x14ac:dyDescent="0.25">
      <c r="A3560" s="8" t="s">
        <v>126</v>
      </c>
      <c r="B3560" t="s">
        <v>441</v>
      </c>
      <c r="C3560" s="26">
        <f>VLOOKUP(A3560,'Indice Puntaje Simple'!$A$4:$S$347,'3. Indice Puntj Simpl Traspuest'!D3560,0)</f>
        <v>0</v>
      </c>
      <c r="D3560">
        <v>12</v>
      </c>
    </row>
    <row r="3561" spans="1:4" x14ac:dyDescent="0.25">
      <c r="A3561" s="8" t="s">
        <v>222</v>
      </c>
      <c r="B3561" t="s">
        <v>441</v>
      </c>
      <c r="C3561" s="26">
        <f>VLOOKUP(A3561,'Indice Puntaje Simple'!$A$4:$S$347,'3. Indice Puntj Simpl Traspuest'!D3561,0)</f>
        <v>0</v>
      </c>
      <c r="D3561">
        <v>12</v>
      </c>
    </row>
    <row r="3562" spans="1:4" x14ac:dyDescent="0.25">
      <c r="A3562" s="8" t="s">
        <v>389</v>
      </c>
      <c r="B3562" t="s">
        <v>441</v>
      </c>
      <c r="C3562" s="26">
        <f>VLOOKUP(A3562,'Indice Puntaje Simple'!$A$4:$S$347,'3. Indice Puntj Simpl Traspuest'!D3562,0)</f>
        <v>0</v>
      </c>
      <c r="D3562">
        <v>12</v>
      </c>
    </row>
    <row r="3563" spans="1:4" x14ac:dyDescent="0.25">
      <c r="A3563" s="8" t="s">
        <v>127</v>
      </c>
      <c r="B3563" t="s">
        <v>441</v>
      </c>
      <c r="C3563" s="26">
        <f>VLOOKUP(A3563,'Indice Puntaje Simple'!$A$4:$S$347,'3. Indice Puntj Simpl Traspuest'!D3563,0)</f>
        <v>0</v>
      </c>
      <c r="D3563">
        <v>12</v>
      </c>
    </row>
    <row r="3564" spans="1:4" x14ac:dyDescent="0.25">
      <c r="A3564" s="8" t="s">
        <v>187</v>
      </c>
      <c r="B3564" t="s">
        <v>441</v>
      </c>
      <c r="C3564" s="26">
        <f>VLOOKUP(A3564,'Indice Puntaje Simple'!$A$4:$S$347,'3. Indice Puntj Simpl Traspuest'!D3564,0)</f>
        <v>0</v>
      </c>
      <c r="D3564">
        <v>12</v>
      </c>
    </row>
    <row r="3565" spans="1:4" x14ac:dyDescent="0.25">
      <c r="A3565" s="8" t="s">
        <v>114</v>
      </c>
      <c r="B3565" t="s">
        <v>441</v>
      </c>
      <c r="C3565" s="26">
        <f>VLOOKUP(A3565,'Indice Puntaje Simple'!$A$4:$S$347,'3. Indice Puntj Simpl Traspuest'!D3565,0)</f>
        <v>0</v>
      </c>
      <c r="D3565">
        <v>12</v>
      </c>
    </row>
    <row r="3566" spans="1:4" x14ac:dyDescent="0.25">
      <c r="A3566" s="8" t="s">
        <v>238</v>
      </c>
      <c r="B3566" t="s">
        <v>441</v>
      </c>
      <c r="C3566" s="26">
        <f>VLOOKUP(A3566,'Indice Puntaje Simple'!$A$4:$S$347,'3. Indice Puntj Simpl Traspuest'!D3566,0)</f>
        <v>0.66666666666666663</v>
      </c>
      <c r="D3566">
        <v>12</v>
      </c>
    </row>
    <row r="3567" spans="1:4" x14ac:dyDescent="0.25">
      <c r="A3567" s="8" t="s">
        <v>135</v>
      </c>
      <c r="B3567" t="s">
        <v>441</v>
      </c>
      <c r="C3567" s="26">
        <f>VLOOKUP(A3567,'Indice Puntaje Simple'!$A$4:$S$347,'3. Indice Puntj Simpl Traspuest'!D3567,0)</f>
        <v>0.66666666666666663</v>
      </c>
      <c r="D3567">
        <v>12</v>
      </c>
    </row>
    <row r="3568" spans="1:4" x14ac:dyDescent="0.25">
      <c r="A3568" s="8" t="s">
        <v>301</v>
      </c>
      <c r="B3568" t="s">
        <v>441</v>
      </c>
      <c r="C3568" s="26">
        <f>VLOOKUP(A3568,'Indice Puntaje Simple'!$A$4:$S$347,'3. Indice Puntj Simpl Traspuest'!D3568,0)</f>
        <v>0</v>
      </c>
      <c r="D3568">
        <v>12</v>
      </c>
    </row>
    <row r="3569" spans="1:4" x14ac:dyDescent="0.25">
      <c r="A3569" s="8" t="s">
        <v>286</v>
      </c>
      <c r="B3569" t="s">
        <v>441</v>
      </c>
      <c r="C3569" s="26">
        <f>VLOOKUP(A3569,'Indice Puntaje Simple'!$A$4:$S$347,'3. Indice Puntj Simpl Traspuest'!D3569,0)</f>
        <v>0</v>
      </c>
      <c r="D3569">
        <v>12</v>
      </c>
    </row>
    <row r="3570" spans="1:4" x14ac:dyDescent="0.25">
      <c r="A3570" s="8" t="s">
        <v>302</v>
      </c>
      <c r="B3570" t="s">
        <v>441</v>
      </c>
      <c r="C3570" s="26">
        <f>VLOOKUP(A3570,'Indice Puntaje Simple'!$A$4:$S$347,'3. Indice Puntj Simpl Traspuest'!D3570,0)</f>
        <v>0</v>
      </c>
      <c r="D3570">
        <v>12</v>
      </c>
    </row>
    <row r="3571" spans="1:4" x14ac:dyDescent="0.25">
      <c r="A3571" s="8" t="s">
        <v>239</v>
      </c>
      <c r="B3571" t="s">
        <v>441</v>
      </c>
      <c r="C3571" s="26">
        <f>VLOOKUP(A3571,'Indice Puntaje Simple'!$A$4:$S$347,'3. Indice Puntj Simpl Traspuest'!D3571,0)</f>
        <v>0</v>
      </c>
      <c r="D3571">
        <v>12</v>
      </c>
    </row>
    <row r="3572" spans="1:4" x14ac:dyDescent="0.25">
      <c r="A3572" s="8" t="s">
        <v>380</v>
      </c>
      <c r="B3572" t="s">
        <v>441</v>
      </c>
      <c r="C3572" s="26">
        <f>VLOOKUP(A3572,'Indice Puntaje Simple'!$A$4:$S$347,'3. Indice Puntj Simpl Traspuest'!D3572,0)</f>
        <v>0</v>
      </c>
      <c r="D3572">
        <v>12</v>
      </c>
    </row>
    <row r="3573" spans="1:4" x14ac:dyDescent="0.25">
      <c r="A3573" s="8" t="s">
        <v>365</v>
      </c>
      <c r="B3573" t="s">
        <v>441</v>
      </c>
      <c r="C3573" s="26">
        <f>VLOOKUP(A3573,'Indice Puntaje Simple'!$A$4:$S$347,'3. Indice Puntj Simpl Traspuest'!D3573,0)</f>
        <v>0</v>
      </c>
      <c r="D3573">
        <v>12</v>
      </c>
    </row>
    <row r="3574" spans="1:4" x14ac:dyDescent="0.25">
      <c r="A3574" s="8" t="s">
        <v>366</v>
      </c>
      <c r="B3574" t="s">
        <v>441</v>
      </c>
      <c r="C3574" s="26">
        <f>VLOOKUP(A3574,'Indice Puntaje Simple'!$A$4:$S$347,'3. Indice Puntj Simpl Traspuest'!D3574,0)</f>
        <v>0</v>
      </c>
      <c r="D3574">
        <v>12</v>
      </c>
    </row>
    <row r="3575" spans="1:4" x14ac:dyDescent="0.25">
      <c r="A3575" s="8" t="s">
        <v>80</v>
      </c>
      <c r="B3575" t="s">
        <v>441</v>
      </c>
      <c r="C3575" s="26">
        <f>VLOOKUP(A3575,'Indice Puntaje Simple'!$A$4:$S$347,'3. Indice Puntj Simpl Traspuest'!D3575,0)</f>
        <v>0.66666666666666663</v>
      </c>
      <c r="D3575">
        <v>12</v>
      </c>
    </row>
    <row r="3576" spans="1:4" x14ac:dyDescent="0.25">
      <c r="A3576" s="8" t="s">
        <v>149</v>
      </c>
      <c r="B3576" t="s">
        <v>441</v>
      </c>
      <c r="C3576" s="26">
        <f>VLOOKUP(A3576,'Indice Puntaje Simple'!$A$4:$S$347,'3. Indice Puntj Simpl Traspuest'!D3576,0)</f>
        <v>0</v>
      </c>
      <c r="D3576">
        <v>12</v>
      </c>
    </row>
    <row r="3577" spans="1:4" x14ac:dyDescent="0.25">
      <c r="A3577" s="8" t="s">
        <v>317</v>
      </c>
      <c r="B3577" t="s">
        <v>441</v>
      </c>
      <c r="C3577" s="26">
        <f>VLOOKUP(A3577,'Indice Puntaje Simple'!$A$4:$S$347,'3. Indice Puntj Simpl Traspuest'!D3577,0)</f>
        <v>0</v>
      </c>
      <c r="D3577">
        <v>12</v>
      </c>
    </row>
    <row r="3578" spans="1:4" x14ac:dyDescent="0.25">
      <c r="A3578" s="8" t="s">
        <v>161</v>
      </c>
      <c r="B3578" t="s">
        <v>441</v>
      </c>
      <c r="C3578" s="26">
        <f>VLOOKUP(A3578,'Indice Puntaje Simple'!$A$4:$S$347,'3. Indice Puntj Simpl Traspuest'!D3578,0)</f>
        <v>0.66666666666666663</v>
      </c>
      <c r="D3578">
        <v>12</v>
      </c>
    </row>
    <row r="3579" spans="1:4" x14ac:dyDescent="0.25">
      <c r="A3579" s="8" t="s">
        <v>115</v>
      </c>
      <c r="B3579" t="s">
        <v>441</v>
      </c>
      <c r="C3579" s="26">
        <f>VLOOKUP(A3579,'Indice Puntaje Simple'!$A$4:$S$347,'3. Indice Puntj Simpl Traspuest'!D3579,0)</f>
        <v>0</v>
      </c>
      <c r="D3579">
        <v>12</v>
      </c>
    </row>
    <row r="3580" spans="1:4" x14ac:dyDescent="0.25">
      <c r="A3580" s="8" t="s">
        <v>240</v>
      </c>
      <c r="B3580" t="s">
        <v>441</v>
      </c>
      <c r="C3580" s="26">
        <f>VLOOKUP(A3580,'Indice Puntaje Simple'!$A$4:$S$347,'3. Indice Puntj Simpl Traspuest'!D3580,0)</f>
        <v>0</v>
      </c>
      <c r="D3580">
        <v>12</v>
      </c>
    </row>
    <row r="3581" spans="1:4" x14ac:dyDescent="0.25">
      <c r="A3581" s="8" t="s">
        <v>162</v>
      </c>
      <c r="B3581" t="s">
        <v>441</v>
      </c>
      <c r="C3581" s="26">
        <f>VLOOKUP(A3581,'Indice Puntaje Simple'!$A$4:$S$347,'3. Indice Puntj Simpl Traspuest'!D3581,0)</f>
        <v>0</v>
      </c>
      <c r="D3581">
        <v>12</v>
      </c>
    </row>
    <row r="3582" spans="1:4" x14ac:dyDescent="0.25">
      <c r="A3582" s="8" t="s">
        <v>318</v>
      </c>
      <c r="B3582" t="s">
        <v>441</v>
      </c>
      <c r="C3582" s="26">
        <f>VLOOKUP(A3582,'Indice Puntaje Simple'!$A$4:$S$347,'3. Indice Puntj Simpl Traspuest'!D3582,0)</f>
        <v>0</v>
      </c>
      <c r="D3582">
        <v>12</v>
      </c>
    </row>
    <row r="3583" spans="1:4" x14ac:dyDescent="0.25">
      <c r="A3583" s="8" t="s">
        <v>287</v>
      </c>
      <c r="B3583" t="s">
        <v>441</v>
      </c>
      <c r="C3583" s="26">
        <f>VLOOKUP(A3583,'Indice Puntaje Simple'!$A$4:$S$347,'3. Indice Puntj Simpl Traspuest'!D3583,0)</f>
        <v>0</v>
      </c>
      <c r="D3583">
        <v>12</v>
      </c>
    </row>
    <row r="3584" spans="1:4" x14ac:dyDescent="0.25">
      <c r="A3584" s="8" t="s">
        <v>79</v>
      </c>
      <c r="B3584" t="s">
        <v>441</v>
      </c>
      <c r="C3584" s="26">
        <f>VLOOKUP(A3584,'Indice Puntaje Simple'!$A$4:$S$347,'3. Indice Puntj Simpl Traspuest'!D3584,0)</f>
        <v>0</v>
      </c>
      <c r="D3584">
        <v>12</v>
      </c>
    </row>
    <row r="3585" spans="1:4" x14ac:dyDescent="0.25">
      <c r="A3585" s="8" t="s">
        <v>202</v>
      </c>
      <c r="B3585" t="s">
        <v>441</v>
      </c>
      <c r="C3585" s="26">
        <f>VLOOKUP(A3585,'Indice Puntaje Simple'!$A$4:$S$347,'3. Indice Puntj Simpl Traspuest'!D3585,0)</f>
        <v>0.66666666666666663</v>
      </c>
      <c r="D3585">
        <v>12</v>
      </c>
    </row>
    <row r="3586" spans="1:4" x14ac:dyDescent="0.25">
      <c r="A3586" s="8" t="s">
        <v>207</v>
      </c>
      <c r="B3586" t="s">
        <v>441</v>
      </c>
      <c r="C3586" s="26">
        <f>VLOOKUP(A3586,'Indice Puntaje Simple'!$A$4:$S$347,'3. Indice Puntj Simpl Traspuest'!D3586,0)</f>
        <v>0</v>
      </c>
      <c r="D3586">
        <v>12</v>
      </c>
    </row>
    <row r="3587" spans="1:4" x14ac:dyDescent="0.25">
      <c r="A3587" s="8" t="s">
        <v>214</v>
      </c>
      <c r="B3587" t="s">
        <v>441</v>
      </c>
      <c r="C3587" s="26">
        <f>VLOOKUP(A3587,'Indice Puntaje Simple'!$A$4:$S$347,'3. Indice Puntj Simpl Traspuest'!D3587,0)</f>
        <v>0.66666666666666663</v>
      </c>
      <c r="D3587">
        <v>12</v>
      </c>
    </row>
    <row r="3588" spans="1:4" x14ac:dyDescent="0.25">
      <c r="A3588" s="8" t="s">
        <v>122</v>
      </c>
      <c r="B3588" t="s">
        <v>441</v>
      </c>
      <c r="C3588" s="26">
        <f>VLOOKUP(A3588,'Indice Puntaje Simple'!$A$4:$S$347,'3. Indice Puntj Simpl Traspuest'!D3588,0)</f>
        <v>0</v>
      </c>
      <c r="D3588">
        <v>12</v>
      </c>
    </row>
    <row r="3589" spans="1:4" x14ac:dyDescent="0.25">
      <c r="A3589" s="8" t="s">
        <v>410</v>
      </c>
      <c r="B3589" t="s">
        <v>441</v>
      </c>
      <c r="C3589" s="26">
        <f>VLOOKUP(A3589,'Indice Puntaje Simple'!$A$4:$S$347,'3. Indice Puntj Simpl Traspuest'!D3589,0)</f>
        <v>0</v>
      </c>
      <c r="D3589">
        <v>12</v>
      </c>
    </row>
    <row r="3590" spans="1:4" x14ac:dyDescent="0.25">
      <c r="A3590" s="8" t="s">
        <v>143</v>
      </c>
      <c r="B3590" t="s">
        <v>441</v>
      </c>
      <c r="C3590" s="26">
        <f>VLOOKUP(A3590,'Indice Puntaje Simple'!$A$4:$S$347,'3. Indice Puntj Simpl Traspuest'!D3590,0)</f>
        <v>0</v>
      </c>
      <c r="D3590">
        <v>12</v>
      </c>
    </row>
    <row r="3591" spans="1:4" x14ac:dyDescent="0.25">
      <c r="A3591" s="8" t="s">
        <v>249</v>
      </c>
      <c r="B3591" t="s">
        <v>441</v>
      </c>
      <c r="C3591" s="26">
        <f>VLOOKUP(A3591,'Indice Puntaje Simple'!$A$4:$S$347,'3. Indice Puntj Simpl Traspuest'!D3591,0)</f>
        <v>0.66666666666666663</v>
      </c>
      <c r="D3591">
        <v>12</v>
      </c>
    </row>
    <row r="3592" spans="1:4" x14ac:dyDescent="0.25">
      <c r="A3592" s="8" t="s">
        <v>128</v>
      </c>
      <c r="B3592" t="s">
        <v>441</v>
      </c>
      <c r="C3592" s="26">
        <f>VLOOKUP(A3592,'Indice Puntaje Simple'!$A$4:$S$347,'3. Indice Puntj Simpl Traspuest'!D3592,0)</f>
        <v>0</v>
      </c>
      <c r="D3592">
        <v>12</v>
      </c>
    </row>
    <row r="3593" spans="1:4" x14ac:dyDescent="0.25">
      <c r="A3593" s="8" t="s">
        <v>203</v>
      </c>
      <c r="B3593" t="s">
        <v>441</v>
      </c>
      <c r="C3593" s="26">
        <f>VLOOKUP(A3593,'Indice Puntaje Simple'!$A$4:$S$347,'3. Indice Puntj Simpl Traspuest'!D3593,0)</f>
        <v>0.66666666666666663</v>
      </c>
      <c r="D3593">
        <v>12</v>
      </c>
    </row>
    <row r="3594" spans="1:4" x14ac:dyDescent="0.25">
      <c r="A3594" s="8" t="s">
        <v>265</v>
      </c>
      <c r="B3594" t="s">
        <v>441</v>
      </c>
      <c r="C3594" s="26">
        <f>VLOOKUP(A3594,'Indice Puntaje Simple'!$A$4:$S$347,'3. Indice Puntj Simpl Traspuest'!D3594,0)</f>
        <v>0</v>
      </c>
      <c r="D3594">
        <v>12</v>
      </c>
    </row>
    <row r="3595" spans="1:4" x14ac:dyDescent="0.25">
      <c r="A3595" s="8" t="s">
        <v>150</v>
      </c>
      <c r="B3595" t="s">
        <v>441</v>
      </c>
      <c r="C3595" s="26">
        <f>VLOOKUP(A3595,'Indice Puntaje Simple'!$A$4:$S$347,'3. Indice Puntj Simpl Traspuest'!D3595,0)</f>
        <v>0.66666666666666663</v>
      </c>
      <c r="D3595">
        <v>12</v>
      </c>
    </row>
    <row r="3596" spans="1:4" x14ac:dyDescent="0.25">
      <c r="A3596" s="8" t="s">
        <v>136</v>
      </c>
      <c r="B3596" t="s">
        <v>441</v>
      </c>
      <c r="C3596" s="26">
        <f>VLOOKUP(A3596,'Indice Puntaje Simple'!$A$4:$S$347,'3. Indice Puntj Simpl Traspuest'!D3596,0)</f>
        <v>0</v>
      </c>
      <c r="D3596">
        <v>12</v>
      </c>
    </row>
    <row r="3597" spans="1:4" x14ac:dyDescent="0.25">
      <c r="A3597" s="8" t="s">
        <v>377</v>
      </c>
      <c r="B3597" t="s">
        <v>441</v>
      </c>
      <c r="C3597" s="26">
        <f>VLOOKUP(A3597,'Indice Puntaje Simple'!$A$4:$S$347,'3. Indice Puntj Simpl Traspuest'!D3597,0)</f>
        <v>0</v>
      </c>
      <c r="D3597">
        <v>12</v>
      </c>
    </row>
    <row r="3598" spans="1:4" x14ac:dyDescent="0.25">
      <c r="A3598" s="8" t="s">
        <v>319</v>
      </c>
      <c r="B3598" t="s">
        <v>441</v>
      </c>
      <c r="C3598" s="26">
        <f>VLOOKUP(A3598,'Indice Puntaje Simple'!$A$4:$S$347,'3. Indice Puntj Simpl Traspuest'!D3598,0)</f>
        <v>0</v>
      </c>
      <c r="D3598">
        <v>12</v>
      </c>
    </row>
    <row r="3599" spans="1:4" x14ac:dyDescent="0.25">
      <c r="A3599" s="8" t="s">
        <v>188</v>
      </c>
      <c r="B3599" t="s">
        <v>441</v>
      </c>
      <c r="C3599" s="26">
        <f>VLOOKUP(A3599,'Indice Puntaje Simple'!$A$4:$S$347,'3. Indice Puntj Simpl Traspuest'!D3599,0)</f>
        <v>0</v>
      </c>
      <c r="D3599">
        <v>12</v>
      </c>
    </row>
    <row r="3600" spans="1:4" x14ac:dyDescent="0.25">
      <c r="A3600" s="8" t="s">
        <v>97</v>
      </c>
      <c r="B3600" t="s">
        <v>441</v>
      </c>
      <c r="C3600" s="26">
        <f>VLOOKUP(A3600,'Indice Puntaje Simple'!$A$4:$S$347,'3. Indice Puntj Simpl Traspuest'!D3600,0)</f>
        <v>0.66666666666666663</v>
      </c>
      <c r="D3600">
        <v>12</v>
      </c>
    </row>
    <row r="3601" spans="1:4" x14ac:dyDescent="0.25">
      <c r="A3601" s="8" t="s">
        <v>189</v>
      </c>
      <c r="B3601" t="s">
        <v>441</v>
      </c>
      <c r="C3601" s="26">
        <f>VLOOKUP(A3601,'Indice Puntaje Simple'!$A$4:$S$347,'3. Indice Puntj Simpl Traspuest'!D3601,0)</f>
        <v>0</v>
      </c>
      <c r="D3601">
        <v>12</v>
      </c>
    </row>
    <row r="3602" spans="1:4" x14ac:dyDescent="0.25">
      <c r="A3602" s="8" t="s">
        <v>390</v>
      </c>
      <c r="B3602" t="s">
        <v>441</v>
      </c>
      <c r="C3602" s="26">
        <f>VLOOKUP(A3602,'Indice Puntaje Simple'!$A$4:$S$347,'3. Indice Puntj Simpl Traspuest'!D3602,0)</f>
        <v>0</v>
      </c>
      <c r="D3602">
        <v>12</v>
      </c>
    </row>
    <row r="3603" spans="1:4" x14ac:dyDescent="0.25">
      <c r="A3603" s="8" t="s">
        <v>137</v>
      </c>
      <c r="B3603" t="s">
        <v>441</v>
      </c>
      <c r="C3603" s="26">
        <f>VLOOKUP(A3603,'Indice Puntaje Simple'!$A$4:$S$347,'3. Indice Puntj Simpl Traspuest'!D3603,0)</f>
        <v>0.66666666666666663</v>
      </c>
      <c r="D3603">
        <v>12</v>
      </c>
    </row>
    <row r="3604" spans="1:4" x14ac:dyDescent="0.25">
      <c r="A3604" s="8" t="s">
        <v>190</v>
      </c>
      <c r="B3604" t="s">
        <v>441</v>
      </c>
      <c r="C3604" s="26">
        <f>VLOOKUP(A3604,'Indice Puntaje Simple'!$A$4:$S$347,'3. Indice Puntj Simpl Traspuest'!D3604,0)</f>
        <v>0</v>
      </c>
      <c r="D3604">
        <v>12</v>
      </c>
    </row>
    <row r="3605" spans="1:4" x14ac:dyDescent="0.25">
      <c r="A3605" s="8" t="s">
        <v>340</v>
      </c>
      <c r="B3605" t="s">
        <v>441</v>
      </c>
      <c r="C3605" s="26">
        <f>VLOOKUP(A3605,'Indice Puntaje Simple'!$A$4:$S$347,'3. Indice Puntj Simpl Traspuest'!D3605,0)</f>
        <v>0</v>
      </c>
      <c r="D3605">
        <v>12</v>
      </c>
    </row>
    <row r="3606" spans="1:4" x14ac:dyDescent="0.25">
      <c r="A3606" s="8" t="s">
        <v>413</v>
      </c>
      <c r="B3606" t="s">
        <v>441</v>
      </c>
      <c r="C3606" s="26">
        <f>VLOOKUP(A3606,'Indice Puntaje Simple'!$A$4:$S$347,'3. Indice Puntj Simpl Traspuest'!D3606,0)</f>
        <v>0.66666666666666663</v>
      </c>
      <c r="D3606">
        <v>12</v>
      </c>
    </row>
    <row r="3607" spans="1:4" x14ac:dyDescent="0.25">
      <c r="A3607" s="8" t="s">
        <v>328</v>
      </c>
      <c r="B3607" t="s">
        <v>441</v>
      </c>
      <c r="C3607" s="26">
        <f>VLOOKUP(A3607,'Indice Puntaje Simple'!$A$4:$S$347,'3. Indice Puntj Simpl Traspuest'!D3607,0)</f>
        <v>0.66666666666666663</v>
      </c>
      <c r="D3607">
        <v>12</v>
      </c>
    </row>
    <row r="3608" spans="1:4" x14ac:dyDescent="0.25">
      <c r="A3608" s="8" t="s">
        <v>288</v>
      </c>
      <c r="B3608" t="s">
        <v>441</v>
      </c>
      <c r="C3608" s="26">
        <f>VLOOKUP(A3608,'Indice Puntaje Simple'!$A$4:$S$347,'3. Indice Puntj Simpl Traspuest'!D3608,0)</f>
        <v>0</v>
      </c>
      <c r="D3608">
        <v>12</v>
      </c>
    </row>
    <row r="3609" spans="1:4" x14ac:dyDescent="0.25">
      <c r="A3609" s="8" t="s">
        <v>303</v>
      </c>
      <c r="B3609" t="s">
        <v>441</v>
      </c>
      <c r="C3609" s="26">
        <f>VLOOKUP(A3609,'Indice Puntaje Simple'!$A$4:$S$347,'3. Indice Puntj Simpl Traspuest'!D3609,0)</f>
        <v>0</v>
      </c>
      <c r="D3609">
        <v>12</v>
      </c>
    </row>
    <row r="3610" spans="1:4" x14ac:dyDescent="0.25">
      <c r="A3610" s="8" t="s">
        <v>329</v>
      </c>
      <c r="B3610" t="s">
        <v>441</v>
      </c>
      <c r="C3610" s="26">
        <f>VLOOKUP(A3610,'Indice Puntaje Simple'!$A$4:$S$347,'3. Indice Puntj Simpl Traspuest'!D3610,0)</f>
        <v>0</v>
      </c>
      <c r="D3610">
        <v>12</v>
      </c>
    </row>
    <row r="3611" spans="1:4" x14ac:dyDescent="0.25">
      <c r="A3611" s="8" t="s">
        <v>330</v>
      </c>
      <c r="B3611" t="s">
        <v>441</v>
      </c>
      <c r="C3611" s="26">
        <f>VLOOKUP(A3611,'Indice Puntaje Simple'!$A$4:$S$347,'3. Indice Puntj Simpl Traspuest'!D3611,0)</f>
        <v>0</v>
      </c>
      <c r="D3611">
        <v>12</v>
      </c>
    </row>
    <row r="3612" spans="1:4" x14ac:dyDescent="0.25">
      <c r="A3612" s="8" t="s">
        <v>163</v>
      </c>
      <c r="B3612" t="s">
        <v>441</v>
      </c>
      <c r="C3612" s="26">
        <f>VLOOKUP(A3612,'Indice Puntaje Simple'!$A$4:$S$347,'3. Indice Puntj Simpl Traspuest'!D3612,0)</f>
        <v>0.66666666666666663</v>
      </c>
      <c r="D3612">
        <v>12</v>
      </c>
    </row>
    <row r="3613" spans="1:4" x14ac:dyDescent="0.25">
      <c r="A3613" s="8" t="s">
        <v>223</v>
      </c>
      <c r="B3613" t="s">
        <v>441</v>
      </c>
      <c r="C3613" s="26">
        <f>VLOOKUP(A3613,'Indice Puntaje Simple'!$A$4:$S$347,'3. Indice Puntj Simpl Traspuest'!D3613,0)</f>
        <v>0</v>
      </c>
      <c r="D3613">
        <v>12</v>
      </c>
    </row>
    <row r="3614" spans="1:4" x14ac:dyDescent="0.25">
      <c r="A3614" s="8" t="s">
        <v>331</v>
      </c>
      <c r="B3614" t="s">
        <v>441</v>
      </c>
      <c r="C3614" s="26">
        <f>VLOOKUP(A3614,'Indice Puntaje Simple'!$A$4:$S$347,'3. Indice Puntj Simpl Traspuest'!D3614,0)</f>
        <v>0</v>
      </c>
      <c r="D3614">
        <v>12</v>
      </c>
    </row>
    <row r="3615" spans="1:4" x14ac:dyDescent="0.25">
      <c r="A3615" s="8" t="s">
        <v>381</v>
      </c>
      <c r="B3615" t="s">
        <v>441</v>
      </c>
      <c r="C3615" s="26">
        <f>VLOOKUP(A3615,'Indice Puntaje Simple'!$A$4:$S$347,'3. Indice Puntj Simpl Traspuest'!D3615,0)</f>
        <v>0.66666666666666663</v>
      </c>
      <c r="D3615">
        <v>12</v>
      </c>
    </row>
    <row r="3616" spans="1:4" x14ac:dyDescent="0.25">
      <c r="A3616" s="8" t="s">
        <v>116</v>
      </c>
      <c r="B3616" t="s">
        <v>441</v>
      </c>
      <c r="C3616" s="26">
        <f>VLOOKUP(A3616,'Indice Puntaje Simple'!$A$4:$S$347,'3. Indice Puntj Simpl Traspuest'!D3616,0)</f>
        <v>0</v>
      </c>
      <c r="D3616">
        <v>12</v>
      </c>
    </row>
    <row r="3617" spans="1:4" x14ac:dyDescent="0.25">
      <c r="A3617" s="8" t="s">
        <v>224</v>
      </c>
      <c r="B3617" t="s">
        <v>441</v>
      </c>
      <c r="C3617" s="26">
        <f>VLOOKUP(A3617,'Indice Puntaje Simple'!$A$4:$S$347,'3. Indice Puntj Simpl Traspuest'!D3617,0)</f>
        <v>0.66666666666666663</v>
      </c>
      <c r="D3617">
        <v>12</v>
      </c>
    </row>
    <row r="3618" spans="1:4" x14ac:dyDescent="0.25">
      <c r="A3618" s="8" t="s">
        <v>250</v>
      </c>
      <c r="B3618" t="s">
        <v>441</v>
      </c>
      <c r="C3618" s="26">
        <f>VLOOKUP(A3618,'Indice Puntaje Simple'!$A$4:$S$347,'3. Indice Puntj Simpl Traspuest'!D3618,0)</f>
        <v>0.66666666666666663</v>
      </c>
      <c r="D3618">
        <v>12</v>
      </c>
    </row>
    <row r="3619" spans="1:4" x14ac:dyDescent="0.25">
      <c r="A3619" s="8" t="s">
        <v>208</v>
      </c>
      <c r="B3619" t="s">
        <v>441</v>
      </c>
      <c r="C3619" s="26">
        <f>VLOOKUP(A3619,'Indice Puntaje Simple'!$A$4:$S$347,'3. Indice Puntj Simpl Traspuest'!D3619,0)</f>
        <v>0</v>
      </c>
      <c r="D3619">
        <v>12</v>
      </c>
    </row>
    <row r="3620" spans="1:4" x14ac:dyDescent="0.25">
      <c r="A3620" s="8" t="s">
        <v>275</v>
      </c>
      <c r="B3620" t="s">
        <v>441</v>
      </c>
      <c r="C3620" s="26">
        <f>VLOOKUP(A3620,'Indice Puntaje Simple'!$A$4:$S$347,'3. Indice Puntj Simpl Traspuest'!D3620,0)</f>
        <v>0</v>
      </c>
      <c r="D3620">
        <v>12</v>
      </c>
    </row>
    <row r="3621" spans="1:4" x14ac:dyDescent="0.25">
      <c r="A3621" s="8" t="s">
        <v>304</v>
      </c>
      <c r="B3621" t="s">
        <v>441</v>
      </c>
      <c r="C3621" s="26">
        <f>VLOOKUP(A3621,'Indice Puntaje Simple'!$A$4:$S$347,'3. Indice Puntj Simpl Traspuest'!D3621,0)</f>
        <v>0</v>
      </c>
      <c r="D3621">
        <v>12</v>
      </c>
    </row>
    <row r="3622" spans="1:4" x14ac:dyDescent="0.25">
      <c r="A3622" s="8" t="s">
        <v>305</v>
      </c>
      <c r="B3622" t="s">
        <v>441</v>
      </c>
      <c r="C3622" s="26">
        <f>VLOOKUP(A3622,'Indice Puntaje Simple'!$A$4:$S$347,'3. Indice Puntj Simpl Traspuest'!D3622,0)</f>
        <v>0</v>
      </c>
      <c r="D3622">
        <v>12</v>
      </c>
    </row>
    <row r="3623" spans="1:4" x14ac:dyDescent="0.25">
      <c r="A3623" s="8" t="s">
        <v>417</v>
      </c>
      <c r="B3623" t="s">
        <v>441</v>
      </c>
      <c r="C3623" s="26">
        <f>VLOOKUP(A3623,'Indice Puntaje Simple'!$A$4:$S$347,'3. Indice Puntj Simpl Traspuest'!D3623,0)</f>
        <v>0</v>
      </c>
      <c r="D3623">
        <v>12</v>
      </c>
    </row>
    <row r="3624" spans="1:4" x14ac:dyDescent="0.25">
      <c r="A3624" s="8" t="s">
        <v>289</v>
      </c>
      <c r="B3624" t="s">
        <v>441</v>
      </c>
      <c r="C3624" s="26">
        <f>VLOOKUP(A3624,'Indice Puntaje Simple'!$A$4:$S$347,'3. Indice Puntj Simpl Traspuest'!D3624,0)</f>
        <v>0.66666666666666663</v>
      </c>
      <c r="D3624">
        <v>12</v>
      </c>
    </row>
    <row r="3625" spans="1:4" x14ac:dyDescent="0.25">
      <c r="A3625" s="8" t="s">
        <v>129</v>
      </c>
      <c r="B3625" t="s">
        <v>441</v>
      </c>
      <c r="C3625" s="26">
        <f>VLOOKUP(A3625,'Indice Puntaje Simple'!$A$4:$S$347,'3. Indice Puntj Simpl Traspuest'!D3625,0)</f>
        <v>0.66666666666666663</v>
      </c>
      <c r="D3625">
        <v>12</v>
      </c>
    </row>
    <row r="3626" spans="1:4" x14ac:dyDescent="0.25">
      <c r="A3626" s="8" t="s">
        <v>414</v>
      </c>
      <c r="B3626" t="s">
        <v>441</v>
      </c>
      <c r="C3626" s="26">
        <f>VLOOKUP(A3626,'Indice Puntaje Simple'!$A$4:$S$347,'3. Indice Puntj Simpl Traspuest'!D3626,0)</f>
        <v>0.33333333333333331</v>
      </c>
      <c r="D3626">
        <v>12</v>
      </c>
    </row>
    <row r="3627" spans="1:4" x14ac:dyDescent="0.25">
      <c r="A3627" s="8" t="s">
        <v>306</v>
      </c>
      <c r="B3627" t="s">
        <v>441</v>
      </c>
      <c r="C3627" s="26">
        <f>VLOOKUP(A3627,'Indice Puntaje Simple'!$A$4:$S$347,'3. Indice Puntj Simpl Traspuest'!D3627,0)</f>
        <v>0</v>
      </c>
      <c r="D3627">
        <v>12</v>
      </c>
    </row>
    <row r="3628" spans="1:4" x14ac:dyDescent="0.25">
      <c r="A3628" s="8" t="s">
        <v>241</v>
      </c>
      <c r="B3628" t="s">
        <v>441</v>
      </c>
      <c r="C3628" s="26">
        <f>VLOOKUP(A3628,'Indice Puntaje Simple'!$A$4:$S$347,'3. Indice Puntj Simpl Traspuest'!D3628,0)</f>
        <v>0</v>
      </c>
      <c r="D3628">
        <v>12</v>
      </c>
    </row>
    <row r="3629" spans="1:4" x14ac:dyDescent="0.25">
      <c r="A3629" s="8" t="s">
        <v>251</v>
      </c>
      <c r="B3629" t="s">
        <v>441</v>
      </c>
      <c r="C3629" s="26">
        <f>VLOOKUP(A3629,'Indice Puntaje Simple'!$A$4:$S$347,'3. Indice Puntj Simpl Traspuest'!D3629,0)</f>
        <v>0</v>
      </c>
      <c r="D3629">
        <v>12</v>
      </c>
    </row>
    <row r="3630" spans="1:4" x14ac:dyDescent="0.25">
      <c r="A3630" s="8" t="s">
        <v>420</v>
      </c>
      <c r="B3630" t="s">
        <v>441</v>
      </c>
      <c r="C3630" s="26">
        <f>VLOOKUP(A3630,'Indice Puntaje Simple'!$A$4:$S$347,'3. Indice Puntj Simpl Traspuest'!D3630,0)</f>
        <v>0.66666666666666663</v>
      </c>
      <c r="D3630">
        <v>12</v>
      </c>
    </row>
    <row r="3631" spans="1:4" x14ac:dyDescent="0.25">
      <c r="A3631" s="8" t="s">
        <v>130</v>
      </c>
      <c r="B3631" t="s">
        <v>441</v>
      </c>
      <c r="C3631" s="26">
        <f>VLOOKUP(A3631,'Indice Puntaje Simple'!$A$4:$S$347,'3. Indice Puntj Simpl Traspuest'!D3631,0)</f>
        <v>0.33333333333333331</v>
      </c>
      <c r="D3631">
        <v>12</v>
      </c>
    </row>
    <row r="3632" spans="1:4" x14ac:dyDescent="0.25">
      <c r="A3632" s="8" t="s">
        <v>151</v>
      </c>
      <c r="B3632" t="s">
        <v>441</v>
      </c>
      <c r="C3632" s="26">
        <f>VLOOKUP(A3632,'Indice Puntaje Simple'!$A$4:$S$347,'3. Indice Puntj Simpl Traspuest'!D3632,0)</f>
        <v>0.66666666666666663</v>
      </c>
      <c r="D3632">
        <v>12</v>
      </c>
    </row>
    <row r="3633" spans="1:4" x14ac:dyDescent="0.25">
      <c r="A3633" s="8" t="s">
        <v>215</v>
      </c>
      <c r="B3633" t="s">
        <v>441</v>
      </c>
      <c r="C3633" s="26">
        <f>VLOOKUP(A3633,'Indice Puntaje Simple'!$A$4:$S$347,'3. Indice Puntj Simpl Traspuest'!D3633,0)</f>
        <v>0.66666666666666663</v>
      </c>
      <c r="D3633">
        <v>12</v>
      </c>
    </row>
    <row r="3634" spans="1:4" x14ac:dyDescent="0.25">
      <c r="A3634" s="8" t="s">
        <v>242</v>
      </c>
      <c r="B3634" t="s">
        <v>441</v>
      </c>
      <c r="C3634" s="26">
        <f>VLOOKUP(A3634,'Indice Puntaje Simple'!$A$4:$S$347,'3. Indice Puntj Simpl Traspuest'!D3634,0)</f>
        <v>0</v>
      </c>
      <c r="D3634">
        <v>12</v>
      </c>
    </row>
    <row r="3635" spans="1:4" x14ac:dyDescent="0.25">
      <c r="A3635" s="8" t="s">
        <v>92</v>
      </c>
      <c r="B3635" t="s">
        <v>441</v>
      </c>
      <c r="C3635" s="26">
        <f>VLOOKUP(A3635,'Indice Puntaje Simple'!$A$4:$S$347,'3. Indice Puntj Simpl Traspuest'!D3635,0)</f>
        <v>0.66666666666666663</v>
      </c>
      <c r="D3635">
        <v>12</v>
      </c>
    </row>
    <row r="3636" spans="1:4" x14ac:dyDescent="0.25">
      <c r="A3636" s="8" t="s">
        <v>394</v>
      </c>
      <c r="B3636" t="s">
        <v>441</v>
      </c>
      <c r="C3636" s="26">
        <f>VLOOKUP(A3636,'Indice Puntaje Simple'!$A$4:$S$347,'3. Indice Puntj Simpl Traspuest'!D3636,0)</f>
        <v>0</v>
      </c>
      <c r="D3636">
        <v>12</v>
      </c>
    </row>
    <row r="3637" spans="1:4" x14ac:dyDescent="0.25">
      <c r="A3637" s="8" t="s">
        <v>191</v>
      </c>
      <c r="B3637" t="s">
        <v>441</v>
      </c>
      <c r="C3637" s="26">
        <f>VLOOKUP(A3637,'Indice Puntaje Simple'!$A$4:$S$347,'3. Indice Puntj Simpl Traspuest'!D3637,0)</f>
        <v>0.66666666666666663</v>
      </c>
      <c r="D3637">
        <v>12</v>
      </c>
    </row>
    <row r="3638" spans="1:4" x14ac:dyDescent="0.25">
      <c r="A3638" s="8" t="s">
        <v>123</v>
      </c>
      <c r="B3638" t="s">
        <v>441</v>
      </c>
      <c r="C3638" s="26">
        <f>VLOOKUP(A3638,'Indice Puntaje Simple'!$A$4:$S$347,'3. Indice Puntj Simpl Traspuest'!D3638,0)</f>
        <v>0.66666666666666663</v>
      </c>
      <c r="D3638">
        <v>12</v>
      </c>
    </row>
    <row r="3639" spans="1:4" x14ac:dyDescent="0.25">
      <c r="A3639" s="8" t="s">
        <v>276</v>
      </c>
      <c r="B3639" t="s">
        <v>441</v>
      </c>
      <c r="C3639" s="26">
        <f>VLOOKUP(A3639,'Indice Puntaje Simple'!$A$4:$S$347,'3. Indice Puntj Simpl Traspuest'!D3639,0)</f>
        <v>0</v>
      </c>
      <c r="D3639">
        <v>12</v>
      </c>
    </row>
    <row r="3640" spans="1:4" x14ac:dyDescent="0.25">
      <c r="A3640" s="8" t="s">
        <v>320</v>
      </c>
      <c r="B3640" t="s">
        <v>441</v>
      </c>
      <c r="C3640" s="26">
        <f>VLOOKUP(A3640,'Indice Puntaje Simple'!$A$4:$S$347,'3. Indice Puntj Simpl Traspuest'!D3640,0)</f>
        <v>0</v>
      </c>
      <c r="D3640">
        <v>12</v>
      </c>
    </row>
    <row r="3641" spans="1:4" x14ac:dyDescent="0.25">
      <c r="A3641" s="8" t="s">
        <v>252</v>
      </c>
      <c r="B3641" t="s">
        <v>441</v>
      </c>
      <c r="C3641" s="26">
        <f>VLOOKUP(A3641,'Indice Puntaje Simple'!$A$4:$S$347,'3. Indice Puntj Simpl Traspuest'!D3641,0)</f>
        <v>0</v>
      </c>
      <c r="D3641">
        <v>12</v>
      </c>
    </row>
    <row r="3642" spans="1:4" x14ac:dyDescent="0.25">
      <c r="A3642" s="8" t="s">
        <v>131</v>
      </c>
      <c r="B3642" t="s">
        <v>441</v>
      </c>
      <c r="C3642" s="26">
        <f>VLOOKUP(A3642,'Indice Puntaje Simple'!$A$4:$S$347,'3. Indice Puntj Simpl Traspuest'!D3642,0)</f>
        <v>0.66666666666666663</v>
      </c>
      <c r="D3642">
        <v>12</v>
      </c>
    </row>
    <row r="3643" spans="1:4" x14ac:dyDescent="0.25">
      <c r="A3643" s="8" t="s">
        <v>124</v>
      </c>
      <c r="B3643" t="s">
        <v>441</v>
      </c>
      <c r="C3643" s="26">
        <f>VLOOKUP(A3643,'Indice Puntaje Simple'!$A$4:$S$347,'3. Indice Puntj Simpl Traspuest'!D3643,0)</f>
        <v>0.66666666666666663</v>
      </c>
      <c r="D3643">
        <v>12</v>
      </c>
    </row>
    <row r="3644" spans="1:4" x14ac:dyDescent="0.25">
      <c r="A3644" s="8" t="s">
        <v>225</v>
      </c>
      <c r="B3644" t="s">
        <v>441</v>
      </c>
      <c r="C3644" s="26">
        <f>VLOOKUP(A3644,'Indice Puntaje Simple'!$A$4:$S$347,'3. Indice Puntj Simpl Traspuest'!D3644,0)</f>
        <v>0.66666666666666663</v>
      </c>
      <c r="D3644">
        <v>12</v>
      </c>
    </row>
    <row r="3645" spans="1:4" x14ac:dyDescent="0.25">
      <c r="A3645" s="8" t="s">
        <v>332</v>
      </c>
      <c r="B3645" t="s">
        <v>441</v>
      </c>
      <c r="C3645" s="26">
        <f>VLOOKUP(A3645,'Indice Puntaje Simple'!$A$4:$S$347,'3. Indice Puntj Simpl Traspuest'!D3645,0)</f>
        <v>0</v>
      </c>
      <c r="D3645">
        <v>12</v>
      </c>
    </row>
    <row r="3646" spans="1:4" x14ac:dyDescent="0.25">
      <c r="A3646" s="8" t="s">
        <v>182</v>
      </c>
      <c r="B3646" t="s">
        <v>441</v>
      </c>
      <c r="C3646" s="26">
        <f>VLOOKUP(A3646,'Indice Puntaje Simple'!$A$4:$S$347,'3. Indice Puntj Simpl Traspuest'!D3646,0)</f>
        <v>0</v>
      </c>
      <c r="D3646">
        <v>12</v>
      </c>
    </row>
    <row r="3647" spans="1:4" x14ac:dyDescent="0.25">
      <c r="A3647" s="8" t="s">
        <v>307</v>
      </c>
      <c r="B3647" t="s">
        <v>441</v>
      </c>
      <c r="C3647" s="26">
        <f>VLOOKUP(A3647,'Indice Puntaje Simple'!$A$4:$S$347,'3. Indice Puntj Simpl Traspuest'!D3647,0)</f>
        <v>0</v>
      </c>
      <c r="D3647">
        <v>12</v>
      </c>
    </row>
    <row r="3648" spans="1:4" x14ac:dyDescent="0.25">
      <c r="A3648" s="8" t="s">
        <v>333</v>
      </c>
      <c r="B3648" t="s">
        <v>441</v>
      </c>
      <c r="C3648" s="26">
        <f>VLOOKUP(A3648,'Indice Puntaje Simple'!$A$4:$S$347,'3. Indice Puntj Simpl Traspuest'!D3648,0)</f>
        <v>0</v>
      </c>
      <c r="D3648">
        <v>12</v>
      </c>
    </row>
    <row r="3649" spans="1:4" x14ac:dyDescent="0.25">
      <c r="A3649" s="8" t="s">
        <v>347</v>
      </c>
      <c r="B3649" t="s">
        <v>441</v>
      </c>
      <c r="C3649" s="26">
        <f>VLOOKUP(A3649,'Indice Puntaje Simple'!$A$4:$S$347,'3. Indice Puntj Simpl Traspuest'!D3649,0)</f>
        <v>0</v>
      </c>
      <c r="D3649">
        <v>12</v>
      </c>
    </row>
    <row r="3650" spans="1:4" x14ac:dyDescent="0.25">
      <c r="A3650" s="8" t="s">
        <v>372</v>
      </c>
      <c r="B3650" t="s">
        <v>441</v>
      </c>
      <c r="C3650" s="26">
        <f>VLOOKUP(A3650,'Indice Puntaje Simple'!$A$4:$S$347,'3. Indice Puntj Simpl Traspuest'!D3650,0)</f>
        <v>0</v>
      </c>
      <c r="D3650">
        <v>12</v>
      </c>
    </row>
    <row r="3651" spans="1:4" x14ac:dyDescent="0.25">
      <c r="A3651" s="8" t="s">
        <v>277</v>
      </c>
      <c r="B3651" t="s">
        <v>441</v>
      </c>
      <c r="C3651" s="26">
        <f>VLOOKUP(A3651,'Indice Puntaje Simple'!$A$4:$S$347,'3. Indice Puntj Simpl Traspuest'!D3651,0)</f>
        <v>0</v>
      </c>
      <c r="D3651">
        <v>12</v>
      </c>
    </row>
    <row r="3652" spans="1:4" x14ac:dyDescent="0.25">
      <c r="A3652" s="8" t="s">
        <v>82</v>
      </c>
      <c r="B3652" t="s">
        <v>441</v>
      </c>
      <c r="C3652" s="26">
        <f>VLOOKUP(A3652,'Indice Puntaje Simple'!$A$4:$S$347,'3. Indice Puntj Simpl Traspuest'!D3652,0)</f>
        <v>1</v>
      </c>
      <c r="D3652">
        <v>12</v>
      </c>
    </row>
    <row r="3653" spans="1:4" x14ac:dyDescent="0.25">
      <c r="A3653" s="8" t="s">
        <v>104</v>
      </c>
      <c r="B3653" t="s">
        <v>441</v>
      </c>
      <c r="C3653" s="26">
        <f>VLOOKUP(A3653,'Indice Puntaje Simple'!$A$4:$S$347,'3. Indice Puntj Simpl Traspuest'!D3653,0)</f>
        <v>0.66666666666666663</v>
      </c>
      <c r="D3653">
        <v>12</v>
      </c>
    </row>
    <row r="3654" spans="1:4" x14ac:dyDescent="0.25">
      <c r="A3654" s="8" t="s">
        <v>367</v>
      </c>
      <c r="B3654" t="s">
        <v>441</v>
      </c>
      <c r="C3654" s="26">
        <f>VLOOKUP(A3654,'Indice Puntaje Simple'!$A$4:$S$347,'3. Indice Puntj Simpl Traspuest'!D3654,0)</f>
        <v>0</v>
      </c>
      <c r="D3654">
        <v>12</v>
      </c>
    </row>
    <row r="3655" spans="1:4" x14ac:dyDescent="0.25">
      <c r="A3655" s="8" t="s">
        <v>172</v>
      </c>
      <c r="B3655" t="s">
        <v>441</v>
      </c>
      <c r="C3655" s="26">
        <f>VLOOKUP(A3655,'Indice Puntaje Simple'!$A$4:$S$347,'3. Indice Puntj Simpl Traspuest'!D3655,0)</f>
        <v>0.66666666666666663</v>
      </c>
      <c r="D3655">
        <v>12</v>
      </c>
    </row>
    <row r="3656" spans="1:4" x14ac:dyDescent="0.25">
      <c r="A3656" s="8" t="s">
        <v>321</v>
      </c>
      <c r="B3656" t="s">
        <v>441</v>
      </c>
      <c r="C3656" s="26">
        <f>VLOOKUP(A3656,'Indice Puntaje Simple'!$A$4:$S$347,'3. Indice Puntj Simpl Traspuest'!D3656,0)</f>
        <v>0</v>
      </c>
      <c r="D3656">
        <v>12</v>
      </c>
    </row>
    <row r="3657" spans="1:4" x14ac:dyDescent="0.25">
      <c r="A3657" s="8" t="s">
        <v>353</v>
      </c>
      <c r="B3657" t="s">
        <v>441</v>
      </c>
      <c r="C3657" s="26">
        <f>VLOOKUP(A3657,'Indice Puntaje Simple'!$A$4:$S$347,'3. Indice Puntj Simpl Traspuest'!D3657,0)</f>
        <v>0</v>
      </c>
      <c r="D3657">
        <v>12</v>
      </c>
    </row>
    <row r="3658" spans="1:4" x14ac:dyDescent="0.25">
      <c r="A3658" s="8" t="s">
        <v>290</v>
      </c>
      <c r="B3658" t="s">
        <v>441</v>
      </c>
      <c r="C3658" s="26">
        <f>VLOOKUP(A3658,'Indice Puntaje Simple'!$A$4:$S$347,'3. Indice Puntj Simpl Traspuest'!D3658,0)</f>
        <v>0</v>
      </c>
      <c r="D3658">
        <v>12</v>
      </c>
    </row>
    <row r="3659" spans="1:4" x14ac:dyDescent="0.25">
      <c r="A3659" s="8" t="s">
        <v>334</v>
      </c>
      <c r="B3659" t="s">
        <v>441</v>
      </c>
      <c r="C3659" s="26">
        <f>VLOOKUP(A3659,'Indice Puntaje Simple'!$A$4:$S$347,'3. Indice Puntj Simpl Traspuest'!D3659,0)</f>
        <v>0</v>
      </c>
      <c r="D3659">
        <v>12</v>
      </c>
    </row>
    <row r="3660" spans="1:4" x14ac:dyDescent="0.25">
      <c r="A3660" s="8" t="s">
        <v>278</v>
      </c>
      <c r="B3660" t="s">
        <v>441</v>
      </c>
      <c r="C3660" s="26">
        <f>VLOOKUP(A3660,'Indice Puntaje Simple'!$A$4:$S$347,'3. Indice Puntj Simpl Traspuest'!D3660,0)</f>
        <v>0</v>
      </c>
      <c r="D3660">
        <v>12</v>
      </c>
    </row>
    <row r="3661" spans="1:4" x14ac:dyDescent="0.25">
      <c r="A3661" s="8" t="s">
        <v>253</v>
      </c>
      <c r="B3661" t="s">
        <v>441</v>
      </c>
      <c r="C3661" s="26">
        <f>VLOOKUP(A3661,'Indice Puntaje Simple'!$A$4:$S$347,'3. Indice Puntj Simpl Traspuest'!D3661,0)</f>
        <v>0.66666666666666663</v>
      </c>
      <c r="D3661">
        <v>12</v>
      </c>
    </row>
    <row r="3662" spans="1:4" x14ac:dyDescent="0.25">
      <c r="A3662" s="8" t="s">
        <v>322</v>
      </c>
      <c r="B3662" t="s">
        <v>441</v>
      </c>
      <c r="C3662" s="26">
        <f>VLOOKUP(A3662,'Indice Puntaje Simple'!$A$4:$S$347,'3. Indice Puntj Simpl Traspuest'!D3662,0)</f>
        <v>0</v>
      </c>
      <c r="D3662">
        <v>12</v>
      </c>
    </row>
    <row r="3663" spans="1:4" x14ac:dyDescent="0.25">
      <c r="A3663" s="8" t="s">
        <v>132</v>
      </c>
      <c r="B3663" t="s">
        <v>441</v>
      </c>
      <c r="C3663" s="26">
        <f>VLOOKUP(A3663,'Indice Puntaje Simple'!$A$4:$S$347,'3. Indice Puntj Simpl Traspuest'!D3663,0)</f>
        <v>0</v>
      </c>
      <c r="D3663">
        <v>12</v>
      </c>
    </row>
    <row r="3664" spans="1:4" x14ac:dyDescent="0.25">
      <c r="A3664" s="8" t="s">
        <v>341</v>
      </c>
      <c r="B3664" t="s">
        <v>441</v>
      </c>
      <c r="C3664" s="26">
        <f>VLOOKUP(A3664,'Indice Puntaje Simple'!$A$4:$S$347,'3. Indice Puntj Simpl Traspuest'!D3664,0)</f>
        <v>0</v>
      </c>
      <c r="D3664">
        <v>12</v>
      </c>
    </row>
    <row r="3665" spans="1:4" x14ac:dyDescent="0.25">
      <c r="A3665" s="8" t="s">
        <v>308</v>
      </c>
      <c r="B3665" t="s">
        <v>441</v>
      </c>
      <c r="C3665" s="26">
        <f>VLOOKUP(A3665,'Indice Puntaje Simple'!$A$4:$S$347,'3. Indice Puntj Simpl Traspuest'!D3665,0)</f>
        <v>0</v>
      </c>
      <c r="D3665">
        <v>12</v>
      </c>
    </row>
    <row r="3666" spans="1:4" x14ac:dyDescent="0.25">
      <c r="A3666" s="8" t="s">
        <v>279</v>
      </c>
      <c r="B3666" t="s">
        <v>441</v>
      </c>
      <c r="C3666" s="26">
        <f>VLOOKUP(A3666,'Indice Puntaje Simple'!$A$4:$S$347,'3. Indice Puntj Simpl Traspuest'!D3666,0)</f>
        <v>0.66666666666666663</v>
      </c>
      <c r="D3666">
        <v>12</v>
      </c>
    </row>
    <row r="3667" spans="1:4" x14ac:dyDescent="0.25">
      <c r="A3667" s="8" t="s">
        <v>401</v>
      </c>
      <c r="B3667" t="s">
        <v>441</v>
      </c>
      <c r="C3667" s="26">
        <f>VLOOKUP(A3667,'Indice Puntaje Simple'!$A$4:$S$347,'3. Indice Puntj Simpl Traspuest'!D3667,0)</f>
        <v>0</v>
      </c>
      <c r="D3667">
        <v>12</v>
      </c>
    </row>
    <row r="3668" spans="1:4" x14ac:dyDescent="0.25">
      <c r="A3668" s="8" t="s">
        <v>323</v>
      </c>
      <c r="B3668" t="s">
        <v>441</v>
      </c>
      <c r="C3668" s="26">
        <f>VLOOKUP(A3668,'Indice Puntaje Simple'!$A$4:$S$347,'3. Indice Puntj Simpl Traspuest'!D3668,0)</f>
        <v>0</v>
      </c>
      <c r="D3668">
        <v>12</v>
      </c>
    </row>
    <row r="3669" spans="1:4" x14ac:dyDescent="0.25">
      <c r="A3669" s="8" t="s">
        <v>84</v>
      </c>
      <c r="B3669" t="s">
        <v>441</v>
      </c>
      <c r="C3669" s="26">
        <f>VLOOKUP(A3669,'Indice Puntaje Simple'!$A$4:$S$347,'3. Indice Puntj Simpl Traspuest'!D3669,0)</f>
        <v>0</v>
      </c>
      <c r="D3669">
        <v>12</v>
      </c>
    </row>
    <row r="3670" spans="1:4" x14ac:dyDescent="0.25">
      <c r="A3670" s="8" t="s">
        <v>152</v>
      </c>
      <c r="B3670" t="s">
        <v>441</v>
      </c>
      <c r="C3670" s="26">
        <f>VLOOKUP(A3670,'Indice Puntaje Simple'!$A$4:$S$347,'3. Indice Puntj Simpl Traspuest'!D3670,0)</f>
        <v>0</v>
      </c>
      <c r="D3670">
        <v>12</v>
      </c>
    </row>
    <row r="3671" spans="1:4" x14ac:dyDescent="0.25">
      <c r="A3671" s="8" t="s">
        <v>93</v>
      </c>
      <c r="B3671" t="s">
        <v>441</v>
      </c>
      <c r="C3671" s="26">
        <f>VLOOKUP(A3671,'Indice Puntaje Simple'!$A$4:$S$347,'3. Indice Puntj Simpl Traspuest'!D3671,0)</f>
        <v>0</v>
      </c>
      <c r="D3671">
        <v>12</v>
      </c>
    </row>
    <row r="3672" spans="1:4" x14ac:dyDescent="0.25">
      <c r="A3672" s="8" t="s">
        <v>226</v>
      </c>
      <c r="B3672" t="s">
        <v>441</v>
      </c>
      <c r="C3672" s="26">
        <f>VLOOKUP(A3672,'Indice Puntaje Simple'!$A$4:$S$347,'3. Indice Puntj Simpl Traspuest'!D3672,0)</f>
        <v>0</v>
      </c>
      <c r="D3672">
        <v>12</v>
      </c>
    </row>
    <row r="3673" spans="1:4" x14ac:dyDescent="0.25">
      <c r="A3673" s="8" t="s">
        <v>164</v>
      </c>
      <c r="B3673" t="s">
        <v>441</v>
      </c>
      <c r="C3673" s="26">
        <f>VLOOKUP(A3673,'Indice Puntaje Simple'!$A$4:$S$347,'3. Indice Puntj Simpl Traspuest'!D3673,0)</f>
        <v>0.66666666666666663</v>
      </c>
      <c r="D3673">
        <v>12</v>
      </c>
    </row>
    <row r="3674" spans="1:4" x14ac:dyDescent="0.25">
      <c r="A3674" s="8" t="s">
        <v>138</v>
      </c>
      <c r="B3674" t="s">
        <v>441</v>
      </c>
      <c r="C3674" s="26">
        <f>VLOOKUP(A3674,'Indice Puntaje Simple'!$A$4:$S$347,'3. Indice Puntj Simpl Traspuest'!D3674,0)</f>
        <v>0</v>
      </c>
      <c r="D3674">
        <v>12</v>
      </c>
    </row>
    <row r="3675" spans="1:4" x14ac:dyDescent="0.25">
      <c r="A3675" s="8" t="s">
        <v>402</v>
      </c>
      <c r="B3675" t="s">
        <v>441</v>
      </c>
      <c r="C3675" s="26">
        <f>VLOOKUP(A3675,'Indice Puntaje Simple'!$A$4:$S$347,'3. Indice Puntj Simpl Traspuest'!D3675,0)</f>
        <v>0</v>
      </c>
      <c r="D3675">
        <v>12</v>
      </c>
    </row>
    <row r="3676" spans="1:4" x14ac:dyDescent="0.25">
      <c r="A3676" s="8" t="s">
        <v>209</v>
      </c>
      <c r="B3676" t="s">
        <v>441</v>
      </c>
      <c r="C3676" s="26">
        <f>VLOOKUP(A3676,'Indice Puntaje Simple'!$A$4:$S$347,'3. Indice Puntj Simpl Traspuest'!D3676,0)</f>
        <v>0</v>
      </c>
      <c r="D3676">
        <v>12</v>
      </c>
    </row>
    <row r="3677" spans="1:4" x14ac:dyDescent="0.25">
      <c r="A3677" s="8" t="s">
        <v>368</v>
      </c>
      <c r="B3677" t="s">
        <v>441</v>
      </c>
      <c r="C3677" s="26">
        <f>VLOOKUP(A3677,'Indice Puntaje Simple'!$A$4:$S$347,'3. Indice Puntj Simpl Traspuest'!D3677,0)</f>
        <v>0</v>
      </c>
      <c r="D3677">
        <v>12</v>
      </c>
    </row>
    <row r="3678" spans="1:4" x14ac:dyDescent="0.25">
      <c r="A3678" s="8" t="s">
        <v>354</v>
      </c>
      <c r="B3678" t="s">
        <v>441</v>
      </c>
      <c r="C3678" s="26">
        <f>VLOOKUP(A3678,'Indice Puntaje Simple'!$A$4:$S$347,'3. Indice Puntj Simpl Traspuest'!D3678,0)</f>
        <v>0</v>
      </c>
      <c r="D3678">
        <v>12</v>
      </c>
    </row>
    <row r="3679" spans="1:4" x14ac:dyDescent="0.25">
      <c r="A3679" s="8" t="s">
        <v>107</v>
      </c>
      <c r="B3679" t="s">
        <v>441</v>
      </c>
      <c r="C3679" s="26">
        <f>VLOOKUP(A3679,'Indice Puntaje Simple'!$A$4:$S$347,'3. Indice Puntj Simpl Traspuest'!D3679,0)</f>
        <v>0</v>
      </c>
      <c r="D3679">
        <v>12</v>
      </c>
    </row>
    <row r="3680" spans="1:4" x14ac:dyDescent="0.25">
      <c r="A3680" s="8" t="s">
        <v>254</v>
      </c>
      <c r="B3680" t="s">
        <v>441</v>
      </c>
      <c r="C3680" s="26">
        <f>VLOOKUP(A3680,'Indice Puntaje Simple'!$A$4:$S$347,'3. Indice Puntj Simpl Traspuest'!D3680,0)</f>
        <v>0</v>
      </c>
      <c r="D3680">
        <v>12</v>
      </c>
    </row>
    <row r="3681" spans="1:4" x14ac:dyDescent="0.25">
      <c r="A3681" s="8" t="s">
        <v>192</v>
      </c>
      <c r="B3681" t="s">
        <v>441</v>
      </c>
      <c r="C3681" s="26">
        <f>VLOOKUP(A3681,'Indice Puntaje Simple'!$A$4:$S$347,'3. Indice Puntj Simpl Traspuest'!D3681,0)</f>
        <v>0</v>
      </c>
      <c r="D3681">
        <v>12</v>
      </c>
    </row>
    <row r="3682" spans="1:4" x14ac:dyDescent="0.25">
      <c r="A3682" s="8" t="s">
        <v>173</v>
      </c>
      <c r="B3682" t="s">
        <v>441</v>
      </c>
      <c r="C3682" s="26">
        <f>VLOOKUP(A3682,'Indice Puntaje Simple'!$A$4:$S$347,'3. Indice Puntj Simpl Traspuest'!D3682,0)</f>
        <v>0</v>
      </c>
      <c r="D3682">
        <v>12</v>
      </c>
    </row>
    <row r="3683" spans="1:4" x14ac:dyDescent="0.25">
      <c r="A3683" s="8" t="s">
        <v>139</v>
      </c>
      <c r="B3683" t="s">
        <v>441</v>
      </c>
      <c r="C3683" s="26">
        <f>VLOOKUP(A3683,'Indice Puntaje Simple'!$A$4:$S$347,'3. Indice Puntj Simpl Traspuest'!D3683,0)</f>
        <v>0</v>
      </c>
      <c r="D3683">
        <v>12</v>
      </c>
    </row>
    <row r="3684" spans="1:4" x14ac:dyDescent="0.25">
      <c r="A3684" s="8" t="s">
        <v>350</v>
      </c>
      <c r="B3684" t="s">
        <v>441</v>
      </c>
      <c r="C3684" s="26">
        <f>VLOOKUP(A3684,'Indice Puntaje Simple'!$A$4:$S$347,'3. Indice Puntj Simpl Traspuest'!D3684,0)</f>
        <v>0</v>
      </c>
      <c r="D3684">
        <v>12</v>
      </c>
    </row>
    <row r="3685" spans="1:4" x14ac:dyDescent="0.25">
      <c r="A3685" s="8" t="s">
        <v>227</v>
      </c>
      <c r="B3685" t="s">
        <v>441</v>
      </c>
      <c r="C3685" s="26">
        <f>VLOOKUP(A3685,'Indice Puntaje Simple'!$A$4:$S$347,'3. Indice Puntj Simpl Traspuest'!D3685,0)</f>
        <v>0</v>
      </c>
      <c r="D3685">
        <v>12</v>
      </c>
    </row>
    <row r="3686" spans="1:4" x14ac:dyDescent="0.25">
      <c r="A3686" s="8" t="s">
        <v>228</v>
      </c>
      <c r="B3686" t="s">
        <v>441</v>
      </c>
      <c r="C3686" s="26">
        <f>VLOOKUP(A3686,'Indice Puntaje Simple'!$A$4:$S$347,'3. Indice Puntj Simpl Traspuest'!D3686,0)</f>
        <v>0</v>
      </c>
      <c r="D3686">
        <v>12</v>
      </c>
    </row>
    <row r="3687" spans="1:4" x14ac:dyDescent="0.25">
      <c r="A3687" s="8" t="s">
        <v>309</v>
      </c>
      <c r="B3687" t="s">
        <v>441</v>
      </c>
      <c r="C3687" s="26">
        <f>VLOOKUP(A3687,'Indice Puntaje Simple'!$A$4:$S$347,'3. Indice Puntj Simpl Traspuest'!D3687,0)</f>
        <v>0</v>
      </c>
      <c r="D3687">
        <v>12</v>
      </c>
    </row>
    <row r="3688" spans="1:4" x14ac:dyDescent="0.25">
      <c r="A3688" s="8" t="s">
        <v>193</v>
      </c>
      <c r="B3688" t="s">
        <v>441</v>
      </c>
      <c r="C3688" s="26">
        <f>VLOOKUP(A3688,'Indice Puntaje Simple'!$A$4:$S$347,'3. Indice Puntj Simpl Traspuest'!D3688,0)</f>
        <v>0</v>
      </c>
      <c r="D3688">
        <v>12</v>
      </c>
    </row>
    <row r="3689" spans="1:4" x14ac:dyDescent="0.25">
      <c r="A3689" s="8" t="s">
        <v>335</v>
      </c>
      <c r="B3689" t="s">
        <v>441</v>
      </c>
      <c r="C3689" s="26">
        <f>VLOOKUP(A3689,'Indice Puntaje Simple'!$A$4:$S$347,'3. Indice Puntj Simpl Traspuest'!D3689,0)</f>
        <v>0</v>
      </c>
      <c r="D3689">
        <v>12</v>
      </c>
    </row>
    <row r="3690" spans="1:4" x14ac:dyDescent="0.25">
      <c r="A3690" s="8" t="s">
        <v>85</v>
      </c>
      <c r="B3690" t="s">
        <v>441</v>
      </c>
      <c r="C3690" s="26">
        <f>VLOOKUP(A3690,'Indice Puntaje Simple'!$A$4:$S$347,'3. Indice Puntj Simpl Traspuest'!D3690,0)</f>
        <v>0</v>
      </c>
      <c r="D3690">
        <v>12</v>
      </c>
    </row>
    <row r="3691" spans="1:4" x14ac:dyDescent="0.25">
      <c r="A3691" s="8" t="s">
        <v>378</v>
      </c>
      <c r="B3691" t="s">
        <v>441</v>
      </c>
      <c r="C3691" s="26">
        <f>VLOOKUP(A3691,'Indice Puntaje Simple'!$A$4:$S$347,'3. Indice Puntj Simpl Traspuest'!D3691,0)</f>
        <v>0.66666666666666663</v>
      </c>
      <c r="D3691">
        <v>12</v>
      </c>
    </row>
    <row r="3692" spans="1:4" x14ac:dyDescent="0.25">
      <c r="A3692" s="8" t="s">
        <v>359</v>
      </c>
      <c r="B3692" t="s">
        <v>441</v>
      </c>
      <c r="C3692" s="26">
        <f>VLOOKUP(A3692,'Indice Puntaje Simple'!$A$4:$S$347,'3. Indice Puntj Simpl Traspuest'!D3692,0)</f>
        <v>0</v>
      </c>
      <c r="D3692">
        <v>12</v>
      </c>
    </row>
    <row r="3693" spans="1:4" x14ac:dyDescent="0.25">
      <c r="A3693" s="8" t="s">
        <v>86</v>
      </c>
      <c r="B3693" t="s">
        <v>441</v>
      </c>
      <c r="C3693" s="26">
        <f>VLOOKUP(A3693,'Indice Puntaje Simple'!$A$4:$S$347,'3. Indice Puntj Simpl Traspuest'!D3693,0)</f>
        <v>0</v>
      </c>
      <c r="D3693">
        <v>12</v>
      </c>
    </row>
    <row r="3694" spans="1:4" x14ac:dyDescent="0.25">
      <c r="A3694" s="8" t="s">
        <v>108</v>
      </c>
      <c r="B3694" t="s">
        <v>441</v>
      </c>
      <c r="C3694" s="26">
        <f>VLOOKUP(A3694,'Indice Puntaje Simple'!$A$4:$S$347,'3. Indice Puntj Simpl Traspuest'!D3694,0)</f>
        <v>0</v>
      </c>
      <c r="D3694">
        <v>12</v>
      </c>
    </row>
    <row r="3695" spans="1:4" x14ac:dyDescent="0.25">
      <c r="A3695" s="8" t="s">
        <v>355</v>
      </c>
      <c r="B3695" t="s">
        <v>441</v>
      </c>
      <c r="C3695" s="26">
        <f>VLOOKUP(A3695,'Indice Puntaje Simple'!$A$4:$S$347,'3. Indice Puntj Simpl Traspuest'!D3695,0)</f>
        <v>0</v>
      </c>
      <c r="D3695">
        <v>12</v>
      </c>
    </row>
    <row r="3696" spans="1:4" x14ac:dyDescent="0.25">
      <c r="A3696" s="8" t="s">
        <v>351</v>
      </c>
      <c r="B3696" t="s">
        <v>441</v>
      </c>
      <c r="C3696" s="26">
        <f>VLOOKUP(A3696,'Indice Puntaje Simple'!$A$4:$S$347,'3. Indice Puntj Simpl Traspuest'!D3696,0)</f>
        <v>0</v>
      </c>
      <c r="D3696">
        <v>12</v>
      </c>
    </row>
    <row r="3697" spans="1:4" x14ac:dyDescent="0.25">
      <c r="A3697" s="8" t="s">
        <v>229</v>
      </c>
      <c r="B3697" t="s">
        <v>441</v>
      </c>
      <c r="C3697" s="26">
        <f>VLOOKUP(A3697,'Indice Puntaje Simple'!$A$4:$S$347,'3. Indice Puntj Simpl Traspuest'!D3697,0)</f>
        <v>0</v>
      </c>
      <c r="D3697">
        <v>12</v>
      </c>
    </row>
    <row r="3698" spans="1:4" x14ac:dyDescent="0.25">
      <c r="A3698" s="8" t="s">
        <v>204</v>
      </c>
      <c r="B3698" t="s">
        <v>441</v>
      </c>
      <c r="C3698" s="26">
        <f>VLOOKUP(A3698,'Indice Puntaje Simple'!$A$4:$S$347,'3. Indice Puntj Simpl Traspuest'!D3698,0)</f>
        <v>0</v>
      </c>
      <c r="D3698">
        <v>12</v>
      </c>
    </row>
    <row r="3699" spans="1:4" x14ac:dyDescent="0.25">
      <c r="A3699" s="8" t="s">
        <v>373</v>
      </c>
      <c r="B3699" t="s">
        <v>441</v>
      </c>
      <c r="C3699" s="26">
        <f>VLOOKUP(A3699,'Indice Puntaje Simple'!$A$4:$S$347,'3. Indice Puntj Simpl Traspuest'!D3699,0)</f>
        <v>0</v>
      </c>
      <c r="D3699">
        <v>12</v>
      </c>
    </row>
    <row r="3700" spans="1:4" x14ac:dyDescent="0.25">
      <c r="A3700" s="8" t="s">
        <v>210</v>
      </c>
      <c r="B3700" t="s">
        <v>441</v>
      </c>
      <c r="C3700" s="26">
        <f>VLOOKUP(A3700,'Indice Puntaje Simple'!$A$4:$S$347,'3. Indice Puntj Simpl Traspuest'!D3700,0)</f>
        <v>0</v>
      </c>
      <c r="D3700">
        <v>12</v>
      </c>
    </row>
    <row r="3701" spans="1:4" x14ac:dyDescent="0.25">
      <c r="A3701" s="8" t="s">
        <v>243</v>
      </c>
      <c r="B3701" t="s">
        <v>441</v>
      </c>
      <c r="C3701" s="26">
        <f>VLOOKUP(A3701,'Indice Puntaje Simple'!$A$4:$S$347,'3. Indice Puntj Simpl Traspuest'!D3701,0)</f>
        <v>0.66666666666666663</v>
      </c>
      <c r="D3701">
        <v>12</v>
      </c>
    </row>
    <row r="3702" spans="1:4" x14ac:dyDescent="0.25">
      <c r="A3702" s="8" t="s">
        <v>266</v>
      </c>
      <c r="B3702" t="s">
        <v>441</v>
      </c>
      <c r="C3702" s="26">
        <f>VLOOKUP(A3702,'Indice Puntaje Simple'!$A$4:$S$347,'3. Indice Puntj Simpl Traspuest'!D3702,0)</f>
        <v>0</v>
      </c>
      <c r="D3702">
        <v>12</v>
      </c>
    </row>
    <row r="3703" spans="1:4" x14ac:dyDescent="0.25">
      <c r="A3703" s="8" t="s">
        <v>216</v>
      </c>
      <c r="B3703" t="s">
        <v>441</v>
      </c>
      <c r="C3703" s="26">
        <f>VLOOKUP(A3703,'Indice Puntaje Simple'!$A$4:$S$347,'3. Indice Puntj Simpl Traspuest'!D3703,0)</f>
        <v>0</v>
      </c>
      <c r="D3703">
        <v>12</v>
      </c>
    </row>
    <row r="3704" spans="1:4" x14ac:dyDescent="0.25">
      <c r="A3704" s="8" t="s">
        <v>291</v>
      </c>
      <c r="B3704" t="s">
        <v>441</v>
      </c>
      <c r="C3704" s="26">
        <f>VLOOKUP(A3704,'Indice Puntaje Simple'!$A$4:$S$347,'3. Indice Puntj Simpl Traspuest'!D3704,0)</f>
        <v>0</v>
      </c>
      <c r="D3704">
        <v>12</v>
      </c>
    </row>
    <row r="3705" spans="1:4" x14ac:dyDescent="0.25">
      <c r="A3705" s="8" t="s">
        <v>165</v>
      </c>
      <c r="B3705" t="s">
        <v>441</v>
      </c>
      <c r="C3705" s="26">
        <f>VLOOKUP(A3705,'Indice Puntaje Simple'!$A$4:$S$347,'3. Indice Puntj Simpl Traspuest'!D3705,0)</f>
        <v>0</v>
      </c>
      <c r="D3705">
        <v>12</v>
      </c>
    </row>
    <row r="3706" spans="1:4" x14ac:dyDescent="0.25">
      <c r="A3706" s="8" t="s">
        <v>194</v>
      </c>
      <c r="B3706" t="s">
        <v>441</v>
      </c>
      <c r="C3706" s="26">
        <f>VLOOKUP(A3706,'Indice Puntaje Simple'!$A$4:$S$347,'3. Indice Puntj Simpl Traspuest'!D3706,0)</f>
        <v>0.66666666666666663</v>
      </c>
      <c r="D3706">
        <v>12</v>
      </c>
    </row>
    <row r="3707" spans="1:4" x14ac:dyDescent="0.25">
      <c r="A3707" s="8" t="s">
        <v>404</v>
      </c>
      <c r="B3707" t="s">
        <v>441</v>
      </c>
      <c r="C3707" s="26">
        <f>VLOOKUP(A3707,'Indice Puntaje Simple'!$A$4:$S$347,'3. Indice Puntj Simpl Traspuest'!D3707,0)</f>
        <v>0.66666666666666663</v>
      </c>
      <c r="D3707">
        <v>12</v>
      </c>
    </row>
    <row r="3708" spans="1:4" x14ac:dyDescent="0.25">
      <c r="A3708" s="8" t="s">
        <v>292</v>
      </c>
      <c r="B3708" t="s">
        <v>441</v>
      </c>
      <c r="C3708" s="26">
        <f>VLOOKUP(A3708,'Indice Puntaje Simple'!$A$4:$S$347,'3. Indice Puntj Simpl Traspuest'!D3708,0)</f>
        <v>0</v>
      </c>
      <c r="D3708">
        <v>12</v>
      </c>
    </row>
    <row r="3709" spans="1:4" x14ac:dyDescent="0.25">
      <c r="A3709" s="8" t="s">
        <v>153</v>
      </c>
      <c r="B3709" t="s">
        <v>441</v>
      </c>
      <c r="C3709" s="26">
        <f>VLOOKUP(A3709,'Indice Puntaje Simple'!$A$4:$S$347,'3. Indice Puntj Simpl Traspuest'!D3709,0)</f>
        <v>0</v>
      </c>
      <c r="D3709">
        <v>12</v>
      </c>
    </row>
    <row r="3710" spans="1:4" x14ac:dyDescent="0.25">
      <c r="A3710" s="8" t="s">
        <v>267</v>
      </c>
      <c r="B3710" t="s">
        <v>441</v>
      </c>
      <c r="C3710" s="26">
        <f>VLOOKUP(A3710,'Indice Puntaje Simple'!$A$4:$S$347,'3. Indice Puntj Simpl Traspuest'!D3710,0)</f>
        <v>0</v>
      </c>
      <c r="D3710">
        <v>12</v>
      </c>
    </row>
    <row r="3711" spans="1:4" x14ac:dyDescent="0.25">
      <c r="A3711" s="8" t="s">
        <v>324</v>
      </c>
      <c r="B3711" t="s">
        <v>441</v>
      </c>
      <c r="C3711" s="26">
        <f>VLOOKUP(A3711,'Indice Puntaje Simple'!$A$4:$S$347,'3. Indice Puntj Simpl Traspuest'!D3711,0)</f>
        <v>0</v>
      </c>
      <c r="D3711">
        <v>12</v>
      </c>
    </row>
    <row r="3712" spans="1:4" x14ac:dyDescent="0.25">
      <c r="A3712" s="8" t="s">
        <v>406</v>
      </c>
      <c r="B3712" t="s">
        <v>441</v>
      </c>
      <c r="C3712" s="26">
        <f>VLOOKUP(A3712,'Indice Puntaje Simple'!$A$4:$S$347,'3. Indice Puntj Simpl Traspuest'!D3712,0)</f>
        <v>0</v>
      </c>
      <c r="D3712">
        <v>12</v>
      </c>
    </row>
    <row r="3713" spans="1:4" x14ac:dyDescent="0.25">
      <c r="A3713" s="8" t="s">
        <v>336</v>
      </c>
      <c r="B3713" t="s">
        <v>441</v>
      </c>
      <c r="C3713" s="26">
        <f>VLOOKUP(A3713,'Indice Puntaje Simple'!$A$4:$S$347,'3. Indice Puntj Simpl Traspuest'!D3713,0)</f>
        <v>0</v>
      </c>
      <c r="D3713">
        <v>12</v>
      </c>
    </row>
    <row r="3714" spans="1:4" x14ac:dyDescent="0.25">
      <c r="A3714" s="8" t="s">
        <v>268</v>
      </c>
      <c r="B3714" t="s">
        <v>441</v>
      </c>
      <c r="C3714" s="26">
        <f>VLOOKUP(A3714,'Indice Puntaje Simple'!$A$4:$S$347,'3. Indice Puntj Simpl Traspuest'!D3714,0)</f>
        <v>0.33333333333333331</v>
      </c>
      <c r="D3714">
        <v>12</v>
      </c>
    </row>
    <row r="3715" spans="1:4" x14ac:dyDescent="0.25">
      <c r="A3715" s="8" t="s">
        <v>255</v>
      </c>
      <c r="B3715" t="s">
        <v>441</v>
      </c>
      <c r="C3715" s="26">
        <f>VLOOKUP(A3715,'Indice Puntaje Simple'!$A$4:$S$347,'3. Indice Puntj Simpl Traspuest'!D3715,0)</f>
        <v>0</v>
      </c>
      <c r="D3715">
        <v>12</v>
      </c>
    </row>
    <row r="3716" spans="1:4" x14ac:dyDescent="0.25">
      <c r="A3716" s="8" t="s">
        <v>395</v>
      </c>
      <c r="B3716" t="s">
        <v>441</v>
      </c>
      <c r="C3716" s="26">
        <f>VLOOKUP(A3716,'Indice Puntaje Simple'!$A$4:$S$347,'3. Indice Puntj Simpl Traspuest'!D3716,0)</f>
        <v>0</v>
      </c>
      <c r="D3716">
        <v>12</v>
      </c>
    </row>
    <row r="3717" spans="1:4" x14ac:dyDescent="0.25">
      <c r="A3717" s="8" t="s">
        <v>174</v>
      </c>
      <c r="B3717" t="s">
        <v>441</v>
      </c>
      <c r="C3717" s="26">
        <f>VLOOKUP(A3717,'Indice Puntaje Simple'!$A$4:$S$347,'3. Indice Puntj Simpl Traspuest'!D3717,0)</f>
        <v>0</v>
      </c>
      <c r="D3717">
        <v>12</v>
      </c>
    </row>
    <row r="3718" spans="1:4" x14ac:dyDescent="0.25">
      <c r="A3718" s="8" t="s">
        <v>342</v>
      </c>
      <c r="B3718" t="s">
        <v>441</v>
      </c>
      <c r="C3718" s="26">
        <f>VLOOKUP(A3718,'Indice Puntaje Simple'!$A$4:$S$347,'3. Indice Puntj Simpl Traspuest'!D3718,0)</f>
        <v>0</v>
      </c>
      <c r="D3718">
        <v>12</v>
      </c>
    </row>
    <row r="3719" spans="1:4" x14ac:dyDescent="0.25">
      <c r="A3719" s="8" t="s">
        <v>256</v>
      </c>
      <c r="B3719" t="s">
        <v>441</v>
      </c>
      <c r="C3719" s="26">
        <f>VLOOKUP(A3719,'Indice Puntaje Simple'!$A$4:$S$347,'3. Indice Puntj Simpl Traspuest'!D3719,0)</f>
        <v>0</v>
      </c>
      <c r="D3719">
        <v>12</v>
      </c>
    </row>
    <row r="3720" spans="1:4" x14ac:dyDescent="0.25">
      <c r="A3720" s="8" t="s">
        <v>83</v>
      </c>
      <c r="B3720" t="s">
        <v>441</v>
      </c>
      <c r="C3720" s="26">
        <f>VLOOKUP(A3720,'Indice Puntaje Simple'!$A$4:$S$347,'3. Indice Puntj Simpl Traspuest'!D3720,0)</f>
        <v>0.66666666666666663</v>
      </c>
      <c r="D3720">
        <v>12</v>
      </c>
    </row>
    <row r="3721" spans="1:4" x14ac:dyDescent="0.25">
      <c r="A3721" s="8" t="s">
        <v>211</v>
      </c>
      <c r="B3721" t="s">
        <v>441</v>
      </c>
      <c r="C3721" s="26">
        <f>VLOOKUP(A3721,'Indice Puntaje Simple'!$A$4:$S$347,'3. Indice Puntj Simpl Traspuest'!D3721,0)</f>
        <v>0.66666666666666663</v>
      </c>
      <c r="D3721">
        <v>12</v>
      </c>
    </row>
    <row r="3722" spans="1:4" x14ac:dyDescent="0.25">
      <c r="A3722" s="8" t="s">
        <v>352</v>
      </c>
      <c r="B3722" t="s">
        <v>441</v>
      </c>
      <c r="C3722" s="26">
        <f>VLOOKUP(A3722,'Indice Puntaje Simple'!$A$4:$S$347,'3. Indice Puntj Simpl Traspuest'!D3722,0)</f>
        <v>0</v>
      </c>
      <c r="D3722">
        <v>12</v>
      </c>
    </row>
    <row r="3723" spans="1:4" x14ac:dyDescent="0.25">
      <c r="A3723" s="8" t="s">
        <v>140</v>
      </c>
      <c r="B3723" t="s">
        <v>441</v>
      </c>
      <c r="C3723" s="26">
        <f>VLOOKUP(A3723,'Indice Puntaje Simple'!$A$4:$S$347,'3. Indice Puntj Simpl Traspuest'!D3723,0)</f>
        <v>0.66666666666666663</v>
      </c>
      <c r="D3723">
        <v>12</v>
      </c>
    </row>
    <row r="3724" spans="1:4" x14ac:dyDescent="0.25">
      <c r="A3724" s="8" t="s">
        <v>144</v>
      </c>
      <c r="B3724" t="s">
        <v>441</v>
      </c>
      <c r="C3724" s="26">
        <f>VLOOKUP(A3724,'Indice Puntaje Simple'!$A$4:$S$347,'3. Indice Puntj Simpl Traspuest'!D3724,0)</f>
        <v>0.33333333333333331</v>
      </c>
      <c r="D3724">
        <v>12</v>
      </c>
    </row>
    <row r="3725" spans="1:4" x14ac:dyDescent="0.25">
      <c r="A3725" s="8" t="s">
        <v>382</v>
      </c>
      <c r="B3725" t="s">
        <v>441</v>
      </c>
      <c r="C3725" s="26">
        <f>VLOOKUP(A3725,'Indice Puntaje Simple'!$A$4:$S$347,'3. Indice Puntj Simpl Traspuest'!D3725,0)</f>
        <v>0</v>
      </c>
      <c r="D3725">
        <v>12</v>
      </c>
    </row>
    <row r="3726" spans="1:4" x14ac:dyDescent="0.25">
      <c r="A3726" s="8" t="s">
        <v>94</v>
      </c>
      <c r="B3726" t="s">
        <v>441</v>
      </c>
      <c r="C3726" s="26">
        <f>VLOOKUP(A3726,'Indice Puntaje Simple'!$A$4:$S$347,'3. Indice Puntj Simpl Traspuest'!D3726,0)</f>
        <v>0</v>
      </c>
      <c r="D3726">
        <v>12</v>
      </c>
    </row>
    <row r="3727" spans="1:4" x14ac:dyDescent="0.25">
      <c r="A3727" s="8" t="s">
        <v>166</v>
      </c>
      <c r="B3727" t="s">
        <v>441</v>
      </c>
      <c r="C3727" s="26">
        <f>VLOOKUP(A3727,'Indice Puntaje Simple'!$A$4:$S$347,'3. Indice Puntj Simpl Traspuest'!D3727,0)</f>
        <v>0</v>
      </c>
      <c r="D3727">
        <v>12</v>
      </c>
    </row>
    <row r="3728" spans="1:4" x14ac:dyDescent="0.25">
      <c r="A3728" s="8" t="s">
        <v>244</v>
      </c>
      <c r="B3728" t="s">
        <v>441</v>
      </c>
      <c r="C3728" s="26">
        <f>VLOOKUP(A3728,'Indice Puntaje Simple'!$A$4:$S$347,'3. Indice Puntj Simpl Traspuest'!D3728,0)</f>
        <v>0</v>
      </c>
      <c r="D3728">
        <v>12</v>
      </c>
    </row>
    <row r="3729" spans="1:4" x14ac:dyDescent="0.25">
      <c r="A3729" s="8" t="s">
        <v>360</v>
      </c>
      <c r="B3729" t="s">
        <v>441</v>
      </c>
      <c r="C3729" s="26">
        <f>VLOOKUP(A3729,'Indice Puntaje Simple'!$A$4:$S$347,'3. Indice Puntj Simpl Traspuest'!D3729,0)</f>
        <v>0</v>
      </c>
      <c r="D3729">
        <v>12</v>
      </c>
    </row>
    <row r="3730" spans="1:4" x14ac:dyDescent="0.25">
      <c r="A3730" s="8" t="s">
        <v>117</v>
      </c>
      <c r="B3730" t="s">
        <v>441</v>
      </c>
      <c r="C3730" s="26">
        <f>VLOOKUP(A3730,'Indice Puntaje Simple'!$A$4:$S$347,'3. Indice Puntj Simpl Traspuest'!D3730,0)</f>
        <v>0.66666666666666663</v>
      </c>
      <c r="D3730">
        <v>12</v>
      </c>
    </row>
    <row r="3731" spans="1:4" x14ac:dyDescent="0.25">
      <c r="A3731" s="8" t="s">
        <v>99</v>
      </c>
      <c r="B3731" t="s">
        <v>441</v>
      </c>
      <c r="C3731" s="26">
        <f>VLOOKUP(A3731,'Indice Puntaje Simple'!$A$4:$S$347,'3. Indice Puntj Simpl Traspuest'!D3731,0)</f>
        <v>0</v>
      </c>
      <c r="D3731">
        <v>12</v>
      </c>
    </row>
    <row r="3732" spans="1:4" x14ac:dyDescent="0.25">
      <c r="A3732" s="8" t="s">
        <v>183</v>
      </c>
      <c r="B3732" t="s">
        <v>441</v>
      </c>
      <c r="C3732" s="26">
        <f>VLOOKUP(A3732,'Indice Puntaje Simple'!$A$4:$S$347,'3. Indice Puntj Simpl Traspuest'!D3732,0)</f>
        <v>0.66666666666666663</v>
      </c>
      <c r="D3732">
        <v>12</v>
      </c>
    </row>
    <row r="3733" spans="1:4" x14ac:dyDescent="0.25">
      <c r="A3733" s="8" t="s">
        <v>175</v>
      </c>
      <c r="B3733" t="s">
        <v>441</v>
      </c>
      <c r="C3733" s="26">
        <f>VLOOKUP(A3733,'Indice Puntaje Simple'!$A$4:$S$347,'3. Indice Puntj Simpl Traspuest'!D3733,0)</f>
        <v>0</v>
      </c>
      <c r="D3733">
        <v>12</v>
      </c>
    </row>
    <row r="3734" spans="1:4" x14ac:dyDescent="0.25">
      <c r="A3734" s="8" t="s">
        <v>369</v>
      </c>
      <c r="B3734" t="s">
        <v>441</v>
      </c>
      <c r="C3734" s="26">
        <f>VLOOKUP(A3734,'Indice Puntaje Simple'!$A$4:$S$347,'3. Indice Puntj Simpl Traspuest'!D3734,0)</f>
        <v>0</v>
      </c>
      <c r="D3734">
        <v>12</v>
      </c>
    </row>
    <row r="3735" spans="1:4" x14ac:dyDescent="0.25">
      <c r="A3735" s="8" t="s">
        <v>396</v>
      </c>
      <c r="B3735" t="s">
        <v>441</v>
      </c>
      <c r="C3735" s="26">
        <f>VLOOKUP(A3735,'Indice Puntaje Simple'!$A$4:$S$347,'3. Indice Puntj Simpl Traspuest'!D3735,0)</f>
        <v>0</v>
      </c>
      <c r="D3735">
        <v>12</v>
      </c>
    </row>
    <row r="3736" spans="1:4" x14ac:dyDescent="0.25">
      <c r="A3736" s="8" t="s">
        <v>343</v>
      </c>
      <c r="B3736" t="s">
        <v>441</v>
      </c>
      <c r="C3736" s="26">
        <f>VLOOKUP(A3736,'Indice Puntaje Simple'!$A$4:$S$347,'3. Indice Puntj Simpl Traspuest'!D3736,0)</f>
        <v>0</v>
      </c>
      <c r="D3736">
        <v>12</v>
      </c>
    </row>
    <row r="3737" spans="1:4" x14ac:dyDescent="0.25">
      <c r="A3737" s="8" t="s">
        <v>257</v>
      </c>
      <c r="B3737" t="s">
        <v>441</v>
      </c>
      <c r="C3737" s="26">
        <f>VLOOKUP(A3737,'Indice Puntaje Simple'!$A$4:$S$347,'3. Indice Puntj Simpl Traspuest'!D3737,0)</f>
        <v>0</v>
      </c>
      <c r="D3737">
        <v>12</v>
      </c>
    </row>
    <row r="3738" spans="1:4" x14ac:dyDescent="0.25">
      <c r="A3738" s="8" t="s">
        <v>293</v>
      </c>
      <c r="B3738" t="s">
        <v>441</v>
      </c>
      <c r="C3738" s="26">
        <f>VLOOKUP(A3738,'Indice Puntaje Simple'!$A$4:$S$347,'3. Indice Puntj Simpl Traspuest'!D3738,0)</f>
        <v>0.33333333333333331</v>
      </c>
      <c r="D3738">
        <v>12</v>
      </c>
    </row>
    <row r="3739" spans="1:4" x14ac:dyDescent="0.25">
      <c r="A3739" s="8" t="s">
        <v>280</v>
      </c>
      <c r="B3739" t="s">
        <v>441</v>
      </c>
      <c r="C3739" s="26">
        <f>VLOOKUP(A3739,'Indice Puntaje Simple'!$A$4:$S$347,'3. Indice Puntj Simpl Traspuest'!D3739,0)</f>
        <v>0</v>
      </c>
      <c r="D3739">
        <v>12</v>
      </c>
    </row>
    <row r="3740" spans="1:4" x14ac:dyDescent="0.25">
      <c r="A3740" s="8" t="s">
        <v>344</v>
      </c>
      <c r="B3740" t="s">
        <v>441</v>
      </c>
      <c r="C3740" s="26">
        <f>VLOOKUP(A3740,'Indice Puntaje Simple'!$A$4:$S$347,'3. Indice Puntj Simpl Traspuest'!D3740,0)</f>
        <v>0</v>
      </c>
      <c r="D3740">
        <v>12</v>
      </c>
    </row>
    <row r="3741" spans="1:4" x14ac:dyDescent="0.25">
      <c r="A3741" s="8" t="s">
        <v>310</v>
      </c>
      <c r="B3741" t="s">
        <v>441</v>
      </c>
      <c r="C3741" s="26">
        <f>VLOOKUP(A3741,'Indice Puntaje Simple'!$A$4:$S$347,'3. Indice Puntj Simpl Traspuest'!D3741,0)</f>
        <v>0</v>
      </c>
      <c r="D3741">
        <v>12</v>
      </c>
    </row>
    <row r="3742" spans="1:4" x14ac:dyDescent="0.25">
      <c r="A3742" s="8" t="s">
        <v>379</v>
      </c>
      <c r="B3742" t="s">
        <v>441</v>
      </c>
      <c r="C3742" s="26">
        <f>VLOOKUP(A3742,'Indice Puntaje Simple'!$A$4:$S$347,'3. Indice Puntj Simpl Traspuest'!D3742,0)</f>
        <v>0</v>
      </c>
      <c r="D3742">
        <v>12</v>
      </c>
    </row>
    <row r="3743" spans="1:4" x14ac:dyDescent="0.25">
      <c r="A3743" s="8" t="s">
        <v>337</v>
      </c>
      <c r="B3743" t="s">
        <v>441</v>
      </c>
      <c r="C3743" s="26">
        <f>VLOOKUP(A3743,'Indice Puntaje Simple'!$A$4:$S$347,'3. Indice Puntj Simpl Traspuest'!D3743,0)</f>
        <v>0.66666666666666663</v>
      </c>
      <c r="D3743">
        <v>12</v>
      </c>
    </row>
    <row r="3744" spans="1:4" x14ac:dyDescent="0.25">
      <c r="A3744" s="8" t="s">
        <v>141</v>
      </c>
      <c r="B3744" t="s">
        <v>441</v>
      </c>
      <c r="C3744" s="26">
        <f>VLOOKUP(A3744,'Indice Puntaje Simple'!$A$4:$S$347,'3. Indice Puntj Simpl Traspuest'!D3744,0)</f>
        <v>0.66666666666666663</v>
      </c>
      <c r="D3744">
        <v>12</v>
      </c>
    </row>
    <row r="3745" spans="1:4" x14ac:dyDescent="0.25">
      <c r="A3745" s="8" t="s">
        <v>418</v>
      </c>
      <c r="B3745" t="s">
        <v>441</v>
      </c>
      <c r="C3745" s="26">
        <f>VLOOKUP(A3745,'Indice Puntaje Simple'!$A$4:$S$347,'3. Indice Puntj Simpl Traspuest'!D3745,0)</f>
        <v>0</v>
      </c>
      <c r="D3745">
        <v>12</v>
      </c>
    </row>
    <row r="3746" spans="1:4" x14ac:dyDescent="0.25">
      <c r="A3746" s="8" t="s">
        <v>361</v>
      </c>
      <c r="B3746" t="s">
        <v>441</v>
      </c>
      <c r="C3746" s="26">
        <f>VLOOKUP(A3746,'Indice Puntaje Simple'!$A$4:$S$347,'3. Indice Puntj Simpl Traspuest'!D3746,0)</f>
        <v>0.66666666666666663</v>
      </c>
      <c r="D3746">
        <v>12</v>
      </c>
    </row>
    <row r="3747" spans="1:4" x14ac:dyDescent="0.25">
      <c r="A3747" s="8" t="s">
        <v>145</v>
      </c>
      <c r="B3747" t="s">
        <v>441</v>
      </c>
      <c r="C3747" s="26">
        <f>VLOOKUP(A3747,'Indice Puntaje Simple'!$A$4:$S$347,'3. Indice Puntj Simpl Traspuest'!D3747,0)</f>
        <v>0</v>
      </c>
      <c r="D3747">
        <v>12</v>
      </c>
    </row>
    <row r="3748" spans="1:4" x14ac:dyDescent="0.25">
      <c r="A3748" s="8" t="s">
        <v>81</v>
      </c>
      <c r="B3748" t="s">
        <v>441</v>
      </c>
      <c r="C3748" s="26">
        <f>VLOOKUP(A3748,'Indice Puntaje Simple'!$A$4:$S$347,'3. Indice Puntj Simpl Traspuest'!D3748,0)</f>
        <v>0</v>
      </c>
      <c r="D3748">
        <v>12</v>
      </c>
    </row>
    <row r="3749" spans="1:4" x14ac:dyDescent="0.25">
      <c r="A3749" s="8" t="s">
        <v>100</v>
      </c>
      <c r="B3749" t="s">
        <v>441</v>
      </c>
      <c r="C3749" s="26">
        <f>VLOOKUP(A3749,'Indice Puntaje Simple'!$A$4:$S$347,'3. Indice Puntj Simpl Traspuest'!D3749,0)</f>
        <v>1</v>
      </c>
      <c r="D3749">
        <v>12</v>
      </c>
    </row>
    <row r="3750" spans="1:4" x14ac:dyDescent="0.25">
      <c r="A3750" s="8" t="s">
        <v>184</v>
      </c>
      <c r="B3750" t="s">
        <v>441</v>
      </c>
      <c r="C3750" s="26">
        <f>VLOOKUP(A3750,'Indice Puntaje Simple'!$A$4:$S$347,'3. Indice Puntj Simpl Traspuest'!D3750,0)</f>
        <v>0</v>
      </c>
      <c r="D3750">
        <v>12</v>
      </c>
    </row>
    <row r="3751" spans="1:4" x14ac:dyDescent="0.25">
      <c r="A3751" s="8" t="s">
        <v>195</v>
      </c>
      <c r="B3751" t="s">
        <v>441</v>
      </c>
      <c r="C3751" s="26">
        <f>VLOOKUP(A3751,'Indice Puntaje Simple'!$A$4:$S$347,'3. Indice Puntj Simpl Traspuest'!D3751,0)</f>
        <v>0</v>
      </c>
      <c r="D3751">
        <v>12</v>
      </c>
    </row>
    <row r="3752" spans="1:4" x14ac:dyDescent="0.25">
      <c r="A3752" s="8" t="s">
        <v>338</v>
      </c>
      <c r="B3752" t="s">
        <v>441</v>
      </c>
      <c r="C3752" s="26">
        <f>VLOOKUP(A3752,'Indice Puntaje Simple'!$A$4:$S$347,'3. Indice Puntj Simpl Traspuest'!D3752,0)</f>
        <v>0</v>
      </c>
      <c r="D3752">
        <v>12</v>
      </c>
    </row>
    <row r="3753" spans="1:4" x14ac:dyDescent="0.25">
      <c r="A3753" s="8" t="s">
        <v>230</v>
      </c>
      <c r="B3753" t="s">
        <v>441</v>
      </c>
      <c r="C3753" s="26">
        <f>VLOOKUP(A3753,'Indice Puntaje Simple'!$A$4:$S$347,'3. Indice Puntj Simpl Traspuest'!D3753,0)</f>
        <v>0</v>
      </c>
      <c r="D3753">
        <v>12</v>
      </c>
    </row>
    <row r="3754" spans="1:4" x14ac:dyDescent="0.25">
      <c r="A3754" s="8" t="s">
        <v>411</v>
      </c>
      <c r="B3754" t="s">
        <v>441</v>
      </c>
      <c r="C3754" s="26">
        <f>VLOOKUP(A3754,'Indice Puntaje Simple'!$A$4:$S$347,'3. Indice Puntj Simpl Traspuest'!D3754,0)</f>
        <v>0</v>
      </c>
      <c r="D3754">
        <v>12</v>
      </c>
    </row>
    <row r="3755" spans="1:4" x14ac:dyDescent="0.25">
      <c r="A3755" s="8" t="s">
        <v>95</v>
      </c>
      <c r="B3755" t="s">
        <v>441</v>
      </c>
      <c r="C3755" s="26">
        <f>VLOOKUP(A3755,'Indice Puntaje Simple'!$A$4:$S$347,'3. Indice Puntj Simpl Traspuest'!D3755,0)</f>
        <v>0</v>
      </c>
      <c r="D3755">
        <v>12</v>
      </c>
    </row>
    <row r="3756" spans="1:4" x14ac:dyDescent="0.25">
      <c r="A3756" s="8" t="s">
        <v>269</v>
      </c>
      <c r="B3756" t="s">
        <v>441</v>
      </c>
      <c r="C3756" s="26">
        <f>VLOOKUP(A3756,'Indice Puntaje Simple'!$A$4:$S$347,'3. Indice Puntj Simpl Traspuest'!D3756,0)</f>
        <v>0</v>
      </c>
      <c r="D3756">
        <v>12</v>
      </c>
    </row>
    <row r="3757" spans="1:4" x14ac:dyDescent="0.25">
      <c r="A3757" s="8" t="s">
        <v>121</v>
      </c>
      <c r="B3757" t="s">
        <v>441</v>
      </c>
      <c r="C3757" s="26">
        <f>VLOOKUP(A3757,'Indice Puntaje Simple'!$A$4:$S$347,'3. Indice Puntj Simpl Traspuest'!D3757,0)</f>
        <v>0.66666666666666663</v>
      </c>
      <c r="D3757">
        <v>12</v>
      </c>
    </row>
    <row r="3758" spans="1:4" x14ac:dyDescent="0.25">
      <c r="A3758" s="8" t="s">
        <v>383</v>
      </c>
      <c r="B3758" t="s">
        <v>441</v>
      </c>
      <c r="C3758" s="26">
        <f>VLOOKUP(A3758,'Indice Puntaje Simple'!$A$4:$S$347,'3. Indice Puntj Simpl Traspuest'!D3758,0)</f>
        <v>0</v>
      </c>
      <c r="D3758">
        <v>12</v>
      </c>
    </row>
    <row r="3759" spans="1:4" x14ac:dyDescent="0.25">
      <c r="A3759" s="8" t="s">
        <v>217</v>
      </c>
      <c r="B3759" t="s">
        <v>441</v>
      </c>
      <c r="C3759" s="26">
        <f>VLOOKUP(A3759,'Indice Puntaje Simple'!$A$4:$S$347,'3. Indice Puntj Simpl Traspuest'!D3759,0)</f>
        <v>0</v>
      </c>
      <c r="D3759">
        <v>12</v>
      </c>
    </row>
    <row r="3760" spans="1:4" x14ac:dyDescent="0.25">
      <c r="A3760" s="8" t="s">
        <v>384</v>
      </c>
      <c r="B3760" t="s">
        <v>441</v>
      </c>
      <c r="C3760" s="26">
        <f>VLOOKUP(A3760,'Indice Puntaje Simple'!$A$4:$S$347,'3. Indice Puntj Simpl Traspuest'!D3760,0)</f>
        <v>0</v>
      </c>
      <c r="D3760">
        <v>12</v>
      </c>
    </row>
    <row r="3761" spans="1:4" x14ac:dyDescent="0.25">
      <c r="A3761" s="8" t="s">
        <v>345</v>
      </c>
      <c r="B3761" t="s">
        <v>441</v>
      </c>
      <c r="C3761" s="26">
        <f>VLOOKUP(A3761,'Indice Puntaje Simple'!$A$4:$S$347,'3. Indice Puntj Simpl Traspuest'!D3761,0)</f>
        <v>0</v>
      </c>
      <c r="D3761">
        <v>12</v>
      </c>
    </row>
    <row r="3762" spans="1:4" x14ac:dyDescent="0.25">
      <c r="A3762" s="8" t="s">
        <v>391</v>
      </c>
      <c r="B3762" t="s">
        <v>441</v>
      </c>
      <c r="C3762" s="26">
        <f>VLOOKUP(A3762,'Indice Puntaje Simple'!$A$4:$S$347,'3. Indice Puntj Simpl Traspuest'!D3762,0)</f>
        <v>0.66666666666666663</v>
      </c>
      <c r="D3762">
        <v>12</v>
      </c>
    </row>
    <row r="3763" spans="1:4" x14ac:dyDescent="0.25">
      <c r="A3763" s="8" t="s">
        <v>281</v>
      </c>
      <c r="B3763" t="s">
        <v>441</v>
      </c>
      <c r="C3763" s="26">
        <f>VLOOKUP(A3763,'Indice Puntaje Simple'!$A$4:$S$347,'3. Indice Puntj Simpl Traspuest'!D3763,0)</f>
        <v>0</v>
      </c>
      <c r="D3763">
        <v>12</v>
      </c>
    </row>
    <row r="3764" spans="1:4" x14ac:dyDescent="0.25">
      <c r="A3764" s="8" t="s">
        <v>258</v>
      </c>
      <c r="B3764" t="s">
        <v>441</v>
      </c>
      <c r="C3764" s="26">
        <f>VLOOKUP(A3764,'Indice Puntaje Simple'!$A$4:$S$347,'3. Indice Puntj Simpl Traspuest'!D3764,0)</f>
        <v>0.66666666666666663</v>
      </c>
      <c r="D3764">
        <v>12</v>
      </c>
    </row>
    <row r="3765" spans="1:4" x14ac:dyDescent="0.25">
      <c r="A3765" s="8" t="s">
        <v>311</v>
      </c>
      <c r="B3765" t="s">
        <v>441</v>
      </c>
      <c r="C3765" s="26">
        <f>VLOOKUP(A3765,'Indice Puntaje Simple'!$A$4:$S$347,'3. Indice Puntj Simpl Traspuest'!D3765,0)</f>
        <v>0</v>
      </c>
      <c r="D3765">
        <v>12</v>
      </c>
    </row>
    <row r="3766" spans="1:4" x14ac:dyDescent="0.25">
      <c r="A3766" s="8" t="s">
        <v>294</v>
      </c>
      <c r="B3766" t="s">
        <v>441</v>
      </c>
      <c r="C3766" s="26">
        <f>VLOOKUP(A3766,'Indice Puntaje Simple'!$A$4:$S$347,'3. Indice Puntj Simpl Traspuest'!D3766,0)</f>
        <v>0</v>
      </c>
      <c r="D3766">
        <v>12</v>
      </c>
    </row>
    <row r="3767" spans="1:4" x14ac:dyDescent="0.25">
      <c r="A3767" s="8" t="s">
        <v>146</v>
      </c>
      <c r="B3767" t="s">
        <v>441</v>
      </c>
      <c r="C3767" s="26">
        <f>VLOOKUP(A3767,'Indice Puntaje Simple'!$A$4:$S$347,'3. Indice Puntj Simpl Traspuest'!D3767,0)</f>
        <v>0</v>
      </c>
      <c r="D3767">
        <v>12</v>
      </c>
    </row>
    <row r="3768" spans="1:4" x14ac:dyDescent="0.25">
      <c r="A3768" s="8" t="s">
        <v>407</v>
      </c>
      <c r="B3768" t="s">
        <v>441</v>
      </c>
      <c r="C3768" s="26">
        <f>VLOOKUP(A3768,'Indice Puntaje Simple'!$A$4:$S$347,'3. Indice Puntj Simpl Traspuest'!D3768,0)</f>
        <v>0.66666666666666663</v>
      </c>
      <c r="D3768">
        <v>12</v>
      </c>
    </row>
    <row r="3769" spans="1:4" x14ac:dyDescent="0.25">
      <c r="A3769" s="8" t="s">
        <v>348</v>
      </c>
      <c r="B3769" t="s">
        <v>441</v>
      </c>
      <c r="C3769" s="26">
        <f>VLOOKUP(A3769,'Indice Puntaje Simple'!$A$4:$S$347,'3. Indice Puntj Simpl Traspuest'!D3769,0)</f>
        <v>0</v>
      </c>
      <c r="D3769">
        <v>12</v>
      </c>
    </row>
    <row r="3770" spans="1:4" x14ac:dyDescent="0.25">
      <c r="A3770" s="8" t="s">
        <v>125</v>
      </c>
      <c r="B3770" t="s">
        <v>441</v>
      </c>
      <c r="C3770" s="26">
        <f>VLOOKUP(A3770,'Indice Puntaje Simple'!$A$4:$S$347,'3. Indice Puntj Simpl Traspuest'!D3770,0)</f>
        <v>0.66666666666666663</v>
      </c>
      <c r="D3770">
        <v>12</v>
      </c>
    </row>
    <row r="3771" spans="1:4" x14ac:dyDescent="0.25">
      <c r="A3771" s="8" t="s">
        <v>374</v>
      </c>
      <c r="B3771" t="s">
        <v>441</v>
      </c>
      <c r="C3771" s="26">
        <f>VLOOKUP(A3771,'Indice Puntaje Simple'!$A$4:$S$347,'3. Indice Puntj Simpl Traspuest'!D3771,0)</f>
        <v>0</v>
      </c>
      <c r="D3771">
        <v>12</v>
      </c>
    </row>
    <row r="3772" spans="1:4" x14ac:dyDescent="0.25">
      <c r="A3772" s="8" t="s">
        <v>133</v>
      </c>
      <c r="B3772" t="s">
        <v>441</v>
      </c>
      <c r="C3772" s="26">
        <f>VLOOKUP(A3772,'Indice Puntaje Simple'!$A$4:$S$347,'3. Indice Puntj Simpl Traspuest'!D3772,0)</f>
        <v>0</v>
      </c>
      <c r="D3772">
        <v>12</v>
      </c>
    </row>
    <row r="3773" spans="1:4" x14ac:dyDescent="0.25">
      <c r="A3773" s="8" t="s">
        <v>205</v>
      </c>
      <c r="B3773" t="s">
        <v>441</v>
      </c>
      <c r="C3773" s="26">
        <f>VLOOKUP(A3773,'Indice Puntaje Simple'!$A$4:$S$347,'3. Indice Puntj Simpl Traspuest'!D3773,0)</f>
        <v>0</v>
      </c>
      <c r="D3773">
        <v>12</v>
      </c>
    </row>
    <row r="3774" spans="1:4" x14ac:dyDescent="0.25">
      <c r="A3774" s="8" t="s">
        <v>101</v>
      </c>
      <c r="B3774" t="s">
        <v>441</v>
      </c>
      <c r="C3774" s="26">
        <f>VLOOKUP(A3774,'Indice Puntaje Simple'!$A$4:$S$347,'3. Indice Puntj Simpl Traspuest'!D3774,0)</f>
        <v>0.66666666666666663</v>
      </c>
      <c r="D3774">
        <v>12</v>
      </c>
    </row>
    <row r="3775" spans="1:4" x14ac:dyDescent="0.25">
      <c r="A3775" s="8" t="s">
        <v>370</v>
      </c>
      <c r="B3775" t="s">
        <v>441</v>
      </c>
      <c r="C3775" s="26">
        <f>VLOOKUP(A3775,'Indice Puntaje Simple'!$A$4:$S$347,'3. Indice Puntj Simpl Traspuest'!D3775,0)</f>
        <v>0</v>
      </c>
      <c r="D3775">
        <v>12</v>
      </c>
    </row>
    <row r="3776" spans="1:4" x14ac:dyDescent="0.25">
      <c r="A3776" s="8" t="s">
        <v>109</v>
      </c>
      <c r="B3776" t="s">
        <v>441</v>
      </c>
      <c r="C3776" s="26">
        <f>VLOOKUP(A3776,'Indice Puntaje Simple'!$A$4:$S$347,'3. Indice Puntj Simpl Traspuest'!D3776,0)</f>
        <v>0.66666666666666663</v>
      </c>
      <c r="D3776">
        <v>12</v>
      </c>
    </row>
    <row r="3777" spans="1:4" x14ac:dyDescent="0.25">
      <c r="A3777" s="8" t="s">
        <v>270</v>
      </c>
      <c r="B3777" t="s">
        <v>441</v>
      </c>
      <c r="C3777" s="26">
        <f>VLOOKUP(A3777,'Indice Puntaje Simple'!$A$4:$S$347,'3. Indice Puntj Simpl Traspuest'!D3777,0)</f>
        <v>0.66666666666666663</v>
      </c>
      <c r="D3777">
        <v>12</v>
      </c>
    </row>
    <row r="3778" spans="1:4" x14ac:dyDescent="0.25">
      <c r="A3778" s="8" t="s">
        <v>154</v>
      </c>
      <c r="B3778" t="s">
        <v>441</v>
      </c>
      <c r="C3778" s="26">
        <f>VLOOKUP(A3778,'Indice Puntaje Simple'!$A$4:$S$347,'3. Indice Puntj Simpl Traspuest'!D3778,0)</f>
        <v>0</v>
      </c>
      <c r="D3778">
        <v>12</v>
      </c>
    </row>
    <row r="3779" spans="1:4" x14ac:dyDescent="0.25">
      <c r="A3779" s="8" t="s">
        <v>105</v>
      </c>
      <c r="B3779" t="s">
        <v>441</v>
      </c>
      <c r="C3779" s="26">
        <f>VLOOKUP(A3779,'Indice Puntaje Simple'!$A$4:$S$347,'3. Indice Puntj Simpl Traspuest'!D3779,0)</f>
        <v>0.66666666666666663</v>
      </c>
      <c r="D3779">
        <v>12</v>
      </c>
    </row>
    <row r="3780" spans="1:4" x14ac:dyDescent="0.25">
      <c r="A3780" s="8" t="s">
        <v>155</v>
      </c>
      <c r="B3780" t="s">
        <v>441</v>
      </c>
      <c r="C3780" s="26">
        <f>VLOOKUP(A3780,'Indice Puntaje Simple'!$A$4:$S$347,'3. Indice Puntj Simpl Traspuest'!D3780,0)</f>
        <v>0</v>
      </c>
      <c r="D3780">
        <v>12</v>
      </c>
    </row>
    <row r="3781" spans="1:4" x14ac:dyDescent="0.25">
      <c r="A3781" s="8" t="s">
        <v>87</v>
      </c>
      <c r="B3781" t="s">
        <v>441</v>
      </c>
      <c r="C3781" s="26">
        <f>VLOOKUP(A3781,'Indice Puntaje Simple'!$A$4:$S$347,'3. Indice Puntj Simpl Traspuest'!D3781,0)</f>
        <v>0.66666666666666663</v>
      </c>
      <c r="D3781">
        <v>12</v>
      </c>
    </row>
    <row r="3782" spans="1:4" x14ac:dyDescent="0.25">
      <c r="A3782" s="8" t="s">
        <v>271</v>
      </c>
      <c r="B3782" t="s">
        <v>441</v>
      </c>
      <c r="C3782" s="26">
        <f>VLOOKUP(A3782,'Indice Puntaje Simple'!$A$4:$S$347,'3. Indice Puntj Simpl Traspuest'!D3782,0)</f>
        <v>0</v>
      </c>
      <c r="D3782">
        <v>12</v>
      </c>
    </row>
    <row r="3783" spans="1:4" x14ac:dyDescent="0.25">
      <c r="A3783" s="8" t="s">
        <v>312</v>
      </c>
      <c r="B3783" t="s">
        <v>441</v>
      </c>
      <c r="C3783" s="26">
        <f>VLOOKUP(A3783,'Indice Puntaje Simple'!$A$4:$S$347,'3. Indice Puntj Simpl Traspuest'!D3783,0)</f>
        <v>0.66666666666666663</v>
      </c>
      <c r="D3783">
        <v>12</v>
      </c>
    </row>
    <row r="3784" spans="1:4" x14ac:dyDescent="0.25">
      <c r="A3784" s="8" t="s">
        <v>313</v>
      </c>
      <c r="B3784" t="s">
        <v>441</v>
      </c>
      <c r="C3784" s="26">
        <f>VLOOKUP(A3784,'Indice Puntaje Simple'!$A$4:$S$347,'3. Indice Puntj Simpl Traspuest'!D3784,0)</f>
        <v>0</v>
      </c>
      <c r="D3784">
        <v>12</v>
      </c>
    </row>
    <row r="3785" spans="1:4" x14ac:dyDescent="0.25">
      <c r="A3785" s="8" t="s">
        <v>110</v>
      </c>
      <c r="B3785" t="s">
        <v>441</v>
      </c>
      <c r="C3785" s="26">
        <f>VLOOKUP(A3785,'Indice Puntaje Simple'!$A$4:$S$347,'3. Indice Puntj Simpl Traspuest'!D3785,0)</f>
        <v>0</v>
      </c>
      <c r="D3785">
        <v>12</v>
      </c>
    </row>
    <row r="3786" spans="1:4" x14ac:dyDescent="0.25">
      <c r="A3786" s="8" t="s">
        <v>436</v>
      </c>
      <c r="B3786" t="s">
        <v>442</v>
      </c>
      <c r="C3786" s="26">
        <f>VLOOKUP(A3786,'Indice Puntaje Simple'!$A$4:$S$347,'3. Indice Puntj Simpl Traspuest'!D3786,0)</f>
        <v>0.5</v>
      </c>
      <c r="D3786">
        <v>13</v>
      </c>
    </row>
    <row r="3787" spans="1:4" x14ac:dyDescent="0.25">
      <c r="A3787" s="8" t="s">
        <v>111</v>
      </c>
      <c r="B3787" t="s">
        <v>442</v>
      </c>
      <c r="C3787" s="26">
        <f>VLOOKUP(A3787,'Indice Puntaje Simple'!$A$4:$S$347,'3. Indice Puntj Simpl Traspuest'!D3787,0)</f>
        <v>0</v>
      </c>
      <c r="D3787">
        <v>13</v>
      </c>
    </row>
    <row r="3788" spans="1:4" x14ac:dyDescent="0.25">
      <c r="A3788" s="8" t="s">
        <v>295</v>
      </c>
      <c r="B3788" t="s">
        <v>442</v>
      </c>
      <c r="C3788" s="26">
        <f>VLOOKUP(A3788,'Indice Puntaje Simple'!$A$4:$S$347,'3. Indice Puntj Simpl Traspuest'!D3788,0)</f>
        <v>0</v>
      </c>
      <c r="D3788">
        <v>13</v>
      </c>
    </row>
    <row r="3789" spans="1:4" x14ac:dyDescent="0.25">
      <c r="A3789" s="8" t="s">
        <v>392</v>
      </c>
      <c r="B3789" t="s">
        <v>442</v>
      </c>
      <c r="C3789" s="26">
        <f>VLOOKUP(A3789,'Indice Puntaje Simple'!$A$4:$S$347,'3. Indice Puntj Simpl Traspuest'!D3789,0)</f>
        <v>0</v>
      </c>
      <c r="D3789">
        <v>13</v>
      </c>
    </row>
    <row r="3790" spans="1:4" x14ac:dyDescent="0.25">
      <c r="A3790" s="8" t="s">
        <v>282</v>
      </c>
      <c r="B3790" t="s">
        <v>442</v>
      </c>
      <c r="C3790" s="26">
        <f>VLOOKUP(A3790,'Indice Puntaje Simple'!$A$4:$S$347,'3. Indice Puntj Simpl Traspuest'!D3790,0)</f>
        <v>0</v>
      </c>
      <c r="D3790">
        <v>13</v>
      </c>
    </row>
    <row r="3791" spans="1:4" x14ac:dyDescent="0.25">
      <c r="A3791" s="8" t="s">
        <v>421</v>
      </c>
      <c r="B3791" t="s">
        <v>442</v>
      </c>
      <c r="C3791" s="26">
        <f>VLOOKUP(A3791,'Indice Puntaje Simple'!$A$4:$S$347,'3. Indice Puntj Simpl Traspuest'!D3791,0)</f>
        <v>0</v>
      </c>
      <c r="D3791">
        <v>13</v>
      </c>
    </row>
    <row r="3792" spans="1:4" x14ac:dyDescent="0.25">
      <c r="A3792" s="8" t="s">
        <v>147</v>
      </c>
      <c r="B3792" t="s">
        <v>442</v>
      </c>
      <c r="C3792" s="26">
        <f>VLOOKUP(A3792,'Indice Puntaje Simple'!$A$4:$S$347,'3. Indice Puntj Simpl Traspuest'!D3792,0)</f>
        <v>0</v>
      </c>
      <c r="D3792">
        <v>13</v>
      </c>
    </row>
    <row r="3793" spans="1:4" x14ac:dyDescent="0.25">
      <c r="A3793" s="8" t="s">
        <v>375</v>
      </c>
      <c r="B3793" t="s">
        <v>442</v>
      </c>
      <c r="C3793" s="26">
        <f>VLOOKUP(A3793,'Indice Puntaje Simple'!$A$4:$S$347,'3. Indice Puntj Simpl Traspuest'!D3793,0)</f>
        <v>0</v>
      </c>
      <c r="D3793">
        <v>13</v>
      </c>
    </row>
    <row r="3794" spans="1:4" x14ac:dyDescent="0.25">
      <c r="A3794" s="8" t="s">
        <v>176</v>
      </c>
      <c r="B3794" t="s">
        <v>442</v>
      </c>
      <c r="C3794" s="26">
        <f>VLOOKUP(A3794,'Indice Puntaje Simple'!$A$4:$S$347,'3. Indice Puntj Simpl Traspuest'!D3794,0)</f>
        <v>0</v>
      </c>
      <c r="D3794">
        <v>13</v>
      </c>
    </row>
    <row r="3795" spans="1:4" x14ac:dyDescent="0.25">
      <c r="A3795" s="8" t="s">
        <v>88</v>
      </c>
      <c r="B3795" t="s">
        <v>442</v>
      </c>
      <c r="C3795" s="26">
        <f>VLOOKUP(A3795,'Indice Puntaje Simple'!$A$4:$S$347,'3. Indice Puntj Simpl Traspuest'!D3795,0)</f>
        <v>0</v>
      </c>
      <c r="D3795">
        <v>13</v>
      </c>
    </row>
    <row r="3796" spans="1:4" x14ac:dyDescent="0.25">
      <c r="A3796" s="8" t="s">
        <v>196</v>
      </c>
      <c r="B3796" t="s">
        <v>442</v>
      </c>
      <c r="C3796" s="26">
        <f>VLOOKUP(A3796,'Indice Puntaje Simple'!$A$4:$S$347,'3. Indice Puntj Simpl Traspuest'!D3796,0)</f>
        <v>0</v>
      </c>
      <c r="D3796">
        <v>13</v>
      </c>
    </row>
    <row r="3797" spans="1:4" x14ac:dyDescent="0.25">
      <c r="A3797" s="8" t="s">
        <v>231</v>
      </c>
      <c r="B3797" t="s">
        <v>442</v>
      </c>
      <c r="C3797" s="26">
        <f>VLOOKUP(A3797,'Indice Puntaje Simple'!$A$4:$S$347,'3. Indice Puntj Simpl Traspuest'!D3797,0)</f>
        <v>0</v>
      </c>
      <c r="D3797">
        <v>13</v>
      </c>
    </row>
    <row r="3798" spans="1:4" x14ac:dyDescent="0.25">
      <c r="A3798" s="8" t="s">
        <v>218</v>
      </c>
      <c r="B3798" t="s">
        <v>442</v>
      </c>
      <c r="C3798" s="26">
        <f>VLOOKUP(A3798,'Indice Puntaje Simple'!$A$4:$S$347,'3. Indice Puntj Simpl Traspuest'!D3798,0)</f>
        <v>0</v>
      </c>
      <c r="D3798">
        <v>13</v>
      </c>
    </row>
    <row r="3799" spans="1:4" x14ac:dyDescent="0.25">
      <c r="A3799" s="8" t="s">
        <v>112</v>
      </c>
      <c r="B3799" t="s">
        <v>442</v>
      </c>
      <c r="C3799" s="26">
        <f>VLOOKUP(A3799,'Indice Puntaje Simple'!$A$4:$S$347,'3. Indice Puntj Simpl Traspuest'!D3799,0)</f>
        <v>0</v>
      </c>
      <c r="D3799">
        <v>13</v>
      </c>
    </row>
    <row r="3800" spans="1:4" x14ac:dyDescent="0.25">
      <c r="A3800" s="8" t="s">
        <v>283</v>
      </c>
      <c r="B3800" t="s">
        <v>442</v>
      </c>
      <c r="C3800" s="26">
        <f>VLOOKUP(A3800,'Indice Puntaje Simple'!$A$4:$S$347,'3. Indice Puntj Simpl Traspuest'!D3800,0)</f>
        <v>0</v>
      </c>
      <c r="D3800">
        <v>13</v>
      </c>
    </row>
    <row r="3801" spans="1:4" x14ac:dyDescent="0.25">
      <c r="A3801" s="8" t="s">
        <v>314</v>
      </c>
      <c r="B3801" t="s">
        <v>442</v>
      </c>
      <c r="C3801" s="26">
        <f>VLOOKUP(A3801,'Indice Puntaje Simple'!$A$4:$S$347,'3. Indice Puntj Simpl Traspuest'!D3801,0)</f>
        <v>0</v>
      </c>
      <c r="D3801">
        <v>13</v>
      </c>
    </row>
    <row r="3802" spans="1:4" x14ac:dyDescent="0.25">
      <c r="A3802" s="8" t="s">
        <v>113</v>
      </c>
      <c r="B3802" t="s">
        <v>442</v>
      </c>
      <c r="C3802" s="26">
        <f>VLOOKUP(A3802,'Indice Puntaje Simple'!$A$4:$S$347,'3. Indice Puntj Simpl Traspuest'!D3802,0)</f>
        <v>0.5</v>
      </c>
      <c r="D3802">
        <v>13</v>
      </c>
    </row>
    <row r="3803" spans="1:4" x14ac:dyDescent="0.25">
      <c r="A3803" s="8" t="s">
        <v>219</v>
      </c>
      <c r="B3803" t="s">
        <v>442</v>
      </c>
      <c r="C3803" s="26">
        <f>VLOOKUP(A3803,'Indice Puntaje Simple'!$A$4:$S$347,'3. Indice Puntj Simpl Traspuest'!D3803,0)</f>
        <v>0</v>
      </c>
      <c r="D3803">
        <v>13</v>
      </c>
    </row>
    <row r="3804" spans="1:4" x14ac:dyDescent="0.25">
      <c r="A3804" s="8" t="s">
        <v>259</v>
      </c>
      <c r="B3804" t="s">
        <v>442</v>
      </c>
      <c r="C3804" s="26">
        <f>VLOOKUP(A3804,'Indice Puntaje Simple'!$A$4:$S$347,'3. Indice Puntj Simpl Traspuest'!D3804,0)</f>
        <v>0</v>
      </c>
      <c r="D3804">
        <v>13</v>
      </c>
    </row>
    <row r="3805" spans="1:4" x14ac:dyDescent="0.25">
      <c r="A3805" s="8" t="s">
        <v>412</v>
      </c>
      <c r="B3805" t="s">
        <v>442</v>
      </c>
      <c r="C3805" s="26">
        <f>VLOOKUP(A3805,'Indice Puntaje Simple'!$A$4:$S$347,'3. Indice Puntj Simpl Traspuest'!D3805,0)</f>
        <v>0</v>
      </c>
      <c r="D3805">
        <v>13</v>
      </c>
    </row>
    <row r="3806" spans="1:4" x14ac:dyDescent="0.25">
      <c r="A3806" s="8" t="s">
        <v>245</v>
      </c>
      <c r="B3806" t="s">
        <v>442</v>
      </c>
      <c r="C3806" s="26">
        <f>VLOOKUP(A3806,'Indice Puntaje Simple'!$A$4:$S$347,'3. Indice Puntj Simpl Traspuest'!D3806,0)</f>
        <v>0</v>
      </c>
      <c r="D3806">
        <v>13</v>
      </c>
    </row>
    <row r="3807" spans="1:4" x14ac:dyDescent="0.25">
      <c r="A3807" s="8" t="s">
        <v>376</v>
      </c>
      <c r="B3807" t="s">
        <v>442</v>
      </c>
      <c r="C3807" s="26">
        <f>VLOOKUP(A3807,'Indice Puntaje Simple'!$A$4:$S$347,'3. Indice Puntj Simpl Traspuest'!D3807,0)</f>
        <v>0</v>
      </c>
      <c r="D3807">
        <v>13</v>
      </c>
    </row>
    <row r="3808" spans="1:4" x14ac:dyDescent="0.25">
      <c r="A3808" s="8" t="s">
        <v>197</v>
      </c>
      <c r="B3808" t="s">
        <v>442</v>
      </c>
      <c r="C3808" s="26">
        <f>VLOOKUP(A3808,'Indice Puntaje Simple'!$A$4:$S$347,'3. Indice Puntj Simpl Traspuest'!D3808,0)</f>
        <v>0</v>
      </c>
      <c r="D3808">
        <v>13</v>
      </c>
    </row>
    <row r="3809" spans="1:4" x14ac:dyDescent="0.25">
      <c r="A3809" s="8" t="s">
        <v>419</v>
      </c>
      <c r="B3809" t="s">
        <v>442</v>
      </c>
      <c r="C3809" s="26">
        <f>VLOOKUP(A3809,'Indice Puntaje Simple'!$A$4:$S$347,'3. Indice Puntj Simpl Traspuest'!D3809,0)</f>
        <v>0</v>
      </c>
      <c r="D3809">
        <v>13</v>
      </c>
    </row>
    <row r="3810" spans="1:4" x14ac:dyDescent="0.25">
      <c r="A3810" s="8" t="s">
        <v>220</v>
      </c>
      <c r="B3810" t="s">
        <v>442</v>
      </c>
      <c r="C3810" s="26">
        <f>VLOOKUP(A3810,'Indice Puntaje Simple'!$A$4:$S$347,'3. Indice Puntj Simpl Traspuest'!D3810,0)</f>
        <v>0</v>
      </c>
      <c r="D3810">
        <v>13</v>
      </c>
    </row>
    <row r="3811" spans="1:4" x14ac:dyDescent="0.25">
      <c r="A3811" s="8" t="s">
        <v>260</v>
      </c>
      <c r="B3811" t="s">
        <v>442</v>
      </c>
      <c r="C3811" s="26">
        <f>VLOOKUP(A3811,'Indice Puntaje Simple'!$A$4:$S$347,'3. Indice Puntj Simpl Traspuest'!D3811,0)</f>
        <v>0</v>
      </c>
      <c r="D3811">
        <v>13</v>
      </c>
    </row>
    <row r="3812" spans="1:4" x14ac:dyDescent="0.25">
      <c r="A3812" s="8" t="s">
        <v>403</v>
      </c>
      <c r="B3812" t="s">
        <v>442</v>
      </c>
      <c r="C3812" s="26">
        <f>VLOOKUP(A3812,'Indice Puntaje Simple'!$A$4:$S$347,'3. Indice Puntj Simpl Traspuest'!D3812,0)</f>
        <v>0</v>
      </c>
      <c r="D3812">
        <v>13</v>
      </c>
    </row>
    <row r="3813" spans="1:4" x14ac:dyDescent="0.25">
      <c r="A3813" s="8" t="s">
        <v>408</v>
      </c>
      <c r="B3813" t="s">
        <v>442</v>
      </c>
      <c r="C3813" s="26">
        <f>VLOOKUP(A3813,'Indice Puntaje Simple'!$A$4:$S$347,'3. Indice Puntj Simpl Traspuest'!D3813,0)</f>
        <v>0</v>
      </c>
      <c r="D3813">
        <v>13</v>
      </c>
    </row>
    <row r="3814" spans="1:4" x14ac:dyDescent="0.25">
      <c r="A3814" s="8" t="s">
        <v>198</v>
      </c>
      <c r="B3814" t="s">
        <v>442</v>
      </c>
      <c r="C3814" s="26">
        <f>VLOOKUP(A3814,'Indice Puntaje Simple'!$A$4:$S$347,'3. Indice Puntj Simpl Traspuest'!D3814,0)</f>
        <v>0</v>
      </c>
      <c r="D3814">
        <v>13</v>
      </c>
    </row>
    <row r="3815" spans="1:4" x14ac:dyDescent="0.25">
      <c r="A3815" s="8" t="s">
        <v>261</v>
      </c>
      <c r="B3815" t="s">
        <v>442</v>
      </c>
      <c r="C3815" s="26">
        <f>VLOOKUP(A3815,'Indice Puntaje Simple'!$A$4:$S$347,'3. Indice Puntj Simpl Traspuest'!D3815,0)</f>
        <v>0</v>
      </c>
      <c r="D3815">
        <v>13</v>
      </c>
    </row>
    <row r="3816" spans="1:4" x14ac:dyDescent="0.25">
      <c r="A3816" s="8" t="s">
        <v>177</v>
      </c>
      <c r="B3816" t="s">
        <v>442</v>
      </c>
      <c r="C3816" s="26">
        <f>VLOOKUP(A3816,'Indice Puntaje Simple'!$A$4:$S$347,'3. Indice Puntj Simpl Traspuest'!D3816,0)</f>
        <v>0.5</v>
      </c>
      <c r="D3816">
        <v>13</v>
      </c>
    </row>
    <row r="3817" spans="1:4" x14ac:dyDescent="0.25">
      <c r="A3817" s="8" t="s">
        <v>89</v>
      </c>
      <c r="B3817" t="s">
        <v>442</v>
      </c>
      <c r="C3817" s="26">
        <f>VLOOKUP(A3817,'Indice Puntaje Simple'!$A$4:$S$347,'3. Indice Puntj Simpl Traspuest'!D3817,0)</f>
        <v>0</v>
      </c>
      <c r="D3817">
        <v>13</v>
      </c>
    </row>
    <row r="3818" spans="1:4" x14ac:dyDescent="0.25">
      <c r="A3818" s="8" t="s">
        <v>339</v>
      </c>
      <c r="B3818" t="s">
        <v>442</v>
      </c>
      <c r="C3818" s="26">
        <f>VLOOKUP(A3818,'Indice Puntaje Simple'!$A$4:$S$347,'3. Indice Puntj Simpl Traspuest'!D3818,0)</f>
        <v>0</v>
      </c>
      <c r="D3818">
        <v>13</v>
      </c>
    </row>
    <row r="3819" spans="1:4" x14ac:dyDescent="0.25">
      <c r="A3819" s="8" t="s">
        <v>272</v>
      </c>
      <c r="B3819" t="s">
        <v>442</v>
      </c>
      <c r="C3819" s="26">
        <f>VLOOKUP(A3819,'Indice Puntaje Simple'!$A$4:$S$347,'3. Indice Puntj Simpl Traspuest'!D3819,0)</f>
        <v>0</v>
      </c>
      <c r="D3819">
        <v>13</v>
      </c>
    </row>
    <row r="3820" spans="1:4" x14ac:dyDescent="0.25">
      <c r="A3820" s="8" t="s">
        <v>385</v>
      </c>
      <c r="B3820" t="s">
        <v>442</v>
      </c>
      <c r="C3820" s="26">
        <f>VLOOKUP(A3820,'Indice Puntaje Simple'!$A$4:$S$347,'3. Indice Puntj Simpl Traspuest'!D3820,0)</f>
        <v>0</v>
      </c>
      <c r="D3820">
        <v>13</v>
      </c>
    </row>
    <row r="3821" spans="1:4" x14ac:dyDescent="0.25">
      <c r="A3821" s="8" t="s">
        <v>167</v>
      </c>
      <c r="B3821" t="s">
        <v>442</v>
      </c>
      <c r="C3821" s="26">
        <f>VLOOKUP(A3821,'Indice Puntaje Simple'!$A$4:$S$347,'3. Indice Puntj Simpl Traspuest'!D3821,0)</f>
        <v>0</v>
      </c>
      <c r="D3821">
        <v>13</v>
      </c>
    </row>
    <row r="3822" spans="1:4" x14ac:dyDescent="0.25">
      <c r="A3822" s="8" t="s">
        <v>273</v>
      </c>
      <c r="B3822" t="s">
        <v>442</v>
      </c>
      <c r="C3822" s="26">
        <f>VLOOKUP(A3822,'Indice Puntaje Simple'!$A$4:$S$347,'3. Indice Puntj Simpl Traspuest'!D3822,0)</f>
        <v>0</v>
      </c>
      <c r="D3822">
        <v>13</v>
      </c>
    </row>
    <row r="3823" spans="1:4" x14ac:dyDescent="0.25">
      <c r="A3823" s="8" t="s">
        <v>393</v>
      </c>
      <c r="B3823" t="s">
        <v>442</v>
      </c>
      <c r="C3823" s="26">
        <f>VLOOKUP(A3823,'Indice Puntaje Simple'!$A$4:$S$347,'3. Indice Puntj Simpl Traspuest'!D3823,0)</f>
        <v>0</v>
      </c>
      <c r="D3823">
        <v>13</v>
      </c>
    </row>
    <row r="3824" spans="1:4" x14ac:dyDescent="0.25">
      <c r="A3824" s="8" t="s">
        <v>325</v>
      </c>
      <c r="B3824" t="s">
        <v>442</v>
      </c>
      <c r="C3824" s="26">
        <f>VLOOKUP(A3824,'Indice Puntaje Simple'!$A$4:$S$347,'3. Indice Puntj Simpl Traspuest'!D3824,0)</f>
        <v>0</v>
      </c>
      <c r="D3824">
        <v>13</v>
      </c>
    </row>
    <row r="3825" spans="1:4" x14ac:dyDescent="0.25">
      <c r="A3825" s="8" t="s">
        <v>326</v>
      </c>
      <c r="B3825" t="s">
        <v>442</v>
      </c>
      <c r="C3825" s="26">
        <f>VLOOKUP(A3825,'Indice Puntaje Simple'!$A$4:$S$347,'3. Indice Puntj Simpl Traspuest'!D3825,0)</f>
        <v>0</v>
      </c>
      <c r="D3825">
        <v>13</v>
      </c>
    </row>
    <row r="3826" spans="1:4" x14ac:dyDescent="0.25">
      <c r="A3826" s="8" t="s">
        <v>246</v>
      </c>
      <c r="B3826" t="s">
        <v>442</v>
      </c>
      <c r="C3826" s="26">
        <f>VLOOKUP(A3826,'Indice Puntaje Simple'!$A$4:$S$347,'3. Indice Puntj Simpl Traspuest'!D3826,0)</f>
        <v>0</v>
      </c>
      <c r="D3826">
        <v>13</v>
      </c>
    </row>
    <row r="3827" spans="1:4" x14ac:dyDescent="0.25">
      <c r="A3827" s="8" t="s">
        <v>118</v>
      </c>
      <c r="B3827" t="s">
        <v>442</v>
      </c>
      <c r="C3827" s="26">
        <f>VLOOKUP(A3827,'Indice Puntaje Simple'!$A$4:$S$347,'3. Indice Puntj Simpl Traspuest'!D3827,0)</f>
        <v>0</v>
      </c>
      <c r="D3827">
        <v>13</v>
      </c>
    </row>
    <row r="3828" spans="1:4" x14ac:dyDescent="0.25">
      <c r="A3828" s="8" t="s">
        <v>386</v>
      </c>
      <c r="B3828" t="s">
        <v>442</v>
      </c>
      <c r="C3828" s="26">
        <f>VLOOKUP(A3828,'Indice Puntaje Simple'!$A$4:$S$347,'3. Indice Puntj Simpl Traspuest'!D3828,0)</f>
        <v>0</v>
      </c>
      <c r="D3828">
        <v>13</v>
      </c>
    </row>
    <row r="3829" spans="1:4" x14ac:dyDescent="0.25">
      <c r="A3829" s="8" t="s">
        <v>178</v>
      </c>
      <c r="B3829" t="s">
        <v>442</v>
      </c>
      <c r="C3829" s="26">
        <f>VLOOKUP(A3829,'Indice Puntaje Simple'!$A$4:$S$347,'3. Indice Puntj Simpl Traspuest'!D3829,0)</f>
        <v>0</v>
      </c>
      <c r="D3829">
        <v>13</v>
      </c>
    </row>
    <row r="3830" spans="1:4" x14ac:dyDescent="0.25">
      <c r="A3830" s="8" t="s">
        <v>415</v>
      </c>
      <c r="B3830" t="s">
        <v>442</v>
      </c>
      <c r="C3830" s="26">
        <f>VLOOKUP(A3830,'Indice Puntaje Simple'!$A$4:$S$347,'3. Indice Puntj Simpl Traspuest'!D3830,0)</f>
        <v>0</v>
      </c>
      <c r="D3830">
        <v>13</v>
      </c>
    </row>
    <row r="3831" spans="1:4" x14ac:dyDescent="0.25">
      <c r="A3831" s="8" t="s">
        <v>232</v>
      </c>
      <c r="B3831" t="s">
        <v>442</v>
      </c>
      <c r="C3831" s="26">
        <f>VLOOKUP(A3831,'Indice Puntaje Simple'!$A$4:$S$347,'3. Indice Puntj Simpl Traspuest'!D3831,0)</f>
        <v>0</v>
      </c>
      <c r="D3831">
        <v>13</v>
      </c>
    </row>
    <row r="3832" spans="1:4" x14ac:dyDescent="0.25">
      <c r="A3832" s="8" t="s">
        <v>206</v>
      </c>
      <c r="B3832" t="s">
        <v>442</v>
      </c>
      <c r="C3832" s="26">
        <f>VLOOKUP(A3832,'Indice Puntaje Simple'!$A$4:$S$347,'3. Indice Puntj Simpl Traspuest'!D3832,0)</f>
        <v>0</v>
      </c>
      <c r="D3832">
        <v>13</v>
      </c>
    </row>
    <row r="3833" spans="1:4" x14ac:dyDescent="0.25">
      <c r="A3833" s="8" t="s">
        <v>296</v>
      </c>
      <c r="B3833" t="s">
        <v>442</v>
      </c>
      <c r="C3833" s="26">
        <f>VLOOKUP(A3833,'Indice Puntaje Simple'!$A$4:$S$347,'3. Indice Puntj Simpl Traspuest'!D3833,0)</f>
        <v>0</v>
      </c>
      <c r="D3833">
        <v>13</v>
      </c>
    </row>
    <row r="3834" spans="1:4" x14ac:dyDescent="0.25">
      <c r="A3834" s="8" t="s">
        <v>297</v>
      </c>
      <c r="B3834" t="s">
        <v>442</v>
      </c>
      <c r="C3834" s="26">
        <f>VLOOKUP(A3834,'Indice Puntaje Simple'!$A$4:$S$347,'3. Indice Puntj Simpl Traspuest'!D3834,0)</f>
        <v>0</v>
      </c>
      <c r="D3834">
        <v>13</v>
      </c>
    </row>
    <row r="3835" spans="1:4" x14ac:dyDescent="0.25">
      <c r="A3835" s="8" t="s">
        <v>362</v>
      </c>
      <c r="B3835" t="s">
        <v>442</v>
      </c>
      <c r="C3835" s="26">
        <f>VLOOKUP(A3835,'Indice Puntaje Simple'!$A$4:$S$347,'3. Indice Puntj Simpl Traspuest'!D3835,0)</f>
        <v>0</v>
      </c>
      <c r="D3835">
        <v>13</v>
      </c>
    </row>
    <row r="3836" spans="1:4" x14ac:dyDescent="0.25">
      <c r="A3836" s="8" t="s">
        <v>298</v>
      </c>
      <c r="B3836" t="s">
        <v>442</v>
      </c>
      <c r="C3836" s="26">
        <f>VLOOKUP(A3836,'Indice Puntaje Simple'!$A$4:$S$347,'3. Indice Puntj Simpl Traspuest'!D3836,0)</f>
        <v>0</v>
      </c>
      <c r="D3836">
        <v>13</v>
      </c>
    </row>
    <row r="3837" spans="1:4" x14ac:dyDescent="0.25">
      <c r="A3837" s="8" t="s">
        <v>299</v>
      </c>
      <c r="B3837" t="s">
        <v>442</v>
      </c>
      <c r="C3837" s="26">
        <f>VLOOKUP(A3837,'Indice Puntaje Simple'!$A$4:$S$347,'3. Indice Puntj Simpl Traspuest'!D3837,0)</f>
        <v>0.5</v>
      </c>
      <c r="D3837">
        <v>13</v>
      </c>
    </row>
    <row r="3838" spans="1:4" x14ac:dyDescent="0.25">
      <c r="A3838" s="8" t="s">
        <v>247</v>
      </c>
      <c r="B3838" t="s">
        <v>442</v>
      </c>
      <c r="C3838" s="26">
        <f>VLOOKUP(A3838,'Indice Puntaje Simple'!$A$4:$S$347,'3. Indice Puntj Simpl Traspuest'!D3838,0)</f>
        <v>0</v>
      </c>
      <c r="D3838">
        <v>13</v>
      </c>
    </row>
    <row r="3839" spans="1:4" x14ac:dyDescent="0.25">
      <c r="A3839" s="8" t="s">
        <v>416</v>
      </c>
      <c r="B3839" t="s">
        <v>442</v>
      </c>
      <c r="C3839" s="26">
        <f>VLOOKUP(A3839,'Indice Puntaje Simple'!$A$4:$S$347,'3. Indice Puntj Simpl Traspuest'!D3839,0)</f>
        <v>0</v>
      </c>
      <c r="D3839">
        <v>13</v>
      </c>
    </row>
    <row r="3840" spans="1:4" x14ac:dyDescent="0.25">
      <c r="A3840" s="8" t="s">
        <v>405</v>
      </c>
      <c r="B3840" t="s">
        <v>442</v>
      </c>
      <c r="C3840" s="26">
        <f>VLOOKUP(A3840,'Indice Puntaje Simple'!$A$4:$S$347,'3. Indice Puntj Simpl Traspuest'!D3840,0)</f>
        <v>0</v>
      </c>
      <c r="D3840">
        <v>13</v>
      </c>
    </row>
    <row r="3841" spans="1:4" x14ac:dyDescent="0.25">
      <c r="A3841" s="8" t="s">
        <v>156</v>
      </c>
      <c r="B3841" t="s">
        <v>442</v>
      </c>
      <c r="C3841" s="26">
        <f>VLOOKUP(A3841,'Indice Puntaje Simple'!$A$4:$S$347,'3. Indice Puntj Simpl Traspuest'!D3841,0)</f>
        <v>0</v>
      </c>
      <c r="D3841">
        <v>13</v>
      </c>
    </row>
    <row r="3842" spans="1:4" x14ac:dyDescent="0.25">
      <c r="A3842" s="8" t="s">
        <v>233</v>
      </c>
      <c r="B3842" t="s">
        <v>442</v>
      </c>
      <c r="C3842" s="26">
        <f>VLOOKUP(A3842,'Indice Puntaje Simple'!$A$4:$S$347,'3. Indice Puntj Simpl Traspuest'!D3842,0)</f>
        <v>0</v>
      </c>
      <c r="D3842">
        <v>13</v>
      </c>
    </row>
    <row r="3843" spans="1:4" x14ac:dyDescent="0.25">
      <c r="A3843" s="8" t="s">
        <v>371</v>
      </c>
      <c r="B3843" t="s">
        <v>442</v>
      </c>
      <c r="C3843" s="26">
        <f>VLOOKUP(A3843,'Indice Puntaje Simple'!$A$4:$S$347,'3. Indice Puntj Simpl Traspuest'!D3843,0)</f>
        <v>0</v>
      </c>
      <c r="D3843">
        <v>13</v>
      </c>
    </row>
    <row r="3844" spans="1:4" x14ac:dyDescent="0.25">
      <c r="A3844" s="8" t="s">
        <v>148</v>
      </c>
      <c r="B3844" t="s">
        <v>442</v>
      </c>
      <c r="C3844" s="26">
        <f>VLOOKUP(A3844,'Indice Puntaje Simple'!$A$4:$S$347,'3. Indice Puntj Simpl Traspuest'!D3844,0)</f>
        <v>0</v>
      </c>
      <c r="D3844">
        <v>13</v>
      </c>
    </row>
    <row r="3845" spans="1:4" x14ac:dyDescent="0.25">
      <c r="A3845" s="8" t="s">
        <v>168</v>
      </c>
      <c r="B3845" t="s">
        <v>442</v>
      </c>
      <c r="C3845" s="26">
        <f>VLOOKUP(A3845,'Indice Puntaje Simple'!$A$4:$S$347,'3. Indice Puntj Simpl Traspuest'!D3845,0)</f>
        <v>0</v>
      </c>
      <c r="D3845">
        <v>13</v>
      </c>
    </row>
    <row r="3846" spans="1:4" x14ac:dyDescent="0.25">
      <c r="A3846" s="8" t="s">
        <v>315</v>
      </c>
      <c r="B3846" t="s">
        <v>442</v>
      </c>
      <c r="C3846" s="26">
        <f>VLOOKUP(A3846,'Indice Puntaje Simple'!$A$4:$S$347,'3. Indice Puntj Simpl Traspuest'!D3846,0)</f>
        <v>0.5</v>
      </c>
      <c r="D3846">
        <v>13</v>
      </c>
    </row>
    <row r="3847" spans="1:4" x14ac:dyDescent="0.25">
      <c r="A3847" s="8" t="s">
        <v>397</v>
      </c>
      <c r="B3847" t="s">
        <v>442</v>
      </c>
      <c r="C3847" s="26">
        <f>VLOOKUP(A3847,'Indice Puntaje Simple'!$A$4:$S$347,'3. Indice Puntj Simpl Traspuest'!D3847,0)</f>
        <v>0</v>
      </c>
      <c r="D3847">
        <v>13</v>
      </c>
    </row>
    <row r="3848" spans="1:4" x14ac:dyDescent="0.25">
      <c r="A3848" s="8" t="s">
        <v>212</v>
      </c>
      <c r="B3848" t="s">
        <v>442</v>
      </c>
      <c r="C3848" s="26">
        <f>VLOOKUP(A3848,'Indice Puntaje Simple'!$A$4:$S$347,'3. Indice Puntj Simpl Traspuest'!D3848,0)</f>
        <v>0</v>
      </c>
      <c r="D3848">
        <v>13</v>
      </c>
    </row>
    <row r="3849" spans="1:4" x14ac:dyDescent="0.25">
      <c r="A3849" s="8" t="s">
        <v>262</v>
      </c>
      <c r="B3849" t="s">
        <v>442</v>
      </c>
      <c r="C3849" s="26">
        <f>VLOOKUP(A3849,'Indice Puntaje Simple'!$A$4:$S$347,'3. Indice Puntj Simpl Traspuest'!D3849,0)</f>
        <v>0</v>
      </c>
      <c r="D3849">
        <v>13</v>
      </c>
    </row>
    <row r="3850" spans="1:4" x14ac:dyDescent="0.25">
      <c r="A3850" s="8" t="s">
        <v>157</v>
      </c>
      <c r="B3850" t="s">
        <v>442</v>
      </c>
      <c r="C3850" s="26">
        <f>VLOOKUP(A3850,'Indice Puntaje Simple'!$A$4:$S$347,'3. Indice Puntj Simpl Traspuest'!D3850,0)</f>
        <v>0</v>
      </c>
      <c r="D3850">
        <v>13</v>
      </c>
    </row>
    <row r="3851" spans="1:4" x14ac:dyDescent="0.25">
      <c r="A3851" s="8" t="s">
        <v>398</v>
      </c>
      <c r="B3851" t="s">
        <v>442</v>
      </c>
      <c r="C3851" s="26">
        <f>VLOOKUP(A3851,'Indice Puntaje Simple'!$A$4:$S$347,'3. Indice Puntj Simpl Traspuest'!D3851,0)</f>
        <v>0</v>
      </c>
      <c r="D3851">
        <v>13</v>
      </c>
    </row>
    <row r="3852" spans="1:4" x14ac:dyDescent="0.25">
      <c r="A3852" s="8" t="s">
        <v>363</v>
      </c>
      <c r="B3852" t="s">
        <v>442</v>
      </c>
      <c r="C3852" s="26">
        <f>VLOOKUP(A3852,'Indice Puntaje Simple'!$A$4:$S$347,'3. Indice Puntj Simpl Traspuest'!D3852,0)</f>
        <v>0</v>
      </c>
      <c r="D3852">
        <v>13</v>
      </c>
    </row>
    <row r="3853" spans="1:4" x14ac:dyDescent="0.25">
      <c r="A3853" s="8" t="s">
        <v>364</v>
      </c>
      <c r="B3853" t="s">
        <v>442</v>
      </c>
      <c r="C3853" s="26">
        <f>VLOOKUP(A3853,'Indice Puntaje Simple'!$A$4:$S$347,'3. Indice Puntj Simpl Traspuest'!D3853,0)</f>
        <v>0</v>
      </c>
      <c r="D3853">
        <v>13</v>
      </c>
    </row>
    <row r="3854" spans="1:4" x14ac:dyDescent="0.25">
      <c r="A3854" s="8" t="s">
        <v>248</v>
      </c>
      <c r="B3854" t="s">
        <v>442</v>
      </c>
      <c r="C3854" s="26">
        <f>VLOOKUP(A3854,'Indice Puntaje Simple'!$A$4:$S$347,'3. Indice Puntj Simpl Traspuest'!D3854,0)</f>
        <v>0</v>
      </c>
      <c r="D3854">
        <v>13</v>
      </c>
    </row>
    <row r="3855" spans="1:4" x14ac:dyDescent="0.25">
      <c r="A3855" s="8" t="s">
        <v>234</v>
      </c>
      <c r="B3855" t="s">
        <v>442</v>
      </c>
      <c r="C3855" s="26">
        <f>VLOOKUP(A3855,'Indice Puntaje Simple'!$A$4:$S$347,'3. Indice Puntj Simpl Traspuest'!D3855,0)</f>
        <v>0</v>
      </c>
      <c r="D3855">
        <v>13</v>
      </c>
    </row>
    <row r="3856" spans="1:4" x14ac:dyDescent="0.25">
      <c r="A3856" s="8" t="s">
        <v>387</v>
      </c>
      <c r="B3856" t="s">
        <v>442</v>
      </c>
      <c r="C3856" s="26">
        <f>VLOOKUP(A3856,'Indice Puntaje Simple'!$A$4:$S$347,'3. Indice Puntj Simpl Traspuest'!D3856,0)</f>
        <v>0</v>
      </c>
      <c r="D3856">
        <v>13</v>
      </c>
    </row>
    <row r="3857" spans="1:4" x14ac:dyDescent="0.25">
      <c r="A3857" s="8" t="s">
        <v>119</v>
      </c>
      <c r="B3857" t="s">
        <v>442</v>
      </c>
      <c r="C3857" s="26">
        <f>VLOOKUP(A3857,'Indice Puntaje Simple'!$A$4:$S$347,'3. Indice Puntj Simpl Traspuest'!D3857,0)</f>
        <v>0</v>
      </c>
      <c r="D3857">
        <v>13</v>
      </c>
    </row>
    <row r="3858" spans="1:4" x14ac:dyDescent="0.25">
      <c r="A3858" s="8" t="s">
        <v>169</v>
      </c>
      <c r="B3858" t="s">
        <v>442</v>
      </c>
      <c r="C3858" s="26">
        <f>VLOOKUP(A3858,'Indice Puntaje Simple'!$A$4:$S$347,'3. Indice Puntj Simpl Traspuest'!D3858,0)</f>
        <v>0</v>
      </c>
      <c r="D3858">
        <v>13</v>
      </c>
    </row>
    <row r="3859" spans="1:4" x14ac:dyDescent="0.25">
      <c r="A3859" s="8" t="s">
        <v>134</v>
      </c>
      <c r="B3859" t="s">
        <v>442</v>
      </c>
      <c r="C3859" s="26">
        <f>VLOOKUP(A3859,'Indice Puntaje Simple'!$A$4:$S$347,'3. Indice Puntj Simpl Traspuest'!D3859,0)</f>
        <v>0</v>
      </c>
      <c r="D3859">
        <v>13</v>
      </c>
    </row>
    <row r="3860" spans="1:4" x14ac:dyDescent="0.25">
      <c r="A3860" s="8" t="s">
        <v>235</v>
      </c>
      <c r="B3860" t="s">
        <v>442</v>
      </c>
      <c r="C3860" s="26">
        <f>VLOOKUP(A3860,'Indice Puntaje Simple'!$A$4:$S$347,'3. Indice Puntj Simpl Traspuest'!D3860,0)</f>
        <v>0</v>
      </c>
      <c r="D3860">
        <v>13</v>
      </c>
    </row>
    <row r="3861" spans="1:4" x14ac:dyDescent="0.25">
      <c r="A3861" s="8" t="s">
        <v>349</v>
      </c>
      <c r="B3861" t="s">
        <v>442</v>
      </c>
      <c r="C3861" s="26">
        <f>VLOOKUP(A3861,'Indice Puntaje Simple'!$A$4:$S$347,'3. Indice Puntj Simpl Traspuest'!D3861,0)</f>
        <v>0</v>
      </c>
      <c r="D3861">
        <v>13</v>
      </c>
    </row>
    <row r="3862" spans="1:4" x14ac:dyDescent="0.25">
      <c r="A3862" s="8" t="s">
        <v>102</v>
      </c>
      <c r="B3862" t="s">
        <v>442</v>
      </c>
      <c r="C3862" s="26">
        <f>VLOOKUP(A3862,'Indice Puntaje Simple'!$A$4:$S$347,'3. Indice Puntj Simpl Traspuest'!D3862,0)</f>
        <v>0</v>
      </c>
      <c r="D3862">
        <v>13</v>
      </c>
    </row>
    <row r="3863" spans="1:4" x14ac:dyDescent="0.25">
      <c r="A3863" s="8" t="s">
        <v>236</v>
      </c>
      <c r="B3863" t="s">
        <v>442</v>
      </c>
      <c r="C3863" s="26">
        <f>VLOOKUP(A3863,'Indice Puntaje Simple'!$A$4:$S$347,'3. Indice Puntj Simpl Traspuest'!D3863,0)</f>
        <v>0</v>
      </c>
      <c r="D3863">
        <v>13</v>
      </c>
    </row>
    <row r="3864" spans="1:4" x14ac:dyDescent="0.25">
      <c r="A3864" s="8" t="s">
        <v>356</v>
      </c>
      <c r="B3864" t="s">
        <v>442</v>
      </c>
      <c r="C3864" s="26">
        <f>VLOOKUP(A3864,'Indice Puntaje Simple'!$A$4:$S$347,'3. Indice Puntj Simpl Traspuest'!D3864,0)</f>
        <v>0</v>
      </c>
      <c r="D3864">
        <v>13</v>
      </c>
    </row>
    <row r="3865" spans="1:4" x14ac:dyDescent="0.25">
      <c r="A3865" s="8" t="s">
        <v>179</v>
      </c>
      <c r="B3865" t="s">
        <v>442</v>
      </c>
      <c r="C3865" s="26">
        <f>VLOOKUP(A3865,'Indice Puntaje Simple'!$A$4:$S$347,'3. Indice Puntj Simpl Traspuest'!D3865,0)</f>
        <v>0</v>
      </c>
      <c r="D3865">
        <v>13</v>
      </c>
    </row>
    <row r="3866" spans="1:4" x14ac:dyDescent="0.25">
      <c r="A3866" s="8" t="s">
        <v>316</v>
      </c>
      <c r="B3866" t="s">
        <v>442</v>
      </c>
      <c r="C3866" s="26">
        <f>VLOOKUP(A3866,'Indice Puntaje Simple'!$A$4:$S$347,'3. Indice Puntj Simpl Traspuest'!D3866,0)</f>
        <v>0</v>
      </c>
      <c r="D3866">
        <v>13</v>
      </c>
    </row>
    <row r="3867" spans="1:4" x14ac:dyDescent="0.25">
      <c r="A3867" s="8" t="s">
        <v>284</v>
      </c>
      <c r="B3867" t="s">
        <v>442</v>
      </c>
      <c r="C3867" s="26">
        <f>VLOOKUP(A3867,'Indice Puntaje Simple'!$A$4:$S$347,'3. Indice Puntj Simpl Traspuest'!D3867,0)</f>
        <v>0</v>
      </c>
      <c r="D3867">
        <v>13</v>
      </c>
    </row>
    <row r="3868" spans="1:4" x14ac:dyDescent="0.25">
      <c r="A3868" s="8" t="s">
        <v>300</v>
      </c>
      <c r="B3868" t="s">
        <v>442</v>
      </c>
      <c r="C3868" s="26">
        <f>VLOOKUP(A3868,'Indice Puntaje Simple'!$A$4:$S$347,'3. Indice Puntj Simpl Traspuest'!D3868,0)</f>
        <v>0</v>
      </c>
      <c r="D3868">
        <v>13</v>
      </c>
    </row>
    <row r="3869" spans="1:4" x14ac:dyDescent="0.25">
      <c r="A3869" s="8" t="s">
        <v>170</v>
      </c>
      <c r="B3869" t="s">
        <v>442</v>
      </c>
      <c r="C3869" s="26">
        <f>VLOOKUP(A3869,'Indice Puntaje Simple'!$A$4:$S$347,'3. Indice Puntj Simpl Traspuest'!D3869,0)</f>
        <v>0</v>
      </c>
      <c r="D3869">
        <v>13</v>
      </c>
    </row>
    <row r="3870" spans="1:4" x14ac:dyDescent="0.25">
      <c r="A3870" s="8" t="s">
        <v>346</v>
      </c>
      <c r="B3870" t="s">
        <v>442</v>
      </c>
      <c r="C3870" s="26">
        <f>VLOOKUP(A3870,'Indice Puntaje Simple'!$A$4:$S$347,'3. Indice Puntj Simpl Traspuest'!D3870,0)</f>
        <v>0</v>
      </c>
      <c r="D3870">
        <v>13</v>
      </c>
    </row>
    <row r="3871" spans="1:4" x14ac:dyDescent="0.25">
      <c r="A3871" s="8" t="s">
        <v>237</v>
      </c>
      <c r="B3871" t="s">
        <v>442</v>
      </c>
      <c r="C3871" s="26">
        <f>VLOOKUP(A3871,'Indice Puntaje Simple'!$A$4:$S$347,'3. Indice Puntj Simpl Traspuest'!D3871,0)</f>
        <v>0</v>
      </c>
      <c r="D3871">
        <v>13</v>
      </c>
    </row>
    <row r="3872" spans="1:4" x14ac:dyDescent="0.25">
      <c r="A3872" s="8" t="s">
        <v>90</v>
      </c>
      <c r="B3872" t="s">
        <v>442</v>
      </c>
      <c r="C3872" s="26">
        <f>VLOOKUP(A3872,'Indice Puntaje Simple'!$A$4:$S$347,'3. Indice Puntj Simpl Traspuest'!D3872,0)</f>
        <v>0.5</v>
      </c>
      <c r="D3872">
        <v>13</v>
      </c>
    </row>
    <row r="3873" spans="1:4" x14ac:dyDescent="0.25">
      <c r="A3873" s="8" t="s">
        <v>185</v>
      </c>
      <c r="B3873" t="s">
        <v>442</v>
      </c>
      <c r="C3873" s="26">
        <f>VLOOKUP(A3873,'Indice Puntaje Simple'!$A$4:$S$347,'3. Indice Puntj Simpl Traspuest'!D3873,0)</f>
        <v>0</v>
      </c>
      <c r="D3873">
        <v>13</v>
      </c>
    </row>
    <row r="3874" spans="1:4" x14ac:dyDescent="0.25">
      <c r="A3874" s="8" t="s">
        <v>357</v>
      </c>
      <c r="B3874" t="s">
        <v>442</v>
      </c>
      <c r="C3874" s="26">
        <f>VLOOKUP(A3874,'Indice Puntaje Simple'!$A$4:$S$347,'3. Indice Puntj Simpl Traspuest'!D3874,0)</f>
        <v>0</v>
      </c>
      <c r="D3874">
        <v>13</v>
      </c>
    </row>
    <row r="3875" spans="1:4" x14ac:dyDescent="0.25">
      <c r="A3875" s="8" t="s">
        <v>186</v>
      </c>
      <c r="B3875" t="s">
        <v>442</v>
      </c>
      <c r="C3875" s="26">
        <f>VLOOKUP(A3875,'Indice Puntaje Simple'!$A$4:$S$347,'3. Indice Puntj Simpl Traspuest'!D3875,0)</f>
        <v>0</v>
      </c>
      <c r="D3875">
        <v>13</v>
      </c>
    </row>
    <row r="3876" spans="1:4" x14ac:dyDescent="0.25">
      <c r="A3876" s="8" t="s">
        <v>171</v>
      </c>
      <c r="B3876" t="s">
        <v>442</v>
      </c>
      <c r="C3876" s="26">
        <f>VLOOKUP(A3876,'Indice Puntaje Simple'!$A$4:$S$347,'3. Indice Puntj Simpl Traspuest'!D3876,0)</f>
        <v>0</v>
      </c>
      <c r="D3876">
        <v>13</v>
      </c>
    </row>
    <row r="3877" spans="1:4" x14ac:dyDescent="0.25">
      <c r="A3877" s="8" t="s">
        <v>213</v>
      </c>
      <c r="B3877" t="s">
        <v>442</v>
      </c>
      <c r="C3877" s="26">
        <f>VLOOKUP(A3877,'Indice Puntaje Simple'!$A$4:$S$347,'3. Indice Puntj Simpl Traspuest'!D3877,0)</f>
        <v>0</v>
      </c>
      <c r="D3877">
        <v>13</v>
      </c>
    </row>
    <row r="3878" spans="1:4" x14ac:dyDescent="0.25">
      <c r="A3878" s="8" t="s">
        <v>180</v>
      </c>
      <c r="B3878" t="s">
        <v>442</v>
      </c>
      <c r="C3878" s="26">
        <f>VLOOKUP(A3878,'Indice Puntaje Simple'!$A$4:$S$347,'3. Indice Puntj Simpl Traspuest'!D3878,0)</f>
        <v>0</v>
      </c>
      <c r="D3878">
        <v>13</v>
      </c>
    </row>
    <row r="3879" spans="1:4" x14ac:dyDescent="0.25">
      <c r="A3879" s="8" t="s">
        <v>399</v>
      </c>
      <c r="B3879" t="s">
        <v>442</v>
      </c>
      <c r="C3879" s="26">
        <f>VLOOKUP(A3879,'Indice Puntaje Simple'!$A$4:$S$347,'3. Indice Puntj Simpl Traspuest'!D3879,0)</f>
        <v>0</v>
      </c>
      <c r="D3879">
        <v>13</v>
      </c>
    </row>
    <row r="3880" spans="1:4" x14ac:dyDescent="0.25">
      <c r="A3880" s="8" t="s">
        <v>199</v>
      </c>
      <c r="B3880" t="s">
        <v>442</v>
      </c>
      <c r="C3880" s="26">
        <f>VLOOKUP(A3880,'Indice Puntaje Simple'!$A$4:$S$347,'3. Indice Puntj Simpl Traspuest'!D3880,0)</f>
        <v>0</v>
      </c>
      <c r="D3880">
        <v>13</v>
      </c>
    </row>
    <row r="3881" spans="1:4" x14ac:dyDescent="0.25">
      <c r="A3881" s="8" t="s">
        <v>200</v>
      </c>
      <c r="B3881" t="s">
        <v>442</v>
      </c>
      <c r="C3881" s="26">
        <f>VLOOKUP(A3881,'Indice Puntaje Simple'!$A$4:$S$347,'3. Indice Puntj Simpl Traspuest'!D3881,0)</f>
        <v>0</v>
      </c>
      <c r="D3881">
        <v>13</v>
      </c>
    </row>
    <row r="3882" spans="1:4" x14ac:dyDescent="0.25">
      <c r="A3882" s="8" t="s">
        <v>91</v>
      </c>
      <c r="B3882" t="s">
        <v>442</v>
      </c>
      <c r="C3882" s="26">
        <f>VLOOKUP(A3882,'Indice Puntaje Simple'!$A$4:$S$347,'3. Indice Puntj Simpl Traspuest'!D3882,0)</f>
        <v>0</v>
      </c>
      <c r="D3882">
        <v>13</v>
      </c>
    </row>
    <row r="3883" spans="1:4" x14ac:dyDescent="0.25">
      <c r="A3883" s="8" t="s">
        <v>201</v>
      </c>
      <c r="B3883" t="s">
        <v>442</v>
      </c>
      <c r="C3883" s="26">
        <f>VLOOKUP(A3883,'Indice Puntaje Simple'!$A$4:$S$347,'3. Indice Puntj Simpl Traspuest'!D3883,0)</f>
        <v>0</v>
      </c>
      <c r="D3883">
        <v>13</v>
      </c>
    </row>
    <row r="3884" spans="1:4" x14ac:dyDescent="0.25">
      <c r="A3884" s="8" t="s">
        <v>221</v>
      </c>
      <c r="B3884" t="s">
        <v>442</v>
      </c>
      <c r="C3884" s="26">
        <f>VLOOKUP(A3884,'Indice Puntaje Simple'!$A$4:$S$347,'3. Indice Puntj Simpl Traspuest'!D3884,0)</f>
        <v>0</v>
      </c>
      <c r="D3884">
        <v>13</v>
      </c>
    </row>
    <row r="3885" spans="1:4" x14ac:dyDescent="0.25">
      <c r="A3885" s="8" t="s">
        <v>400</v>
      </c>
      <c r="B3885" t="s">
        <v>442</v>
      </c>
      <c r="C3885" s="26">
        <f>VLOOKUP(A3885,'Indice Puntaje Simple'!$A$4:$S$347,'3. Indice Puntj Simpl Traspuest'!D3885,0)</f>
        <v>0</v>
      </c>
      <c r="D3885">
        <v>13</v>
      </c>
    </row>
    <row r="3886" spans="1:4" x14ac:dyDescent="0.25">
      <c r="A3886" s="8" t="s">
        <v>103</v>
      </c>
      <c r="B3886" t="s">
        <v>442</v>
      </c>
      <c r="C3886" s="26">
        <f>VLOOKUP(A3886,'Indice Puntaje Simple'!$A$4:$S$347,'3. Indice Puntj Simpl Traspuest'!D3886,0)</f>
        <v>0</v>
      </c>
      <c r="D3886">
        <v>13</v>
      </c>
    </row>
    <row r="3887" spans="1:4" x14ac:dyDescent="0.25">
      <c r="A3887" s="8" t="s">
        <v>285</v>
      </c>
      <c r="B3887" t="s">
        <v>442</v>
      </c>
      <c r="C3887" s="26">
        <f>VLOOKUP(A3887,'Indice Puntaje Simple'!$A$4:$S$347,'3. Indice Puntj Simpl Traspuest'!D3887,0)</f>
        <v>0</v>
      </c>
      <c r="D3887">
        <v>13</v>
      </c>
    </row>
    <row r="3888" spans="1:4" x14ac:dyDescent="0.25">
      <c r="A3888" s="8" t="s">
        <v>181</v>
      </c>
      <c r="B3888" t="s">
        <v>442</v>
      </c>
      <c r="C3888" s="26">
        <f>VLOOKUP(A3888,'Indice Puntaje Simple'!$A$4:$S$347,'3. Indice Puntj Simpl Traspuest'!D3888,0)</f>
        <v>0</v>
      </c>
      <c r="D3888">
        <v>13</v>
      </c>
    </row>
    <row r="3889" spans="1:4" x14ac:dyDescent="0.25">
      <c r="A3889" s="8" t="s">
        <v>158</v>
      </c>
      <c r="B3889" t="s">
        <v>442</v>
      </c>
      <c r="C3889" s="26">
        <f>VLOOKUP(A3889,'Indice Puntaje Simple'!$A$4:$S$347,'3. Indice Puntj Simpl Traspuest'!D3889,0)</f>
        <v>0</v>
      </c>
      <c r="D3889">
        <v>13</v>
      </c>
    </row>
    <row r="3890" spans="1:4" x14ac:dyDescent="0.25">
      <c r="A3890" s="8" t="s">
        <v>274</v>
      </c>
      <c r="B3890" t="s">
        <v>442</v>
      </c>
      <c r="C3890" s="26">
        <f>VLOOKUP(A3890,'Indice Puntaje Simple'!$A$4:$S$347,'3. Indice Puntj Simpl Traspuest'!D3890,0)</f>
        <v>0</v>
      </c>
      <c r="D3890">
        <v>13</v>
      </c>
    </row>
    <row r="3891" spans="1:4" x14ac:dyDescent="0.25">
      <c r="A3891" s="8" t="s">
        <v>327</v>
      </c>
      <c r="B3891" t="s">
        <v>442</v>
      </c>
      <c r="C3891" s="26">
        <f>VLOOKUP(A3891,'Indice Puntaje Simple'!$A$4:$S$347,'3. Indice Puntj Simpl Traspuest'!D3891,0)</f>
        <v>0</v>
      </c>
      <c r="D3891">
        <v>13</v>
      </c>
    </row>
    <row r="3892" spans="1:4" x14ac:dyDescent="0.25">
      <c r="A3892" s="8" t="s">
        <v>159</v>
      </c>
      <c r="B3892" t="s">
        <v>442</v>
      </c>
      <c r="C3892" s="26">
        <f>VLOOKUP(A3892,'Indice Puntaje Simple'!$A$4:$S$347,'3. Indice Puntj Simpl Traspuest'!D3892,0)</f>
        <v>0</v>
      </c>
      <c r="D3892">
        <v>13</v>
      </c>
    </row>
    <row r="3893" spans="1:4" x14ac:dyDescent="0.25">
      <c r="A3893" s="8" t="s">
        <v>142</v>
      </c>
      <c r="B3893" t="s">
        <v>442</v>
      </c>
      <c r="C3893" s="26">
        <f>VLOOKUP(A3893,'Indice Puntaje Simple'!$A$4:$S$347,'3. Indice Puntj Simpl Traspuest'!D3893,0)</f>
        <v>0</v>
      </c>
      <c r="D3893">
        <v>13</v>
      </c>
    </row>
    <row r="3894" spans="1:4" x14ac:dyDescent="0.25">
      <c r="A3894" s="8" t="s">
        <v>409</v>
      </c>
      <c r="B3894" t="s">
        <v>442</v>
      </c>
      <c r="C3894" s="26">
        <f>VLOOKUP(A3894,'Indice Puntaje Simple'!$A$4:$S$347,'3. Indice Puntj Simpl Traspuest'!D3894,0)</f>
        <v>0</v>
      </c>
      <c r="D3894">
        <v>13</v>
      </c>
    </row>
    <row r="3895" spans="1:4" x14ac:dyDescent="0.25">
      <c r="A3895" s="8" t="s">
        <v>358</v>
      </c>
      <c r="B3895" t="s">
        <v>442</v>
      </c>
      <c r="C3895" s="26">
        <f>VLOOKUP(A3895,'Indice Puntaje Simple'!$A$4:$S$347,'3. Indice Puntj Simpl Traspuest'!D3895,0)</f>
        <v>0</v>
      </c>
      <c r="D3895">
        <v>13</v>
      </c>
    </row>
    <row r="3896" spans="1:4" x14ac:dyDescent="0.25">
      <c r="A3896" s="8" t="s">
        <v>106</v>
      </c>
      <c r="B3896" t="s">
        <v>442</v>
      </c>
      <c r="C3896" s="26">
        <f>VLOOKUP(A3896,'Indice Puntaje Simple'!$A$4:$S$347,'3. Indice Puntj Simpl Traspuest'!D3896,0)</f>
        <v>0</v>
      </c>
      <c r="D3896">
        <v>13</v>
      </c>
    </row>
    <row r="3897" spans="1:4" x14ac:dyDescent="0.25">
      <c r="A3897" s="8" t="s">
        <v>388</v>
      </c>
      <c r="B3897" t="s">
        <v>442</v>
      </c>
      <c r="C3897" s="26">
        <f>VLOOKUP(A3897,'Indice Puntaje Simple'!$A$4:$S$347,'3. Indice Puntj Simpl Traspuest'!D3897,0)</f>
        <v>0</v>
      </c>
      <c r="D3897">
        <v>13</v>
      </c>
    </row>
    <row r="3898" spans="1:4" x14ac:dyDescent="0.25">
      <c r="A3898" s="8" t="s">
        <v>160</v>
      </c>
      <c r="B3898" t="s">
        <v>442</v>
      </c>
      <c r="C3898" s="26">
        <f>VLOOKUP(A3898,'Indice Puntaje Simple'!$A$4:$S$347,'3. Indice Puntj Simpl Traspuest'!D3898,0)</f>
        <v>0</v>
      </c>
      <c r="D3898">
        <v>13</v>
      </c>
    </row>
    <row r="3899" spans="1:4" x14ac:dyDescent="0.25">
      <c r="A3899" s="8" t="s">
        <v>120</v>
      </c>
      <c r="B3899" t="s">
        <v>442</v>
      </c>
      <c r="C3899" s="26">
        <f>VLOOKUP(A3899,'Indice Puntaje Simple'!$A$4:$S$347,'3. Indice Puntj Simpl Traspuest'!D3899,0)</f>
        <v>0</v>
      </c>
      <c r="D3899">
        <v>13</v>
      </c>
    </row>
    <row r="3900" spans="1:4" x14ac:dyDescent="0.25">
      <c r="A3900" s="8" t="s">
        <v>263</v>
      </c>
      <c r="B3900" t="s">
        <v>442</v>
      </c>
      <c r="C3900" s="26">
        <f>VLOOKUP(A3900,'Indice Puntaje Simple'!$A$4:$S$347,'3. Indice Puntj Simpl Traspuest'!D3900,0)</f>
        <v>0.5</v>
      </c>
      <c r="D3900">
        <v>13</v>
      </c>
    </row>
    <row r="3901" spans="1:4" x14ac:dyDescent="0.25">
      <c r="A3901" s="8" t="s">
        <v>96</v>
      </c>
      <c r="B3901" t="s">
        <v>442</v>
      </c>
      <c r="C3901" s="26">
        <f>VLOOKUP(A3901,'Indice Puntaje Simple'!$A$4:$S$347,'3. Indice Puntj Simpl Traspuest'!D3901,0)</f>
        <v>0</v>
      </c>
      <c r="D3901">
        <v>13</v>
      </c>
    </row>
    <row r="3902" spans="1:4" x14ac:dyDescent="0.25">
      <c r="A3902" s="8" t="s">
        <v>98</v>
      </c>
      <c r="B3902" t="s">
        <v>442</v>
      </c>
      <c r="C3902" s="26">
        <f>VLOOKUP(A3902,'Indice Puntaje Simple'!$A$4:$S$347,'3. Indice Puntj Simpl Traspuest'!D3902,0)</f>
        <v>0</v>
      </c>
      <c r="D3902">
        <v>13</v>
      </c>
    </row>
    <row r="3903" spans="1:4" x14ac:dyDescent="0.25">
      <c r="A3903" s="8" t="s">
        <v>264</v>
      </c>
      <c r="B3903" t="s">
        <v>442</v>
      </c>
      <c r="C3903" s="26">
        <f>VLOOKUP(A3903,'Indice Puntaje Simple'!$A$4:$S$347,'3. Indice Puntj Simpl Traspuest'!D3903,0)</f>
        <v>0</v>
      </c>
      <c r="D3903">
        <v>13</v>
      </c>
    </row>
    <row r="3904" spans="1:4" x14ac:dyDescent="0.25">
      <c r="A3904" s="8" t="s">
        <v>126</v>
      </c>
      <c r="B3904" t="s">
        <v>442</v>
      </c>
      <c r="C3904" s="26">
        <f>VLOOKUP(A3904,'Indice Puntaje Simple'!$A$4:$S$347,'3. Indice Puntj Simpl Traspuest'!D3904,0)</f>
        <v>0</v>
      </c>
      <c r="D3904">
        <v>13</v>
      </c>
    </row>
    <row r="3905" spans="1:4" x14ac:dyDescent="0.25">
      <c r="A3905" s="8" t="s">
        <v>222</v>
      </c>
      <c r="B3905" t="s">
        <v>442</v>
      </c>
      <c r="C3905" s="26">
        <f>VLOOKUP(A3905,'Indice Puntaje Simple'!$A$4:$S$347,'3. Indice Puntj Simpl Traspuest'!D3905,0)</f>
        <v>0</v>
      </c>
      <c r="D3905">
        <v>13</v>
      </c>
    </row>
    <row r="3906" spans="1:4" x14ac:dyDescent="0.25">
      <c r="A3906" s="8" t="s">
        <v>389</v>
      </c>
      <c r="B3906" t="s">
        <v>442</v>
      </c>
      <c r="C3906" s="26">
        <f>VLOOKUP(A3906,'Indice Puntaje Simple'!$A$4:$S$347,'3. Indice Puntj Simpl Traspuest'!D3906,0)</f>
        <v>0</v>
      </c>
      <c r="D3906">
        <v>13</v>
      </c>
    </row>
    <row r="3907" spans="1:4" x14ac:dyDescent="0.25">
      <c r="A3907" s="8" t="s">
        <v>127</v>
      </c>
      <c r="B3907" t="s">
        <v>442</v>
      </c>
      <c r="C3907" s="26">
        <f>VLOOKUP(A3907,'Indice Puntaje Simple'!$A$4:$S$347,'3. Indice Puntj Simpl Traspuest'!D3907,0)</f>
        <v>0</v>
      </c>
      <c r="D3907">
        <v>13</v>
      </c>
    </row>
    <row r="3908" spans="1:4" x14ac:dyDescent="0.25">
      <c r="A3908" s="8" t="s">
        <v>187</v>
      </c>
      <c r="B3908" t="s">
        <v>442</v>
      </c>
      <c r="C3908" s="26">
        <f>VLOOKUP(A3908,'Indice Puntaje Simple'!$A$4:$S$347,'3. Indice Puntj Simpl Traspuest'!D3908,0)</f>
        <v>0</v>
      </c>
      <c r="D3908">
        <v>13</v>
      </c>
    </row>
    <row r="3909" spans="1:4" x14ac:dyDescent="0.25">
      <c r="A3909" s="8" t="s">
        <v>114</v>
      </c>
      <c r="B3909" t="s">
        <v>442</v>
      </c>
      <c r="C3909" s="26">
        <f>VLOOKUP(A3909,'Indice Puntaje Simple'!$A$4:$S$347,'3. Indice Puntj Simpl Traspuest'!D3909,0)</f>
        <v>0</v>
      </c>
      <c r="D3909">
        <v>13</v>
      </c>
    </row>
    <row r="3910" spans="1:4" x14ac:dyDescent="0.25">
      <c r="A3910" s="8" t="s">
        <v>238</v>
      </c>
      <c r="B3910" t="s">
        <v>442</v>
      </c>
      <c r="C3910" s="26">
        <f>VLOOKUP(A3910,'Indice Puntaje Simple'!$A$4:$S$347,'3. Indice Puntj Simpl Traspuest'!D3910,0)</f>
        <v>0</v>
      </c>
      <c r="D3910">
        <v>13</v>
      </c>
    </row>
    <row r="3911" spans="1:4" x14ac:dyDescent="0.25">
      <c r="A3911" s="8" t="s">
        <v>135</v>
      </c>
      <c r="B3911" t="s">
        <v>442</v>
      </c>
      <c r="C3911" s="26">
        <f>VLOOKUP(A3911,'Indice Puntaje Simple'!$A$4:$S$347,'3. Indice Puntj Simpl Traspuest'!D3911,0)</f>
        <v>0</v>
      </c>
      <c r="D3911">
        <v>13</v>
      </c>
    </row>
    <row r="3912" spans="1:4" x14ac:dyDescent="0.25">
      <c r="A3912" s="8" t="s">
        <v>301</v>
      </c>
      <c r="B3912" t="s">
        <v>442</v>
      </c>
      <c r="C3912" s="26">
        <f>VLOOKUP(A3912,'Indice Puntaje Simple'!$A$4:$S$347,'3. Indice Puntj Simpl Traspuest'!D3912,0)</f>
        <v>0</v>
      </c>
      <c r="D3912">
        <v>13</v>
      </c>
    </row>
    <row r="3913" spans="1:4" x14ac:dyDescent="0.25">
      <c r="A3913" s="8" t="s">
        <v>286</v>
      </c>
      <c r="B3913" t="s">
        <v>442</v>
      </c>
      <c r="C3913" s="26">
        <f>VLOOKUP(A3913,'Indice Puntaje Simple'!$A$4:$S$347,'3. Indice Puntj Simpl Traspuest'!D3913,0)</f>
        <v>0</v>
      </c>
      <c r="D3913">
        <v>13</v>
      </c>
    </row>
    <row r="3914" spans="1:4" x14ac:dyDescent="0.25">
      <c r="A3914" s="8" t="s">
        <v>302</v>
      </c>
      <c r="B3914" t="s">
        <v>442</v>
      </c>
      <c r="C3914" s="26">
        <f>VLOOKUP(A3914,'Indice Puntaje Simple'!$A$4:$S$347,'3. Indice Puntj Simpl Traspuest'!D3914,0)</f>
        <v>0</v>
      </c>
      <c r="D3914">
        <v>13</v>
      </c>
    </row>
    <row r="3915" spans="1:4" x14ac:dyDescent="0.25">
      <c r="A3915" s="8" t="s">
        <v>239</v>
      </c>
      <c r="B3915" t="s">
        <v>442</v>
      </c>
      <c r="C3915" s="26">
        <f>VLOOKUP(A3915,'Indice Puntaje Simple'!$A$4:$S$347,'3. Indice Puntj Simpl Traspuest'!D3915,0)</f>
        <v>0</v>
      </c>
      <c r="D3915">
        <v>13</v>
      </c>
    </row>
    <row r="3916" spans="1:4" x14ac:dyDescent="0.25">
      <c r="A3916" s="8" t="s">
        <v>380</v>
      </c>
      <c r="B3916" t="s">
        <v>442</v>
      </c>
      <c r="C3916" s="26">
        <f>VLOOKUP(A3916,'Indice Puntaje Simple'!$A$4:$S$347,'3. Indice Puntj Simpl Traspuest'!D3916,0)</f>
        <v>0</v>
      </c>
      <c r="D3916">
        <v>13</v>
      </c>
    </row>
    <row r="3917" spans="1:4" x14ac:dyDescent="0.25">
      <c r="A3917" s="8" t="s">
        <v>365</v>
      </c>
      <c r="B3917" t="s">
        <v>442</v>
      </c>
      <c r="C3917" s="26">
        <f>VLOOKUP(A3917,'Indice Puntaje Simple'!$A$4:$S$347,'3. Indice Puntj Simpl Traspuest'!D3917,0)</f>
        <v>0</v>
      </c>
      <c r="D3917">
        <v>13</v>
      </c>
    </row>
    <row r="3918" spans="1:4" x14ac:dyDescent="0.25">
      <c r="A3918" s="8" t="s">
        <v>366</v>
      </c>
      <c r="B3918" t="s">
        <v>442</v>
      </c>
      <c r="C3918" s="26">
        <f>VLOOKUP(A3918,'Indice Puntaje Simple'!$A$4:$S$347,'3. Indice Puntj Simpl Traspuest'!D3918,0)</f>
        <v>0</v>
      </c>
      <c r="D3918">
        <v>13</v>
      </c>
    </row>
    <row r="3919" spans="1:4" x14ac:dyDescent="0.25">
      <c r="A3919" s="8" t="s">
        <v>80</v>
      </c>
      <c r="B3919" t="s">
        <v>442</v>
      </c>
      <c r="C3919" s="26">
        <f>VLOOKUP(A3919,'Indice Puntaje Simple'!$A$4:$S$347,'3. Indice Puntj Simpl Traspuest'!D3919,0)</f>
        <v>0</v>
      </c>
      <c r="D3919">
        <v>13</v>
      </c>
    </row>
    <row r="3920" spans="1:4" x14ac:dyDescent="0.25">
      <c r="A3920" s="8" t="s">
        <v>149</v>
      </c>
      <c r="B3920" t="s">
        <v>442</v>
      </c>
      <c r="C3920" s="26">
        <f>VLOOKUP(A3920,'Indice Puntaje Simple'!$A$4:$S$347,'3. Indice Puntj Simpl Traspuest'!D3920,0)</f>
        <v>0</v>
      </c>
      <c r="D3920">
        <v>13</v>
      </c>
    </row>
    <row r="3921" spans="1:4" x14ac:dyDescent="0.25">
      <c r="A3921" s="8" t="s">
        <v>317</v>
      </c>
      <c r="B3921" t="s">
        <v>442</v>
      </c>
      <c r="C3921" s="26">
        <f>VLOOKUP(A3921,'Indice Puntaje Simple'!$A$4:$S$347,'3. Indice Puntj Simpl Traspuest'!D3921,0)</f>
        <v>0</v>
      </c>
      <c r="D3921">
        <v>13</v>
      </c>
    </row>
    <row r="3922" spans="1:4" x14ac:dyDescent="0.25">
      <c r="A3922" s="8" t="s">
        <v>161</v>
      </c>
      <c r="B3922" t="s">
        <v>442</v>
      </c>
      <c r="C3922" s="26">
        <f>VLOOKUP(A3922,'Indice Puntaje Simple'!$A$4:$S$347,'3. Indice Puntj Simpl Traspuest'!D3922,0)</f>
        <v>0</v>
      </c>
      <c r="D3922">
        <v>13</v>
      </c>
    </row>
    <row r="3923" spans="1:4" x14ac:dyDescent="0.25">
      <c r="A3923" s="8" t="s">
        <v>115</v>
      </c>
      <c r="B3923" t="s">
        <v>442</v>
      </c>
      <c r="C3923" s="26">
        <f>VLOOKUP(A3923,'Indice Puntaje Simple'!$A$4:$S$347,'3. Indice Puntj Simpl Traspuest'!D3923,0)</f>
        <v>0.5</v>
      </c>
      <c r="D3923">
        <v>13</v>
      </c>
    </row>
    <row r="3924" spans="1:4" x14ac:dyDescent="0.25">
      <c r="A3924" s="8" t="s">
        <v>240</v>
      </c>
      <c r="B3924" t="s">
        <v>442</v>
      </c>
      <c r="C3924" s="26">
        <f>VLOOKUP(A3924,'Indice Puntaje Simple'!$A$4:$S$347,'3. Indice Puntj Simpl Traspuest'!D3924,0)</f>
        <v>0</v>
      </c>
      <c r="D3924">
        <v>13</v>
      </c>
    </row>
    <row r="3925" spans="1:4" x14ac:dyDescent="0.25">
      <c r="A3925" s="8" t="s">
        <v>162</v>
      </c>
      <c r="B3925" t="s">
        <v>442</v>
      </c>
      <c r="C3925" s="26">
        <f>VLOOKUP(A3925,'Indice Puntaje Simple'!$A$4:$S$347,'3. Indice Puntj Simpl Traspuest'!D3925,0)</f>
        <v>0</v>
      </c>
      <c r="D3925">
        <v>13</v>
      </c>
    </row>
    <row r="3926" spans="1:4" x14ac:dyDescent="0.25">
      <c r="A3926" s="8" t="s">
        <v>318</v>
      </c>
      <c r="B3926" t="s">
        <v>442</v>
      </c>
      <c r="C3926" s="26">
        <f>VLOOKUP(A3926,'Indice Puntaje Simple'!$A$4:$S$347,'3. Indice Puntj Simpl Traspuest'!D3926,0)</f>
        <v>0</v>
      </c>
      <c r="D3926">
        <v>13</v>
      </c>
    </row>
    <row r="3927" spans="1:4" x14ac:dyDescent="0.25">
      <c r="A3927" s="8" t="s">
        <v>287</v>
      </c>
      <c r="B3927" t="s">
        <v>442</v>
      </c>
      <c r="C3927" s="26">
        <f>VLOOKUP(A3927,'Indice Puntaje Simple'!$A$4:$S$347,'3. Indice Puntj Simpl Traspuest'!D3927,0)</f>
        <v>0</v>
      </c>
      <c r="D3927">
        <v>13</v>
      </c>
    </row>
    <row r="3928" spans="1:4" x14ac:dyDescent="0.25">
      <c r="A3928" s="8" t="s">
        <v>79</v>
      </c>
      <c r="B3928" t="s">
        <v>442</v>
      </c>
      <c r="C3928" s="26">
        <f>VLOOKUP(A3928,'Indice Puntaje Simple'!$A$4:$S$347,'3. Indice Puntj Simpl Traspuest'!D3928,0)</f>
        <v>0</v>
      </c>
      <c r="D3928">
        <v>13</v>
      </c>
    </row>
    <row r="3929" spans="1:4" x14ac:dyDescent="0.25">
      <c r="A3929" s="8" t="s">
        <v>202</v>
      </c>
      <c r="B3929" t="s">
        <v>442</v>
      </c>
      <c r="C3929" s="26">
        <f>VLOOKUP(A3929,'Indice Puntaje Simple'!$A$4:$S$347,'3. Indice Puntj Simpl Traspuest'!D3929,0)</f>
        <v>0</v>
      </c>
      <c r="D3929">
        <v>13</v>
      </c>
    </row>
    <row r="3930" spans="1:4" x14ac:dyDescent="0.25">
      <c r="A3930" s="8" t="s">
        <v>207</v>
      </c>
      <c r="B3930" t="s">
        <v>442</v>
      </c>
      <c r="C3930" s="26">
        <f>VLOOKUP(A3930,'Indice Puntaje Simple'!$A$4:$S$347,'3. Indice Puntj Simpl Traspuest'!D3930,0)</f>
        <v>0</v>
      </c>
      <c r="D3930">
        <v>13</v>
      </c>
    </row>
    <row r="3931" spans="1:4" x14ac:dyDescent="0.25">
      <c r="A3931" s="8" t="s">
        <v>214</v>
      </c>
      <c r="B3931" t="s">
        <v>442</v>
      </c>
      <c r="C3931" s="26">
        <f>VLOOKUP(A3931,'Indice Puntaje Simple'!$A$4:$S$347,'3. Indice Puntj Simpl Traspuest'!D3931,0)</f>
        <v>0</v>
      </c>
      <c r="D3931">
        <v>13</v>
      </c>
    </row>
    <row r="3932" spans="1:4" x14ac:dyDescent="0.25">
      <c r="A3932" s="8" t="s">
        <v>122</v>
      </c>
      <c r="B3932" t="s">
        <v>442</v>
      </c>
      <c r="C3932" s="26">
        <f>VLOOKUP(A3932,'Indice Puntaje Simple'!$A$4:$S$347,'3. Indice Puntj Simpl Traspuest'!D3932,0)</f>
        <v>0</v>
      </c>
      <c r="D3932">
        <v>13</v>
      </c>
    </row>
    <row r="3933" spans="1:4" x14ac:dyDescent="0.25">
      <c r="A3933" s="8" t="s">
        <v>410</v>
      </c>
      <c r="B3933" t="s">
        <v>442</v>
      </c>
      <c r="C3933" s="26">
        <f>VLOOKUP(A3933,'Indice Puntaje Simple'!$A$4:$S$347,'3. Indice Puntj Simpl Traspuest'!D3933,0)</f>
        <v>0</v>
      </c>
      <c r="D3933">
        <v>13</v>
      </c>
    </row>
    <row r="3934" spans="1:4" x14ac:dyDescent="0.25">
      <c r="A3934" s="8" t="s">
        <v>143</v>
      </c>
      <c r="B3934" t="s">
        <v>442</v>
      </c>
      <c r="C3934" s="26">
        <f>VLOOKUP(A3934,'Indice Puntaje Simple'!$A$4:$S$347,'3. Indice Puntj Simpl Traspuest'!D3934,0)</f>
        <v>0</v>
      </c>
      <c r="D3934">
        <v>13</v>
      </c>
    </row>
    <row r="3935" spans="1:4" x14ac:dyDescent="0.25">
      <c r="A3935" s="8" t="s">
        <v>249</v>
      </c>
      <c r="B3935" t="s">
        <v>442</v>
      </c>
      <c r="C3935" s="26">
        <f>VLOOKUP(A3935,'Indice Puntaje Simple'!$A$4:$S$347,'3. Indice Puntj Simpl Traspuest'!D3935,0)</f>
        <v>0</v>
      </c>
      <c r="D3935">
        <v>13</v>
      </c>
    </row>
    <row r="3936" spans="1:4" x14ac:dyDescent="0.25">
      <c r="A3936" s="8" t="s">
        <v>128</v>
      </c>
      <c r="B3936" t="s">
        <v>442</v>
      </c>
      <c r="C3936" s="26">
        <f>VLOOKUP(A3936,'Indice Puntaje Simple'!$A$4:$S$347,'3. Indice Puntj Simpl Traspuest'!D3936,0)</f>
        <v>0</v>
      </c>
      <c r="D3936">
        <v>13</v>
      </c>
    </row>
    <row r="3937" spans="1:4" x14ac:dyDescent="0.25">
      <c r="A3937" s="8" t="s">
        <v>203</v>
      </c>
      <c r="B3937" t="s">
        <v>442</v>
      </c>
      <c r="C3937" s="26">
        <f>VLOOKUP(A3937,'Indice Puntaje Simple'!$A$4:$S$347,'3. Indice Puntj Simpl Traspuest'!D3937,0)</f>
        <v>0</v>
      </c>
      <c r="D3937">
        <v>13</v>
      </c>
    </row>
    <row r="3938" spans="1:4" x14ac:dyDescent="0.25">
      <c r="A3938" s="8" t="s">
        <v>265</v>
      </c>
      <c r="B3938" t="s">
        <v>442</v>
      </c>
      <c r="C3938" s="26">
        <f>VLOOKUP(A3938,'Indice Puntaje Simple'!$A$4:$S$347,'3. Indice Puntj Simpl Traspuest'!D3938,0)</f>
        <v>0</v>
      </c>
      <c r="D3938">
        <v>13</v>
      </c>
    </row>
    <row r="3939" spans="1:4" x14ac:dyDescent="0.25">
      <c r="A3939" s="8" t="s">
        <v>150</v>
      </c>
      <c r="B3939" t="s">
        <v>442</v>
      </c>
      <c r="C3939" s="26">
        <f>VLOOKUP(A3939,'Indice Puntaje Simple'!$A$4:$S$347,'3. Indice Puntj Simpl Traspuest'!D3939,0)</f>
        <v>0</v>
      </c>
      <c r="D3939">
        <v>13</v>
      </c>
    </row>
    <row r="3940" spans="1:4" x14ac:dyDescent="0.25">
      <c r="A3940" s="8" t="s">
        <v>136</v>
      </c>
      <c r="B3940" t="s">
        <v>442</v>
      </c>
      <c r="C3940" s="26">
        <f>VLOOKUP(A3940,'Indice Puntaje Simple'!$A$4:$S$347,'3. Indice Puntj Simpl Traspuest'!D3940,0)</f>
        <v>0</v>
      </c>
      <c r="D3940">
        <v>13</v>
      </c>
    </row>
    <row r="3941" spans="1:4" x14ac:dyDescent="0.25">
      <c r="A3941" s="8" t="s">
        <v>377</v>
      </c>
      <c r="B3941" t="s">
        <v>442</v>
      </c>
      <c r="C3941" s="26">
        <f>VLOOKUP(A3941,'Indice Puntaje Simple'!$A$4:$S$347,'3. Indice Puntj Simpl Traspuest'!D3941,0)</f>
        <v>0</v>
      </c>
      <c r="D3941">
        <v>13</v>
      </c>
    </row>
    <row r="3942" spans="1:4" x14ac:dyDescent="0.25">
      <c r="A3942" s="8" t="s">
        <v>319</v>
      </c>
      <c r="B3942" t="s">
        <v>442</v>
      </c>
      <c r="C3942" s="26">
        <f>VLOOKUP(A3942,'Indice Puntaje Simple'!$A$4:$S$347,'3. Indice Puntj Simpl Traspuest'!D3942,0)</f>
        <v>0</v>
      </c>
      <c r="D3942">
        <v>13</v>
      </c>
    </row>
    <row r="3943" spans="1:4" x14ac:dyDescent="0.25">
      <c r="A3943" s="8" t="s">
        <v>188</v>
      </c>
      <c r="B3943" t="s">
        <v>442</v>
      </c>
      <c r="C3943" s="26">
        <f>VLOOKUP(A3943,'Indice Puntaje Simple'!$A$4:$S$347,'3. Indice Puntj Simpl Traspuest'!D3943,0)</f>
        <v>0</v>
      </c>
      <c r="D3943">
        <v>13</v>
      </c>
    </row>
    <row r="3944" spans="1:4" x14ac:dyDescent="0.25">
      <c r="A3944" s="8" t="s">
        <v>97</v>
      </c>
      <c r="B3944" t="s">
        <v>442</v>
      </c>
      <c r="C3944" s="26">
        <f>VLOOKUP(A3944,'Indice Puntaje Simple'!$A$4:$S$347,'3. Indice Puntj Simpl Traspuest'!D3944,0)</f>
        <v>0</v>
      </c>
      <c r="D3944">
        <v>13</v>
      </c>
    </row>
    <row r="3945" spans="1:4" x14ac:dyDescent="0.25">
      <c r="A3945" s="8" t="s">
        <v>189</v>
      </c>
      <c r="B3945" t="s">
        <v>442</v>
      </c>
      <c r="C3945" s="26">
        <f>VLOOKUP(A3945,'Indice Puntaje Simple'!$A$4:$S$347,'3. Indice Puntj Simpl Traspuest'!D3945,0)</f>
        <v>0</v>
      </c>
      <c r="D3945">
        <v>13</v>
      </c>
    </row>
    <row r="3946" spans="1:4" x14ac:dyDescent="0.25">
      <c r="A3946" s="8" t="s">
        <v>390</v>
      </c>
      <c r="B3946" t="s">
        <v>442</v>
      </c>
      <c r="C3946" s="26">
        <f>VLOOKUP(A3946,'Indice Puntaje Simple'!$A$4:$S$347,'3. Indice Puntj Simpl Traspuest'!D3946,0)</f>
        <v>0</v>
      </c>
      <c r="D3946">
        <v>13</v>
      </c>
    </row>
    <row r="3947" spans="1:4" x14ac:dyDescent="0.25">
      <c r="A3947" s="8" t="s">
        <v>137</v>
      </c>
      <c r="B3947" t="s">
        <v>442</v>
      </c>
      <c r="C3947" s="26">
        <f>VLOOKUP(A3947,'Indice Puntaje Simple'!$A$4:$S$347,'3. Indice Puntj Simpl Traspuest'!D3947,0)</f>
        <v>0</v>
      </c>
      <c r="D3947">
        <v>13</v>
      </c>
    </row>
    <row r="3948" spans="1:4" x14ac:dyDescent="0.25">
      <c r="A3948" s="8" t="s">
        <v>190</v>
      </c>
      <c r="B3948" t="s">
        <v>442</v>
      </c>
      <c r="C3948" s="26">
        <f>VLOOKUP(A3948,'Indice Puntaje Simple'!$A$4:$S$347,'3. Indice Puntj Simpl Traspuest'!D3948,0)</f>
        <v>0</v>
      </c>
      <c r="D3948">
        <v>13</v>
      </c>
    </row>
    <row r="3949" spans="1:4" x14ac:dyDescent="0.25">
      <c r="A3949" s="8" t="s">
        <v>340</v>
      </c>
      <c r="B3949" t="s">
        <v>442</v>
      </c>
      <c r="C3949" s="26">
        <f>VLOOKUP(A3949,'Indice Puntaje Simple'!$A$4:$S$347,'3. Indice Puntj Simpl Traspuest'!D3949,0)</f>
        <v>0</v>
      </c>
      <c r="D3949">
        <v>13</v>
      </c>
    </row>
    <row r="3950" spans="1:4" x14ac:dyDescent="0.25">
      <c r="A3950" s="8" t="s">
        <v>413</v>
      </c>
      <c r="B3950" t="s">
        <v>442</v>
      </c>
      <c r="C3950" s="26">
        <f>VLOOKUP(A3950,'Indice Puntaje Simple'!$A$4:$S$347,'3. Indice Puntj Simpl Traspuest'!D3950,0)</f>
        <v>0</v>
      </c>
      <c r="D3950">
        <v>13</v>
      </c>
    </row>
    <row r="3951" spans="1:4" x14ac:dyDescent="0.25">
      <c r="A3951" s="8" t="s">
        <v>328</v>
      </c>
      <c r="B3951" t="s">
        <v>442</v>
      </c>
      <c r="C3951" s="26">
        <f>VLOOKUP(A3951,'Indice Puntaje Simple'!$A$4:$S$347,'3. Indice Puntj Simpl Traspuest'!D3951,0)</f>
        <v>0</v>
      </c>
      <c r="D3951">
        <v>13</v>
      </c>
    </row>
    <row r="3952" spans="1:4" x14ac:dyDescent="0.25">
      <c r="A3952" s="8" t="s">
        <v>288</v>
      </c>
      <c r="B3952" t="s">
        <v>442</v>
      </c>
      <c r="C3952" s="26">
        <f>VLOOKUP(A3952,'Indice Puntaje Simple'!$A$4:$S$347,'3. Indice Puntj Simpl Traspuest'!D3952,0)</f>
        <v>0</v>
      </c>
      <c r="D3952">
        <v>13</v>
      </c>
    </row>
    <row r="3953" spans="1:4" x14ac:dyDescent="0.25">
      <c r="A3953" s="8" t="s">
        <v>303</v>
      </c>
      <c r="B3953" t="s">
        <v>442</v>
      </c>
      <c r="C3953" s="26">
        <f>VLOOKUP(A3953,'Indice Puntaje Simple'!$A$4:$S$347,'3. Indice Puntj Simpl Traspuest'!D3953,0)</f>
        <v>0</v>
      </c>
      <c r="D3953">
        <v>13</v>
      </c>
    </row>
    <row r="3954" spans="1:4" x14ac:dyDescent="0.25">
      <c r="A3954" s="8" t="s">
        <v>329</v>
      </c>
      <c r="B3954" t="s">
        <v>442</v>
      </c>
      <c r="C3954" s="26">
        <f>VLOOKUP(A3954,'Indice Puntaje Simple'!$A$4:$S$347,'3. Indice Puntj Simpl Traspuest'!D3954,0)</f>
        <v>0</v>
      </c>
      <c r="D3954">
        <v>13</v>
      </c>
    </row>
    <row r="3955" spans="1:4" x14ac:dyDescent="0.25">
      <c r="A3955" s="8" t="s">
        <v>330</v>
      </c>
      <c r="B3955" t="s">
        <v>442</v>
      </c>
      <c r="C3955" s="26">
        <f>VLOOKUP(A3955,'Indice Puntaje Simple'!$A$4:$S$347,'3. Indice Puntj Simpl Traspuest'!D3955,0)</f>
        <v>0</v>
      </c>
      <c r="D3955">
        <v>13</v>
      </c>
    </row>
    <row r="3956" spans="1:4" x14ac:dyDescent="0.25">
      <c r="A3956" s="8" t="s">
        <v>163</v>
      </c>
      <c r="B3956" t="s">
        <v>442</v>
      </c>
      <c r="C3956" s="26">
        <f>VLOOKUP(A3956,'Indice Puntaje Simple'!$A$4:$S$347,'3. Indice Puntj Simpl Traspuest'!D3956,0)</f>
        <v>0</v>
      </c>
      <c r="D3956">
        <v>13</v>
      </c>
    </row>
    <row r="3957" spans="1:4" x14ac:dyDescent="0.25">
      <c r="A3957" s="8" t="s">
        <v>223</v>
      </c>
      <c r="B3957" t="s">
        <v>442</v>
      </c>
      <c r="C3957" s="26">
        <f>VLOOKUP(A3957,'Indice Puntaje Simple'!$A$4:$S$347,'3. Indice Puntj Simpl Traspuest'!D3957,0)</f>
        <v>0</v>
      </c>
      <c r="D3957">
        <v>13</v>
      </c>
    </row>
    <row r="3958" spans="1:4" x14ac:dyDescent="0.25">
      <c r="A3958" s="8" t="s">
        <v>331</v>
      </c>
      <c r="B3958" t="s">
        <v>442</v>
      </c>
      <c r="C3958" s="26">
        <f>VLOOKUP(A3958,'Indice Puntaje Simple'!$A$4:$S$347,'3. Indice Puntj Simpl Traspuest'!D3958,0)</f>
        <v>0</v>
      </c>
      <c r="D3958">
        <v>13</v>
      </c>
    </row>
    <row r="3959" spans="1:4" x14ac:dyDescent="0.25">
      <c r="A3959" s="8" t="s">
        <v>381</v>
      </c>
      <c r="B3959" t="s">
        <v>442</v>
      </c>
      <c r="C3959" s="26">
        <f>VLOOKUP(A3959,'Indice Puntaje Simple'!$A$4:$S$347,'3. Indice Puntj Simpl Traspuest'!D3959,0)</f>
        <v>0</v>
      </c>
      <c r="D3959">
        <v>13</v>
      </c>
    </row>
    <row r="3960" spans="1:4" x14ac:dyDescent="0.25">
      <c r="A3960" s="8" t="s">
        <v>116</v>
      </c>
      <c r="B3960" t="s">
        <v>442</v>
      </c>
      <c r="C3960" s="26">
        <f>VLOOKUP(A3960,'Indice Puntaje Simple'!$A$4:$S$347,'3. Indice Puntj Simpl Traspuest'!D3960,0)</f>
        <v>0</v>
      </c>
      <c r="D3960">
        <v>13</v>
      </c>
    </row>
    <row r="3961" spans="1:4" x14ac:dyDescent="0.25">
      <c r="A3961" s="8" t="s">
        <v>224</v>
      </c>
      <c r="B3961" t="s">
        <v>442</v>
      </c>
      <c r="C3961" s="26">
        <f>VLOOKUP(A3961,'Indice Puntaje Simple'!$A$4:$S$347,'3. Indice Puntj Simpl Traspuest'!D3961,0)</f>
        <v>0</v>
      </c>
      <c r="D3961">
        <v>13</v>
      </c>
    </row>
    <row r="3962" spans="1:4" x14ac:dyDescent="0.25">
      <c r="A3962" s="8" t="s">
        <v>250</v>
      </c>
      <c r="B3962" t="s">
        <v>442</v>
      </c>
      <c r="C3962" s="26">
        <f>VLOOKUP(A3962,'Indice Puntaje Simple'!$A$4:$S$347,'3. Indice Puntj Simpl Traspuest'!D3962,0)</f>
        <v>0</v>
      </c>
      <c r="D3962">
        <v>13</v>
      </c>
    </row>
    <row r="3963" spans="1:4" x14ac:dyDescent="0.25">
      <c r="A3963" s="8" t="s">
        <v>208</v>
      </c>
      <c r="B3963" t="s">
        <v>442</v>
      </c>
      <c r="C3963" s="26">
        <f>VLOOKUP(A3963,'Indice Puntaje Simple'!$A$4:$S$347,'3. Indice Puntj Simpl Traspuest'!D3963,0)</f>
        <v>0</v>
      </c>
      <c r="D3963">
        <v>13</v>
      </c>
    </row>
    <row r="3964" spans="1:4" x14ac:dyDescent="0.25">
      <c r="A3964" s="8" t="s">
        <v>275</v>
      </c>
      <c r="B3964" t="s">
        <v>442</v>
      </c>
      <c r="C3964" s="26">
        <f>VLOOKUP(A3964,'Indice Puntaje Simple'!$A$4:$S$347,'3. Indice Puntj Simpl Traspuest'!D3964,0)</f>
        <v>0</v>
      </c>
      <c r="D3964">
        <v>13</v>
      </c>
    </row>
    <row r="3965" spans="1:4" x14ac:dyDescent="0.25">
      <c r="A3965" s="8" t="s">
        <v>304</v>
      </c>
      <c r="B3965" t="s">
        <v>442</v>
      </c>
      <c r="C3965" s="26">
        <f>VLOOKUP(A3965,'Indice Puntaje Simple'!$A$4:$S$347,'3. Indice Puntj Simpl Traspuest'!D3965,0)</f>
        <v>0</v>
      </c>
      <c r="D3965">
        <v>13</v>
      </c>
    </row>
    <row r="3966" spans="1:4" x14ac:dyDescent="0.25">
      <c r="A3966" s="8" t="s">
        <v>305</v>
      </c>
      <c r="B3966" t="s">
        <v>442</v>
      </c>
      <c r="C3966" s="26">
        <f>VLOOKUP(A3966,'Indice Puntaje Simple'!$A$4:$S$347,'3. Indice Puntj Simpl Traspuest'!D3966,0)</f>
        <v>0</v>
      </c>
      <c r="D3966">
        <v>13</v>
      </c>
    </row>
    <row r="3967" spans="1:4" x14ac:dyDescent="0.25">
      <c r="A3967" s="8" t="s">
        <v>417</v>
      </c>
      <c r="B3967" t="s">
        <v>442</v>
      </c>
      <c r="C3967" s="26">
        <f>VLOOKUP(A3967,'Indice Puntaje Simple'!$A$4:$S$347,'3. Indice Puntj Simpl Traspuest'!D3967,0)</f>
        <v>0</v>
      </c>
      <c r="D3967">
        <v>13</v>
      </c>
    </row>
    <row r="3968" spans="1:4" x14ac:dyDescent="0.25">
      <c r="A3968" s="8" t="s">
        <v>289</v>
      </c>
      <c r="B3968" t="s">
        <v>442</v>
      </c>
      <c r="C3968" s="26">
        <f>VLOOKUP(A3968,'Indice Puntaje Simple'!$A$4:$S$347,'3. Indice Puntj Simpl Traspuest'!D3968,0)</f>
        <v>0</v>
      </c>
      <c r="D3968">
        <v>13</v>
      </c>
    </row>
    <row r="3969" spans="1:4" x14ac:dyDescent="0.25">
      <c r="A3969" s="8" t="s">
        <v>129</v>
      </c>
      <c r="B3969" t="s">
        <v>442</v>
      </c>
      <c r="C3969" s="26">
        <f>VLOOKUP(A3969,'Indice Puntaje Simple'!$A$4:$S$347,'3. Indice Puntj Simpl Traspuest'!D3969,0)</f>
        <v>0</v>
      </c>
      <c r="D3969">
        <v>13</v>
      </c>
    </row>
    <row r="3970" spans="1:4" x14ac:dyDescent="0.25">
      <c r="A3970" s="8" t="s">
        <v>414</v>
      </c>
      <c r="B3970" t="s">
        <v>442</v>
      </c>
      <c r="C3970" s="26">
        <f>VLOOKUP(A3970,'Indice Puntaje Simple'!$A$4:$S$347,'3. Indice Puntj Simpl Traspuest'!D3970,0)</f>
        <v>0</v>
      </c>
      <c r="D3970">
        <v>13</v>
      </c>
    </row>
    <row r="3971" spans="1:4" x14ac:dyDescent="0.25">
      <c r="A3971" s="8" t="s">
        <v>306</v>
      </c>
      <c r="B3971" t="s">
        <v>442</v>
      </c>
      <c r="C3971" s="26">
        <f>VLOOKUP(A3971,'Indice Puntaje Simple'!$A$4:$S$347,'3. Indice Puntj Simpl Traspuest'!D3971,0)</f>
        <v>0</v>
      </c>
      <c r="D3971">
        <v>13</v>
      </c>
    </row>
    <row r="3972" spans="1:4" x14ac:dyDescent="0.25">
      <c r="A3972" s="8" t="s">
        <v>241</v>
      </c>
      <c r="B3972" t="s">
        <v>442</v>
      </c>
      <c r="C3972" s="26">
        <f>VLOOKUP(A3972,'Indice Puntaje Simple'!$A$4:$S$347,'3. Indice Puntj Simpl Traspuest'!D3972,0)</f>
        <v>0</v>
      </c>
      <c r="D3972">
        <v>13</v>
      </c>
    </row>
    <row r="3973" spans="1:4" x14ac:dyDescent="0.25">
      <c r="A3973" s="8" t="s">
        <v>251</v>
      </c>
      <c r="B3973" t="s">
        <v>442</v>
      </c>
      <c r="C3973" s="26">
        <f>VLOOKUP(A3973,'Indice Puntaje Simple'!$A$4:$S$347,'3. Indice Puntj Simpl Traspuest'!D3973,0)</f>
        <v>0</v>
      </c>
      <c r="D3973">
        <v>13</v>
      </c>
    </row>
    <row r="3974" spans="1:4" x14ac:dyDescent="0.25">
      <c r="A3974" s="8" t="s">
        <v>420</v>
      </c>
      <c r="B3974" t="s">
        <v>442</v>
      </c>
      <c r="C3974" s="26">
        <f>VLOOKUP(A3974,'Indice Puntaje Simple'!$A$4:$S$347,'3. Indice Puntj Simpl Traspuest'!D3974,0)</f>
        <v>0</v>
      </c>
      <c r="D3974">
        <v>13</v>
      </c>
    </row>
    <row r="3975" spans="1:4" x14ac:dyDescent="0.25">
      <c r="A3975" s="8" t="s">
        <v>130</v>
      </c>
      <c r="B3975" t="s">
        <v>442</v>
      </c>
      <c r="C3975" s="26">
        <f>VLOOKUP(A3975,'Indice Puntaje Simple'!$A$4:$S$347,'3. Indice Puntj Simpl Traspuest'!D3975,0)</f>
        <v>0</v>
      </c>
      <c r="D3975">
        <v>13</v>
      </c>
    </row>
    <row r="3976" spans="1:4" x14ac:dyDescent="0.25">
      <c r="A3976" s="8" t="s">
        <v>151</v>
      </c>
      <c r="B3976" t="s">
        <v>442</v>
      </c>
      <c r="C3976" s="26">
        <f>VLOOKUP(A3976,'Indice Puntaje Simple'!$A$4:$S$347,'3. Indice Puntj Simpl Traspuest'!D3976,0)</f>
        <v>0</v>
      </c>
      <c r="D3976">
        <v>13</v>
      </c>
    </row>
    <row r="3977" spans="1:4" x14ac:dyDescent="0.25">
      <c r="A3977" s="8" t="s">
        <v>215</v>
      </c>
      <c r="B3977" t="s">
        <v>442</v>
      </c>
      <c r="C3977" s="26">
        <f>VLOOKUP(A3977,'Indice Puntaje Simple'!$A$4:$S$347,'3. Indice Puntj Simpl Traspuest'!D3977,0)</f>
        <v>0</v>
      </c>
      <c r="D3977">
        <v>13</v>
      </c>
    </row>
    <row r="3978" spans="1:4" x14ac:dyDescent="0.25">
      <c r="A3978" s="8" t="s">
        <v>242</v>
      </c>
      <c r="B3978" t="s">
        <v>442</v>
      </c>
      <c r="C3978" s="26">
        <f>VLOOKUP(A3978,'Indice Puntaje Simple'!$A$4:$S$347,'3. Indice Puntj Simpl Traspuest'!D3978,0)</f>
        <v>0</v>
      </c>
      <c r="D3978">
        <v>13</v>
      </c>
    </row>
    <row r="3979" spans="1:4" x14ac:dyDescent="0.25">
      <c r="A3979" s="8" t="s">
        <v>92</v>
      </c>
      <c r="B3979" t="s">
        <v>442</v>
      </c>
      <c r="C3979" s="26">
        <f>VLOOKUP(A3979,'Indice Puntaje Simple'!$A$4:$S$347,'3. Indice Puntj Simpl Traspuest'!D3979,0)</f>
        <v>0</v>
      </c>
      <c r="D3979">
        <v>13</v>
      </c>
    </row>
    <row r="3980" spans="1:4" x14ac:dyDescent="0.25">
      <c r="A3980" s="8" t="s">
        <v>394</v>
      </c>
      <c r="B3980" t="s">
        <v>442</v>
      </c>
      <c r="C3980" s="26">
        <f>VLOOKUP(A3980,'Indice Puntaje Simple'!$A$4:$S$347,'3. Indice Puntj Simpl Traspuest'!D3980,0)</f>
        <v>0</v>
      </c>
      <c r="D3980">
        <v>13</v>
      </c>
    </row>
    <row r="3981" spans="1:4" x14ac:dyDescent="0.25">
      <c r="A3981" s="8" t="s">
        <v>191</v>
      </c>
      <c r="B3981" t="s">
        <v>442</v>
      </c>
      <c r="C3981" s="26">
        <f>VLOOKUP(A3981,'Indice Puntaje Simple'!$A$4:$S$347,'3. Indice Puntj Simpl Traspuest'!D3981,0)</f>
        <v>0</v>
      </c>
      <c r="D3981">
        <v>13</v>
      </c>
    </row>
    <row r="3982" spans="1:4" x14ac:dyDescent="0.25">
      <c r="A3982" s="8" t="s">
        <v>123</v>
      </c>
      <c r="B3982" t="s">
        <v>442</v>
      </c>
      <c r="C3982" s="26">
        <f>VLOOKUP(A3982,'Indice Puntaje Simple'!$A$4:$S$347,'3. Indice Puntj Simpl Traspuest'!D3982,0)</f>
        <v>0</v>
      </c>
      <c r="D3982">
        <v>13</v>
      </c>
    </row>
    <row r="3983" spans="1:4" x14ac:dyDescent="0.25">
      <c r="A3983" s="8" t="s">
        <v>276</v>
      </c>
      <c r="B3983" t="s">
        <v>442</v>
      </c>
      <c r="C3983" s="26">
        <f>VLOOKUP(A3983,'Indice Puntaje Simple'!$A$4:$S$347,'3. Indice Puntj Simpl Traspuest'!D3983,0)</f>
        <v>0</v>
      </c>
      <c r="D3983">
        <v>13</v>
      </c>
    </row>
    <row r="3984" spans="1:4" x14ac:dyDescent="0.25">
      <c r="A3984" s="8" t="s">
        <v>320</v>
      </c>
      <c r="B3984" t="s">
        <v>442</v>
      </c>
      <c r="C3984" s="26">
        <f>VLOOKUP(A3984,'Indice Puntaje Simple'!$A$4:$S$347,'3. Indice Puntj Simpl Traspuest'!D3984,0)</f>
        <v>0</v>
      </c>
      <c r="D3984">
        <v>13</v>
      </c>
    </row>
    <row r="3985" spans="1:4" x14ac:dyDescent="0.25">
      <c r="A3985" s="8" t="s">
        <v>252</v>
      </c>
      <c r="B3985" t="s">
        <v>442</v>
      </c>
      <c r="C3985" s="26">
        <f>VLOOKUP(A3985,'Indice Puntaje Simple'!$A$4:$S$347,'3. Indice Puntj Simpl Traspuest'!D3985,0)</f>
        <v>0</v>
      </c>
      <c r="D3985">
        <v>13</v>
      </c>
    </row>
    <row r="3986" spans="1:4" x14ac:dyDescent="0.25">
      <c r="A3986" s="8" t="s">
        <v>131</v>
      </c>
      <c r="B3986" t="s">
        <v>442</v>
      </c>
      <c r="C3986" s="26">
        <f>VLOOKUP(A3986,'Indice Puntaje Simple'!$A$4:$S$347,'3. Indice Puntj Simpl Traspuest'!D3986,0)</f>
        <v>0</v>
      </c>
      <c r="D3986">
        <v>13</v>
      </c>
    </row>
    <row r="3987" spans="1:4" x14ac:dyDescent="0.25">
      <c r="A3987" s="8" t="s">
        <v>124</v>
      </c>
      <c r="B3987" t="s">
        <v>442</v>
      </c>
      <c r="C3987" s="26">
        <f>VLOOKUP(A3987,'Indice Puntaje Simple'!$A$4:$S$347,'3. Indice Puntj Simpl Traspuest'!D3987,0)</f>
        <v>0</v>
      </c>
      <c r="D3987">
        <v>13</v>
      </c>
    </row>
    <row r="3988" spans="1:4" x14ac:dyDescent="0.25">
      <c r="A3988" s="8" t="s">
        <v>225</v>
      </c>
      <c r="B3988" t="s">
        <v>442</v>
      </c>
      <c r="C3988" s="26">
        <f>VLOOKUP(A3988,'Indice Puntaje Simple'!$A$4:$S$347,'3. Indice Puntj Simpl Traspuest'!D3988,0)</f>
        <v>0</v>
      </c>
      <c r="D3988">
        <v>13</v>
      </c>
    </row>
    <row r="3989" spans="1:4" x14ac:dyDescent="0.25">
      <c r="A3989" s="8" t="s">
        <v>332</v>
      </c>
      <c r="B3989" t="s">
        <v>442</v>
      </c>
      <c r="C3989" s="26">
        <f>VLOOKUP(A3989,'Indice Puntaje Simple'!$A$4:$S$347,'3. Indice Puntj Simpl Traspuest'!D3989,0)</f>
        <v>0</v>
      </c>
      <c r="D3989">
        <v>13</v>
      </c>
    </row>
    <row r="3990" spans="1:4" x14ac:dyDescent="0.25">
      <c r="A3990" s="8" t="s">
        <v>182</v>
      </c>
      <c r="B3990" t="s">
        <v>442</v>
      </c>
      <c r="C3990" s="26">
        <f>VLOOKUP(A3990,'Indice Puntaje Simple'!$A$4:$S$347,'3. Indice Puntj Simpl Traspuest'!D3990,0)</f>
        <v>0</v>
      </c>
      <c r="D3990">
        <v>13</v>
      </c>
    </row>
    <row r="3991" spans="1:4" x14ac:dyDescent="0.25">
      <c r="A3991" s="8" t="s">
        <v>307</v>
      </c>
      <c r="B3991" t="s">
        <v>442</v>
      </c>
      <c r="C3991" s="26">
        <f>VLOOKUP(A3991,'Indice Puntaje Simple'!$A$4:$S$347,'3. Indice Puntj Simpl Traspuest'!D3991,0)</f>
        <v>0</v>
      </c>
      <c r="D3991">
        <v>13</v>
      </c>
    </row>
    <row r="3992" spans="1:4" x14ac:dyDescent="0.25">
      <c r="A3992" s="8" t="s">
        <v>333</v>
      </c>
      <c r="B3992" t="s">
        <v>442</v>
      </c>
      <c r="C3992" s="26">
        <f>VLOOKUP(A3992,'Indice Puntaje Simple'!$A$4:$S$347,'3. Indice Puntj Simpl Traspuest'!D3992,0)</f>
        <v>0</v>
      </c>
      <c r="D3992">
        <v>13</v>
      </c>
    </row>
    <row r="3993" spans="1:4" x14ac:dyDescent="0.25">
      <c r="A3993" s="8" t="s">
        <v>347</v>
      </c>
      <c r="B3993" t="s">
        <v>442</v>
      </c>
      <c r="C3993" s="26">
        <f>VLOOKUP(A3993,'Indice Puntaje Simple'!$A$4:$S$347,'3. Indice Puntj Simpl Traspuest'!D3993,0)</f>
        <v>0</v>
      </c>
      <c r="D3993">
        <v>13</v>
      </c>
    </row>
    <row r="3994" spans="1:4" x14ac:dyDescent="0.25">
      <c r="A3994" s="8" t="s">
        <v>372</v>
      </c>
      <c r="B3994" t="s">
        <v>442</v>
      </c>
      <c r="C3994" s="26">
        <f>VLOOKUP(A3994,'Indice Puntaje Simple'!$A$4:$S$347,'3. Indice Puntj Simpl Traspuest'!D3994,0)</f>
        <v>0</v>
      </c>
      <c r="D3994">
        <v>13</v>
      </c>
    </row>
    <row r="3995" spans="1:4" x14ac:dyDescent="0.25">
      <c r="A3995" s="8" t="s">
        <v>277</v>
      </c>
      <c r="B3995" t="s">
        <v>442</v>
      </c>
      <c r="C3995" s="26">
        <f>VLOOKUP(A3995,'Indice Puntaje Simple'!$A$4:$S$347,'3. Indice Puntj Simpl Traspuest'!D3995,0)</f>
        <v>0</v>
      </c>
      <c r="D3995">
        <v>13</v>
      </c>
    </row>
    <row r="3996" spans="1:4" x14ac:dyDescent="0.25">
      <c r="A3996" s="8" t="s">
        <v>82</v>
      </c>
      <c r="B3996" t="s">
        <v>442</v>
      </c>
      <c r="C3996" s="26">
        <f>VLOOKUP(A3996,'Indice Puntaje Simple'!$A$4:$S$347,'3. Indice Puntj Simpl Traspuest'!D3996,0)</f>
        <v>0</v>
      </c>
      <c r="D3996">
        <v>13</v>
      </c>
    </row>
    <row r="3997" spans="1:4" x14ac:dyDescent="0.25">
      <c r="A3997" s="8" t="s">
        <v>104</v>
      </c>
      <c r="B3997" t="s">
        <v>442</v>
      </c>
      <c r="C3997" s="26">
        <f>VLOOKUP(A3997,'Indice Puntaje Simple'!$A$4:$S$347,'3. Indice Puntj Simpl Traspuest'!D3997,0)</f>
        <v>0</v>
      </c>
      <c r="D3997">
        <v>13</v>
      </c>
    </row>
    <row r="3998" spans="1:4" x14ac:dyDescent="0.25">
      <c r="A3998" s="8" t="s">
        <v>367</v>
      </c>
      <c r="B3998" t="s">
        <v>442</v>
      </c>
      <c r="C3998" s="26">
        <f>VLOOKUP(A3998,'Indice Puntaje Simple'!$A$4:$S$347,'3. Indice Puntj Simpl Traspuest'!D3998,0)</f>
        <v>0</v>
      </c>
      <c r="D3998">
        <v>13</v>
      </c>
    </row>
    <row r="3999" spans="1:4" x14ac:dyDescent="0.25">
      <c r="A3999" s="8" t="s">
        <v>172</v>
      </c>
      <c r="B3999" t="s">
        <v>442</v>
      </c>
      <c r="C3999" s="26">
        <f>VLOOKUP(A3999,'Indice Puntaje Simple'!$A$4:$S$347,'3. Indice Puntj Simpl Traspuest'!D3999,0)</f>
        <v>0</v>
      </c>
      <c r="D3999">
        <v>13</v>
      </c>
    </row>
    <row r="4000" spans="1:4" x14ac:dyDescent="0.25">
      <c r="A4000" s="8" t="s">
        <v>321</v>
      </c>
      <c r="B4000" t="s">
        <v>442</v>
      </c>
      <c r="C4000" s="26">
        <f>VLOOKUP(A4000,'Indice Puntaje Simple'!$A$4:$S$347,'3. Indice Puntj Simpl Traspuest'!D4000,0)</f>
        <v>0</v>
      </c>
      <c r="D4000">
        <v>13</v>
      </c>
    </row>
    <row r="4001" spans="1:4" x14ac:dyDescent="0.25">
      <c r="A4001" s="8" t="s">
        <v>353</v>
      </c>
      <c r="B4001" t="s">
        <v>442</v>
      </c>
      <c r="C4001" s="26">
        <f>VLOOKUP(A4001,'Indice Puntaje Simple'!$A$4:$S$347,'3. Indice Puntj Simpl Traspuest'!D4001,0)</f>
        <v>0</v>
      </c>
      <c r="D4001">
        <v>13</v>
      </c>
    </row>
    <row r="4002" spans="1:4" x14ac:dyDescent="0.25">
      <c r="A4002" s="8" t="s">
        <v>290</v>
      </c>
      <c r="B4002" t="s">
        <v>442</v>
      </c>
      <c r="C4002" s="26">
        <f>VLOOKUP(A4002,'Indice Puntaje Simple'!$A$4:$S$347,'3. Indice Puntj Simpl Traspuest'!D4002,0)</f>
        <v>0</v>
      </c>
      <c r="D4002">
        <v>13</v>
      </c>
    </row>
    <row r="4003" spans="1:4" x14ac:dyDescent="0.25">
      <c r="A4003" s="8" t="s">
        <v>334</v>
      </c>
      <c r="B4003" t="s">
        <v>442</v>
      </c>
      <c r="C4003" s="26">
        <f>VLOOKUP(A4003,'Indice Puntaje Simple'!$A$4:$S$347,'3. Indice Puntj Simpl Traspuest'!D4003,0)</f>
        <v>0</v>
      </c>
      <c r="D4003">
        <v>13</v>
      </c>
    </row>
    <row r="4004" spans="1:4" x14ac:dyDescent="0.25">
      <c r="A4004" s="8" t="s">
        <v>278</v>
      </c>
      <c r="B4004" t="s">
        <v>442</v>
      </c>
      <c r="C4004" s="26">
        <f>VLOOKUP(A4004,'Indice Puntaje Simple'!$A$4:$S$347,'3. Indice Puntj Simpl Traspuest'!D4004,0)</f>
        <v>0</v>
      </c>
      <c r="D4004">
        <v>13</v>
      </c>
    </row>
    <row r="4005" spans="1:4" x14ac:dyDescent="0.25">
      <c r="A4005" s="8" t="s">
        <v>253</v>
      </c>
      <c r="B4005" t="s">
        <v>442</v>
      </c>
      <c r="C4005" s="26">
        <f>VLOOKUP(A4005,'Indice Puntaje Simple'!$A$4:$S$347,'3. Indice Puntj Simpl Traspuest'!D4005,0)</f>
        <v>0</v>
      </c>
      <c r="D4005">
        <v>13</v>
      </c>
    </row>
    <row r="4006" spans="1:4" x14ac:dyDescent="0.25">
      <c r="A4006" s="8" t="s">
        <v>322</v>
      </c>
      <c r="B4006" t="s">
        <v>442</v>
      </c>
      <c r="C4006" s="26">
        <f>VLOOKUP(A4006,'Indice Puntaje Simple'!$A$4:$S$347,'3. Indice Puntj Simpl Traspuest'!D4006,0)</f>
        <v>0</v>
      </c>
      <c r="D4006">
        <v>13</v>
      </c>
    </row>
    <row r="4007" spans="1:4" x14ac:dyDescent="0.25">
      <c r="A4007" s="8" t="s">
        <v>132</v>
      </c>
      <c r="B4007" t="s">
        <v>442</v>
      </c>
      <c r="C4007" s="26">
        <f>VLOOKUP(A4007,'Indice Puntaje Simple'!$A$4:$S$347,'3. Indice Puntj Simpl Traspuest'!D4007,0)</f>
        <v>0</v>
      </c>
      <c r="D4007">
        <v>13</v>
      </c>
    </row>
    <row r="4008" spans="1:4" x14ac:dyDescent="0.25">
      <c r="A4008" s="8" t="s">
        <v>341</v>
      </c>
      <c r="B4008" t="s">
        <v>442</v>
      </c>
      <c r="C4008" s="26">
        <f>VLOOKUP(A4008,'Indice Puntaje Simple'!$A$4:$S$347,'3. Indice Puntj Simpl Traspuest'!D4008,0)</f>
        <v>0</v>
      </c>
      <c r="D4008">
        <v>13</v>
      </c>
    </row>
    <row r="4009" spans="1:4" x14ac:dyDescent="0.25">
      <c r="A4009" s="8" t="s">
        <v>308</v>
      </c>
      <c r="B4009" t="s">
        <v>442</v>
      </c>
      <c r="C4009" s="26">
        <f>VLOOKUP(A4009,'Indice Puntaje Simple'!$A$4:$S$347,'3. Indice Puntj Simpl Traspuest'!D4009,0)</f>
        <v>0</v>
      </c>
      <c r="D4009">
        <v>13</v>
      </c>
    </row>
    <row r="4010" spans="1:4" x14ac:dyDescent="0.25">
      <c r="A4010" s="8" t="s">
        <v>279</v>
      </c>
      <c r="B4010" t="s">
        <v>442</v>
      </c>
      <c r="C4010" s="26">
        <f>VLOOKUP(A4010,'Indice Puntaje Simple'!$A$4:$S$347,'3. Indice Puntj Simpl Traspuest'!D4010,0)</f>
        <v>0</v>
      </c>
      <c r="D4010">
        <v>13</v>
      </c>
    </row>
    <row r="4011" spans="1:4" x14ac:dyDescent="0.25">
      <c r="A4011" s="8" t="s">
        <v>401</v>
      </c>
      <c r="B4011" t="s">
        <v>442</v>
      </c>
      <c r="C4011" s="26">
        <f>VLOOKUP(A4011,'Indice Puntaje Simple'!$A$4:$S$347,'3. Indice Puntj Simpl Traspuest'!D4011,0)</f>
        <v>0</v>
      </c>
      <c r="D4011">
        <v>13</v>
      </c>
    </row>
    <row r="4012" spans="1:4" x14ac:dyDescent="0.25">
      <c r="A4012" s="8" t="s">
        <v>323</v>
      </c>
      <c r="B4012" t="s">
        <v>442</v>
      </c>
      <c r="C4012" s="26">
        <f>VLOOKUP(A4012,'Indice Puntaje Simple'!$A$4:$S$347,'3. Indice Puntj Simpl Traspuest'!D4012,0)</f>
        <v>0</v>
      </c>
      <c r="D4012">
        <v>13</v>
      </c>
    </row>
    <row r="4013" spans="1:4" x14ac:dyDescent="0.25">
      <c r="A4013" s="8" t="s">
        <v>84</v>
      </c>
      <c r="B4013" t="s">
        <v>442</v>
      </c>
      <c r="C4013" s="26">
        <f>VLOOKUP(A4013,'Indice Puntaje Simple'!$A$4:$S$347,'3. Indice Puntj Simpl Traspuest'!D4013,0)</f>
        <v>0</v>
      </c>
      <c r="D4013">
        <v>13</v>
      </c>
    </row>
    <row r="4014" spans="1:4" x14ac:dyDescent="0.25">
      <c r="A4014" s="8" t="s">
        <v>152</v>
      </c>
      <c r="B4014" t="s">
        <v>442</v>
      </c>
      <c r="C4014" s="26">
        <f>VLOOKUP(A4014,'Indice Puntaje Simple'!$A$4:$S$347,'3. Indice Puntj Simpl Traspuest'!D4014,0)</f>
        <v>0</v>
      </c>
      <c r="D4014">
        <v>13</v>
      </c>
    </row>
    <row r="4015" spans="1:4" x14ac:dyDescent="0.25">
      <c r="A4015" s="8" t="s">
        <v>93</v>
      </c>
      <c r="B4015" t="s">
        <v>442</v>
      </c>
      <c r="C4015" s="26">
        <f>VLOOKUP(A4015,'Indice Puntaje Simple'!$A$4:$S$347,'3. Indice Puntj Simpl Traspuest'!D4015,0)</f>
        <v>0</v>
      </c>
      <c r="D4015">
        <v>13</v>
      </c>
    </row>
    <row r="4016" spans="1:4" x14ac:dyDescent="0.25">
      <c r="A4016" s="8" t="s">
        <v>226</v>
      </c>
      <c r="B4016" t="s">
        <v>442</v>
      </c>
      <c r="C4016" s="26">
        <f>VLOOKUP(A4016,'Indice Puntaje Simple'!$A$4:$S$347,'3. Indice Puntj Simpl Traspuest'!D4016,0)</f>
        <v>0</v>
      </c>
      <c r="D4016">
        <v>13</v>
      </c>
    </row>
    <row r="4017" spans="1:4" x14ac:dyDescent="0.25">
      <c r="A4017" s="8" t="s">
        <v>164</v>
      </c>
      <c r="B4017" t="s">
        <v>442</v>
      </c>
      <c r="C4017" s="26">
        <f>VLOOKUP(A4017,'Indice Puntaje Simple'!$A$4:$S$347,'3. Indice Puntj Simpl Traspuest'!D4017,0)</f>
        <v>0</v>
      </c>
      <c r="D4017">
        <v>13</v>
      </c>
    </row>
    <row r="4018" spans="1:4" x14ac:dyDescent="0.25">
      <c r="A4018" s="8" t="s">
        <v>138</v>
      </c>
      <c r="B4018" t="s">
        <v>442</v>
      </c>
      <c r="C4018" s="26">
        <f>VLOOKUP(A4018,'Indice Puntaje Simple'!$A$4:$S$347,'3. Indice Puntj Simpl Traspuest'!D4018,0)</f>
        <v>0</v>
      </c>
      <c r="D4018">
        <v>13</v>
      </c>
    </row>
    <row r="4019" spans="1:4" x14ac:dyDescent="0.25">
      <c r="A4019" s="8" t="s">
        <v>402</v>
      </c>
      <c r="B4019" t="s">
        <v>442</v>
      </c>
      <c r="C4019" s="26">
        <f>VLOOKUP(A4019,'Indice Puntaje Simple'!$A$4:$S$347,'3. Indice Puntj Simpl Traspuest'!D4019,0)</f>
        <v>0</v>
      </c>
      <c r="D4019">
        <v>13</v>
      </c>
    </row>
    <row r="4020" spans="1:4" x14ac:dyDescent="0.25">
      <c r="A4020" s="8" t="s">
        <v>209</v>
      </c>
      <c r="B4020" t="s">
        <v>442</v>
      </c>
      <c r="C4020" s="26">
        <f>VLOOKUP(A4020,'Indice Puntaje Simple'!$A$4:$S$347,'3. Indice Puntj Simpl Traspuest'!D4020,0)</f>
        <v>0</v>
      </c>
      <c r="D4020">
        <v>13</v>
      </c>
    </row>
    <row r="4021" spans="1:4" x14ac:dyDescent="0.25">
      <c r="A4021" s="8" t="s">
        <v>368</v>
      </c>
      <c r="B4021" t="s">
        <v>442</v>
      </c>
      <c r="C4021" s="26">
        <f>VLOOKUP(A4021,'Indice Puntaje Simple'!$A$4:$S$347,'3. Indice Puntj Simpl Traspuest'!D4021,0)</f>
        <v>0</v>
      </c>
      <c r="D4021">
        <v>13</v>
      </c>
    </row>
    <row r="4022" spans="1:4" x14ac:dyDescent="0.25">
      <c r="A4022" s="8" t="s">
        <v>354</v>
      </c>
      <c r="B4022" t="s">
        <v>442</v>
      </c>
      <c r="C4022" s="26">
        <f>VLOOKUP(A4022,'Indice Puntaje Simple'!$A$4:$S$347,'3. Indice Puntj Simpl Traspuest'!D4022,0)</f>
        <v>0</v>
      </c>
      <c r="D4022">
        <v>13</v>
      </c>
    </row>
    <row r="4023" spans="1:4" x14ac:dyDescent="0.25">
      <c r="A4023" s="8" t="s">
        <v>107</v>
      </c>
      <c r="B4023" t="s">
        <v>442</v>
      </c>
      <c r="C4023" s="26">
        <f>VLOOKUP(A4023,'Indice Puntaje Simple'!$A$4:$S$347,'3. Indice Puntj Simpl Traspuest'!D4023,0)</f>
        <v>0</v>
      </c>
      <c r="D4023">
        <v>13</v>
      </c>
    </row>
    <row r="4024" spans="1:4" x14ac:dyDescent="0.25">
      <c r="A4024" s="8" t="s">
        <v>254</v>
      </c>
      <c r="B4024" t="s">
        <v>442</v>
      </c>
      <c r="C4024" s="26">
        <f>VLOOKUP(A4024,'Indice Puntaje Simple'!$A$4:$S$347,'3. Indice Puntj Simpl Traspuest'!D4024,0)</f>
        <v>0</v>
      </c>
      <c r="D4024">
        <v>13</v>
      </c>
    </row>
    <row r="4025" spans="1:4" x14ac:dyDescent="0.25">
      <c r="A4025" s="8" t="s">
        <v>192</v>
      </c>
      <c r="B4025" t="s">
        <v>442</v>
      </c>
      <c r="C4025" s="26">
        <f>VLOOKUP(A4025,'Indice Puntaje Simple'!$A$4:$S$347,'3. Indice Puntj Simpl Traspuest'!D4025,0)</f>
        <v>0</v>
      </c>
      <c r="D4025">
        <v>13</v>
      </c>
    </row>
    <row r="4026" spans="1:4" x14ac:dyDescent="0.25">
      <c r="A4026" s="8" t="s">
        <v>173</v>
      </c>
      <c r="B4026" t="s">
        <v>442</v>
      </c>
      <c r="C4026" s="26">
        <f>VLOOKUP(A4026,'Indice Puntaje Simple'!$A$4:$S$347,'3. Indice Puntj Simpl Traspuest'!D4026,0)</f>
        <v>0</v>
      </c>
      <c r="D4026">
        <v>13</v>
      </c>
    </row>
    <row r="4027" spans="1:4" x14ac:dyDescent="0.25">
      <c r="A4027" s="8" t="s">
        <v>139</v>
      </c>
      <c r="B4027" t="s">
        <v>442</v>
      </c>
      <c r="C4027" s="26">
        <f>VLOOKUP(A4027,'Indice Puntaje Simple'!$A$4:$S$347,'3. Indice Puntj Simpl Traspuest'!D4027,0)</f>
        <v>0</v>
      </c>
      <c r="D4027">
        <v>13</v>
      </c>
    </row>
    <row r="4028" spans="1:4" x14ac:dyDescent="0.25">
      <c r="A4028" s="8" t="s">
        <v>350</v>
      </c>
      <c r="B4028" t="s">
        <v>442</v>
      </c>
      <c r="C4028" s="26">
        <f>VLOOKUP(A4028,'Indice Puntaje Simple'!$A$4:$S$347,'3. Indice Puntj Simpl Traspuest'!D4028,0)</f>
        <v>0</v>
      </c>
      <c r="D4028">
        <v>13</v>
      </c>
    </row>
    <row r="4029" spans="1:4" x14ac:dyDescent="0.25">
      <c r="A4029" s="8" t="s">
        <v>227</v>
      </c>
      <c r="B4029" t="s">
        <v>442</v>
      </c>
      <c r="C4029" s="26">
        <f>VLOOKUP(A4029,'Indice Puntaje Simple'!$A$4:$S$347,'3. Indice Puntj Simpl Traspuest'!D4029,0)</f>
        <v>0</v>
      </c>
      <c r="D4029">
        <v>13</v>
      </c>
    </row>
    <row r="4030" spans="1:4" x14ac:dyDescent="0.25">
      <c r="A4030" s="8" t="s">
        <v>228</v>
      </c>
      <c r="B4030" t="s">
        <v>442</v>
      </c>
      <c r="C4030" s="26">
        <f>VLOOKUP(A4030,'Indice Puntaje Simple'!$A$4:$S$347,'3. Indice Puntj Simpl Traspuest'!D4030,0)</f>
        <v>0</v>
      </c>
      <c r="D4030">
        <v>13</v>
      </c>
    </row>
    <row r="4031" spans="1:4" x14ac:dyDescent="0.25">
      <c r="A4031" s="8" t="s">
        <v>309</v>
      </c>
      <c r="B4031" t="s">
        <v>442</v>
      </c>
      <c r="C4031" s="26">
        <f>VLOOKUP(A4031,'Indice Puntaje Simple'!$A$4:$S$347,'3. Indice Puntj Simpl Traspuest'!D4031,0)</f>
        <v>0</v>
      </c>
      <c r="D4031">
        <v>13</v>
      </c>
    </row>
    <row r="4032" spans="1:4" x14ac:dyDescent="0.25">
      <c r="A4032" s="8" t="s">
        <v>193</v>
      </c>
      <c r="B4032" t="s">
        <v>442</v>
      </c>
      <c r="C4032" s="26">
        <f>VLOOKUP(A4032,'Indice Puntaje Simple'!$A$4:$S$347,'3. Indice Puntj Simpl Traspuest'!D4032,0)</f>
        <v>0</v>
      </c>
      <c r="D4032">
        <v>13</v>
      </c>
    </row>
    <row r="4033" spans="1:4" x14ac:dyDescent="0.25">
      <c r="A4033" s="8" t="s">
        <v>335</v>
      </c>
      <c r="B4033" t="s">
        <v>442</v>
      </c>
      <c r="C4033" s="26">
        <f>VLOOKUP(A4033,'Indice Puntaje Simple'!$A$4:$S$347,'3. Indice Puntj Simpl Traspuest'!D4033,0)</f>
        <v>0</v>
      </c>
      <c r="D4033">
        <v>13</v>
      </c>
    </row>
    <row r="4034" spans="1:4" x14ac:dyDescent="0.25">
      <c r="A4034" s="8" t="s">
        <v>85</v>
      </c>
      <c r="B4034" t="s">
        <v>442</v>
      </c>
      <c r="C4034" s="26">
        <f>VLOOKUP(A4034,'Indice Puntaje Simple'!$A$4:$S$347,'3. Indice Puntj Simpl Traspuest'!D4034,0)</f>
        <v>0</v>
      </c>
      <c r="D4034">
        <v>13</v>
      </c>
    </row>
    <row r="4035" spans="1:4" x14ac:dyDescent="0.25">
      <c r="A4035" s="8" t="s">
        <v>378</v>
      </c>
      <c r="B4035" t="s">
        <v>442</v>
      </c>
      <c r="C4035" s="26">
        <f>VLOOKUP(A4035,'Indice Puntaje Simple'!$A$4:$S$347,'3. Indice Puntj Simpl Traspuest'!D4035,0)</f>
        <v>0</v>
      </c>
      <c r="D4035">
        <v>13</v>
      </c>
    </row>
    <row r="4036" spans="1:4" x14ac:dyDescent="0.25">
      <c r="A4036" s="8" t="s">
        <v>359</v>
      </c>
      <c r="B4036" t="s">
        <v>442</v>
      </c>
      <c r="C4036" s="26">
        <f>VLOOKUP(A4036,'Indice Puntaje Simple'!$A$4:$S$347,'3. Indice Puntj Simpl Traspuest'!D4036,0)</f>
        <v>0</v>
      </c>
      <c r="D4036">
        <v>13</v>
      </c>
    </row>
    <row r="4037" spans="1:4" x14ac:dyDescent="0.25">
      <c r="A4037" s="8" t="s">
        <v>86</v>
      </c>
      <c r="B4037" t="s">
        <v>442</v>
      </c>
      <c r="C4037" s="26">
        <f>VLOOKUP(A4037,'Indice Puntaje Simple'!$A$4:$S$347,'3. Indice Puntj Simpl Traspuest'!D4037,0)</f>
        <v>0</v>
      </c>
      <c r="D4037">
        <v>13</v>
      </c>
    </row>
    <row r="4038" spans="1:4" x14ac:dyDescent="0.25">
      <c r="A4038" s="8" t="s">
        <v>108</v>
      </c>
      <c r="B4038" t="s">
        <v>442</v>
      </c>
      <c r="C4038" s="26">
        <f>VLOOKUP(A4038,'Indice Puntaje Simple'!$A$4:$S$347,'3. Indice Puntj Simpl Traspuest'!D4038,0)</f>
        <v>0</v>
      </c>
      <c r="D4038">
        <v>13</v>
      </c>
    </row>
    <row r="4039" spans="1:4" x14ac:dyDescent="0.25">
      <c r="A4039" s="8" t="s">
        <v>355</v>
      </c>
      <c r="B4039" t="s">
        <v>442</v>
      </c>
      <c r="C4039" s="26">
        <f>VLOOKUP(A4039,'Indice Puntaje Simple'!$A$4:$S$347,'3. Indice Puntj Simpl Traspuest'!D4039,0)</f>
        <v>0</v>
      </c>
      <c r="D4039">
        <v>13</v>
      </c>
    </row>
    <row r="4040" spans="1:4" x14ac:dyDescent="0.25">
      <c r="A4040" s="8" t="s">
        <v>351</v>
      </c>
      <c r="B4040" t="s">
        <v>442</v>
      </c>
      <c r="C4040" s="26">
        <f>VLOOKUP(A4040,'Indice Puntaje Simple'!$A$4:$S$347,'3. Indice Puntj Simpl Traspuest'!D4040,0)</f>
        <v>0</v>
      </c>
      <c r="D4040">
        <v>13</v>
      </c>
    </row>
    <row r="4041" spans="1:4" x14ac:dyDescent="0.25">
      <c r="A4041" s="8" t="s">
        <v>229</v>
      </c>
      <c r="B4041" t="s">
        <v>442</v>
      </c>
      <c r="C4041" s="26">
        <f>VLOOKUP(A4041,'Indice Puntaje Simple'!$A$4:$S$347,'3. Indice Puntj Simpl Traspuest'!D4041,0)</f>
        <v>0</v>
      </c>
      <c r="D4041">
        <v>13</v>
      </c>
    </row>
    <row r="4042" spans="1:4" x14ac:dyDescent="0.25">
      <c r="A4042" s="8" t="s">
        <v>204</v>
      </c>
      <c r="B4042" t="s">
        <v>442</v>
      </c>
      <c r="C4042" s="26">
        <f>VLOOKUP(A4042,'Indice Puntaje Simple'!$A$4:$S$347,'3. Indice Puntj Simpl Traspuest'!D4042,0)</f>
        <v>0</v>
      </c>
      <c r="D4042">
        <v>13</v>
      </c>
    </row>
    <row r="4043" spans="1:4" x14ac:dyDescent="0.25">
      <c r="A4043" s="8" t="s">
        <v>373</v>
      </c>
      <c r="B4043" t="s">
        <v>442</v>
      </c>
      <c r="C4043" s="26">
        <f>VLOOKUP(A4043,'Indice Puntaje Simple'!$A$4:$S$347,'3. Indice Puntj Simpl Traspuest'!D4043,0)</f>
        <v>0</v>
      </c>
      <c r="D4043">
        <v>13</v>
      </c>
    </row>
    <row r="4044" spans="1:4" x14ac:dyDescent="0.25">
      <c r="A4044" s="8" t="s">
        <v>210</v>
      </c>
      <c r="B4044" t="s">
        <v>442</v>
      </c>
      <c r="C4044" s="26">
        <f>VLOOKUP(A4044,'Indice Puntaje Simple'!$A$4:$S$347,'3. Indice Puntj Simpl Traspuest'!D4044,0)</f>
        <v>0</v>
      </c>
      <c r="D4044">
        <v>13</v>
      </c>
    </row>
    <row r="4045" spans="1:4" x14ac:dyDescent="0.25">
      <c r="A4045" s="8" t="s">
        <v>243</v>
      </c>
      <c r="B4045" t="s">
        <v>442</v>
      </c>
      <c r="C4045" s="26">
        <f>VLOOKUP(A4045,'Indice Puntaje Simple'!$A$4:$S$347,'3. Indice Puntj Simpl Traspuest'!D4045,0)</f>
        <v>0</v>
      </c>
      <c r="D4045">
        <v>13</v>
      </c>
    </row>
    <row r="4046" spans="1:4" x14ac:dyDescent="0.25">
      <c r="A4046" s="8" t="s">
        <v>266</v>
      </c>
      <c r="B4046" t="s">
        <v>442</v>
      </c>
      <c r="C4046" s="26">
        <f>VLOOKUP(A4046,'Indice Puntaje Simple'!$A$4:$S$347,'3. Indice Puntj Simpl Traspuest'!D4046,0)</f>
        <v>0</v>
      </c>
      <c r="D4046">
        <v>13</v>
      </c>
    </row>
    <row r="4047" spans="1:4" x14ac:dyDescent="0.25">
      <c r="A4047" s="8" t="s">
        <v>216</v>
      </c>
      <c r="B4047" t="s">
        <v>442</v>
      </c>
      <c r="C4047" s="26">
        <f>VLOOKUP(A4047,'Indice Puntaje Simple'!$A$4:$S$347,'3. Indice Puntj Simpl Traspuest'!D4047,0)</f>
        <v>0</v>
      </c>
      <c r="D4047">
        <v>13</v>
      </c>
    </row>
    <row r="4048" spans="1:4" x14ac:dyDescent="0.25">
      <c r="A4048" s="8" t="s">
        <v>291</v>
      </c>
      <c r="B4048" t="s">
        <v>442</v>
      </c>
      <c r="C4048" s="26">
        <f>VLOOKUP(A4048,'Indice Puntaje Simple'!$A$4:$S$347,'3. Indice Puntj Simpl Traspuest'!D4048,0)</f>
        <v>0</v>
      </c>
      <c r="D4048">
        <v>13</v>
      </c>
    </row>
    <row r="4049" spans="1:4" x14ac:dyDescent="0.25">
      <c r="A4049" s="8" t="s">
        <v>165</v>
      </c>
      <c r="B4049" t="s">
        <v>442</v>
      </c>
      <c r="C4049" s="26">
        <f>VLOOKUP(A4049,'Indice Puntaje Simple'!$A$4:$S$347,'3. Indice Puntj Simpl Traspuest'!D4049,0)</f>
        <v>0</v>
      </c>
      <c r="D4049">
        <v>13</v>
      </c>
    </row>
    <row r="4050" spans="1:4" x14ac:dyDescent="0.25">
      <c r="A4050" s="8" t="s">
        <v>194</v>
      </c>
      <c r="B4050" t="s">
        <v>442</v>
      </c>
      <c r="C4050" s="26">
        <f>VLOOKUP(A4050,'Indice Puntaje Simple'!$A$4:$S$347,'3. Indice Puntj Simpl Traspuest'!D4050,0)</f>
        <v>0</v>
      </c>
      <c r="D4050">
        <v>13</v>
      </c>
    </row>
    <row r="4051" spans="1:4" x14ac:dyDescent="0.25">
      <c r="A4051" s="8" t="s">
        <v>404</v>
      </c>
      <c r="B4051" t="s">
        <v>442</v>
      </c>
      <c r="C4051" s="26">
        <f>VLOOKUP(A4051,'Indice Puntaje Simple'!$A$4:$S$347,'3. Indice Puntj Simpl Traspuest'!D4051,0)</f>
        <v>0</v>
      </c>
      <c r="D4051">
        <v>13</v>
      </c>
    </row>
    <row r="4052" spans="1:4" x14ac:dyDescent="0.25">
      <c r="A4052" s="8" t="s">
        <v>292</v>
      </c>
      <c r="B4052" t="s">
        <v>442</v>
      </c>
      <c r="C4052" s="26">
        <f>VLOOKUP(A4052,'Indice Puntaje Simple'!$A$4:$S$347,'3. Indice Puntj Simpl Traspuest'!D4052,0)</f>
        <v>0</v>
      </c>
      <c r="D4052">
        <v>13</v>
      </c>
    </row>
    <row r="4053" spans="1:4" x14ac:dyDescent="0.25">
      <c r="A4053" s="8" t="s">
        <v>153</v>
      </c>
      <c r="B4053" t="s">
        <v>442</v>
      </c>
      <c r="C4053" s="26">
        <f>VLOOKUP(A4053,'Indice Puntaje Simple'!$A$4:$S$347,'3. Indice Puntj Simpl Traspuest'!D4053,0)</f>
        <v>0</v>
      </c>
      <c r="D4053">
        <v>13</v>
      </c>
    </row>
    <row r="4054" spans="1:4" x14ac:dyDescent="0.25">
      <c r="A4054" s="8" t="s">
        <v>267</v>
      </c>
      <c r="B4054" t="s">
        <v>442</v>
      </c>
      <c r="C4054" s="26">
        <f>VLOOKUP(A4054,'Indice Puntaje Simple'!$A$4:$S$347,'3. Indice Puntj Simpl Traspuest'!D4054,0)</f>
        <v>0</v>
      </c>
      <c r="D4054">
        <v>13</v>
      </c>
    </row>
    <row r="4055" spans="1:4" x14ac:dyDescent="0.25">
      <c r="A4055" s="8" t="s">
        <v>324</v>
      </c>
      <c r="B4055" t="s">
        <v>442</v>
      </c>
      <c r="C4055" s="26">
        <f>VLOOKUP(A4055,'Indice Puntaje Simple'!$A$4:$S$347,'3. Indice Puntj Simpl Traspuest'!D4055,0)</f>
        <v>0</v>
      </c>
      <c r="D4055">
        <v>13</v>
      </c>
    </row>
    <row r="4056" spans="1:4" x14ac:dyDescent="0.25">
      <c r="A4056" s="8" t="s">
        <v>406</v>
      </c>
      <c r="B4056" t="s">
        <v>442</v>
      </c>
      <c r="C4056" s="26">
        <f>VLOOKUP(A4056,'Indice Puntaje Simple'!$A$4:$S$347,'3. Indice Puntj Simpl Traspuest'!D4056,0)</f>
        <v>0</v>
      </c>
      <c r="D4056">
        <v>13</v>
      </c>
    </row>
    <row r="4057" spans="1:4" x14ac:dyDescent="0.25">
      <c r="A4057" s="8" t="s">
        <v>336</v>
      </c>
      <c r="B4057" t="s">
        <v>442</v>
      </c>
      <c r="C4057" s="26">
        <f>VLOOKUP(A4057,'Indice Puntaje Simple'!$A$4:$S$347,'3. Indice Puntj Simpl Traspuest'!D4057,0)</f>
        <v>0.5</v>
      </c>
      <c r="D4057">
        <v>13</v>
      </c>
    </row>
    <row r="4058" spans="1:4" x14ac:dyDescent="0.25">
      <c r="A4058" s="8" t="s">
        <v>268</v>
      </c>
      <c r="B4058" t="s">
        <v>442</v>
      </c>
      <c r="C4058" s="26">
        <f>VLOOKUP(A4058,'Indice Puntaje Simple'!$A$4:$S$347,'3. Indice Puntj Simpl Traspuest'!D4058,0)</f>
        <v>0</v>
      </c>
      <c r="D4058">
        <v>13</v>
      </c>
    </row>
    <row r="4059" spans="1:4" x14ac:dyDescent="0.25">
      <c r="A4059" s="8" t="s">
        <v>255</v>
      </c>
      <c r="B4059" t="s">
        <v>442</v>
      </c>
      <c r="C4059" s="26">
        <f>VLOOKUP(A4059,'Indice Puntaje Simple'!$A$4:$S$347,'3. Indice Puntj Simpl Traspuest'!D4059,0)</f>
        <v>0</v>
      </c>
      <c r="D4059">
        <v>13</v>
      </c>
    </row>
    <row r="4060" spans="1:4" x14ac:dyDescent="0.25">
      <c r="A4060" s="8" t="s">
        <v>395</v>
      </c>
      <c r="B4060" t="s">
        <v>442</v>
      </c>
      <c r="C4060" s="26">
        <f>VLOOKUP(A4060,'Indice Puntaje Simple'!$A$4:$S$347,'3. Indice Puntj Simpl Traspuest'!D4060,0)</f>
        <v>0</v>
      </c>
      <c r="D4060">
        <v>13</v>
      </c>
    </row>
    <row r="4061" spans="1:4" x14ac:dyDescent="0.25">
      <c r="A4061" s="8" t="s">
        <v>174</v>
      </c>
      <c r="B4061" t="s">
        <v>442</v>
      </c>
      <c r="C4061" s="26">
        <f>VLOOKUP(A4061,'Indice Puntaje Simple'!$A$4:$S$347,'3. Indice Puntj Simpl Traspuest'!D4061,0)</f>
        <v>0</v>
      </c>
      <c r="D4061">
        <v>13</v>
      </c>
    </row>
    <row r="4062" spans="1:4" x14ac:dyDescent="0.25">
      <c r="A4062" s="8" t="s">
        <v>342</v>
      </c>
      <c r="B4062" t="s">
        <v>442</v>
      </c>
      <c r="C4062" s="26">
        <f>VLOOKUP(A4062,'Indice Puntaje Simple'!$A$4:$S$347,'3. Indice Puntj Simpl Traspuest'!D4062,0)</f>
        <v>0</v>
      </c>
      <c r="D4062">
        <v>13</v>
      </c>
    </row>
    <row r="4063" spans="1:4" x14ac:dyDescent="0.25">
      <c r="A4063" s="8" t="s">
        <v>256</v>
      </c>
      <c r="B4063" t="s">
        <v>442</v>
      </c>
      <c r="C4063" s="26">
        <f>VLOOKUP(A4063,'Indice Puntaje Simple'!$A$4:$S$347,'3. Indice Puntj Simpl Traspuest'!D4063,0)</f>
        <v>0</v>
      </c>
      <c r="D4063">
        <v>13</v>
      </c>
    </row>
    <row r="4064" spans="1:4" x14ac:dyDescent="0.25">
      <c r="A4064" s="8" t="s">
        <v>83</v>
      </c>
      <c r="B4064" t="s">
        <v>442</v>
      </c>
      <c r="C4064" s="26">
        <f>VLOOKUP(A4064,'Indice Puntaje Simple'!$A$4:$S$347,'3. Indice Puntj Simpl Traspuest'!D4064,0)</f>
        <v>0</v>
      </c>
      <c r="D4064">
        <v>13</v>
      </c>
    </row>
    <row r="4065" spans="1:4" x14ac:dyDescent="0.25">
      <c r="A4065" s="8" t="s">
        <v>211</v>
      </c>
      <c r="B4065" t="s">
        <v>442</v>
      </c>
      <c r="C4065" s="26">
        <f>VLOOKUP(A4065,'Indice Puntaje Simple'!$A$4:$S$347,'3. Indice Puntj Simpl Traspuest'!D4065,0)</f>
        <v>0</v>
      </c>
      <c r="D4065">
        <v>13</v>
      </c>
    </row>
    <row r="4066" spans="1:4" x14ac:dyDescent="0.25">
      <c r="A4066" s="8" t="s">
        <v>352</v>
      </c>
      <c r="B4066" t="s">
        <v>442</v>
      </c>
      <c r="C4066" s="26">
        <f>VLOOKUP(A4066,'Indice Puntaje Simple'!$A$4:$S$347,'3. Indice Puntj Simpl Traspuest'!D4066,0)</f>
        <v>0</v>
      </c>
      <c r="D4066">
        <v>13</v>
      </c>
    </row>
    <row r="4067" spans="1:4" x14ac:dyDescent="0.25">
      <c r="A4067" s="8" t="s">
        <v>140</v>
      </c>
      <c r="B4067" t="s">
        <v>442</v>
      </c>
      <c r="C4067" s="26">
        <f>VLOOKUP(A4067,'Indice Puntaje Simple'!$A$4:$S$347,'3. Indice Puntj Simpl Traspuest'!D4067,0)</f>
        <v>0</v>
      </c>
      <c r="D4067">
        <v>13</v>
      </c>
    </row>
    <row r="4068" spans="1:4" x14ac:dyDescent="0.25">
      <c r="A4068" s="8" t="s">
        <v>144</v>
      </c>
      <c r="B4068" t="s">
        <v>442</v>
      </c>
      <c r="C4068" s="26">
        <f>VLOOKUP(A4068,'Indice Puntaje Simple'!$A$4:$S$347,'3. Indice Puntj Simpl Traspuest'!D4068,0)</f>
        <v>0</v>
      </c>
      <c r="D4068">
        <v>13</v>
      </c>
    </row>
    <row r="4069" spans="1:4" x14ac:dyDescent="0.25">
      <c r="A4069" s="8" t="s">
        <v>382</v>
      </c>
      <c r="B4069" t="s">
        <v>442</v>
      </c>
      <c r="C4069" s="26">
        <f>VLOOKUP(A4069,'Indice Puntaje Simple'!$A$4:$S$347,'3. Indice Puntj Simpl Traspuest'!D4069,0)</f>
        <v>0</v>
      </c>
      <c r="D4069">
        <v>13</v>
      </c>
    </row>
    <row r="4070" spans="1:4" x14ac:dyDescent="0.25">
      <c r="A4070" s="8" t="s">
        <v>94</v>
      </c>
      <c r="B4070" t="s">
        <v>442</v>
      </c>
      <c r="C4070" s="26">
        <f>VLOOKUP(A4070,'Indice Puntaje Simple'!$A$4:$S$347,'3. Indice Puntj Simpl Traspuest'!D4070,0)</f>
        <v>0</v>
      </c>
      <c r="D4070">
        <v>13</v>
      </c>
    </row>
    <row r="4071" spans="1:4" x14ac:dyDescent="0.25">
      <c r="A4071" s="8" t="s">
        <v>166</v>
      </c>
      <c r="B4071" t="s">
        <v>442</v>
      </c>
      <c r="C4071" s="26">
        <f>VLOOKUP(A4071,'Indice Puntaje Simple'!$A$4:$S$347,'3. Indice Puntj Simpl Traspuest'!D4071,0)</f>
        <v>0</v>
      </c>
      <c r="D4071">
        <v>13</v>
      </c>
    </row>
    <row r="4072" spans="1:4" x14ac:dyDescent="0.25">
      <c r="A4072" s="8" t="s">
        <v>244</v>
      </c>
      <c r="B4072" t="s">
        <v>442</v>
      </c>
      <c r="C4072" s="26">
        <f>VLOOKUP(A4072,'Indice Puntaje Simple'!$A$4:$S$347,'3. Indice Puntj Simpl Traspuest'!D4072,0)</f>
        <v>0</v>
      </c>
      <c r="D4072">
        <v>13</v>
      </c>
    </row>
    <row r="4073" spans="1:4" x14ac:dyDescent="0.25">
      <c r="A4073" s="8" t="s">
        <v>360</v>
      </c>
      <c r="B4073" t="s">
        <v>442</v>
      </c>
      <c r="C4073" s="26">
        <f>VLOOKUP(A4073,'Indice Puntaje Simple'!$A$4:$S$347,'3. Indice Puntj Simpl Traspuest'!D4073,0)</f>
        <v>0</v>
      </c>
      <c r="D4073">
        <v>13</v>
      </c>
    </row>
    <row r="4074" spans="1:4" x14ac:dyDescent="0.25">
      <c r="A4074" s="8" t="s">
        <v>117</v>
      </c>
      <c r="B4074" t="s">
        <v>442</v>
      </c>
      <c r="C4074" s="26">
        <f>VLOOKUP(A4074,'Indice Puntaje Simple'!$A$4:$S$347,'3. Indice Puntj Simpl Traspuest'!D4074,0)</f>
        <v>0</v>
      </c>
      <c r="D4074">
        <v>13</v>
      </c>
    </row>
    <row r="4075" spans="1:4" x14ac:dyDescent="0.25">
      <c r="A4075" s="8" t="s">
        <v>99</v>
      </c>
      <c r="B4075" t="s">
        <v>442</v>
      </c>
      <c r="C4075" s="26">
        <f>VLOOKUP(A4075,'Indice Puntaje Simple'!$A$4:$S$347,'3. Indice Puntj Simpl Traspuest'!D4075,0)</f>
        <v>0</v>
      </c>
      <c r="D4075">
        <v>13</v>
      </c>
    </row>
    <row r="4076" spans="1:4" x14ac:dyDescent="0.25">
      <c r="A4076" s="8" t="s">
        <v>183</v>
      </c>
      <c r="B4076" t="s">
        <v>442</v>
      </c>
      <c r="C4076" s="26">
        <f>VLOOKUP(A4076,'Indice Puntaje Simple'!$A$4:$S$347,'3. Indice Puntj Simpl Traspuest'!D4076,0)</f>
        <v>0</v>
      </c>
      <c r="D4076">
        <v>13</v>
      </c>
    </row>
    <row r="4077" spans="1:4" x14ac:dyDescent="0.25">
      <c r="A4077" s="8" t="s">
        <v>175</v>
      </c>
      <c r="B4077" t="s">
        <v>442</v>
      </c>
      <c r="C4077" s="26">
        <f>VLOOKUP(A4077,'Indice Puntaje Simple'!$A$4:$S$347,'3. Indice Puntj Simpl Traspuest'!D4077,0)</f>
        <v>0</v>
      </c>
      <c r="D4077">
        <v>13</v>
      </c>
    </row>
    <row r="4078" spans="1:4" x14ac:dyDescent="0.25">
      <c r="A4078" s="8" t="s">
        <v>369</v>
      </c>
      <c r="B4078" t="s">
        <v>442</v>
      </c>
      <c r="C4078" s="26">
        <f>VLOOKUP(A4078,'Indice Puntaje Simple'!$A$4:$S$347,'3. Indice Puntj Simpl Traspuest'!D4078,0)</f>
        <v>0</v>
      </c>
      <c r="D4078">
        <v>13</v>
      </c>
    </row>
    <row r="4079" spans="1:4" x14ac:dyDescent="0.25">
      <c r="A4079" s="8" t="s">
        <v>396</v>
      </c>
      <c r="B4079" t="s">
        <v>442</v>
      </c>
      <c r="C4079" s="26">
        <f>VLOOKUP(A4079,'Indice Puntaje Simple'!$A$4:$S$347,'3. Indice Puntj Simpl Traspuest'!D4079,0)</f>
        <v>0</v>
      </c>
      <c r="D4079">
        <v>13</v>
      </c>
    </row>
    <row r="4080" spans="1:4" x14ac:dyDescent="0.25">
      <c r="A4080" s="8" t="s">
        <v>343</v>
      </c>
      <c r="B4080" t="s">
        <v>442</v>
      </c>
      <c r="C4080" s="26">
        <f>VLOOKUP(A4080,'Indice Puntaje Simple'!$A$4:$S$347,'3. Indice Puntj Simpl Traspuest'!D4080,0)</f>
        <v>0</v>
      </c>
      <c r="D4080">
        <v>13</v>
      </c>
    </row>
    <row r="4081" spans="1:4" x14ac:dyDescent="0.25">
      <c r="A4081" s="8" t="s">
        <v>257</v>
      </c>
      <c r="B4081" t="s">
        <v>442</v>
      </c>
      <c r="C4081" s="26">
        <f>VLOOKUP(A4081,'Indice Puntaje Simple'!$A$4:$S$347,'3. Indice Puntj Simpl Traspuest'!D4081,0)</f>
        <v>0</v>
      </c>
      <c r="D4081">
        <v>13</v>
      </c>
    </row>
    <row r="4082" spans="1:4" x14ac:dyDescent="0.25">
      <c r="A4082" s="8" t="s">
        <v>293</v>
      </c>
      <c r="B4082" t="s">
        <v>442</v>
      </c>
      <c r="C4082" s="26">
        <f>VLOOKUP(A4082,'Indice Puntaje Simple'!$A$4:$S$347,'3. Indice Puntj Simpl Traspuest'!D4082,0)</f>
        <v>0</v>
      </c>
      <c r="D4082">
        <v>13</v>
      </c>
    </row>
    <row r="4083" spans="1:4" x14ac:dyDescent="0.25">
      <c r="A4083" s="8" t="s">
        <v>280</v>
      </c>
      <c r="B4083" t="s">
        <v>442</v>
      </c>
      <c r="C4083" s="26">
        <f>VLOOKUP(A4083,'Indice Puntaje Simple'!$A$4:$S$347,'3. Indice Puntj Simpl Traspuest'!D4083,0)</f>
        <v>0</v>
      </c>
      <c r="D4083">
        <v>13</v>
      </c>
    </row>
    <row r="4084" spans="1:4" x14ac:dyDescent="0.25">
      <c r="A4084" s="8" t="s">
        <v>344</v>
      </c>
      <c r="B4084" t="s">
        <v>442</v>
      </c>
      <c r="C4084" s="26">
        <f>VLOOKUP(A4084,'Indice Puntaje Simple'!$A$4:$S$347,'3. Indice Puntj Simpl Traspuest'!D4084,0)</f>
        <v>0</v>
      </c>
      <c r="D4084">
        <v>13</v>
      </c>
    </row>
    <row r="4085" spans="1:4" x14ac:dyDescent="0.25">
      <c r="A4085" s="8" t="s">
        <v>310</v>
      </c>
      <c r="B4085" t="s">
        <v>442</v>
      </c>
      <c r="C4085" s="26">
        <f>VLOOKUP(A4085,'Indice Puntaje Simple'!$A$4:$S$347,'3. Indice Puntj Simpl Traspuest'!D4085,0)</f>
        <v>0</v>
      </c>
      <c r="D4085">
        <v>13</v>
      </c>
    </row>
    <row r="4086" spans="1:4" x14ac:dyDescent="0.25">
      <c r="A4086" s="8" t="s">
        <v>379</v>
      </c>
      <c r="B4086" t="s">
        <v>442</v>
      </c>
      <c r="C4086" s="26">
        <f>VLOOKUP(A4086,'Indice Puntaje Simple'!$A$4:$S$347,'3. Indice Puntj Simpl Traspuest'!D4086,0)</f>
        <v>0</v>
      </c>
      <c r="D4086">
        <v>13</v>
      </c>
    </row>
    <row r="4087" spans="1:4" x14ac:dyDescent="0.25">
      <c r="A4087" s="8" t="s">
        <v>337</v>
      </c>
      <c r="B4087" t="s">
        <v>442</v>
      </c>
      <c r="C4087" s="26">
        <f>VLOOKUP(A4087,'Indice Puntaje Simple'!$A$4:$S$347,'3. Indice Puntj Simpl Traspuest'!D4087,0)</f>
        <v>0</v>
      </c>
      <c r="D4087">
        <v>13</v>
      </c>
    </row>
    <row r="4088" spans="1:4" x14ac:dyDescent="0.25">
      <c r="A4088" s="8" t="s">
        <v>141</v>
      </c>
      <c r="B4088" t="s">
        <v>442</v>
      </c>
      <c r="C4088" s="26">
        <f>VLOOKUP(A4088,'Indice Puntaje Simple'!$A$4:$S$347,'3. Indice Puntj Simpl Traspuest'!D4088,0)</f>
        <v>0</v>
      </c>
      <c r="D4088">
        <v>13</v>
      </c>
    </row>
    <row r="4089" spans="1:4" x14ac:dyDescent="0.25">
      <c r="A4089" s="8" t="s">
        <v>418</v>
      </c>
      <c r="B4089" t="s">
        <v>442</v>
      </c>
      <c r="C4089" s="26">
        <f>VLOOKUP(A4089,'Indice Puntaje Simple'!$A$4:$S$347,'3. Indice Puntj Simpl Traspuest'!D4089,0)</f>
        <v>0</v>
      </c>
      <c r="D4089">
        <v>13</v>
      </c>
    </row>
    <row r="4090" spans="1:4" x14ac:dyDescent="0.25">
      <c r="A4090" s="8" t="s">
        <v>361</v>
      </c>
      <c r="B4090" t="s">
        <v>442</v>
      </c>
      <c r="C4090" s="26">
        <f>VLOOKUP(A4090,'Indice Puntaje Simple'!$A$4:$S$347,'3. Indice Puntj Simpl Traspuest'!D4090,0)</f>
        <v>0</v>
      </c>
      <c r="D4090">
        <v>13</v>
      </c>
    </row>
    <row r="4091" spans="1:4" x14ac:dyDescent="0.25">
      <c r="A4091" s="8" t="s">
        <v>145</v>
      </c>
      <c r="B4091" t="s">
        <v>442</v>
      </c>
      <c r="C4091" s="26">
        <f>VLOOKUP(A4091,'Indice Puntaje Simple'!$A$4:$S$347,'3. Indice Puntj Simpl Traspuest'!D4091,0)</f>
        <v>0</v>
      </c>
      <c r="D4091">
        <v>13</v>
      </c>
    </row>
    <row r="4092" spans="1:4" x14ac:dyDescent="0.25">
      <c r="A4092" s="8" t="s">
        <v>81</v>
      </c>
      <c r="B4092" t="s">
        <v>442</v>
      </c>
      <c r="C4092" s="26">
        <f>VLOOKUP(A4092,'Indice Puntaje Simple'!$A$4:$S$347,'3. Indice Puntj Simpl Traspuest'!D4092,0)</f>
        <v>0</v>
      </c>
      <c r="D4092">
        <v>13</v>
      </c>
    </row>
    <row r="4093" spans="1:4" x14ac:dyDescent="0.25">
      <c r="A4093" s="8" t="s">
        <v>100</v>
      </c>
      <c r="B4093" t="s">
        <v>442</v>
      </c>
      <c r="C4093" s="26">
        <f>VLOOKUP(A4093,'Indice Puntaje Simple'!$A$4:$S$347,'3. Indice Puntj Simpl Traspuest'!D4093,0)</f>
        <v>0</v>
      </c>
      <c r="D4093">
        <v>13</v>
      </c>
    </row>
    <row r="4094" spans="1:4" x14ac:dyDescent="0.25">
      <c r="A4094" s="8" t="s">
        <v>184</v>
      </c>
      <c r="B4094" t="s">
        <v>442</v>
      </c>
      <c r="C4094" s="26">
        <f>VLOOKUP(A4094,'Indice Puntaje Simple'!$A$4:$S$347,'3. Indice Puntj Simpl Traspuest'!D4094,0)</f>
        <v>0</v>
      </c>
      <c r="D4094">
        <v>13</v>
      </c>
    </row>
    <row r="4095" spans="1:4" x14ac:dyDescent="0.25">
      <c r="A4095" s="8" t="s">
        <v>195</v>
      </c>
      <c r="B4095" t="s">
        <v>442</v>
      </c>
      <c r="C4095" s="26">
        <f>VLOOKUP(A4095,'Indice Puntaje Simple'!$A$4:$S$347,'3. Indice Puntj Simpl Traspuest'!D4095,0)</f>
        <v>0</v>
      </c>
      <c r="D4095">
        <v>13</v>
      </c>
    </row>
    <row r="4096" spans="1:4" x14ac:dyDescent="0.25">
      <c r="A4096" s="8" t="s">
        <v>338</v>
      </c>
      <c r="B4096" t="s">
        <v>442</v>
      </c>
      <c r="C4096" s="26">
        <f>VLOOKUP(A4096,'Indice Puntaje Simple'!$A$4:$S$347,'3. Indice Puntj Simpl Traspuest'!D4096,0)</f>
        <v>0</v>
      </c>
      <c r="D4096">
        <v>13</v>
      </c>
    </row>
    <row r="4097" spans="1:4" x14ac:dyDescent="0.25">
      <c r="A4097" s="8" t="s">
        <v>230</v>
      </c>
      <c r="B4097" t="s">
        <v>442</v>
      </c>
      <c r="C4097" s="26">
        <f>VLOOKUP(A4097,'Indice Puntaje Simple'!$A$4:$S$347,'3. Indice Puntj Simpl Traspuest'!D4097,0)</f>
        <v>0</v>
      </c>
      <c r="D4097">
        <v>13</v>
      </c>
    </row>
    <row r="4098" spans="1:4" x14ac:dyDescent="0.25">
      <c r="A4098" s="8" t="s">
        <v>411</v>
      </c>
      <c r="B4098" t="s">
        <v>442</v>
      </c>
      <c r="C4098" s="26">
        <f>VLOOKUP(A4098,'Indice Puntaje Simple'!$A$4:$S$347,'3. Indice Puntj Simpl Traspuest'!D4098,0)</f>
        <v>0</v>
      </c>
      <c r="D4098">
        <v>13</v>
      </c>
    </row>
    <row r="4099" spans="1:4" x14ac:dyDescent="0.25">
      <c r="A4099" s="8" t="s">
        <v>95</v>
      </c>
      <c r="B4099" t="s">
        <v>442</v>
      </c>
      <c r="C4099" s="26">
        <f>VLOOKUP(A4099,'Indice Puntaje Simple'!$A$4:$S$347,'3. Indice Puntj Simpl Traspuest'!D4099,0)</f>
        <v>0</v>
      </c>
      <c r="D4099">
        <v>13</v>
      </c>
    </row>
    <row r="4100" spans="1:4" x14ac:dyDescent="0.25">
      <c r="A4100" s="8" t="s">
        <v>269</v>
      </c>
      <c r="B4100" t="s">
        <v>442</v>
      </c>
      <c r="C4100" s="26">
        <f>VLOOKUP(A4100,'Indice Puntaje Simple'!$A$4:$S$347,'3. Indice Puntj Simpl Traspuest'!D4100,0)</f>
        <v>0</v>
      </c>
      <c r="D4100">
        <v>13</v>
      </c>
    </row>
    <row r="4101" spans="1:4" x14ac:dyDescent="0.25">
      <c r="A4101" s="8" t="s">
        <v>121</v>
      </c>
      <c r="B4101" t="s">
        <v>442</v>
      </c>
      <c r="C4101" s="26">
        <f>VLOOKUP(A4101,'Indice Puntaje Simple'!$A$4:$S$347,'3. Indice Puntj Simpl Traspuest'!D4101,0)</f>
        <v>0</v>
      </c>
      <c r="D4101">
        <v>13</v>
      </c>
    </row>
    <row r="4102" spans="1:4" x14ac:dyDescent="0.25">
      <c r="A4102" s="8" t="s">
        <v>383</v>
      </c>
      <c r="B4102" t="s">
        <v>442</v>
      </c>
      <c r="C4102" s="26">
        <f>VLOOKUP(A4102,'Indice Puntaje Simple'!$A$4:$S$347,'3. Indice Puntj Simpl Traspuest'!D4102,0)</f>
        <v>0</v>
      </c>
      <c r="D4102">
        <v>13</v>
      </c>
    </row>
    <row r="4103" spans="1:4" x14ac:dyDescent="0.25">
      <c r="A4103" s="8" t="s">
        <v>217</v>
      </c>
      <c r="B4103" t="s">
        <v>442</v>
      </c>
      <c r="C4103" s="26">
        <f>VLOOKUP(A4103,'Indice Puntaje Simple'!$A$4:$S$347,'3. Indice Puntj Simpl Traspuest'!D4103,0)</f>
        <v>0</v>
      </c>
      <c r="D4103">
        <v>13</v>
      </c>
    </row>
    <row r="4104" spans="1:4" x14ac:dyDescent="0.25">
      <c r="A4104" s="8" t="s">
        <v>384</v>
      </c>
      <c r="B4104" t="s">
        <v>442</v>
      </c>
      <c r="C4104" s="26">
        <f>VLOOKUP(A4104,'Indice Puntaje Simple'!$A$4:$S$347,'3. Indice Puntj Simpl Traspuest'!D4104,0)</f>
        <v>0</v>
      </c>
      <c r="D4104">
        <v>13</v>
      </c>
    </row>
    <row r="4105" spans="1:4" x14ac:dyDescent="0.25">
      <c r="A4105" s="8" t="s">
        <v>345</v>
      </c>
      <c r="B4105" t="s">
        <v>442</v>
      </c>
      <c r="C4105" s="26">
        <f>VLOOKUP(A4105,'Indice Puntaje Simple'!$A$4:$S$347,'3. Indice Puntj Simpl Traspuest'!D4105,0)</f>
        <v>0</v>
      </c>
      <c r="D4105">
        <v>13</v>
      </c>
    </row>
    <row r="4106" spans="1:4" x14ac:dyDescent="0.25">
      <c r="A4106" s="8" t="s">
        <v>391</v>
      </c>
      <c r="B4106" t="s">
        <v>442</v>
      </c>
      <c r="C4106" s="26">
        <f>VLOOKUP(A4106,'Indice Puntaje Simple'!$A$4:$S$347,'3. Indice Puntj Simpl Traspuest'!D4106,0)</f>
        <v>0.5</v>
      </c>
      <c r="D4106">
        <v>13</v>
      </c>
    </row>
    <row r="4107" spans="1:4" x14ac:dyDescent="0.25">
      <c r="A4107" s="8" t="s">
        <v>281</v>
      </c>
      <c r="B4107" t="s">
        <v>442</v>
      </c>
      <c r="C4107" s="26">
        <f>VLOOKUP(A4107,'Indice Puntaje Simple'!$A$4:$S$347,'3. Indice Puntj Simpl Traspuest'!D4107,0)</f>
        <v>0</v>
      </c>
      <c r="D4107">
        <v>13</v>
      </c>
    </row>
    <row r="4108" spans="1:4" x14ac:dyDescent="0.25">
      <c r="A4108" s="8" t="s">
        <v>258</v>
      </c>
      <c r="B4108" t="s">
        <v>442</v>
      </c>
      <c r="C4108" s="26">
        <f>VLOOKUP(A4108,'Indice Puntaje Simple'!$A$4:$S$347,'3. Indice Puntj Simpl Traspuest'!D4108,0)</f>
        <v>0.5</v>
      </c>
      <c r="D4108">
        <v>13</v>
      </c>
    </row>
    <row r="4109" spans="1:4" x14ac:dyDescent="0.25">
      <c r="A4109" s="8" t="s">
        <v>311</v>
      </c>
      <c r="B4109" t="s">
        <v>442</v>
      </c>
      <c r="C4109" s="26">
        <f>VLOOKUP(A4109,'Indice Puntaje Simple'!$A$4:$S$347,'3. Indice Puntj Simpl Traspuest'!D4109,0)</f>
        <v>0</v>
      </c>
      <c r="D4109">
        <v>13</v>
      </c>
    </row>
    <row r="4110" spans="1:4" x14ac:dyDescent="0.25">
      <c r="A4110" s="8" t="s">
        <v>294</v>
      </c>
      <c r="B4110" t="s">
        <v>442</v>
      </c>
      <c r="C4110" s="26">
        <f>VLOOKUP(A4110,'Indice Puntaje Simple'!$A$4:$S$347,'3. Indice Puntj Simpl Traspuest'!D4110,0)</f>
        <v>0</v>
      </c>
      <c r="D4110">
        <v>13</v>
      </c>
    </row>
    <row r="4111" spans="1:4" x14ac:dyDescent="0.25">
      <c r="A4111" s="8" t="s">
        <v>146</v>
      </c>
      <c r="B4111" t="s">
        <v>442</v>
      </c>
      <c r="C4111" s="26">
        <f>VLOOKUP(A4111,'Indice Puntaje Simple'!$A$4:$S$347,'3. Indice Puntj Simpl Traspuest'!D4111,0)</f>
        <v>0</v>
      </c>
      <c r="D4111">
        <v>13</v>
      </c>
    </row>
    <row r="4112" spans="1:4" x14ac:dyDescent="0.25">
      <c r="A4112" s="8" t="s">
        <v>407</v>
      </c>
      <c r="B4112" t="s">
        <v>442</v>
      </c>
      <c r="C4112" s="26">
        <f>VLOOKUP(A4112,'Indice Puntaje Simple'!$A$4:$S$347,'3. Indice Puntj Simpl Traspuest'!D4112,0)</f>
        <v>0</v>
      </c>
      <c r="D4112">
        <v>13</v>
      </c>
    </row>
    <row r="4113" spans="1:4" x14ac:dyDescent="0.25">
      <c r="A4113" s="8" t="s">
        <v>348</v>
      </c>
      <c r="B4113" t="s">
        <v>442</v>
      </c>
      <c r="C4113" s="26">
        <f>VLOOKUP(A4113,'Indice Puntaje Simple'!$A$4:$S$347,'3. Indice Puntj Simpl Traspuest'!D4113,0)</f>
        <v>0</v>
      </c>
      <c r="D4113">
        <v>13</v>
      </c>
    </row>
    <row r="4114" spans="1:4" x14ac:dyDescent="0.25">
      <c r="A4114" s="8" t="s">
        <v>125</v>
      </c>
      <c r="B4114" t="s">
        <v>442</v>
      </c>
      <c r="C4114" s="26">
        <f>VLOOKUP(A4114,'Indice Puntaje Simple'!$A$4:$S$347,'3. Indice Puntj Simpl Traspuest'!D4114,0)</f>
        <v>0</v>
      </c>
      <c r="D4114">
        <v>13</v>
      </c>
    </row>
    <row r="4115" spans="1:4" x14ac:dyDescent="0.25">
      <c r="A4115" s="8" t="s">
        <v>374</v>
      </c>
      <c r="B4115" t="s">
        <v>442</v>
      </c>
      <c r="C4115" s="26">
        <f>VLOOKUP(A4115,'Indice Puntaje Simple'!$A$4:$S$347,'3. Indice Puntj Simpl Traspuest'!D4115,0)</f>
        <v>0</v>
      </c>
      <c r="D4115">
        <v>13</v>
      </c>
    </row>
    <row r="4116" spans="1:4" x14ac:dyDescent="0.25">
      <c r="A4116" s="8" t="s">
        <v>133</v>
      </c>
      <c r="B4116" t="s">
        <v>442</v>
      </c>
      <c r="C4116" s="26">
        <f>VLOOKUP(A4116,'Indice Puntaje Simple'!$A$4:$S$347,'3. Indice Puntj Simpl Traspuest'!D4116,0)</f>
        <v>0.5</v>
      </c>
      <c r="D4116">
        <v>13</v>
      </c>
    </row>
    <row r="4117" spans="1:4" x14ac:dyDescent="0.25">
      <c r="A4117" s="8" t="s">
        <v>205</v>
      </c>
      <c r="B4117" t="s">
        <v>442</v>
      </c>
      <c r="C4117" s="26">
        <f>VLOOKUP(A4117,'Indice Puntaje Simple'!$A$4:$S$347,'3. Indice Puntj Simpl Traspuest'!D4117,0)</f>
        <v>0</v>
      </c>
      <c r="D4117">
        <v>13</v>
      </c>
    </row>
    <row r="4118" spans="1:4" x14ac:dyDescent="0.25">
      <c r="A4118" s="8" t="s">
        <v>101</v>
      </c>
      <c r="B4118" t="s">
        <v>442</v>
      </c>
      <c r="C4118" s="26">
        <f>VLOOKUP(A4118,'Indice Puntaje Simple'!$A$4:$S$347,'3. Indice Puntj Simpl Traspuest'!D4118,0)</f>
        <v>0</v>
      </c>
      <c r="D4118">
        <v>13</v>
      </c>
    </row>
    <row r="4119" spans="1:4" x14ac:dyDescent="0.25">
      <c r="A4119" s="8" t="s">
        <v>370</v>
      </c>
      <c r="B4119" t="s">
        <v>442</v>
      </c>
      <c r="C4119" s="26">
        <f>VLOOKUP(A4119,'Indice Puntaje Simple'!$A$4:$S$347,'3. Indice Puntj Simpl Traspuest'!D4119,0)</f>
        <v>0</v>
      </c>
      <c r="D4119">
        <v>13</v>
      </c>
    </row>
    <row r="4120" spans="1:4" x14ac:dyDescent="0.25">
      <c r="A4120" s="8" t="s">
        <v>109</v>
      </c>
      <c r="B4120" t="s">
        <v>442</v>
      </c>
      <c r="C4120" s="26">
        <f>VLOOKUP(A4120,'Indice Puntaje Simple'!$A$4:$S$347,'3. Indice Puntj Simpl Traspuest'!D4120,0)</f>
        <v>0</v>
      </c>
      <c r="D4120">
        <v>13</v>
      </c>
    </row>
    <row r="4121" spans="1:4" x14ac:dyDescent="0.25">
      <c r="A4121" s="8" t="s">
        <v>270</v>
      </c>
      <c r="B4121" t="s">
        <v>442</v>
      </c>
      <c r="C4121" s="26">
        <f>VLOOKUP(A4121,'Indice Puntaje Simple'!$A$4:$S$347,'3. Indice Puntj Simpl Traspuest'!D4121,0)</f>
        <v>0</v>
      </c>
      <c r="D4121">
        <v>13</v>
      </c>
    </row>
    <row r="4122" spans="1:4" x14ac:dyDescent="0.25">
      <c r="A4122" s="8" t="s">
        <v>154</v>
      </c>
      <c r="B4122" t="s">
        <v>442</v>
      </c>
      <c r="C4122" s="26">
        <f>VLOOKUP(A4122,'Indice Puntaje Simple'!$A$4:$S$347,'3. Indice Puntj Simpl Traspuest'!D4122,0)</f>
        <v>0</v>
      </c>
      <c r="D4122">
        <v>13</v>
      </c>
    </row>
    <row r="4123" spans="1:4" x14ac:dyDescent="0.25">
      <c r="A4123" s="8" t="s">
        <v>105</v>
      </c>
      <c r="B4123" t="s">
        <v>442</v>
      </c>
      <c r="C4123" s="26">
        <f>VLOOKUP(A4123,'Indice Puntaje Simple'!$A$4:$S$347,'3. Indice Puntj Simpl Traspuest'!D4123,0)</f>
        <v>0</v>
      </c>
      <c r="D4123">
        <v>13</v>
      </c>
    </row>
    <row r="4124" spans="1:4" x14ac:dyDescent="0.25">
      <c r="A4124" s="8" t="s">
        <v>155</v>
      </c>
      <c r="B4124" t="s">
        <v>442</v>
      </c>
      <c r="C4124" s="26">
        <f>VLOOKUP(A4124,'Indice Puntaje Simple'!$A$4:$S$347,'3. Indice Puntj Simpl Traspuest'!D4124,0)</f>
        <v>0</v>
      </c>
      <c r="D4124">
        <v>13</v>
      </c>
    </row>
    <row r="4125" spans="1:4" x14ac:dyDescent="0.25">
      <c r="A4125" s="8" t="s">
        <v>87</v>
      </c>
      <c r="B4125" t="s">
        <v>442</v>
      </c>
      <c r="C4125" s="26">
        <f>VLOOKUP(A4125,'Indice Puntaje Simple'!$A$4:$S$347,'3. Indice Puntj Simpl Traspuest'!D4125,0)</f>
        <v>0</v>
      </c>
      <c r="D4125">
        <v>13</v>
      </c>
    </row>
    <row r="4126" spans="1:4" x14ac:dyDescent="0.25">
      <c r="A4126" s="8" t="s">
        <v>271</v>
      </c>
      <c r="B4126" t="s">
        <v>442</v>
      </c>
      <c r="C4126" s="26">
        <f>VLOOKUP(A4126,'Indice Puntaje Simple'!$A$4:$S$347,'3. Indice Puntj Simpl Traspuest'!D4126,0)</f>
        <v>0</v>
      </c>
      <c r="D4126">
        <v>13</v>
      </c>
    </row>
    <row r="4127" spans="1:4" x14ac:dyDescent="0.25">
      <c r="A4127" s="8" t="s">
        <v>312</v>
      </c>
      <c r="B4127" t="s">
        <v>442</v>
      </c>
      <c r="C4127" s="26">
        <f>VLOOKUP(A4127,'Indice Puntaje Simple'!$A$4:$S$347,'3. Indice Puntj Simpl Traspuest'!D4127,0)</f>
        <v>0</v>
      </c>
      <c r="D4127">
        <v>13</v>
      </c>
    </row>
    <row r="4128" spans="1:4" x14ac:dyDescent="0.25">
      <c r="A4128" s="8" t="s">
        <v>313</v>
      </c>
      <c r="B4128" t="s">
        <v>442</v>
      </c>
      <c r="C4128" s="26">
        <f>VLOOKUP(A4128,'Indice Puntaje Simple'!$A$4:$S$347,'3. Indice Puntj Simpl Traspuest'!D4128,0)</f>
        <v>0</v>
      </c>
      <c r="D4128">
        <v>13</v>
      </c>
    </row>
    <row r="4129" spans="1:4" x14ac:dyDescent="0.25">
      <c r="A4129" s="8" t="s">
        <v>110</v>
      </c>
      <c r="B4129" t="s">
        <v>442</v>
      </c>
      <c r="C4129" s="26">
        <f>VLOOKUP(A4129,'Indice Puntaje Simple'!$A$4:$S$347,'3. Indice Puntj Simpl Traspuest'!D4129,0)</f>
        <v>0</v>
      </c>
      <c r="D4129">
        <v>13</v>
      </c>
    </row>
    <row r="4130" spans="1:4" x14ac:dyDescent="0.25">
      <c r="A4130" s="8" t="s">
        <v>436</v>
      </c>
      <c r="B4130" t="s">
        <v>443</v>
      </c>
      <c r="C4130" s="26">
        <f>VLOOKUP(A4130,'Indice Puntaje Simple'!$A$4:$S$347,'3. Indice Puntj Simpl Traspuest'!D4130,0)</f>
        <v>1</v>
      </c>
      <c r="D4130">
        <v>14</v>
      </c>
    </row>
    <row r="4131" spans="1:4" x14ac:dyDescent="0.25">
      <c r="A4131" s="8" t="s">
        <v>111</v>
      </c>
      <c r="B4131" t="s">
        <v>443</v>
      </c>
      <c r="C4131" s="26">
        <f>VLOOKUP(A4131,'Indice Puntaje Simple'!$A$4:$S$347,'3. Indice Puntj Simpl Traspuest'!D4131,0)</f>
        <v>0</v>
      </c>
      <c r="D4131">
        <v>14</v>
      </c>
    </row>
    <row r="4132" spans="1:4" x14ac:dyDescent="0.25">
      <c r="A4132" s="8" t="s">
        <v>295</v>
      </c>
      <c r="B4132" t="s">
        <v>443</v>
      </c>
      <c r="C4132" s="26">
        <f>VLOOKUP(A4132,'Indice Puntaje Simple'!$A$4:$S$347,'3. Indice Puntj Simpl Traspuest'!D4132,0)</f>
        <v>0.5</v>
      </c>
      <c r="D4132">
        <v>14</v>
      </c>
    </row>
    <row r="4133" spans="1:4" x14ac:dyDescent="0.25">
      <c r="A4133" s="8" t="s">
        <v>392</v>
      </c>
      <c r="B4133" t="s">
        <v>443</v>
      </c>
      <c r="C4133" s="26">
        <f>VLOOKUP(A4133,'Indice Puntaje Simple'!$A$4:$S$347,'3. Indice Puntj Simpl Traspuest'!D4133,0)</f>
        <v>0</v>
      </c>
      <c r="D4133">
        <v>14</v>
      </c>
    </row>
    <row r="4134" spans="1:4" x14ac:dyDescent="0.25">
      <c r="A4134" s="8" t="s">
        <v>282</v>
      </c>
      <c r="B4134" t="s">
        <v>443</v>
      </c>
      <c r="C4134" s="26">
        <f>VLOOKUP(A4134,'Indice Puntaje Simple'!$A$4:$S$347,'3. Indice Puntj Simpl Traspuest'!D4134,0)</f>
        <v>0</v>
      </c>
      <c r="D4134">
        <v>14</v>
      </c>
    </row>
    <row r="4135" spans="1:4" x14ac:dyDescent="0.25">
      <c r="A4135" s="8" t="s">
        <v>421</v>
      </c>
      <c r="B4135" t="s">
        <v>443</v>
      </c>
      <c r="C4135" s="26">
        <f>VLOOKUP(A4135,'Indice Puntaje Simple'!$A$4:$S$347,'3. Indice Puntj Simpl Traspuest'!D4135,0)</f>
        <v>0</v>
      </c>
      <c r="D4135">
        <v>14</v>
      </c>
    </row>
    <row r="4136" spans="1:4" x14ac:dyDescent="0.25">
      <c r="A4136" s="8" t="s">
        <v>147</v>
      </c>
      <c r="B4136" t="s">
        <v>443</v>
      </c>
      <c r="C4136" s="26">
        <f>VLOOKUP(A4136,'Indice Puntaje Simple'!$A$4:$S$347,'3. Indice Puntj Simpl Traspuest'!D4136,0)</f>
        <v>0</v>
      </c>
      <c r="D4136">
        <v>14</v>
      </c>
    </row>
    <row r="4137" spans="1:4" x14ac:dyDescent="0.25">
      <c r="A4137" s="8" t="s">
        <v>375</v>
      </c>
      <c r="B4137" t="s">
        <v>443</v>
      </c>
      <c r="C4137" s="26">
        <f>VLOOKUP(A4137,'Indice Puntaje Simple'!$A$4:$S$347,'3. Indice Puntj Simpl Traspuest'!D4137,0)</f>
        <v>0</v>
      </c>
      <c r="D4137">
        <v>14</v>
      </c>
    </row>
    <row r="4138" spans="1:4" x14ac:dyDescent="0.25">
      <c r="A4138" s="8" t="s">
        <v>176</v>
      </c>
      <c r="B4138" t="s">
        <v>443</v>
      </c>
      <c r="C4138" s="26">
        <f>VLOOKUP(A4138,'Indice Puntaje Simple'!$A$4:$S$347,'3. Indice Puntj Simpl Traspuest'!D4138,0)</f>
        <v>0</v>
      </c>
      <c r="D4138">
        <v>14</v>
      </c>
    </row>
    <row r="4139" spans="1:4" x14ac:dyDescent="0.25">
      <c r="A4139" s="8" t="s">
        <v>88</v>
      </c>
      <c r="B4139" t="s">
        <v>443</v>
      </c>
      <c r="C4139" s="26">
        <f>VLOOKUP(A4139,'Indice Puntaje Simple'!$A$4:$S$347,'3. Indice Puntj Simpl Traspuest'!D4139,0)</f>
        <v>0</v>
      </c>
      <c r="D4139">
        <v>14</v>
      </c>
    </row>
    <row r="4140" spans="1:4" x14ac:dyDescent="0.25">
      <c r="A4140" s="8" t="s">
        <v>196</v>
      </c>
      <c r="B4140" t="s">
        <v>443</v>
      </c>
      <c r="C4140" s="26">
        <f>VLOOKUP(A4140,'Indice Puntaje Simple'!$A$4:$S$347,'3. Indice Puntj Simpl Traspuest'!D4140,0)</f>
        <v>0</v>
      </c>
      <c r="D4140">
        <v>14</v>
      </c>
    </row>
    <row r="4141" spans="1:4" x14ac:dyDescent="0.25">
      <c r="A4141" s="8" t="s">
        <v>231</v>
      </c>
      <c r="B4141" t="s">
        <v>443</v>
      </c>
      <c r="C4141" s="26">
        <f>VLOOKUP(A4141,'Indice Puntaje Simple'!$A$4:$S$347,'3. Indice Puntj Simpl Traspuest'!D4141,0)</f>
        <v>0</v>
      </c>
      <c r="D4141">
        <v>14</v>
      </c>
    </row>
    <row r="4142" spans="1:4" x14ac:dyDescent="0.25">
      <c r="A4142" s="8" t="s">
        <v>218</v>
      </c>
      <c r="B4142" t="s">
        <v>443</v>
      </c>
      <c r="C4142" s="26">
        <f>VLOOKUP(A4142,'Indice Puntaje Simple'!$A$4:$S$347,'3. Indice Puntj Simpl Traspuest'!D4142,0)</f>
        <v>0</v>
      </c>
      <c r="D4142">
        <v>14</v>
      </c>
    </row>
    <row r="4143" spans="1:4" x14ac:dyDescent="0.25">
      <c r="A4143" s="8" t="s">
        <v>112</v>
      </c>
      <c r="B4143" t="s">
        <v>443</v>
      </c>
      <c r="C4143" s="26">
        <f>VLOOKUP(A4143,'Indice Puntaje Simple'!$A$4:$S$347,'3. Indice Puntj Simpl Traspuest'!D4143,0)</f>
        <v>0</v>
      </c>
      <c r="D4143">
        <v>14</v>
      </c>
    </row>
    <row r="4144" spans="1:4" x14ac:dyDescent="0.25">
      <c r="A4144" s="8" t="s">
        <v>283</v>
      </c>
      <c r="B4144" t="s">
        <v>443</v>
      </c>
      <c r="C4144" s="26">
        <f>VLOOKUP(A4144,'Indice Puntaje Simple'!$A$4:$S$347,'3. Indice Puntj Simpl Traspuest'!D4144,0)</f>
        <v>0</v>
      </c>
      <c r="D4144">
        <v>14</v>
      </c>
    </row>
    <row r="4145" spans="1:4" x14ac:dyDescent="0.25">
      <c r="A4145" s="8" t="s">
        <v>314</v>
      </c>
      <c r="B4145" t="s">
        <v>443</v>
      </c>
      <c r="C4145" s="26">
        <f>VLOOKUP(A4145,'Indice Puntaje Simple'!$A$4:$S$347,'3. Indice Puntj Simpl Traspuest'!D4145,0)</f>
        <v>0</v>
      </c>
      <c r="D4145">
        <v>14</v>
      </c>
    </row>
    <row r="4146" spans="1:4" x14ac:dyDescent="0.25">
      <c r="A4146" s="8" t="s">
        <v>113</v>
      </c>
      <c r="B4146" t="s">
        <v>443</v>
      </c>
      <c r="C4146" s="26">
        <f>VLOOKUP(A4146,'Indice Puntaje Simple'!$A$4:$S$347,'3. Indice Puntj Simpl Traspuest'!D4146,0)</f>
        <v>0</v>
      </c>
      <c r="D4146">
        <v>14</v>
      </c>
    </row>
    <row r="4147" spans="1:4" x14ac:dyDescent="0.25">
      <c r="A4147" s="8" t="s">
        <v>219</v>
      </c>
      <c r="B4147" t="s">
        <v>443</v>
      </c>
      <c r="C4147" s="26">
        <f>VLOOKUP(A4147,'Indice Puntaje Simple'!$A$4:$S$347,'3. Indice Puntj Simpl Traspuest'!D4147,0)</f>
        <v>0</v>
      </c>
      <c r="D4147">
        <v>14</v>
      </c>
    </row>
    <row r="4148" spans="1:4" x14ac:dyDescent="0.25">
      <c r="A4148" s="8" t="s">
        <v>259</v>
      </c>
      <c r="B4148" t="s">
        <v>443</v>
      </c>
      <c r="C4148" s="26">
        <f>VLOOKUP(A4148,'Indice Puntaje Simple'!$A$4:$S$347,'3. Indice Puntj Simpl Traspuest'!D4148,0)</f>
        <v>0</v>
      </c>
      <c r="D4148">
        <v>14</v>
      </c>
    </row>
    <row r="4149" spans="1:4" x14ac:dyDescent="0.25">
      <c r="A4149" s="8" t="s">
        <v>412</v>
      </c>
      <c r="B4149" t="s">
        <v>443</v>
      </c>
      <c r="C4149" s="26">
        <f>VLOOKUP(A4149,'Indice Puntaje Simple'!$A$4:$S$347,'3. Indice Puntj Simpl Traspuest'!D4149,0)</f>
        <v>0.5</v>
      </c>
      <c r="D4149">
        <v>14</v>
      </c>
    </row>
    <row r="4150" spans="1:4" x14ac:dyDescent="0.25">
      <c r="A4150" s="8" t="s">
        <v>245</v>
      </c>
      <c r="B4150" t="s">
        <v>443</v>
      </c>
      <c r="C4150" s="26">
        <f>VLOOKUP(A4150,'Indice Puntaje Simple'!$A$4:$S$347,'3. Indice Puntj Simpl Traspuest'!D4150,0)</f>
        <v>0</v>
      </c>
      <c r="D4150">
        <v>14</v>
      </c>
    </row>
    <row r="4151" spans="1:4" x14ac:dyDescent="0.25">
      <c r="A4151" s="8" t="s">
        <v>376</v>
      </c>
      <c r="B4151" t="s">
        <v>443</v>
      </c>
      <c r="C4151" s="26">
        <f>VLOOKUP(A4151,'Indice Puntaje Simple'!$A$4:$S$347,'3. Indice Puntj Simpl Traspuest'!D4151,0)</f>
        <v>0</v>
      </c>
      <c r="D4151">
        <v>14</v>
      </c>
    </row>
    <row r="4152" spans="1:4" x14ac:dyDescent="0.25">
      <c r="A4152" s="8" t="s">
        <v>197</v>
      </c>
      <c r="B4152" t="s">
        <v>443</v>
      </c>
      <c r="C4152" s="26">
        <f>VLOOKUP(A4152,'Indice Puntaje Simple'!$A$4:$S$347,'3. Indice Puntj Simpl Traspuest'!D4152,0)</f>
        <v>0.5</v>
      </c>
      <c r="D4152">
        <v>14</v>
      </c>
    </row>
    <row r="4153" spans="1:4" x14ac:dyDescent="0.25">
      <c r="A4153" s="8" t="s">
        <v>419</v>
      </c>
      <c r="B4153" t="s">
        <v>443</v>
      </c>
      <c r="C4153" s="26">
        <f>VLOOKUP(A4153,'Indice Puntaje Simple'!$A$4:$S$347,'3. Indice Puntj Simpl Traspuest'!D4153,0)</f>
        <v>0</v>
      </c>
      <c r="D4153">
        <v>14</v>
      </c>
    </row>
    <row r="4154" spans="1:4" x14ac:dyDescent="0.25">
      <c r="A4154" s="8" t="s">
        <v>220</v>
      </c>
      <c r="B4154" t="s">
        <v>443</v>
      </c>
      <c r="C4154" s="26">
        <f>VLOOKUP(A4154,'Indice Puntaje Simple'!$A$4:$S$347,'3. Indice Puntj Simpl Traspuest'!D4154,0)</f>
        <v>1</v>
      </c>
      <c r="D4154">
        <v>14</v>
      </c>
    </row>
    <row r="4155" spans="1:4" x14ac:dyDescent="0.25">
      <c r="A4155" s="8" t="s">
        <v>260</v>
      </c>
      <c r="B4155" t="s">
        <v>443</v>
      </c>
      <c r="C4155" s="26">
        <f>VLOOKUP(A4155,'Indice Puntaje Simple'!$A$4:$S$347,'3. Indice Puntj Simpl Traspuest'!D4155,0)</f>
        <v>0</v>
      </c>
      <c r="D4155">
        <v>14</v>
      </c>
    </row>
    <row r="4156" spans="1:4" x14ac:dyDescent="0.25">
      <c r="A4156" s="8" t="s">
        <v>403</v>
      </c>
      <c r="B4156" t="s">
        <v>443</v>
      </c>
      <c r="C4156" s="26">
        <f>VLOOKUP(A4156,'Indice Puntaje Simple'!$A$4:$S$347,'3. Indice Puntj Simpl Traspuest'!D4156,0)</f>
        <v>0</v>
      </c>
      <c r="D4156">
        <v>14</v>
      </c>
    </row>
    <row r="4157" spans="1:4" x14ac:dyDescent="0.25">
      <c r="A4157" s="8" t="s">
        <v>408</v>
      </c>
      <c r="B4157" t="s">
        <v>443</v>
      </c>
      <c r="C4157" s="26">
        <f>VLOOKUP(A4157,'Indice Puntaje Simple'!$A$4:$S$347,'3. Indice Puntj Simpl Traspuest'!D4157,0)</f>
        <v>0</v>
      </c>
      <c r="D4157">
        <v>14</v>
      </c>
    </row>
    <row r="4158" spans="1:4" x14ac:dyDescent="0.25">
      <c r="A4158" s="8" t="s">
        <v>198</v>
      </c>
      <c r="B4158" t="s">
        <v>443</v>
      </c>
      <c r="C4158" s="26">
        <f>VLOOKUP(A4158,'Indice Puntaje Simple'!$A$4:$S$347,'3. Indice Puntj Simpl Traspuest'!D4158,0)</f>
        <v>0</v>
      </c>
      <c r="D4158">
        <v>14</v>
      </c>
    </row>
    <row r="4159" spans="1:4" x14ac:dyDescent="0.25">
      <c r="A4159" s="8" t="s">
        <v>261</v>
      </c>
      <c r="B4159" t="s">
        <v>443</v>
      </c>
      <c r="C4159" s="26">
        <f>VLOOKUP(A4159,'Indice Puntaje Simple'!$A$4:$S$347,'3. Indice Puntj Simpl Traspuest'!D4159,0)</f>
        <v>1</v>
      </c>
      <c r="D4159">
        <v>14</v>
      </c>
    </row>
    <row r="4160" spans="1:4" x14ac:dyDescent="0.25">
      <c r="A4160" s="8" t="s">
        <v>177</v>
      </c>
      <c r="B4160" t="s">
        <v>443</v>
      </c>
      <c r="C4160" s="26">
        <f>VLOOKUP(A4160,'Indice Puntaje Simple'!$A$4:$S$347,'3. Indice Puntj Simpl Traspuest'!D4160,0)</f>
        <v>0</v>
      </c>
      <c r="D4160">
        <v>14</v>
      </c>
    </row>
    <row r="4161" spans="1:4" x14ac:dyDescent="0.25">
      <c r="A4161" s="8" t="s">
        <v>89</v>
      </c>
      <c r="B4161" t="s">
        <v>443</v>
      </c>
      <c r="C4161" s="26">
        <f>VLOOKUP(A4161,'Indice Puntaje Simple'!$A$4:$S$347,'3. Indice Puntj Simpl Traspuest'!D4161,0)</f>
        <v>0</v>
      </c>
      <c r="D4161">
        <v>14</v>
      </c>
    </row>
    <row r="4162" spans="1:4" x14ac:dyDescent="0.25">
      <c r="A4162" s="8" t="s">
        <v>339</v>
      </c>
      <c r="B4162" t="s">
        <v>443</v>
      </c>
      <c r="C4162" s="26">
        <f>VLOOKUP(A4162,'Indice Puntaje Simple'!$A$4:$S$347,'3. Indice Puntj Simpl Traspuest'!D4162,0)</f>
        <v>0</v>
      </c>
      <c r="D4162">
        <v>14</v>
      </c>
    </row>
    <row r="4163" spans="1:4" x14ac:dyDescent="0.25">
      <c r="A4163" s="8" t="s">
        <v>272</v>
      </c>
      <c r="B4163" t="s">
        <v>443</v>
      </c>
      <c r="C4163" s="26">
        <f>VLOOKUP(A4163,'Indice Puntaje Simple'!$A$4:$S$347,'3. Indice Puntj Simpl Traspuest'!D4163,0)</f>
        <v>0</v>
      </c>
      <c r="D4163">
        <v>14</v>
      </c>
    </row>
    <row r="4164" spans="1:4" x14ac:dyDescent="0.25">
      <c r="A4164" s="8" t="s">
        <v>385</v>
      </c>
      <c r="B4164" t="s">
        <v>443</v>
      </c>
      <c r="C4164" s="26">
        <f>VLOOKUP(A4164,'Indice Puntaje Simple'!$A$4:$S$347,'3. Indice Puntj Simpl Traspuest'!D4164,0)</f>
        <v>0</v>
      </c>
      <c r="D4164">
        <v>14</v>
      </c>
    </row>
    <row r="4165" spans="1:4" x14ac:dyDescent="0.25">
      <c r="A4165" s="8" t="s">
        <v>167</v>
      </c>
      <c r="B4165" t="s">
        <v>443</v>
      </c>
      <c r="C4165" s="26">
        <f>VLOOKUP(A4165,'Indice Puntaje Simple'!$A$4:$S$347,'3. Indice Puntj Simpl Traspuest'!D4165,0)</f>
        <v>0</v>
      </c>
      <c r="D4165">
        <v>14</v>
      </c>
    </row>
    <row r="4166" spans="1:4" x14ac:dyDescent="0.25">
      <c r="A4166" s="8" t="s">
        <v>273</v>
      </c>
      <c r="B4166" t="s">
        <v>443</v>
      </c>
      <c r="C4166" s="26">
        <f>VLOOKUP(A4166,'Indice Puntaje Simple'!$A$4:$S$347,'3. Indice Puntj Simpl Traspuest'!D4166,0)</f>
        <v>0</v>
      </c>
      <c r="D4166">
        <v>14</v>
      </c>
    </row>
    <row r="4167" spans="1:4" x14ac:dyDescent="0.25">
      <c r="A4167" s="8" t="s">
        <v>393</v>
      </c>
      <c r="B4167" t="s">
        <v>443</v>
      </c>
      <c r="C4167" s="26">
        <f>VLOOKUP(A4167,'Indice Puntaje Simple'!$A$4:$S$347,'3. Indice Puntj Simpl Traspuest'!D4167,0)</f>
        <v>0</v>
      </c>
      <c r="D4167">
        <v>14</v>
      </c>
    </row>
    <row r="4168" spans="1:4" x14ac:dyDescent="0.25">
      <c r="A4168" s="8" t="s">
        <v>325</v>
      </c>
      <c r="B4168" t="s">
        <v>443</v>
      </c>
      <c r="C4168" s="26">
        <f>VLOOKUP(A4168,'Indice Puntaje Simple'!$A$4:$S$347,'3. Indice Puntj Simpl Traspuest'!D4168,0)</f>
        <v>0</v>
      </c>
      <c r="D4168">
        <v>14</v>
      </c>
    </row>
    <row r="4169" spans="1:4" x14ac:dyDescent="0.25">
      <c r="A4169" s="8" t="s">
        <v>326</v>
      </c>
      <c r="B4169" t="s">
        <v>443</v>
      </c>
      <c r="C4169" s="26">
        <f>VLOOKUP(A4169,'Indice Puntaje Simple'!$A$4:$S$347,'3. Indice Puntj Simpl Traspuest'!D4169,0)</f>
        <v>0.5</v>
      </c>
      <c r="D4169">
        <v>14</v>
      </c>
    </row>
    <row r="4170" spans="1:4" x14ac:dyDescent="0.25">
      <c r="A4170" s="8" t="s">
        <v>246</v>
      </c>
      <c r="B4170" t="s">
        <v>443</v>
      </c>
      <c r="C4170" s="26">
        <f>VLOOKUP(A4170,'Indice Puntaje Simple'!$A$4:$S$347,'3. Indice Puntj Simpl Traspuest'!D4170,0)</f>
        <v>0</v>
      </c>
      <c r="D4170">
        <v>14</v>
      </c>
    </row>
    <row r="4171" spans="1:4" x14ac:dyDescent="0.25">
      <c r="A4171" s="8" t="s">
        <v>118</v>
      </c>
      <c r="B4171" t="s">
        <v>443</v>
      </c>
      <c r="C4171" s="26">
        <f>VLOOKUP(A4171,'Indice Puntaje Simple'!$A$4:$S$347,'3. Indice Puntj Simpl Traspuest'!D4171,0)</f>
        <v>0.5</v>
      </c>
      <c r="D4171">
        <v>14</v>
      </c>
    </row>
    <row r="4172" spans="1:4" x14ac:dyDescent="0.25">
      <c r="A4172" s="8" t="s">
        <v>386</v>
      </c>
      <c r="B4172" t="s">
        <v>443</v>
      </c>
      <c r="C4172" s="26">
        <f>VLOOKUP(A4172,'Indice Puntaje Simple'!$A$4:$S$347,'3. Indice Puntj Simpl Traspuest'!D4172,0)</f>
        <v>0</v>
      </c>
      <c r="D4172">
        <v>14</v>
      </c>
    </row>
    <row r="4173" spans="1:4" x14ac:dyDescent="0.25">
      <c r="A4173" s="8" t="s">
        <v>178</v>
      </c>
      <c r="B4173" t="s">
        <v>443</v>
      </c>
      <c r="C4173" s="26">
        <f>VLOOKUP(A4173,'Indice Puntaje Simple'!$A$4:$S$347,'3. Indice Puntj Simpl Traspuest'!D4173,0)</f>
        <v>0</v>
      </c>
      <c r="D4173">
        <v>14</v>
      </c>
    </row>
    <row r="4174" spans="1:4" x14ac:dyDescent="0.25">
      <c r="A4174" s="8" t="s">
        <v>415</v>
      </c>
      <c r="B4174" t="s">
        <v>443</v>
      </c>
      <c r="C4174" s="26">
        <f>VLOOKUP(A4174,'Indice Puntaje Simple'!$A$4:$S$347,'3. Indice Puntj Simpl Traspuest'!D4174,0)</f>
        <v>0</v>
      </c>
      <c r="D4174">
        <v>14</v>
      </c>
    </row>
    <row r="4175" spans="1:4" x14ac:dyDescent="0.25">
      <c r="A4175" s="8" t="s">
        <v>232</v>
      </c>
      <c r="B4175" t="s">
        <v>443</v>
      </c>
      <c r="C4175" s="26">
        <f>VLOOKUP(A4175,'Indice Puntaje Simple'!$A$4:$S$347,'3. Indice Puntj Simpl Traspuest'!D4175,0)</f>
        <v>0</v>
      </c>
      <c r="D4175">
        <v>14</v>
      </c>
    </row>
    <row r="4176" spans="1:4" x14ac:dyDescent="0.25">
      <c r="A4176" s="8" t="s">
        <v>206</v>
      </c>
      <c r="B4176" t="s">
        <v>443</v>
      </c>
      <c r="C4176" s="26">
        <f>VLOOKUP(A4176,'Indice Puntaje Simple'!$A$4:$S$347,'3. Indice Puntj Simpl Traspuest'!D4176,0)</f>
        <v>0.5</v>
      </c>
      <c r="D4176">
        <v>14</v>
      </c>
    </row>
    <row r="4177" spans="1:4" x14ac:dyDescent="0.25">
      <c r="A4177" s="8" t="s">
        <v>296</v>
      </c>
      <c r="B4177" t="s">
        <v>443</v>
      </c>
      <c r="C4177" s="26">
        <f>VLOOKUP(A4177,'Indice Puntaje Simple'!$A$4:$S$347,'3. Indice Puntj Simpl Traspuest'!D4177,0)</f>
        <v>0</v>
      </c>
      <c r="D4177">
        <v>14</v>
      </c>
    </row>
    <row r="4178" spans="1:4" x14ac:dyDescent="0.25">
      <c r="A4178" s="8" t="s">
        <v>297</v>
      </c>
      <c r="B4178" t="s">
        <v>443</v>
      </c>
      <c r="C4178" s="26">
        <f>VLOOKUP(A4178,'Indice Puntaje Simple'!$A$4:$S$347,'3. Indice Puntj Simpl Traspuest'!D4178,0)</f>
        <v>0</v>
      </c>
      <c r="D4178">
        <v>14</v>
      </c>
    </row>
    <row r="4179" spans="1:4" x14ac:dyDescent="0.25">
      <c r="A4179" s="8" t="s">
        <v>362</v>
      </c>
      <c r="B4179" t="s">
        <v>443</v>
      </c>
      <c r="C4179" s="26">
        <f>VLOOKUP(A4179,'Indice Puntaje Simple'!$A$4:$S$347,'3. Indice Puntj Simpl Traspuest'!D4179,0)</f>
        <v>0</v>
      </c>
      <c r="D4179">
        <v>14</v>
      </c>
    </row>
    <row r="4180" spans="1:4" x14ac:dyDescent="0.25">
      <c r="A4180" s="8" t="s">
        <v>298</v>
      </c>
      <c r="B4180" t="s">
        <v>443</v>
      </c>
      <c r="C4180" s="26">
        <f>VLOOKUP(A4180,'Indice Puntaje Simple'!$A$4:$S$347,'3. Indice Puntj Simpl Traspuest'!D4180,0)</f>
        <v>0</v>
      </c>
      <c r="D4180">
        <v>14</v>
      </c>
    </row>
    <row r="4181" spans="1:4" x14ac:dyDescent="0.25">
      <c r="A4181" s="8" t="s">
        <v>299</v>
      </c>
      <c r="B4181" t="s">
        <v>443</v>
      </c>
      <c r="C4181" s="26">
        <f>VLOOKUP(A4181,'Indice Puntaje Simple'!$A$4:$S$347,'3. Indice Puntj Simpl Traspuest'!D4181,0)</f>
        <v>0.5</v>
      </c>
      <c r="D4181">
        <v>14</v>
      </c>
    </row>
    <row r="4182" spans="1:4" x14ac:dyDescent="0.25">
      <c r="A4182" s="8" t="s">
        <v>247</v>
      </c>
      <c r="B4182" t="s">
        <v>443</v>
      </c>
      <c r="C4182" s="26">
        <f>VLOOKUP(A4182,'Indice Puntaje Simple'!$A$4:$S$347,'3. Indice Puntj Simpl Traspuest'!D4182,0)</f>
        <v>0</v>
      </c>
      <c r="D4182">
        <v>14</v>
      </c>
    </row>
    <row r="4183" spans="1:4" x14ac:dyDescent="0.25">
      <c r="A4183" s="8" t="s">
        <v>416</v>
      </c>
      <c r="B4183" t="s">
        <v>443</v>
      </c>
      <c r="C4183" s="26">
        <f>VLOOKUP(A4183,'Indice Puntaje Simple'!$A$4:$S$347,'3. Indice Puntj Simpl Traspuest'!D4183,0)</f>
        <v>0</v>
      </c>
      <c r="D4183">
        <v>14</v>
      </c>
    </row>
    <row r="4184" spans="1:4" x14ac:dyDescent="0.25">
      <c r="A4184" s="8" t="s">
        <v>405</v>
      </c>
      <c r="B4184" t="s">
        <v>443</v>
      </c>
      <c r="C4184" s="26">
        <f>VLOOKUP(A4184,'Indice Puntaje Simple'!$A$4:$S$347,'3. Indice Puntj Simpl Traspuest'!D4184,0)</f>
        <v>0</v>
      </c>
      <c r="D4184">
        <v>14</v>
      </c>
    </row>
    <row r="4185" spans="1:4" x14ac:dyDescent="0.25">
      <c r="A4185" s="8" t="s">
        <v>156</v>
      </c>
      <c r="B4185" t="s">
        <v>443</v>
      </c>
      <c r="C4185" s="26">
        <f>VLOOKUP(A4185,'Indice Puntaje Simple'!$A$4:$S$347,'3. Indice Puntj Simpl Traspuest'!D4185,0)</f>
        <v>0.5</v>
      </c>
      <c r="D4185">
        <v>14</v>
      </c>
    </row>
    <row r="4186" spans="1:4" x14ac:dyDescent="0.25">
      <c r="A4186" s="8" t="s">
        <v>233</v>
      </c>
      <c r="B4186" t="s">
        <v>443</v>
      </c>
      <c r="C4186" s="26">
        <f>VLOOKUP(A4186,'Indice Puntaje Simple'!$A$4:$S$347,'3. Indice Puntj Simpl Traspuest'!D4186,0)</f>
        <v>0</v>
      </c>
      <c r="D4186">
        <v>14</v>
      </c>
    </row>
    <row r="4187" spans="1:4" x14ac:dyDescent="0.25">
      <c r="A4187" s="8" t="s">
        <v>371</v>
      </c>
      <c r="B4187" t="s">
        <v>443</v>
      </c>
      <c r="C4187" s="26">
        <f>VLOOKUP(A4187,'Indice Puntaje Simple'!$A$4:$S$347,'3. Indice Puntj Simpl Traspuest'!D4187,0)</f>
        <v>0</v>
      </c>
      <c r="D4187">
        <v>14</v>
      </c>
    </row>
    <row r="4188" spans="1:4" x14ac:dyDescent="0.25">
      <c r="A4188" s="8" t="s">
        <v>148</v>
      </c>
      <c r="B4188" t="s">
        <v>443</v>
      </c>
      <c r="C4188" s="26">
        <f>VLOOKUP(A4188,'Indice Puntaje Simple'!$A$4:$S$347,'3. Indice Puntj Simpl Traspuest'!D4188,0)</f>
        <v>0</v>
      </c>
      <c r="D4188">
        <v>14</v>
      </c>
    </row>
    <row r="4189" spans="1:4" x14ac:dyDescent="0.25">
      <c r="A4189" s="8" t="s">
        <v>168</v>
      </c>
      <c r="B4189" t="s">
        <v>443</v>
      </c>
      <c r="C4189" s="26">
        <f>VLOOKUP(A4189,'Indice Puntaje Simple'!$A$4:$S$347,'3. Indice Puntj Simpl Traspuest'!D4189,0)</f>
        <v>0</v>
      </c>
      <c r="D4189">
        <v>14</v>
      </c>
    </row>
    <row r="4190" spans="1:4" x14ac:dyDescent="0.25">
      <c r="A4190" s="8" t="s">
        <v>315</v>
      </c>
      <c r="B4190" t="s">
        <v>443</v>
      </c>
      <c r="C4190" s="26">
        <f>VLOOKUP(A4190,'Indice Puntaje Simple'!$A$4:$S$347,'3. Indice Puntj Simpl Traspuest'!D4190,0)</f>
        <v>0</v>
      </c>
      <c r="D4190">
        <v>14</v>
      </c>
    </row>
    <row r="4191" spans="1:4" x14ac:dyDescent="0.25">
      <c r="A4191" s="8" t="s">
        <v>397</v>
      </c>
      <c r="B4191" t="s">
        <v>443</v>
      </c>
      <c r="C4191" s="26">
        <f>VLOOKUP(A4191,'Indice Puntaje Simple'!$A$4:$S$347,'3. Indice Puntj Simpl Traspuest'!D4191,0)</f>
        <v>0</v>
      </c>
      <c r="D4191">
        <v>14</v>
      </c>
    </row>
    <row r="4192" spans="1:4" x14ac:dyDescent="0.25">
      <c r="A4192" s="8" t="s">
        <v>212</v>
      </c>
      <c r="B4192" t="s">
        <v>443</v>
      </c>
      <c r="C4192" s="26">
        <f>VLOOKUP(A4192,'Indice Puntaje Simple'!$A$4:$S$347,'3. Indice Puntj Simpl Traspuest'!D4192,0)</f>
        <v>0</v>
      </c>
      <c r="D4192">
        <v>14</v>
      </c>
    </row>
    <row r="4193" spans="1:4" x14ac:dyDescent="0.25">
      <c r="A4193" s="8" t="s">
        <v>262</v>
      </c>
      <c r="B4193" t="s">
        <v>443</v>
      </c>
      <c r="C4193" s="26">
        <f>VLOOKUP(A4193,'Indice Puntaje Simple'!$A$4:$S$347,'3. Indice Puntj Simpl Traspuest'!D4193,0)</f>
        <v>0</v>
      </c>
      <c r="D4193">
        <v>14</v>
      </c>
    </row>
    <row r="4194" spans="1:4" x14ac:dyDescent="0.25">
      <c r="A4194" s="8" t="s">
        <v>157</v>
      </c>
      <c r="B4194" t="s">
        <v>443</v>
      </c>
      <c r="C4194" s="26">
        <f>VLOOKUP(A4194,'Indice Puntaje Simple'!$A$4:$S$347,'3. Indice Puntj Simpl Traspuest'!D4194,0)</f>
        <v>0.5</v>
      </c>
      <c r="D4194">
        <v>14</v>
      </c>
    </row>
    <row r="4195" spans="1:4" x14ac:dyDescent="0.25">
      <c r="A4195" s="8" t="s">
        <v>398</v>
      </c>
      <c r="B4195" t="s">
        <v>443</v>
      </c>
      <c r="C4195" s="26">
        <f>VLOOKUP(A4195,'Indice Puntaje Simple'!$A$4:$S$347,'3. Indice Puntj Simpl Traspuest'!D4195,0)</f>
        <v>0</v>
      </c>
      <c r="D4195">
        <v>14</v>
      </c>
    </row>
    <row r="4196" spans="1:4" x14ac:dyDescent="0.25">
      <c r="A4196" s="8" t="s">
        <v>363</v>
      </c>
      <c r="B4196" t="s">
        <v>443</v>
      </c>
      <c r="C4196" s="26">
        <f>VLOOKUP(A4196,'Indice Puntaje Simple'!$A$4:$S$347,'3. Indice Puntj Simpl Traspuest'!D4196,0)</f>
        <v>0</v>
      </c>
      <c r="D4196">
        <v>14</v>
      </c>
    </row>
    <row r="4197" spans="1:4" x14ac:dyDescent="0.25">
      <c r="A4197" s="8" t="s">
        <v>364</v>
      </c>
      <c r="B4197" t="s">
        <v>443</v>
      </c>
      <c r="C4197" s="26">
        <f>VLOOKUP(A4197,'Indice Puntaje Simple'!$A$4:$S$347,'3. Indice Puntj Simpl Traspuest'!D4197,0)</f>
        <v>0</v>
      </c>
      <c r="D4197">
        <v>14</v>
      </c>
    </row>
    <row r="4198" spans="1:4" x14ac:dyDescent="0.25">
      <c r="A4198" s="8" t="s">
        <v>248</v>
      </c>
      <c r="B4198" t="s">
        <v>443</v>
      </c>
      <c r="C4198" s="26">
        <f>VLOOKUP(A4198,'Indice Puntaje Simple'!$A$4:$S$347,'3. Indice Puntj Simpl Traspuest'!D4198,0)</f>
        <v>0</v>
      </c>
      <c r="D4198">
        <v>14</v>
      </c>
    </row>
    <row r="4199" spans="1:4" x14ac:dyDescent="0.25">
      <c r="A4199" s="8" t="s">
        <v>234</v>
      </c>
      <c r="B4199" t="s">
        <v>443</v>
      </c>
      <c r="C4199" s="26">
        <f>VLOOKUP(A4199,'Indice Puntaje Simple'!$A$4:$S$347,'3. Indice Puntj Simpl Traspuest'!D4199,0)</f>
        <v>0</v>
      </c>
      <c r="D4199">
        <v>14</v>
      </c>
    </row>
    <row r="4200" spans="1:4" x14ac:dyDescent="0.25">
      <c r="A4200" s="8" t="s">
        <v>387</v>
      </c>
      <c r="B4200" t="s">
        <v>443</v>
      </c>
      <c r="C4200" s="26">
        <f>VLOOKUP(A4200,'Indice Puntaje Simple'!$A$4:$S$347,'3. Indice Puntj Simpl Traspuest'!D4200,0)</f>
        <v>0.5</v>
      </c>
      <c r="D4200">
        <v>14</v>
      </c>
    </row>
    <row r="4201" spans="1:4" x14ac:dyDescent="0.25">
      <c r="A4201" s="8" t="s">
        <v>119</v>
      </c>
      <c r="B4201" t="s">
        <v>443</v>
      </c>
      <c r="C4201" s="26">
        <f>VLOOKUP(A4201,'Indice Puntaje Simple'!$A$4:$S$347,'3. Indice Puntj Simpl Traspuest'!D4201,0)</f>
        <v>0</v>
      </c>
      <c r="D4201">
        <v>14</v>
      </c>
    </row>
    <row r="4202" spans="1:4" x14ac:dyDescent="0.25">
      <c r="A4202" s="8" t="s">
        <v>169</v>
      </c>
      <c r="B4202" t="s">
        <v>443</v>
      </c>
      <c r="C4202" s="26">
        <f>VLOOKUP(A4202,'Indice Puntaje Simple'!$A$4:$S$347,'3. Indice Puntj Simpl Traspuest'!D4202,0)</f>
        <v>0.5</v>
      </c>
      <c r="D4202">
        <v>14</v>
      </c>
    </row>
    <row r="4203" spans="1:4" x14ac:dyDescent="0.25">
      <c r="A4203" s="8" t="s">
        <v>134</v>
      </c>
      <c r="B4203" t="s">
        <v>443</v>
      </c>
      <c r="C4203" s="26">
        <f>VLOOKUP(A4203,'Indice Puntaje Simple'!$A$4:$S$347,'3. Indice Puntj Simpl Traspuest'!D4203,0)</f>
        <v>0</v>
      </c>
      <c r="D4203">
        <v>14</v>
      </c>
    </row>
    <row r="4204" spans="1:4" x14ac:dyDescent="0.25">
      <c r="A4204" s="8" t="s">
        <v>235</v>
      </c>
      <c r="B4204" t="s">
        <v>443</v>
      </c>
      <c r="C4204" s="26">
        <f>VLOOKUP(A4204,'Indice Puntaje Simple'!$A$4:$S$347,'3. Indice Puntj Simpl Traspuest'!D4204,0)</f>
        <v>0</v>
      </c>
      <c r="D4204">
        <v>14</v>
      </c>
    </row>
    <row r="4205" spans="1:4" x14ac:dyDescent="0.25">
      <c r="A4205" s="8" t="s">
        <v>349</v>
      </c>
      <c r="B4205" t="s">
        <v>443</v>
      </c>
      <c r="C4205" s="26">
        <f>VLOOKUP(A4205,'Indice Puntaje Simple'!$A$4:$S$347,'3. Indice Puntj Simpl Traspuest'!D4205,0)</f>
        <v>0</v>
      </c>
      <c r="D4205">
        <v>14</v>
      </c>
    </row>
    <row r="4206" spans="1:4" x14ac:dyDescent="0.25">
      <c r="A4206" s="8" t="s">
        <v>102</v>
      </c>
      <c r="B4206" t="s">
        <v>443</v>
      </c>
      <c r="C4206" s="26">
        <f>VLOOKUP(A4206,'Indice Puntaje Simple'!$A$4:$S$347,'3. Indice Puntj Simpl Traspuest'!D4206,0)</f>
        <v>0</v>
      </c>
      <c r="D4206">
        <v>14</v>
      </c>
    </row>
    <row r="4207" spans="1:4" x14ac:dyDescent="0.25">
      <c r="A4207" s="8" t="s">
        <v>236</v>
      </c>
      <c r="B4207" t="s">
        <v>443</v>
      </c>
      <c r="C4207" s="26">
        <f>VLOOKUP(A4207,'Indice Puntaje Simple'!$A$4:$S$347,'3. Indice Puntj Simpl Traspuest'!D4207,0)</f>
        <v>0.5</v>
      </c>
      <c r="D4207">
        <v>14</v>
      </c>
    </row>
    <row r="4208" spans="1:4" x14ac:dyDescent="0.25">
      <c r="A4208" s="8" t="s">
        <v>356</v>
      </c>
      <c r="B4208" t="s">
        <v>443</v>
      </c>
      <c r="C4208" s="26">
        <f>VLOOKUP(A4208,'Indice Puntaje Simple'!$A$4:$S$347,'3. Indice Puntj Simpl Traspuest'!D4208,0)</f>
        <v>0</v>
      </c>
      <c r="D4208">
        <v>14</v>
      </c>
    </row>
    <row r="4209" spans="1:4" x14ac:dyDescent="0.25">
      <c r="A4209" s="8" t="s">
        <v>179</v>
      </c>
      <c r="B4209" t="s">
        <v>443</v>
      </c>
      <c r="C4209" s="26">
        <f>VLOOKUP(A4209,'Indice Puntaje Simple'!$A$4:$S$347,'3. Indice Puntj Simpl Traspuest'!D4209,0)</f>
        <v>0</v>
      </c>
      <c r="D4209">
        <v>14</v>
      </c>
    </row>
    <row r="4210" spans="1:4" x14ac:dyDescent="0.25">
      <c r="A4210" s="8" t="s">
        <v>316</v>
      </c>
      <c r="B4210" t="s">
        <v>443</v>
      </c>
      <c r="C4210" s="26">
        <f>VLOOKUP(A4210,'Indice Puntaje Simple'!$A$4:$S$347,'3. Indice Puntj Simpl Traspuest'!D4210,0)</f>
        <v>0</v>
      </c>
      <c r="D4210">
        <v>14</v>
      </c>
    </row>
    <row r="4211" spans="1:4" x14ac:dyDescent="0.25">
      <c r="A4211" s="8" t="s">
        <v>284</v>
      </c>
      <c r="B4211" t="s">
        <v>443</v>
      </c>
      <c r="C4211" s="26">
        <f>VLOOKUP(A4211,'Indice Puntaje Simple'!$A$4:$S$347,'3. Indice Puntj Simpl Traspuest'!D4211,0)</f>
        <v>0</v>
      </c>
      <c r="D4211">
        <v>14</v>
      </c>
    </row>
    <row r="4212" spans="1:4" x14ac:dyDescent="0.25">
      <c r="A4212" s="8" t="s">
        <v>300</v>
      </c>
      <c r="B4212" t="s">
        <v>443</v>
      </c>
      <c r="C4212" s="26">
        <f>VLOOKUP(A4212,'Indice Puntaje Simple'!$A$4:$S$347,'3. Indice Puntj Simpl Traspuest'!D4212,0)</f>
        <v>0</v>
      </c>
      <c r="D4212">
        <v>14</v>
      </c>
    </row>
    <row r="4213" spans="1:4" x14ac:dyDescent="0.25">
      <c r="A4213" s="8" t="s">
        <v>170</v>
      </c>
      <c r="B4213" t="s">
        <v>443</v>
      </c>
      <c r="C4213" s="26">
        <f>VLOOKUP(A4213,'Indice Puntaje Simple'!$A$4:$S$347,'3. Indice Puntj Simpl Traspuest'!D4213,0)</f>
        <v>0</v>
      </c>
      <c r="D4213">
        <v>14</v>
      </c>
    </row>
    <row r="4214" spans="1:4" x14ac:dyDescent="0.25">
      <c r="A4214" s="8" t="s">
        <v>346</v>
      </c>
      <c r="B4214" t="s">
        <v>443</v>
      </c>
      <c r="C4214" s="26">
        <f>VLOOKUP(A4214,'Indice Puntaje Simple'!$A$4:$S$347,'3. Indice Puntj Simpl Traspuest'!D4214,0)</f>
        <v>0</v>
      </c>
      <c r="D4214">
        <v>14</v>
      </c>
    </row>
    <row r="4215" spans="1:4" x14ac:dyDescent="0.25">
      <c r="A4215" s="8" t="s">
        <v>237</v>
      </c>
      <c r="B4215" t="s">
        <v>443</v>
      </c>
      <c r="C4215" s="26">
        <f>VLOOKUP(A4215,'Indice Puntaje Simple'!$A$4:$S$347,'3. Indice Puntj Simpl Traspuest'!D4215,0)</f>
        <v>0</v>
      </c>
      <c r="D4215">
        <v>14</v>
      </c>
    </row>
    <row r="4216" spans="1:4" x14ac:dyDescent="0.25">
      <c r="A4216" s="8" t="s">
        <v>90</v>
      </c>
      <c r="B4216" t="s">
        <v>443</v>
      </c>
      <c r="C4216" s="26">
        <f>VLOOKUP(A4216,'Indice Puntaje Simple'!$A$4:$S$347,'3. Indice Puntj Simpl Traspuest'!D4216,0)</f>
        <v>1</v>
      </c>
      <c r="D4216">
        <v>14</v>
      </c>
    </row>
    <row r="4217" spans="1:4" x14ac:dyDescent="0.25">
      <c r="A4217" s="8" t="s">
        <v>185</v>
      </c>
      <c r="B4217" t="s">
        <v>443</v>
      </c>
      <c r="C4217" s="26">
        <f>VLOOKUP(A4217,'Indice Puntaje Simple'!$A$4:$S$347,'3. Indice Puntj Simpl Traspuest'!D4217,0)</f>
        <v>0</v>
      </c>
      <c r="D4217">
        <v>14</v>
      </c>
    </row>
    <row r="4218" spans="1:4" x14ac:dyDescent="0.25">
      <c r="A4218" s="8" t="s">
        <v>357</v>
      </c>
      <c r="B4218" t="s">
        <v>443</v>
      </c>
      <c r="C4218" s="26">
        <f>VLOOKUP(A4218,'Indice Puntaje Simple'!$A$4:$S$347,'3. Indice Puntj Simpl Traspuest'!D4218,0)</f>
        <v>0</v>
      </c>
      <c r="D4218">
        <v>14</v>
      </c>
    </row>
    <row r="4219" spans="1:4" x14ac:dyDescent="0.25">
      <c r="A4219" s="8" t="s">
        <v>186</v>
      </c>
      <c r="B4219" t="s">
        <v>443</v>
      </c>
      <c r="C4219" s="26">
        <f>VLOOKUP(A4219,'Indice Puntaje Simple'!$A$4:$S$347,'3. Indice Puntj Simpl Traspuest'!D4219,0)</f>
        <v>0.5</v>
      </c>
      <c r="D4219">
        <v>14</v>
      </c>
    </row>
    <row r="4220" spans="1:4" x14ac:dyDescent="0.25">
      <c r="A4220" s="8" t="s">
        <v>171</v>
      </c>
      <c r="B4220" t="s">
        <v>443</v>
      </c>
      <c r="C4220" s="26">
        <f>VLOOKUP(A4220,'Indice Puntaje Simple'!$A$4:$S$347,'3. Indice Puntj Simpl Traspuest'!D4220,0)</f>
        <v>0</v>
      </c>
      <c r="D4220">
        <v>14</v>
      </c>
    </row>
    <row r="4221" spans="1:4" x14ac:dyDescent="0.25">
      <c r="A4221" s="8" t="s">
        <v>213</v>
      </c>
      <c r="B4221" t="s">
        <v>443</v>
      </c>
      <c r="C4221" s="26">
        <f>VLOOKUP(A4221,'Indice Puntaje Simple'!$A$4:$S$347,'3. Indice Puntj Simpl Traspuest'!D4221,0)</f>
        <v>0</v>
      </c>
      <c r="D4221">
        <v>14</v>
      </c>
    </row>
    <row r="4222" spans="1:4" x14ac:dyDescent="0.25">
      <c r="A4222" s="8" t="s">
        <v>180</v>
      </c>
      <c r="B4222" t="s">
        <v>443</v>
      </c>
      <c r="C4222" s="26">
        <f>VLOOKUP(A4222,'Indice Puntaje Simple'!$A$4:$S$347,'3. Indice Puntj Simpl Traspuest'!D4222,0)</f>
        <v>0.5</v>
      </c>
      <c r="D4222">
        <v>14</v>
      </c>
    </row>
    <row r="4223" spans="1:4" x14ac:dyDescent="0.25">
      <c r="A4223" s="8" t="s">
        <v>399</v>
      </c>
      <c r="B4223" t="s">
        <v>443</v>
      </c>
      <c r="C4223" s="26">
        <f>VLOOKUP(A4223,'Indice Puntaje Simple'!$A$4:$S$347,'3. Indice Puntj Simpl Traspuest'!D4223,0)</f>
        <v>0</v>
      </c>
      <c r="D4223">
        <v>14</v>
      </c>
    </row>
    <row r="4224" spans="1:4" x14ac:dyDescent="0.25">
      <c r="A4224" s="8" t="s">
        <v>199</v>
      </c>
      <c r="B4224" t="s">
        <v>443</v>
      </c>
      <c r="C4224" s="26">
        <f>VLOOKUP(A4224,'Indice Puntaje Simple'!$A$4:$S$347,'3. Indice Puntj Simpl Traspuest'!D4224,0)</f>
        <v>0</v>
      </c>
      <c r="D4224">
        <v>14</v>
      </c>
    </row>
    <row r="4225" spans="1:4" x14ac:dyDescent="0.25">
      <c r="A4225" s="8" t="s">
        <v>200</v>
      </c>
      <c r="B4225" t="s">
        <v>443</v>
      </c>
      <c r="C4225" s="26">
        <f>VLOOKUP(A4225,'Indice Puntaje Simple'!$A$4:$S$347,'3. Indice Puntj Simpl Traspuest'!D4225,0)</f>
        <v>0</v>
      </c>
      <c r="D4225">
        <v>14</v>
      </c>
    </row>
    <row r="4226" spans="1:4" x14ac:dyDescent="0.25">
      <c r="A4226" s="8" t="s">
        <v>91</v>
      </c>
      <c r="B4226" t="s">
        <v>443</v>
      </c>
      <c r="C4226" s="26">
        <f>VLOOKUP(A4226,'Indice Puntaje Simple'!$A$4:$S$347,'3. Indice Puntj Simpl Traspuest'!D4226,0)</f>
        <v>0</v>
      </c>
      <c r="D4226">
        <v>14</v>
      </c>
    </row>
    <row r="4227" spans="1:4" x14ac:dyDescent="0.25">
      <c r="A4227" s="8" t="s">
        <v>201</v>
      </c>
      <c r="B4227" t="s">
        <v>443</v>
      </c>
      <c r="C4227" s="26">
        <f>VLOOKUP(A4227,'Indice Puntaje Simple'!$A$4:$S$347,'3. Indice Puntj Simpl Traspuest'!D4227,0)</f>
        <v>0</v>
      </c>
      <c r="D4227">
        <v>14</v>
      </c>
    </row>
    <row r="4228" spans="1:4" x14ac:dyDescent="0.25">
      <c r="A4228" s="8" t="s">
        <v>221</v>
      </c>
      <c r="B4228" t="s">
        <v>443</v>
      </c>
      <c r="C4228" s="26">
        <f>VLOOKUP(A4228,'Indice Puntaje Simple'!$A$4:$S$347,'3. Indice Puntj Simpl Traspuest'!D4228,0)</f>
        <v>0</v>
      </c>
      <c r="D4228">
        <v>14</v>
      </c>
    </row>
    <row r="4229" spans="1:4" x14ac:dyDescent="0.25">
      <c r="A4229" s="8" t="s">
        <v>400</v>
      </c>
      <c r="B4229" t="s">
        <v>443</v>
      </c>
      <c r="C4229" s="26">
        <f>VLOOKUP(A4229,'Indice Puntaje Simple'!$A$4:$S$347,'3. Indice Puntj Simpl Traspuest'!D4229,0)</f>
        <v>0</v>
      </c>
      <c r="D4229">
        <v>14</v>
      </c>
    </row>
    <row r="4230" spans="1:4" x14ac:dyDescent="0.25">
      <c r="A4230" s="8" t="s">
        <v>103</v>
      </c>
      <c r="B4230" t="s">
        <v>443</v>
      </c>
      <c r="C4230" s="26">
        <f>VLOOKUP(A4230,'Indice Puntaje Simple'!$A$4:$S$347,'3. Indice Puntj Simpl Traspuest'!D4230,0)</f>
        <v>0.5</v>
      </c>
      <c r="D4230">
        <v>14</v>
      </c>
    </row>
    <row r="4231" spans="1:4" x14ac:dyDescent="0.25">
      <c r="A4231" s="8" t="s">
        <v>285</v>
      </c>
      <c r="B4231" t="s">
        <v>443</v>
      </c>
      <c r="C4231" s="26">
        <f>VLOOKUP(A4231,'Indice Puntaje Simple'!$A$4:$S$347,'3. Indice Puntj Simpl Traspuest'!D4231,0)</f>
        <v>0</v>
      </c>
      <c r="D4231">
        <v>14</v>
      </c>
    </row>
    <row r="4232" spans="1:4" x14ac:dyDescent="0.25">
      <c r="A4232" s="8" t="s">
        <v>181</v>
      </c>
      <c r="B4232" t="s">
        <v>443</v>
      </c>
      <c r="C4232" s="26">
        <f>VLOOKUP(A4232,'Indice Puntaje Simple'!$A$4:$S$347,'3. Indice Puntj Simpl Traspuest'!D4232,0)</f>
        <v>0.5</v>
      </c>
      <c r="D4232">
        <v>14</v>
      </c>
    </row>
    <row r="4233" spans="1:4" x14ac:dyDescent="0.25">
      <c r="A4233" s="8" t="s">
        <v>158</v>
      </c>
      <c r="B4233" t="s">
        <v>443</v>
      </c>
      <c r="C4233" s="26">
        <f>VLOOKUP(A4233,'Indice Puntaje Simple'!$A$4:$S$347,'3. Indice Puntj Simpl Traspuest'!D4233,0)</f>
        <v>1</v>
      </c>
      <c r="D4233">
        <v>14</v>
      </c>
    </row>
    <row r="4234" spans="1:4" x14ac:dyDescent="0.25">
      <c r="A4234" s="8" t="s">
        <v>274</v>
      </c>
      <c r="B4234" t="s">
        <v>443</v>
      </c>
      <c r="C4234" s="26">
        <f>VLOOKUP(A4234,'Indice Puntaje Simple'!$A$4:$S$347,'3. Indice Puntj Simpl Traspuest'!D4234,0)</f>
        <v>0</v>
      </c>
      <c r="D4234">
        <v>14</v>
      </c>
    </row>
    <row r="4235" spans="1:4" x14ac:dyDescent="0.25">
      <c r="A4235" s="8" t="s">
        <v>327</v>
      </c>
      <c r="B4235" t="s">
        <v>443</v>
      </c>
      <c r="C4235" s="26">
        <f>VLOOKUP(A4235,'Indice Puntaje Simple'!$A$4:$S$347,'3. Indice Puntj Simpl Traspuest'!D4235,0)</f>
        <v>0</v>
      </c>
      <c r="D4235">
        <v>14</v>
      </c>
    </row>
    <row r="4236" spans="1:4" x14ac:dyDescent="0.25">
      <c r="A4236" s="8" t="s">
        <v>159</v>
      </c>
      <c r="B4236" t="s">
        <v>443</v>
      </c>
      <c r="C4236" s="26">
        <f>VLOOKUP(A4236,'Indice Puntaje Simple'!$A$4:$S$347,'3. Indice Puntj Simpl Traspuest'!D4236,0)</f>
        <v>0</v>
      </c>
      <c r="D4236">
        <v>14</v>
      </c>
    </row>
    <row r="4237" spans="1:4" x14ac:dyDescent="0.25">
      <c r="A4237" s="8" t="s">
        <v>142</v>
      </c>
      <c r="B4237" t="s">
        <v>443</v>
      </c>
      <c r="C4237" s="26">
        <f>VLOOKUP(A4237,'Indice Puntaje Simple'!$A$4:$S$347,'3. Indice Puntj Simpl Traspuest'!D4237,0)</f>
        <v>0</v>
      </c>
      <c r="D4237">
        <v>14</v>
      </c>
    </row>
    <row r="4238" spans="1:4" x14ac:dyDescent="0.25">
      <c r="A4238" s="8" t="s">
        <v>409</v>
      </c>
      <c r="B4238" t="s">
        <v>443</v>
      </c>
      <c r="C4238" s="26">
        <f>VLOOKUP(A4238,'Indice Puntaje Simple'!$A$4:$S$347,'3. Indice Puntj Simpl Traspuest'!D4238,0)</f>
        <v>0</v>
      </c>
      <c r="D4238">
        <v>14</v>
      </c>
    </row>
    <row r="4239" spans="1:4" x14ac:dyDescent="0.25">
      <c r="A4239" s="8" t="s">
        <v>358</v>
      </c>
      <c r="B4239" t="s">
        <v>443</v>
      </c>
      <c r="C4239" s="26">
        <f>VLOOKUP(A4239,'Indice Puntaje Simple'!$A$4:$S$347,'3. Indice Puntj Simpl Traspuest'!D4239,0)</f>
        <v>0</v>
      </c>
      <c r="D4239">
        <v>14</v>
      </c>
    </row>
    <row r="4240" spans="1:4" x14ac:dyDescent="0.25">
      <c r="A4240" s="8" t="s">
        <v>106</v>
      </c>
      <c r="B4240" t="s">
        <v>443</v>
      </c>
      <c r="C4240" s="26">
        <f>VLOOKUP(A4240,'Indice Puntaje Simple'!$A$4:$S$347,'3. Indice Puntj Simpl Traspuest'!D4240,0)</f>
        <v>0</v>
      </c>
      <c r="D4240">
        <v>14</v>
      </c>
    </row>
    <row r="4241" spans="1:4" x14ac:dyDescent="0.25">
      <c r="A4241" s="8" t="s">
        <v>388</v>
      </c>
      <c r="B4241" t="s">
        <v>443</v>
      </c>
      <c r="C4241" s="26">
        <f>VLOOKUP(A4241,'Indice Puntaje Simple'!$A$4:$S$347,'3. Indice Puntj Simpl Traspuest'!D4241,0)</f>
        <v>0</v>
      </c>
      <c r="D4241">
        <v>14</v>
      </c>
    </row>
    <row r="4242" spans="1:4" x14ac:dyDescent="0.25">
      <c r="A4242" s="8" t="s">
        <v>160</v>
      </c>
      <c r="B4242" t="s">
        <v>443</v>
      </c>
      <c r="C4242" s="26">
        <f>VLOOKUP(A4242,'Indice Puntaje Simple'!$A$4:$S$347,'3. Indice Puntj Simpl Traspuest'!D4242,0)</f>
        <v>0</v>
      </c>
      <c r="D4242">
        <v>14</v>
      </c>
    </row>
    <row r="4243" spans="1:4" x14ac:dyDescent="0.25">
      <c r="A4243" s="8" t="s">
        <v>120</v>
      </c>
      <c r="B4243" t="s">
        <v>443</v>
      </c>
      <c r="C4243" s="26">
        <f>VLOOKUP(A4243,'Indice Puntaje Simple'!$A$4:$S$347,'3. Indice Puntj Simpl Traspuest'!D4243,0)</f>
        <v>0</v>
      </c>
      <c r="D4243">
        <v>14</v>
      </c>
    </row>
    <row r="4244" spans="1:4" x14ac:dyDescent="0.25">
      <c r="A4244" s="8" t="s">
        <v>263</v>
      </c>
      <c r="B4244" t="s">
        <v>443</v>
      </c>
      <c r="C4244" s="26">
        <f>VLOOKUP(A4244,'Indice Puntaje Simple'!$A$4:$S$347,'3. Indice Puntj Simpl Traspuest'!D4244,0)</f>
        <v>0</v>
      </c>
      <c r="D4244">
        <v>14</v>
      </c>
    </row>
    <row r="4245" spans="1:4" x14ac:dyDescent="0.25">
      <c r="A4245" s="8" t="s">
        <v>96</v>
      </c>
      <c r="B4245" t="s">
        <v>443</v>
      </c>
      <c r="C4245" s="26">
        <f>VLOOKUP(A4245,'Indice Puntaje Simple'!$A$4:$S$347,'3. Indice Puntj Simpl Traspuest'!D4245,0)</f>
        <v>0</v>
      </c>
      <c r="D4245">
        <v>14</v>
      </c>
    </row>
    <row r="4246" spans="1:4" x14ac:dyDescent="0.25">
      <c r="A4246" s="8" t="s">
        <v>98</v>
      </c>
      <c r="B4246" t="s">
        <v>443</v>
      </c>
      <c r="C4246" s="26">
        <f>VLOOKUP(A4246,'Indice Puntaje Simple'!$A$4:$S$347,'3. Indice Puntj Simpl Traspuest'!D4246,0)</f>
        <v>0</v>
      </c>
      <c r="D4246">
        <v>14</v>
      </c>
    </row>
    <row r="4247" spans="1:4" x14ac:dyDescent="0.25">
      <c r="A4247" s="8" t="s">
        <v>264</v>
      </c>
      <c r="B4247" t="s">
        <v>443</v>
      </c>
      <c r="C4247" s="26">
        <f>VLOOKUP(A4247,'Indice Puntaje Simple'!$A$4:$S$347,'3. Indice Puntj Simpl Traspuest'!D4247,0)</f>
        <v>0</v>
      </c>
      <c r="D4247">
        <v>14</v>
      </c>
    </row>
    <row r="4248" spans="1:4" x14ac:dyDescent="0.25">
      <c r="A4248" s="8" t="s">
        <v>126</v>
      </c>
      <c r="B4248" t="s">
        <v>443</v>
      </c>
      <c r="C4248" s="26">
        <f>VLOOKUP(A4248,'Indice Puntaje Simple'!$A$4:$S$347,'3. Indice Puntj Simpl Traspuest'!D4248,0)</f>
        <v>0</v>
      </c>
      <c r="D4248">
        <v>14</v>
      </c>
    </row>
    <row r="4249" spans="1:4" x14ac:dyDescent="0.25">
      <c r="A4249" s="8" t="s">
        <v>222</v>
      </c>
      <c r="B4249" t="s">
        <v>443</v>
      </c>
      <c r="C4249" s="26">
        <f>VLOOKUP(A4249,'Indice Puntaje Simple'!$A$4:$S$347,'3. Indice Puntj Simpl Traspuest'!D4249,0)</f>
        <v>0</v>
      </c>
      <c r="D4249">
        <v>14</v>
      </c>
    </row>
    <row r="4250" spans="1:4" x14ac:dyDescent="0.25">
      <c r="A4250" s="8" t="s">
        <v>389</v>
      </c>
      <c r="B4250" t="s">
        <v>443</v>
      </c>
      <c r="C4250" s="26">
        <f>VLOOKUP(A4250,'Indice Puntaje Simple'!$A$4:$S$347,'3. Indice Puntj Simpl Traspuest'!D4250,0)</f>
        <v>0</v>
      </c>
      <c r="D4250">
        <v>14</v>
      </c>
    </row>
    <row r="4251" spans="1:4" x14ac:dyDescent="0.25">
      <c r="A4251" s="8" t="s">
        <v>127</v>
      </c>
      <c r="B4251" t="s">
        <v>443</v>
      </c>
      <c r="C4251" s="26">
        <f>VLOOKUP(A4251,'Indice Puntaje Simple'!$A$4:$S$347,'3. Indice Puntj Simpl Traspuest'!D4251,0)</f>
        <v>0</v>
      </c>
      <c r="D4251">
        <v>14</v>
      </c>
    </row>
    <row r="4252" spans="1:4" x14ac:dyDescent="0.25">
      <c r="A4252" s="8" t="s">
        <v>187</v>
      </c>
      <c r="B4252" t="s">
        <v>443</v>
      </c>
      <c r="C4252" s="26">
        <f>VLOOKUP(A4252,'Indice Puntaje Simple'!$A$4:$S$347,'3. Indice Puntj Simpl Traspuest'!D4252,0)</f>
        <v>0</v>
      </c>
      <c r="D4252">
        <v>14</v>
      </c>
    </row>
    <row r="4253" spans="1:4" x14ac:dyDescent="0.25">
      <c r="A4253" s="8" t="s">
        <v>114</v>
      </c>
      <c r="B4253" t="s">
        <v>443</v>
      </c>
      <c r="C4253" s="26">
        <f>VLOOKUP(A4253,'Indice Puntaje Simple'!$A$4:$S$347,'3. Indice Puntj Simpl Traspuest'!D4253,0)</f>
        <v>0</v>
      </c>
      <c r="D4253">
        <v>14</v>
      </c>
    </row>
    <row r="4254" spans="1:4" x14ac:dyDescent="0.25">
      <c r="A4254" s="8" t="s">
        <v>238</v>
      </c>
      <c r="B4254" t="s">
        <v>443</v>
      </c>
      <c r="C4254" s="26">
        <f>VLOOKUP(A4254,'Indice Puntaje Simple'!$A$4:$S$347,'3. Indice Puntj Simpl Traspuest'!D4254,0)</f>
        <v>0</v>
      </c>
      <c r="D4254">
        <v>14</v>
      </c>
    </row>
    <row r="4255" spans="1:4" x14ac:dyDescent="0.25">
      <c r="A4255" s="8" t="s">
        <v>135</v>
      </c>
      <c r="B4255" t="s">
        <v>443</v>
      </c>
      <c r="C4255" s="26">
        <f>VLOOKUP(A4255,'Indice Puntaje Simple'!$A$4:$S$347,'3. Indice Puntj Simpl Traspuest'!D4255,0)</f>
        <v>0</v>
      </c>
      <c r="D4255">
        <v>14</v>
      </c>
    </row>
    <row r="4256" spans="1:4" x14ac:dyDescent="0.25">
      <c r="A4256" s="8" t="s">
        <v>301</v>
      </c>
      <c r="B4256" t="s">
        <v>443</v>
      </c>
      <c r="C4256" s="26">
        <f>VLOOKUP(A4256,'Indice Puntaje Simple'!$A$4:$S$347,'3. Indice Puntj Simpl Traspuest'!D4256,0)</f>
        <v>0</v>
      </c>
      <c r="D4256">
        <v>14</v>
      </c>
    </row>
    <row r="4257" spans="1:4" x14ac:dyDescent="0.25">
      <c r="A4257" s="8" t="s">
        <v>286</v>
      </c>
      <c r="B4257" t="s">
        <v>443</v>
      </c>
      <c r="C4257" s="26">
        <f>VLOOKUP(A4257,'Indice Puntaje Simple'!$A$4:$S$347,'3. Indice Puntj Simpl Traspuest'!D4257,0)</f>
        <v>0</v>
      </c>
      <c r="D4257">
        <v>14</v>
      </c>
    </row>
    <row r="4258" spans="1:4" x14ac:dyDescent="0.25">
      <c r="A4258" s="8" t="s">
        <v>302</v>
      </c>
      <c r="B4258" t="s">
        <v>443</v>
      </c>
      <c r="C4258" s="26">
        <f>VLOOKUP(A4258,'Indice Puntaje Simple'!$A$4:$S$347,'3. Indice Puntj Simpl Traspuest'!D4258,0)</f>
        <v>0</v>
      </c>
      <c r="D4258">
        <v>14</v>
      </c>
    </row>
    <row r="4259" spans="1:4" x14ac:dyDescent="0.25">
      <c r="A4259" s="8" t="s">
        <v>239</v>
      </c>
      <c r="B4259" t="s">
        <v>443</v>
      </c>
      <c r="C4259" s="26">
        <f>VLOOKUP(A4259,'Indice Puntaje Simple'!$A$4:$S$347,'3. Indice Puntj Simpl Traspuest'!D4259,0)</f>
        <v>0</v>
      </c>
      <c r="D4259">
        <v>14</v>
      </c>
    </row>
    <row r="4260" spans="1:4" x14ac:dyDescent="0.25">
      <c r="A4260" s="8" t="s">
        <v>380</v>
      </c>
      <c r="B4260" t="s">
        <v>443</v>
      </c>
      <c r="C4260" s="26">
        <f>VLOOKUP(A4260,'Indice Puntaje Simple'!$A$4:$S$347,'3. Indice Puntj Simpl Traspuest'!D4260,0)</f>
        <v>0</v>
      </c>
      <c r="D4260">
        <v>14</v>
      </c>
    </row>
    <row r="4261" spans="1:4" x14ac:dyDescent="0.25">
      <c r="A4261" s="8" t="s">
        <v>365</v>
      </c>
      <c r="B4261" t="s">
        <v>443</v>
      </c>
      <c r="C4261" s="26">
        <f>VLOOKUP(A4261,'Indice Puntaje Simple'!$A$4:$S$347,'3. Indice Puntj Simpl Traspuest'!D4261,0)</f>
        <v>0</v>
      </c>
      <c r="D4261">
        <v>14</v>
      </c>
    </row>
    <row r="4262" spans="1:4" x14ac:dyDescent="0.25">
      <c r="A4262" s="8" t="s">
        <v>366</v>
      </c>
      <c r="B4262" t="s">
        <v>443</v>
      </c>
      <c r="C4262" s="26">
        <f>VLOOKUP(A4262,'Indice Puntaje Simple'!$A$4:$S$347,'3. Indice Puntj Simpl Traspuest'!D4262,0)</f>
        <v>0</v>
      </c>
      <c r="D4262">
        <v>14</v>
      </c>
    </row>
    <row r="4263" spans="1:4" x14ac:dyDescent="0.25">
      <c r="A4263" s="8" t="s">
        <v>80</v>
      </c>
      <c r="B4263" t="s">
        <v>443</v>
      </c>
      <c r="C4263" s="26">
        <f>VLOOKUP(A4263,'Indice Puntaje Simple'!$A$4:$S$347,'3. Indice Puntj Simpl Traspuest'!D4263,0)</f>
        <v>0</v>
      </c>
      <c r="D4263">
        <v>14</v>
      </c>
    </row>
    <row r="4264" spans="1:4" x14ac:dyDescent="0.25">
      <c r="A4264" s="8" t="s">
        <v>149</v>
      </c>
      <c r="B4264" t="s">
        <v>443</v>
      </c>
      <c r="C4264" s="26">
        <f>VLOOKUP(A4264,'Indice Puntaje Simple'!$A$4:$S$347,'3. Indice Puntj Simpl Traspuest'!D4264,0)</f>
        <v>0.5</v>
      </c>
      <c r="D4264">
        <v>14</v>
      </c>
    </row>
    <row r="4265" spans="1:4" x14ac:dyDescent="0.25">
      <c r="A4265" s="8" t="s">
        <v>317</v>
      </c>
      <c r="B4265" t="s">
        <v>443</v>
      </c>
      <c r="C4265" s="26">
        <f>VLOOKUP(A4265,'Indice Puntaje Simple'!$A$4:$S$347,'3. Indice Puntj Simpl Traspuest'!D4265,0)</f>
        <v>0</v>
      </c>
      <c r="D4265">
        <v>14</v>
      </c>
    </row>
    <row r="4266" spans="1:4" x14ac:dyDescent="0.25">
      <c r="A4266" s="8" t="s">
        <v>161</v>
      </c>
      <c r="B4266" t="s">
        <v>443</v>
      </c>
      <c r="C4266" s="26">
        <f>VLOOKUP(A4266,'Indice Puntaje Simple'!$A$4:$S$347,'3. Indice Puntj Simpl Traspuest'!D4266,0)</f>
        <v>0</v>
      </c>
      <c r="D4266">
        <v>14</v>
      </c>
    </row>
    <row r="4267" spans="1:4" x14ac:dyDescent="0.25">
      <c r="A4267" s="8" t="s">
        <v>115</v>
      </c>
      <c r="B4267" t="s">
        <v>443</v>
      </c>
      <c r="C4267" s="26">
        <f>VLOOKUP(A4267,'Indice Puntaje Simple'!$A$4:$S$347,'3. Indice Puntj Simpl Traspuest'!D4267,0)</f>
        <v>0</v>
      </c>
      <c r="D4267">
        <v>14</v>
      </c>
    </row>
    <row r="4268" spans="1:4" x14ac:dyDescent="0.25">
      <c r="A4268" s="8" t="s">
        <v>240</v>
      </c>
      <c r="B4268" t="s">
        <v>443</v>
      </c>
      <c r="C4268" s="26">
        <f>VLOOKUP(A4268,'Indice Puntaje Simple'!$A$4:$S$347,'3. Indice Puntj Simpl Traspuest'!D4268,0)</f>
        <v>0</v>
      </c>
      <c r="D4268">
        <v>14</v>
      </c>
    </row>
    <row r="4269" spans="1:4" x14ac:dyDescent="0.25">
      <c r="A4269" s="8" t="s">
        <v>162</v>
      </c>
      <c r="B4269" t="s">
        <v>443</v>
      </c>
      <c r="C4269" s="26">
        <f>VLOOKUP(A4269,'Indice Puntaje Simple'!$A$4:$S$347,'3. Indice Puntj Simpl Traspuest'!D4269,0)</f>
        <v>0</v>
      </c>
      <c r="D4269">
        <v>14</v>
      </c>
    </row>
    <row r="4270" spans="1:4" x14ac:dyDescent="0.25">
      <c r="A4270" s="8" t="s">
        <v>318</v>
      </c>
      <c r="B4270" t="s">
        <v>443</v>
      </c>
      <c r="C4270" s="26">
        <f>VLOOKUP(A4270,'Indice Puntaje Simple'!$A$4:$S$347,'3. Indice Puntj Simpl Traspuest'!D4270,0)</f>
        <v>0</v>
      </c>
      <c r="D4270">
        <v>14</v>
      </c>
    </row>
    <row r="4271" spans="1:4" x14ac:dyDescent="0.25">
      <c r="A4271" s="8" t="s">
        <v>287</v>
      </c>
      <c r="B4271" t="s">
        <v>443</v>
      </c>
      <c r="C4271" s="26">
        <f>VLOOKUP(A4271,'Indice Puntaje Simple'!$A$4:$S$347,'3. Indice Puntj Simpl Traspuest'!D4271,0)</f>
        <v>0</v>
      </c>
      <c r="D4271">
        <v>14</v>
      </c>
    </row>
    <row r="4272" spans="1:4" x14ac:dyDescent="0.25">
      <c r="A4272" s="8" t="s">
        <v>79</v>
      </c>
      <c r="B4272" t="s">
        <v>443</v>
      </c>
      <c r="C4272" s="26">
        <f>VLOOKUP(A4272,'Indice Puntaje Simple'!$A$4:$S$347,'3. Indice Puntj Simpl Traspuest'!D4272,0)</f>
        <v>0</v>
      </c>
      <c r="D4272">
        <v>14</v>
      </c>
    </row>
    <row r="4273" spans="1:4" x14ac:dyDescent="0.25">
      <c r="A4273" s="8" t="s">
        <v>202</v>
      </c>
      <c r="B4273" t="s">
        <v>443</v>
      </c>
      <c r="C4273" s="26">
        <f>VLOOKUP(A4273,'Indice Puntaje Simple'!$A$4:$S$347,'3. Indice Puntj Simpl Traspuest'!D4273,0)</f>
        <v>0</v>
      </c>
      <c r="D4273">
        <v>14</v>
      </c>
    </row>
    <row r="4274" spans="1:4" x14ac:dyDescent="0.25">
      <c r="A4274" s="8" t="s">
        <v>207</v>
      </c>
      <c r="B4274" t="s">
        <v>443</v>
      </c>
      <c r="C4274" s="26">
        <f>VLOOKUP(A4274,'Indice Puntaje Simple'!$A$4:$S$347,'3. Indice Puntj Simpl Traspuest'!D4274,0)</f>
        <v>0</v>
      </c>
      <c r="D4274">
        <v>14</v>
      </c>
    </row>
    <row r="4275" spans="1:4" x14ac:dyDescent="0.25">
      <c r="A4275" s="8" t="s">
        <v>214</v>
      </c>
      <c r="B4275" t="s">
        <v>443</v>
      </c>
      <c r="C4275" s="26">
        <f>VLOOKUP(A4275,'Indice Puntaje Simple'!$A$4:$S$347,'3. Indice Puntj Simpl Traspuest'!D4275,0)</f>
        <v>0</v>
      </c>
      <c r="D4275">
        <v>14</v>
      </c>
    </row>
    <row r="4276" spans="1:4" x14ac:dyDescent="0.25">
      <c r="A4276" s="8" t="s">
        <v>122</v>
      </c>
      <c r="B4276" t="s">
        <v>443</v>
      </c>
      <c r="C4276" s="26">
        <f>VLOOKUP(A4276,'Indice Puntaje Simple'!$A$4:$S$347,'3. Indice Puntj Simpl Traspuest'!D4276,0)</f>
        <v>0.5</v>
      </c>
      <c r="D4276">
        <v>14</v>
      </c>
    </row>
    <row r="4277" spans="1:4" x14ac:dyDescent="0.25">
      <c r="A4277" s="8" t="s">
        <v>410</v>
      </c>
      <c r="B4277" t="s">
        <v>443</v>
      </c>
      <c r="C4277" s="26">
        <f>VLOOKUP(A4277,'Indice Puntaje Simple'!$A$4:$S$347,'3. Indice Puntj Simpl Traspuest'!D4277,0)</f>
        <v>0</v>
      </c>
      <c r="D4277">
        <v>14</v>
      </c>
    </row>
    <row r="4278" spans="1:4" x14ac:dyDescent="0.25">
      <c r="A4278" s="8" t="s">
        <v>143</v>
      </c>
      <c r="B4278" t="s">
        <v>443</v>
      </c>
      <c r="C4278" s="26">
        <f>VLOOKUP(A4278,'Indice Puntaje Simple'!$A$4:$S$347,'3. Indice Puntj Simpl Traspuest'!D4278,0)</f>
        <v>0.5</v>
      </c>
      <c r="D4278">
        <v>14</v>
      </c>
    </row>
    <row r="4279" spans="1:4" x14ac:dyDescent="0.25">
      <c r="A4279" s="8" t="s">
        <v>249</v>
      </c>
      <c r="B4279" t="s">
        <v>443</v>
      </c>
      <c r="C4279" s="26">
        <f>VLOOKUP(A4279,'Indice Puntaje Simple'!$A$4:$S$347,'3. Indice Puntj Simpl Traspuest'!D4279,0)</f>
        <v>0</v>
      </c>
      <c r="D4279">
        <v>14</v>
      </c>
    </row>
    <row r="4280" spans="1:4" x14ac:dyDescent="0.25">
      <c r="A4280" s="8" t="s">
        <v>128</v>
      </c>
      <c r="B4280" t="s">
        <v>443</v>
      </c>
      <c r="C4280" s="26">
        <f>VLOOKUP(A4280,'Indice Puntaje Simple'!$A$4:$S$347,'3. Indice Puntj Simpl Traspuest'!D4280,0)</f>
        <v>0.5</v>
      </c>
      <c r="D4280">
        <v>14</v>
      </c>
    </row>
    <row r="4281" spans="1:4" x14ac:dyDescent="0.25">
      <c r="A4281" s="8" t="s">
        <v>203</v>
      </c>
      <c r="B4281" t="s">
        <v>443</v>
      </c>
      <c r="C4281" s="26">
        <f>VLOOKUP(A4281,'Indice Puntaje Simple'!$A$4:$S$347,'3. Indice Puntj Simpl Traspuest'!D4281,0)</f>
        <v>0</v>
      </c>
      <c r="D4281">
        <v>14</v>
      </c>
    </row>
    <row r="4282" spans="1:4" x14ac:dyDescent="0.25">
      <c r="A4282" s="8" t="s">
        <v>265</v>
      </c>
      <c r="B4282" t="s">
        <v>443</v>
      </c>
      <c r="C4282" s="26">
        <f>VLOOKUP(A4282,'Indice Puntaje Simple'!$A$4:$S$347,'3. Indice Puntj Simpl Traspuest'!D4282,0)</f>
        <v>0</v>
      </c>
      <c r="D4282">
        <v>14</v>
      </c>
    </row>
    <row r="4283" spans="1:4" x14ac:dyDescent="0.25">
      <c r="A4283" s="8" t="s">
        <v>150</v>
      </c>
      <c r="B4283" t="s">
        <v>443</v>
      </c>
      <c r="C4283" s="26">
        <f>VLOOKUP(A4283,'Indice Puntaje Simple'!$A$4:$S$347,'3. Indice Puntj Simpl Traspuest'!D4283,0)</f>
        <v>0</v>
      </c>
      <c r="D4283">
        <v>14</v>
      </c>
    </row>
    <row r="4284" spans="1:4" x14ac:dyDescent="0.25">
      <c r="A4284" s="8" t="s">
        <v>136</v>
      </c>
      <c r="B4284" t="s">
        <v>443</v>
      </c>
      <c r="C4284" s="26">
        <f>VLOOKUP(A4284,'Indice Puntaje Simple'!$A$4:$S$347,'3. Indice Puntj Simpl Traspuest'!D4284,0)</f>
        <v>1</v>
      </c>
      <c r="D4284">
        <v>14</v>
      </c>
    </row>
    <row r="4285" spans="1:4" x14ac:dyDescent="0.25">
      <c r="A4285" s="8" t="s">
        <v>377</v>
      </c>
      <c r="B4285" t="s">
        <v>443</v>
      </c>
      <c r="C4285" s="26">
        <f>VLOOKUP(A4285,'Indice Puntaje Simple'!$A$4:$S$347,'3. Indice Puntj Simpl Traspuest'!D4285,0)</f>
        <v>0</v>
      </c>
      <c r="D4285">
        <v>14</v>
      </c>
    </row>
    <row r="4286" spans="1:4" x14ac:dyDescent="0.25">
      <c r="A4286" s="8" t="s">
        <v>319</v>
      </c>
      <c r="B4286" t="s">
        <v>443</v>
      </c>
      <c r="C4286" s="26">
        <f>VLOOKUP(A4286,'Indice Puntaje Simple'!$A$4:$S$347,'3. Indice Puntj Simpl Traspuest'!D4286,0)</f>
        <v>0</v>
      </c>
      <c r="D4286">
        <v>14</v>
      </c>
    </row>
    <row r="4287" spans="1:4" x14ac:dyDescent="0.25">
      <c r="A4287" s="8" t="s">
        <v>188</v>
      </c>
      <c r="B4287" t="s">
        <v>443</v>
      </c>
      <c r="C4287" s="26">
        <f>VLOOKUP(A4287,'Indice Puntaje Simple'!$A$4:$S$347,'3. Indice Puntj Simpl Traspuest'!D4287,0)</f>
        <v>0</v>
      </c>
      <c r="D4287">
        <v>14</v>
      </c>
    </row>
    <row r="4288" spans="1:4" x14ac:dyDescent="0.25">
      <c r="A4288" s="8" t="s">
        <v>97</v>
      </c>
      <c r="B4288" t="s">
        <v>443</v>
      </c>
      <c r="C4288" s="26">
        <f>VLOOKUP(A4288,'Indice Puntaje Simple'!$A$4:$S$347,'3. Indice Puntj Simpl Traspuest'!D4288,0)</f>
        <v>0</v>
      </c>
      <c r="D4288">
        <v>14</v>
      </c>
    </row>
    <row r="4289" spans="1:4" x14ac:dyDescent="0.25">
      <c r="A4289" s="8" t="s">
        <v>189</v>
      </c>
      <c r="B4289" t="s">
        <v>443</v>
      </c>
      <c r="C4289" s="26">
        <f>VLOOKUP(A4289,'Indice Puntaje Simple'!$A$4:$S$347,'3. Indice Puntj Simpl Traspuest'!D4289,0)</f>
        <v>0</v>
      </c>
      <c r="D4289">
        <v>14</v>
      </c>
    </row>
    <row r="4290" spans="1:4" x14ac:dyDescent="0.25">
      <c r="A4290" s="8" t="s">
        <v>390</v>
      </c>
      <c r="B4290" t="s">
        <v>443</v>
      </c>
      <c r="C4290" s="26">
        <f>VLOOKUP(A4290,'Indice Puntaje Simple'!$A$4:$S$347,'3. Indice Puntj Simpl Traspuest'!D4290,0)</f>
        <v>0</v>
      </c>
      <c r="D4290">
        <v>14</v>
      </c>
    </row>
    <row r="4291" spans="1:4" x14ac:dyDescent="0.25">
      <c r="A4291" s="8" t="s">
        <v>137</v>
      </c>
      <c r="B4291" t="s">
        <v>443</v>
      </c>
      <c r="C4291" s="26">
        <f>VLOOKUP(A4291,'Indice Puntaje Simple'!$A$4:$S$347,'3. Indice Puntj Simpl Traspuest'!D4291,0)</f>
        <v>0</v>
      </c>
      <c r="D4291">
        <v>14</v>
      </c>
    </row>
    <row r="4292" spans="1:4" x14ac:dyDescent="0.25">
      <c r="A4292" s="8" t="s">
        <v>190</v>
      </c>
      <c r="B4292" t="s">
        <v>443</v>
      </c>
      <c r="C4292" s="26">
        <f>VLOOKUP(A4292,'Indice Puntaje Simple'!$A$4:$S$347,'3. Indice Puntj Simpl Traspuest'!D4292,0)</f>
        <v>0</v>
      </c>
      <c r="D4292">
        <v>14</v>
      </c>
    </row>
    <row r="4293" spans="1:4" x14ac:dyDescent="0.25">
      <c r="A4293" s="8" t="s">
        <v>340</v>
      </c>
      <c r="B4293" t="s">
        <v>443</v>
      </c>
      <c r="C4293" s="26">
        <f>VLOOKUP(A4293,'Indice Puntaje Simple'!$A$4:$S$347,'3. Indice Puntj Simpl Traspuest'!D4293,0)</f>
        <v>0</v>
      </c>
      <c r="D4293">
        <v>14</v>
      </c>
    </row>
    <row r="4294" spans="1:4" x14ac:dyDescent="0.25">
      <c r="A4294" s="8" t="s">
        <v>413</v>
      </c>
      <c r="B4294" t="s">
        <v>443</v>
      </c>
      <c r="C4294" s="26">
        <f>VLOOKUP(A4294,'Indice Puntaje Simple'!$A$4:$S$347,'3. Indice Puntj Simpl Traspuest'!D4294,0)</f>
        <v>0.5</v>
      </c>
      <c r="D4294">
        <v>14</v>
      </c>
    </row>
    <row r="4295" spans="1:4" x14ac:dyDescent="0.25">
      <c r="A4295" s="8" t="s">
        <v>328</v>
      </c>
      <c r="B4295" t="s">
        <v>443</v>
      </c>
      <c r="C4295" s="26">
        <f>VLOOKUP(A4295,'Indice Puntaje Simple'!$A$4:$S$347,'3. Indice Puntj Simpl Traspuest'!D4295,0)</f>
        <v>0</v>
      </c>
      <c r="D4295">
        <v>14</v>
      </c>
    </row>
    <row r="4296" spans="1:4" x14ac:dyDescent="0.25">
      <c r="A4296" s="8" t="s">
        <v>288</v>
      </c>
      <c r="B4296" t="s">
        <v>443</v>
      </c>
      <c r="C4296" s="26">
        <f>VLOOKUP(A4296,'Indice Puntaje Simple'!$A$4:$S$347,'3. Indice Puntj Simpl Traspuest'!D4296,0)</f>
        <v>0</v>
      </c>
      <c r="D4296">
        <v>14</v>
      </c>
    </row>
    <row r="4297" spans="1:4" x14ac:dyDescent="0.25">
      <c r="A4297" s="8" t="s">
        <v>303</v>
      </c>
      <c r="B4297" t="s">
        <v>443</v>
      </c>
      <c r="C4297" s="26">
        <f>VLOOKUP(A4297,'Indice Puntaje Simple'!$A$4:$S$347,'3. Indice Puntj Simpl Traspuest'!D4297,0)</f>
        <v>0</v>
      </c>
      <c r="D4297">
        <v>14</v>
      </c>
    </row>
    <row r="4298" spans="1:4" x14ac:dyDescent="0.25">
      <c r="A4298" s="8" t="s">
        <v>329</v>
      </c>
      <c r="B4298" t="s">
        <v>443</v>
      </c>
      <c r="C4298" s="26">
        <f>VLOOKUP(A4298,'Indice Puntaje Simple'!$A$4:$S$347,'3. Indice Puntj Simpl Traspuest'!D4298,0)</f>
        <v>0</v>
      </c>
      <c r="D4298">
        <v>14</v>
      </c>
    </row>
    <row r="4299" spans="1:4" x14ac:dyDescent="0.25">
      <c r="A4299" s="8" t="s">
        <v>330</v>
      </c>
      <c r="B4299" t="s">
        <v>443</v>
      </c>
      <c r="C4299" s="26">
        <f>VLOOKUP(A4299,'Indice Puntaje Simple'!$A$4:$S$347,'3. Indice Puntj Simpl Traspuest'!D4299,0)</f>
        <v>0</v>
      </c>
      <c r="D4299">
        <v>14</v>
      </c>
    </row>
    <row r="4300" spans="1:4" x14ac:dyDescent="0.25">
      <c r="A4300" s="8" t="s">
        <v>163</v>
      </c>
      <c r="B4300" t="s">
        <v>443</v>
      </c>
      <c r="C4300" s="26">
        <f>VLOOKUP(A4300,'Indice Puntaje Simple'!$A$4:$S$347,'3. Indice Puntj Simpl Traspuest'!D4300,0)</f>
        <v>0.5</v>
      </c>
      <c r="D4300">
        <v>14</v>
      </c>
    </row>
    <row r="4301" spans="1:4" x14ac:dyDescent="0.25">
      <c r="A4301" s="8" t="s">
        <v>223</v>
      </c>
      <c r="B4301" t="s">
        <v>443</v>
      </c>
      <c r="C4301" s="26">
        <f>VLOOKUP(A4301,'Indice Puntaje Simple'!$A$4:$S$347,'3. Indice Puntj Simpl Traspuest'!D4301,0)</f>
        <v>0</v>
      </c>
      <c r="D4301">
        <v>14</v>
      </c>
    </row>
    <row r="4302" spans="1:4" x14ac:dyDescent="0.25">
      <c r="A4302" s="8" t="s">
        <v>331</v>
      </c>
      <c r="B4302" t="s">
        <v>443</v>
      </c>
      <c r="C4302" s="26">
        <f>VLOOKUP(A4302,'Indice Puntaje Simple'!$A$4:$S$347,'3. Indice Puntj Simpl Traspuest'!D4302,0)</f>
        <v>0</v>
      </c>
      <c r="D4302">
        <v>14</v>
      </c>
    </row>
    <row r="4303" spans="1:4" x14ac:dyDescent="0.25">
      <c r="A4303" s="8" t="s">
        <v>381</v>
      </c>
      <c r="B4303" t="s">
        <v>443</v>
      </c>
      <c r="C4303" s="26">
        <f>VLOOKUP(A4303,'Indice Puntaje Simple'!$A$4:$S$347,'3. Indice Puntj Simpl Traspuest'!D4303,0)</f>
        <v>0</v>
      </c>
      <c r="D4303">
        <v>14</v>
      </c>
    </row>
    <row r="4304" spans="1:4" x14ac:dyDescent="0.25">
      <c r="A4304" s="8" t="s">
        <v>116</v>
      </c>
      <c r="B4304" t="s">
        <v>443</v>
      </c>
      <c r="C4304" s="26">
        <f>VLOOKUP(A4304,'Indice Puntaje Simple'!$A$4:$S$347,'3. Indice Puntj Simpl Traspuest'!D4304,0)</f>
        <v>0</v>
      </c>
      <c r="D4304">
        <v>14</v>
      </c>
    </row>
    <row r="4305" spans="1:4" x14ac:dyDescent="0.25">
      <c r="A4305" s="8" t="s">
        <v>224</v>
      </c>
      <c r="B4305" t="s">
        <v>443</v>
      </c>
      <c r="C4305" s="26">
        <f>VLOOKUP(A4305,'Indice Puntaje Simple'!$A$4:$S$347,'3. Indice Puntj Simpl Traspuest'!D4305,0)</f>
        <v>0</v>
      </c>
      <c r="D4305">
        <v>14</v>
      </c>
    </row>
    <row r="4306" spans="1:4" x14ac:dyDescent="0.25">
      <c r="A4306" s="8" t="s">
        <v>250</v>
      </c>
      <c r="B4306" t="s">
        <v>443</v>
      </c>
      <c r="C4306" s="26">
        <f>VLOOKUP(A4306,'Indice Puntaje Simple'!$A$4:$S$347,'3. Indice Puntj Simpl Traspuest'!D4306,0)</f>
        <v>0</v>
      </c>
      <c r="D4306">
        <v>14</v>
      </c>
    </row>
    <row r="4307" spans="1:4" x14ac:dyDescent="0.25">
      <c r="A4307" s="8" t="s">
        <v>208</v>
      </c>
      <c r="B4307" t="s">
        <v>443</v>
      </c>
      <c r="C4307" s="26">
        <f>VLOOKUP(A4307,'Indice Puntaje Simple'!$A$4:$S$347,'3. Indice Puntj Simpl Traspuest'!D4307,0)</f>
        <v>0</v>
      </c>
      <c r="D4307">
        <v>14</v>
      </c>
    </row>
    <row r="4308" spans="1:4" x14ac:dyDescent="0.25">
      <c r="A4308" s="8" t="s">
        <v>275</v>
      </c>
      <c r="B4308" t="s">
        <v>443</v>
      </c>
      <c r="C4308" s="26">
        <f>VLOOKUP(A4308,'Indice Puntaje Simple'!$A$4:$S$347,'3. Indice Puntj Simpl Traspuest'!D4308,0)</f>
        <v>0</v>
      </c>
      <c r="D4308">
        <v>14</v>
      </c>
    </row>
    <row r="4309" spans="1:4" x14ac:dyDescent="0.25">
      <c r="A4309" s="8" t="s">
        <v>304</v>
      </c>
      <c r="B4309" t="s">
        <v>443</v>
      </c>
      <c r="C4309" s="26">
        <f>VLOOKUP(A4309,'Indice Puntaje Simple'!$A$4:$S$347,'3. Indice Puntj Simpl Traspuest'!D4309,0)</f>
        <v>0</v>
      </c>
      <c r="D4309">
        <v>14</v>
      </c>
    </row>
    <row r="4310" spans="1:4" x14ac:dyDescent="0.25">
      <c r="A4310" s="8" t="s">
        <v>305</v>
      </c>
      <c r="B4310" t="s">
        <v>443</v>
      </c>
      <c r="C4310" s="26">
        <f>VLOOKUP(A4310,'Indice Puntaje Simple'!$A$4:$S$347,'3. Indice Puntj Simpl Traspuest'!D4310,0)</f>
        <v>0</v>
      </c>
      <c r="D4310">
        <v>14</v>
      </c>
    </row>
    <row r="4311" spans="1:4" x14ac:dyDescent="0.25">
      <c r="A4311" s="8" t="s">
        <v>417</v>
      </c>
      <c r="B4311" t="s">
        <v>443</v>
      </c>
      <c r="C4311" s="26">
        <f>VLOOKUP(A4311,'Indice Puntaje Simple'!$A$4:$S$347,'3. Indice Puntj Simpl Traspuest'!D4311,0)</f>
        <v>0</v>
      </c>
      <c r="D4311">
        <v>14</v>
      </c>
    </row>
    <row r="4312" spans="1:4" x14ac:dyDescent="0.25">
      <c r="A4312" s="8" t="s">
        <v>289</v>
      </c>
      <c r="B4312" t="s">
        <v>443</v>
      </c>
      <c r="C4312" s="26">
        <f>VLOOKUP(A4312,'Indice Puntaje Simple'!$A$4:$S$347,'3. Indice Puntj Simpl Traspuest'!D4312,0)</f>
        <v>0.5</v>
      </c>
      <c r="D4312">
        <v>14</v>
      </c>
    </row>
    <row r="4313" spans="1:4" x14ac:dyDescent="0.25">
      <c r="A4313" s="8" t="s">
        <v>129</v>
      </c>
      <c r="B4313" t="s">
        <v>443</v>
      </c>
      <c r="C4313" s="26">
        <f>VLOOKUP(A4313,'Indice Puntaje Simple'!$A$4:$S$347,'3. Indice Puntj Simpl Traspuest'!D4313,0)</f>
        <v>0.5</v>
      </c>
      <c r="D4313">
        <v>14</v>
      </c>
    </row>
    <row r="4314" spans="1:4" x14ac:dyDescent="0.25">
      <c r="A4314" s="8" t="s">
        <v>414</v>
      </c>
      <c r="B4314" t="s">
        <v>443</v>
      </c>
      <c r="C4314" s="26">
        <f>VLOOKUP(A4314,'Indice Puntaje Simple'!$A$4:$S$347,'3. Indice Puntj Simpl Traspuest'!D4314,0)</f>
        <v>0</v>
      </c>
      <c r="D4314">
        <v>14</v>
      </c>
    </row>
    <row r="4315" spans="1:4" x14ac:dyDescent="0.25">
      <c r="A4315" s="8" t="s">
        <v>306</v>
      </c>
      <c r="B4315" t="s">
        <v>443</v>
      </c>
      <c r="C4315" s="26">
        <f>VLOOKUP(A4315,'Indice Puntaje Simple'!$A$4:$S$347,'3. Indice Puntj Simpl Traspuest'!D4315,0)</f>
        <v>0</v>
      </c>
      <c r="D4315">
        <v>14</v>
      </c>
    </row>
    <row r="4316" spans="1:4" x14ac:dyDescent="0.25">
      <c r="A4316" s="8" t="s">
        <v>241</v>
      </c>
      <c r="B4316" t="s">
        <v>443</v>
      </c>
      <c r="C4316" s="26">
        <f>VLOOKUP(A4316,'Indice Puntaje Simple'!$A$4:$S$347,'3. Indice Puntj Simpl Traspuest'!D4316,0)</f>
        <v>0</v>
      </c>
      <c r="D4316">
        <v>14</v>
      </c>
    </row>
    <row r="4317" spans="1:4" x14ac:dyDescent="0.25">
      <c r="A4317" s="8" t="s">
        <v>251</v>
      </c>
      <c r="B4317" t="s">
        <v>443</v>
      </c>
      <c r="C4317" s="26">
        <f>VLOOKUP(A4317,'Indice Puntaje Simple'!$A$4:$S$347,'3. Indice Puntj Simpl Traspuest'!D4317,0)</f>
        <v>0.5</v>
      </c>
      <c r="D4317">
        <v>14</v>
      </c>
    </row>
    <row r="4318" spans="1:4" x14ac:dyDescent="0.25">
      <c r="A4318" s="8" t="s">
        <v>420</v>
      </c>
      <c r="B4318" t="s">
        <v>443</v>
      </c>
      <c r="C4318" s="26">
        <f>VLOOKUP(A4318,'Indice Puntaje Simple'!$A$4:$S$347,'3. Indice Puntj Simpl Traspuest'!D4318,0)</f>
        <v>0</v>
      </c>
      <c r="D4318">
        <v>14</v>
      </c>
    </row>
    <row r="4319" spans="1:4" x14ac:dyDescent="0.25">
      <c r="A4319" s="8" t="s">
        <v>130</v>
      </c>
      <c r="B4319" t="s">
        <v>443</v>
      </c>
      <c r="C4319" s="26">
        <f>VLOOKUP(A4319,'Indice Puntaje Simple'!$A$4:$S$347,'3. Indice Puntj Simpl Traspuest'!D4319,0)</f>
        <v>1</v>
      </c>
      <c r="D4319">
        <v>14</v>
      </c>
    </row>
    <row r="4320" spans="1:4" x14ac:dyDescent="0.25">
      <c r="A4320" s="8" t="s">
        <v>151</v>
      </c>
      <c r="B4320" t="s">
        <v>443</v>
      </c>
      <c r="C4320" s="26">
        <f>VLOOKUP(A4320,'Indice Puntaje Simple'!$A$4:$S$347,'3. Indice Puntj Simpl Traspuest'!D4320,0)</f>
        <v>0</v>
      </c>
      <c r="D4320">
        <v>14</v>
      </c>
    </row>
    <row r="4321" spans="1:4" x14ac:dyDescent="0.25">
      <c r="A4321" s="8" t="s">
        <v>215</v>
      </c>
      <c r="B4321" t="s">
        <v>443</v>
      </c>
      <c r="C4321" s="26">
        <f>VLOOKUP(A4321,'Indice Puntaje Simple'!$A$4:$S$347,'3. Indice Puntj Simpl Traspuest'!D4321,0)</f>
        <v>0</v>
      </c>
      <c r="D4321">
        <v>14</v>
      </c>
    </row>
    <row r="4322" spans="1:4" x14ac:dyDescent="0.25">
      <c r="A4322" s="8" t="s">
        <v>242</v>
      </c>
      <c r="B4322" t="s">
        <v>443</v>
      </c>
      <c r="C4322" s="26">
        <f>VLOOKUP(A4322,'Indice Puntaje Simple'!$A$4:$S$347,'3. Indice Puntj Simpl Traspuest'!D4322,0)</f>
        <v>0.5</v>
      </c>
      <c r="D4322">
        <v>14</v>
      </c>
    </row>
    <row r="4323" spans="1:4" x14ac:dyDescent="0.25">
      <c r="A4323" s="8" t="s">
        <v>92</v>
      </c>
      <c r="B4323" t="s">
        <v>443</v>
      </c>
      <c r="C4323" s="26">
        <f>VLOOKUP(A4323,'Indice Puntaje Simple'!$A$4:$S$347,'3. Indice Puntj Simpl Traspuest'!D4323,0)</f>
        <v>0.5</v>
      </c>
      <c r="D4323">
        <v>14</v>
      </c>
    </row>
    <row r="4324" spans="1:4" x14ac:dyDescent="0.25">
      <c r="A4324" s="8" t="s">
        <v>394</v>
      </c>
      <c r="B4324" t="s">
        <v>443</v>
      </c>
      <c r="C4324" s="26">
        <f>VLOOKUP(A4324,'Indice Puntaje Simple'!$A$4:$S$347,'3. Indice Puntj Simpl Traspuest'!D4324,0)</f>
        <v>0</v>
      </c>
      <c r="D4324">
        <v>14</v>
      </c>
    </row>
    <row r="4325" spans="1:4" x14ac:dyDescent="0.25">
      <c r="A4325" s="8" t="s">
        <v>191</v>
      </c>
      <c r="B4325" t="s">
        <v>443</v>
      </c>
      <c r="C4325" s="26">
        <f>VLOOKUP(A4325,'Indice Puntaje Simple'!$A$4:$S$347,'3. Indice Puntj Simpl Traspuest'!D4325,0)</f>
        <v>0</v>
      </c>
      <c r="D4325">
        <v>14</v>
      </c>
    </row>
    <row r="4326" spans="1:4" x14ac:dyDescent="0.25">
      <c r="A4326" s="8" t="s">
        <v>123</v>
      </c>
      <c r="B4326" t="s">
        <v>443</v>
      </c>
      <c r="C4326" s="26">
        <f>VLOOKUP(A4326,'Indice Puntaje Simple'!$A$4:$S$347,'3. Indice Puntj Simpl Traspuest'!D4326,0)</f>
        <v>0</v>
      </c>
      <c r="D4326">
        <v>14</v>
      </c>
    </row>
    <row r="4327" spans="1:4" x14ac:dyDescent="0.25">
      <c r="A4327" s="8" t="s">
        <v>276</v>
      </c>
      <c r="B4327" t="s">
        <v>443</v>
      </c>
      <c r="C4327" s="26">
        <f>VLOOKUP(A4327,'Indice Puntaje Simple'!$A$4:$S$347,'3. Indice Puntj Simpl Traspuest'!D4327,0)</f>
        <v>0</v>
      </c>
      <c r="D4327">
        <v>14</v>
      </c>
    </row>
    <row r="4328" spans="1:4" x14ac:dyDescent="0.25">
      <c r="A4328" s="8" t="s">
        <v>320</v>
      </c>
      <c r="B4328" t="s">
        <v>443</v>
      </c>
      <c r="C4328" s="26">
        <f>VLOOKUP(A4328,'Indice Puntaje Simple'!$A$4:$S$347,'3. Indice Puntj Simpl Traspuest'!D4328,0)</f>
        <v>0</v>
      </c>
      <c r="D4328">
        <v>14</v>
      </c>
    </row>
    <row r="4329" spans="1:4" x14ac:dyDescent="0.25">
      <c r="A4329" s="8" t="s">
        <v>252</v>
      </c>
      <c r="B4329" t="s">
        <v>443</v>
      </c>
      <c r="C4329" s="26">
        <f>VLOOKUP(A4329,'Indice Puntaje Simple'!$A$4:$S$347,'3. Indice Puntj Simpl Traspuest'!D4329,0)</f>
        <v>0</v>
      </c>
      <c r="D4329">
        <v>14</v>
      </c>
    </row>
    <row r="4330" spans="1:4" x14ac:dyDescent="0.25">
      <c r="A4330" s="8" t="s">
        <v>131</v>
      </c>
      <c r="B4330" t="s">
        <v>443</v>
      </c>
      <c r="C4330" s="26">
        <f>VLOOKUP(A4330,'Indice Puntaje Simple'!$A$4:$S$347,'3. Indice Puntj Simpl Traspuest'!D4330,0)</f>
        <v>0.5</v>
      </c>
      <c r="D4330">
        <v>14</v>
      </c>
    </row>
    <row r="4331" spans="1:4" x14ac:dyDescent="0.25">
      <c r="A4331" s="8" t="s">
        <v>124</v>
      </c>
      <c r="B4331" t="s">
        <v>443</v>
      </c>
      <c r="C4331" s="26">
        <f>VLOOKUP(A4331,'Indice Puntaje Simple'!$A$4:$S$347,'3. Indice Puntj Simpl Traspuest'!D4331,0)</f>
        <v>0</v>
      </c>
      <c r="D4331">
        <v>14</v>
      </c>
    </row>
    <row r="4332" spans="1:4" x14ac:dyDescent="0.25">
      <c r="A4332" s="8" t="s">
        <v>225</v>
      </c>
      <c r="B4332" t="s">
        <v>443</v>
      </c>
      <c r="C4332" s="26">
        <f>VLOOKUP(A4332,'Indice Puntaje Simple'!$A$4:$S$347,'3. Indice Puntj Simpl Traspuest'!D4332,0)</f>
        <v>0</v>
      </c>
      <c r="D4332">
        <v>14</v>
      </c>
    </row>
    <row r="4333" spans="1:4" x14ac:dyDescent="0.25">
      <c r="A4333" s="8" t="s">
        <v>332</v>
      </c>
      <c r="B4333" t="s">
        <v>443</v>
      </c>
      <c r="C4333" s="26">
        <f>VLOOKUP(A4333,'Indice Puntaje Simple'!$A$4:$S$347,'3. Indice Puntj Simpl Traspuest'!D4333,0)</f>
        <v>0</v>
      </c>
      <c r="D4333">
        <v>14</v>
      </c>
    </row>
    <row r="4334" spans="1:4" x14ac:dyDescent="0.25">
      <c r="A4334" s="8" t="s">
        <v>182</v>
      </c>
      <c r="B4334" t="s">
        <v>443</v>
      </c>
      <c r="C4334" s="26">
        <f>VLOOKUP(A4334,'Indice Puntaje Simple'!$A$4:$S$347,'3. Indice Puntj Simpl Traspuest'!D4334,0)</f>
        <v>0</v>
      </c>
      <c r="D4334">
        <v>14</v>
      </c>
    </row>
    <row r="4335" spans="1:4" x14ac:dyDescent="0.25">
      <c r="A4335" s="8" t="s">
        <v>307</v>
      </c>
      <c r="B4335" t="s">
        <v>443</v>
      </c>
      <c r="C4335" s="26">
        <f>VLOOKUP(A4335,'Indice Puntaje Simple'!$A$4:$S$347,'3. Indice Puntj Simpl Traspuest'!D4335,0)</f>
        <v>0.5</v>
      </c>
      <c r="D4335">
        <v>14</v>
      </c>
    </row>
    <row r="4336" spans="1:4" x14ac:dyDescent="0.25">
      <c r="A4336" s="8" t="s">
        <v>333</v>
      </c>
      <c r="B4336" t="s">
        <v>443</v>
      </c>
      <c r="C4336" s="26">
        <f>VLOOKUP(A4336,'Indice Puntaje Simple'!$A$4:$S$347,'3. Indice Puntj Simpl Traspuest'!D4336,0)</f>
        <v>0</v>
      </c>
      <c r="D4336">
        <v>14</v>
      </c>
    </row>
    <row r="4337" spans="1:4" x14ac:dyDescent="0.25">
      <c r="A4337" s="8" t="s">
        <v>347</v>
      </c>
      <c r="B4337" t="s">
        <v>443</v>
      </c>
      <c r="C4337" s="26">
        <f>VLOOKUP(A4337,'Indice Puntaje Simple'!$A$4:$S$347,'3. Indice Puntj Simpl Traspuest'!D4337,0)</f>
        <v>0</v>
      </c>
      <c r="D4337">
        <v>14</v>
      </c>
    </row>
    <row r="4338" spans="1:4" x14ac:dyDescent="0.25">
      <c r="A4338" s="8" t="s">
        <v>372</v>
      </c>
      <c r="B4338" t="s">
        <v>443</v>
      </c>
      <c r="C4338" s="26">
        <f>VLOOKUP(A4338,'Indice Puntaje Simple'!$A$4:$S$347,'3. Indice Puntj Simpl Traspuest'!D4338,0)</f>
        <v>0</v>
      </c>
      <c r="D4338">
        <v>14</v>
      </c>
    </row>
    <row r="4339" spans="1:4" x14ac:dyDescent="0.25">
      <c r="A4339" s="8" t="s">
        <v>277</v>
      </c>
      <c r="B4339" t="s">
        <v>443</v>
      </c>
      <c r="C4339" s="26">
        <f>VLOOKUP(A4339,'Indice Puntaje Simple'!$A$4:$S$347,'3. Indice Puntj Simpl Traspuest'!D4339,0)</f>
        <v>0</v>
      </c>
      <c r="D4339">
        <v>14</v>
      </c>
    </row>
    <row r="4340" spans="1:4" x14ac:dyDescent="0.25">
      <c r="A4340" s="8" t="s">
        <v>82</v>
      </c>
      <c r="B4340" t="s">
        <v>443</v>
      </c>
      <c r="C4340" s="26">
        <f>VLOOKUP(A4340,'Indice Puntaje Simple'!$A$4:$S$347,'3. Indice Puntj Simpl Traspuest'!D4340,0)</f>
        <v>0</v>
      </c>
      <c r="D4340">
        <v>14</v>
      </c>
    </row>
    <row r="4341" spans="1:4" x14ac:dyDescent="0.25">
      <c r="A4341" s="8" t="s">
        <v>104</v>
      </c>
      <c r="B4341" t="s">
        <v>443</v>
      </c>
      <c r="C4341" s="26">
        <f>VLOOKUP(A4341,'Indice Puntaje Simple'!$A$4:$S$347,'3. Indice Puntj Simpl Traspuest'!D4341,0)</f>
        <v>0</v>
      </c>
      <c r="D4341">
        <v>14</v>
      </c>
    </row>
    <row r="4342" spans="1:4" x14ac:dyDescent="0.25">
      <c r="A4342" s="8" t="s">
        <v>367</v>
      </c>
      <c r="B4342" t="s">
        <v>443</v>
      </c>
      <c r="C4342" s="26">
        <f>VLOOKUP(A4342,'Indice Puntaje Simple'!$A$4:$S$347,'3. Indice Puntj Simpl Traspuest'!D4342,0)</f>
        <v>0</v>
      </c>
      <c r="D4342">
        <v>14</v>
      </c>
    </row>
    <row r="4343" spans="1:4" x14ac:dyDescent="0.25">
      <c r="A4343" s="8" t="s">
        <v>172</v>
      </c>
      <c r="B4343" t="s">
        <v>443</v>
      </c>
      <c r="C4343" s="26">
        <f>VLOOKUP(A4343,'Indice Puntaje Simple'!$A$4:$S$347,'3. Indice Puntj Simpl Traspuest'!D4343,0)</f>
        <v>0</v>
      </c>
      <c r="D4343">
        <v>14</v>
      </c>
    </row>
    <row r="4344" spans="1:4" x14ac:dyDescent="0.25">
      <c r="A4344" s="8" t="s">
        <v>321</v>
      </c>
      <c r="B4344" t="s">
        <v>443</v>
      </c>
      <c r="C4344" s="26">
        <f>VLOOKUP(A4344,'Indice Puntaje Simple'!$A$4:$S$347,'3. Indice Puntj Simpl Traspuest'!D4344,0)</f>
        <v>0</v>
      </c>
      <c r="D4344">
        <v>14</v>
      </c>
    </row>
    <row r="4345" spans="1:4" x14ac:dyDescent="0.25">
      <c r="A4345" s="8" t="s">
        <v>353</v>
      </c>
      <c r="B4345" t="s">
        <v>443</v>
      </c>
      <c r="C4345" s="26">
        <f>VLOOKUP(A4345,'Indice Puntaje Simple'!$A$4:$S$347,'3. Indice Puntj Simpl Traspuest'!D4345,0)</f>
        <v>0</v>
      </c>
      <c r="D4345">
        <v>14</v>
      </c>
    </row>
    <row r="4346" spans="1:4" x14ac:dyDescent="0.25">
      <c r="A4346" s="8" t="s">
        <v>290</v>
      </c>
      <c r="B4346" t="s">
        <v>443</v>
      </c>
      <c r="C4346" s="26">
        <f>VLOOKUP(A4346,'Indice Puntaje Simple'!$A$4:$S$347,'3. Indice Puntj Simpl Traspuest'!D4346,0)</f>
        <v>0</v>
      </c>
      <c r="D4346">
        <v>14</v>
      </c>
    </row>
    <row r="4347" spans="1:4" x14ac:dyDescent="0.25">
      <c r="A4347" s="8" t="s">
        <v>334</v>
      </c>
      <c r="B4347" t="s">
        <v>443</v>
      </c>
      <c r="C4347" s="26">
        <f>VLOOKUP(A4347,'Indice Puntaje Simple'!$A$4:$S$347,'3. Indice Puntj Simpl Traspuest'!D4347,0)</f>
        <v>0</v>
      </c>
      <c r="D4347">
        <v>14</v>
      </c>
    </row>
    <row r="4348" spans="1:4" x14ac:dyDescent="0.25">
      <c r="A4348" s="8" t="s">
        <v>278</v>
      </c>
      <c r="B4348" t="s">
        <v>443</v>
      </c>
      <c r="C4348" s="26">
        <f>VLOOKUP(A4348,'Indice Puntaje Simple'!$A$4:$S$347,'3. Indice Puntj Simpl Traspuest'!D4348,0)</f>
        <v>0</v>
      </c>
      <c r="D4348">
        <v>14</v>
      </c>
    </row>
    <row r="4349" spans="1:4" x14ac:dyDescent="0.25">
      <c r="A4349" s="8" t="s">
        <v>253</v>
      </c>
      <c r="B4349" t="s">
        <v>443</v>
      </c>
      <c r="C4349" s="26">
        <f>VLOOKUP(A4349,'Indice Puntaje Simple'!$A$4:$S$347,'3. Indice Puntj Simpl Traspuest'!D4349,0)</f>
        <v>0</v>
      </c>
      <c r="D4349">
        <v>14</v>
      </c>
    </row>
    <row r="4350" spans="1:4" x14ac:dyDescent="0.25">
      <c r="A4350" s="8" t="s">
        <v>322</v>
      </c>
      <c r="B4350" t="s">
        <v>443</v>
      </c>
      <c r="C4350" s="26">
        <f>VLOOKUP(A4350,'Indice Puntaje Simple'!$A$4:$S$347,'3. Indice Puntj Simpl Traspuest'!D4350,0)</f>
        <v>0</v>
      </c>
      <c r="D4350">
        <v>14</v>
      </c>
    </row>
    <row r="4351" spans="1:4" x14ac:dyDescent="0.25">
      <c r="A4351" s="8" t="s">
        <v>132</v>
      </c>
      <c r="B4351" t="s">
        <v>443</v>
      </c>
      <c r="C4351" s="26">
        <f>VLOOKUP(A4351,'Indice Puntaje Simple'!$A$4:$S$347,'3. Indice Puntj Simpl Traspuest'!D4351,0)</f>
        <v>0.5</v>
      </c>
      <c r="D4351">
        <v>14</v>
      </c>
    </row>
    <row r="4352" spans="1:4" x14ac:dyDescent="0.25">
      <c r="A4352" s="8" t="s">
        <v>341</v>
      </c>
      <c r="B4352" t="s">
        <v>443</v>
      </c>
      <c r="C4352" s="26">
        <f>VLOOKUP(A4352,'Indice Puntaje Simple'!$A$4:$S$347,'3. Indice Puntj Simpl Traspuest'!D4352,0)</f>
        <v>0</v>
      </c>
      <c r="D4352">
        <v>14</v>
      </c>
    </row>
    <row r="4353" spans="1:4" x14ac:dyDescent="0.25">
      <c r="A4353" s="8" t="s">
        <v>308</v>
      </c>
      <c r="B4353" t="s">
        <v>443</v>
      </c>
      <c r="C4353" s="26">
        <f>VLOOKUP(A4353,'Indice Puntaje Simple'!$A$4:$S$347,'3. Indice Puntj Simpl Traspuest'!D4353,0)</f>
        <v>0</v>
      </c>
      <c r="D4353">
        <v>14</v>
      </c>
    </row>
    <row r="4354" spans="1:4" x14ac:dyDescent="0.25">
      <c r="A4354" s="8" t="s">
        <v>279</v>
      </c>
      <c r="B4354" t="s">
        <v>443</v>
      </c>
      <c r="C4354" s="26">
        <f>VLOOKUP(A4354,'Indice Puntaje Simple'!$A$4:$S$347,'3. Indice Puntj Simpl Traspuest'!D4354,0)</f>
        <v>0</v>
      </c>
      <c r="D4354">
        <v>14</v>
      </c>
    </row>
    <row r="4355" spans="1:4" x14ac:dyDescent="0.25">
      <c r="A4355" s="8" t="s">
        <v>401</v>
      </c>
      <c r="B4355" t="s">
        <v>443</v>
      </c>
      <c r="C4355" s="26">
        <f>VLOOKUP(A4355,'Indice Puntaje Simple'!$A$4:$S$347,'3. Indice Puntj Simpl Traspuest'!D4355,0)</f>
        <v>0</v>
      </c>
      <c r="D4355">
        <v>14</v>
      </c>
    </row>
    <row r="4356" spans="1:4" x14ac:dyDescent="0.25">
      <c r="A4356" s="8" t="s">
        <v>323</v>
      </c>
      <c r="B4356" t="s">
        <v>443</v>
      </c>
      <c r="C4356" s="26">
        <f>VLOOKUP(A4356,'Indice Puntaje Simple'!$A$4:$S$347,'3. Indice Puntj Simpl Traspuest'!D4356,0)</f>
        <v>0</v>
      </c>
      <c r="D4356">
        <v>14</v>
      </c>
    </row>
    <row r="4357" spans="1:4" x14ac:dyDescent="0.25">
      <c r="A4357" s="8" t="s">
        <v>84</v>
      </c>
      <c r="B4357" t="s">
        <v>443</v>
      </c>
      <c r="C4357" s="26">
        <f>VLOOKUP(A4357,'Indice Puntaje Simple'!$A$4:$S$347,'3. Indice Puntj Simpl Traspuest'!D4357,0)</f>
        <v>0</v>
      </c>
      <c r="D4357">
        <v>14</v>
      </c>
    </row>
    <row r="4358" spans="1:4" x14ac:dyDescent="0.25">
      <c r="A4358" s="8" t="s">
        <v>152</v>
      </c>
      <c r="B4358" t="s">
        <v>443</v>
      </c>
      <c r="C4358" s="26">
        <f>VLOOKUP(A4358,'Indice Puntaje Simple'!$A$4:$S$347,'3. Indice Puntj Simpl Traspuest'!D4358,0)</f>
        <v>0.5</v>
      </c>
      <c r="D4358">
        <v>14</v>
      </c>
    </row>
    <row r="4359" spans="1:4" x14ac:dyDescent="0.25">
      <c r="A4359" s="8" t="s">
        <v>93</v>
      </c>
      <c r="B4359" t="s">
        <v>443</v>
      </c>
      <c r="C4359" s="26">
        <f>VLOOKUP(A4359,'Indice Puntaje Simple'!$A$4:$S$347,'3. Indice Puntj Simpl Traspuest'!D4359,0)</f>
        <v>0.5</v>
      </c>
      <c r="D4359">
        <v>14</v>
      </c>
    </row>
    <row r="4360" spans="1:4" x14ac:dyDescent="0.25">
      <c r="A4360" s="8" t="s">
        <v>226</v>
      </c>
      <c r="B4360" t="s">
        <v>443</v>
      </c>
      <c r="C4360" s="26">
        <f>VLOOKUP(A4360,'Indice Puntaje Simple'!$A$4:$S$347,'3. Indice Puntj Simpl Traspuest'!D4360,0)</f>
        <v>0</v>
      </c>
      <c r="D4360">
        <v>14</v>
      </c>
    </row>
    <row r="4361" spans="1:4" x14ac:dyDescent="0.25">
      <c r="A4361" s="8" t="s">
        <v>164</v>
      </c>
      <c r="B4361" t="s">
        <v>443</v>
      </c>
      <c r="C4361" s="26">
        <f>VLOOKUP(A4361,'Indice Puntaje Simple'!$A$4:$S$347,'3. Indice Puntj Simpl Traspuest'!D4361,0)</f>
        <v>0</v>
      </c>
      <c r="D4361">
        <v>14</v>
      </c>
    </row>
    <row r="4362" spans="1:4" x14ac:dyDescent="0.25">
      <c r="A4362" s="8" t="s">
        <v>138</v>
      </c>
      <c r="B4362" t="s">
        <v>443</v>
      </c>
      <c r="C4362" s="26">
        <f>VLOOKUP(A4362,'Indice Puntaje Simple'!$A$4:$S$347,'3. Indice Puntj Simpl Traspuest'!D4362,0)</f>
        <v>0</v>
      </c>
      <c r="D4362">
        <v>14</v>
      </c>
    </row>
    <row r="4363" spans="1:4" x14ac:dyDescent="0.25">
      <c r="A4363" s="8" t="s">
        <v>402</v>
      </c>
      <c r="B4363" t="s">
        <v>443</v>
      </c>
      <c r="C4363" s="26">
        <f>VLOOKUP(A4363,'Indice Puntaje Simple'!$A$4:$S$347,'3. Indice Puntj Simpl Traspuest'!D4363,0)</f>
        <v>0</v>
      </c>
      <c r="D4363">
        <v>14</v>
      </c>
    </row>
    <row r="4364" spans="1:4" x14ac:dyDescent="0.25">
      <c r="A4364" s="8" t="s">
        <v>209</v>
      </c>
      <c r="B4364" t="s">
        <v>443</v>
      </c>
      <c r="C4364" s="26">
        <f>VLOOKUP(A4364,'Indice Puntaje Simple'!$A$4:$S$347,'3. Indice Puntj Simpl Traspuest'!D4364,0)</f>
        <v>0</v>
      </c>
      <c r="D4364">
        <v>14</v>
      </c>
    </row>
    <row r="4365" spans="1:4" x14ac:dyDescent="0.25">
      <c r="A4365" s="8" t="s">
        <v>368</v>
      </c>
      <c r="B4365" t="s">
        <v>443</v>
      </c>
      <c r="C4365" s="26">
        <f>VLOOKUP(A4365,'Indice Puntaje Simple'!$A$4:$S$347,'3. Indice Puntj Simpl Traspuest'!D4365,0)</f>
        <v>0</v>
      </c>
      <c r="D4365">
        <v>14</v>
      </c>
    </row>
    <row r="4366" spans="1:4" x14ac:dyDescent="0.25">
      <c r="A4366" s="8" t="s">
        <v>354</v>
      </c>
      <c r="B4366" t="s">
        <v>443</v>
      </c>
      <c r="C4366" s="26">
        <f>VLOOKUP(A4366,'Indice Puntaje Simple'!$A$4:$S$347,'3. Indice Puntj Simpl Traspuest'!D4366,0)</f>
        <v>0</v>
      </c>
      <c r="D4366">
        <v>14</v>
      </c>
    </row>
    <row r="4367" spans="1:4" x14ac:dyDescent="0.25">
      <c r="A4367" s="8" t="s">
        <v>107</v>
      </c>
      <c r="B4367" t="s">
        <v>443</v>
      </c>
      <c r="C4367" s="26">
        <f>VLOOKUP(A4367,'Indice Puntaje Simple'!$A$4:$S$347,'3. Indice Puntj Simpl Traspuest'!D4367,0)</f>
        <v>0</v>
      </c>
      <c r="D4367">
        <v>14</v>
      </c>
    </row>
    <row r="4368" spans="1:4" x14ac:dyDescent="0.25">
      <c r="A4368" s="8" t="s">
        <v>254</v>
      </c>
      <c r="B4368" t="s">
        <v>443</v>
      </c>
      <c r="C4368" s="26">
        <f>VLOOKUP(A4368,'Indice Puntaje Simple'!$A$4:$S$347,'3. Indice Puntj Simpl Traspuest'!D4368,0)</f>
        <v>0</v>
      </c>
      <c r="D4368">
        <v>14</v>
      </c>
    </row>
    <row r="4369" spans="1:4" x14ac:dyDescent="0.25">
      <c r="A4369" s="8" t="s">
        <v>192</v>
      </c>
      <c r="B4369" t="s">
        <v>443</v>
      </c>
      <c r="C4369" s="26">
        <f>VLOOKUP(A4369,'Indice Puntaje Simple'!$A$4:$S$347,'3. Indice Puntj Simpl Traspuest'!D4369,0)</f>
        <v>0.5</v>
      </c>
      <c r="D4369">
        <v>14</v>
      </c>
    </row>
    <row r="4370" spans="1:4" x14ac:dyDescent="0.25">
      <c r="A4370" s="8" t="s">
        <v>173</v>
      </c>
      <c r="B4370" t="s">
        <v>443</v>
      </c>
      <c r="C4370" s="26">
        <f>VLOOKUP(A4370,'Indice Puntaje Simple'!$A$4:$S$347,'3. Indice Puntj Simpl Traspuest'!D4370,0)</f>
        <v>0</v>
      </c>
      <c r="D4370">
        <v>14</v>
      </c>
    </row>
    <row r="4371" spans="1:4" x14ac:dyDescent="0.25">
      <c r="A4371" s="8" t="s">
        <v>139</v>
      </c>
      <c r="B4371" t="s">
        <v>443</v>
      </c>
      <c r="C4371" s="26">
        <f>VLOOKUP(A4371,'Indice Puntaje Simple'!$A$4:$S$347,'3. Indice Puntj Simpl Traspuest'!D4371,0)</f>
        <v>0</v>
      </c>
      <c r="D4371">
        <v>14</v>
      </c>
    </row>
    <row r="4372" spans="1:4" x14ac:dyDescent="0.25">
      <c r="A4372" s="8" t="s">
        <v>350</v>
      </c>
      <c r="B4372" t="s">
        <v>443</v>
      </c>
      <c r="C4372" s="26">
        <f>VLOOKUP(A4372,'Indice Puntaje Simple'!$A$4:$S$347,'3. Indice Puntj Simpl Traspuest'!D4372,0)</f>
        <v>0</v>
      </c>
      <c r="D4372">
        <v>14</v>
      </c>
    </row>
    <row r="4373" spans="1:4" x14ac:dyDescent="0.25">
      <c r="A4373" s="8" t="s">
        <v>227</v>
      </c>
      <c r="B4373" t="s">
        <v>443</v>
      </c>
      <c r="C4373" s="26">
        <f>VLOOKUP(A4373,'Indice Puntaje Simple'!$A$4:$S$347,'3. Indice Puntj Simpl Traspuest'!D4373,0)</f>
        <v>0</v>
      </c>
      <c r="D4373">
        <v>14</v>
      </c>
    </row>
    <row r="4374" spans="1:4" x14ac:dyDescent="0.25">
      <c r="A4374" s="8" t="s">
        <v>228</v>
      </c>
      <c r="B4374" t="s">
        <v>443</v>
      </c>
      <c r="C4374" s="26">
        <f>VLOOKUP(A4374,'Indice Puntaje Simple'!$A$4:$S$347,'3. Indice Puntj Simpl Traspuest'!D4374,0)</f>
        <v>0</v>
      </c>
      <c r="D4374">
        <v>14</v>
      </c>
    </row>
    <row r="4375" spans="1:4" x14ac:dyDescent="0.25">
      <c r="A4375" s="8" t="s">
        <v>309</v>
      </c>
      <c r="B4375" t="s">
        <v>443</v>
      </c>
      <c r="C4375" s="26">
        <f>VLOOKUP(A4375,'Indice Puntaje Simple'!$A$4:$S$347,'3. Indice Puntj Simpl Traspuest'!D4375,0)</f>
        <v>0</v>
      </c>
      <c r="D4375">
        <v>14</v>
      </c>
    </row>
    <row r="4376" spans="1:4" x14ac:dyDescent="0.25">
      <c r="A4376" s="8" t="s">
        <v>193</v>
      </c>
      <c r="B4376" t="s">
        <v>443</v>
      </c>
      <c r="C4376" s="26">
        <f>VLOOKUP(A4376,'Indice Puntaje Simple'!$A$4:$S$347,'3. Indice Puntj Simpl Traspuest'!D4376,0)</f>
        <v>0</v>
      </c>
      <c r="D4376">
        <v>14</v>
      </c>
    </row>
    <row r="4377" spans="1:4" x14ac:dyDescent="0.25">
      <c r="A4377" s="8" t="s">
        <v>335</v>
      </c>
      <c r="B4377" t="s">
        <v>443</v>
      </c>
      <c r="C4377" s="26">
        <f>VLOOKUP(A4377,'Indice Puntaje Simple'!$A$4:$S$347,'3. Indice Puntj Simpl Traspuest'!D4377,0)</f>
        <v>0</v>
      </c>
      <c r="D4377">
        <v>14</v>
      </c>
    </row>
    <row r="4378" spans="1:4" x14ac:dyDescent="0.25">
      <c r="A4378" s="8" t="s">
        <v>85</v>
      </c>
      <c r="B4378" t="s">
        <v>443</v>
      </c>
      <c r="C4378" s="26">
        <f>VLOOKUP(A4378,'Indice Puntaje Simple'!$A$4:$S$347,'3. Indice Puntj Simpl Traspuest'!D4378,0)</f>
        <v>0</v>
      </c>
      <c r="D4378">
        <v>14</v>
      </c>
    </row>
    <row r="4379" spans="1:4" x14ac:dyDescent="0.25">
      <c r="A4379" s="8" t="s">
        <v>378</v>
      </c>
      <c r="B4379" t="s">
        <v>443</v>
      </c>
      <c r="C4379" s="26">
        <f>VLOOKUP(A4379,'Indice Puntaje Simple'!$A$4:$S$347,'3. Indice Puntj Simpl Traspuest'!D4379,0)</f>
        <v>1</v>
      </c>
      <c r="D4379">
        <v>14</v>
      </c>
    </row>
    <row r="4380" spans="1:4" x14ac:dyDescent="0.25">
      <c r="A4380" s="8" t="s">
        <v>359</v>
      </c>
      <c r="B4380" t="s">
        <v>443</v>
      </c>
      <c r="C4380" s="26">
        <f>VLOOKUP(A4380,'Indice Puntaje Simple'!$A$4:$S$347,'3. Indice Puntj Simpl Traspuest'!D4380,0)</f>
        <v>0</v>
      </c>
      <c r="D4380">
        <v>14</v>
      </c>
    </row>
    <row r="4381" spans="1:4" x14ac:dyDescent="0.25">
      <c r="A4381" s="8" t="s">
        <v>86</v>
      </c>
      <c r="B4381" t="s">
        <v>443</v>
      </c>
      <c r="C4381" s="26">
        <f>VLOOKUP(A4381,'Indice Puntaje Simple'!$A$4:$S$347,'3. Indice Puntj Simpl Traspuest'!D4381,0)</f>
        <v>0.5</v>
      </c>
      <c r="D4381">
        <v>14</v>
      </c>
    </row>
    <row r="4382" spans="1:4" x14ac:dyDescent="0.25">
      <c r="A4382" s="8" t="s">
        <v>108</v>
      </c>
      <c r="B4382" t="s">
        <v>443</v>
      </c>
      <c r="C4382" s="26">
        <f>VLOOKUP(A4382,'Indice Puntaje Simple'!$A$4:$S$347,'3. Indice Puntj Simpl Traspuest'!D4382,0)</f>
        <v>0.5</v>
      </c>
      <c r="D4382">
        <v>14</v>
      </c>
    </row>
    <row r="4383" spans="1:4" x14ac:dyDescent="0.25">
      <c r="A4383" s="8" t="s">
        <v>355</v>
      </c>
      <c r="B4383" t="s">
        <v>443</v>
      </c>
      <c r="C4383" s="26">
        <f>VLOOKUP(A4383,'Indice Puntaje Simple'!$A$4:$S$347,'3. Indice Puntj Simpl Traspuest'!D4383,0)</f>
        <v>0</v>
      </c>
      <c r="D4383">
        <v>14</v>
      </c>
    </row>
    <row r="4384" spans="1:4" x14ac:dyDescent="0.25">
      <c r="A4384" s="8" t="s">
        <v>351</v>
      </c>
      <c r="B4384" t="s">
        <v>443</v>
      </c>
      <c r="C4384" s="26">
        <f>VLOOKUP(A4384,'Indice Puntaje Simple'!$A$4:$S$347,'3. Indice Puntj Simpl Traspuest'!D4384,0)</f>
        <v>0</v>
      </c>
      <c r="D4384">
        <v>14</v>
      </c>
    </row>
    <row r="4385" spans="1:4" x14ac:dyDescent="0.25">
      <c r="A4385" s="8" t="s">
        <v>229</v>
      </c>
      <c r="B4385" t="s">
        <v>443</v>
      </c>
      <c r="C4385" s="26">
        <f>VLOOKUP(A4385,'Indice Puntaje Simple'!$A$4:$S$347,'3. Indice Puntj Simpl Traspuest'!D4385,0)</f>
        <v>0</v>
      </c>
      <c r="D4385">
        <v>14</v>
      </c>
    </row>
    <row r="4386" spans="1:4" x14ac:dyDescent="0.25">
      <c r="A4386" s="8" t="s">
        <v>204</v>
      </c>
      <c r="B4386" t="s">
        <v>443</v>
      </c>
      <c r="C4386" s="26">
        <f>VLOOKUP(A4386,'Indice Puntaje Simple'!$A$4:$S$347,'3. Indice Puntj Simpl Traspuest'!D4386,0)</f>
        <v>0</v>
      </c>
      <c r="D4386">
        <v>14</v>
      </c>
    </row>
    <row r="4387" spans="1:4" x14ac:dyDescent="0.25">
      <c r="A4387" s="8" t="s">
        <v>373</v>
      </c>
      <c r="B4387" t="s">
        <v>443</v>
      </c>
      <c r="C4387" s="26">
        <f>VLOOKUP(A4387,'Indice Puntaje Simple'!$A$4:$S$347,'3. Indice Puntj Simpl Traspuest'!D4387,0)</f>
        <v>0</v>
      </c>
      <c r="D4387">
        <v>14</v>
      </c>
    </row>
    <row r="4388" spans="1:4" x14ac:dyDescent="0.25">
      <c r="A4388" s="8" t="s">
        <v>210</v>
      </c>
      <c r="B4388" t="s">
        <v>443</v>
      </c>
      <c r="C4388" s="26">
        <f>VLOOKUP(A4388,'Indice Puntaje Simple'!$A$4:$S$347,'3. Indice Puntj Simpl Traspuest'!D4388,0)</f>
        <v>0</v>
      </c>
      <c r="D4388">
        <v>14</v>
      </c>
    </row>
    <row r="4389" spans="1:4" x14ac:dyDescent="0.25">
      <c r="A4389" s="8" t="s">
        <v>243</v>
      </c>
      <c r="B4389" t="s">
        <v>443</v>
      </c>
      <c r="C4389" s="26">
        <f>VLOOKUP(A4389,'Indice Puntaje Simple'!$A$4:$S$347,'3. Indice Puntj Simpl Traspuest'!D4389,0)</f>
        <v>0</v>
      </c>
      <c r="D4389">
        <v>14</v>
      </c>
    </row>
    <row r="4390" spans="1:4" x14ac:dyDescent="0.25">
      <c r="A4390" s="8" t="s">
        <v>266</v>
      </c>
      <c r="B4390" t="s">
        <v>443</v>
      </c>
      <c r="C4390" s="26">
        <f>VLOOKUP(A4390,'Indice Puntaje Simple'!$A$4:$S$347,'3. Indice Puntj Simpl Traspuest'!D4390,0)</f>
        <v>0</v>
      </c>
      <c r="D4390">
        <v>14</v>
      </c>
    </row>
    <row r="4391" spans="1:4" x14ac:dyDescent="0.25">
      <c r="A4391" s="8" t="s">
        <v>216</v>
      </c>
      <c r="B4391" t="s">
        <v>443</v>
      </c>
      <c r="C4391" s="26">
        <f>VLOOKUP(A4391,'Indice Puntaje Simple'!$A$4:$S$347,'3. Indice Puntj Simpl Traspuest'!D4391,0)</f>
        <v>0.5</v>
      </c>
      <c r="D4391">
        <v>14</v>
      </c>
    </row>
    <row r="4392" spans="1:4" x14ac:dyDescent="0.25">
      <c r="A4392" s="8" t="s">
        <v>291</v>
      </c>
      <c r="B4392" t="s">
        <v>443</v>
      </c>
      <c r="C4392" s="26">
        <f>VLOOKUP(A4392,'Indice Puntaje Simple'!$A$4:$S$347,'3. Indice Puntj Simpl Traspuest'!D4392,0)</f>
        <v>0.5</v>
      </c>
      <c r="D4392">
        <v>14</v>
      </c>
    </row>
    <row r="4393" spans="1:4" x14ac:dyDescent="0.25">
      <c r="A4393" s="8" t="s">
        <v>165</v>
      </c>
      <c r="B4393" t="s">
        <v>443</v>
      </c>
      <c r="C4393" s="26">
        <f>VLOOKUP(A4393,'Indice Puntaje Simple'!$A$4:$S$347,'3. Indice Puntj Simpl Traspuest'!D4393,0)</f>
        <v>0</v>
      </c>
      <c r="D4393">
        <v>14</v>
      </c>
    </row>
    <row r="4394" spans="1:4" x14ac:dyDescent="0.25">
      <c r="A4394" s="8" t="s">
        <v>194</v>
      </c>
      <c r="B4394" t="s">
        <v>443</v>
      </c>
      <c r="C4394" s="26">
        <f>VLOOKUP(A4394,'Indice Puntaje Simple'!$A$4:$S$347,'3. Indice Puntj Simpl Traspuest'!D4394,0)</f>
        <v>0.5</v>
      </c>
      <c r="D4394">
        <v>14</v>
      </c>
    </row>
    <row r="4395" spans="1:4" x14ac:dyDescent="0.25">
      <c r="A4395" s="8" t="s">
        <v>404</v>
      </c>
      <c r="B4395" t="s">
        <v>443</v>
      </c>
      <c r="C4395" s="26">
        <f>VLOOKUP(A4395,'Indice Puntaje Simple'!$A$4:$S$347,'3. Indice Puntj Simpl Traspuest'!D4395,0)</f>
        <v>0</v>
      </c>
      <c r="D4395">
        <v>14</v>
      </c>
    </row>
    <row r="4396" spans="1:4" x14ac:dyDescent="0.25">
      <c r="A4396" s="8" t="s">
        <v>292</v>
      </c>
      <c r="B4396" t="s">
        <v>443</v>
      </c>
      <c r="C4396" s="26">
        <f>VLOOKUP(A4396,'Indice Puntaje Simple'!$A$4:$S$347,'3. Indice Puntj Simpl Traspuest'!D4396,0)</f>
        <v>0.5</v>
      </c>
      <c r="D4396">
        <v>14</v>
      </c>
    </row>
    <row r="4397" spans="1:4" x14ac:dyDescent="0.25">
      <c r="A4397" s="8" t="s">
        <v>153</v>
      </c>
      <c r="B4397" t="s">
        <v>443</v>
      </c>
      <c r="C4397" s="26">
        <f>VLOOKUP(A4397,'Indice Puntaje Simple'!$A$4:$S$347,'3. Indice Puntj Simpl Traspuest'!D4397,0)</f>
        <v>0</v>
      </c>
      <c r="D4397">
        <v>14</v>
      </c>
    </row>
    <row r="4398" spans="1:4" x14ac:dyDescent="0.25">
      <c r="A4398" s="8" t="s">
        <v>267</v>
      </c>
      <c r="B4398" t="s">
        <v>443</v>
      </c>
      <c r="C4398" s="26">
        <f>VLOOKUP(A4398,'Indice Puntaje Simple'!$A$4:$S$347,'3. Indice Puntj Simpl Traspuest'!D4398,0)</f>
        <v>0</v>
      </c>
      <c r="D4398">
        <v>14</v>
      </c>
    </row>
    <row r="4399" spans="1:4" x14ac:dyDescent="0.25">
      <c r="A4399" s="8" t="s">
        <v>324</v>
      </c>
      <c r="B4399" t="s">
        <v>443</v>
      </c>
      <c r="C4399" s="26">
        <f>VLOOKUP(A4399,'Indice Puntaje Simple'!$A$4:$S$347,'3. Indice Puntj Simpl Traspuest'!D4399,0)</f>
        <v>0</v>
      </c>
      <c r="D4399">
        <v>14</v>
      </c>
    </row>
    <row r="4400" spans="1:4" x14ac:dyDescent="0.25">
      <c r="A4400" s="8" t="s">
        <v>406</v>
      </c>
      <c r="B4400" t="s">
        <v>443</v>
      </c>
      <c r="C4400" s="26">
        <f>VLOOKUP(A4400,'Indice Puntaje Simple'!$A$4:$S$347,'3. Indice Puntj Simpl Traspuest'!D4400,0)</f>
        <v>0</v>
      </c>
      <c r="D4400">
        <v>14</v>
      </c>
    </row>
    <row r="4401" spans="1:4" x14ac:dyDescent="0.25">
      <c r="A4401" s="8" t="s">
        <v>336</v>
      </c>
      <c r="B4401" t="s">
        <v>443</v>
      </c>
      <c r="C4401" s="26">
        <f>VLOOKUP(A4401,'Indice Puntaje Simple'!$A$4:$S$347,'3. Indice Puntj Simpl Traspuest'!D4401,0)</f>
        <v>0</v>
      </c>
      <c r="D4401">
        <v>14</v>
      </c>
    </row>
    <row r="4402" spans="1:4" x14ac:dyDescent="0.25">
      <c r="A4402" s="8" t="s">
        <v>268</v>
      </c>
      <c r="B4402" t="s">
        <v>443</v>
      </c>
      <c r="C4402" s="26">
        <f>VLOOKUP(A4402,'Indice Puntaje Simple'!$A$4:$S$347,'3. Indice Puntj Simpl Traspuest'!D4402,0)</f>
        <v>0.5</v>
      </c>
      <c r="D4402">
        <v>14</v>
      </c>
    </row>
    <row r="4403" spans="1:4" x14ac:dyDescent="0.25">
      <c r="A4403" s="8" t="s">
        <v>255</v>
      </c>
      <c r="B4403" t="s">
        <v>443</v>
      </c>
      <c r="C4403" s="26">
        <f>VLOOKUP(A4403,'Indice Puntaje Simple'!$A$4:$S$347,'3. Indice Puntj Simpl Traspuest'!D4403,0)</f>
        <v>0</v>
      </c>
      <c r="D4403">
        <v>14</v>
      </c>
    </row>
    <row r="4404" spans="1:4" x14ac:dyDescent="0.25">
      <c r="A4404" s="8" t="s">
        <v>395</v>
      </c>
      <c r="B4404" t="s">
        <v>443</v>
      </c>
      <c r="C4404" s="26">
        <f>VLOOKUP(A4404,'Indice Puntaje Simple'!$A$4:$S$347,'3. Indice Puntj Simpl Traspuest'!D4404,0)</f>
        <v>0</v>
      </c>
      <c r="D4404">
        <v>14</v>
      </c>
    </row>
    <row r="4405" spans="1:4" x14ac:dyDescent="0.25">
      <c r="A4405" s="8" t="s">
        <v>174</v>
      </c>
      <c r="B4405" t="s">
        <v>443</v>
      </c>
      <c r="C4405" s="26">
        <f>VLOOKUP(A4405,'Indice Puntaje Simple'!$A$4:$S$347,'3. Indice Puntj Simpl Traspuest'!D4405,0)</f>
        <v>0.5</v>
      </c>
      <c r="D4405">
        <v>14</v>
      </c>
    </row>
    <row r="4406" spans="1:4" x14ac:dyDescent="0.25">
      <c r="A4406" s="8" t="s">
        <v>342</v>
      </c>
      <c r="B4406" t="s">
        <v>443</v>
      </c>
      <c r="C4406" s="26">
        <f>VLOOKUP(A4406,'Indice Puntaje Simple'!$A$4:$S$347,'3. Indice Puntj Simpl Traspuest'!D4406,0)</f>
        <v>0</v>
      </c>
      <c r="D4406">
        <v>14</v>
      </c>
    </row>
    <row r="4407" spans="1:4" x14ac:dyDescent="0.25">
      <c r="A4407" s="8" t="s">
        <v>256</v>
      </c>
      <c r="B4407" t="s">
        <v>443</v>
      </c>
      <c r="C4407" s="26">
        <f>VLOOKUP(A4407,'Indice Puntaje Simple'!$A$4:$S$347,'3. Indice Puntj Simpl Traspuest'!D4407,0)</f>
        <v>0</v>
      </c>
      <c r="D4407">
        <v>14</v>
      </c>
    </row>
    <row r="4408" spans="1:4" x14ac:dyDescent="0.25">
      <c r="A4408" s="8" t="s">
        <v>83</v>
      </c>
      <c r="B4408" t="s">
        <v>443</v>
      </c>
      <c r="C4408" s="26">
        <f>VLOOKUP(A4408,'Indice Puntaje Simple'!$A$4:$S$347,'3. Indice Puntj Simpl Traspuest'!D4408,0)</f>
        <v>0</v>
      </c>
      <c r="D4408">
        <v>14</v>
      </c>
    </row>
    <row r="4409" spans="1:4" x14ac:dyDescent="0.25">
      <c r="A4409" s="8" t="s">
        <v>211</v>
      </c>
      <c r="B4409" t="s">
        <v>443</v>
      </c>
      <c r="C4409" s="26">
        <f>VLOOKUP(A4409,'Indice Puntaje Simple'!$A$4:$S$347,'3. Indice Puntj Simpl Traspuest'!D4409,0)</f>
        <v>0</v>
      </c>
      <c r="D4409">
        <v>14</v>
      </c>
    </row>
    <row r="4410" spans="1:4" x14ac:dyDescent="0.25">
      <c r="A4410" s="8" t="s">
        <v>352</v>
      </c>
      <c r="B4410" t="s">
        <v>443</v>
      </c>
      <c r="C4410" s="26">
        <f>VLOOKUP(A4410,'Indice Puntaje Simple'!$A$4:$S$347,'3. Indice Puntj Simpl Traspuest'!D4410,0)</f>
        <v>0</v>
      </c>
      <c r="D4410">
        <v>14</v>
      </c>
    </row>
    <row r="4411" spans="1:4" x14ac:dyDescent="0.25">
      <c r="A4411" s="8" t="s">
        <v>140</v>
      </c>
      <c r="B4411" t="s">
        <v>443</v>
      </c>
      <c r="C4411" s="26">
        <f>VLOOKUP(A4411,'Indice Puntaje Simple'!$A$4:$S$347,'3. Indice Puntj Simpl Traspuest'!D4411,0)</f>
        <v>0.5</v>
      </c>
      <c r="D4411">
        <v>14</v>
      </c>
    </row>
    <row r="4412" spans="1:4" x14ac:dyDescent="0.25">
      <c r="A4412" s="8" t="s">
        <v>144</v>
      </c>
      <c r="B4412" t="s">
        <v>443</v>
      </c>
      <c r="C4412" s="26">
        <f>VLOOKUP(A4412,'Indice Puntaje Simple'!$A$4:$S$347,'3. Indice Puntj Simpl Traspuest'!D4412,0)</f>
        <v>0.5</v>
      </c>
      <c r="D4412">
        <v>14</v>
      </c>
    </row>
    <row r="4413" spans="1:4" x14ac:dyDescent="0.25">
      <c r="A4413" s="8" t="s">
        <v>382</v>
      </c>
      <c r="B4413" t="s">
        <v>443</v>
      </c>
      <c r="C4413" s="26">
        <f>VLOOKUP(A4413,'Indice Puntaje Simple'!$A$4:$S$347,'3. Indice Puntj Simpl Traspuest'!D4413,0)</f>
        <v>0</v>
      </c>
      <c r="D4413">
        <v>14</v>
      </c>
    </row>
    <row r="4414" spans="1:4" x14ac:dyDescent="0.25">
      <c r="A4414" s="8" t="s">
        <v>94</v>
      </c>
      <c r="B4414" t="s">
        <v>443</v>
      </c>
      <c r="C4414" s="26">
        <f>VLOOKUP(A4414,'Indice Puntaje Simple'!$A$4:$S$347,'3. Indice Puntj Simpl Traspuest'!D4414,0)</f>
        <v>0</v>
      </c>
      <c r="D4414">
        <v>14</v>
      </c>
    </row>
    <row r="4415" spans="1:4" x14ac:dyDescent="0.25">
      <c r="A4415" s="8" t="s">
        <v>166</v>
      </c>
      <c r="B4415" t="s">
        <v>443</v>
      </c>
      <c r="C4415" s="26">
        <f>VLOOKUP(A4415,'Indice Puntaje Simple'!$A$4:$S$347,'3. Indice Puntj Simpl Traspuest'!D4415,0)</f>
        <v>0</v>
      </c>
      <c r="D4415">
        <v>14</v>
      </c>
    </row>
    <row r="4416" spans="1:4" x14ac:dyDescent="0.25">
      <c r="A4416" s="8" t="s">
        <v>244</v>
      </c>
      <c r="B4416" t="s">
        <v>443</v>
      </c>
      <c r="C4416" s="26">
        <f>VLOOKUP(A4416,'Indice Puntaje Simple'!$A$4:$S$347,'3. Indice Puntj Simpl Traspuest'!D4416,0)</f>
        <v>0.5</v>
      </c>
      <c r="D4416">
        <v>14</v>
      </c>
    </row>
    <row r="4417" spans="1:4" x14ac:dyDescent="0.25">
      <c r="A4417" s="8" t="s">
        <v>360</v>
      </c>
      <c r="B4417" t="s">
        <v>443</v>
      </c>
      <c r="C4417" s="26">
        <f>VLOOKUP(A4417,'Indice Puntaje Simple'!$A$4:$S$347,'3. Indice Puntj Simpl Traspuest'!D4417,0)</f>
        <v>0.5</v>
      </c>
      <c r="D4417">
        <v>14</v>
      </c>
    </row>
    <row r="4418" spans="1:4" x14ac:dyDescent="0.25">
      <c r="A4418" s="8" t="s">
        <v>117</v>
      </c>
      <c r="B4418" t="s">
        <v>443</v>
      </c>
      <c r="C4418" s="26">
        <f>VLOOKUP(A4418,'Indice Puntaje Simple'!$A$4:$S$347,'3. Indice Puntj Simpl Traspuest'!D4418,0)</f>
        <v>0</v>
      </c>
      <c r="D4418">
        <v>14</v>
      </c>
    </row>
    <row r="4419" spans="1:4" x14ac:dyDescent="0.25">
      <c r="A4419" s="8" t="s">
        <v>99</v>
      </c>
      <c r="B4419" t="s">
        <v>443</v>
      </c>
      <c r="C4419" s="26">
        <f>VLOOKUP(A4419,'Indice Puntaje Simple'!$A$4:$S$347,'3. Indice Puntj Simpl Traspuest'!D4419,0)</f>
        <v>0</v>
      </c>
      <c r="D4419">
        <v>14</v>
      </c>
    </row>
    <row r="4420" spans="1:4" x14ac:dyDescent="0.25">
      <c r="A4420" s="8" t="s">
        <v>183</v>
      </c>
      <c r="B4420" t="s">
        <v>443</v>
      </c>
      <c r="C4420" s="26">
        <f>VLOOKUP(A4420,'Indice Puntaje Simple'!$A$4:$S$347,'3. Indice Puntj Simpl Traspuest'!D4420,0)</f>
        <v>0</v>
      </c>
      <c r="D4420">
        <v>14</v>
      </c>
    </row>
    <row r="4421" spans="1:4" x14ac:dyDescent="0.25">
      <c r="A4421" s="8" t="s">
        <v>175</v>
      </c>
      <c r="B4421" t="s">
        <v>443</v>
      </c>
      <c r="C4421" s="26">
        <f>VLOOKUP(A4421,'Indice Puntaje Simple'!$A$4:$S$347,'3. Indice Puntj Simpl Traspuest'!D4421,0)</f>
        <v>0</v>
      </c>
      <c r="D4421">
        <v>14</v>
      </c>
    </row>
    <row r="4422" spans="1:4" x14ac:dyDescent="0.25">
      <c r="A4422" s="8" t="s">
        <v>369</v>
      </c>
      <c r="B4422" t="s">
        <v>443</v>
      </c>
      <c r="C4422" s="26">
        <f>VLOOKUP(A4422,'Indice Puntaje Simple'!$A$4:$S$347,'3. Indice Puntj Simpl Traspuest'!D4422,0)</f>
        <v>0</v>
      </c>
      <c r="D4422">
        <v>14</v>
      </c>
    </row>
    <row r="4423" spans="1:4" x14ac:dyDescent="0.25">
      <c r="A4423" s="8" t="s">
        <v>396</v>
      </c>
      <c r="B4423" t="s">
        <v>443</v>
      </c>
      <c r="C4423" s="26">
        <f>VLOOKUP(A4423,'Indice Puntaje Simple'!$A$4:$S$347,'3. Indice Puntj Simpl Traspuest'!D4423,0)</f>
        <v>0</v>
      </c>
      <c r="D4423">
        <v>14</v>
      </c>
    </row>
    <row r="4424" spans="1:4" x14ac:dyDescent="0.25">
      <c r="A4424" s="8" t="s">
        <v>343</v>
      </c>
      <c r="B4424" t="s">
        <v>443</v>
      </c>
      <c r="C4424" s="26">
        <f>VLOOKUP(A4424,'Indice Puntaje Simple'!$A$4:$S$347,'3. Indice Puntj Simpl Traspuest'!D4424,0)</f>
        <v>0</v>
      </c>
      <c r="D4424">
        <v>14</v>
      </c>
    </row>
    <row r="4425" spans="1:4" x14ac:dyDescent="0.25">
      <c r="A4425" s="8" t="s">
        <v>257</v>
      </c>
      <c r="B4425" t="s">
        <v>443</v>
      </c>
      <c r="C4425" s="26">
        <f>VLOOKUP(A4425,'Indice Puntaje Simple'!$A$4:$S$347,'3. Indice Puntj Simpl Traspuest'!D4425,0)</f>
        <v>0</v>
      </c>
      <c r="D4425">
        <v>14</v>
      </c>
    </row>
    <row r="4426" spans="1:4" x14ac:dyDescent="0.25">
      <c r="A4426" s="8" t="s">
        <v>293</v>
      </c>
      <c r="B4426" t="s">
        <v>443</v>
      </c>
      <c r="C4426" s="26">
        <f>VLOOKUP(A4426,'Indice Puntaje Simple'!$A$4:$S$347,'3. Indice Puntj Simpl Traspuest'!D4426,0)</f>
        <v>0</v>
      </c>
      <c r="D4426">
        <v>14</v>
      </c>
    </row>
    <row r="4427" spans="1:4" x14ac:dyDescent="0.25">
      <c r="A4427" s="8" t="s">
        <v>280</v>
      </c>
      <c r="B4427" t="s">
        <v>443</v>
      </c>
      <c r="C4427" s="26">
        <f>VLOOKUP(A4427,'Indice Puntaje Simple'!$A$4:$S$347,'3. Indice Puntj Simpl Traspuest'!D4427,0)</f>
        <v>0</v>
      </c>
      <c r="D4427">
        <v>14</v>
      </c>
    </row>
    <row r="4428" spans="1:4" x14ac:dyDescent="0.25">
      <c r="A4428" s="8" t="s">
        <v>344</v>
      </c>
      <c r="B4428" t="s">
        <v>443</v>
      </c>
      <c r="C4428" s="26">
        <f>VLOOKUP(A4428,'Indice Puntaje Simple'!$A$4:$S$347,'3. Indice Puntj Simpl Traspuest'!D4428,0)</f>
        <v>0</v>
      </c>
      <c r="D4428">
        <v>14</v>
      </c>
    </row>
    <row r="4429" spans="1:4" x14ac:dyDescent="0.25">
      <c r="A4429" s="8" t="s">
        <v>310</v>
      </c>
      <c r="B4429" t="s">
        <v>443</v>
      </c>
      <c r="C4429" s="26">
        <f>VLOOKUP(A4429,'Indice Puntaje Simple'!$A$4:$S$347,'3. Indice Puntj Simpl Traspuest'!D4429,0)</f>
        <v>0</v>
      </c>
      <c r="D4429">
        <v>14</v>
      </c>
    </row>
    <row r="4430" spans="1:4" x14ac:dyDescent="0.25">
      <c r="A4430" s="8" t="s">
        <v>379</v>
      </c>
      <c r="B4430" t="s">
        <v>443</v>
      </c>
      <c r="C4430" s="26">
        <f>VLOOKUP(A4430,'Indice Puntaje Simple'!$A$4:$S$347,'3. Indice Puntj Simpl Traspuest'!D4430,0)</f>
        <v>0</v>
      </c>
      <c r="D4430">
        <v>14</v>
      </c>
    </row>
    <row r="4431" spans="1:4" x14ac:dyDescent="0.25">
      <c r="A4431" s="8" t="s">
        <v>337</v>
      </c>
      <c r="B4431" t="s">
        <v>443</v>
      </c>
      <c r="C4431" s="26">
        <f>VLOOKUP(A4431,'Indice Puntaje Simple'!$A$4:$S$347,'3. Indice Puntj Simpl Traspuest'!D4431,0)</f>
        <v>0.5</v>
      </c>
      <c r="D4431">
        <v>14</v>
      </c>
    </row>
    <row r="4432" spans="1:4" x14ac:dyDescent="0.25">
      <c r="A4432" s="8" t="s">
        <v>141</v>
      </c>
      <c r="B4432" t="s">
        <v>443</v>
      </c>
      <c r="C4432" s="26">
        <f>VLOOKUP(A4432,'Indice Puntaje Simple'!$A$4:$S$347,'3. Indice Puntj Simpl Traspuest'!D4432,0)</f>
        <v>0</v>
      </c>
      <c r="D4432">
        <v>14</v>
      </c>
    </row>
    <row r="4433" spans="1:4" x14ac:dyDescent="0.25">
      <c r="A4433" s="8" t="s">
        <v>418</v>
      </c>
      <c r="B4433" t="s">
        <v>443</v>
      </c>
      <c r="C4433" s="26">
        <f>VLOOKUP(A4433,'Indice Puntaje Simple'!$A$4:$S$347,'3. Indice Puntj Simpl Traspuest'!D4433,0)</f>
        <v>0</v>
      </c>
      <c r="D4433">
        <v>14</v>
      </c>
    </row>
    <row r="4434" spans="1:4" x14ac:dyDescent="0.25">
      <c r="A4434" s="8" t="s">
        <v>361</v>
      </c>
      <c r="B4434" t="s">
        <v>443</v>
      </c>
      <c r="C4434" s="26">
        <f>VLOOKUP(A4434,'Indice Puntaje Simple'!$A$4:$S$347,'3. Indice Puntj Simpl Traspuest'!D4434,0)</f>
        <v>0</v>
      </c>
      <c r="D4434">
        <v>14</v>
      </c>
    </row>
    <row r="4435" spans="1:4" x14ac:dyDescent="0.25">
      <c r="A4435" s="8" t="s">
        <v>145</v>
      </c>
      <c r="B4435" t="s">
        <v>443</v>
      </c>
      <c r="C4435" s="26">
        <f>VLOOKUP(A4435,'Indice Puntaje Simple'!$A$4:$S$347,'3. Indice Puntj Simpl Traspuest'!D4435,0)</f>
        <v>0</v>
      </c>
      <c r="D4435">
        <v>14</v>
      </c>
    </row>
    <row r="4436" spans="1:4" x14ac:dyDescent="0.25">
      <c r="A4436" s="8" t="s">
        <v>81</v>
      </c>
      <c r="B4436" t="s">
        <v>443</v>
      </c>
      <c r="C4436" s="26">
        <f>VLOOKUP(A4436,'Indice Puntaje Simple'!$A$4:$S$347,'3. Indice Puntj Simpl Traspuest'!D4436,0)</f>
        <v>0</v>
      </c>
      <c r="D4436">
        <v>14</v>
      </c>
    </row>
    <row r="4437" spans="1:4" x14ac:dyDescent="0.25">
      <c r="A4437" s="8" t="s">
        <v>100</v>
      </c>
      <c r="B4437" t="s">
        <v>443</v>
      </c>
      <c r="C4437" s="26">
        <f>VLOOKUP(A4437,'Indice Puntaje Simple'!$A$4:$S$347,'3. Indice Puntj Simpl Traspuest'!D4437,0)</f>
        <v>0</v>
      </c>
      <c r="D4437">
        <v>14</v>
      </c>
    </row>
    <row r="4438" spans="1:4" x14ac:dyDescent="0.25">
      <c r="A4438" s="8" t="s">
        <v>184</v>
      </c>
      <c r="B4438" t="s">
        <v>443</v>
      </c>
      <c r="C4438" s="26">
        <f>VLOOKUP(A4438,'Indice Puntaje Simple'!$A$4:$S$347,'3. Indice Puntj Simpl Traspuest'!D4438,0)</f>
        <v>0</v>
      </c>
      <c r="D4438">
        <v>14</v>
      </c>
    </row>
    <row r="4439" spans="1:4" x14ac:dyDescent="0.25">
      <c r="A4439" s="8" t="s">
        <v>195</v>
      </c>
      <c r="B4439" t="s">
        <v>443</v>
      </c>
      <c r="C4439" s="26">
        <f>VLOOKUP(A4439,'Indice Puntaje Simple'!$A$4:$S$347,'3. Indice Puntj Simpl Traspuest'!D4439,0)</f>
        <v>0</v>
      </c>
      <c r="D4439">
        <v>14</v>
      </c>
    </row>
    <row r="4440" spans="1:4" x14ac:dyDescent="0.25">
      <c r="A4440" s="8" t="s">
        <v>338</v>
      </c>
      <c r="B4440" t="s">
        <v>443</v>
      </c>
      <c r="C4440" s="26">
        <f>VLOOKUP(A4440,'Indice Puntaje Simple'!$A$4:$S$347,'3. Indice Puntj Simpl Traspuest'!D4440,0)</f>
        <v>0</v>
      </c>
      <c r="D4440">
        <v>14</v>
      </c>
    </row>
    <row r="4441" spans="1:4" x14ac:dyDescent="0.25">
      <c r="A4441" s="8" t="s">
        <v>230</v>
      </c>
      <c r="B4441" t="s">
        <v>443</v>
      </c>
      <c r="C4441" s="26">
        <f>VLOOKUP(A4441,'Indice Puntaje Simple'!$A$4:$S$347,'3. Indice Puntj Simpl Traspuest'!D4441,0)</f>
        <v>0</v>
      </c>
      <c r="D4441">
        <v>14</v>
      </c>
    </row>
    <row r="4442" spans="1:4" x14ac:dyDescent="0.25">
      <c r="A4442" s="8" t="s">
        <v>411</v>
      </c>
      <c r="B4442" t="s">
        <v>443</v>
      </c>
      <c r="C4442" s="26">
        <f>VLOOKUP(A4442,'Indice Puntaje Simple'!$A$4:$S$347,'3. Indice Puntj Simpl Traspuest'!D4442,0)</f>
        <v>0.5</v>
      </c>
      <c r="D4442">
        <v>14</v>
      </c>
    </row>
    <row r="4443" spans="1:4" x14ac:dyDescent="0.25">
      <c r="A4443" s="8" t="s">
        <v>95</v>
      </c>
      <c r="B4443" t="s">
        <v>443</v>
      </c>
      <c r="C4443" s="26">
        <f>VLOOKUP(A4443,'Indice Puntaje Simple'!$A$4:$S$347,'3. Indice Puntj Simpl Traspuest'!D4443,0)</f>
        <v>0</v>
      </c>
      <c r="D4443">
        <v>14</v>
      </c>
    </row>
    <row r="4444" spans="1:4" x14ac:dyDescent="0.25">
      <c r="A4444" s="8" t="s">
        <v>269</v>
      </c>
      <c r="B4444" t="s">
        <v>443</v>
      </c>
      <c r="C4444" s="26">
        <f>VLOOKUP(A4444,'Indice Puntaje Simple'!$A$4:$S$347,'3. Indice Puntj Simpl Traspuest'!D4444,0)</f>
        <v>0</v>
      </c>
      <c r="D4444">
        <v>14</v>
      </c>
    </row>
    <row r="4445" spans="1:4" x14ac:dyDescent="0.25">
      <c r="A4445" s="8" t="s">
        <v>121</v>
      </c>
      <c r="B4445" t="s">
        <v>443</v>
      </c>
      <c r="C4445" s="26">
        <f>VLOOKUP(A4445,'Indice Puntaje Simple'!$A$4:$S$347,'3. Indice Puntj Simpl Traspuest'!D4445,0)</f>
        <v>0.5</v>
      </c>
      <c r="D4445">
        <v>14</v>
      </c>
    </row>
    <row r="4446" spans="1:4" x14ac:dyDescent="0.25">
      <c r="A4446" s="8" t="s">
        <v>383</v>
      </c>
      <c r="B4446" t="s">
        <v>443</v>
      </c>
      <c r="C4446" s="26">
        <f>VLOOKUP(A4446,'Indice Puntaje Simple'!$A$4:$S$347,'3. Indice Puntj Simpl Traspuest'!D4446,0)</f>
        <v>0.5</v>
      </c>
      <c r="D4446">
        <v>14</v>
      </c>
    </row>
    <row r="4447" spans="1:4" x14ac:dyDescent="0.25">
      <c r="A4447" s="8" t="s">
        <v>217</v>
      </c>
      <c r="B4447" t="s">
        <v>443</v>
      </c>
      <c r="C4447" s="26">
        <f>VLOOKUP(A4447,'Indice Puntaje Simple'!$A$4:$S$347,'3. Indice Puntj Simpl Traspuest'!D4447,0)</f>
        <v>0</v>
      </c>
      <c r="D4447">
        <v>14</v>
      </c>
    </row>
    <row r="4448" spans="1:4" x14ac:dyDescent="0.25">
      <c r="A4448" s="8" t="s">
        <v>384</v>
      </c>
      <c r="B4448" t="s">
        <v>443</v>
      </c>
      <c r="C4448" s="26">
        <f>VLOOKUP(A4448,'Indice Puntaje Simple'!$A$4:$S$347,'3. Indice Puntj Simpl Traspuest'!D4448,0)</f>
        <v>0</v>
      </c>
      <c r="D4448">
        <v>14</v>
      </c>
    </row>
    <row r="4449" spans="1:4" x14ac:dyDescent="0.25">
      <c r="A4449" s="8" t="s">
        <v>345</v>
      </c>
      <c r="B4449" t="s">
        <v>443</v>
      </c>
      <c r="C4449" s="26">
        <f>VLOOKUP(A4449,'Indice Puntaje Simple'!$A$4:$S$347,'3. Indice Puntj Simpl Traspuest'!D4449,0)</f>
        <v>0</v>
      </c>
      <c r="D4449">
        <v>14</v>
      </c>
    </row>
    <row r="4450" spans="1:4" x14ac:dyDescent="0.25">
      <c r="A4450" s="8" t="s">
        <v>391</v>
      </c>
      <c r="B4450" t="s">
        <v>443</v>
      </c>
      <c r="C4450" s="26">
        <f>VLOOKUP(A4450,'Indice Puntaje Simple'!$A$4:$S$347,'3. Indice Puntj Simpl Traspuest'!D4450,0)</f>
        <v>0</v>
      </c>
      <c r="D4450">
        <v>14</v>
      </c>
    </row>
    <row r="4451" spans="1:4" x14ac:dyDescent="0.25">
      <c r="A4451" s="8" t="s">
        <v>281</v>
      </c>
      <c r="B4451" t="s">
        <v>443</v>
      </c>
      <c r="C4451" s="26">
        <f>VLOOKUP(A4451,'Indice Puntaje Simple'!$A$4:$S$347,'3. Indice Puntj Simpl Traspuest'!D4451,0)</f>
        <v>0.5</v>
      </c>
      <c r="D4451">
        <v>14</v>
      </c>
    </row>
    <row r="4452" spans="1:4" x14ac:dyDescent="0.25">
      <c r="A4452" s="8" t="s">
        <v>258</v>
      </c>
      <c r="B4452" t="s">
        <v>443</v>
      </c>
      <c r="C4452" s="26">
        <f>VLOOKUP(A4452,'Indice Puntaje Simple'!$A$4:$S$347,'3. Indice Puntj Simpl Traspuest'!D4452,0)</f>
        <v>0</v>
      </c>
      <c r="D4452">
        <v>14</v>
      </c>
    </row>
    <row r="4453" spans="1:4" x14ac:dyDescent="0.25">
      <c r="A4453" s="8" t="s">
        <v>311</v>
      </c>
      <c r="B4453" t="s">
        <v>443</v>
      </c>
      <c r="C4453" s="26">
        <f>VLOOKUP(A4453,'Indice Puntaje Simple'!$A$4:$S$347,'3. Indice Puntj Simpl Traspuest'!D4453,0)</f>
        <v>0</v>
      </c>
      <c r="D4453">
        <v>14</v>
      </c>
    </row>
    <row r="4454" spans="1:4" x14ac:dyDescent="0.25">
      <c r="A4454" s="8" t="s">
        <v>294</v>
      </c>
      <c r="B4454" t="s">
        <v>443</v>
      </c>
      <c r="C4454" s="26">
        <f>VLOOKUP(A4454,'Indice Puntaje Simple'!$A$4:$S$347,'3. Indice Puntj Simpl Traspuest'!D4454,0)</f>
        <v>0</v>
      </c>
      <c r="D4454">
        <v>14</v>
      </c>
    </row>
    <row r="4455" spans="1:4" x14ac:dyDescent="0.25">
      <c r="A4455" s="8" t="s">
        <v>146</v>
      </c>
      <c r="B4455" t="s">
        <v>443</v>
      </c>
      <c r="C4455" s="26">
        <f>VLOOKUP(A4455,'Indice Puntaje Simple'!$A$4:$S$347,'3. Indice Puntj Simpl Traspuest'!D4455,0)</f>
        <v>0</v>
      </c>
      <c r="D4455">
        <v>14</v>
      </c>
    </row>
    <row r="4456" spans="1:4" x14ac:dyDescent="0.25">
      <c r="A4456" s="8" t="s">
        <v>407</v>
      </c>
      <c r="B4456" t="s">
        <v>443</v>
      </c>
      <c r="C4456" s="26">
        <f>VLOOKUP(A4456,'Indice Puntaje Simple'!$A$4:$S$347,'3. Indice Puntj Simpl Traspuest'!D4456,0)</f>
        <v>0</v>
      </c>
      <c r="D4456">
        <v>14</v>
      </c>
    </row>
    <row r="4457" spans="1:4" x14ac:dyDescent="0.25">
      <c r="A4457" s="8" t="s">
        <v>348</v>
      </c>
      <c r="B4457" t="s">
        <v>443</v>
      </c>
      <c r="C4457" s="26">
        <f>VLOOKUP(A4457,'Indice Puntaje Simple'!$A$4:$S$347,'3. Indice Puntj Simpl Traspuest'!D4457,0)</f>
        <v>0</v>
      </c>
      <c r="D4457">
        <v>14</v>
      </c>
    </row>
    <row r="4458" spans="1:4" x14ac:dyDescent="0.25">
      <c r="A4458" s="8" t="s">
        <v>125</v>
      </c>
      <c r="B4458" t="s">
        <v>443</v>
      </c>
      <c r="C4458" s="26">
        <f>VLOOKUP(A4458,'Indice Puntaje Simple'!$A$4:$S$347,'3. Indice Puntj Simpl Traspuest'!D4458,0)</f>
        <v>0</v>
      </c>
      <c r="D4458">
        <v>14</v>
      </c>
    </row>
    <row r="4459" spans="1:4" x14ac:dyDescent="0.25">
      <c r="A4459" s="8" t="s">
        <v>374</v>
      </c>
      <c r="B4459" t="s">
        <v>443</v>
      </c>
      <c r="C4459" s="26">
        <f>VLOOKUP(A4459,'Indice Puntaje Simple'!$A$4:$S$347,'3. Indice Puntj Simpl Traspuest'!D4459,0)</f>
        <v>0</v>
      </c>
      <c r="D4459">
        <v>14</v>
      </c>
    </row>
    <row r="4460" spans="1:4" x14ac:dyDescent="0.25">
      <c r="A4460" s="8" t="s">
        <v>133</v>
      </c>
      <c r="B4460" t="s">
        <v>443</v>
      </c>
      <c r="C4460" s="26">
        <f>VLOOKUP(A4460,'Indice Puntaje Simple'!$A$4:$S$347,'3. Indice Puntj Simpl Traspuest'!D4460,0)</f>
        <v>0</v>
      </c>
      <c r="D4460">
        <v>14</v>
      </c>
    </row>
    <row r="4461" spans="1:4" x14ac:dyDescent="0.25">
      <c r="A4461" s="8" t="s">
        <v>205</v>
      </c>
      <c r="B4461" t="s">
        <v>443</v>
      </c>
      <c r="C4461" s="26">
        <f>VLOOKUP(A4461,'Indice Puntaje Simple'!$A$4:$S$347,'3. Indice Puntj Simpl Traspuest'!D4461,0)</f>
        <v>0</v>
      </c>
      <c r="D4461">
        <v>14</v>
      </c>
    </row>
    <row r="4462" spans="1:4" x14ac:dyDescent="0.25">
      <c r="A4462" s="8" t="s">
        <v>101</v>
      </c>
      <c r="B4462" t="s">
        <v>443</v>
      </c>
      <c r="C4462" s="26">
        <f>VLOOKUP(A4462,'Indice Puntaje Simple'!$A$4:$S$347,'3. Indice Puntj Simpl Traspuest'!D4462,0)</f>
        <v>0.5</v>
      </c>
      <c r="D4462">
        <v>14</v>
      </c>
    </row>
    <row r="4463" spans="1:4" x14ac:dyDescent="0.25">
      <c r="A4463" s="8" t="s">
        <v>370</v>
      </c>
      <c r="B4463" t="s">
        <v>443</v>
      </c>
      <c r="C4463" s="26">
        <f>VLOOKUP(A4463,'Indice Puntaje Simple'!$A$4:$S$347,'3. Indice Puntj Simpl Traspuest'!D4463,0)</f>
        <v>0</v>
      </c>
      <c r="D4463">
        <v>14</v>
      </c>
    </row>
    <row r="4464" spans="1:4" x14ac:dyDescent="0.25">
      <c r="A4464" s="8" t="s">
        <v>109</v>
      </c>
      <c r="B4464" t="s">
        <v>443</v>
      </c>
      <c r="C4464" s="26">
        <f>VLOOKUP(A4464,'Indice Puntaje Simple'!$A$4:$S$347,'3. Indice Puntj Simpl Traspuest'!D4464,0)</f>
        <v>0</v>
      </c>
      <c r="D4464">
        <v>14</v>
      </c>
    </row>
    <row r="4465" spans="1:4" x14ac:dyDescent="0.25">
      <c r="A4465" s="8" t="s">
        <v>270</v>
      </c>
      <c r="B4465" t="s">
        <v>443</v>
      </c>
      <c r="C4465" s="26">
        <f>VLOOKUP(A4465,'Indice Puntaje Simple'!$A$4:$S$347,'3. Indice Puntj Simpl Traspuest'!D4465,0)</f>
        <v>0</v>
      </c>
      <c r="D4465">
        <v>14</v>
      </c>
    </row>
    <row r="4466" spans="1:4" x14ac:dyDescent="0.25">
      <c r="A4466" s="8" t="s">
        <v>154</v>
      </c>
      <c r="B4466" t="s">
        <v>443</v>
      </c>
      <c r="C4466" s="26">
        <f>VLOOKUP(A4466,'Indice Puntaje Simple'!$A$4:$S$347,'3. Indice Puntj Simpl Traspuest'!D4466,0)</f>
        <v>0</v>
      </c>
      <c r="D4466">
        <v>14</v>
      </c>
    </row>
    <row r="4467" spans="1:4" x14ac:dyDescent="0.25">
      <c r="A4467" s="8" t="s">
        <v>105</v>
      </c>
      <c r="B4467" t="s">
        <v>443</v>
      </c>
      <c r="C4467" s="26">
        <f>VLOOKUP(A4467,'Indice Puntaje Simple'!$A$4:$S$347,'3. Indice Puntj Simpl Traspuest'!D4467,0)</f>
        <v>0</v>
      </c>
      <c r="D4467">
        <v>14</v>
      </c>
    </row>
    <row r="4468" spans="1:4" x14ac:dyDescent="0.25">
      <c r="A4468" s="8" t="s">
        <v>155</v>
      </c>
      <c r="B4468" t="s">
        <v>443</v>
      </c>
      <c r="C4468" s="26">
        <f>VLOOKUP(A4468,'Indice Puntaje Simple'!$A$4:$S$347,'3. Indice Puntj Simpl Traspuest'!D4468,0)</f>
        <v>0.5</v>
      </c>
      <c r="D4468">
        <v>14</v>
      </c>
    </row>
    <row r="4469" spans="1:4" x14ac:dyDescent="0.25">
      <c r="A4469" s="8" t="s">
        <v>87</v>
      </c>
      <c r="B4469" t="s">
        <v>443</v>
      </c>
      <c r="C4469" s="26">
        <f>VLOOKUP(A4469,'Indice Puntaje Simple'!$A$4:$S$347,'3. Indice Puntj Simpl Traspuest'!D4469,0)</f>
        <v>0</v>
      </c>
      <c r="D4469">
        <v>14</v>
      </c>
    </row>
    <row r="4470" spans="1:4" x14ac:dyDescent="0.25">
      <c r="A4470" s="8" t="s">
        <v>271</v>
      </c>
      <c r="B4470" t="s">
        <v>443</v>
      </c>
      <c r="C4470" s="26">
        <f>VLOOKUP(A4470,'Indice Puntaje Simple'!$A$4:$S$347,'3. Indice Puntj Simpl Traspuest'!D4470,0)</f>
        <v>0.5</v>
      </c>
      <c r="D4470">
        <v>14</v>
      </c>
    </row>
    <row r="4471" spans="1:4" x14ac:dyDescent="0.25">
      <c r="A4471" s="8" t="s">
        <v>312</v>
      </c>
      <c r="B4471" t="s">
        <v>443</v>
      </c>
      <c r="C4471" s="26">
        <f>VLOOKUP(A4471,'Indice Puntaje Simple'!$A$4:$S$347,'3. Indice Puntj Simpl Traspuest'!D4471,0)</f>
        <v>0</v>
      </c>
      <c r="D4471">
        <v>14</v>
      </c>
    </row>
    <row r="4472" spans="1:4" x14ac:dyDescent="0.25">
      <c r="A4472" s="8" t="s">
        <v>313</v>
      </c>
      <c r="B4472" t="s">
        <v>443</v>
      </c>
      <c r="C4472" s="26">
        <f>VLOOKUP(A4472,'Indice Puntaje Simple'!$A$4:$S$347,'3. Indice Puntj Simpl Traspuest'!D4472,0)</f>
        <v>0</v>
      </c>
      <c r="D4472">
        <v>14</v>
      </c>
    </row>
    <row r="4473" spans="1:4" x14ac:dyDescent="0.25">
      <c r="A4473" s="8" t="s">
        <v>110</v>
      </c>
      <c r="B4473" t="s">
        <v>443</v>
      </c>
      <c r="C4473" s="26">
        <f>VLOOKUP(A4473,'Indice Puntaje Simple'!$A$4:$S$347,'3. Indice Puntj Simpl Traspuest'!D4473,0)</f>
        <v>0</v>
      </c>
      <c r="D4473">
        <v>14</v>
      </c>
    </row>
    <row r="4474" spans="1:4" x14ac:dyDescent="0.25">
      <c r="A4474" s="8" t="s">
        <v>436</v>
      </c>
      <c r="B4474" t="s">
        <v>444</v>
      </c>
      <c r="C4474" s="26">
        <f>VLOOKUP(A4474,'Indice Puntaje Simple'!$A$4:$S$347,'3. Indice Puntj Simpl Traspuest'!D4474,0)</f>
        <v>0.33333333333333331</v>
      </c>
      <c r="D4474">
        <v>15</v>
      </c>
    </row>
    <row r="4475" spans="1:4" x14ac:dyDescent="0.25">
      <c r="A4475" s="8" t="s">
        <v>111</v>
      </c>
      <c r="B4475" t="s">
        <v>444</v>
      </c>
      <c r="C4475" s="26">
        <f>VLOOKUP(A4475,'Indice Puntaje Simple'!$A$4:$S$347,'3. Indice Puntj Simpl Traspuest'!D4475,0)</f>
        <v>0.66666666666666663</v>
      </c>
      <c r="D4475">
        <v>15</v>
      </c>
    </row>
    <row r="4476" spans="1:4" x14ac:dyDescent="0.25">
      <c r="A4476" s="8" t="s">
        <v>295</v>
      </c>
      <c r="B4476" t="s">
        <v>444</v>
      </c>
      <c r="C4476" s="26">
        <f>VLOOKUP(A4476,'Indice Puntaje Simple'!$A$4:$S$347,'3. Indice Puntj Simpl Traspuest'!D4476,0)</f>
        <v>0</v>
      </c>
      <c r="D4476">
        <v>15</v>
      </c>
    </row>
    <row r="4477" spans="1:4" x14ac:dyDescent="0.25">
      <c r="A4477" s="8" t="s">
        <v>392</v>
      </c>
      <c r="B4477" t="s">
        <v>444</v>
      </c>
      <c r="C4477" s="26">
        <f>VLOOKUP(A4477,'Indice Puntaje Simple'!$A$4:$S$347,'3. Indice Puntj Simpl Traspuest'!D4477,0)</f>
        <v>0</v>
      </c>
      <c r="D4477">
        <v>15</v>
      </c>
    </row>
    <row r="4478" spans="1:4" x14ac:dyDescent="0.25">
      <c r="A4478" s="8" t="s">
        <v>282</v>
      </c>
      <c r="B4478" t="s">
        <v>444</v>
      </c>
      <c r="C4478" s="26">
        <f>VLOOKUP(A4478,'Indice Puntaje Simple'!$A$4:$S$347,'3. Indice Puntj Simpl Traspuest'!D4478,0)</f>
        <v>0</v>
      </c>
      <c r="D4478">
        <v>15</v>
      </c>
    </row>
    <row r="4479" spans="1:4" x14ac:dyDescent="0.25">
      <c r="A4479" s="8" t="s">
        <v>421</v>
      </c>
      <c r="B4479" t="s">
        <v>444</v>
      </c>
      <c r="C4479" s="26">
        <f>VLOOKUP(A4479,'Indice Puntaje Simple'!$A$4:$S$347,'3. Indice Puntj Simpl Traspuest'!D4479,0)</f>
        <v>0</v>
      </c>
      <c r="D4479">
        <v>15</v>
      </c>
    </row>
    <row r="4480" spans="1:4" x14ac:dyDescent="0.25">
      <c r="A4480" s="8" t="s">
        <v>147</v>
      </c>
      <c r="B4480" t="s">
        <v>444</v>
      </c>
      <c r="C4480" s="26">
        <f>VLOOKUP(A4480,'Indice Puntaje Simple'!$A$4:$S$347,'3. Indice Puntj Simpl Traspuest'!D4480,0)</f>
        <v>1</v>
      </c>
      <c r="D4480">
        <v>15</v>
      </c>
    </row>
    <row r="4481" spans="1:4" x14ac:dyDescent="0.25">
      <c r="A4481" s="8" t="s">
        <v>375</v>
      </c>
      <c r="B4481" t="s">
        <v>444</v>
      </c>
      <c r="C4481" s="26">
        <f>VLOOKUP(A4481,'Indice Puntaje Simple'!$A$4:$S$347,'3. Indice Puntj Simpl Traspuest'!D4481,0)</f>
        <v>0.33333333333333331</v>
      </c>
      <c r="D4481">
        <v>15</v>
      </c>
    </row>
    <row r="4482" spans="1:4" x14ac:dyDescent="0.25">
      <c r="A4482" s="8" t="s">
        <v>176</v>
      </c>
      <c r="B4482" t="s">
        <v>444</v>
      </c>
      <c r="C4482" s="26">
        <f>VLOOKUP(A4482,'Indice Puntaje Simple'!$A$4:$S$347,'3. Indice Puntj Simpl Traspuest'!D4482,0)</f>
        <v>1</v>
      </c>
      <c r="D4482">
        <v>15</v>
      </c>
    </row>
    <row r="4483" spans="1:4" x14ac:dyDescent="0.25">
      <c r="A4483" s="8" t="s">
        <v>88</v>
      </c>
      <c r="B4483" t="s">
        <v>444</v>
      </c>
      <c r="C4483" s="26">
        <f>VLOOKUP(A4483,'Indice Puntaje Simple'!$A$4:$S$347,'3. Indice Puntj Simpl Traspuest'!D4483,0)</f>
        <v>0.66666666666666663</v>
      </c>
      <c r="D4483">
        <v>15</v>
      </c>
    </row>
    <row r="4484" spans="1:4" x14ac:dyDescent="0.25">
      <c r="A4484" s="8" t="s">
        <v>196</v>
      </c>
      <c r="B4484" t="s">
        <v>444</v>
      </c>
      <c r="C4484" s="26">
        <f>VLOOKUP(A4484,'Indice Puntaje Simple'!$A$4:$S$347,'3. Indice Puntj Simpl Traspuest'!D4484,0)</f>
        <v>0.33333333333333331</v>
      </c>
      <c r="D4484">
        <v>15</v>
      </c>
    </row>
    <row r="4485" spans="1:4" x14ac:dyDescent="0.25">
      <c r="A4485" s="8" t="s">
        <v>231</v>
      </c>
      <c r="B4485" t="s">
        <v>444</v>
      </c>
      <c r="C4485" s="26">
        <f>VLOOKUP(A4485,'Indice Puntaje Simple'!$A$4:$S$347,'3. Indice Puntj Simpl Traspuest'!D4485,0)</f>
        <v>0</v>
      </c>
      <c r="D4485">
        <v>15</v>
      </c>
    </row>
    <row r="4486" spans="1:4" x14ac:dyDescent="0.25">
      <c r="A4486" s="8" t="s">
        <v>218</v>
      </c>
      <c r="B4486" t="s">
        <v>444</v>
      </c>
      <c r="C4486" s="26">
        <f>VLOOKUP(A4486,'Indice Puntaje Simple'!$A$4:$S$347,'3. Indice Puntj Simpl Traspuest'!D4486,0)</f>
        <v>0.33333333333333331</v>
      </c>
      <c r="D4486">
        <v>15</v>
      </c>
    </row>
    <row r="4487" spans="1:4" x14ac:dyDescent="0.25">
      <c r="A4487" s="8" t="s">
        <v>112</v>
      </c>
      <c r="B4487" t="s">
        <v>444</v>
      </c>
      <c r="C4487" s="26">
        <f>VLOOKUP(A4487,'Indice Puntaje Simple'!$A$4:$S$347,'3. Indice Puntj Simpl Traspuest'!D4487,0)</f>
        <v>0</v>
      </c>
      <c r="D4487">
        <v>15</v>
      </c>
    </row>
    <row r="4488" spans="1:4" x14ac:dyDescent="0.25">
      <c r="A4488" s="8" t="s">
        <v>283</v>
      </c>
      <c r="B4488" t="s">
        <v>444</v>
      </c>
      <c r="C4488" s="26">
        <f>VLOOKUP(A4488,'Indice Puntaje Simple'!$A$4:$S$347,'3. Indice Puntj Simpl Traspuest'!D4488,0)</f>
        <v>0</v>
      </c>
      <c r="D4488">
        <v>15</v>
      </c>
    </row>
    <row r="4489" spans="1:4" x14ac:dyDescent="0.25">
      <c r="A4489" s="8" t="s">
        <v>314</v>
      </c>
      <c r="B4489" t="s">
        <v>444</v>
      </c>
      <c r="C4489" s="26">
        <f>VLOOKUP(A4489,'Indice Puntaje Simple'!$A$4:$S$347,'3. Indice Puntj Simpl Traspuest'!D4489,0)</f>
        <v>0</v>
      </c>
      <c r="D4489">
        <v>15</v>
      </c>
    </row>
    <row r="4490" spans="1:4" x14ac:dyDescent="0.25">
      <c r="A4490" s="8" t="s">
        <v>113</v>
      </c>
      <c r="B4490" t="s">
        <v>444</v>
      </c>
      <c r="C4490" s="26">
        <f>VLOOKUP(A4490,'Indice Puntaje Simple'!$A$4:$S$347,'3. Indice Puntj Simpl Traspuest'!D4490,0)</f>
        <v>0.66666666666666663</v>
      </c>
      <c r="D4490">
        <v>15</v>
      </c>
    </row>
    <row r="4491" spans="1:4" x14ac:dyDescent="0.25">
      <c r="A4491" s="8" t="s">
        <v>219</v>
      </c>
      <c r="B4491" t="s">
        <v>444</v>
      </c>
      <c r="C4491" s="26">
        <f>VLOOKUP(A4491,'Indice Puntaje Simple'!$A$4:$S$347,'3. Indice Puntj Simpl Traspuest'!D4491,0)</f>
        <v>0.33333333333333331</v>
      </c>
      <c r="D4491">
        <v>15</v>
      </c>
    </row>
    <row r="4492" spans="1:4" x14ac:dyDescent="0.25">
      <c r="A4492" s="8" t="s">
        <v>259</v>
      </c>
      <c r="B4492" t="s">
        <v>444</v>
      </c>
      <c r="C4492" s="26">
        <f>VLOOKUP(A4492,'Indice Puntaje Simple'!$A$4:$S$347,'3. Indice Puntj Simpl Traspuest'!D4492,0)</f>
        <v>0.66666666666666663</v>
      </c>
      <c r="D4492">
        <v>15</v>
      </c>
    </row>
    <row r="4493" spans="1:4" x14ac:dyDescent="0.25">
      <c r="A4493" s="8" t="s">
        <v>412</v>
      </c>
      <c r="B4493" t="s">
        <v>444</v>
      </c>
      <c r="C4493" s="26">
        <f>VLOOKUP(A4493,'Indice Puntaje Simple'!$A$4:$S$347,'3. Indice Puntj Simpl Traspuest'!D4493,0)</f>
        <v>0</v>
      </c>
      <c r="D4493">
        <v>15</v>
      </c>
    </row>
    <row r="4494" spans="1:4" x14ac:dyDescent="0.25">
      <c r="A4494" s="8" t="s">
        <v>245</v>
      </c>
      <c r="B4494" t="s">
        <v>444</v>
      </c>
      <c r="C4494" s="26">
        <f>VLOOKUP(A4494,'Indice Puntaje Simple'!$A$4:$S$347,'3. Indice Puntj Simpl Traspuest'!D4494,0)</f>
        <v>1</v>
      </c>
      <c r="D4494">
        <v>15</v>
      </c>
    </row>
    <row r="4495" spans="1:4" x14ac:dyDescent="0.25">
      <c r="A4495" s="8" t="s">
        <v>376</v>
      </c>
      <c r="B4495" t="s">
        <v>444</v>
      </c>
      <c r="C4495" s="26">
        <f>VLOOKUP(A4495,'Indice Puntaje Simple'!$A$4:$S$347,'3. Indice Puntj Simpl Traspuest'!D4495,0)</f>
        <v>0</v>
      </c>
      <c r="D4495">
        <v>15</v>
      </c>
    </row>
    <row r="4496" spans="1:4" x14ac:dyDescent="0.25">
      <c r="A4496" s="8" t="s">
        <v>197</v>
      </c>
      <c r="B4496" t="s">
        <v>444</v>
      </c>
      <c r="C4496" s="26">
        <f>VLOOKUP(A4496,'Indice Puntaje Simple'!$A$4:$S$347,'3. Indice Puntj Simpl Traspuest'!D4496,0)</f>
        <v>0.66666666666666663</v>
      </c>
      <c r="D4496">
        <v>15</v>
      </c>
    </row>
    <row r="4497" spans="1:4" x14ac:dyDescent="0.25">
      <c r="A4497" s="8" t="s">
        <v>419</v>
      </c>
      <c r="B4497" t="s">
        <v>444</v>
      </c>
      <c r="C4497" s="26">
        <f>VLOOKUP(A4497,'Indice Puntaje Simple'!$A$4:$S$347,'3. Indice Puntj Simpl Traspuest'!D4497,0)</f>
        <v>0</v>
      </c>
      <c r="D4497">
        <v>15</v>
      </c>
    </row>
    <row r="4498" spans="1:4" x14ac:dyDescent="0.25">
      <c r="A4498" s="8" t="s">
        <v>220</v>
      </c>
      <c r="B4498" t="s">
        <v>444</v>
      </c>
      <c r="C4498" s="26">
        <f>VLOOKUP(A4498,'Indice Puntaje Simple'!$A$4:$S$347,'3. Indice Puntj Simpl Traspuest'!D4498,0)</f>
        <v>0.33333333333333331</v>
      </c>
      <c r="D4498">
        <v>15</v>
      </c>
    </row>
    <row r="4499" spans="1:4" x14ac:dyDescent="0.25">
      <c r="A4499" s="8" t="s">
        <v>260</v>
      </c>
      <c r="B4499" t="s">
        <v>444</v>
      </c>
      <c r="C4499" s="26">
        <f>VLOOKUP(A4499,'Indice Puntaje Simple'!$A$4:$S$347,'3. Indice Puntj Simpl Traspuest'!D4499,0)</f>
        <v>0</v>
      </c>
      <c r="D4499">
        <v>15</v>
      </c>
    </row>
    <row r="4500" spans="1:4" x14ac:dyDescent="0.25">
      <c r="A4500" s="8" t="s">
        <v>403</v>
      </c>
      <c r="B4500" t="s">
        <v>444</v>
      </c>
      <c r="C4500" s="26">
        <f>VLOOKUP(A4500,'Indice Puntaje Simple'!$A$4:$S$347,'3. Indice Puntj Simpl Traspuest'!D4500,0)</f>
        <v>0</v>
      </c>
      <c r="D4500">
        <v>15</v>
      </c>
    </row>
    <row r="4501" spans="1:4" x14ac:dyDescent="0.25">
      <c r="A4501" s="8" t="s">
        <v>408</v>
      </c>
      <c r="B4501" t="s">
        <v>444</v>
      </c>
      <c r="C4501" s="26">
        <f>VLOOKUP(A4501,'Indice Puntaje Simple'!$A$4:$S$347,'3. Indice Puntj Simpl Traspuest'!D4501,0)</f>
        <v>0</v>
      </c>
      <c r="D4501">
        <v>15</v>
      </c>
    </row>
    <row r="4502" spans="1:4" x14ac:dyDescent="0.25">
      <c r="A4502" s="8" t="s">
        <v>198</v>
      </c>
      <c r="B4502" t="s">
        <v>444</v>
      </c>
      <c r="C4502" s="26">
        <f>VLOOKUP(A4502,'Indice Puntaje Simple'!$A$4:$S$347,'3. Indice Puntj Simpl Traspuest'!D4502,0)</f>
        <v>1</v>
      </c>
      <c r="D4502">
        <v>15</v>
      </c>
    </row>
    <row r="4503" spans="1:4" x14ac:dyDescent="0.25">
      <c r="A4503" s="8" t="s">
        <v>261</v>
      </c>
      <c r="B4503" t="s">
        <v>444</v>
      </c>
      <c r="C4503" s="26">
        <f>VLOOKUP(A4503,'Indice Puntaje Simple'!$A$4:$S$347,'3. Indice Puntj Simpl Traspuest'!D4503,0)</f>
        <v>1</v>
      </c>
      <c r="D4503">
        <v>15</v>
      </c>
    </row>
    <row r="4504" spans="1:4" x14ac:dyDescent="0.25">
      <c r="A4504" s="8" t="s">
        <v>177</v>
      </c>
      <c r="B4504" t="s">
        <v>444</v>
      </c>
      <c r="C4504" s="26">
        <f>VLOOKUP(A4504,'Indice Puntaje Simple'!$A$4:$S$347,'3. Indice Puntj Simpl Traspuest'!D4504,0)</f>
        <v>0.33333333333333331</v>
      </c>
      <c r="D4504">
        <v>15</v>
      </c>
    </row>
    <row r="4505" spans="1:4" x14ac:dyDescent="0.25">
      <c r="A4505" s="8" t="s">
        <v>89</v>
      </c>
      <c r="B4505" t="s">
        <v>444</v>
      </c>
      <c r="C4505" s="26">
        <f>VLOOKUP(A4505,'Indice Puntaje Simple'!$A$4:$S$347,'3. Indice Puntj Simpl Traspuest'!D4505,0)</f>
        <v>1</v>
      </c>
      <c r="D4505">
        <v>15</v>
      </c>
    </row>
    <row r="4506" spans="1:4" x14ac:dyDescent="0.25">
      <c r="A4506" s="8" t="s">
        <v>339</v>
      </c>
      <c r="B4506" t="s">
        <v>444</v>
      </c>
      <c r="C4506" s="26">
        <f>VLOOKUP(A4506,'Indice Puntaje Simple'!$A$4:$S$347,'3. Indice Puntj Simpl Traspuest'!D4506,0)</f>
        <v>0</v>
      </c>
      <c r="D4506">
        <v>15</v>
      </c>
    </row>
    <row r="4507" spans="1:4" x14ac:dyDescent="0.25">
      <c r="A4507" s="8" t="s">
        <v>272</v>
      </c>
      <c r="B4507" t="s">
        <v>444</v>
      </c>
      <c r="C4507" s="26">
        <f>VLOOKUP(A4507,'Indice Puntaje Simple'!$A$4:$S$347,'3. Indice Puntj Simpl Traspuest'!D4507,0)</f>
        <v>0</v>
      </c>
      <c r="D4507">
        <v>15</v>
      </c>
    </row>
    <row r="4508" spans="1:4" x14ac:dyDescent="0.25">
      <c r="A4508" s="8" t="s">
        <v>385</v>
      </c>
      <c r="B4508" t="s">
        <v>444</v>
      </c>
      <c r="C4508" s="26">
        <f>VLOOKUP(A4508,'Indice Puntaje Simple'!$A$4:$S$347,'3. Indice Puntj Simpl Traspuest'!D4508,0)</f>
        <v>0.33333333333333331</v>
      </c>
      <c r="D4508">
        <v>15</v>
      </c>
    </row>
    <row r="4509" spans="1:4" x14ac:dyDescent="0.25">
      <c r="A4509" s="8" t="s">
        <v>167</v>
      </c>
      <c r="B4509" t="s">
        <v>444</v>
      </c>
      <c r="C4509" s="26">
        <f>VLOOKUP(A4509,'Indice Puntaje Simple'!$A$4:$S$347,'3. Indice Puntj Simpl Traspuest'!D4509,0)</f>
        <v>0</v>
      </c>
      <c r="D4509">
        <v>15</v>
      </c>
    </row>
    <row r="4510" spans="1:4" x14ac:dyDescent="0.25">
      <c r="A4510" s="8" t="s">
        <v>273</v>
      </c>
      <c r="B4510" t="s">
        <v>444</v>
      </c>
      <c r="C4510" s="26">
        <f>VLOOKUP(A4510,'Indice Puntaje Simple'!$A$4:$S$347,'3. Indice Puntj Simpl Traspuest'!D4510,0)</f>
        <v>0</v>
      </c>
      <c r="D4510">
        <v>15</v>
      </c>
    </row>
    <row r="4511" spans="1:4" x14ac:dyDescent="0.25">
      <c r="A4511" s="8" t="s">
        <v>393</v>
      </c>
      <c r="B4511" t="s">
        <v>444</v>
      </c>
      <c r="C4511" s="26">
        <f>VLOOKUP(A4511,'Indice Puntaje Simple'!$A$4:$S$347,'3. Indice Puntj Simpl Traspuest'!D4511,0)</f>
        <v>0</v>
      </c>
      <c r="D4511">
        <v>15</v>
      </c>
    </row>
    <row r="4512" spans="1:4" x14ac:dyDescent="0.25">
      <c r="A4512" s="8" t="s">
        <v>325</v>
      </c>
      <c r="B4512" t="s">
        <v>444</v>
      </c>
      <c r="C4512" s="26">
        <f>VLOOKUP(A4512,'Indice Puntaje Simple'!$A$4:$S$347,'3. Indice Puntj Simpl Traspuest'!D4512,0)</f>
        <v>0.33333333333333331</v>
      </c>
      <c r="D4512">
        <v>15</v>
      </c>
    </row>
    <row r="4513" spans="1:4" x14ac:dyDescent="0.25">
      <c r="A4513" s="8" t="s">
        <v>326</v>
      </c>
      <c r="B4513" t="s">
        <v>444</v>
      </c>
      <c r="C4513" s="26">
        <f>VLOOKUP(A4513,'Indice Puntaje Simple'!$A$4:$S$347,'3. Indice Puntj Simpl Traspuest'!D4513,0)</f>
        <v>0.33333333333333331</v>
      </c>
      <c r="D4513">
        <v>15</v>
      </c>
    </row>
    <row r="4514" spans="1:4" x14ac:dyDescent="0.25">
      <c r="A4514" s="8" t="s">
        <v>246</v>
      </c>
      <c r="B4514" t="s">
        <v>444</v>
      </c>
      <c r="C4514" s="26">
        <f>VLOOKUP(A4514,'Indice Puntaje Simple'!$A$4:$S$347,'3. Indice Puntj Simpl Traspuest'!D4514,0)</f>
        <v>0.33333333333333331</v>
      </c>
      <c r="D4514">
        <v>15</v>
      </c>
    </row>
    <row r="4515" spans="1:4" x14ac:dyDescent="0.25">
      <c r="A4515" s="8" t="s">
        <v>118</v>
      </c>
      <c r="B4515" t="s">
        <v>444</v>
      </c>
      <c r="C4515" s="26">
        <f>VLOOKUP(A4515,'Indice Puntaje Simple'!$A$4:$S$347,'3. Indice Puntj Simpl Traspuest'!D4515,0)</f>
        <v>1</v>
      </c>
      <c r="D4515">
        <v>15</v>
      </c>
    </row>
    <row r="4516" spans="1:4" x14ac:dyDescent="0.25">
      <c r="A4516" s="8" t="s">
        <v>386</v>
      </c>
      <c r="B4516" t="s">
        <v>444</v>
      </c>
      <c r="C4516" s="26">
        <f>VLOOKUP(A4516,'Indice Puntaje Simple'!$A$4:$S$347,'3. Indice Puntj Simpl Traspuest'!D4516,0)</f>
        <v>0</v>
      </c>
      <c r="D4516">
        <v>15</v>
      </c>
    </row>
    <row r="4517" spans="1:4" x14ac:dyDescent="0.25">
      <c r="A4517" s="8" t="s">
        <v>178</v>
      </c>
      <c r="B4517" t="s">
        <v>444</v>
      </c>
      <c r="C4517" s="26">
        <f>VLOOKUP(A4517,'Indice Puntaje Simple'!$A$4:$S$347,'3. Indice Puntj Simpl Traspuest'!D4517,0)</f>
        <v>1</v>
      </c>
      <c r="D4517">
        <v>15</v>
      </c>
    </row>
    <row r="4518" spans="1:4" x14ac:dyDescent="0.25">
      <c r="A4518" s="8" t="s">
        <v>415</v>
      </c>
      <c r="B4518" t="s">
        <v>444</v>
      </c>
      <c r="C4518" s="26">
        <f>VLOOKUP(A4518,'Indice Puntaje Simple'!$A$4:$S$347,'3. Indice Puntj Simpl Traspuest'!D4518,0)</f>
        <v>0</v>
      </c>
      <c r="D4518">
        <v>15</v>
      </c>
    </row>
    <row r="4519" spans="1:4" x14ac:dyDescent="0.25">
      <c r="A4519" s="8" t="s">
        <v>232</v>
      </c>
      <c r="B4519" t="s">
        <v>444</v>
      </c>
      <c r="C4519" s="26">
        <f>VLOOKUP(A4519,'Indice Puntaje Simple'!$A$4:$S$347,'3. Indice Puntj Simpl Traspuest'!D4519,0)</f>
        <v>0.33333333333333331</v>
      </c>
      <c r="D4519">
        <v>15</v>
      </c>
    </row>
    <row r="4520" spans="1:4" x14ac:dyDescent="0.25">
      <c r="A4520" s="8" t="s">
        <v>206</v>
      </c>
      <c r="B4520" t="s">
        <v>444</v>
      </c>
      <c r="C4520" s="26">
        <f>VLOOKUP(A4520,'Indice Puntaje Simple'!$A$4:$S$347,'3. Indice Puntj Simpl Traspuest'!D4520,0)</f>
        <v>0.33333333333333331</v>
      </c>
      <c r="D4520">
        <v>15</v>
      </c>
    </row>
    <row r="4521" spans="1:4" x14ac:dyDescent="0.25">
      <c r="A4521" s="8" t="s">
        <v>296</v>
      </c>
      <c r="B4521" t="s">
        <v>444</v>
      </c>
      <c r="C4521" s="26">
        <f>VLOOKUP(A4521,'Indice Puntaje Simple'!$A$4:$S$347,'3. Indice Puntj Simpl Traspuest'!D4521,0)</f>
        <v>0</v>
      </c>
      <c r="D4521">
        <v>15</v>
      </c>
    </row>
    <row r="4522" spans="1:4" x14ac:dyDescent="0.25">
      <c r="A4522" s="8" t="s">
        <v>297</v>
      </c>
      <c r="B4522" t="s">
        <v>444</v>
      </c>
      <c r="C4522" s="26">
        <f>VLOOKUP(A4522,'Indice Puntaje Simple'!$A$4:$S$347,'3. Indice Puntj Simpl Traspuest'!D4522,0)</f>
        <v>1</v>
      </c>
      <c r="D4522">
        <v>15</v>
      </c>
    </row>
    <row r="4523" spans="1:4" x14ac:dyDescent="0.25">
      <c r="A4523" s="8" t="s">
        <v>362</v>
      </c>
      <c r="B4523" t="s">
        <v>444</v>
      </c>
      <c r="C4523" s="26">
        <f>VLOOKUP(A4523,'Indice Puntaje Simple'!$A$4:$S$347,'3. Indice Puntj Simpl Traspuest'!D4523,0)</f>
        <v>0.33333333333333331</v>
      </c>
      <c r="D4523">
        <v>15</v>
      </c>
    </row>
    <row r="4524" spans="1:4" x14ac:dyDescent="0.25">
      <c r="A4524" s="8" t="s">
        <v>298</v>
      </c>
      <c r="B4524" t="s">
        <v>444</v>
      </c>
      <c r="C4524" s="26">
        <f>VLOOKUP(A4524,'Indice Puntaje Simple'!$A$4:$S$347,'3. Indice Puntj Simpl Traspuest'!D4524,0)</f>
        <v>0</v>
      </c>
      <c r="D4524">
        <v>15</v>
      </c>
    </row>
    <row r="4525" spans="1:4" x14ac:dyDescent="0.25">
      <c r="A4525" s="8" t="s">
        <v>299</v>
      </c>
      <c r="B4525" t="s">
        <v>444</v>
      </c>
      <c r="C4525" s="26">
        <f>VLOOKUP(A4525,'Indice Puntaje Simple'!$A$4:$S$347,'3. Indice Puntj Simpl Traspuest'!D4525,0)</f>
        <v>0</v>
      </c>
      <c r="D4525">
        <v>15</v>
      </c>
    </row>
    <row r="4526" spans="1:4" x14ac:dyDescent="0.25">
      <c r="A4526" s="8" t="s">
        <v>247</v>
      </c>
      <c r="B4526" t="s">
        <v>444</v>
      </c>
      <c r="C4526" s="26">
        <f>VLOOKUP(A4526,'Indice Puntaje Simple'!$A$4:$S$347,'3. Indice Puntj Simpl Traspuest'!D4526,0)</f>
        <v>0</v>
      </c>
      <c r="D4526">
        <v>15</v>
      </c>
    </row>
    <row r="4527" spans="1:4" x14ac:dyDescent="0.25">
      <c r="A4527" s="8" t="s">
        <v>416</v>
      </c>
      <c r="B4527" t="s">
        <v>444</v>
      </c>
      <c r="C4527" s="26">
        <f>VLOOKUP(A4527,'Indice Puntaje Simple'!$A$4:$S$347,'3. Indice Puntj Simpl Traspuest'!D4527,0)</f>
        <v>0</v>
      </c>
      <c r="D4527">
        <v>15</v>
      </c>
    </row>
    <row r="4528" spans="1:4" x14ac:dyDescent="0.25">
      <c r="A4528" s="8" t="s">
        <v>405</v>
      </c>
      <c r="B4528" t="s">
        <v>444</v>
      </c>
      <c r="C4528" s="26">
        <f>VLOOKUP(A4528,'Indice Puntaje Simple'!$A$4:$S$347,'3. Indice Puntj Simpl Traspuest'!D4528,0)</f>
        <v>0.66666666666666663</v>
      </c>
      <c r="D4528">
        <v>15</v>
      </c>
    </row>
    <row r="4529" spans="1:4" x14ac:dyDescent="0.25">
      <c r="A4529" s="8" t="s">
        <v>156</v>
      </c>
      <c r="B4529" t="s">
        <v>444</v>
      </c>
      <c r="C4529" s="26">
        <f>VLOOKUP(A4529,'Indice Puntaje Simple'!$A$4:$S$347,'3. Indice Puntj Simpl Traspuest'!D4529,0)</f>
        <v>0</v>
      </c>
      <c r="D4529">
        <v>15</v>
      </c>
    </row>
    <row r="4530" spans="1:4" x14ac:dyDescent="0.25">
      <c r="A4530" s="8" t="s">
        <v>233</v>
      </c>
      <c r="B4530" t="s">
        <v>444</v>
      </c>
      <c r="C4530" s="26">
        <f>VLOOKUP(A4530,'Indice Puntaje Simple'!$A$4:$S$347,'3. Indice Puntj Simpl Traspuest'!D4530,0)</f>
        <v>0.66666666666666663</v>
      </c>
      <c r="D4530">
        <v>15</v>
      </c>
    </row>
    <row r="4531" spans="1:4" x14ac:dyDescent="0.25">
      <c r="A4531" s="8" t="s">
        <v>371</v>
      </c>
      <c r="B4531" t="s">
        <v>444</v>
      </c>
      <c r="C4531" s="26">
        <f>VLOOKUP(A4531,'Indice Puntaje Simple'!$A$4:$S$347,'3. Indice Puntj Simpl Traspuest'!D4531,0)</f>
        <v>0</v>
      </c>
      <c r="D4531">
        <v>15</v>
      </c>
    </row>
    <row r="4532" spans="1:4" x14ac:dyDescent="0.25">
      <c r="A4532" s="8" t="s">
        <v>148</v>
      </c>
      <c r="B4532" t="s">
        <v>444</v>
      </c>
      <c r="C4532" s="26">
        <f>VLOOKUP(A4532,'Indice Puntaje Simple'!$A$4:$S$347,'3. Indice Puntj Simpl Traspuest'!D4532,0)</f>
        <v>0.33333333333333331</v>
      </c>
      <c r="D4532">
        <v>15</v>
      </c>
    </row>
    <row r="4533" spans="1:4" x14ac:dyDescent="0.25">
      <c r="A4533" s="8" t="s">
        <v>168</v>
      </c>
      <c r="B4533" t="s">
        <v>444</v>
      </c>
      <c r="C4533" s="26">
        <f>VLOOKUP(A4533,'Indice Puntaje Simple'!$A$4:$S$347,'3. Indice Puntj Simpl Traspuest'!D4533,0)</f>
        <v>0</v>
      </c>
      <c r="D4533">
        <v>15</v>
      </c>
    </row>
    <row r="4534" spans="1:4" x14ac:dyDescent="0.25">
      <c r="A4534" s="8" t="s">
        <v>315</v>
      </c>
      <c r="B4534" t="s">
        <v>444</v>
      </c>
      <c r="C4534" s="26">
        <f>VLOOKUP(A4534,'Indice Puntaje Simple'!$A$4:$S$347,'3. Indice Puntj Simpl Traspuest'!D4534,0)</f>
        <v>0</v>
      </c>
      <c r="D4534">
        <v>15</v>
      </c>
    </row>
    <row r="4535" spans="1:4" x14ac:dyDescent="0.25">
      <c r="A4535" s="8" t="s">
        <v>397</v>
      </c>
      <c r="B4535" t="s">
        <v>444</v>
      </c>
      <c r="C4535" s="26">
        <f>VLOOKUP(A4535,'Indice Puntaje Simple'!$A$4:$S$347,'3. Indice Puntj Simpl Traspuest'!D4535,0)</f>
        <v>0</v>
      </c>
      <c r="D4535">
        <v>15</v>
      </c>
    </row>
    <row r="4536" spans="1:4" x14ac:dyDescent="0.25">
      <c r="A4536" s="8" t="s">
        <v>212</v>
      </c>
      <c r="B4536" t="s">
        <v>444</v>
      </c>
      <c r="C4536" s="26">
        <f>VLOOKUP(A4536,'Indice Puntaje Simple'!$A$4:$S$347,'3. Indice Puntj Simpl Traspuest'!D4536,0)</f>
        <v>0.33333333333333331</v>
      </c>
      <c r="D4536">
        <v>15</v>
      </c>
    </row>
    <row r="4537" spans="1:4" x14ac:dyDescent="0.25">
      <c r="A4537" s="8" t="s">
        <v>262</v>
      </c>
      <c r="B4537" t="s">
        <v>444</v>
      </c>
      <c r="C4537" s="26">
        <f>VLOOKUP(A4537,'Indice Puntaje Simple'!$A$4:$S$347,'3. Indice Puntj Simpl Traspuest'!D4537,0)</f>
        <v>0</v>
      </c>
      <c r="D4537">
        <v>15</v>
      </c>
    </row>
    <row r="4538" spans="1:4" x14ac:dyDescent="0.25">
      <c r="A4538" s="8" t="s">
        <v>157</v>
      </c>
      <c r="B4538" t="s">
        <v>444</v>
      </c>
      <c r="C4538" s="26">
        <f>VLOOKUP(A4538,'Indice Puntaje Simple'!$A$4:$S$347,'3. Indice Puntj Simpl Traspuest'!D4538,0)</f>
        <v>0</v>
      </c>
      <c r="D4538">
        <v>15</v>
      </c>
    </row>
    <row r="4539" spans="1:4" x14ac:dyDescent="0.25">
      <c r="A4539" s="8" t="s">
        <v>398</v>
      </c>
      <c r="B4539" t="s">
        <v>444</v>
      </c>
      <c r="C4539" s="26">
        <f>VLOOKUP(A4539,'Indice Puntaje Simple'!$A$4:$S$347,'3. Indice Puntj Simpl Traspuest'!D4539,0)</f>
        <v>0</v>
      </c>
      <c r="D4539">
        <v>15</v>
      </c>
    </row>
    <row r="4540" spans="1:4" x14ac:dyDescent="0.25">
      <c r="A4540" s="8" t="s">
        <v>363</v>
      </c>
      <c r="B4540" t="s">
        <v>444</v>
      </c>
      <c r="C4540" s="26">
        <f>VLOOKUP(A4540,'Indice Puntaje Simple'!$A$4:$S$347,'3. Indice Puntj Simpl Traspuest'!D4540,0)</f>
        <v>0</v>
      </c>
      <c r="D4540">
        <v>15</v>
      </c>
    </row>
    <row r="4541" spans="1:4" x14ac:dyDescent="0.25">
      <c r="A4541" s="8" t="s">
        <v>364</v>
      </c>
      <c r="B4541" t="s">
        <v>444</v>
      </c>
      <c r="C4541" s="26">
        <f>VLOOKUP(A4541,'Indice Puntaje Simple'!$A$4:$S$347,'3. Indice Puntj Simpl Traspuest'!D4541,0)</f>
        <v>0.33333333333333331</v>
      </c>
      <c r="D4541">
        <v>15</v>
      </c>
    </row>
    <row r="4542" spans="1:4" x14ac:dyDescent="0.25">
      <c r="A4542" s="8" t="s">
        <v>248</v>
      </c>
      <c r="B4542" t="s">
        <v>444</v>
      </c>
      <c r="C4542" s="26">
        <f>VLOOKUP(A4542,'Indice Puntaje Simple'!$A$4:$S$347,'3. Indice Puntj Simpl Traspuest'!D4542,0)</f>
        <v>0</v>
      </c>
      <c r="D4542">
        <v>15</v>
      </c>
    </row>
    <row r="4543" spans="1:4" x14ac:dyDescent="0.25">
      <c r="A4543" s="8" t="s">
        <v>234</v>
      </c>
      <c r="B4543" t="s">
        <v>444</v>
      </c>
      <c r="C4543" s="26">
        <f>VLOOKUP(A4543,'Indice Puntaje Simple'!$A$4:$S$347,'3. Indice Puntj Simpl Traspuest'!D4543,0)</f>
        <v>0.66666666666666663</v>
      </c>
      <c r="D4543">
        <v>15</v>
      </c>
    </row>
    <row r="4544" spans="1:4" x14ac:dyDescent="0.25">
      <c r="A4544" s="8" t="s">
        <v>387</v>
      </c>
      <c r="B4544" t="s">
        <v>444</v>
      </c>
      <c r="C4544" s="26">
        <f>VLOOKUP(A4544,'Indice Puntaje Simple'!$A$4:$S$347,'3. Indice Puntj Simpl Traspuest'!D4544,0)</f>
        <v>0</v>
      </c>
      <c r="D4544">
        <v>15</v>
      </c>
    </row>
    <row r="4545" spans="1:4" x14ac:dyDescent="0.25">
      <c r="A4545" s="8" t="s">
        <v>119</v>
      </c>
      <c r="B4545" t="s">
        <v>444</v>
      </c>
      <c r="C4545" s="26">
        <f>VLOOKUP(A4545,'Indice Puntaje Simple'!$A$4:$S$347,'3. Indice Puntj Simpl Traspuest'!D4545,0)</f>
        <v>0</v>
      </c>
      <c r="D4545">
        <v>15</v>
      </c>
    </row>
    <row r="4546" spans="1:4" x14ac:dyDescent="0.25">
      <c r="A4546" s="8" t="s">
        <v>169</v>
      </c>
      <c r="B4546" t="s">
        <v>444</v>
      </c>
      <c r="C4546" s="26">
        <f>VLOOKUP(A4546,'Indice Puntaje Simple'!$A$4:$S$347,'3. Indice Puntj Simpl Traspuest'!D4546,0)</f>
        <v>0.33333333333333331</v>
      </c>
      <c r="D4546">
        <v>15</v>
      </c>
    </row>
    <row r="4547" spans="1:4" x14ac:dyDescent="0.25">
      <c r="A4547" s="8" t="s">
        <v>134</v>
      </c>
      <c r="B4547" t="s">
        <v>444</v>
      </c>
      <c r="C4547" s="26">
        <f>VLOOKUP(A4547,'Indice Puntaje Simple'!$A$4:$S$347,'3. Indice Puntj Simpl Traspuest'!D4547,0)</f>
        <v>0.66666666666666663</v>
      </c>
      <c r="D4547">
        <v>15</v>
      </c>
    </row>
    <row r="4548" spans="1:4" x14ac:dyDescent="0.25">
      <c r="A4548" s="8" t="s">
        <v>235</v>
      </c>
      <c r="B4548" t="s">
        <v>444</v>
      </c>
      <c r="C4548" s="26">
        <f>VLOOKUP(A4548,'Indice Puntaje Simple'!$A$4:$S$347,'3. Indice Puntj Simpl Traspuest'!D4548,0)</f>
        <v>0</v>
      </c>
      <c r="D4548">
        <v>15</v>
      </c>
    </row>
    <row r="4549" spans="1:4" x14ac:dyDescent="0.25">
      <c r="A4549" s="8" t="s">
        <v>349</v>
      </c>
      <c r="B4549" t="s">
        <v>444</v>
      </c>
      <c r="C4549" s="26">
        <f>VLOOKUP(A4549,'Indice Puntaje Simple'!$A$4:$S$347,'3. Indice Puntj Simpl Traspuest'!D4549,0)</f>
        <v>1</v>
      </c>
      <c r="D4549">
        <v>15</v>
      </c>
    </row>
    <row r="4550" spans="1:4" x14ac:dyDescent="0.25">
      <c r="A4550" s="8" t="s">
        <v>102</v>
      </c>
      <c r="B4550" t="s">
        <v>444</v>
      </c>
      <c r="C4550" s="26">
        <f>VLOOKUP(A4550,'Indice Puntaje Simple'!$A$4:$S$347,'3. Indice Puntj Simpl Traspuest'!D4550,0)</f>
        <v>1</v>
      </c>
      <c r="D4550">
        <v>15</v>
      </c>
    </row>
    <row r="4551" spans="1:4" x14ac:dyDescent="0.25">
      <c r="A4551" s="8" t="s">
        <v>236</v>
      </c>
      <c r="B4551" t="s">
        <v>444</v>
      </c>
      <c r="C4551" s="26">
        <f>VLOOKUP(A4551,'Indice Puntaje Simple'!$A$4:$S$347,'3. Indice Puntj Simpl Traspuest'!D4551,0)</f>
        <v>0</v>
      </c>
      <c r="D4551">
        <v>15</v>
      </c>
    </row>
    <row r="4552" spans="1:4" x14ac:dyDescent="0.25">
      <c r="A4552" s="8" t="s">
        <v>356</v>
      </c>
      <c r="B4552" t="s">
        <v>444</v>
      </c>
      <c r="C4552" s="26">
        <f>VLOOKUP(A4552,'Indice Puntaje Simple'!$A$4:$S$347,'3. Indice Puntj Simpl Traspuest'!D4552,0)</f>
        <v>0.66666666666666663</v>
      </c>
      <c r="D4552">
        <v>15</v>
      </c>
    </row>
    <row r="4553" spans="1:4" x14ac:dyDescent="0.25">
      <c r="A4553" s="8" t="s">
        <v>179</v>
      </c>
      <c r="B4553" t="s">
        <v>444</v>
      </c>
      <c r="C4553" s="26">
        <f>VLOOKUP(A4553,'Indice Puntaje Simple'!$A$4:$S$347,'3. Indice Puntj Simpl Traspuest'!D4553,0)</f>
        <v>0.33333333333333331</v>
      </c>
      <c r="D4553">
        <v>15</v>
      </c>
    </row>
    <row r="4554" spans="1:4" x14ac:dyDescent="0.25">
      <c r="A4554" s="8" t="s">
        <v>316</v>
      </c>
      <c r="B4554" t="s">
        <v>444</v>
      </c>
      <c r="C4554" s="26">
        <f>VLOOKUP(A4554,'Indice Puntaje Simple'!$A$4:$S$347,'3. Indice Puntj Simpl Traspuest'!D4554,0)</f>
        <v>0</v>
      </c>
      <c r="D4554">
        <v>15</v>
      </c>
    </row>
    <row r="4555" spans="1:4" x14ac:dyDescent="0.25">
      <c r="A4555" s="8" t="s">
        <v>284</v>
      </c>
      <c r="B4555" t="s">
        <v>444</v>
      </c>
      <c r="C4555" s="26">
        <f>VLOOKUP(A4555,'Indice Puntaje Simple'!$A$4:$S$347,'3. Indice Puntj Simpl Traspuest'!D4555,0)</f>
        <v>0</v>
      </c>
      <c r="D4555">
        <v>15</v>
      </c>
    </row>
    <row r="4556" spans="1:4" x14ac:dyDescent="0.25">
      <c r="A4556" s="8" t="s">
        <v>300</v>
      </c>
      <c r="B4556" t="s">
        <v>444</v>
      </c>
      <c r="C4556" s="26">
        <f>VLOOKUP(A4556,'Indice Puntaje Simple'!$A$4:$S$347,'3. Indice Puntj Simpl Traspuest'!D4556,0)</f>
        <v>0.33333333333333331</v>
      </c>
      <c r="D4556">
        <v>15</v>
      </c>
    </row>
    <row r="4557" spans="1:4" x14ac:dyDescent="0.25">
      <c r="A4557" s="8" t="s">
        <v>170</v>
      </c>
      <c r="B4557" t="s">
        <v>444</v>
      </c>
      <c r="C4557" s="26">
        <f>VLOOKUP(A4557,'Indice Puntaje Simple'!$A$4:$S$347,'3. Indice Puntj Simpl Traspuest'!D4557,0)</f>
        <v>1</v>
      </c>
      <c r="D4557">
        <v>15</v>
      </c>
    </row>
    <row r="4558" spans="1:4" x14ac:dyDescent="0.25">
      <c r="A4558" s="8" t="s">
        <v>346</v>
      </c>
      <c r="B4558" t="s">
        <v>444</v>
      </c>
      <c r="C4558" s="26">
        <f>VLOOKUP(A4558,'Indice Puntaje Simple'!$A$4:$S$347,'3. Indice Puntj Simpl Traspuest'!D4558,0)</f>
        <v>1</v>
      </c>
      <c r="D4558">
        <v>15</v>
      </c>
    </row>
    <row r="4559" spans="1:4" x14ac:dyDescent="0.25">
      <c r="A4559" s="8" t="s">
        <v>237</v>
      </c>
      <c r="B4559" t="s">
        <v>444</v>
      </c>
      <c r="C4559" s="26">
        <f>VLOOKUP(A4559,'Indice Puntaje Simple'!$A$4:$S$347,'3. Indice Puntj Simpl Traspuest'!D4559,0)</f>
        <v>0.66666666666666663</v>
      </c>
      <c r="D4559">
        <v>15</v>
      </c>
    </row>
    <row r="4560" spans="1:4" x14ac:dyDescent="0.25">
      <c r="A4560" s="8" t="s">
        <v>90</v>
      </c>
      <c r="B4560" t="s">
        <v>444</v>
      </c>
      <c r="C4560" s="26">
        <f>VLOOKUP(A4560,'Indice Puntaje Simple'!$A$4:$S$347,'3. Indice Puntj Simpl Traspuest'!D4560,0)</f>
        <v>0.66666666666666663</v>
      </c>
      <c r="D4560">
        <v>15</v>
      </c>
    </row>
    <row r="4561" spans="1:4" x14ac:dyDescent="0.25">
      <c r="A4561" s="8" t="s">
        <v>185</v>
      </c>
      <c r="B4561" t="s">
        <v>444</v>
      </c>
      <c r="C4561" s="26">
        <f>VLOOKUP(A4561,'Indice Puntaje Simple'!$A$4:$S$347,'3. Indice Puntj Simpl Traspuest'!D4561,0)</f>
        <v>0.33333333333333331</v>
      </c>
      <c r="D4561">
        <v>15</v>
      </c>
    </row>
    <row r="4562" spans="1:4" x14ac:dyDescent="0.25">
      <c r="A4562" s="8" t="s">
        <v>357</v>
      </c>
      <c r="B4562" t="s">
        <v>444</v>
      </c>
      <c r="C4562" s="26">
        <f>VLOOKUP(A4562,'Indice Puntaje Simple'!$A$4:$S$347,'3. Indice Puntj Simpl Traspuest'!D4562,0)</f>
        <v>0.66666666666666663</v>
      </c>
      <c r="D4562">
        <v>15</v>
      </c>
    </row>
    <row r="4563" spans="1:4" x14ac:dyDescent="0.25">
      <c r="A4563" s="8" t="s">
        <v>186</v>
      </c>
      <c r="B4563" t="s">
        <v>444</v>
      </c>
      <c r="C4563" s="26">
        <f>VLOOKUP(A4563,'Indice Puntaje Simple'!$A$4:$S$347,'3. Indice Puntj Simpl Traspuest'!D4563,0)</f>
        <v>0</v>
      </c>
      <c r="D4563">
        <v>15</v>
      </c>
    </row>
    <row r="4564" spans="1:4" x14ac:dyDescent="0.25">
      <c r="A4564" s="8" t="s">
        <v>171</v>
      </c>
      <c r="B4564" t="s">
        <v>444</v>
      </c>
      <c r="C4564" s="26">
        <f>VLOOKUP(A4564,'Indice Puntaje Simple'!$A$4:$S$347,'3. Indice Puntj Simpl Traspuest'!D4564,0)</f>
        <v>0.33333333333333331</v>
      </c>
      <c r="D4564">
        <v>15</v>
      </c>
    </row>
    <row r="4565" spans="1:4" x14ac:dyDescent="0.25">
      <c r="A4565" s="8" t="s">
        <v>213</v>
      </c>
      <c r="B4565" t="s">
        <v>444</v>
      </c>
      <c r="C4565" s="26">
        <f>VLOOKUP(A4565,'Indice Puntaje Simple'!$A$4:$S$347,'3. Indice Puntj Simpl Traspuest'!D4565,0)</f>
        <v>0.66666666666666663</v>
      </c>
      <c r="D4565">
        <v>15</v>
      </c>
    </row>
    <row r="4566" spans="1:4" x14ac:dyDescent="0.25">
      <c r="A4566" s="8" t="s">
        <v>180</v>
      </c>
      <c r="B4566" t="s">
        <v>444</v>
      </c>
      <c r="C4566" s="26">
        <f>VLOOKUP(A4566,'Indice Puntaje Simple'!$A$4:$S$347,'3. Indice Puntj Simpl Traspuest'!D4566,0)</f>
        <v>0.66666666666666663</v>
      </c>
      <c r="D4566">
        <v>15</v>
      </c>
    </row>
    <row r="4567" spans="1:4" x14ac:dyDescent="0.25">
      <c r="A4567" s="8" t="s">
        <v>399</v>
      </c>
      <c r="B4567" t="s">
        <v>444</v>
      </c>
      <c r="C4567" s="26">
        <f>VLOOKUP(A4567,'Indice Puntaje Simple'!$A$4:$S$347,'3. Indice Puntj Simpl Traspuest'!D4567,0)</f>
        <v>0</v>
      </c>
      <c r="D4567">
        <v>15</v>
      </c>
    </row>
    <row r="4568" spans="1:4" x14ac:dyDescent="0.25">
      <c r="A4568" s="8" t="s">
        <v>199</v>
      </c>
      <c r="B4568" t="s">
        <v>444</v>
      </c>
      <c r="C4568" s="26">
        <f>VLOOKUP(A4568,'Indice Puntaje Simple'!$A$4:$S$347,'3. Indice Puntj Simpl Traspuest'!D4568,0)</f>
        <v>0</v>
      </c>
      <c r="D4568">
        <v>15</v>
      </c>
    </row>
    <row r="4569" spans="1:4" x14ac:dyDescent="0.25">
      <c r="A4569" s="8" t="s">
        <v>200</v>
      </c>
      <c r="B4569" t="s">
        <v>444</v>
      </c>
      <c r="C4569" s="26">
        <f>VLOOKUP(A4569,'Indice Puntaje Simple'!$A$4:$S$347,'3. Indice Puntj Simpl Traspuest'!D4569,0)</f>
        <v>1</v>
      </c>
      <c r="D4569">
        <v>15</v>
      </c>
    </row>
    <row r="4570" spans="1:4" x14ac:dyDescent="0.25">
      <c r="A4570" s="8" t="s">
        <v>91</v>
      </c>
      <c r="B4570" t="s">
        <v>444</v>
      </c>
      <c r="C4570" s="26">
        <f>VLOOKUP(A4570,'Indice Puntaje Simple'!$A$4:$S$347,'3. Indice Puntj Simpl Traspuest'!D4570,0)</f>
        <v>0</v>
      </c>
      <c r="D4570">
        <v>15</v>
      </c>
    </row>
    <row r="4571" spans="1:4" x14ac:dyDescent="0.25">
      <c r="A4571" s="8" t="s">
        <v>201</v>
      </c>
      <c r="B4571" t="s">
        <v>444</v>
      </c>
      <c r="C4571" s="26">
        <f>VLOOKUP(A4571,'Indice Puntaje Simple'!$A$4:$S$347,'3. Indice Puntj Simpl Traspuest'!D4571,0)</f>
        <v>1</v>
      </c>
      <c r="D4571">
        <v>15</v>
      </c>
    </row>
    <row r="4572" spans="1:4" x14ac:dyDescent="0.25">
      <c r="A4572" s="8" t="s">
        <v>221</v>
      </c>
      <c r="B4572" t="s">
        <v>444</v>
      </c>
      <c r="C4572" s="26">
        <f>VLOOKUP(A4572,'Indice Puntaje Simple'!$A$4:$S$347,'3. Indice Puntj Simpl Traspuest'!D4572,0)</f>
        <v>0.33333333333333331</v>
      </c>
      <c r="D4572">
        <v>15</v>
      </c>
    </row>
    <row r="4573" spans="1:4" x14ac:dyDescent="0.25">
      <c r="A4573" s="8" t="s">
        <v>400</v>
      </c>
      <c r="B4573" t="s">
        <v>444</v>
      </c>
      <c r="C4573" s="26">
        <f>VLOOKUP(A4573,'Indice Puntaje Simple'!$A$4:$S$347,'3. Indice Puntj Simpl Traspuest'!D4573,0)</f>
        <v>0</v>
      </c>
      <c r="D4573">
        <v>15</v>
      </c>
    </row>
    <row r="4574" spans="1:4" x14ac:dyDescent="0.25">
      <c r="A4574" s="8" t="s">
        <v>103</v>
      </c>
      <c r="B4574" t="s">
        <v>444</v>
      </c>
      <c r="C4574" s="26">
        <f>VLOOKUP(A4574,'Indice Puntaje Simple'!$A$4:$S$347,'3. Indice Puntj Simpl Traspuest'!D4574,0)</f>
        <v>0.66666666666666663</v>
      </c>
      <c r="D4574">
        <v>15</v>
      </c>
    </row>
    <row r="4575" spans="1:4" x14ac:dyDescent="0.25">
      <c r="A4575" s="8" t="s">
        <v>285</v>
      </c>
      <c r="B4575" t="s">
        <v>444</v>
      </c>
      <c r="C4575" s="26">
        <f>VLOOKUP(A4575,'Indice Puntaje Simple'!$A$4:$S$347,'3. Indice Puntj Simpl Traspuest'!D4575,0)</f>
        <v>0</v>
      </c>
      <c r="D4575">
        <v>15</v>
      </c>
    </row>
    <row r="4576" spans="1:4" x14ac:dyDescent="0.25">
      <c r="A4576" s="8" t="s">
        <v>181</v>
      </c>
      <c r="B4576" t="s">
        <v>444</v>
      </c>
      <c r="C4576" s="26">
        <f>VLOOKUP(A4576,'Indice Puntaje Simple'!$A$4:$S$347,'3. Indice Puntj Simpl Traspuest'!D4576,0)</f>
        <v>0.66666666666666663</v>
      </c>
      <c r="D4576">
        <v>15</v>
      </c>
    </row>
    <row r="4577" spans="1:4" x14ac:dyDescent="0.25">
      <c r="A4577" s="8" t="s">
        <v>158</v>
      </c>
      <c r="B4577" t="s">
        <v>444</v>
      </c>
      <c r="C4577" s="26">
        <f>VLOOKUP(A4577,'Indice Puntaje Simple'!$A$4:$S$347,'3. Indice Puntj Simpl Traspuest'!D4577,0)</f>
        <v>0</v>
      </c>
      <c r="D4577">
        <v>15</v>
      </c>
    </row>
    <row r="4578" spans="1:4" x14ac:dyDescent="0.25">
      <c r="A4578" s="8" t="s">
        <v>274</v>
      </c>
      <c r="B4578" t="s">
        <v>444</v>
      </c>
      <c r="C4578" s="26">
        <f>VLOOKUP(A4578,'Indice Puntaje Simple'!$A$4:$S$347,'3. Indice Puntj Simpl Traspuest'!D4578,0)</f>
        <v>1</v>
      </c>
      <c r="D4578">
        <v>15</v>
      </c>
    </row>
    <row r="4579" spans="1:4" x14ac:dyDescent="0.25">
      <c r="A4579" s="8" t="s">
        <v>327</v>
      </c>
      <c r="B4579" t="s">
        <v>444</v>
      </c>
      <c r="C4579" s="26">
        <f>VLOOKUP(A4579,'Indice Puntaje Simple'!$A$4:$S$347,'3. Indice Puntj Simpl Traspuest'!D4579,0)</f>
        <v>0</v>
      </c>
      <c r="D4579">
        <v>15</v>
      </c>
    </row>
    <row r="4580" spans="1:4" x14ac:dyDescent="0.25">
      <c r="A4580" s="8" t="s">
        <v>159</v>
      </c>
      <c r="B4580" t="s">
        <v>444</v>
      </c>
      <c r="C4580" s="26">
        <f>VLOOKUP(A4580,'Indice Puntaje Simple'!$A$4:$S$347,'3. Indice Puntj Simpl Traspuest'!D4580,0)</f>
        <v>0.66666666666666663</v>
      </c>
      <c r="D4580">
        <v>15</v>
      </c>
    </row>
    <row r="4581" spans="1:4" x14ac:dyDescent="0.25">
      <c r="A4581" s="8" t="s">
        <v>142</v>
      </c>
      <c r="B4581" t="s">
        <v>444</v>
      </c>
      <c r="C4581" s="26">
        <f>VLOOKUP(A4581,'Indice Puntaje Simple'!$A$4:$S$347,'3. Indice Puntj Simpl Traspuest'!D4581,0)</f>
        <v>0</v>
      </c>
      <c r="D4581">
        <v>15</v>
      </c>
    </row>
    <row r="4582" spans="1:4" x14ac:dyDescent="0.25">
      <c r="A4582" s="8" t="s">
        <v>409</v>
      </c>
      <c r="B4582" t="s">
        <v>444</v>
      </c>
      <c r="C4582" s="26">
        <f>VLOOKUP(A4582,'Indice Puntaje Simple'!$A$4:$S$347,'3. Indice Puntj Simpl Traspuest'!D4582,0)</f>
        <v>0</v>
      </c>
      <c r="D4582">
        <v>15</v>
      </c>
    </row>
    <row r="4583" spans="1:4" x14ac:dyDescent="0.25">
      <c r="A4583" s="8" t="s">
        <v>358</v>
      </c>
      <c r="B4583" t="s">
        <v>444</v>
      </c>
      <c r="C4583" s="26">
        <f>VLOOKUP(A4583,'Indice Puntaje Simple'!$A$4:$S$347,'3. Indice Puntj Simpl Traspuest'!D4583,0)</f>
        <v>0.66666666666666663</v>
      </c>
      <c r="D4583">
        <v>15</v>
      </c>
    </row>
    <row r="4584" spans="1:4" x14ac:dyDescent="0.25">
      <c r="A4584" s="8" t="s">
        <v>106</v>
      </c>
      <c r="B4584" t="s">
        <v>444</v>
      </c>
      <c r="C4584" s="26">
        <f>VLOOKUP(A4584,'Indice Puntaje Simple'!$A$4:$S$347,'3. Indice Puntj Simpl Traspuest'!D4584,0)</f>
        <v>1</v>
      </c>
      <c r="D4584">
        <v>15</v>
      </c>
    </row>
    <row r="4585" spans="1:4" x14ac:dyDescent="0.25">
      <c r="A4585" s="8" t="s">
        <v>388</v>
      </c>
      <c r="B4585" t="s">
        <v>444</v>
      </c>
      <c r="C4585" s="26">
        <f>VLOOKUP(A4585,'Indice Puntaje Simple'!$A$4:$S$347,'3. Indice Puntj Simpl Traspuest'!D4585,0)</f>
        <v>0</v>
      </c>
      <c r="D4585">
        <v>15</v>
      </c>
    </row>
    <row r="4586" spans="1:4" x14ac:dyDescent="0.25">
      <c r="A4586" s="8" t="s">
        <v>160</v>
      </c>
      <c r="B4586" t="s">
        <v>444</v>
      </c>
      <c r="C4586" s="26">
        <f>VLOOKUP(A4586,'Indice Puntaje Simple'!$A$4:$S$347,'3. Indice Puntj Simpl Traspuest'!D4586,0)</f>
        <v>1</v>
      </c>
      <c r="D4586">
        <v>15</v>
      </c>
    </row>
    <row r="4587" spans="1:4" x14ac:dyDescent="0.25">
      <c r="A4587" s="8" t="s">
        <v>120</v>
      </c>
      <c r="B4587" t="s">
        <v>444</v>
      </c>
      <c r="C4587" s="26">
        <f>VLOOKUP(A4587,'Indice Puntaje Simple'!$A$4:$S$347,'3. Indice Puntj Simpl Traspuest'!D4587,0)</f>
        <v>0</v>
      </c>
      <c r="D4587">
        <v>15</v>
      </c>
    </row>
    <row r="4588" spans="1:4" x14ac:dyDescent="0.25">
      <c r="A4588" s="8" t="s">
        <v>263</v>
      </c>
      <c r="B4588" t="s">
        <v>444</v>
      </c>
      <c r="C4588" s="26">
        <f>VLOOKUP(A4588,'Indice Puntaje Simple'!$A$4:$S$347,'3. Indice Puntj Simpl Traspuest'!D4588,0)</f>
        <v>0.66666666666666663</v>
      </c>
      <c r="D4588">
        <v>15</v>
      </c>
    </row>
    <row r="4589" spans="1:4" x14ac:dyDescent="0.25">
      <c r="A4589" s="8" t="s">
        <v>96</v>
      </c>
      <c r="B4589" t="s">
        <v>444</v>
      </c>
      <c r="C4589" s="26">
        <f>VLOOKUP(A4589,'Indice Puntaje Simple'!$A$4:$S$347,'3. Indice Puntj Simpl Traspuest'!D4589,0)</f>
        <v>0.66666666666666663</v>
      </c>
      <c r="D4589">
        <v>15</v>
      </c>
    </row>
    <row r="4590" spans="1:4" x14ac:dyDescent="0.25">
      <c r="A4590" s="8" t="s">
        <v>98</v>
      </c>
      <c r="B4590" t="s">
        <v>444</v>
      </c>
      <c r="C4590" s="26">
        <f>VLOOKUP(A4590,'Indice Puntaje Simple'!$A$4:$S$347,'3. Indice Puntj Simpl Traspuest'!D4590,0)</f>
        <v>0.33333333333333331</v>
      </c>
      <c r="D4590">
        <v>15</v>
      </c>
    </row>
    <row r="4591" spans="1:4" x14ac:dyDescent="0.25">
      <c r="A4591" s="8" t="s">
        <v>264</v>
      </c>
      <c r="B4591" t="s">
        <v>444</v>
      </c>
      <c r="C4591" s="26">
        <f>VLOOKUP(A4591,'Indice Puntaje Simple'!$A$4:$S$347,'3. Indice Puntj Simpl Traspuest'!D4591,0)</f>
        <v>1</v>
      </c>
      <c r="D4591">
        <v>15</v>
      </c>
    </row>
    <row r="4592" spans="1:4" x14ac:dyDescent="0.25">
      <c r="A4592" s="8" t="s">
        <v>126</v>
      </c>
      <c r="B4592" t="s">
        <v>444</v>
      </c>
      <c r="C4592" s="26">
        <f>VLOOKUP(A4592,'Indice Puntaje Simple'!$A$4:$S$347,'3. Indice Puntj Simpl Traspuest'!D4592,0)</f>
        <v>0.66666666666666663</v>
      </c>
      <c r="D4592">
        <v>15</v>
      </c>
    </row>
    <row r="4593" spans="1:4" x14ac:dyDescent="0.25">
      <c r="A4593" s="8" t="s">
        <v>222</v>
      </c>
      <c r="B4593" t="s">
        <v>444</v>
      </c>
      <c r="C4593" s="26">
        <f>VLOOKUP(A4593,'Indice Puntaje Simple'!$A$4:$S$347,'3. Indice Puntj Simpl Traspuest'!D4593,0)</f>
        <v>0.66666666666666663</v>
      </c>
      <c r="D4593">
        <v>15</v>
      </c>
    </row>
    <row r="4594" spans="1:4" x14ac:dyDescent="0.25">
      <c r="A4594" s="8" t="s">
        <v>389</v>
      </c>
      <c r="B4594" t="s">
        <v>444</v>
      </c>
      <c r="C4594" s="26">
        <f>VLOOKUP(A4594,'Indice Puntaje Simple'!$A$4:$S$347,'3. Indice Puntj Simpl Traspuest'!D4594,0)</f>
        <v>0</v>
      </c>
      <c r="D4594">
        <v>15</v>
      </c>
    </row>
    <row r="4595" spans="1:4" x14ac:dyDescent="0.25">
      <c r="A4595" s="8" t="s">
        <v>127</v>
      </c>
      <c r="B4595" t="s">
        <v>444</v>
      </c>
      <c r="C4595" s="26">
        <f>VLOOKUP(A4595,'Indice Puntaje Simple'!$A$4:$S$347,'3. Indice Puntj Simpl Traspuest'!D4595,0)</f>
        <v>0.33333333333333331</v>
      </c>
      <c r="D4595">
        <v>15</v>
      </c>
    </row>
    <row r="4596" spans="1:4" x14ac:dyDescent="0.25">
      <c r="A4596" s="8" t="s">
        <v>187</v>
      </c>
      <c r="B4596" t="s">
        <v>444</v>
      </c>
      <c r="C4596" s="26">
        <f>VLOOKUP(A4596,'Indice Puntaje Simple'!$A$4:$S$347,'3. Indice Puntj Simpl Traspuest'!D4596,0)</f>
        <v>0</v>
      </c>
      <c r="D4596">
        <v>15</v>
      </c>
    </row>
    <row r="4597" spans="1:4" x14ac:dyDescent="0.25">
      <c r="A4597" s="8" t="s">
        <v>114</v>
      </c>
      <c r="B4597" t="s">
        <v>444</v>
      </c>
      <c r="C4597" s="26">
        <f>VLOOKUP(A4597,'Indice Puntaje Simple'!$A$4:$S$347,'3. Indice Puntj Simpl Traspuest'!D4597,0)</f>
        <v>0.66666666666666663</v>
      </c>
      <c r="D4597">
        <v>15</v>
      </c>
    </row>
    <row r="4598" spans="1:4" x14ac:dyDescent="0.25">
      <c r="A4598" s="8" t="s">
        <v>238</v>
      </c>
      <c r="B4598" t="s">
        <v>444</v>
      </c>
      <c r="C4598" s="26">
        <f>VLOOKUP(A4598,'Indice Puntaje Simple'!$A$4:$S$347,'3. Indice Puntj Simpl Traspuest'!D4598,0)</f>
        <v>1</v>
      </c>
      <c r="D4598">
        <v>15</v>
      </c>
    </row>
    <row r="4599" spans="1:4" x14ac:dyDescent="0.25">
      <c r="A4599" s="8" t="s">
        <v>135</v>
      </c>
      <c r="B4599" t="s">
        <v>444</v>
      </c>
      <c r="C4599" s="26">
        <f>VLOOKUP(A4599,'Indice Puntaje Simple'!$A$4:$S$347,'3. Indice Puntj Simpl Traspuest'!D4599,0)</f>
        <v>1</v>
      </c>
      <c r="D4599">
        <v>15</v>
      </c>
    </row>
    <row r="4600" spans="1:4" x14ac:dyDescent="0.25">
      <c r="A4600" s="8" t="s">
        <v>301</v>
      </c>
      <c r="B4600" t="s">
        <v>444</v>
      </c>
      <c r="C4600" s="26">
        <f>VLOOKUP(A4600,'Indice Puntaje Simple'!$A$4:$S$347,'3. Indice Puntj Simpl Traspuest'!D4600,0)</f>
        <v>0</v>
      </c>
      <c r="D4600">
        <v>15</v>
      </c>
    </row>
    <row r="4601" spans="1:4" x14ac:dyDescent="0.25">
      <c r="A4601" s="8" t="s">
        <v>286</v>
      </c>
      <c r="B4601" t="s">
        <v>444</v>
      </c>
      <c r="C4601" s="26">
        <f>VLOOKUP(A4601,'Indice Puntaje Simple'!$A$4:$S$347,'3. Indice Puntj Simpl Traspuest'!D4601,0)</f>
        <v>1</v>
      </c>
      <c r="D4601">
        <v>15</v>
      </c>
    </row>
    <row r="4602" spans="1:4" x14ac:dyDescent="0.25">
      <c r="A4602" s="8" t="s">
        <v>302</v>
      </c>
      <c r="B4602" t="s">
        <v>444</v>
      </c>
      <c r="C4602" s="26">
        <f>VLOOKUP(A4602,'Indice Puntaje Simple'!$A$4:$S$347,'3. Indice Puntj Simpl Traspuest'!D4602,0)</f>
        <v>0</v>
      </c>
      <c r="D4602">
        <v>15</v>
      </c>
    </row>
    <row r="4603" spans="1:4" x14ac:dyDescent="0.25">
      <c r="A4603" s="8" t="s">
        <v>239</v>
      </c>
      <c r="B4603" t="s">
        <v>444</v>
      </c>
      <c r="C4603" s="26">
        <f>VLOOKUP(A4603,'Indice Puntaje Simple'!$A$4:$S$347,'3. Indice Puntj Simpl Traspuest'!D4603,0)</f>
        <v>0.33333333333333331</v>
      </c>
      <c r="D4603">
        <v>15</v>
      </c>
    </row>
    <row r="4604" spans="1:4" x14ac:dyDescent="0.25">
      <c r="A4604" s="8" t="s">
        <v>380</v>
      </c>
      <c r="B4604" t="s">
        <v>444</v>
      </c>
      <c r="C4604" s="26">
        <f>VLOOKUP(A4604,'Indice Puntaje Simple'!$A$4:$S$347,'3. Indice Puntj Simpl Traspuest'!D4604,0)</f>
        <v>0</v>
      </c>
      <c r="D4604">
        <v>15</v>
      </c>
    </row>
    <row r="4605" spans="1:4" x14ac:dyDescent="0.25">
      <c r="A4605" s="8" t="s">
        <v>365</v>
      </c>
      <c r="B4605" t="s">
        <v>444</v>
      </c>
      <c r="C4605" s="26">
        <f>VLOOKUP(A4605,'Indice Puntaje Simple'!$A$4:$S$347,'3. Indice Puntj Simpl Traspuest'!D4605,0)</f>
        <v>1</v>
      </c>
      <c r="D4605">
        <v>15</v>
      </c>
    </row>
    <row r="4606" spans="1:4" x14ac:dyDescent="0.25">
      <c r="A4606" s="8" t="s">
        <v>366</v>
      </c>
      <c r="B4606" t="s">
        <v>444</v>
      </c>
      <c r="C4606" s="26">
        <f>VLOOKUP(A4606,'Indice Puntaje Simple'!$A$4:$S$347,'3. Indice Puntj Simpl Traspuest'!D4606,0)</f>
        <v>0</v>
      </c>
      <c r="D4606">
        <v>15</v>
      </c>
    </row>
    <row r="4607" spans="1:4" x14ac:dyDescent="0.25">
      <c r="A4607" s="8" t="s">
        <v>80</v>
      </c>
      <c r="B4607" t="s">
        <v>444</v>
      </c>
      <c r="C4607" s="26">
        <f>VLOOKUP(A4607,'Indice Puntaje Simple'!$A$4:$S$347,'3. Indice Puntj Simpl Traspuest'!D4607,0)</f>
        <v>1</v>
      </c>
      <c r="D4607">
        <v>15</v>
      </c>
    </row>
    <row r="4608" spans="1:4" x14ac:dyDescent="0.25">
      <c r="A4608" s="8" t="s">
        <v>149</v>
      </c>
      <c r="B4608" t="s">
        <v>444</v>
      </c>
      <c r="C4608" s="26">
        <f>VLOOKUP(A4608,'Indice Puntaje Simple'!$A$4:$S$347,'3. Indice Puntj Simpl Traspuest'!D4608,0)</f>
        <v>0.66666666666666663</v>
      </c>
      <c r="D4608">
        <v>15</v>
      </c>
    </row>
    <row r="4609" spans="1:4" x14ac:dyDescent="0.25">
      <c r="A4609" s="8" t="s">
        <v>317</v>
      </c>
      <c r="B4609" t="s">
        <v>444</v>
      </c>
      <c r="C4609" s="26">
        <f>VLOOKUP(A4609,'Indice Puntaje Simple'!$A$4:$S$347,'3. Indice Puntj Simpl Traspuest'!D4609,0)</f>
        <v>0.33333333333333331</v>
      </c>
      <c r="D4609">
        <v>15</v>
      </c>
    </row>
    <row r="4610" spans="1:4" x14ac:dyDescent="0.25">
      <c r="A4610" s="8" t="s">
        <v>161</v>
      </c>
      <c r="B4610" t="s">
        <v>444</v>
      </c>
      <c r="C4610" s="26">
        <f>VLOOKUP(A4610,'Indice Puntaje Simple'!$A$4:$S$347,'3. Indice Puntj Simpl Traspuest'!D4610,0)</f>
        <v>0</v>
      </c>
      <c r="D4610">
        <v>15</v>
      </c>
    </row>
    <row r="4611" spans="1:4" x14ac:dyDescent="0.25">
      <c r="A4611" s="8" t="s">
        <v>115</v>
      </c>
      <c r="B4611" t="s">
        <v>444</v>
      </c>
      <c r="C4611" s="26">
        <f>VLOOKUP(A4611,'Indice Puntaje Simple'!$A$4:$S$347,'3. Indice Puntj Simpl Traspuest'!D4611,0)</f>
        <v>0.33333333333333331</v>
      </c>
      <c r="D4611">
        <v>15</v>
      </c>
    </row>
    <row r="4612" spans="1:4" x14ac:dyDescent="0.25">
      <c r="A4612" s="8" t="s">
        <v>240</v>
      </c>
      <c r="B4612" t="s">
        <v>444</v>
      </c>
      <c r="C4612" s="26">
        <f>VLOOKUP(A4612,'Indice Puntaje Simple'!$A$4:$S$347,'3. Indice Puntj Simpl Traspuest'!D4612,0)</f>
        <v>0</v>
      </c>
      <c r="D4612">
        <v>15</v>
      </c>
    </row>
    <row r="4613" spans="1:4" x14ac:dyDescent="0.25">
      <c r="A4613" s="8" t="s">
        <v>162</v>
      </c>
      <c r="B4613" t="s">
        <v>444</v>
      </c>
      <c r="C4613" s="26">
        <f>VLOOKUP(A4613,'Indice Puntaje Simple'!$A$4:$S$347,'3. Indice Puntj Simpl Traspuest'!D4613,0)</f>
        <v>1</v>
      </c>
      <c r="D4613">
        <v>15</v>
      </c>
    </row>
    <row r="4614" spans="1:4" x14ac:dyDescent="0.25">
      <c r="A4614" s="8" t="s">
        <v>318</v>
      </c>
      <c r="B4614" t="s">
        <v>444</v>
      </c>
      <c r="C4614" s="26">
        <f>VLOOKUP(A4614,'Indice Puntaje Simple'!$A$4:$S$347,'3. Indice Puntj Simpl Traspuest'!D4614,0)</f>
        <v>0.66666666666666663</v>
      </c>
      <c r="D4614">
        <v>15</v>
      </c>
    </row>
    <row r="4615" spans="1:4" x14ac:dyDescent="0.25">
      <c r="A4615" s="8" t="s">
        <v>287</v>
      </c>
      <c r="B4615" t="s">
        <v>444</v>
      </c>
      <c r="C4615" s="26">
        <f>VLOOKUP(A4615,'Indice Puntaje Simple'!$A$4:$S$347,'3. Indice Puntj Simpl Traspuest'!D4615,0)</f>
        <v>0</v>
      </c>
      <c r="D4615">
        <v>15</v>
      </c>
    </row>
    <row r="4616" spans="1:4" x14ac:dyDescent="0.25">
      <c r="A4616" s="8" t="s">
        <v>79</v>
      </c>
      <c r="B4616" t="s">
        <v>444</v>
      </c>
      <c r="C4616" s="26">
        <f>VLOOKUP(A4616,'Indice Puntaje Simple'!$A$4:$S$347,'3. Indice Puntj Simpl Traspuest'!D4616,0)</f>
        <v>1</v>
      </c>
      <c r="D4616">
        <v>15</v>
      </c>
    </row>
    <row r="4617" spans="1:4" x14ac:dyDescent="0.25">
      <c r="A4617" s="8" t="s">
        <v>202</v>
      </c>
      <c r="B4617" t="s">
        <v>444</v>
      </c>
      <c r="C4617" s="26">
        <f>VLOOKUP(A4617,'Indice Puntaje Simple'!$A$4:$S$347,'3. Indice Puntj Simpl Traspuest'!D4617,0)</f>
        <v>0</v>
      </c>
      <c r="D4617">
        <v>15</v>
      </c>
    </row>
    <row r="4618" spans="1:4" x14ac:dyDescent="0.25">
      <c r="A4618" s="8" t="s">
        <v>207</v>
      </c>
      <c r="B4618" t="s">
        <v>444</v>
      </c>
      <c r="C4618" s="26">
        <f>VLOOKUP(A4618,'Indice Puntaje Simple'!$A$4:$S$347,'3. Indice Puntj Simpl Traspuest'!D4618,0)</f>
        <v>0</v>
      </c>
      <c r="D4618">
        <v>15</v>
      </c>
    </row>
    <row r="4619" spans="1:4" x14ac:dyDescent="0.25">
      <c r="A4619" s="8" t="s">
        <v>214</v>
      </c>
      <c r="B4619" t="s">
        <v>444</v>
      </c>
      <c r="C4619" s="26">
        <f>VLOOKUP(A4619,'Indice Puntaje Simple'!$A$4:$S$347,'3. Indice Puntj Simpl Traspuest'!D4619,0)</f>
        <v>0</v>
      </c>
      <c r="D4619">
        <v>15</v>
      </c>
    </row>
    <row r="4620" spans="1:4" x14ac:dyDescent="0.25">
      <c r="A4620" s="8" t="s">
        <v>122</v>
      </c>
      <c r="B4620" t="s">
        <v>444</v>
      </c>
      <c r="C4620" s="26">
        <f>VLOOKUP(A4620,'Indice Puntaje Simple'!$A$4:$S$347,'3. Indice Puntj Simpl Traspuest'!D4620,0)</f>
        <v>0.66666666666666663</v>
      </c>
      <c r="D4620">
        <v>15</v>
      </c>
    </row>
    <row r="4621" spans="1:4" x14ac:dyDescent="0.25">
      <c r="A4621" s="8" t="s">
        <v>410</v>
      </c>
      <c r="B4621" t="s">
        <v>444</v>
      </c>
      <c r="C4621" s="26">
        <f>VLOOKUP(A4621,'Indice Puntaje Simple'!$A$4:$S$347,'3. Indice Puntj Simpl Traspuest'!D4621,0)</f>
        <v>0</v>
      </c>
      <c r="D4621">
        <v>15</v>
      </c>
    </row>
    <row r="4622" spans="1:4" x14ac:dyDescent="0.25">
      <c r="A4622" s="8" t="s">
        <v>143</v>
      </c>
      <c r="B4622" t="s">
        <v>444</v>
      </c>
      <c r="C4622" s="26">
        <f>VLOOKUP(A4622,'Indice Puntaje Simple'!$A$4:$S$347,'3. Indice Puntj Simpl Traspuest'!D4622,0)</f>
        <v>0</v>
      </c>
      <c r="D4622">
        <v>15</v>
      </c>
    </row>
    <row r="4623" spans="1:4" x14ac:dyDescent="0.25">
      <c r="A4623" s="8" t="s">
        <v>249</v>
      </c>
      <c r="B4623" t="s">
        <v>444</v>
      </c>
      <c r="C4623" s="26">
        <f>VLOOKUP(A4623,'Indice Puntaje Simple'!$A$4:$S$347,'3. Indice Puntj Simpl Traspuest'!D4623,0)</f>
        <v>0.33333333333333331</v>
      </c>
      <c r="D4623">
        <v>15</v>
      </c>
    </row>
    <row r="4624" spans="1:4" x14ac:dyDescent="0.25">
      <c r="A4624" s="8" t="s">
        <v>128</v>
      </c>
      <c r="B4624" t="s">
        <v>444</v>
      </c>
      <c r="C4624" s="26">
        <f>VLOOKUP(A4624,'Indice Puntaje Simple'!$A$4:$S$347,'3. Indice Puntj Simpl Traspuest'!D4624,0)</f>
        <v>0.33333333333333331</v>
      </c>
      <c r="D4624">
        <v>15</v>
      </c>
    </row>
    <row r="4625" spans="1:4" x14ac:dyDescent="0.25">
      <c r="A4625" s="8" t="s">
        <v>203</v>
      </c>
      <c r="B4625" t="s">
        <v>444</v>
      </c>
      <c r="C4625" s="26">
        <f>VLOOKUP(A4625,'Indice Puntaje Simple'!$A$4:$S$347,'3. Indice Puntj Simpl Traspuest'!D4625,0)</f>
        <v>0.33333333333333331</v>
      </c>
      <c r="D4625">
        <v>15</v>
      </c>
    </row>
    <row r="4626" spans="1:4" x14ac:dyDescent="0.25">
      <c r="A4626" s="8" t="s">
        <v>265</v>
      </c>
      <c r="B4626" t="s">
        <v>444</v>
      </c>
      <c r="C4626" s="26">
        <f>VLOOKUP(A4626,'Indice Puntaje Simple'!$A$4:$S$347,'3. Indice Puntj Simpl Traspuest'!D4626,0)</f>
        <v>1</v>
      </c>
      <c r="D4626">
        <v>15</v>
      </c>
    </row>
    <row r="4627" spans="1:4" x14ac:dyDescent="0.25">
      <c r="A4627" s="8" t="s">
        <v>150</v>
      </c>
      <c r="B4627" t="s">
        <v>444</v>
      </c>
      <c r="C4627" s="26">
        <f>VLOOKUP(A4627,'Indice Puntaje Simple'!$A$4:$S$347,'3. Indice Puntj Simpl Traspuest'!D4627,0)</f>
        <v>1</v>
      </c>
      <c r="D4627">
        <v>15</v>
      </c>
    </row>
    <row r="4628" spans="1:4" x14ac:dyDescent="0.25">
      <c r="A4628" s="8" t="s">
        <v>136</v>
      </c>
      <c r="B4628" t="s">
        <v>444</v>
      </c>
      <c r="C4628" s="26">
        <f>VLOOKUP(A4628,'Indice Puntaje Simple'!$A$4:$S$347,'3. Indice Puntj Simpl Traspuest'!D4628,0)</f>
        <v>0.66666666666666663</v>
      </c>
      <c r="D4628">
        <v>15</v>
      </c>
    </row>
    <row r="4629" spans="1:4" x14ac:dyDescent="0.25">
      <c r="A4629" s="8" t="s">
        <v>377</v>
      </c>
      <c r="B4629" t="s">
        <v>444</v>
      </c>
      <c r="C4629" s="26">
        <f>VLOOKUP(A4629,'Indice Puntaje Simple'!$A$4:$S$347,'3. Indice Puntj Simpl Traspuest'!D4629,0)</f>
        <v>0.66666666666666663</v>
      </c>
      <c r="D4629">
        <v>15</v>
      </c>
    </row>
    <row r="4630" spans="1:4" x14ac:dyDescent="0.25">
      <c r="A4630" s="8" t="s">
        <v>319</v>
      </c>
      <c r="B4630" t="s">
        <v>444</v>
      </c>
      <c r="C4630" s="26">
        <f>VLOOKUP(A4630,'Indice Puntaje Simple'!$A$4:$S$347,'3. Indice Puntj Simpl Traspuest'!D4630,0)</f>
        <v>0</v>
      </c>
      <c r="D4630">
        <v>15</v>
      </c>
    </row>
    <row r="4631" spans="1:4" x14ac:dyDescent="0.25">
      <c r="A4631" s="8" t="s">
        <v>188</v>
      </c>
      <c r="B4631" t="s">
        <v>444</v>
      </c>
      <c r="C4631" s="26">
        <f>VLOOKUP(A4631,'Indice Puntaje Simple'!$A$4:$S$347,'3. Indice Puntj Simpl Traspuest'!D4631,0)</f>
        <v>0</v>
      </c>
      <c r="D4631">
        <v>15</v>
      </c>
    </row>
    <row r="4632" spans="1:4" x14ac:dyDescent="0.25">
      <c r="A4632" s="8" t="s">
        <v>97</v>
      </c>
      <c r="B4632" t="s">
        <v>444</v>
      </c>
      <c r="C4632" s="26">
        <f>VLOOKUP(A4632,'Indice Puntaje Simple'!$A$4:$S$347,'3. Indice Puntj Simpl Traspuest'!D4632,0)</f>
        <v>0</v>
      </c>
      <c r="D4632">
        <v>15</v>
      </c>
    </row>
    <row r="4633" spans="1:4" x14ac:dyDescent="0.25">
      <c r="A4633" s="8" t="s">
        <v>189</v>
      </c>
      <c r="B4633" t="s">
        <v>444</v>
      </c>
      <c r="C4633" s="26">
        <f>VLOOKUP(A4633,'Indice Puntaje Simple'!$A$4:$S$347,'3. Indice Puntj Simpl Traspuest'!D4633,0)</f>
        <v>0.33333333333333331</v>
      </c>
      <c r="D4633">
        <v>15</v>
      </c>
    </row>
    <row r="4634" spans="1:4" x14ac:dyDescent="0.25">
      <c r="A4634" s="8" t="s">
        <v>390</v>
      </c>
      <c r="B4634" t="s">
        <v>444</v>
      </c>
      <c r="C4634" s="26">
        <f>VLOOKUP(A4634,'Indice Puntaje Simple'!$A$4:$S$347,'3. Indice Puntj Simpl Traspuest'!D4634,0)</f>
        <v>0</v>
      </c>
      <c r="D4634">
        <v>15</v>
      </c>
    </row>
    <row r="4635" spans="1:4" x14ac:dyDescent="0.25">
      <c r="A4635" s="8" t="s">
        <v>137</v>
      </c>
      <c r="B4635" t="s">
        <v>444</v>
      </c>
      <c r="C4635" s="26">
        <f>VLOOKUP(A4635,'Indice Puntaje Simple'!$A$4:$S$347,'3. Indice Puntj Simpl Traspuest'!D4635,0)</f>
        <v>0.33333333333333331</v>
      </c>
      <c r="D4635">
        <v>15</v>
      </c>
    </row>
    <row r="4636" spans="1:4" x14ac:dyDescent="0.25">
      <c r="A4636" s="8" t="s">
        <v>190</v>
      </c>
      <c r="B4636" t="s">
        <v>444</v>
      </c>
      <c r="C4636" s="26">
        <f>VLOOKUP(A4636,'Indice Puntaje Simple'!$A$4:$S$347,'3. Indice Puntj Simpl Traspuest'!D4636,0)</f>
        <v>0</v>
      </c>
      <c r="D4636">
        <v>15</v>
      </c>
    </row>
    <row r="4637" spans="1:4" x14ac:dyDescent="0.25">
      <c r="A4637" s="8" t="s">
        <v>340</v>
      </c>
      <c r="B4637" t="s">
        <v>444</v>
      </c>
      <c r="C4637" s="26">
        <f>VLOOKUP(A4637,'Indice Puntaje Simple'!$A$4:$S$347,'3. Indice Puntj Simpl Traspuest'!D4637,0)</f>
        <v>0</v>
      </c>
      <c r="D4637">
        <v>15</v>
      </c>
    </row>
    <row r="4638" spans="1:4" x14ac:dyDescent="0.25">
      <c r="A4638" s="8" t="s">
        <v>413</v>
      </c>
      <c r="B4638" t="s">
        <v>444</v>
      </c>
      <c r="C4638" s="26">
        <f>VLOOKUP(A4638,'Indice Puntaje Simple'!$A$4:$S$347,'3. Indice Puntj Simpl Traspuest'!D4638,0)</f>
        <v>0</v>
      </c>
      <c r="D4638">
        <v>15</v>
      </c>
    </row>
    <row r="4639" spans="1:4" x14ac:dyDescent="0.25">
      <c r="A4639" s="8" t="s">
        <v>328</v>
      </c>
      <c r="B4639" t="s">
        <v>444</v>
      </c>
      <c r="C4639" s="26">
        <f>VLOOKUP(A4639,'Indice Puntaje Simple'!$A$4:$S$347,'3. Indice Puntj Simpl Traspuest'!D4639,0)</f>
        <v>0</v>
      </c>
      <c r="D4639">
        <v>15</v>
      </c>
    </row>
    <row r="4640" spans="1:4" x14ac:dyDescent="0.25">
      <c r="A4640" s="8" t="s">
        <v>288</v>
      </c>
      <c r="B4640" t="s">
        <v>444</v>
      </c>
      <c r="C4640" s="26">
        <f>VLOOKUP(A4640,'Indice Puntaje Simple'!$A$4:$S$347,'3. Indice Puntj Simpl Traspuest'!D4640,0)</f>
        <v>1</v>
      </c>
      <c r="D4640">
        <v>15</v>
      </c>
    </row>
    <row r="4641" spans="1:4" x14ac:dyDescent="0.25">
      <c r="A4641" s="8" t="s">
        <v>303</v>
      </c>
      <c r="B4641" t="s">
        <v>444</v>
      </c>
      <c r="C4641" s="26">
        <f>VLOOKUP(A4641,'Indice Puntaje Simple'!$A$4:$S$347,'3. Indice Puntj Simpl Traspuest'!D4641,0)</f>
        <v>0</v>
      </c>
      <c r="D4641">
        <v>15</v>
      </c>
    </row>
    <row r="4642" spans="1:4" x14ac:dyDescent="0.25">
      <c r="A4642" s="8" t="s">
        <v>329</v>
      </c>
      <c r="B4642" t="s">
        <v>444</v>
      </c>
      <c r="C4642" s="26">
        <f>VLOOKUP(A4642,'Indice Puntaje Simple'!$A$4:$S$347,'3. Indice Puntj Simpl Traspuest'!D4642,0)</f>
        <v>0</v>
      </c>
      <c r="D4642">
        <v>15</v>
      </c>
    </row>
    <row r="4643" spans="1:4" x14ac:dyDescent="0.25">
      <c r="A4643" s="8" t="s">
        <v>330</v>
      </c>
      <c r="B4643" t="s">
        <v>444</v>
      </c>
      <c r="C4643" s="26">
        <f>VLOOKUP(A4643,'Indice Puntaje Simple'!$A$4:$S$347,'3. Indice Puntj Simpl Traspuest'!D4643,0)</f>
        <v>0.33333333333333331</v>
      </c>
      <c r="D4643">
        <v>15</v>
      </c>
    </row>
    <row r="4644" spans="1:4" x14ac:dyDescent="0.25">
      <c r="A4644" s="8" t="s">
        <v>163</v>
      </c>
      <c r="B4644" t="s">
        <v>444</v>
      </c>
      <c r="C4644" s="26">
        <f>VLOOKUP(A4644,'Indice Puntaje Simple'!$A$4:$S$347,'3. Indice Puntj Simpl Traspuest'!D4644,0)</f>
        <v>0.33333333333333331</v>
      </c>
      <c r="D4644">
        <v>15</v>
      </c>
    </row>
    <row r="4645" spans="1:4" x14ac:dyDescent="0.25">
      <c r="A4645" s="8" t="s">
        <v>223</v>
      </c>
      <c r="B4645" t="s">
        <v>444</v>
      </c>
      <c r="C4645" s="26">
        <f>VLOOKUP(A4645,'Indice Puntaje Simple'!$A$4:$S$347,'3. Indice Puntj Simpl Traspuest'!D4645,0)</f>
        <v>0.66666666666666663</v>
      </c>
      <c r="D4645">
        <v>15</v>
      </c>
    </row>
    <row r="4646" spans="1:4" x14ac:dyDescent="0.25">
      <c r="A4646" s="8" t="s">
        <v>331</v>
      </c>
      <c r="B4646" t="s">
        <v>444</v>
      </c>
      <c r="C4646" s="26">
        <f>VLOOKUP(A4646,'Indice Puntaje Simple'!$A$4:$S$347,'3. Indice Puntj Simpl Traspuest'!D4646,0)</f>
        <v>0.33333333333333331</v>
      </c>
      <c r="D4646">
        <v>15</v>
      </c>
    </row>
    <row r="4647" spans="1:4" x14ac:dyDescent="0.25">
      <c r="A4647" s="8" t="s">
        <v>381</v>
      </c>
      <c r="B4647" t="s">
        <v>444</v>
      </c>
      <c r="C4647" s="26">
        <f>VLOOKUP(A4647,'Indice Puntaje Simple'!$A$4:$S$347,'3. Indice Puntj Simpl Traspuest'!D4647,0)</f>
        <v>0</v>
      </c>
      <c r="D4647">
        <v>15</v>
      </c>
    </row>
    <row r="4648" spans="1:4" x14ac:dyDescent="0.25">
      <c r="A4648" s="8" t="s">
        <v>116</v>
      </c>
      <c r="B4648" t="s">
        <v>444</v>
      </c>
      <c r="C4648" s="26">
        <f>VLOOKUP(A4648,'Indice Puntaje Simple'!$A$4:$S$347,'3. Indice Puntj Simpl Traspuest'!D4648,0)</f>
        <v>0.33333333333333331</v>
      </c>
      <c r="D4648">
        <v>15</v>
      </c>
    </row>
    <row r="4649" spans="1:4" x14ac:dyDescent="0.25">
      <c r="A4649" s="8" t="s">
        <v>224</v>
      </c>
      <c r="B4649" t="s">
        <v>444</v>
      </c>
      <c r="C4649" s="26">
        <f>VLOOKUP(A4649,'Indice Puntaje Simple'!$A$4:$S$347,'3. Indice Puntj Simpl Traspuest'!D4649,0)</f>
        <v>0.33333333333333331</v>
      </c>
      <c r="D4649">
        <v>15</v>
      </c>
    </row>
    <row r="4650" spans="1:4" x14ac:dyDescent="0.25">
      <c r="A4650" s="8" t="s">
        <v>250</v>
      </c>
      <c r="B4650" t="s">
        <v>444</v>
      </c>
      <c r="C4650" s="26">
        <f>VLOOKUP(A4650,'Indice Puntaje Simple'!$A$4:$S$347,'3. Indice Puntj Simpl Traspuest'!D4650,0)</f>
        <v>0</v>
      </c>
      <c r="D4650">
        <v>15</v>
      </c>
    </row>
    <row r="4651" spans="1:4" x14ac:dyDescent="0.25">
      <c r="A4651" s="8" t="s">
        <v>208</v>
      </c>
      <c r="B4651" t="s">
        <v>444</v>
      </c>
      <c r="C4651" s="26">
        <f>VLOOKUP(A4651,'Indice Puntaje Simple'!$A$4:$S$347,'3. Indice Puntj Simpl Traspuest'!D4651,0)</f>
        <v>0</v>
      </c>
      <c r="D4651">
        <v>15</v>
      </c>
    </row>
    <row r="4652" spans="1:4" x14ac:dyDescent="0.25">
      <c r="A4652" s="8" t="s">
        <v>275</v>
      </c>
      <c r="B4652" t="s">
        <v>444</v>
      </c>
      <c r="C4652" s="26">
        <f>VLOOKUP(A4652,'Indice Puntaje Simple'!$A$4:$S$347,'3. Indice Puntj Simpl Traspuest'!D4652,0)</f>
        <v>1</v>
      </c>
      <c r="D4652">
        <v>15</v>
      </c>
    </row>
    <row r="4653" spans="1:4" x14ac:dyDescent="0.25">
      <c r="A4653" s="8" t="s">
        <v>304</v>
      </c>
      <c r="B4653" t="s">
        <v>444</v>
      </c>
      <c r="C4653" s="26">
        <f>VLOOKUP(A4653,'Indice Puntaje Simple'!$A$4:$S$347,'3. Indice Puntj Simpl Traspuest'!D4653,0)</f>
        <v>0.33333333333333331</v>
      </c>
      <c r="D4653">
        <v>15</v>
      </c>
    </row>
    <row r="4654" spans="1:4" x14ac:dyDescent="0.25">
      <c r="A4654" s="8" t="s">
        <v>305</v>
      </c>
      <c r="B4654" t="s">
        <v>444</v>
      </c>
      <c r="C4654" s="26">
        <f>VLOOKUP(A4654,'Indice Puntaje Simple'!$A$4:$S$347,'3. Indice Puntj Simpl Traspuest'!D4654,0)</f>
        <v>0.33333333333333331</v>
      </c>
      <c r="D4654">
        <v>15</v>
      </c>
    </row>
    <row r="4655" spans="1:4" x14ac:dyDescent="0.25">
      <c r="A4655" s="8" t="s">
        <v>417</v>
      </c>
      <c r="B4655" t="s">
        <v>444</v>
      </c>
      <c r="C4655" s="26">
        <f>VLOOKUP(A4655,'Indice Puntaje Simple'!$A$4:$S$347,'3. Indice Puntj Simpl Traspuest'!D4655,0)</f>
        <v>0</v>
      </c>
      <c r="D4655">
        <v>15</v>
      </c>
    </row>
    <row r="4656" spans="1:4" x14ac:dyDescent="0.25">
      <c r="A4656" s="8" t="s">
        <v>289</v>
      </c>
      <c r="B4656" t="s">
        <v>444</v>
      </c>
      <c r="C4656" s="26">
        <f>VLOOKUP(A4656,'Indice Puntaje Simple'!$A$4:$S$347,'3. Indice Puntj Simpl Traspuest'!D4656,0)</f>
        <v>0.33333333333333331</v>
      </c>
      <c r="D4656">
        <v>15</v>
      </c>
    </row>
    <row r="4657" spans="1:4" x14ac:dyDescent="0.25">
      <c r="A4657" s="8" t="s">
        <v>129</v>
      </c>
      <c r="B4657" t="s">
        <v>444</v>
      </c>
      <c r="C4657" s="26">
        <f>VLOOKUP(A4657,'Indice Puntaje Simple'!$A$4:$S$347,'3. Indice Puntj Simpl Traspuest'!D4657,0)</f>
        <v>0.33333333333333331</v>
      </c>
      <c r="D4657">
        <v>15</v>
      </c>
    </row>
    <row r="4658" spans="1:4" x14ac:dyDescent="0.25">
      <c r="A4658" s="8" t="s">
        <v>414</v>
      </c>
      <c r="B4658" t="s">
        <v>444</v>
      </c>
      <c r="C4658" s="26">
        <f>VLOOKUP(A4658,'Indice Puntaje Simple'!$A$4:$S$347,'3. Indice Puntj Simpl Traspuest'!D4658,0)</f>
        <v>0</v>
      </c>
      <c r="D4658">
        <v>15</v>
      </c>
    </row>
    <row r="4659" spans="1:4" x14ac:dyDescent="0.25">
      <c r="A4659" s="8" t="s">
        <v>306</v>
      </c>
      <c r="B4659" t="s">
        <v>444</v>
      </c>
      <c r="C4659" s="26">
        <f>VLOOKUP(A4659,'Indice Puntaje Simple'!$A$4:$S$347,'3. Indice Puntj Simpl Traspuest'!D4659,0)</f>
        <v>0</v>
      </c>
      <c r="D4659">
        <v>15</v>
      </c>
    </row>
    <row r="4660" spans="1:4" x14ac:dyDescent="0.25">
      <c r="A4660" s="8" t="s">
        <v>241</v>
      </c>
      <c r="B4660" t="s">
        <v>444</v>
      </c>
      <c r="C4660" s="26">
        <f>VLOOKUP(A4660,'Indice Puntaje Simple'!$A$4:$S$347,'3. Indice Puntj Simpl Traspuest'!D4660,0)</f>
        <v>0.66666666666666663</v>
      </c>
      <c r="D4660">
        <v>15</v>
      </c>
    </row>
    <row r="4661" spans="1:4" x14ac:dyDescent="0.25">
      <c r="A4661" s="8" t="s">
        <v>251</v>
      </c>
      <c r="B4661" t="s">
        <v>444</v>
      </c>
      <c r="C4661" s="26">
        <f>VLOOKUP(A4661,'Indice Puntaje Simple'!$A$4:$S$347,'3. Indice Puntj Simpl Traspuest'!D4661,0)</f>
        <v>0.66666666666666663</v>
      </c>
      <c r="D4661">
        <v>15</v>
      </c>
    </row>
    <row r="4662" spans="1:4" x14ac:dyDescent="0.25">
      <c r="A4662" s="8" t="s">
        <v>420</v>
      </c>
      <c r="B4662" t="s">
        <v>444</v>
      </c>
      <c r="C4662" s="26">
        <f>VLOOKUP(A4662,'Indice Puntaje Simple'!$A$4:$S$347,'3. Indice Puntj Simpl Traspuest'!D4662,0)</f>
        <v>0</v>
      </c>
      <c r="D4662">
        <v>15</v>
      </c>
    </row>
    <row r="4663" spans="1:4" x14ac:dyDescent="0.25">
      <c r="A4663" s="8" t="s">
        <v>130</v>
      </c>
      <c r="B4663" t="s">
        <v>444</v>
      </c>
      <c r="C4663" s="26">
        <f>VLOOKUP(A4663,'Indice Puntaje Simple'!$A$4:$S$347,'3. Indice Puntj Simpl Traspuest'!D4663,0)</f>
        <v>0</v>
      </c>
      <c r="D4663">
        <v>15</v>
      </c>
    </row>
    <row r="4664" spans="1:4" x14ac:dyDescent="0.25">
      <c r="A4664" s="8" t="s">
        <v>151</v>
      </c>
      <c r="B4664" t="s">
        <v>444</v>
      </c>
      <c r="C4664" s="26">
        <f>VLOOKUP(A4664,'Indice Puntaje Simple'!$A$4:$S$347,'3. Indice Puntj Simpl Traspuest'!D4664,0)</f>
        <v>0.33333333333333331</v>
      </c>
      <c r="D4664">
        <v>15</v>
      </c>
    </row>
    <row r="4665" spans="1:4" x14ac:dyDescent="0.25">
      <c r="A4665" s="8" t="s">
        <v>215</v>
      </c>
      <c r="B4665" t="s">
        <v>444</v>
      </c>
      <c r="C4665" s="26">
        <f>VLOOKUP(A4665,'Indice Puntaje Simple'!$A$4:$S$347,'3. Indice Puntj Simpl Traspuest'!D4665,0)</f>
        <v>0.33333333333333331</v>
      </c>
      <c r="D4665">
        <v>15</v>
      </c>
    </row>
    <row r="4666" spans="1:4" x14ac:dyDescent="0.25">
      <c r="A4666" s="8" t="s">
        <v>242</v>
      </c>
      <c r="B4666" t="s">
        <v>444</v>
      </c>
      <c r="C4666" s="26">
        <f>VLOOKUP(A4666,'Indice Puntaje Simple'!$A$4:$S$347,'3. Indice Puntj Simpl Traspuest'!D4666,0)</f>
        <v>0</v>
      </c>
      <c r="D4666">
        <v>15</v>
      </c>
    </row>
    <row r="4667" spans="1:4" x14ac:dyDescent="0.25">
      <c r="A4667" s="8" t="s">
        <v>92</v>
      </c>
      <c r="B4667" t="s">
        <v>444</v>
      </c>
      <c r="C4667" s="26">
        <f>VLOOKUP(A4667,'Indice Puntaje Simple'!$A$4:$S$347,'3. Indice Puntj Simpl Traspuest'!D4667,0)</f>
        <v>0.66666666666666663</v>
      </c>
      <c r="D4667">
        <v>15</v>
      </c>
    </row>
    <row r="4668" spans="1:4" x14ac:dyDescent="0.25">
      <c r="A4668" s="8" t="s">
        <v>394</v>
      </c>
      <c r="B4668" t="s">
        <v>444</v>
      </c>
      <c r="C4668" s="26">
        <f>VLOOKUP(A4668,'Indice Puntaje Simple'!$A$4:$S$347,'3. Indice Puntj Simpl Traspuest'!D4668,0)</f>
        <v>0.33333333333333331</v>
      </c>
      <c r="D4668">
        <v>15</v>
      </c>
    </row>
    <row r="4669" spans="1:4" x14ac:dyDescent="0.25">
      <c r="A4669" s="8" t="s">
        <v>191</v>
      </c>
      <c r="B4669" t="s">
        <v>444</v>
      </c>
      <c r="C4669" s="26">
        <f>VLOOKUP(A4669,'Indice Puntaje Simple'!$A$4:$S$347,'3. Indice Puntj Simpl Traspuest'!D4669,0)</f>
        <v>1</v>
      </c>
      <c r="D4669">
        <v>15</v>
      </c>
    </row>
    <row r="4670" spans="1:4" x14ac:dyDescent="0.25">
      <c r="A4670" s="8" t="s">
        <v>123</v>
      </c>
      <c r="B4670" t="s">
        <v>444</v>
      </c>
      <c r="C4670" s="26">
        <f>VLOOKUP(A4670,'Indice Puntaje Simple'!$A$4:$S$347,'3. Indice Puntj Simpl Traspuest'!D4670,0)</f>
        <v>0.66666666666666663</v>
      </c>
      <c r="D4670">
        <v>15</v>
      </c>
    </row>
    <row r="4671" spans="1:4" x14ac:dyDescent="0.25">
      <c r="A4671" s="8" t="s">
        <v>276</v>
      </c>
      <c r="B4671" t="s">
        <v>444</v>
      </c>
      <c r="C4671" s="26">
        <f>VLOOKUP(A4671,'Indice Puntaje Simple'!$A$4:$S$347,'3. Indice Puntj Simpl Traspuest'!D4671,0)</f>
        <v>1</v>
      </c>
      <c r="D4671">
        <v>15</v>
      </c>
    </row>
    <row r="4672" spans="1:4" x14ac:dyDescent="0.25">
      <c r="A4672" s="8" t="s">
        <v>320</v>
      </c>
      <c r="B4672" t="s">
        <v>444</v>
      </c>
      <c r="C4672" s="26">
        <f>VLOOKUP(A4672,'Indice Puntaje Simple'!$A$4:$S$347,'3. Indice Puntj Simpl Traspuest'!D4672,0)</f>
        <v>0.66666666666666663</v>
      </c>
      <c r="D4672">
        <v>15</v>
      </c>
    </row>
    <row r="4673" spans="1:4" x14ac:dyDescent="0.25">
      <c r="A4673" s="8" t="s">
        <v>252</v>
      </c>
      <c r="B4673" t="s">
        <v>444</v>
      </c>
      <c r="C4673" s="26">
        <f>VLOOKUP(A4673,'Indice Puntaje Simple'!$A$4:$S$347,'3. Indice Puntj Simpl Traspuest'!D4673,0)</f>
        <v>1</v>
      </c>
      <c r="D4673">
        <v>15</v>
      </c>
    </row>
    <row r="4674" spans="1:4" x14ac:dyDescent="0.25">
      <c r="A4674" s="8" t="s">
        <v>131</v>
      </c>
      <c r="B4674" t="s">
        <v>444</v>
      </c>
      <c r="C4674" s="26">
        <f>VLOOKUP(A4674,'Indice Puntaje Simple'!$A$4:$S$347,'3. Indice Puntj Simpl Traspuest'!D4674,0)</f>
        <v>0.33333333333333331</v>
      </c>
      <c r="D4674">
        <v>15</v>
      </c>
    </row>
    <row r="4675" spans="1:4" x14ac:dyDescent="0.25">
      <c r="A4675" s="8" t="s">
        <v>124</v>
      </c>
      <c r="B4675" t="s">
        <v>444</v>
      </c>
      <c r="C4675" s="26">
        <f>VLOOKUP(A4675,'Indice Puntaje Simple'!$A$4:$S$347,'3. Indice Puntj Simpl Traspuest'!D4675,0)</f>
        <v>0.66666666666666663</v>
      </c>
      <c r="D4675">
        <v>15</v>
      </c>
    </row>
    <row r="4676" spans="1:4" x14ac:dyDescent="0.25">
      <c r="A4676" s="8" t="s">
        <v>225</v>
      </c>
      <c r="B4676" t="s">
        <v>444</v>
      </c>
      <c r="C4676" s="26">
        <f>VLOOKUP(A4676,'Indice Puntaje Simple'!$A$4:$S$347,'3. Indice Puntj Simpl Traspuest'!D4676,0)</f>
        <v>0.66666666666666663</v>
      </c>
      <c r="D4676">
        <v>15</v>
      </c>
    </row>
    <row r="4677" spans="1:4" x14ac:dyDescent="0.25">
      <c r="A4677" s="8" t="s">
        <v>332</v>
      </c>
      <c r="B4677" t="s">
        <v>444</v>
      </c>
      <c r="C4677" s="26">
        <f>VLOOKUP(A4677,'Indice Puntaje Simple'!$A$4:$S$347,'3. Indice Puntj Simpl Traspuest'!D4677,0)</f>
        <v>0.33333333333333331</v>
      </c>
      <c r="D4677">
        <v>15</v>
      </c>
    </row>
    <row r="4678" spans="1:4" x14ac:dyDescent="0.25">
      <c r="A4678" s="8" t="s">
        <v>182</v>
      </c>
      <c r="B4678" t="s">
        <v>444</v>
      </c>
      <c r="C4678" s="26">
        <f>VLOOKUP(A4678,'Indice Puntaje Simple'!$A$4:$S$347,'3. Indice Puntj Simpl Traspuest'!D4678,0)</f>
        <v>0</v>
      </c>
      <c r="D4678">
        <v>15</v>
      </c>
    </row>
    <row r="4679" spans="1:4" x14ac:dyDescent="0.25">
      <c r="A4679" s="8" t="s">
        <v>307</v>
      </c>
      <c r="B4679" t="s">
        <v>444</v>
      </c>
      <c r="C4679" s="26">
        <f>VLOOKUP(A4679,'Indice Puntaje Simple'!$A$4:$S$347,'3. Indice Puntj Simpl Traspuest'!D4679,0)</f>
        <v>0.66666666666666663</v>
      </c>
      <c r="D4679">
        <v>15</v>
      </c>
    </row>
    <row r="4680" spans="1:4" x14ac:dyDescent="0.25">
      <c r="A4680" s="8" t="s">
        <v>333</v>
      </c>
      <c r="B4680" t="s">
        <v>444</v>
      </c>
      <c r="C4680" s="26">
        <f>VLOOKUP(A4680,'Indice Puntaje Simple'!$A$4:$S$347,'3. Indice Puntj Simpl Traspuest'!D4680,0)</f>
        <v>0.33333333333333331</v>
      </c>
      <c r="D4680">
        <v>15</v>
      </c>
    </row>
    <row r="4681" spans="1:4" x14ac:dyDescent="0.25">
      <c r="A4681" s="8" t="s">
        <v>347</v>
      </c>
      <c r="B4681" t="s">
        <v>444</v>
      </c>
      <c r="C4681" s="26">
        <f>VLOOKUP(A4681,'Indice Puntaje Simple'!$A$4:$S$347,'3. Indice Puntj Simpl Traspuest'!D4681,0)</f>
        <v>1</v>
      </c>
      <c r="D4681">
        <v>15</v>
      </c>
    </row>
    <row r="4682" spans="1:4" x14ac:dyDescent="0.25">
      <c r="A4682" s="8" t="s">
        <v>372</v>
      </c>
      <c r="B4682" t="s">
        <v>444</v>
      </c>
      <c r="C4682" s="26">
        <f>VLOOKUP(A4682,'Indice Puntaje Simple'!$A$4:$S$347,'3. Indice Puntj Simpl Traspuest'!D4682,0)</f>
        <v>0</v>
      </c>
      <c r="D4682">
        <v>15</v>
      </c>
    </row>
    <row r="4683" spans="1:4" x14ac:dyDescent="0.25">
      <c r="A4683" s="8" t="s">
        <v>277</v>
      </c>
      <c r="B4683" t="s">
        <v>444</v>
      </c>
      <c r="C4683" s="26">
        <f>VLOOKUP(A4683,'Indice Puntaje Simple'!$A$4:$S$347,'3. Indice Puntj Simpl Traspuest'!D4683,0)</f>
        <v>0</v>
      </c>
      <c r="D4683">
        <v>15</v>
      </c>
    </row>
    <row r="4684" spans="1:4" x14ac:dyDescent="0.25">
      <c r="A4684" s="8" t="s">
        <v>82</v>
      </c>
      <c r="B4684" t="s">
        <v>444</v>
      </c>
      <c r="C4684" s="26">
        <f>VLOOKUP(A4684,'Indice Puntaje Simple'!$A$4:$S$347,'3. Indice Puntj Simpl Traspuest'!D4684,0)</f>
        <v>0.66666666666666663</v>
      </c>
      <c r="D4684">
        <v>15</v>
      </c>
    </row>
    <row r="4685" spans="1:4" x14ac:dyDescent="0.25">
      <c r="A4685" s="8" t="s">
        <v>104</v>
      </c>
      <c r="B4685" t="s">
        <v>444</v>
      </c>
      <c r="C4685" s="26">
        <f>VLOOKUP(A4685,'Indice Puntaje Simple'!$A$4:$S$347,'3. Indice Puntj Simpl Traspuest'!D4685,0)</f>
        <v>0</v>
      </c>
      <c r="D4685">
        <v>15</v>
      </c>
    </row>
    <row r="4686" spans="1:4" x14ac:dyDescent="0.25">
      <c r="A4686" s="8" t="s">
        <v>367</v>
      </c>
      <c r="B4686" t="s">
        <v>444</v>
      </c>
      <c r="C4686" s="26">
        <f>VLOOKUP(A4686,'Indice Puntaje Simple'!$A$4:$S$347,'3. Indice Puntj Simpl Traspuest'!D4686,0)</f>
        <v>0.33333333333333331</v>
      </c>
      <c r="D4686">
        <v>15</v>
      </c>
    </row>
    <row r="4687" spans="1:4" x14ac:dyDescent="0.25">
      <c r="A4687" s="8" t="s">
        <v>172</v>
      </c>
      <c r="B4687" t="s">
        <v>444</v>
      </c>
      <c r="C4687" s="26">
        <f>VLOOKUP(A4687,'Indice Puntaje Simple'!$A$4:$S$347,'3. Indice Puntj Simpl Traspuest'!D4687,0)</f>
        <v>0.66666666666666663</v>
      </c>
      <c r="D4687">
        <v>15</v>
      </c>
    </row>
    <row r="4688" spans="1:4" x14ac:dyDescent="0.25">
      <c r="A4688" s="8" t="s">
        <v>321</v>
      </c>
      <c r="B4688" t="s">
        <v>444</v>
      </c>
      <c r="C4688" s="26">
        <f>VLOOKUP(A4688,'Indice Puntaje Simple'!$A$4:$S$347,'3. Indice Puntj Simpl Traspuest'!D4688,0)</f>
        <v>0</v>
      </c>
      <c r="D4688">
        <v>15</v>
      </c>
    </row>
    <row r="4689" spans="1:4" x14ac:dyDescent="0.25">
      <c r="A4689" s="8" t="s">
        <v>353</v>
      </c>
      <c r="B4689" t="s">
        <v>444</v>
      </c>
      <c r="C4689" s="26">
        <f>VLOOKUP(A4689,'Indice Puntaje Simple'!$A$4:$S$347,'3. Indice Puntj Simpl Traspuest'!D4689,0)</f>
        <v>0</v>
      </c>
      <c r="D4689">
        <v>15</v>
      </c>
    </row>
    <row r="4690" spans="1:4" x14ac:dyDescent="0.25">
      <c r="A4690" s="8" t="s">
        <v>290</v>
      </c>
      <c r="B4690" t="s">
        <v>444</v>
      </c>
      <c r="C4690" s="26">
        <f>VLOOKUP(A4690,'Indice Puntaje Simple'!$A$4:$S$347,'3. Indice Puntj Simpl Traspuest'!D4690,0)</f>
        <v>0.33333333333333331</v>
      </c>
      <c r="D4690">
        <v>15</v>
      </c>
    </row>
    <row r="4691" spans="1:4" x14ac:dyDescent="0.25">
      <c r="A4691" s="8" t="s">
        <v>334</v>
      </c>
      <c r="B4691" t="s">
        <v>444</v>
      </c>
      <c r="C4691" s="26">
        <f>VLOOKUP(A4691,'Indice Puntaje Simple'!$A$4:$S$347,'3. Indice Puntj Simpl Traspuest'!D4691,0)</f>
        <v>0.66666666666666663</v>
      </c>
      <c r="D4691">
        <v>15</v>
      </c>
    </row>
    <row r="4692" spans="1:4" x14ac:dyDescent="0.25">
      <c r="A4692" s="8" t="s">
        <v>278</v>
      </c>
      <c r="B4692" t="s">
        <v>444</v>
      </c>
      <c r="C4692" s="26">
        <f>VLOOKUP(A4692,'Indice Puntaje Simple'!$A$4:$S$347,'3. Indice Puntj Simpl Traspuest'!D4692,0)</f>
        <v>0.66666666666666663</v>
      </c>
      <c r="D4692">
        <v>15</v>
      </c>
    </row>
    <row r="4693" spans="1:4" x14ac:dyDescent="0.25">
      <c r="A4693" s="8" t="s">
        <v>253</v>
      </c>
      <c r="B4693" t="s">
        <v>444</v>
      </c>
      <c r="C4693" s="26">
        <f>VLOOKUP(A4693,'Indice Puntaje Simple'!$A$4:$S$347,'3. Indice Puntj Simpl Traspuest'!D4693,0)</f>
        <v>1</v>
      </c>
      <c r="D4693">
        <v>15</v>
      </c>
    </row>
    <row r="4694" spans="1:4" x14ac:dyDescent="0.25">
      <c r="A4694" s="8" t="s">
        <v>322</v>
      </c>
      <c r="B4694" t="s">
        <v>444</v>
      </c>
      <c r="C4694" s="26">
        <f>VLOOKUP(A4694,'Indice Puntaje Simple'!$A$4:$S$347,'3. Indice Puntj Simpl Traspuest'!D4694,0)</f>
        <v>0</v>
      </c>
      <c r="D4694">
        <v>15</v>
      </c>
    </row>
    <row r="4695" spans="1:4" x14ac:dyDescent="0.25">
      <c r="A4695" s="8" t="s">
        <v>132</v>
      </c>
      <c r="B4695" t="s">
        <v>444</v>
      </c>
      <c r="C4695" s="26">
        <f>VLOOKUP(A4695,'Indice Puntaje Simple'!$A$4:$S$347,'3. Indice Puntj Simpl Traspuest'!D4695,0)</f>
        <v>0.66666666666666663</v>
      </c>
      <c r="D4695">
        <v>15</v>
      </c>
    </row>
    <row r="4696" spans="1:4" x14ac:dyDescent="0.25">
      <c r="A4696" s="8" t="s">
        <v>341</v>
      </c>
      <c r="B4696" t="s">
        <v>444</v>
      </c>
      <c r="C4696" s="26">
        <f>VLOOKUP(A4696,'Indice Puntaje Simple'!$A$4:$S$347,'3. Indice Puntj Simpl Traspuest'!D4696,0)</f>
        <v>0</v>
      </c>
      <c r="D4696">
        <v>15</v>
      </c>
    </row>
    <row r="4697" spans="1:4" x14ac:dyDescent="0.25">
      <c r="A4697" s="8" t="s">
        <v>308</v>
      </c>
      <c r="B4697" t="s">
        <v>444</v>
      </c>
      <c r="C4697" s="26">
        <f>VLOOKUP(A4697,'Indice Puntaje Simple'!$A$4:$S$347,'3. Indice Puntj Simpl Traspuest'!D4697,0)</f>
        <v>0</v>
      </c>
      <c r="D4697">
        <v>15</v>
      </c>
    </row>
    <row r="4698" spans="1:4" x14ac:dyDescent="0.25">
      <c r="A4698" s="8" t="s">
        <v>279</v>
      </c>
      <c r="B4698" t="s">
        <v>444</v>
      </c>
      <c r="C4698" s="26">
        <f>VLOOKUP(A4698,'Indice Puntaje Simple'!$A$4:$S$347,'3. Indice Puntj Simpl Traspuest'!D4698,0)</f>
        <v>0</v>
      </c>
      <c r="D4698">
        <v>15</v>
      </c>
    </row>
    <row r="4699" spans="1:4" x14ac:dyDescent="0.25">
      <c r="A4699" s="8" t="s">
        <v>401</v>
      </c>
      <c r="B4699" t="s">
        <v>444</v>
      </c>
      <c r="C4699" s="26">
        <f>VLOOKUP(A4699,'Indice Puntaje Simple'!$A$4:$S$347,'3. Indice Puntj Simpl Traspuest'!D4699,0)</f>
        <v>0.33333333333333331</v>
      </c>
      <c r="D4699">
        <v>15</v>
      </c>
    </row>
    <row r="4700" spans="1:4" x14ac:dyDescent="0.25">
      <c r="A4700" s="8" t="s">
        <v>323</v>
      </c>
      <c r="B4700" t="s">
        <v>444</v>
      </c>
      <c r="C4700" s="26">
        <f>VLOOKUP(A4700,'Indice Puntaje Simple'!$A$4:$S$347,'3. Indice Puntj Simpl Traspuest'!D4700,0)</f>
        <v>0.66666666666666663</v>
      </c>
      <c r="D4700">
        <v>15</v>
      </c>
    </row>
    <row r="4701" spans="1:4" x14ac:dyDescent="0.25">
      <c r="A4701" s="8" t="s">
        <v>84</v>
      </c>
      <c r="B4701" t="s">
        <v>444</v>
      </c>
      <c r="C4701" s="26">
        <f>VLOOKUP(A4701,'Indice Puntaje Simple'!$A$4:$S$347,'3. Indice Puntj Simpl Traspuest'!D4701,0)</f>
        <v>1</v>
      </c>
      <c r="D4701">
        <v>15</v>
      </c>
    </row>
    <row r="4702" spans="1:4" x14ac:dyDescent="0.25">
      <c r="A4702" s="8" t="s">
        <v>152</v>
      </c>
      <c r="B4702" t="s">
        <v>444</v>
      </c>
      <c r="C4702" s="26">
        <f>VLOOKUP(A4702,'Indice Puntaje Simple'!$A$4:$S$347,'3. Indice Puntj Simpl Traspuest'!D4702,0)</f>
        <v>0.66666666666666663</v>
      </c>
      <c r="D4702">
        <v>15</v>
      </c>
    </row>
    <row r="4703" spans="1:4" x14ac:dyDescent="0.25">
      <c r="A4703" s="8" t="s">
        <v>93</v>
      </c>
      <c r="B4703" t="s">
        <v>444</v>
      </c>
      <c r="C4703" s="26">
        <f>VLOOKUP(A4703,'Indice Puntaje Simple'!$A$4:$S$347,'3. Indice Puntj Simpl Traspuest'!D4703,0)</f>
        <v>0.33333333333333331</v>
      </c>
      <c r="D4703">
        <v>15</v>
      </c>
    </row>
    <row r="4704" spans="1:4" x14ac:dyDescent="0.25">
      <c r="A4704" s="8" t="s">
        <v>226</v>
      </c>
      <c r="B4704" t="s">
        <v>444</v>
      </c>
      <c r="C4704" s="26">
        <f>VLOOKUP(A4704,'Indice Puntaje Simple'!$A$4:$S$347,'3. Indice Puntj Simpl Traspuest'!D4704,0)</f>
        <v>0</v>
      </c>
      <c r="D4704">
        <v>15</v>
      </c>
    </row>
    <row r="4705" spans="1:4" x14ac:dyDescent="0.25">
      <c r="A4705" s="8" t="s">
        <v>164</v>
      </c>
      <c r="B4705" t="s">
        <v>444</v>
      </c>
      <c r="C4705" s="26">
        <f>VLOOKUP(A4705,'Indice Puntaje Simple'!$A$4:$S$347,'3. Indice Puntj Simpl Traspuest'!D4705,0)</f>
        <v>0</v>
      </c>
      <c r="D4705">
        <v>15</v>
      </c>
    </row>
    <row r="4706" spans="1:4" x14ac:dyDescent="0.25">
      <c r="A4706" s="8" t="s">
        <v>138</v>
      </c>
      <c r="B4706" t="s">
        <v>444</v>
      </c>
      <c r="C4706" s="26">
        <f>VLOOKUP(A4706,'Indice Puntaje Simple'!$A$4:$S$347,'3. Indice Puntj Simpl Traspuest'!D4706,0)</f>
        <v>1</v>
      </c>
      <c r="D4706">
        <v>15</v>
      </c>
    </row>
    <row r="4707" spans="1:4" x14ac:dyDescent="0.25">
      <c r="A4707" s="8" t="s">
        <v>402</v>
      </c>
      <c r="B4707" t="s">
        <v>444</v>
      </c>
      <c r="C4707" s="26">
        <f>VLOOKUP(A4707,'Indice Puntaje Simple'!$A$4:$S$347,'3. Indice Puntj Simpl Traspuest'!D4707,0)</f>
        <v>0</v>
      </c>
      <c r="D4707">
        <v>15</v>
      </c>
    </row>
    <row r="4708" spans="1:4" x14ac:dyDescent="0.25">
      <c r="A4708" s="8" t="s">
        <v>209</v>
      </c>
      <c r="B4708" t="s">
        <v>444</v>
      </c>
      <c r="C4708" s="26">
        <f>VLOOKUP(A4708,'Indice Puntaje Simple'!$A$4:$S$347,'3. Indice Puntj Simpl Traspuest'!D4708,0)</f>
        <v>0</v>
      </c>
      <c r="D4708">
        <v>15</v>
      </c>
    </row>
    <row r="4709" spans="1:4" x14ac:dyDescent="0.25">
      <c r="A4709" s="8" t="s">
        <v>368</v>
      </c>
      <c r="B4709" t="s">
        <v>444</v>
      </c>
      <c r="C4709" s="26">
        <f>VLOOKUP(A4709,'Indice Puntaje Simple'!$A$4:$S$347,'3. Indice Puntj Simpl Traspuest'!D4709,0)</f>
        <v>0</v>
      </c>
      <c r="D4709">
        <v>15</v>
      </c>
    </row>
    <row r="4710" spans="1:4" x14ac:dyDescent="0.25">
      <c r="A4710" s="8" t="s">
        <v>354</v>
      </c>
      <c r="B4710" t="s">
        <v>444</v>
      </c>
      <c r="C4710" s="26">
        <f>VLOOKUP(A4710,'Indice Puntaje Simple'!$A$4:$S$347,'3. Indice Puntj Simpl Traspuest'!D4710,0)</f>
        <v>0.66666666666666663</v>
      </c>
      <c r="D4710">
        <v>15</v>
      </c>
    </row>
    <row r="4711" spans="1:4" x14ac:dyDescent="0.25">
      <c r="A4711" s="8" t="s">
        <v>107</v>
      </c>
      <c r="B4711" t="s">
        <v>444</v>
      </c>
      <c r="C4711" s="26">
        <f>VLOOKUP(A4711,'Indice Puntaje Simple'!$A$4:$S$347,'3. Indice Puntj Simpl Traspuest'!D4711,0)</f>
        <v>0.33333333333333331</v>
      </c>
      <c r="D4711">
        <v>15</v>
      </c>
    </row>
    <row r="4712" spans="1:4" x14ac:dyDescent="0.25">
      <c r="A4712" s="8" t="s">
        <v>254</v>
      </c>
      <c r="B4712" t="s">
        <v>444</v>
      </c>
      <c r="C4712" s="26">
        <f>VLOOKUP(A4712,'Indice Puntaje Simple'!$A$4:$S$347,'3. Indice Puntj Simpl Traspuest'!D4712,0)</f>
        <v>1</v>
      </c>
      <c r="D4712">
        <v>15</v>
      </c>
    </row>
    <row r="4713" spans="1:4" x14ac:dyDescent="0.25">
      <c r="A4713" s="8" t="s">
        <v>192</v>
      </c>
      <c r="B4713" t="s">
        <v>444</v>
      </c>
      <c r="C4713" s="26">
        <f>VLOOKUP(A4713,'Indice Puntaje Simple'!$A$4:$S$347,'3. Indice Puntj Simpl Traspuest'!D4713,0)</f>
        <v>0.66666666666666663</v>
      </c>
      <c r="D4713">
        <v>15</v>
      </c>
    </row>
    <row r="4714" spans="1:4" x14ac:dyDescent="0.25">
      <c r="A4714" s="8" t="s">
        <v>173</v>
      </c>
      <c r="B4714" t="s">
        <v>444</v>
      </c>
      <c r="C4714" s="26">
        <f>VLOOKUP(A4714,'Indice Puntaje Simple'!$A$4:$S$347,'3. Indice Puntj Simpl Traspuest'!D4714,0)</f>
        <v>0</v>
      </c>
      <c r="D4714">
        <v>15</v>
      </c>
    </row>
    <row r="4715" spans="1:4" x14ac:dyDescent="0.25">
      <c r="A4715" s="8" t="s">
        <v>139</v>
      </c>
      <c r="B4715" t="s">
        <v>444</v>
      </c>
      <c r="C4715" s="26">
        <f>VLOOKUP(A4715,'Indice Puntaje Simple'!$A$4:$S$347,'3. Indice Puntj Simpl Traspuest'!D4715,0)</f>
        <v>0.33333333333333331</v>
      </c>
      <c r="D4715">
        <v>15</v>
      </c>
    </row>
    <row r="4716" spans="1:4" x14ac:dyDescent="0.25">
      <c r="A4716" s="8" t="s">
        <v>350</v>
      </c>
      <c r="B4716" t="s">
        <v>444</v>
      </c>
      <c r="C4716" s="26">
        <f>VLOOKUP(A4716,'Indice Puntaje Simple'!$A$4:$S$347,'3. Indice Puntj Simpl Traspuest'!D4716,0)</f>
        <v>0</v>
      </c>
      <c r="D4716">
        <v>15</v>
      </c>
    </row>
    <row r="4717" spans="1:4" x14ac:dyDescent="0.25">
      <c r="A4717" s="8" t="s">
        <v>227</v>
      </c>
      <c r="B4717" t="s">
        <v>444</v>
      </c>
      <c r="C4717" s="26">
        <f>VLOOKUP(A4717,'Indice Puntaje Simple'!$A$4:$S$347,'3. Indice Puntj Simpl Traspuest'!D4717,0)</f>
        <v>0</v>
      </c>
      <c r="D4717">
        <v>15</v>
      </c>
    </row>
    <row r="4718" spans="1:4" x14ac:dyDescent="0.25">
      <c r="A4718" s="8" t="s">
        <v>228</v>
      </c>
      <c r="B4718" t="s">
        <v>444</v>
      </c>
      <c r="C4718" s="26">
        <f>VLOOKUP(A4718,'Indice Puntaje Simple'!$A$4:$S$347,'3. Indice Puntj Simpl Traspuest'!D4718,0)</f>
        <v>1</v>
      </c>
      <c r="D4718">
        <v>15</v>
      </c>
    </row>
    <row r="4719" spans="1:4" x14ac:dyDescent="0.25">
      <c r="A4719" s="8" t="s">
        <v>309</v>
      </c>
      <c r="B4719" t="s">
        <v>444</v>
      </c>
      <c r="C4719" s="26">
        <f>VLOOKUP(A4719,'Indice Puntaje Simple'!$A$4:$S$347,'3. Indice Puntj Simpl Traspuest'!D4719,0)</f>
        <v>0</v>
      </c>
      <c r="D4719">
        <v>15</v>
      </c>
    </row>
    <row r="4720" spans="1:4" x14ac:dyDescent="0.25">
      <c r="A4720" s="8" t="s">
        <v>193</v>
      </c>
      <c r="B4720" t="s">
        <v>444</v>
      </c>
      <c r="C4720" s="26">
        <f>VLOOKUP(A4720,'Indice Puntaje Simple'!$A$4:$S$347,'3. Indice Puntj Simpl Traspuest'!D4720,0)</f>
        <v>0</v>
      </c>
      <c r="D4720">
        <v>15</v>
      </c>
    </row>
    <row r="4721" spans="1:4" x14ac:dyDescent="0.25">
      <c r="A4721" s="8" t="s">
        <v>335</v>
      </c>
      <c r="B4721" t="s">
        <v>444</v>
      </c>
      <c r="C4721" s="26">
        <f>VLOOKUP(A4721,'Indice Puntaje Simple'!$A$4:$S$347,'3. Indice Puntj Simpl Traspuest'!D4721,0)</f>
        <v>0</v>
      </c>
      <c r="D4721">
        <v>15</v>
      </c>
    </row>
    <row r="4722" spans="1:4" x14ac:dyDescent="0.25">
      <c r="A4722" s="8" t="s">
        <v>85</v>
      </c>
      <c r="B4722" t="s">
        <v>444</v>
      </c>
      <c r="C4722" s="26">
        <f>VLOOKUP(A4722,'Indice Puntaje Simple'!$A$4:$S$347,'3. Indice Puntj Simpl Traspuest'!D4722,0)</f>
        <v>1</v>
      </c>
      <c r="D4722">
        <v>15</v>
      </c>
    </row>
    <row r="4723" spans="1:4" x14ac:dyDescent="0.25">
      <c r="A4723" s="8" t="s">
        <v>378</v>
      </c>
      <c r="B4723" t="s">
        <v>444</v>
      </c>
      <c r="C4723" s="26">
        <f>VLOOKUP(A4723,'Indice Puntaje Simple'!$A$4:$S$347,'3. Indice Puntj Simpl Traspuest'!D4723,0)</f>
        <v>0</v>
      </c>
      <c r="D4723">
        <v>15</v>
      </c>
    </row>
    <row r="4724" spans="1:4" x14ac:dyDescent="0.25">
      <c r="A4724" s="8" t="s">
        <v>359</v>
      </c>
      <c r="B4724" t="s">
        <v>444</v>
      </c>
      <c r="C4724" s="26">
        <f>VLOOKUP(A4724,'Indice Puntaje Simple'!$A$4:$S$347,'3. Indice Puntj Simpl Traspuest'!D4724,0)</f>
        <v>0</v>
      </c>
      <c r="D4724">
        <v>15</v>
      </c>
    </row>
    <row r="4725" spans="1:4" x14ac:dyDescent="0.25">
      <c r="A4725" s="8" t="s">
        <v>86</v>
      </c>
      <c r="B4725" t="s">
        <v>444</v>
      </c>
      <c r="C4725" s="26">
        <f>VLOOKUP(A4725,'Indice Puntaje Simple'!$A$4:$S$347,'3. Indice Puntj Simpl Traspuest'!D4725,0)</f>
        <v>0.66666666666666663</v>
      </c>
      <c r="D4725">
        <v>15</v>
      </c>
    </row>
    <row r="4726" spans="1:4" x14ac:dyDescent="0.25">
      <c r="A4726" s="8" t="s">
        <v>108</v>
      </c>
      <c r="B4726" t="s">
        <v>444</v>
      </c>
      <c r="C4726" s="26">
        <f>VLOOKUP(A4726,'Indice Puntaje Simple'!$A$4:$S$347,'3. Indice Puntj Simpl Traspuest'!D4726,0)</f>
        <v>0.66666666666666663</v>
      </c>
      <c r="D4726">
        <v>15</v>
      </c>
    </row>
    <row r="4727" spans="1:4" x14ac:dyDescent="0.25">
      <c r="A4727" s="8" t="s">
        <v>355</v>
      </c>
      <c r="B4727" t="s">
        <v>444</v>
      </c>
      <c r="C4727" s="26">
        <f>VLOOKUP(A4727,'Indice Puntaje Simple'!$A$4:$S$347,'3. Indice Puntj Simpl Traspuest'!D4727,0)</f>
        <v>0</v>
      </c>
      <c r="D4727">
        <v>15</v>
      </c>
    </row>
    <row r="4728" spans="1:4" x14ac:dyDescent="0.25">
      <c r="A4728" s="8" t="s">
        <v>351</v>
      </c>
      <c r="B4728" t="s">
        <v>444</v>
      </c>
      <c r="C4728" s="26">
        <f>VLOOKUP(A4728,'Indice Puntaje Simple'!$A$4:$S$347,'3. Indice Puntj Simpl Traspuest'!D4728,0)</f>
        <v>0</v>
      </c>
      <c r="D4728">
        <v>15</v>
      </c>
    </row>
    <row r="4729" spans="1:4" x14ac:dyDescent="0.25">
      <c r="A4729" s="8" t="s">
        <v>229</v>
      </c>
      <c r="B4729" t="s">
        <v>444</v>
      </c>
      <c r="C4729" s="26">
        <f>VLOOKUP(A4729,'Indice Puntaje Simple'!$A$4:$S$347,'3. Indice Puntj Simpl Traspuest'!D4729,0)</f>
        <v>0</v>
      </c>
      <c r="D4729">
        <v>15</v>
      </c>
    </row>
    <row r="4730" spans="1:4" x14ac:dyDescent="0.25">
      <c r="A4730" s="8" t="s">
        <v>204</v>
      </c>
      <c r="B4730" t="s">
        <v>444</v>
      </c>
      <c r="C4730" s="26">
        <f>VLOOKUP(A4730,'Indice Puntaje Simple'!$A$4:$S$347,'3. Indice Puntj Simpl Traspuest'!D4730,0)</f>
        <v>0.66666666666666663</v>
      </c>
      <c r="D4730">
        <v>15</v>
      </c>
    </row>
    <row r="4731" spans="1:4" x14ac:dyDescent="0.25">
      <c r="A4731" s="8" t="s">
        <v>373</v>
      </c>
      <c r="B4731" t="s">
        <v>444</v>
      </c>
      <c r="C4731" s="26">
        <f>VLOOKUP(A4731,'Indice Puntaje Simple'!$A$4:$S$347,'3. Indice Puntj Simpl Traspuest'!D4731,0)</f>
        <v>0.66666666666666663</v>
      </c>
      <c r="D4731">
        <v>15</v>
      </c>
    </row>
    <row r="4732" spans="1:4" x14ac:dyDescent="0.25">
      <c r="A4732" s="8" t="s">
        <v>210</v>
      </c>
      <c r="B4732" t="s">
        <v>444</v>
      </c>
      <c r="C4732" s="26">
        <f>VLOOKUP(A4732,'Indice Puntaje Simple'!$A$4:$S$347,'3. Indice Puntj Simpl Traspuest'!D4732,0)</f>
        <v>0.66666666666666663</v>
      </c>
      <c r="D4732">
        <v>15</v>
      </c>
    </row>
    <row r="4733" spans="1:4" x14ac:dyDescent="0.25">
      <c r="A4733" s="8" t="s">
        <v>243</v>
      </c>
      <c r="B4733" t="s">
        <v>444</v>
      </c>
      <c r="C4733" s="26">
        <f>VLOOKUP(A4733,'Indice Puntaje Simple'!$A$4:$S$347,'3. Indice Puntj Simpl Traspuest'!D4733,0)</f>
        <v>1</v>
      </c>
      <c r="D4733">
        <v>15</v>
      </c>
    </row>
    <row r="4734" spans="1:4" x14ac:dyDescent="0.25">
      <c r="A4734" s="8" t="s">
        <v>266</v>
      </c>
      <c r="B4734" t="s">
        <v>444</v>
      </c>
      <c r="C4734" s="26">
        <f>VLOOKUP(A4734,'Indice Puntaje Simple'!$A$4:$S$347,'3. Indice Puntj Simpl Traspuest'!D4734,0)</f>
        <v>0</v>
      </c>
      <c r="D4734">
        <v>15</v>
      </c>
    </row>
    <row r="4735" spans="1:4" x14ac:dyDescent="0.25">
      <c r="A4735" s="8" t="s">
        <v>216</v>
      </c>
      <c r="B4735" t="s">
        <v>444</v>
      </c>
      <c r="C4735" s="26">
        <f>VLOOKUP(A4735,'Indice Puntaje Simple'!$A$4:$S$347,'3. Indice Puntj Simpl Traspuest'!D4735,0)</f>
        <v>0</v>
      </c>
      <c r="D4735">
        <v>15</v>
      </c>
    </row>
    <row r="4736" spans="1:4" x14ac:dyDescent="0.25">
      <c r="A4736" s="8" t="s">
        <v>291</v>
      </c>
      <c r="B4736" t="s">
        <v>444</v>
      </c>
      <c r="C4736" s="26">
        <f>VLOOKUP(A4736,'Indice Puntaje Simple'!$A$4:$S$347,'3. Indice Puntj Simpl Traspuest'!D4736,0)</f>
        <v>0</v>
      </c>
      <c r="D4736">
        <v>15</v>
      </c>
    </row>
    <row r="4737" spans="1:4" x14ac:dyDescent="0.25">
      <c r="A4737" s="8" t="s">
        <v>165</v>
      </c>
      <c r="B4737" t="s">
        <v>444</v>
      </c>
      <c r="C4737" s="26">
        <f>VLOOKUP(A4737,'Indice Puntaje Simple'!$A$4:$S$347,'3. Indice Puntj Simpl Traspuest'!D4737,0)</f>
        <v>0.66666666666666663</v>
      </c>
      <c r="D4737">
        <v>15</v>
      </c>
    </row>
    <row r="4738" spans="1:4" x14ac:dyDescent="0.25">
      <c r="A4738" s="8" t="s">
        <v>194</v>
      </c>
      <c r="B4738" t="s">
        <v>444</v>
      </c>
      <c r="C4738" s="26">
        <f>VLOOKUP(A4738,'Indice Puntaje Simple'!$A$4:$S$347,'3. Indice Puntj Simpl Traspuest'!D4738,0)</f>
        <v>0</v>
      </c>
      <c r="D4738">
        <v>15</v>
      </c>
    </row>
    <row r="4739" spans="1:4" x14ac:dyDescent="0.25">
      <c r="A4739" s="8" t="s">
        <v>404</v>
      </c>
      <c r="B4739" t="s">
        <v>444</v>
      </c>
      <c r="C4739" s="26">
        <f>VLOOKUP(A4739,'Indice Puntaje Simple'!$A$4:$S$347,'3. Indice Puntj Simpl Traspuest'!D4739,0)</f>
        <v>0</v>
      </c>
      <c r="D4739">
        <v>15</v>
      </c>
    </row>
    <row r="4740" spans="1:4" x14ac:dyDescent="0.25">
      <c r="A4740" s="8" t="s">
        <v>292</v>
      </c>
      <c r="B4740" t="s">
        <v>444</v>
      </c>
      <c r="C4740" s="26">
        <f>VLOOKUP(A4740,'Indice Puntaje Simple'!$A$4:$S$347,'3. Indice Puntj Simpl Traspuest'!D4740,0)</f>
        <v>0</v>
      </c>
      <c r="D4740">
        <v>15</v>
      </c>
    </row>
    <row r="4741" spans="1:4" x14ac:dyDescent="0.25">
      <c r="A4741" s="8" t="s">
        <v>153</v>
      </c>
      <c r="B4741" t="s">
        <v>444</v>
      </c>
      <c r="C4741" s="26">
        <f>VLOOKUP(A4741,'Indice Puntaje Simple'!$A$4:$S$347,'3. Indice Puntj Simpl Traspuest'!D4741,0)</f>
        <v>0</v>
      </c>
      <c r="D4741">
        <v>15</v>
      </c>
    </row>
    <row r="4742" spans="1:4" x14ac:dyDescent="0.25">
      <c r="A4742" s="8" t="s">
        <v>267</v>
      </c>
      <c r="B4742" t="s">
        <v>444</v>
      </c>
      <c r="C4742" s="26">
        <f>VLOOKUP(A4742,'Indice Puntaje Simple'!$A$4:$S$347,'3. Indice Puntj Simpl Traspuest'!D4742,0)</f>
        <v>0</v>
      </c>
      <c r="D4742">
        <v>15</v>
      </c>
    </row>
    <row r="4743" spans="1:4" x14ac:dyDescent="0.25">
      <c r="A4743" s="8" t="s">
        <v>324</v>
      </c>
      <c r="B4743" t="s">
        <v>444</v>
      </c>
      <c r="C4743" s="26">
        <f>VLOOKUP(A4743,'Indice Puntaje Simple'!$A$4:$S$347,'3. Indice Puntj Simpl Traspuest'!D4743,0)</f>
        <v>0.33333333333333331</v>
      </c>
      <c r="D4743">
        <v>15</v>
      </c>
    </row>
    <row r="4744" spans="1:4" x14ac:dyDescent="0.25">
      <c r="A4744" s="8" t="s">
        <v>406</v>
      </c>
      <c r="B4744" t="s">
        <v>444</v>
      </c>
      <c r="C4744" s="26">
        <f>VLOOKUP(A4744,'Indice Puntaje Simple'!$A$4:$S$347,'3. Indice Puntj Simpl Traspuest'!D4744,0)</f>
        <v>0</v>
      </c>
      <c r="D4744">
        <v>15</v>
      </c>
    </row>
    <row r="4745" spans="1:4" x14ac:dyDescent="0.25">
      <c r="A4745" s="8" t="s">
        <v>336</v>
      </c>
      <c r="B4745" t="s">
        <v>444</v>
      </c>
      <c r="C4745" s="26">
        <f>VLOOKUP(A4745,'Indice Puntaje Simple'!$A$4:$S$347,'3. Indice Puntj Simpl Traspuest'!D4745,0)</f>
        <v>0</v>
      </c>
      <c r="D4745">
        <v>15</v>
      </c>
    </row>
    <row r="4746" spans="1:4" x14ac:dyDescent="0.25">
      <c r="A4746" s="8" t="s">
        <v>268</v>
      </c>
      <c r="B4746" t="s">
        <v>444</v>
      </c>
      <c r="C4746" s="26">
        <f>VLOOKUP(A4746,'Indice Puntaje Simple'!$A$4:$S$347,'3. Indice Puntj Simpl Traspuest'!D4746,0)</f>
        <v>0</v>
      </c>
      <c r="D4746">
        <v>15</v>
      </c>
    </row>
    <row r="4747" spans="1:4" x14ac:dyDescent="0.25">
      <c r="A4747" s="8" t="s">
        <v>255</v>
      </c>
      <c r="B4747" t="s">
        <v>444</v>
      </c>
      <c r="C4747" s="26">
        <f>VLOOKUP(A4747,'Indice Puntaje Simple'!$A$4:$S$347,'3. Indice Puntj Simpl Traspuest'!D4747,0)</f>
        <v>0</v>
      </c>
      <c r="D4747">
        <v>15</v>
      </c>
    </row>
    <row r="4748" spans="1:4" x14ac:dyDescent="0.25">
      <c r="A4748" s="8" t="s">
        <v>395</v>
      </c>
      <c r="B4748" t="s">
        <v>444</v>
      </c>
      <c r="C4748" s="26">
        <f>VLOOKUP(A4748,'Indice Puntaje Simple'!$A$4:$S$347,'3. Indice Puntj Simpl Traspuest'!D4748,0)</f>
        <v>0</v>
      </c>
      <c r="D4748">
        <v>15</v>
      </c>
    </row>
    <row r="4749" spans="1:4" x14ac:dyDescent="0.25">
      <c r="A4749" s="8" t="s">
        <v>174</v>
      </c>
      <c r="B4749" t="s">
        <v>444</v>
      </c>
      <c r="C4749" s="26">
        <f>VLOOKUP(A4749,'Indice Puntaje Simple'!$A$4:$S$347,'3. Indice Puntj Simpl Traspuest'!D4749,0)</f>
        <v>1</v>
      </c>
      <c r="D4749">
        <v>15</v>
      </c>
    </row>
    <row r="4750" spans="1:4" x14ac:dyDescent="0.25">
      <c r="A4750" s="8" t="s">
        <v>342</v>
      </c>
      <c r="B4750" t="s">
        <v>444</v>
      </c>
      <c r="C4750" s="26">
        <f>VLOOKUP(A4750,'Indice Puntaje Simple'!$A$4:$S$347,'3. Indice Puntj Simpl Traspuest'!D4750,0)</f>
        <v>0</v>
      </c>
      <c r="D4750">
        <v>15</v>
      </c>
    </row>
    <row r="4751" spans="1:4" x14ac:dyDescent="0.25">
      <c r="A4751" s="8" t="s">
        <v>256</v>
      </c>
      <c r="B4751" t="s">
        <v>444</v>
      </c>
      <c r="C4751" s="26">
        <f>VLOOKUP(A4751,'Indice Puntaje Simple'!$A$4:$S$347,'3. Indice Puntj Simpl Traspuest'!D4751,0)</f>
        <v>0</v>
      </c>
      <c r="D4751">
        <v>15</v>
      </c>
    </row>
    <row r="4752" spans="1:4" x14ac:dyDescent="0.25">
      <c r="A4752" s="8" t="s">
        <v>83</v>
      </c>
      <c r="B4752" t="s">
        <v>444</v>
      </c>
      <c r="C4752" s="26">
        <f>VLOOKUP(A4752,'Indice Puntaje Simple'!$A$4:$S$347,'3. Indice Puntj Simpl Traspuest'!D4752,0)</f>
        <v>0.66666666666666663</v>
      </c>
      <c r="D4752">
        <v>15</v>
      </c>
    </row>
    <row r="4753" spans="1:4" x14ac:dyDescent="0.25">
      <c r="A4753" s="8" t="s">
        <v>211</v>
      </c>
      <c r="B4753" t="s">
        <v>444</v>
      </c>
      <c r="C4753" s="26">
        <f>VLOOKUP(A4753,'Indice Puntaje Simple'!$A$4:$S$347,'3. Indice Puntj Simpl Traspuest'!D4753,0)</f>
        <v>0.33333333333333331</v>
      </c>
      <c r="D4753">
        <v>15</v>
      </c>
    </row>
    <row r="4754" spans="1:4" x14ac:dyDescent="0.25">
      <c r="A4754" s="8" t="s">
        <v>352</v>
      </c>
      <c r="B4754" t="s">
        <v>444</v>
      </c>
      <c r="C4754" s="26">
        <f>VLOOKUP(A4754,'Indice Puntaje Simple'!$A$4:$S$347,'3. Indice Puntj Simpl Traspuest'!D4754,0)</f>
        <v>1</v>
      </c>
      <c r="D4754">
        <v>15</v>
      </c>
    </row>
    <row r="4755" spans="1:4" x14ac:dyDescent="0.25">
      <c r="A4755" s="8" t="s">
        <v>140</v>
      </c>
      <c r="B4755" t="s">
        <v>444</v>
      </c>
      <c r="C4755" s="26">
        <f>VLOOKUP(A4755,'Indice Puntaje Simple'!$A$4:$S$347,'3. Indice Puntj Simpl Traspuest'!D4755,0)</f>
        <v>1</v>
      </c>
      <c r="D4755">
        <v>15</v>
      </c>
    </row>
    <row r="4756" spans="1:4" x14ac:dyDescent="0.25">
      <c r="A4756" s="8" t="s">
        <v>144</v>
      </c>
      <c r="B4756" t="s">
        <v>444</v>
      </c>
      <c r="C4756" s="26">
        <f>VLOOKUP(A4756,'Indice Puntaje Simple'!$A$4:$S$347,'3. Indice Puntj Simpl Traspuest'!D4756,0)</f>
        <v>0.33333333333333331</v>
      </c>
      <c r="D4756">
        <v>15</v>
      </c>
    </row>
    <row r="4757" spans="1:4" x14ac:dyDescent="0.25">
      <c r="A4757" s="8" t="s">
        <v>382</v>
      </c>
      <c r="B4757" t="s">
        <v>444</v>
      </c>
      <c r="C4757" s="26">
        <f>VLOOKUP(A4757,'Indice Puntaje Simple'!$A$4:$S$347,'3. Indice Puntj Simpl Traspuest'!D4757,0)</f>
        <v>0.66666666666666663</v>
      </c>
      <c r="D4757">
        <v>15</v>
      </c>
    </row>
    <row r="4758" spans="1:4" x14ac:dyDescent="0.25">
      <c r="A4758" s="8" t="s">
        <v>94</v>
      </c>
      <c r="B4758" t="s">
        <v>444</v>
      </c>
      <c r="C4758" s="26">
        <f>VLOOKUP(A4758,'Indice Puntaje Simple'!$A$4:$S$347,'3. Indice Puntj Simpl Traspuest'!D4758,0)</f>
        <v>0.66666666666666663</v>
      </c>
      <c r="D4758">
        <v>15</v>
      </c>
    </row>
    <row r="4759" spans="1:4" x14ac:dyDescent="0.25">
      <c r="A4759" s="8" t="s">
        <v>166</v>
      </c>
      <c r="B4759" t="s">
        <v>444</v>
      </c>
      <c r="C4759" s="26">
        <f>VLOOKUP(A4759,'Indice Puntaje Simple'!$A$4:$S$347,'3. Indice Puntj Simpl Traspuest'!D4759,0)</f>
        <v>1</v>
      </c>
      <c r="D4759">
        <v>15</v>
      </c>
    </row>
    <row r="4760" spans="1:4" x14ac:dyDescent="0.25">
      <c r="A4760" s="8" t="s">
        <v>244</v>
      </c>
      <c r="B4760" t="s">
        <v>444</v>
      </c>
      <c r="C4760" s="26">
        <f>VLOOKUP(A4760,'Indice Puntaje Simple'!$A$4:$S$347,'3. Indice Puntj Simpl Traspuest'!D4760,0)</f>
        <v>0.33333333333333331</v>
      </c>
      <c r="D4760">
        <v>15</v>
      </c>
    </row>
    <row r="4761" spans="1:4" x14ac:dyDescent="0.25">
      <c r="A4761" s="8" t="s">
        <v>360</v>
      </c>
      <c r="B4761" t="s">
        <v>444</v>
      </c>
      <c r="C4761" s="26">
        <f>VLOOKUP(A4761,'Indice Puntaje Simple'!$A$4:$S$347,'3. Indice Puntj Simpl Traspuest'!D4761,0)</f>
        <v>0</v>
      </c>
      <c r="D4761">
        <v>15</v>
      </c>
    </row>
    <row r="4762" spans="1:4" x14ac:dyDescent="0.25">
      <c r="A4762" s="8" t="s">
        <v>117</v>
      </c>
      <c r="B4762" t="s">
        <v>444</v>
      </c>
      <c r="C4762" s="26">
        <f>VLOOKUP(A4762,'Indice Puntaje Simple'!$A$4:$S$347,'3. Indice Puntj Simpl Traspuest'!D4762,0)</f>
        <v>0.66666666666666663</v>
      </c>
      <c r="D4762">
        <v>15</v>
      </c>
    </row>
    <row r="4763" spans="1:4" x14ac:dyDescent="0.25">
      <c r="A4763" s="8" t="s">
        <v>99</v>
      </c>
      <c r="B4763" t="s">
        <v>444</v>
      </c>
      <c r="C4763" s="26">
        <f>VLOOKUP(A4763,'Indice Puntaje Simple'!$A$4:$S$347,'3. Indice Puntj Simpl Traspuest'!D4763,0)</f>
        <v>0</v>
      </c>
      <c r="D4763">
        <v>15</v>
      </c>
    </row>
    <row r="4764" spans="1:4" x14ac:dyDescent="0.25">
      <c r="A4764" s="8" t="s">
        <v>183</v>
      </c>
      <c r="B4764" t="s">
        <v>444</v>
      </c>
      <c r="C4764" s="26">
        <f>VLOOKUP(A4764,'Indice Puntaje Simple'!$A$4:$S$347,'3. Indice Puntj Simpl Traspuest'!D4764,0)</f>
        <v>0.66666666666666663</v>
      </c>
      <c r="D4764">
        <v>15</v>
      </c>
    </row>
    <row r="4765" spans="1:4" x14ac:dyDescent="0.25">
      <c r="A4765" s="8" t="s">
        <v>175</v>
      </c>
      <c r="B4765" t="s">
        <v>444</v>
      </c>
      <c r="C4765" s="26">
        <f>VLOOKUP(A4765,'Indice Puntaje Simple'!$A$4:$S$347,'3. Indice Puntj Simpl Traspuest'!D4765,0)</f>
        <v>0</v>
      </c>
      <c r="D4765">
        <v>15</v>
      </c>
    </row>
    <row r="4766" spans="1:4" x14ac:dyDescent="0.25">
      <c r="A4766" s="8" t="s">
        <v>369</v>
      </c>
      <c r="B4766" t="s">
        <v>444</v>
      </c>
      <c r="C4766" s="26">
        <f>VLOOKUP(A4766,'Indice Puntaje Simple'!$A$4:$S$347,'3. Indice Puntj Simpl Traspuest'!D4766,0)</f>
        <v>0.33333333333333331</v>
      </c>
      <c r="D4766">
        <v>15</v>
      </c>
    </row>
    <row r="4767" spans="1:4" x14ac:dyDescent="0.25">
      <c r="A4767" s="8" t="s">
        <v>396</v>
      </c>
      <c r="B4767" t="s">
        <v>444</v>
      </c>
      <c r="C4767" s="26">
        <f>VLOOKUP(A4767,'Indice Puntaje Simple'!$A$4:$S$347,'3. Indice Puntj Simpl Traspuest'!D4767,0)</f>
        <v>0.66666666666666663</v>
      </c>
      <c r="D4767">
        <v>15</v>
      </c>
    </row>
    <row r="4768" spans="1:4" x14ac:dyDescent="0.25">
      <c r="A4768" s="8" t="s">
        <v>343</v>
      </c>
      <c r="B4768" t="s">
        <v>444</v>
      </c>
      <c r="C4768" s="26">
        <f>VLOOKUP(A4768,'Indice Puntaje Simple'!$A$4:$S$347,'3. Indice Puntj Simpl Traspuest'!D4768,0)</f>
        <v>0</v>
      </c>
      <c r="D4768">
        <v>15</v>
      </c>
    </row>
    <row r="4769" spans="1:4" x14ac:dyDescent="0.25">
      <c r="A4769" s="8" t="s">
        <v>257</v>
      </c>
      <c r="B4769" t="s">
        <v>444</v>
      </c>
      <c r="C4769" s="26">
        <f>VLOOKUP(A4769,'Indice Puntaje Simple'!$A$4:$S$347,'3. Indice Puntj Simpl Traspuest'!D4769,0)</f>
        <v>0</v>
      </c>
      <c r="D4769">
        <v>15</v>
      </c>
    </row>
    <row r="4770" spans="1:4" x14ac:dyDescent="0.25">
      <c r="A4770" s="8" t="s">
        <v>293</v>
      </c>
      <c r="B4770" t="s">
        <v>444</v>
      </c>
      <c r="C4770" s="26">
        <f>VLOOKUP(A4770,'Indice Puntaje Simple'!$A$4:$S$347,'3. Indice Puntj Simpl Traspuest'!D4770,0)</f>
        <v>0</v>
      </c>
      <c r="D4770">
        <v>15</v>
      </c>
    </row>
    <row r="4771" spans="1:4" x14ac:dyDescent="0.25">
      <c r="A4771" s="8" t="s">
        <v>280</v>
      </c>
      <c r="B4771" t="s">
        <v>444</v>
      </c>
      <c r="C4771" s="26">
        <f>VLOOKUP(A4771,'Indice Puntaje Simple'!$A$4:$S$347,'3. Indice Puntj Simpl Traspuest'!D4771,0)</f>
        <v>0</v>
      </c>
      <c r="D4771">
        <v>15</v>
      </c>
    </row>
    <row r="4772" spans="1:4" x14ac:dyDescent="0.25">
      <c r="A4772" s="8" t="s">
        <v>344</v>
      </c>
      <c r="B4772" t="s">
        <v>444</v>
      </c>
      <c r="C4772" s="26">
        <f>VLOOKUP(A4772,'Indice Puntaje Simple'!$A$4:$S$347,'3. Indice Puntj Simpl Traspuest'!D4772,0)</f>
        <v>0</v>
      </c>
      <c r="D4772">
        <v>15</v>
      </c>
    </row>
    <row r="4773" spans="1:4" x14ac:dyDescent="0.25">
      <c r="A4773" s="8" t="s">
        <v>310</v>
      </c>
      <c r="B4773" t="s">
        <v>444</v>
      </c>
      <c r="C4773" s="26">
        <f>VLOOKUP(A4773,'Indice Puntaje Simple'!$A$4:$S$347,'3. Indice Puntj Simpl Traspuest'!D4773,0)</f>
        <v>0</v>
      </c>
      <c r="D4773">
        <v>15</v>
      </c>
    </row>
    <row r="4774" spans="1:4" x14ac:dyDescent="0.25">
      <c r="A4774" s="8" t="s">
        <v>379</v>
      </c>
      <c r="B4774" t="s">
        <v>444</v>
      </c>
      <c r="C4774" s="26">
        <f>VLOOKUP(A4774,'Indice Puntaje Simple'!$A$4:$S$347,'3. Indice Puntj Simpl Traspuest'!D4774,0)</f>
        <v>1</v>
      </c>
      <c r="D4774">
        <v>15</v>
      </c>
    </row>
    <row r="4775" spans="1:4" x14ac:dyDescent="0.25">
      <c r="A4775" s="8" t="s">
        <v>337</v>
      </c>
      <c r="B4775" t="s">
        <v>444</v>
      </c>
      <c r="C4775" s="26">
        <f>VLOOKUP(A4775,'Indice Puntaje Simple'!$A$4:$S$347,'3. Indice Puntj Simpl Traspuest'!D4775,0)</f>
        <v>0</v>
      </c>
      <c r="D4775">
        <v>15</v>
      </c>
    </row>
    <row r="4776" spans="1:4" x14ac:dyDescent="0.25">
      <c r="A4776" s="8" t="s">
        <v>141</v>
      </c>
      <c r="B4776" t="s">
        <v>444</v>
      </c>
      <c r="C4776" s="26">
        <f>VLOOKUP(A4776,'Indice Puntaje Simple'!$A$4:$S$347,'3. Indice Puntj Simpl Traspuest'!D4776,0)</f>
        <v>0.66666666666666663</v>
      </c>
      <c r="D4776">
        <v>15</v>
      </c>
    </row>
    <row r="4777" spans="1:4" x14ac:dyDescent="0.25">
      <c r="A4777" s="8" t="s">
        <v>418</v>
      </c>
      <c r="B4777" t="s">
        <v>444</v>
      </c>
      <c r="C4777" s="26">
        <f>VLOOKUP(A4777,'Indice Puntaje Simple'!$A$4:$S$347,'3. Indice Puntj Simpl Traspuest'!D4777,0)</f>
        <v>0</v>
      </c>
      <c r="D4777">
        <v>15</v>
      </c>
    </row>
    <row r="4778" spans="1:4" x14ac:dyDescent="0.25">
      <c r="A4778" s="8" t="s">
        <v>361</v>
      </c>
      <c r="B4778" t="s">
        <v>444</v>
      </c>
      <c r="C4778" s="26">
        <f>VLOOKUP(A4778,'Indice Puntaje Simple'!$A$4:$S$347,'3. Indice Puntj Simpl Traspuest'!D4778,0)</f>
        <v>0.33333333333333331</v>
      </c>
      <c r="D4778">
        <v>15</v>
      </c>
    </row>
    <row r="4779" spans="1:4" x14ac:dyDescent="0.25">
      <c r="A4779" s="8" t="s">
        <v>145</v>
      </c>
      <c r="B4779" t="s">
        <v>444</v>
      </c>
      <c r="C4779" s="26">
        <f>VLOOKUP(A4779,'Indice Puntaje Simple'!$A$4:$S$347,'3. Indice Puntj Simpl Traspuest'!D4779,0)</f>
        <v>0.66666666666666663</v>
      </c>
      <c r="D4779">
        <v>15</v>
      </c>
    </row>
    <row r="4780" spans="1:4" x14ac:dyDescent="0.25">
      <c r="A4780" s="8" t="s">
        <v>81</v>
      </c>
      <c r="B4780" t="s">
        <v>444</v>
      </c>
      <c r="C4780" s="26">
        <f>VLOOKUP(A4780,'Indice Puntaje Simple'!$A$4:$S$347,'3. Indice Puntj Simpl Traspuest'!D4780,0)</f>
        <v>1</v>
      </c>
      <c r="D4780">
        <v>15</v>
      </c>
    </row>
    <row r="4781" spans="1:4" x14ac:dyDescent="0.25">
      <c r="A4781" s="8" t="s">
        <v>100</v>
      </c>
      <c r="B4781" t="s">
        <v>444</v>
      </c>
      <c r="C4781" s="26">
        <f>VLOOKUP(A4781,'Indice Puntaje Simple'!$A$4:$S$347,'3. Indice Puntj Simpl Traspuest'!D4781,0)</f>
        <v>0.66666666666666663</v>
      </c>
      <c r="D4781">
        <v>15</v>
      </c>
    </row>
    <row r="4782" spans="1:4" x14ac:dyDescent="0.25">
      <c r="A4782" s="8" t="s">
        <v>184</v>
      </c>
      <c r="B4782" t="s">
        <v>444</v>
      </c>
      <c r="C4782" s="26">
        <f>VLOOKUP(A4782,'Indice Puntaje Simple'!$A$4:$S$347,'3. Indice Puntj Simpl Traspuest'!D4782,0)</f>
        <v>0.33333333333333331</v>
      </c>
      <c r="D4782">
        <v>15</v>
      </c>
    </row>
    <row r="4783" spans="1:4" x14ac:dyDescent="0.25">
      <c r="A4783" s="8" t="s">
        <v>195</v>
      </c>
      <c r="B4783" t="s">
        <v>444</v>
      </c>
      <c r="C4783" s="26">
        <f>VLOOKUP(A4783,'Indice Puntaje Simple'!$A$4:$S$347,'3. Indice Puntj Simpl Traspuest'!D4783,0)</f>
        <v>0</v>
      </c>
      <c r="D4783">
        <v>15</v>
      </c>
    </row>
    <row r="4784" spans="1:4" x14ac:dyDescent="0.25">
      <c r="A4784" s="8" t="s">
        <v>338</v>
      </c>
      <c r="B4784" t="s">
        <v>444</v>
      </c>
      <c r="C4784" s="26">
        <f>VLOOKUP(A4784,'Indice Puntaje Simple'!$A$4:$S$347,'3. Indice Puntj Simpl Traspuest'!D4784,0)</f>
        <v>0</v>
      </c>
      <c r="D4784">
        <v>15</v>
      </c>
    </row>
    <row r="4785" spans="1:4" x14ac:dyDescent="0.25">
      <c r="A4785" s="8" t="s">
        <v>230</v>
      </c>
      <c r="B4785" t="s">
        <v>444</v>
      </c>
      <c r="C4785" s="26">
        <f>VLOOKUP(A4785,'Indice Puntaje Simple'!$A$4:$S$347,'3. Indice Puntj Simpl Traspuest'!D4785,0)</f>
        <v>0.66666666666666663</v>
      </c>
      <c r="D4785">
        <v>15</v>
      </c>
    </row>
    <row r="4786" spans="1:4" x14ac:dyDescent="0.25">
      <c r="A4786" s="8" t="s">
        <v>411</v>
      </c>
      <c r="B4786" t="s">
        <v>444</v>
      </c>
      <c r="C4786" s="26">
        <f>VLOOKUP(A4786,'Indice Puntaje Simple'!$A$4:$S$347,'3. Indice Puntj Simpl Traspuest'!D4786,0)</f>
        <v>0</v>
      </c>
      <c r="D4786">
        <v>15</v>
      </c>
    </row>
    <row r="4787" spans="1:4" x14ac:dyDescent="0.25">
      <c r="A4787" s="8" t="s">
        <v>95</v>
      </c>
      <c r="B4787" t="s">
        <v>444</v>
      </c>
      <c r="C4787" s="26">
        <f>VLOOKUP(A4787,'Indice Puntaje Simple'!$A$4:$S$347,'3. Indice Puntj Simpl Traspuest'!D4787,0)</f>
        <v>0.66666666666666663</v>
      </c>
      <c r="D4787">
        <v>15</v>
      </c>
    </row>
    <row r="4788" spans="1:4" x14ac:dyDescent="0.25">
      <c r="A4788" s="8" t="s">
        <v>269</v>
      </c>
      <c r="B4788" t="s">
        <v>444</v>
      </c>
      <c r="C4788" s="26">
        <f>VLOOKUP(A4788,'Indice Puntaje Simple'!$A$4:$S$347,'3. Indice Puntj Simpl Traspuest'!D4788,0)</f>
        <v>1</v>
      </c>
      <c r="D4788">
        <v>15</v>
      </c>
    </row>
    <row r="4789" spans="1:4" x14ac:dyDescent="0.25">
      <c r="A4789" s="8" t="s">
        <v>121</v>
      </c>
      <c r="B4789" t="s">
        <v>444</v>
      </c>
      <c r="C4789" s="26">
        <f>VLOOKUP(A4789,'Indice Puntaje Simple'!$A$4:$S$347,'3. Indice Puntj Simpl Traspuest'!D4789,0)</f>
        <v>0.66666666666666663</v>
      </c>
      <c r="D4789">
        <v>15</v>
      </c>
    </row>
    <row r="4790" spans="1:4" x14ac:dyDescent="0.25">
      <c r="A4790" s="8" t="s">
        <v>383</v>
      </c>
      <c r="B4790" t="s">
        <v>444</v>
      </c>
      <c r="C4790" s="26">
        <f>VLOOKUP(A4790,'Indice Puntaje Simple'!$A$4:$S$347,'3. Indice Puntj Simpl Traspuest'!D4790,0)</f>
        <v>0</v>
      </c>
      <c r="D4790">
        <v>15</v>
      </c>
    </row>
    <row r="4791" spans="1:4" x14ac:dyDescent="0.25">
      <c r="A4791" s="8" t="s">
        <v>217</v>
      </c>
      <c r="B4791" t="s">
        <v>444</v>
      </c>
      <c r="C4791" s="26">
        <f>VLOOKUP(A4791,'Indice Puntaje Simple'!$A$4:$S$347,'3. Indice Puntj Simpl Traspuest'!D4791,0)</f>
        <v>0</v>
      </c>
      <c r="D4791">
        <v>15</v>
      </c>
    </row>
    <row r="4792" spans="1:4" x14ac:dyDescent="0.25">
      <c r="A4792" s="8" t="s">
        <v>384</v>
      </c>
      <c r="B4792" t="s">
        <v>444</v>
      </c>
      <c r="C4792" s="26">
        <f>VLOOKUP(A4792,'Indice Puntaje Simple'!$A$4:$S$347,'3. Indice Puntj Simpl Traspuest'!D4792,0)</f>
        <v>0</v>
      </c>
      <c r="D4792">
        <v>15</v>
      </c>
    </row>
    <row r="4793" spans="1:4" x14ac:dyDescent="0.25">
      <c r="A4793" s="8" t="s">
        <v>345</v>
      </c>
      <c r="B4793" t="s">
        <v>444</v>
      </c>
      <c r="C4793" s="26">
        <f>VLOOKUP(A4793,'Indice Puntaje Simple'!$A$4:$S$347,'3. Indice Puntj Simpl Traspuest'!D4793,0)</f>
        <v>0</v>
      </c>
      <c r="D4793">
        <v>15</v>
      </c>
    </row>
    <row r="4794" spans="1:4" x14ac:dyDescent="0.25">
      <c r="A4794" s="8" t="s">
        <v>391</v>
      </c>
      <c r="B4794" t="s">
        <v>444</v>
      </c>
      <c r="C4794" s="26">
        <f>VLOOKUP(A4794,'Indice Puntaje Simple'!$A$4:$S$347,'3. Indice Puntj Simpl Traspuest'!D4794,0)</f>
        <v>0.33333333333333331</v>
      </c>
      <c r="D4794">
        <v>15</v>
      </c>
    </row>
    <row r="4795" spans="1:4" x14ac:dyDescent="0.25">
      <c r="A4795" s="8" t="s">
        <v>281</v>
      </c>
      <c r="B4795" t="s">
        <v>444</v>
      </c>
      <c r="C4795" s="26">
        <f>VLOOKUP(A4795,'Indice Puntaje Simple'!$A$4:$S$347,'3. Indice Puntj Simpl Traspuest'!D4795,0)</f>
        <v>0.33333333333333331</v>
      </c>
      <c r="D4795">
        <v>15</v>
      </c>
    </row>
    <row r="4796" spans="1:4" x14ac:dyDescent="0.25">
      <c r="A4796" s="8" t="s">
        <v>258</v>
      </c>
      <c r="B4796" t="s">
        <v>444</v>
      </c>
      <c r="C4796" s="26">
        <f>VLOOKUP(A4796,'Indice Puntaje Simple'!$A$4:$S$347,'3. Indice Puntj Simpl Traspuest'!D4796,0)</f>
        <v>0.66666666666666663</v>
      </c>
      <c r="D4796">
        <v>15</v>
      </c>
    </row>
    <row r="4797" spans="1:4" x14ac:dyDescent="0.25">
      <c r="A4797" s="8" t="s">
        <v>311</v>
      </c>
      <c r="B4797" t="s">
        <v>444</v>
      </c>
      <c r="C4797" s="26">
        <f>VLOOKUP(A4797,'Indice Puntaje Simple'!$A$4:$S$347,'3. Indice Puntj Simpl Traspuest'!D4797,0)</f>
        <v>1</v>
      </c>
      <c r="D4797">
        <v>15</v>
      </c>
    </row>
    <row r="4798" spans="1:4" x14ac:dyDescent="0.25">
      <c r="A4798" s="8" t="s">
        <v>294</v>
      </c>
      <c r="B4798" t="s">
        <v>444</v>
      </c>
      <c r="C4798" s="26">
        <f>VLOOKUP(A4798,'Indice Puntaje Simple'!$A$4:$S$347,'3. Indice Puntj Simpl Traspuest'!D4798,0)</f>
        <v>0.33333333333333331</v>
      </c>
      <c r="D4798">
        <v>15</v>
      </c>
    </row>
    <row r="4799" spans="1:4" x14ac:dyDescent="0.25">
      <c r="A4799" s="8" t="s">
        <v>146</v>
      </c>
      <c r="B4799" t="s">
        <v>444</v>
      </c>
      <c r="C4799" s="26">
        <f>VLOOKUP(A4799,'Indice Puntaje Simple'!$A$4:$S$347,'3. Indice Puntj Simpl Traspuest'!D4799,0)</f>
        <v>0.66666666666666663</v>
      </c>
      <c r="D4799">
        <v>15</v>
      </c>
    </row>
    <row r="4800" spans="1:4" x14ac:dyDescent="0.25">
      <c r="A4800" s="8" t="s">
        <v>407</v>
      </c>
      <c r="B4800" t="s">
        <v>444</v>
      </c>
      <c r="C4800" s="26">
        <f>VLOOKUP(A4800,'Indice Puntaje Simple'!$A$4:$S$347,'3. Indice Puntj Simpl Traspuest'!D4800,0)</f>
        <v>0</v>
      </c>
      <c r="D4800">
        <v>15</v>
      </c>
    </row>
    <row r="4801" spans="1:4" x14ac:dyDescent="0.25">
      <c r="A4801" s="8" t="s">
        <v>348</v>
      </c>
      <c r="B4801" t="s">
        <v>444</v>
      </c>
      <c r="C4801" s="26">
        <f>VLOOKUP(A4801,'Indice Puntaje Simple'!$A$4:$S$347,'3. Indice Puntj Simpl Traspuest'!D4801,0)</f>
        <v>0</v>
      </c>
      <c r="D4801">
        <v>15</v>
      </c>
    </row>
    <row r="4802" spans="1:4" x14ac:dyDescent="0.25">
      <c r="A4802" s="8" t="s">
        <v>125</v>
      </c>
      <c r="B4802" t="s">
        <v>444</v>
      </c>
      <c r="C4802" s="26">
        <f>VLOOKUP(A4802,'Indice Puntaje Simple'!$A$4:$S$347,'3. Indice Puntj Simpl Traspuest'!D4802,0)</f>
        <v>0</v>
      </c>
      <c r="D4802">
        <v>15</v>
      </c>
    </row>
    <row r="4803" spans="1:4" x14ac:dyDescent="0.25">
      <c r="A4803" s="8" t="s">
        <v>374</v>
      </c>
      <c r="B4803" t="s">
        <v>444</v>
      </c>
      <c r="C4803" s="26">
        <f>VLOOKUP(A4803,'Indice Puntaje Simple'!$A$4:$S$347,'3. Indice Puntj Simpl Traspuest'!D4803,0)</f>
        <v>0.33333333333333331</v>
      </c>
      <c r="D4803">
        <v>15</v>
      </c>
    </row>
    <row r="4804" spans="1:4" x14ac:dyDescent="0.25">
      <c r="A4804" s="8" t="s">
        <v>133</v>
      </c>
      <c r="B4804" t="s">
        <v>444</v>
      </c>
      <c r="C4804" s="26">
        <f>VLOOKUP(A4804,'Indice Puntaje Simple'!$A$4:$S$347,'3. Indice Puntj Simpl Traspuest'!D4804,0)</f>
        <v>0.33333333333333331</v>
      </c>
      <c r="D4804">
        <v>15</v>
      </c>
    </row>
    <row r="4805" spans="1:4" x14ac:dyDescent="0.25">
      <c r="A4805" s="8" t="s">
        <v>205</v>
      </c>
      <c r="B4805" t="s">
        <v>444</v>
      </c>
      <c r="C4805" s="26">
        <f>VLOOKUP(A4805,'Indice Puntaje Simple'!$A$4:$S$347,'3. Indice Puntj Simpl Traspuest'!D4805,0)</f>
        <v>0.33333333333333331</v>
      </c>
      <c r="D4805">
        <v>15</v>
      </c>
    </row>
    <row r="4806" spans="1:4" x14ac:dyDescent="0.25">
      <c r="A4806" s="8" t="s">
        <v>101</v>
      </c>
      <c r="B4806" t="s">
        <v>444</v>
      </c>
      <c r="C4806" s="26">
        <f>VLOOKUP(A4806,'Indice Puntaje Simple'!$A$4:$S$347,'3. Indice Puntj Simpl Traspuest'!D4806,0)</f>
        <v>1</v>
      </c>
      <c r="D4806">
        <v>15</v>
      </c>
    </row>
    <row r="4807" spans="1:4" x14ac:dyDescent="0.25">
      <c r="A4807" s="8" t="s">
        <v>370</v>
      </c>
      <c r="B4807" t="s">
        <v>444</v>
      </c>
      <c r="C4807" s="26">
        <f>VLOOKUP(A4807,'Indice Puntaje Simple'!$A$4:$S$347,'3. Indice Puntj Simpl Traspuest'!D4807,0)</f>
        <v>1</v>
      </c>
      <c r="D4807">
        <v>15</v>
      </c>
    </row>
    <row r="4808" spans="1:4" x14ac:dyDescent="0.25">
      <c r="A4808" s="8" t="s">
        <v>109</v>
      </c>
      <c r="B4808" t="s">
        <v>444</v>
      </c>
      <c r="C4808" s="26">
        <f>VLOOKUP(A4808,'Indice Puntaje Simple'!$A$4:$S$347,'3. Indice Puntj Simpl Traspuest'!D4808,0)</f>
        <v>0.66666666666666663</v>
      </c>
      <c r="D4808">
        <v>15</v>
      </c>
    </row>
    <row r="4809" spans="1:4" x14ac:dyDescent="0.25">
      <c r="A4809" s="8" t="s">
        <v>270</v>
      </c>
      <c r="B4809" t="s">
        <v>444</v>
      </c>
      <c r="C4809" s="26">
        <f>VLOOKUP(A4809,'Indice Puntaje Simple'!$A$4:$S$347,'3. Indice Puntj Simpl Traspuest'!D4809,0)</f>
        <v>0</v>
      </c>
      <c r="D4809">
        <v>15</v>
      </c>
    </row>
    <row r="4810" spans="1:4" x14ac:dyDescent="0.25">
      <c r="A4810" s="8" t="s">
        <v>154</v>
      </c>
      <c r="B4810" t="s">
        <v>444</v>
      </c>
      <c r="C4810" s="26">
        <f>VLOOKUP(A4810,'Indice Puntaje Simple'!$A$4:$S$347,'3. Indice Puntj Simpl Traspuest'!D4810,0)</f>
        <v>0.66666666666666663</v>
      </c>
      <c r="D4810">
        <v>15</v>
      </c>
    </row>
    <row r="4811" spans="1:4" x14ac:dyDescent="0.25">
      <c r="A4811" s="8" t="s">
        <v>105</v>
      </c>
      <c r="B4811" t="s">
        <v>444</v>
      </c>
      <c r="C4811" s="26">
        <f>VLOOKUP(A4811,'Indice Puntaje Simple'!$A$4:$S$347,'3. Indice Puntj Simpl Traspuest'!D4811,0)</f>
        <v>0.66666666666666663</v>
      </c>
      <c r="D4811">
        <v>15</v>
      </c>
    </row>
    <row r="4812" spans="1:4" x14ac:dyDescent="0.25">
      <c r="A4812" s="8" t="s">
        <v>155</v>
      </c>
      <c r="B4812" t="s">
        <v>444</v>
      </c>
      <c r="C4812" s="26">
        <f>VLOOKUP(A4812,'Indice Puntaje Simple'!$A$4:$S$347,'3. Indice Puntj Simpl Traspuest'!D4812,0)</f>
        <v>0.66666666666666663</v>
      </c>
      <c r="D4812">
        <v>15</v>
      </c>
    </row>
    <row r="4813" spans="1:4" x14ac:dyDescent="0.25">
      <c r="A4813" s="8" t="s">
        <v>87</v>
      </c>
      <c r="B4813" t="s">
        <v>444</v>
      </c>
      <c r="C4813" s="26">
        <f>VLOOKUP(A4813,'Indice Puntaje Simple'!$A$4:$S$347,'3. Indice Puntj Simpl Traspuest'!D4813,0)</f>
        <v>1</v>
      </c>
      <c r="D4813">
        <v>15</v>
      </c>
    </row>
    <row r="4814" spans="1:4" x14ac:dyDescent="0.25">
      <c r="A4814" s="8" t="s">
        <v>271</v>
      </c>
      <c r="B4814" t="s">
        <v>444</v>
      </c>
      <c r="C4814" s="26">
        <f>VLOOKUP(A4814,'Indice Puntaje Simple'!$A$4:$S$347,'3. Indice Puntj Simpl Traspuest'!D4814,0)</f>
        <v>0.33333333333333331</v>
      </c>
      <c r="D4814">
        <v>15</v>
      </c>
    </row>
    <row r="4815" spans="1:4" x14ac:dyDescent="0.25">
      <c r="A4815" s="8" t="s">
        <v>312</v>
      </c>
      <c r="B4815" t="s">
        <v>444</v>
      </c>
      <c r="C4815" s="26">
        <f>VLOOKUP(A4815,'Indice Puntaje Simple'!$A$4:$S$347,'3. Indice Puntj Simpl Traspuest'!D4815,0)</f>
        <v>0</v>
      </c>
      <c r="D4815">
        <v>15</v>
      </c>
    </row>
    <row r="4816" spans="1:4" x14ac:dyDescent="0.25">
      <c r="A4816" s="8" t="s">
        <v>313</v>
      </c>
      <c r="B4816" t="s">
        <v>444</v>
      </c>
      <c r="C4816" s="26">
        <f>VLOOKUP(A4816,'Indice Puntaje Simple'!$A$4:$S$347,'3. Indice Puntj Simpl Traspuest'!D4816,0)</f>
        <v>1</v>
      </c>
      <c r="D4816">
        <v>15</v>
      </c>
    </row>
    <row r="4817" spans="1:4" x14ac:dyDescent="0.25">
      <c r="A4817" s="8" t="s">
        <v>110</v>
      </c>
      <c r="B4817" t="s">
        <v>444</v>
      </c>
      <c r="C4817" s="26">
        <f>VLOOKUP(A4817,'Indice Puntaje Simple'!$A$4:$S$347,'3. Indice Puntj Simpl Traspuest'!D4817,0)</f>
        <v>0.66666666666666663</v>
      </c>
      <c r="D4817">
        <v>15</v>
      </c>
    </row>
    <row r="4818" spans="1:4" x14ac:dyDescent="0.25">
      <c r="A4818" s="8" t="s">
        <v>436</v>
      </c>
      <c r="B4818" t="s">
        <v>445</v>
      </c>
      <c r="C4818" s="26">
        <f>VLOOKUP(A4818,'Indice Puntaje Simple'!$A$4:$S$347,'3. Indice Puntj Simpl Traspuest'!D4818,0)</f>
        <v>0</v>
      </c>
      <c r="D4818">
        <v>16</v>
      </c>
    </row>
    <row r="4819" spans="1:4" x14ac:dyDescent="0.25">
      <c r="A4819" s="8" t="s">
        <v>111</v>
      </c>
      <c r="B4819" t="s">
        <v>445</v>
      </c>
      <c r="C4819" s="26">
        <f>VLOOKUP(A4819,'Indice Puntaje Simple'!$A$4:$S$347,'3. Indice Puntj Simpl Traspuest'!D4819,0)</f>
        <v>0.33333333333333331</v>
      </c>
      <c r="D4819">
        <v>16</v>
      </c>
    </row>
    <row r="4820" spans="1:4" x14ac:dyDescent="0.25">
      <c r="A4820" s="8" t="s">
        <v>295</v>
      </c>
      <c r="B4820" t="s">
        <v>445</v>
      </c>
      <c r="C4820" s="26">
        <f>VLOOKUP(A4820,'Indice Puntaje Simple'!$A$4:$S$347,'3. Indice Puntj Simpl Traspuest'!D4820,0)</f>
        <v>0</v>
      </c>
      <c r="D4820">
        <v>16</v>
      </c>
    </row>
    <row r="4821" spans="1:4" x14ac:dyDescent="0.25">
      <c r="A4821" s="8" t="s">
        <v>392</v>
      </c>
      <c r="B4821" t="s">
        <v>445</v>
      </c>
      <c r="C4821" s="26">
        <f>VLOOKUP(A4821,'Indice Puntaje Simple'!$A$4:$S$347,'3. Indice Puntj Simpl Traspuest'!D4821,0)</f>
        <v>0</v>
      </c>
      <c r="D4821">
        <v>16</v>
      </c>
    </row>
    <row r="4822" spans="1:4" x14ac:dyDescent="0.25">
      <c r="A4822" s="8" t="s">
        <v>282</v>
      </c>
      <c r="B4822" t="s">
        <v>445</v>
      </c>
      <c r="C4822" s="26">
        <f>VLOOKUP(A4822,'Indice Puntaje Simple'!$A$4:$S$347,'3. Indice Puntj Simpl Traspuest'!D4822,0)</f>
        <v>0</v>
      </c>
      <c r="D4822">
        <v>16</v>
      </c>
    </row>
    <row r="4823" spans="1:4" x14ac:dyDescent="0.25">
      <c r="A4823" s="8" t="s">
        <v>421</v>
      </c>
      <c r="B4823" t="s">
        <v>445</v>
      </c>
      <c r="C4823" s="26">
        <f>VLOOKUP(A4823,'Indice Puntaje Simple'!$A$4:$S$347,'3. Indice Puntj Simpl Traspuest'!D4823,0)</f>
        <v>0</v>
      </c>
      <c r="D4823">
        <v>16</v>
      </c>
    </row>
    <row r="4824" spans="1:4" x14ac:dyDescent="0.25">
      <c r="A4824" s="8" t="s">
        <v>147</v>
      </c>
      <c r="B4824" t="s">
        <v>445</v>
      </c>
      <c r="C4824" s="26">
        <f>VLOOKUP(A4824,'Indice Puntaje Simple'!$A$4:$S$347,'3. Indice Puntj Simpl Traspuest'!D4824,0)</f>
        <v>0</v>
      </c>
      <c r="D4824">
        <v>16</v>
      </c>
    </row>
    <row r="4825" spans="1:4" x14ac:dyDescent="0.25">
      <c r="A4825" s="8" t="s">
        <v>375</v>
      </c>
      <c r="B4825" t="s">
        <v>445</v>
      </c>
      <c r="C4825" s="26">
        <f>VLOOKUP(A4825,'Indice Puntaje Simple'!$A$4:$S$347,'3. Indice Puntj Simpl Traspuest'!D4825,0)</f>
        <v>0</v>
      </c>
      <c r="D4825">
        <v>16</v>
      </c>
    </row>
    <row r="4826" spans="1:4" x14ac:dyDescent="0.25">
      <c r="A4826" s="8" t="s">
        <v>176</v>
      </c>
      <c r="B4826" t="s">
        <v>445</v>
      </c>
      <c r="C4826" s="26">
        <f>VLOOKUP(A4826,'Indice Puntaje Simple'!$A$4:$S$347,'3. Indice Puntj Simpl Traspuest'!D4826,0)</f>
        <v>0</v>
      </c>
      <c r="D4826">
        <v>16</v>
      </c>
    </row>
    <row r="4827" spans="1:4" x14ac:dyDescent="0.25">
      <c r="A4827" s="8" t="s">
        <v>88</v>
      </c>
      <c r="B4827" t="s">
        <v>445</v>
      </c>
      <c r="C4827" s="26">
        <f>VLOOKUP(A4827,'Indice Puntaje Simple'!$A$4:$S$347,'3. Indice Puntj Simpl Traspuest'!D4827,0)</f>
        <v>0.33333333333333331</v>
      </c>
      <c r="D4827">
        <v>16</v>
      </c>
    </row>
    <row r="4828" spans="1:4" x14ac:dyDescent="0.25">
      <c r="A4828" s="8" t="s">
        <v>196</v>
      </c>
      <c r="B4828" t="s">
        <v>445</v>
      </c>
      <c r="C4828" s="26">
        <f>VLOOKUP(A4828,'Indice Puntaje Simple'!$A$4:$S$347,'3. Indice Puntj Simpl Traspuest'!D4828,0)</f>
        <v>0</v>
      </c>
      <c r="D4828">
        <v>16</v>
      </c>
    </row>
    <row r="4829" spans="1:4" x14ac:dyDescent="0.25">
      <c r="A4829" s="8" t="s">
        <v>231</v>
      </c>
      <c r="B4829" t="s">
        <v>445</v>
      </c>
      <c r="C4829" s="26">
        <f>VLOOKUP(A4829,'Indice Puntaje Simple'!$A$4:$S$347,'3. Indice Puntj Simpl Traspuest'!D4829,0)</f>
        <v>0</v>
      </c>
      <c r="D4829">
        <v>16</v>
      </c>
    </row>
    <row r="4830" spans="1:4" x14ac:dyDescent="0.25">
      <c r="A4830" s="8" t="s">
        <v>218</v>
      </c>
      <c r="B4830" t="s">
        <v>445</v>
      </c>
      <c r="C4830" s="26">
        <f>VLOOKUP(A4830,'Indice Puntaje Simple'!$A$4:$S$347,'3. Indice Puntj Simpl Traspuest'!D4830,0)</f>
        <v>0.33333333333333331</v>
      </c>
      <c r="D4830">
        <v>16</v>
      </c>
    </row>
    <row r="4831" spans="1:4" x14ac:dyDescent="0.25">
      <c r="A4831" s="8" t="s">
        <v>112</v>
      </c>
      <c r="B4831" t="s">
        <v>445</v>
      </c>
      <c r="C4831" s="26">
        <f>VLOOKUP(A4831,'Indice Puntaje Simple'!$A$4:$S$347,'3. Indice Puntj Simpl Traspuest'!D4831,0)</f>
        <v>0</v>
      </c>
      <c r="D4831">
        <v>16</v>
      </c>
    </row>
    <row r="4832" spans="1:4" x14ac:dyDescent="0.25">
      <c r="A4832" s="8" t="s">
        <v>283</v>
      </c>
      <c r="B4832" t="s">
        <v>445</v>
      </c>
      <c r="C4832" s="26">
        <f>VLOOKUP(A4832,'Indice Puntaje Simple'!$A$4:$S$347,'3. Indice Puntj Simpl Traspuest'!D4832,0)</f>
        <v>0</v>
      </c>
      <c r="D4832">
        <v>16</v>
      </c>
    </row>
    <row r="4833" spans="1:4" x14ac:dyDescent="0.25">
      <c r="A4833" s="8" t="s">
        <v>314</v>
      </c>
      <c r="B4833" t="s">
        <v>445</v>
      </c>
      <c r="C4833" s="26">
        <f>VLOOKUP(A4833,'Indice Puntaje Simple'!$A$4:$S$347,'3. Indice Puntj Simpl Traspuest'!D4833,0)</f>
        <v>0</v>
      </c>
      <c r="D4833">
        <v>16</v>
      </c>
    </row>
    <row r="4834" spans="1:4" x14ac:dyDescent="0.25">
      <c r="A4834" s="8" t="s">
        <v>113</v>
      </c>
      <c r="B4834" t="s">
        <v>445</v>
      </c>
      <c r="C4834" s="26">
        <f>VLOOKUP(A4834,'Indice Puntaje Simple'!$A$4:$S$347,'3. Indice Puntj Simpl Traspuest'!D4834,0)</f>
        <v>0</v>
      </c>
      <c r="D4834">
        <v>16</v>
      </c>
    </row>
    <row r="4835" spans="1:4" x14ac:dyDescent="0.25">
      <c r="A4835" s="8" t="s">
        <v>219</v>
      </c>
      <c r="B4835" t="s">
        <v>445</v>
      </c>
      <c r="C4835" s="26">
        <f>VLOOKUP(A4835,'Indice Puntaje Simple'!$A$4:$S$347,'3. Indice Puntj Simpl Traspuest'!D4835,0)</f>
        <v>0</v>
      </c>
      <c r="D4835">
        <v>16</v>
      </c>
    </row>
    <row r="4836" spans="1:4" x14ac:dyDescent="0.25">
      <c r="A4836" s="8" t="s">
        <v>259</v>
      </c>
      <c r="B4836" t="s">
        <v>445</v>
      </c>
      <c r="C4836" s="26">
        <f>VLOOKUP(A4836,'Indice Puntaje Simple'!$A$4:$S$347,'3. Indice Puntj Simpl Traspuest'!D4836,0)</f>
        <v>0</v>
      </c>
      <c r="D4836">
        <v>16</v>
      </c>
    </row>
    <row r="4837" spans="1:4" x14ac:dyDescent="0.25">
      <c r="A4837" s="8" t="s">
        <v>412</v>
      </c>
      <c r="B4837" t="s">
        <v>445</v>
      </c>
      <c r="C4837" s="26">
        <f>VLOOKUP(A4837,'Indice Puntaje Simple'!$A$4:$S$347,'3. Indice Puntj Simpl Traspuest'!D4837,0)</f>
        <v>0</v>
      </c>
      <c r="D4837">
        <v>16</v>
      </c>
    </row>
    <row r="4838" spans="1:4" x14ac:dyDescent="0.25">
      <c r="A4838" s="8" t="s">
        <v>245</v>
      </c>
      <c r="B4838" t="s">
        <v>445</v>
      </c>
      <c r="C4838" s="26">
        <f>VLOOKUP(A4838,'Indice Puntaje Simple'!$A$4:$S$347,'3. Indice Puntj Simpl Traspuest'!D4838,0)</f>
        <v>0</v>
      </c>
      <c r="D4838">
        <v>16</v>
      </c>
    </row>
    <row r="4839" spans="1:4" x14ac:dyDescent="0.25">
      <c r="A4839" s="8" t="s">
        <v>376</v>
      </c>
      <c r="B4839" t="s">
        <v>445</v>
      </c>
      <c r="C4839" s="26">
        <f>VLOOKUP(A4839,'Indice Puntaje Simple'!$A$4:$S$347,'3. Indice Puntj Simpl Traspuest'!D4839,0)</f>
        <v>0</v>
      </c>
      <c r="D4839">
        <v>16</v>
      </c>
    </row>
    <row r="4840" spans="1:4" x14ac:dyDescent="0.25">
      <c r="A4840" s="8" t="s">
        <v>197</v>
      </c>
      <c r="B4840" t="s">
        <v>445</v>
      </c>
      <c r="C4840" s="26">
        <f>VLOOKUP(A4840,'Indice Puntaje Simple'!$A$4:$S$347,'3. Indice Puntj Simpl Traspuest'!D4840,0)</f>
        <v>0</v>
      </c>
      <c r="D4840">
        <v>16</v>
      </c>
    </row>
    <row r="4841" spans="1:4" x14ac:dyDescent="0.25">
      <c r="A4841" s="8" t="s">
        <v>419</v>
      </c>
      <c r="B4841" t="s">
        <v>445</v>
      </c>
      <c r="C4841" s="26">
        <f>VLOOKUP(A4841,'Indice Puntaje Simple'!$A$4:$S$347,'3. Indice Puntj Simpl Traspuest'!D4841,0)</f>
        <v>0</v>
      </c>
      <c r="D4841">
        <v>16</v>
      </c>
    </row>
    <row r="4842" spans="1:4" x14ac:dyDescent="0.25">
      <c r="A4842" s="8" t="s">
        <v>220</v>
      </c>
      <c r="B4842" t="s">
        <v>445</v>
      </c>
      <c r="C4842" s="26">
        <f>VLOOKUP(A4842,'Indice Puntaje Simple'!$A$4:$S$347,'3. Indice Puntj Simpl Traspuest'!D4842,0)</f>
        <v>0</v>
      </c>
      <c r="D4842">
        <v>16</v>
      </c>
    </row>
    <row r="4843" spans="1:4" x14ac:dyDescent="0.25">
      <c r="A4843" s="8" t="s">
        <v>260</v>
      </c>
      <c r="B4843" t="s">
        <v>445</v>
      </c>
      <c r="C4843" s="26">
        <f>VLOOKUP(A4843,'Indice Puntaje Simple'!$A$4:$S$347,'3. Indice Puntj Simpl Traspuest'!D4843,0)</f>
        <v>0</v>
      </c>
      <c r="D4843">
        <v>16</v>
      </c>
    </row>
    <row r="4844" spans="1:4" x14ac:dyDescent="0.25">
      <c r="A4844" s="8" t="s">
        <v>403</v>
      </c>
      <c r="B4844" t="s">
        <v>445</v>
      </c>
      <c r="C4844" s="26">
        <f>VLOOKUP(A4844,'Indice Puntaje Simple'!$A$4:$S$347,'3. Indice Puntj Simpl Traspuest'!D4844,0)</f>
        <v>0</v>
      </c>
      <c r="D4844">
        <v>16</v>
      </c>
    </row>
    <row r="4845" spans="1:4" x14ac:dyDescent="0.25">
      <c r="A4845" s="8" t="s">
        <v>408</v>
      </c>
      <c r="B4845" t="s">
        <v>445</v>
      </c>
      <c r="C4845" s="26">
        <f>VLOOKUP(A4845,'Indice Puntaje Simple'!$A$4:$S$347,'3. Indice Puntj Simpl Traspuest'!D4845,0)</f>
        <v>0</v>
      </c>
      <c r="D4845">
        <v>16</v>
      </c>
    </row>
    <row r="4846" spans="1:4" x14ac:dyDescent="0.25">
      <c r="A4846" s="8" t="s">
        <v>198</v>
      </c>
      <c r="B4846" t="s">
        <v>445</v>
      </c>
      <c r="C4846" s="26">
        <f>VLOOKUP(A4846,'Indice Puntaje Simple'!$A$4:$S$347,'3. Indice Puntj Simpl Traspuest'!D4846,0)</f>
        <v>0</v>
      </c>
      <c r="D4846">
        <v>16</v>
      </c>
    </row>
    <row r="4847" spans="1:4" x14ac:dyDescent="0.25">
      <c r="A4847" s="8" t="s">
        <v>261</v>
      </c>
      <c r="B4847" t="s">
        <v>445</v>
      </c>
      <c r="C4847" s="26">
        <f>VLOOKUP(A4847,'Indice Puntaje Simple'!$A$4:$S$347,'3. Indice Puntj Simpl Traspuest'!D4847,0)</f>
        <v>0</v>
      </c>
      <c r="D4847">
        <v>16</v>
      </c>
    </row>
    <row r="4848" spans="1:4" x14ac:dyDescent="0.25">
      <c r="A4848" s="8" t="s">
        <v>177</v>
      </c>
      <c r="B4848" t="s">
        <v>445</v>
      </c>
      <c r="C4848" s="26">
        <f>VLOOKUP(A4848,'Indice Puntaje Simple'!$A$4:$S$347,'3. Indice Puntj Simpl Traspuest'!D4848,0)</f>
        <v>0.33333333333333331</v>
      </c>
      <c r="D4848">
        <v>16</v>
      </c>
    </row>
    <row r="4849" spans="1:4" x14ac:dyDescent="0.25">
      <c r="A4849" s="8" t="s">
        <v>89</v>
      </c>
      <c r="B4849" t="s">
        <v>445</v>
      </c>
      <c r="C4849" s="26">
        <f>VLOOKUP(A4849,'Indice Puntaje Simple'!$A$4:$S$347,'3. Indice Puntj Simpl Traspuest'!D4849,0)</f>
        <v>0.33333333333333331</v>
      </c>
      <c r="D4849">
        <v>16</v>
      </c>
    </row>
    <row r="4850" spans="1:4" x14ac:dyDescent="0.25">
      <c r="A4850" s="8" t="s">
        <v>339</v>
      </c>
      <c r="B4850" t="s">
        <v>445</v>
      </c>
      <c r="C4850" s="26">
        <f>VLOOKUP(A4850,'Indice Puntaje Simple'!$A$4:$S$347,'3. Indice Puntj Simpl Traspuest'!D4850,0)</f>
        <v>0</v>
      </c>
      <c r="D4850">
        <v>16</v>
      </c>
    </row>
    <row r="4851" spans="1:4" x14ac:dyDescent="0.25">
      <c r="A4851" s="8" t="s">
        <v>272</v>
      </c>
      <c r="B4851" t="s">
        <v>445</v>
      </c>
      <c r="C4851" s="26">
        <f>VLOOKUP(A4851,'Indice Puntaje Simple'!$A$4:$S$347,'3. Indice Puntj Simpl Traspuest'!D4851,0)</f>
        <v>0</v>
      </c>
      <c r="D4851">
        <v>16</v>
      </c>
    </row>
    <row r="4852" spans="1:4" x14ac:dyDescent="0.25">
      <c r="A4852" s="8" t="s">
        <v>385</v>
      </c>
      <c r="B4852" t="s">
        <v>445</v>
      </c>
      <c r="C4852" s="26">
        <f>VLOOKUP(A4852,'Indice Puntaje Simple'!$A$4:$S$347,'3. Indice Puntj Simpl Traspuest'!D4852,0)</f>
        <v>0</v>
      </c>
      <c r="D4852">
        <v>16</v>
      </c>
    </row>
    <row r="4853" spans="1:4" x14ac:dyDescent="0.25">
      <c r="A4853" s="8" t="s">
        <v>167</v>
      </c>
      <c r="B4853" t="s">
        <v>445</v>
      </c>
      <c r="C4853" s="26">
        <f>VLOOKUP(A4853,'Indice Puntaje Simple'!$A$4:$S$347,'3. Indice Puntj Simpl Traspuest'!D4853,0)</f>
        <v>0</v>
      </c>
      <c r="D4853">
        <v>16</v>
      </c>
    </row>
    <row r="4854" spans="1:4" x14ac:dyDescent="0.25">
      <c r="A4854" s="8" t="s">
        <v>273</v>
      </c>
      <c r="B4854" t="s">
        <v>445</v>
      </c>
      <c r="C4854" s="26">
        <f>VLOOKUP(A4854,'Indice Puntaje Simple'!$A$4:$S$347,'3. Indice Puntj Simpl Traspuest'!D4854,0)</f>
        <v>0</v>
      </c>
      <c r="D4854">
        <v>16</v>
      </c>
    </row>
    <row r="4855" spans="1:4" x14ac:dyDescent="0.25">
      <c r="A4855" s="8" t="s">
        <v>393</v>
      </c>
      <c r="B4855" t="s">
        <v>445</v>
      </c>
      <c r="C4855" s="26">
        <f>VLOOKUP(A4855,'Indice Puntaje Simple'!$A$4:$S$347,'3. Indice Puntj Simpl Traspuest'!D4855,0)</f>
        <v>0</v>
      </c>
      <c r="D4855">
        <v>16</v>
      </c>
    </row>
    <row r="4856" spans="1:4" x14ac:dyDescent="0.25">
      <c r="A4856" s="8" t="s">
        <v>325</v>
      </c>
      <c r="B4856" t="s">
        <v>445</v>
      </c>
      <c r="C4856" s="26">
        <f>VLOOKUP(A4856,'Indice Puntaje Simple'!$A$4:$S$347,'3. Indice Puntj Simpl Traspuest'!D4856,0)</f>
        <v>0</v>
      </c>
      <c r="D4856">
        <v>16</v>
      </c>
    </row>
    <row r="4857" spans="1:4" x14ac:dyDescent="0.25">
      <c r="A4857" s="8" t="s">
        <v>326</v>
      </c>
      <c r="B4857" t="s">
        <v>445</v>
      </c>
      <c r="C4857" s="26">
        <f>VLOOKUP(A4857,'Indice Puntaje Simple'!$A$4:$S$347,'3. Indice Puntj Simpl Traspuest'!D4857,0)</f>
        <v>0</v>
      </c>
      <c r="D4857">
        <v>16</v>
      </c>
    </row>
    <row r="4858" spans="1:4" x14ac:dyDescent="0.25">
      <c r="A4858" s="8" t="s">
        <v>246</v>
      </c>
      <c r="B4858" t="s">
        <v>445</v>
      </c>
      <c r="C4858" s="26">
        <f>VLOOKUP(A4858,'Indice Puntaje Simple'!$A$4:$S$347,'3. Indice Puntj Simpl Traspuest'!D4858,0)</f>
        <v>0</v>
      </c>
      <c r="D4858">
        <v>16</v>
      </c>
    </row>
    <row r="4859" spans="1:4" x14ac:dyDescent="0.25">
      <c r="A4859" s="8" t="s">
        <v>118</v>
      </c>
      <c r="B4859" t="s">
        <v>445</v>
      </c>
      <c r="C4859" s="26">
        <f>VLOOKUP(A4859,'Indice Puntaje Simple'!$A$4:$S$347,'3. Indice Puntj Simpl Traspuest'!D4859,0)</f>
        <v>0</v>
      </c>
      <c r="D4859">
        <v>16</v>
      </c>
    </row>
    <row r="4860" spans="1:4" x14ac:dyDescent="0.25">
      <c r="A4860" s="8" t="s">
        <v>386</v>
      </c>
      <c r="B4860" t="s">
        <v>445</v>
      </c>
      <c r="C4860" s="26">
        <f>VLOOKUP(A4860,'Indice Puntaje Simple'!$A$4:$S$347,'3. Indice Puntj Simpl Traspuest'!D4860,0)</f>
        <v>0</v>
      </c>
      <c r="D4860">
        <v>16</v>
      </c>
    </row>
    <row r="4861" spans="1:4" x14ac:dyDescent="0.25">
      <c r="A4861" s="8" t="s">
        <v>178</v>
      </c>
      <c r="B4861" t="s">
        <v>445</v>
      </c>
      <c r="C4861" s="26">
        <f>VLOOKUP(A4861,'Indice Puntaje Simple'!$A$4:$S$347,'3. Indice Puntj Simpl Traspuest'!D4861,0)</f>
        <v>0</v>
      </c>
      <c r="D4861">
        <v>16</v>
      </c>
    </row>
    <row r="4862" spans="1:4" x14ac:dyDescent="0.25">
      <c r="A4862" s="8" t="s">
        <v>415</v>
      </c>
      <c r="B4862" t="s">
        <v>445</v>
      </c>
      <c r="C4862" s="26">
        <f>VLOOKUP(A4862,'Indice Puntaje Simple'!$A$4:$S$347,'3. Indice Puntj Simpl Traspuest'!D4862,0)</f>
        <v>0</v>
      </c>
      <c r="D4862">
        <v>16</v>
      </c>
    </row>
    <row r="4863" spans="1:4" x14ac:dyDescent="0.25">
      <c r="A4863" s="8" t="s">
        <v>232</v>
      </c>
      <c r="B4863" t="s">
        <v>445</v>
      </c>
      <c r="C4863" s="26">
        <f>VLOOKUP(A4863,'Indice Puntaje Simple'!$A$4:$S$347,'3. Indice Puntj Simpl Traspuest'!D4863,0)</f>
        <v>0</v>
      </c>
      <c r="D4863">
        <v>16</v>
      </c>
    </row>
    <row r="4864" spans="1:4" x14ac:dyDescent="0.25">
      <c r="A4864" s="8" t="s">
        <v>206</v>
      </c>
      <c r="B4864" t="s">
        <v>445</v>
      </c>
      <c r="C4864" s="26">
        <f>VLOOKUP(A4864,'Indice Puntaje Simple'!$A$4:$S$347,'3. Indice Puntj Simpl Traspuest'!D4864,0)</f>
        <v>0</v>
      </c>
      <c r="D4864">
        <v>16</v>
      </c>
    </row>
    <row r="4865" spans="1:4" x14ac:dyDescent="0.25">
      <c r="A4865" s="8" t="s">
        <v>296</v>
      </c>
      <c r="B4865" t="s">
        <v>445</v>
      </c>
      <c r="C4865" s="26">
        <f>VLOOKUP(A4865,'Indice Puntaje Simple'!$A$4:$S$347,'3. Indice Puntj Simpl Traspuest'!D4865,0)</f>
        <v>0</v>
      </c>
      <c r="D4865">
        <v>16</v>
      </c>
    </row>
    <row r="4866" spans="1:4" x14ac:dyDescent="0.25">
      <c r="A4866" s="8" t="s">
        <v>297</v>
      </c>
      <c r="B4866" t="s">
        <v>445</v>
      </c>
      <c r="C4866" s="26">
        <f>VLOOKUP(A4866,'Indice Puntaje Simple'!$A$4:$S$347,'3. Indice Puntj Simpl Traspuest'!D4866,0)</f>
        <v>0</v>
      </c>
      <c r="D4866">
        <v>16</v>
      </c>
    </row>
    <row r="4867" spans="1:4" x14ac:dyDescent="0.25">
      <c r="A4867" s="8" t="s">
        <v>362</v>
      </c>
      <c r="B4867" t="s">
        <v>445</v>
      </c>
      <c r="C4867" s="26">
        <f>VLOOKUP(A4867,'Indice Puntaje Simple'!$A$4:$S$347,'3. Indice Puntj Simpl Traspuest'!D4867,0)</f>
        <v>0</v>
      </c>
      <c r="D4867">
        <v>16</v>
      </c>
    </row>
    <row r="4868" spans="1:4" x14ac:dyDescent="0.25">
      <c r="A4868" s="8" t="s">
        <v>298</v>
      </c>
      <c r="B4868" t="s">
        <v>445</v>
      </c>
      <c r="C4868" s="26">
        <f>VLOOKUP(A4868,'Indice Puntaje Simple'!$A$4:$S$347,'3. Indice Puntj Simpl Traspuest'!D4868,0)</f>
        <v>0</v>
      </c>
      <c r="D4868">
        <v>16</v>
      </c>
    </row>
    <row r="4869" spans="1:4" x14ac:dyDescent="0.25">
      <c r="A4869" s="8" t="s">
        <v>299</v>
      </c>
      <c r="B4869" t="s">
        <v>445</v>
      </c>
      <c r="C4869" s="26">
        <f>VLOOKUP(A4869,'Indice Puntaje Simple'!$A$4:$S$347,'3. Indice Puntj Simpl Traspuest'!D4869,0)</f>
        <v>0</v>
      </c>
      <c r="D4869">
        <v>16</v>
      </c>
    </row>
    <row r="4870" spans="1:4" x14ac:dyDescent="0.25">
      <c r="A4870" s="8" t="s">
        <v>247</v>
      </c>
      <c r="B4870" t="s">
        <v>445</v>
      </c>
      <c r="C4870" s="26">
        <f>VLOOKUP(A4870,'Indice Puntaje Simple'!$A$4:$S$347,'3. Indice Puntj Simpl Traspuest'!D4870,0)</f>
        <v>0.33333333333333331</v>
      </c>
      <c r="D4870">
        <v>16</v>
      </c>
    </row>
    <row r="4871" spans="1:4" x14ac:dyDescent="0.25">
      <c r="A4871" s="8" t="s">
        <v>416</v>
      </c>
      <c r="B4871" t="s">
        <v>445</v>
      </c>
      <c r="C4871" s="26">
        <f>VLOOKUP(A4871,'Indice Puntaje Simple'!$A$4:$S$347,'3. Indice Puntj Simpl Traspuest'!D4871,0)</f>
        <v>0</v>
      </c>
      <c r="D4871">
        <v>16</v>
      </c>
    </row>
    <row r="4872" spans="1:4" x14ac:dyDescent="0.25">
      <c r="A4872" s="8" t="s">
        <v>405</v>
      </c>
      <c r="B4872" t="s">
        <v>445</v>
      </c>
      <c r="C4872" s="26">
        <f>VLOOKUP(A4872,'Indice Puntaje Simple'!$A$4:$S$347,'3. Indice Puntj Simpl Traspuest'!D4872,0)</f>
        <v>0</v>
      </c>
      <c r="D4872">
        <v>16</v>
      </c>
    </row>
    <row r="4873" spans="1:4" x14ac:dyDescent="0.25">
      <c r="A4873" s="8" t="s">
        <v>156</v>
      </c>
      <c r="B4873" t="s">
        <v>445</v>
      </c>
      <c r="C4873" s="26">
        <f>VLOOKUP(A4873,'Indice Puntaje Simple'!$A$4:$S$347,'3. Indice Puntj Simpl Traspuest'!D4873,0)</f>
        <v>0</v>
      </c>
      <c r="D4873">
        <v>16</v>
      </c>
    </row>
    <row r="4874" spans="1:4" x14ac:dyDescent="0.25">
      <c r="A4874" s="8" t="s">
        <v>233</v>
      </c>
      <c r="B4874" t="s">
        <v>445</v>
      </c>
      <c r="C4874" s="26">
        <f>VLOOKUP(A4874,'Indice Puntaje Simple'!$A$4:$S$347,'3. Indice Puntj Simpl Traspuest'!D4874,0)</f>
        <v>0</v>
      </c>
      <c r="D4874">
        <v>16</v>
      </c>
    </row>
    <row r="4875" spans="1:4" x14ac:dyDescent="0.25">
      <c r="A4875" s="8" t="s">
        <v>371</v>
      </c>
      <c r="B4875" t="s">
        <v>445</v>
      </c>
      <c r="C4875" s="26">
        <f>VLOOKUP(A4875,'Indice Puntaje Simple'!$A$4:$S$347,'3. Indice Puntj Simpl Traspuest'!D4875,0)</f>
        <v>0</v>
      </c>
      <c r="D4875">
        <v>16</v>
      </c>
    </row>
    <row r="4876" spans="1:4" x14ac:dyDescent="0.25">
      <c r="A4876" s="8" t="s">
        <v>148</v>
      </c>
      <c r="B4876" t="s">
        <v>445</v>
      </c>
      <c r="C4876" s="26">
        <f>VLOOKUP(A4876,'Indice Puntaje Simple'!$A$4:$S$347,'3. Indice Puntj Simpl Traspuest'!D4876,0)</f>
        <v>0</v>
      </c>
      <c r="D4876">
        <v>16</v>
      </c>
    </row>
    <row r="4877" spans="1:4" x14ac:dyDescent="0.25">
      <c r="A4877" s="8" t="s">
        <v>168</v>
      </c>
      <c r="B4877" t="s">
        <v>445</v>
      </c>
      <c r="C4877" s="26">
        <f>VLOOKUP(A4877,'Indice Puntaje Simple'!$A$4:$S$347,'3. Indice Puntj Simpl Traspuest'!D4877,0)</f>
        <v>0.33333333333333331</v>
      </c>
      <c r="D4877">
        <v>16</v>
      </c>
    </row>
    <row r="4878" spans="1:4" x14ac:dyDescent="0.25">
      <c r="A4878" s="8" t="s">
        <v>315</v>
      </c>
      <c r="B4878" t="s">
        <v>445</v>
      </c>
      <c r="C4878" s="26">
        <f>VLOOKUP(A4878,'Indice Puntaje Simple'!$A$4:$S$347,'3. Indice Puntj Simpl Traspuest'!D4878,0)</f>
        <v>0</v>
      </c>
      <c r="D4878">
        <v>16</v>
      </c>
    </row>
    <row r="4879" spans="1:4" x14ac:dyDescent="0.25">
      <c r="A4879" s="8" t="s">
        <v>397</v>
      </c>
      <c r="B4879" t="s">
        <v>445</v>
      </c>
      <c r="C4879" s="26">
        <f>VLOOKUP(A4879,'Indice Puntaje Simple'!$A$4:$S$347,'3. Indice Puntj Simpl Traspuest'!D4879,0)</f>
        <v>0</v>
      </c>
      <c r="D4879">
        <v>16</v>
      </c>
    </row>
    <row r="4880" spans="1:4" x14ac:dyDescent="0.25">
      <c r="A4880" s="8" t="s">
        <v>212</v>
      </c>
      <c r="B4880" t="s">
        <v>445</v>
      </c>
      <c r="C4880" s="26">
        <f>VLOOKUP(A4880,'Indice Puntaje Simple'!$A$4:$S$347,'3. Indice Puntj Simpl Traspuest'!D4880,0)</f>
        <v>0</v>
      </c>
      <c r="D4880">
        <v>16</v>
      </c>
    </row>
    <row r="4881" spans="1:4" x14ac:dyDescent="0.25">
      <c r="A4881" s="8" t="s">
        <v>262</v>
      </c>
      <c r="B4881" t="s">
        <v>445</v>
      </c>
      <c r="C4881" s="26">
        <f>VLOOKUP(A4881,'Indice Puntaje Simple'!$A$4:$S$347,'3. Indice Puntj Simpl Traspuest'!D4881,0)</f>
        <v>0.66666666666666663</v>
      </c>
      <c r="D4881">
        <v>16</v>
      </c>
    </row>
    <row r="4882" spans="1:4" x14ac:dyDescent="0.25">
      <c r="A4882" s="8" t="s">
        <v>157</v>
      </c>
      <c r="B4882" t="s">
        <v>445</v>
      </c>
      <c r="C4882" s="26">
        <f>VLOOKUP(A4882,'Indice Puntaje Simple'!$A$4:$S$347,'3. Indice Puntj Simpl Traspuest'!D4882,0)</f>
        <v>0.33333333333333331</v>
      </c>
      <c r="D4882">
        <v>16</v>
      </c>
    </row>
    <row r="4883" spans="1:4" x14ac:dyDescent="0.25">
      <c r="A4883" s="8" t="s">
        <v>398</v>
      </c>
      <c r="B4883" t="s">
        <v>445</v>
      </c>
      <c r="C4883" s="26">
        <f>VLOOKUP(A4883,'Indice Puntaje Simple'!$A$4:$S$347,'3. Indice Puntj Simpl Traspuest'!D4883,0)</f>
        <v>0</v>
      </c>
      <c r="D4883">
        <v>16</v>
      </c>
    </row>
    <row r="4884" spans="1:4" x14ac:dyDescent="0.25">
      <c r="A4884" s="8" t="s">
        <v>363</v>
      </c>
      <c r="B4884" t="s">
        <v>445</v>
      </c>
      <c r="C4884" s="26">
        <f>VLOOKUP(A4884,'Indice Puntaje Simple'!$A$4:$S$347,'3. Indice Puntj Simpl Traspuest'!D4884,0)</f>
        <v>0</v>
      </c>
      <c r="D4884">
        <v>16</v>
      </c>
    </row>
    <row r="4885" spans="1:4" x14ac:dyDescent="0.25">
      <c r="A4885" s="8" t="s">
        <v>364</v>
      </c>
      <c r="B4885" t="s">
        <v>445</v>
      </c>
      <c r="C4885" s="26">
        <f>VLOOKUP(A4885,'Indice Puntaje Simple'!$A$4:$S$347,'3. Indice Puntj Simpl Traspuest'!D4885,0)</f>
        <v>0</v>
      </c>
      <c r="D4885">
        <v>16</v>
      </c>
    </row>
    <row r="4886" spans="1:4" x14ac:dyDescent="0.25">
      <c r="A4886" s="8" t="s">
        <v>248</v>
      </c>
      <c r="B4886" t="s">
        <v>445</v>
      </c>
      <c r="C4886" s="26">
        <f>VLOOKUP(A4886,'Indice Puntaje Simple'!$A$4:$S$347,'3. Indice Puntj Simpl Traspuest'!D4886,0)</f>
        <v>0</v>
      </c>
      <c r="D4886">
        <v>16</v>
      </c>
    </row>
    <row r="4887" spans="1:4" x14ac:dyDescent="0.25">
      <c r="A4887" s="8" t="s">
        <v>234</v>
      </c>
      <c r="B4887" t="s">
        <v>445</v>
      </c>
      <c r="C4887" s="26">
        <f>VLOOKUP(A4887,'Indice Puntaje Simple'!$A$4:$S$347,'3. Indice Puntj Simpl Traspuest'!D4887,0)</f>
        <v>0</v>
      </c>
      <c r="D4887">
        <v>16</v>
      </c>
    </row>
    <row r="4888" spans="1:4" x14ac:dyDescent="0.25">
      <c r="A4888" s="8" t="s">
        <v>387</v>
      </c>
      <c r="B4888" t="s">
        <v>445</v>
      </c>
      <c r="C4888" s="26">
        <f>VLOOKUP(A4888,'Indice Puntaje Simple'!$A$4:$S$347,'3. Indice Puntj Simpl Traspuest'!D4888,0)</f>
        <v>0</v>
      </c>
      <c r="D4888">
        <v>16</v>
      </c>
    </row>
    <row r="4889" spans="1:4" x14ac:dyDescent="0.25">
      <c r="A4889" s="8" t="s">
        <v>119</v>
      </c>
      <c r="B4889" t="s">
        <v>445</v>
      </c>
      <c r="C4889" s="26">
        <f>VLOOKUP(A4889,'Indice Puntaje Simple'!$A$4:$S$347,'3. Indice Puntj Simpl Traspuest'!D4889,0)</f>
        <v>0</v>
      </c>
      <c r="D4889">
        <v>16</v>
      </c>
    </row>
    <row r="4890" spans="1:4" x14ac:dyDescent="0.25">
      <c r="A4890" s="8" t="s">
        <v>169</v>
      </c>
      <c r="B4890" t="s">
        <v>445</v>
      </c>
      <c r="C4890" s="26">
        <f>VLOOKUP(A4890,'Indice Puntaje Simple'!$A$4:$S$347,'3. Indice Puntj Simpl Traspuest'!D4890,0)</f>
        <v>0.33333333333333331</v>
      </c>
      <c r="D4890">
        <v>16</v>
      </c>
    </row>
    <row r="4891" spans="1:4" x14ac:dyDescent="0.25">
      <c r="A4891" s="8" t="s">
        <v>134</v>
      </c>
      <c r="B4891" t="s">
        <v>445</v>
      </c>
      <c r="C4891" s="26">
        <f>VLOOKUP(A4891,'Indice Puntaje Simple'!$A$4:$S$347,'3. Indice Puntj Simpl Traspuest'!D4891,0)</f>
        <v>0</v>
      </c>
      <c r="D4891">
        <v>16</v>
      </c>
    </row>
    <row r="4892" spans="1:4" x14ac:dyDescent="0.25">
      <c r="A4892" s="8" t="s">
        <v>235</v>
      </c>
      <c r="B4892" t="s">
        <v>445</v>
      </c>
      <c r="C4892" s="26">
        <f>VLOOKUP(A4892,'Indice Puntaje Simple'!$A$4:$S$347,'3. Indice Puntj Simpl Traspuest'!D4892,0)</f>
        <v>0</v>
      </c>
      <c r="D4892">
        <v>16</v>
      </c>
    </row>
    <row r="4893" spans="1:4" x14ac:dyDescent="0.25">
      <c r="A4893" s="8" t="s">
        <v>349</v>
      </c>
      <c r="B4893" t="s">
        <v>445</v>
      </c>
      <c r="C4893" s="26">
        <f>VLOOKUP(A4893,'Indice Puntaje Simple'!$A$4:$S$347,'3. Indice Puntj Simpl Traspuest'!D4893,0)</f>
        <v>0</v>
      </c>
      <c r="D4893">
        <v>16</v>
      </c>
    </row>
    <row r="4894" spans="1:4" x14ac:dyDescent="0.25">
      <c r="A4894" s="8" t="s">
        <v>102</v>
      </c>
      <c r="B4894" t="s">
        <v>445</v>
      </c>
      <c r="C4894" s="26">
        <f>VLOOKUP(A4894,'Indice Puntaje Simple'!$A$4:$S$347,'3. Indice Puntj Simpl Traspuest'!D4894,0)</f>
        <v>0</v>
      </c>
      <c r="D4894">
        <v>16</v>
      </c>
    </row>
    <row r="4895" spans="1:4" x14ac:dyDescent="0.25">
      <c r="A4895" s="8" t="s">
        <v>236</v>
      </c>
      <c r="B4895" t="s">
        <v>445</v>
      </c>
      <c r="C4895" s="26">
        <f>VLOOKUP(A4895,'Indice Puntaje Simple'!$A$4:$S$347,'3. Indice Puntj Simpl Traspuest'!D4895,0)</f>
        <v>0</v>
      </c>
      <c r="D4895">
        <v>16</v>
      </c>
    </row>
    <row r="4896" spans="1:4" x14ac:dyDescent="0.25">
      <c r="A4896" s="8" t="s">
        <v>356</v>
      </c>
      <c r="B4896" t="s">
        <v>445</v>
      </c>
      <c r="C4896" s="26">
        <f>VLOOKUP(A4896,'Indice Puntaje Simple'!$A$4:$S$347,'3. Indice Puntj Simpl Traspuest'!D4896,0)</f>
        <v>0</v>
      </c>
      <c r="D4896">
        <v>16</v>
      </c>
    </row>
    <row r="4897" spans="1:4" x14ac:dyDescent="0.25">
      <c r="A4897" s="8" t="s">
        <v>179</v>
      </c>
      <c r="B4897" t="s">
        <v>445</v>
      </c>
      <c r="C4897" s="26">
        <f>VLOOKUP(A4897,'Indice Puntaje Simple'!$A$4:$S$347,'3. Indice Puntj Simpl Traspuest'!D4897,0)</f>
        <v>0</v>
      </c>
      <c r="D4897">
        <v>16</v>
      </c>
    </row>
    <row r="4898" spans="1:4" x14ac:dyDescent="0.25">
      <c r="A4898" s="8" t="s">
        <v>316</v>
      </c>
      <c r="B4898" t="s">
        <v>445</v>
      </c>
      <c r="C4898" s="26">
        <f>VLOOKUP(A4898,'Indice Puntaje Simple'!$A$4:$S$347,'3. Indice Puntj Simpl Traspuest'!D4898,0)</f>
        <v>0</v>
      </c>
      <c r="D4898">
        <v>16</v>
      </c>
    </row>
    <row r="4899" spans="1:4" x14ac:dyDescent="0.25">
      <c r="A4899" s="8" t="s">
        <v>284</v>
      </c>
      <c r="B4899" t="s">
        <v>445</v>
      </c>
      <c r="C4899" s="26">
        <f>VLOOKUP(A4899,'Indice Puntaje Simple'!$A$4:$S$347,'3. Indice Puntj Simpl Traspuest'!D4899,0)</f>
        <v>0</v>
      </c>
      <c r="D4899">
        <v>16</v>
      </c>
    </row>
    <row r="4900" spans="1:4" x14ac:dyDescent="0.25">
      <c r="A4900" s="8" t="s">
        <v>300</v>
      </c>
      <c r="B4900" t="s">
        <v>445</v>
      </c>
      <c r="C4900" s="26">
        <f>VLOOKUP(A4900,'Indice Puntaje Simple'!$A$4:$S$347,'3. Indice Puntj Simpl Traspuest'!D4900,0)</f>
        <v>0</v>
      </c>
      <c r="D4900">
        <v>16</v>
      </c>
    </row>
    <row r="4901" spans="1:4" x14ac:dyDescent="0.25">
      <c r="A4901" s="8" t="s">
        <v>170</v>
      </c>
      <c r="B4901" t="s">
        <v>445</v>
      </c>
      <c r="C4901" s="26">
        <f>VLOOKUP(A4901,'Indice Puntaje Simple'!$A$4:$S$347,'3. Indice Puntj Simpl Traspuest'!D4901,0)</f>
        <v>0</v>
      </c>
      <c r="D4901">
        <v>16</v>
      </c>
    </row>
    <row r="4902" spans="1:4" x14ac:dyDescent="0.25">
      <c r="A4902" s="8" t="s">
        <v>346</v>
      </c>
      <c r="B4902" t="s">
        <v>445</v>
      </c>
      <c r="C4902" s="26">
        <f>VLOOKUP(A4902,'Indice Puntaje Simple'!$A$4:$S$347,'3. Indice Puntj Simpl Traspuest'!D4902,0)</f>
        <v>0</v>
      </c>
      <c r="D4902">
        <v>16</v>
      </c>
    </row>
    <row r="4903" spans="1:4" x14ac:dyDescent="0.25">
      <c r="A4903" s="8" t="s">
        <v>237</v>
      </c>
      <c r="B4903" t="s">
        <v>445</v>
      </c>
      <c r="C4903" s="26">
        <f>VLOOKUP(A4903,'Indice Puntaje Simple'!$A$4:$S$347,'3. Indice Puntj Simpl Traspuest'!D4903,0)</f>
        <v>0</v>
      </c>
      <c r="D4903">
        <v>16</v>
      </c>
    </row>
    <row r="4904" spans="1:4" x14ac:dyDescent="0.25">
      <c r="A4904" s="8" t="s">
        <v>90</v>
      </c>
      <c r="B4904" t="s">
        <v>445</v>
      </c>
      <c r="C4904" s="26">
        <f>VLOOKUP(A4904,'Indice Puntaje Simple'!$A$4:$S$347,'3. Indice Puntj Simpl Traspuest'!D4904,0)</f>
        <v>0.33333333333333331</v>
      </c>
      <c r="D4904">
        <v>16</v>
      </c>
    </row>
    <row r="4905" spans="1:4" x14ac:dyDescent="0.25">
      <c r="A4905" s="8" t="s">
        <v>185</v>
      </c>
      <c r="B4905" t="s">
        <v>445</v>
      </c>
      <c r="C4905" s="26">
        <f>VLOOKUP(A4905,'Indice Puntaje Simple'!$A$4:$S$347,'3. Indice Puntj Simpl Traspuest'!D4905,0)</f>
        <v>0.33333333333333331</v>
      </c>
      <c r="D4905">
        <v>16</v>
      </c>
    </row>
    <row r="4906" spans="1:4" x14ac:dyDescent="0.25">
      <c r="A4906" s="8" t="s">
        <v>357</v>
      </c>
      <c r="B4906" t="s">
        <v>445</v>
      </c>
      <c r="C4906" s="26">
        <f>VLOOKUP(A4906,'Indice Puntaje Simple'!$A$4:$S$347,'3. Indice Puntj Simpl Traspuest'!D4906,0)</f>
        <v>0</v>
      </c>
      <c r="D4906">
        <v>16</v>
      </c>
    </row>
    <row r="4907" spans="1:4" x14ac:dyDescent="0.25">
      <c r="A4907" s="8" t="s">
        <v>186</v>
      </c>
      <c r="B4907" t="s">
        <v>445</v>
      </c>
      <c r="C4907" s="26">
        <f>VLOOKUP(A4907,'Indice Puntaje Simple'!$A$4:$S$347,'3. Indice Puntj Simpl Traspuest'!D4907,0)</f>
        <v>0</v>
      </c>
      <c r="D4907">
        <v>16</v>
      </c>
    </row>
    <row r="4908" spans="1:4" x14ac:dyDescent="0.25">
      <c r="A4908" s="8" t="s">
        <v>171</v>
      </c>
      <c r="B4908" t="s">
        <v>445</v>
      </c>
      <c r="C4908" s="26">
        <f>VLOOKUP(A4908,'Indice Puntaje Simple'!$A$4:$S$347,'3. Indice Puntj Simpl Traspuest'!D4908,0)</f>
        <v>0</v>
      </c>
      <c r="D4908">
        <v>16</v>
      </c>
    </row>
    <row r="4909" spans="1:4" x14ac:dyDescent="0.25">
      <c r="A4909" s="8" t="s">
        <v>213</v>
      </c>
      <c r="B4909" t="s">
        <v>445</v>
      </c>
      <c r="C4909" s="26">
        <f>VLOOKUP(A4909,'Indice Puntaje Simple'!$A$4:$S$347,'3. Indice Puntj Simpl Traspuest'!D4909,0)</f>
        <v>0</v>
      </c>
      <c r="D4909">
        <v>16</v>
      </c>
    </row>
    <row r="4910" spans="1:4" x14ac:dyDescent="0.25">
      <c r="A4910" s="8" t="s">
        <v>180</v>
      </c>
      <c r="B4910" t="s">
        <v>445</v>
      </c>
      <c r="C4910" s="26">
        <f>VLOOKUP(A4910,'Indice Puntaje Simple'!$A$4:$S$347,'3. Indice Puntj Simpl Traspuest'!D4910,0)</f>
        <v>0</v>
      </c>
      <c r="D4910">
        <v>16</v>
      </c>
    </row>
    <row r="4911" spans="1:4" x14ac:dyDescent="0.25">
      <c r="A4911" s="8" t="s">
        <v>399</v>
      </c>
      <c r="B4911" t="s">
        <v>445</v>
      </c>
      <c r="C4911" s="26">
        <f>VLOOKUP(A4911,'Indice Puntaje Simple'!$A$4:$S$347,'3. Indice Puntj Simpl Traspuest'!D4911,0)</f>
        <v>0</v>
      </c>
      <c r="D4911">
        <v>16</v>
      </c>
    </row>
    <row r="4912" spans="1:4" x14ac:dyDescent="0.25">
      <c r="A4912" s="8" t="s">
        <v>199</v>
      </c>
      <c r="B4912" t="s">
        <v>445</v>
      </c>
      <c r="C4912" s="26">
        <f>VLOOKUP(A4912,'Indice Puntaje Simple'!$A$4:$S$347,'3. Indice Puntj Simpl Traspuest'!D4912,0)</f>
        <v>0</v>
      </c>
      <c r="D4912">
        <v>16</v>
      </c>
    </row>
    <row r="4913" spans="1:4" x14ac:dyDescent="0.25">
      <c r="A4913" s="8" t="s">
        <v>200</v>
      </c>
      <c r="B4913" t="s">
        <v>445</v>
      </c>
      <c r="C4913" s="26">
        <f>VLOOKUP(A4913,'Indice Puntaje Simple'!$A$4:$S$347,'3. Indice Puntj Simpl Traspuest'!D4913,0)</f>
        <v>0</v>
      </c>
      <c r="D4913">
        <v>16</v>
      </c>
    </row>
    <row r="4914" spans="1:4" x14ac:dyDescent="0.25">
      <c r="A4914" s="8" t="s">
        <v>91</v>
      </c>
      <c r="B4914" t="s">
        <v>445</v>
      </c>
      <c r="C4914" s="26">
        <f>VLOOKUP(A4914,'Indice Puntaje Simple'!$A$4:$S$347,'3. Indice Puntj Simpl Traspuest'!D4914,0)</f>
        <v>1</v>
      </c>
      <c r="D4914">
        <v>16</v>
      </c>
    </row>
    <row r="4915" spans="1:4" x14ac:dyDescent="0.25">
      <c r="A4915" s="8" t="s">
        <v>201</v>
      </c>
      <c r="B4915" t="s">
        <v>445</v>
      </c>
      <c r="C4915" s="26">
        <f>VLOOKUP(A4915,'Indice Puntaje Simple'!$A$4:$S$347,'3. Indice Puntj Simpl Traspuest'!D4915,0)</f>
        <v>0</v>
      </c>
      <c r="D4915">
        <v>16</v>
      </c>
    </row>
    <row r="4916" spans="1:4" x14ac:dyDescent="0.25">
      <c r="A4916" s="8" t="s">
        <v>221</v>
      </c>
      <c r="B4916" t="s">
        <v>445</v>
      </c>
      <c r="C4916" s="26">
        <f>VLOOKUP(A4916,'Indice Puntaje Simple'!$A$4:$S$347,'3. Indice Puntj Simpl Traspuest'!D4916,0)</f>
        <v>0</v>
      </c>
      <c r="D4916">
        <v>16</v>
      </c>
    </row>
    <row r="4917" spans="1:4" x14ac:dyDescent="0.25">
      <c r="A4917" s="8" t="s">
        <v>400</v>
      </c>
      <c r="B4917" t="s">
        <v>445</v>
      </c>
      <c r="C4917" s="26">
        <f>VLOOKUP(A4917,'Indice Puntaje Simple'!$A$4:$S$347,'3. Indice Puntj Simpl Traspuest'!D4917,0)</f>
        <v>0</v>
      </c>
      <c r="D4917">
        <v>16</v>
      </c>
    </row>
    <row r="4918" spans="1:4" x14ac:dyDescent="0.25">
      <c r="A4918" s="8" t="s">
        <v>103</v>
      </c>
      <c r="B4918" t="s">
        <v>445</v>
      </c>
      <c r="C4918" s="26">
        <f>VLOOKUP(A4918,'Indice Puntaje Simple'!$A$4:$S$347,'3. Indice Puntj Simpl Traspuest'!D4918,0)</f>
        <v>0.33333333333333331</v>
      </c>
      <c r="D4918">
        <v>16</v>
      </c>
    </row>
    <row r="4919" spans="1:4" x14ac:dyDescent="0.25">
      <c r="A4919" s="8" t="s">
        <v>285</v>
      </c>
      <c r="B4919" t="s">
        <v>445</v>
      </c>
      <c r="C4919" s="26">
        <f>VLOOKUP(A4919,'Indice Puntaje Simple'!$A$4:$S$347,'3. Indice Puntj Simpl Traspuest'!D4919,0)</f>
        <v>0</v>
      </c>
      <c r="D4919">
        <v>16</v>
      </c>
    </row>
    <row r="4920" spans="1:4" x14ac:dyDescent="0.25">
      <c r="A4920" s="8" t="s">
        <v>181</v>
      </c>
      <c r="B4920" t="s">
        <v>445</v>
      </c>
      <c r="C4920" s="26">
        <f>VLOOKUP(A4920,'Indice Puntaje Simple'!$A$4:$S$347,'3. Indice Puntj Simpl Traspuest'!D4920,0)</f>
        <v>0</v>
      </c>
      <c r="D4920">
        <v>16</v>
      </c>
    </row>
    <row r="4921" spans="1:4" x14ac:dyDescent="0.25">
      <c r="A4921" s="8" t="s">
        <v>158</v>
      </c>
      <c r="B4921" t="s">
        <v>445</v>
      </c>
      <c r="C4921" s="26">
        <f>VLOOKUP(A4921,'Indice Puntaje Simple'!$A$4:$S$347,'3. Indice Puntj Simpl Traspuest'!D4921,0)</f>
        <v>0.33333333333333331</v>
      </c>
      <c r="D4921">
        <v>16</v>
      </c>
    </row>
    <row r="4922" spans="1:4" x14ac:dyDescent="0.25">
      <c r="A4922" s="8" t="s">
        <v>274</v>
      </c>
      <c r="B4922" t="s">
        <v>445</v>
      </c>
      <c r="C4922" s="26">
        <f>VLOOKUP(A4922,'Indice Puntaje Simple'!$A$4:$S$347,'3. Indice Puntj Simpl Traspuest'!D4922,0)</f>
        <v>0</v>
      </c>
      <c r="D4922">
        <v>16</v>
      </c>
    </row>
    <row r="4923" spans="1:4" x14ac:dyDescent="0.25">
      <c r="A4923" s="8" t="s">
        <v>327</v>
      </c>
      <c r="B4923" t="s">
        <v>445</v>
      </c>
      <c r="C4923" s="26">
        <f>VLOOKUP(A4923,'Indice Puntaje Simple'!$A$4:$S$347,'3. Indice Puntj Simpl Traspuest'!D4923,0)</f>
        <v>0</v>
      </c>
      <c r="D4923">
        <v>16</v>
      </c>
    </row>
    <row r="4924" spans="1:4" x14ac:dyDescent="0.25">
      <c r="A4924" s="8" t="s">
        <v>159</v>
      </c>
      <c r="B4924" t="s">
        <v>445</v>
      </c>
      <c r="C4924" s="26">
        <f>VLOOKUP(A4924,'Indice Puntaje Simple'!$A$4:$S$347,'3. Indice Puntj Simpl Traspuest'!D4924,0)</f>
        <v>0</v>
      </c>
      <c r="D4924">
        <v>16</v>
      </c>
    </row>
    <row r="4925" spans="1:4" x14ac:dyDescent="0.25">
      <c r="A4925" s="8" t="s">
        <v>142</v>
      </c>
      <c r="B4925" t="s">
        <v>445</v>
      </c>
      <c r="C4925" s="26">
        <f>VLOOKUP(A4925,'Indice Puntaje Simple'!$A$4:$S$347,'3. Indice Puntj Simpl Traspuest'!D4925,0)</f>
        <v>0</v>
      </c>
      <c r="D4925">
        <v>16</v>
      </c>
    </row>
    <row r="4926" spans="1:4" x14ac:dyDescent="0.25">
      <c r="A4926" s="8" t="s">
        <v>409</v>
      </c>
      <c r="B4926" t="s">
        <v>445</v>
      </c>
      <c r="C4926" s="26">
        <f>VLOOKUP(A4926,'Indice Puntaje Simple'!$A$4:$S$347,'3. Indice Puntj Simpl Traspuest'!D4926,0)</f>
        <v>0</v>
      </c>
      <c r="D4926">
        <v>16</v>
      </c>
    </row>
    <row r="4927" spans="1:4" x14ac:dyDescent="0.25">
      <c r="A4927" s="8" t="s">
        <v>358</v>
      </c>
      <c r="B4927" t="s">
        <v>445</v>
      </c>
      <c r="C4927" s="26">
        <f>VLOOKUP(A4927,'Indice Puntaje Simple'!$A$4:$S$347,'3. Indice Puntj Simpl Traspuest'!D4927,0)</f>
        <v>0</v>
      </c>
      <c r="D4927">
        <v>16</v>
      </c>
    </row>
    <row r="4928" spans="1:4" x14ac:dyDescent="0.25">
      <c r="A4928" s="8" t="s">
        <v>106</v>
      </c>
      <c r="B4928" t="s">
        <v>445</v>
      </c>
      <c r="C4928" s="26">
        <f>VLOOKUP(A4928,'Indice Puntaje Simple'!$A$4:$S$347,'3. Indice Puntj Simpl Traspuest'!D4928,0)</f>
        <v>0</v>
      </c>
      <c r="D4928">
        <v>16</v>
      </c>
    </row>
    <row r="4929" spans="1:4" x14ac:dyDescent="0.25">
      <c r="A4929" s="8" t="s">
        <v>388</v>
      </c>
      <c r="B4929" t="s">
        <v>445</v>
      </c>
      <c r="C4929" s="26">
        <f>VLOOKUP(A4929,'Indice Puntaje Simple'!$A$4:$S$347,'3. Indice Puntj Simpl Traspuest'!D4929,0)</f>
        <v>0</v>
      </c>
      <c r="D4929">
        <v>16</v>
      </c>
    </row>
    <row r="4930" spans="1:4" x14ac:dyDescent="0.25">
      <c r="A4930" s="8" t="s">
        <v>160</v>
      </c>
      <c r="B4930" t="s">
        <v>445</v>
      </c>
      <c r="C4930" s="26">
        <f>VLOOKUP(A4930,'Indice Puntaje Simple'!$A$4:$S$347,'3. Indice Puntj Simpl Traspuest'!D4930,0)</f>
        <v>0</v>
      </c>
      <c r="D4930">
        <v>16</v>
      </c>
    </row>
    <row r="4931" spans="1:4" x14ac:dyDescent="0.25">
      <c r="A4931" s="8" t="s">
        <v>120</v>
      </c>
      <c r="B4931" t="s">
        <v>445</v>
      </c>
      <c r="C4931" s="26">
        <f>VLOOKUP(A4931,'Indice Puntaje Simple'!$A$4:$S$347,'3. Indice Puntj Simpl Traspuest'!D4931,0)</f>
        <v>0.66666666666666663</v>
      </c>
      <c r="D4931">
        <v>16</v>
      </c>
    </row>
    <row r="4932" spans="1:4" x14ac:dyDescent="0.25">
      <c r="A4932" s="8" t="s">
        <v>263</v>
      </c>
      <c r="B4932" t="s">
        <v>445</v>
      </c>
      <c r="C4932" s="26">
        <f>VLOOKUP(A4932,'Indice Puntaje Simple'!$A$4:$S$347,'3. Indice Puntj Simpl Traspuest'!D4932,0)</f>
        <v>0</v>
      </c>
      <c r="D4932">
        <v>16</v>
      </c>
    </row>
    <row r="4933" spans="1:4" x14ac:dyDescent="0.25">
      <c r="A4933" s="8" t="s">
        <v>96</v>
      </c>
      <c r="B4933" t="s">
        <v>445</v>
      </c>
      <c r="C4933" s="26">
        <f>VLOOKUP(A4933,'Indice Puntaje Simple'!$A$4:$S$347,'3. Indice Puntj Simpl Traspuest'!D4933,0)</f>
        <v>0.66666666666666663</v>
      </c>
      <c r="D4933">
        <v>16</v>
      </c>
    </row>
    <row r="4934" spans="1:4" x14ac:dyDescent="0.25">
      <c r="A4934" s="8" t="s">
        <v>98</v>
      </c>
      <c r="B4934" t="s">
        <v>445</v>
      </c>
      <c r="C4934" s="26">
        <f>VLOOKUP(A4934,'Indice Puntaje Simple'!$A$4:$S$347,'3. Indice Puntj Simpl Traspuest'!D4934,0)</f>
        <v>0.33333333333333331</v>
      </c>
      <c r="D4934">
        <v>16</v>
      </c>
    </row>
    <row r="4935" spans="1:4" x14ac:dyDescent="0.25">
      <c r="A4935" s="8" t="s">
        <v>264</v>
      </c>
      <c r="B4935" t="s">
        <v>445</v>
      </c>
      <c r="C4935" s="26">
        <f>VLOOKUP(A4935,'Indice Puntaje Simple'!$A$4:$S$347,'3. Indice Puntj Simpl Traspuest'!D4935,0)</f>
        <v>0</v>
      </c>
      <c r="D4935">
        <v>16</v>
      </c>
    </row>
    <row r="4936" spans="1:4" x14ac:dyDescent="0.25">
      <c r="A4936" s="8" t="s">
        <v>126</v>
      </c>
      <c r="B4936" t="s">
        <v>445</v>
      </c>
      <c r="C4936" s="26">
        <f>VLOOKUP(A4936,'Indice Puntaje Simple'!$A$4:$S$347,'3. Indice Puntj Simpl Traspuest'!D4936,0)</f>
        <v>0</v>
      </c>
      <c r="D4936">
        <v>16</v>
      </c>
    </row>
    <row r="4937" spans="1:4" x14ac:dyDescent="0.25">
      <c r="A4937" s="8" t="s">
        <v>222</v>
      </c>
      <c r="B4937" t="s">
        <v>445</v>
      </c>
      <c r="C4937" s="26">
        <f>VLOOKUP(A4937,'Indice Puntaje Simple'!$A$4:$S$347,'3. Indice Puntj Simpl Traspuest'!D4937,0)</f>
        <v>0</v>
      </c>
      <c r="D4937">
        <v>16</v>
      </c>
    </row>
    <row r="4938" spans="1:4" x14ac:dyDescent="0.25">
      <c r="A4938" s="8" t="s">
        <v>389</v>
      </c>
      <c r="B4938" t="s">
        <v>445</v>
      </c>
      <c r="C4938" s="26">
        <f>VLOOKUP(A4938,'Indice Puntaje Simple'!$A$4:$S$347,'3. Indice Puntj Simpl Traspuest'!D4938,0)</f>
        <v>0</v>
      </c>
      <c r="D4938">
        <v>16</v>
      </c>
    </row>
    <row r="4939" spans="1:4" x14ac:dyDescent="0.25">
      <c r="A4939" s="8" t="s">
        <v>127</v>
      </c>
      <c r="B4939" t="s">
        <v>445</v>
      </c>
      <c r="C4939" s="26">
        <f>VLOOKUP(A4939,'Indice Puntaje Simple'!$A$4:$S$347,'3. Indice Puntj Simpl Traspuest'!D4939,0)</f>
        <v>0.66666666666666663</v>
      </c>
      <c r="D4939">
        <v>16</v>
      </c>
    </row>
    <row r="4940" spans="1:4" x14ac:dyDescent="0.25">
      <c r="A4940" s="8" t="s">
        <v>187</v>
      </c>
      <c r="B4940" t="s">
        <v>445</v>
      </c>
      <c r="C4940" s="26">
        <f>VLOOKUP(A4940,'Indice Puntaje Simple'!$A$4:$S$347,'3. Indice Puntj Simpl Traspuest'!D4940,0)</f>
        <v>0.33333333333333331</v>
      </c>
      <c r="D4940">
        <v>16</v>
      </c>
    </row>
    <row r="4941" spans="1:4" x14ac:dyDescent="0.25">
      <c r="A4941" s="8" t="s">
        <v>114</v>
      </c>
      <c r="B4941" t="s">
        <v>445</v>
      </c>
      <c r="C4941" s="26">
        <f>VLOOKUP(A4941,'Indice Puntaje Simple'!$A$4:$S$347,'3. Indice Puntj Simpl Traspuest'!D4941,0)</f>
        <v>0.33333333333333331</v>
      </c>
      <c r="D4941">
        <v>16</v>
      </c>
    </row>
    <row r="4942" spans="1:4" x14ac:dyDescent="0.25">
      <c r="A4942" s="8" t="s">
        <v>238</v>
      </c>
      <c r="B4942" t="s">
        <v>445</v>
      </c>
      <c r="C4942" s="26">
        <f>VLOOKUP(A4942,'Indice Puntaje Simple'!$A$4:$S$347,'3. Indice Puntj Simpl Traspuest'!D4942,0)</f>
        <v>0</v>
      </c>
      <c r="D4942">
        <v>16</v>
      </c>
    </row>
    <row r="4943" spans="1:4" x14ac:dyDescent="0.25">
      <c r="A4943" s="8" t="s">
        <v>135</v>
      </c>
      <c r="B4943" t="s">
        <v>445</v>
      </c>
      <c r="C4943" s="26">
        <f>VLOOKUP(A4943,'Indice Puntaje Simple'!$A$4:$S$347,'3. Indice Puntj Simpl Traspuest'!D4943,0)</f>
        <v>0</v>
      </c>
      <c r="D4943">
        <v>16</v>
      </c>
    </row>
    <row r="4944" spans="1:4" x14ac:dyDescent="0.25">
      <c r="A4944" s="8" t="s">
        <v>301</v>
      </c>
      <c r="B4944" t="s">
        <v>445</v>
      </c>
      <c r="C4944" s="26">
        <f>VLOOKUP(A4944,'Indice Puntaje Simple'!$A$4:$S$347,'3. Indice Puntj Simpl Traspuest'!D4944,0)</f>
        <v>0</v>
      </c>
      <c r="D4944">
        <v>16</v>
      </c>
    </row>
    <row r="4945" spans="1:4" x14ac:dyDescent="0.25">
      <c r="A4945" s="8" t="s">
        <v>286</v>
      </c>
      <c r="B4945" t="s">
        <v>445</v>
      </c>
      <c r="C4945" s="26">
        <f>VLOOKUP(A4945,'Indice Puntaje Simple'!$A$4:$S$347,'3. Indice Puntj Simpl Traspuest'!D4945,0)</f>
        <v>0.33333333333333331</v>
      </c>
      <c r="D4945">
        <v>16</v>
      </c>
    </row>
    <row r="4946" spans="1:4" x14ac:dyDescent="0.25">
      <c r="A4946" s="8" t="s">
        <v>302</v>
      </c>
      <c r="B4946" t="s">
        <v>445</v>
      </c>
      <c r="C4946" s="26">
        <f>VLOOKUP(A4946,'Indice Puntaje Simple'!$A$4:$S$347,'3. Indice Puntj Simpl Traspuest'!D4946,0)</f>
        <v>0</v>
      </c>
      <c r="D4946">
        <v>16</v>
      </c>
    </row>
    <row r="4947" spans="1:4" x14ac:dyDescent="0.25">
      <c r="A4947" s="8" t="s">
        <v>239</v>
      </c>
      <c r="B4947" t="s">
        <v>445</v>
      </c>
      <c r="C4947" s="26">
        <f>VLOOKUP(A4947,'Indice Puntaje Simple'!$A$4:$S$347,'3. Indice Puntj Simpl Traspuest'!D4947,0)</f>
        <v>0</v>
      </c>
      <c r="D4947">
        <v>16</v>
      </c>
    </row>
    <row r="4948" spans="1:4" x14ac:dyDescent="0.25">
      <c r="A4948" s="8" t="s">
        <v>380</v>
      </c>
      <c r="B4948" t="s">
        <v>445</v>
      </c>
      <c r="C4948" s="26">
        <f>VLOOKUP(A4948,'Indice Puntaje Simple'!$A$4:$S$347,'3. Indice Puntj Simpl Traspuest'!D4948,0)</f>
        <v>0</v>
      </c>
      <c r="D4948">
        <v>16</v>
      </c>
    </row>
    <row r="4949" spans="1:4" x14ac:dyDescent="0.25">
      <c r="A4949" s="8" t="s">
        <v>365</v>
      </c>
      <c r="B4949" t="s">
        <v>445</v>
      </c>
      <c r="C4949" s="26">
        <f>VLOOKUP(A4949,'Indice Puntaje Simple'!$A$4:$S$347,'3. Indice Puntj Simpl Traspuest'!D4949,0)</f>
        <v>0</v>
      </c>
      <c r="D4949">
        <v>16</v>
      </c>
    </row>
    <row r="4950" spans="1:4" x14ac:dyDescent="0.25">
      <c r="A4950" s="8" t="s">
        <v>366</v>
      </c>
      <c r="B4950" t="s">
        <v>445</v>
      </c>
      <c r="C4950" s="26">
        <f>VLOOKUP(A4950,'Indice Puntaje Simple'!$A$4:$S$347,'3. Indice Puntj Simpl Traspuest'!D4950,0)</f>
        <v>0</v>
      </c>
      <c r="D4950">
        <v>16</v>
      </c>
    </row>
    <row r="4951" spans="1:4" x14ac:dyDescent="0.25">
      <c r="A4951" s="8" t="s">
        <v>80</v>
      </c>
      <c r="B4951" t="s">
        <v>445</v>
      </c>
      <c r="C4951" s="26">
        <f>VLOOKUP(A4951,'Indice Puntaje Simple'!$A$4:$S$347,'3. Indice Puntj Simpl Traspuest'!D4951,0)</f>
        <v>0.66666666666666663</v>
      </c>
      <c r="D4951">
        <v>16</v>
      </c>
    </row>
    <row r="4952" spans="1:4" x14ac:dyDescent="0.25">
      <c r="A4952" s="8" t="s">
        <v>149</v>
      </c>
      <c r="B4952" t="s">
        <v>445</v>
      </c>
      <c r="C4952" s="26">
        <f>VLOOKUP(A4952,'Indice Puntaje Simple'!$A$4:$S$347,'3. Indice Puntj Simpl Traspuest'!D4952,0)</f>
        <v>0</v>
      </c>
      <c r="D4952">
        <v>16</v>
      </c>
    </row>
    <row r="4953" spans="1:4" x14ac:dyDescent="0.25">
      <c r="A4953" s="8" t="s">
        <v>317</v>
      </c>
      <c r="B4953" t="s">
        <v>445</v>
      </c>
      <c r="C4953" s="26">
        <f>VLOOKUP(A4953,'Indice Puntaje Simple'!$A$4:$S$347,'3. Indice Puntj Simpl Traspuest'!D4953,0)</f>
        <v>0</v>
      </c>
      <c r="D4953">
        <v>16</v>
      </c>
    </row>
    <row r="4954" spans="1:4" x14ac:dyDescent="0.25">
      <c r="A4954" s="8" t="s">
        <v>161</v>
      </c>
      <c r="B4954" t="s">
        <v>445</v>
      </c>
      <c r="C4954" s="26">
        <f>VLOOKUP(A4954,'Indice Puntaje Simple'!$A$4:$S$347,'3. Indice Puntj Simpl Traspuest'!D4954,0)</f>
        <v>0</v>
      </c>
      <c r="D4954">
        <v>16</v>
      </c>
    </row>
    <row r="4955" spans="1:4" x14ac:dyDescent="0.25">
      <c r="A4955" s="8" t="s">
        <v>115</v>
      </c>
      <c r="B4955" t="s">
        <v>445</v>
      </c>
      <c r="C4955" s="26">
        <f>VLOOKUP(A4955,'Indice Puntaje Simple'!$A$4:$S$347,'3. Indice Puntj Simpl Traspuest'!D4955,0)</f>
        <v>0.33333333333333331</v>
      </c>
      <c r="D4955">
        <v>16</v>
      </c>
    </row>
    <row r="4956" spans="1:4" x14ac:dyDescent="0.25">
      <c r="A4956" s="8" t="s">
        <v>240</v>
      </c>
      <c r="B4956" t="s">
        <v>445</v>
      </c>
      <c r="C4956" s="26">
        <f>VLOOKUP(A4956,'Indice Puntaje Simple'!$A$4:$S$347,'3. Indice Puntj Simpl Traspuest'!D4956,0)</f>
        <v>0</v>
      </c>
      <c r="D4956">
        <v>16</v>
      </c>
    </row>
    <row r="4957" spans="1:4" x14ac:dyDescent="0.25">
      <c r="A4957" s="8" t="s">
        <v>162</v>
      </c>
      <c r="B4957" t="s">
        <v>445</v>
      </c>
      <c r="C4957" s="26">
        <f>VLOOKUP(A4957,'Indice Puntaje Simple'!$A$4:$S$347,'3. Indice Puntj Simpl Traspuest'!D4957,0)</f>
        <v>0</v>
      </c>
      <c r="D4957">
        <v>16</v>
      </c>
    </row>
    <row r="4958" spans="1:4" x14ac:dyDescent="0.25">
      <c r="A4958" s="8" t="s">
        <v>318</v>
      </c>
      <c r="B4958" t="s">
        <v>445</v>
      </c>
      <c r="C4958" s="26">
        <f>VLOOKUP(A4958,'Indice Puntaje Simple'!$A$4:$S$347,'3. Indice Puntj Simpl Traspuest'!D4958,0)</f>
        <v>0</v>
      </c>
      <c r="D4958">
        <v>16</v>
      </c>
    </row>
    <row r="4959" spans="1:4" x14ac:dyDescent="0.25">
      <c r="A4959" s="8" t="s">
        <v>287</v>
      </c>
      <c r="B4959" t="s">
        <v>445</v>
      </c>
      <c r="C4959" s="26">
        <f>VLOOKUP(A4959,'Indice Puntaje Simple'!$A$4:$S$347,'3. Indice Puntj Simpl Traspuest'!D4959,0)</f>
        <v>0</v>
      </c>
      <c r="D4959">
        <v>16</v>
      </c>
    </row>
    <row r="4960" spans="1:4" x14ac:dyDescent="0.25">
      <c r="A4960" s="8" t="s">
        <v>79</v>
      </c>
      <c r="B4960" t="s">
        <v>445</v>
      </c>
      <c r="C4960" s="26">
        <f>VLOOKUP(A4960,'Indice Puntaje Simple'!$A$4:$S$347,'3. Indice Puntj Simpl Traspuest'!D4960,0)</f>
        <v>0.66666666666666663</v>
      </c>
      <c r="D4960">
        <v>16</v>
      </c>
    </row>
    <row r="4961" spans="1:4" x14ac:dyDescent="0.25">
      <c r="A4961" s="8" t="s">
        <v>202</v>
      </c>
      <c r="B4961" t="s">
        <v>445</v>
      </c>
      <c r="C4961" s="26">
        <f>VLOOKUP(A4961,'Indice Puntaje Simple'!$A$4:$S$347,'3. Indice Puntj Simpl Traspuest'!D4961,0)</f>
        <v>0</v>
      </c>
      <c r="D4961">
        <v>16</v>
      </c>
    </row>
    <row r="4962" spans="1:4" x14ac:dyDescent="0.25">
      <c r="A4962" s="8" t="s">
        <v>207</v>
      </c>
      <c r="B4962" t="s">
        <v>445</v>
      </c>
      <c r="C4962" s="26">
        <f>VLOOKUP(A4962,'Indice Puntaje Simple'!$A$4:$S$347,'3. Indice Puntj Simpl Traspuest'!D4962,0)</f>
        <v>0.33333333333333331</v>
      </c>
      <c r="D4962">
        <v>16</v>
      </c>
    </row>
    <row r="4963" spans="1:4" x14ac:dyDescent="0.25">
      <c r="A4963" s="8" t="s">
        <v>214</v>
      </c>
      <c r="B4963" t="s">
        <v>445</v>
      </c>
      <c r="C4963" s="26">
        <f>VLOOKUP(A4963,'Indice Puntaje Simple'!$A$4:$S$347,'3. Indice Puntj Simpl Traspuest'!D4963,0)</f>
        <v>0</v>
      </c>
      <c r="D4963">
        <v>16</v>
      </c>
    </row>
    <row r="4964" spans="1:4" x14ac:dyDescent="0.25">
      <c r="A4964" s="8" t="s">
        <v>122</v>
      </c>
      <c r="B4964" t="s">
        <v>445</v>
      </c>
      <c r="C4964" s="26">
        <f>VLOOKUP(A4964,'Indice Puntaje Simple'!$A$4:$S$347,'3. Indice Puntj Simpl Traspuest'!D4964,0)</f>
        <v>0</v>
      </c>
      <c r="D4964">
        <v>16</v>
      </c>
    </row>
    <row r="4965" spans="1:4" x14ac:dyDescent="0.25">
      <c r="A4965" s="8" t="s">
        <v>410</v>
      </c>
      <c r="B4965" t="s">
        <v>445</v>
      </c>
      <c r="C4965" s="26">
        <f>VLOOKUP(A4965,'Indice Puntaje Simple'!$A$4:$S$347,'3. Indice Puntj Simpl Traspuest'!D4965,0)</f>
        <v>0</v>
      </c>
      <c r="D4965">
        <v>16</v>
      </c>
    </row>
    <row r="4966" spans="1:4" x14ac:dyDescent="0.25">
      <c r="A4966" s="8" t="s">
        <v>143</v>
      </c>
      <c r="B4966" t="s">
        <v>445</v>
      </c>
      <c r="C4966" s="26">
        <f>VLOOKUP(A4966,'Indice Puntaje Simple'!$A$4:$S$347,'3. Indice Puntj Simpl Traspuest'!D4966,0)</f>
        <v>0</v>
      </c>
      <c r="D4966">
        <v>16</v>
      </c>
    </row>
    <row r="4967" spans="1:4" x14ac:dyDescent="0.25">
      <c r="A4967" s="8" t="s">
        <v>249</v>
      </c>
      <c r="B4967" t="s">
        <v>445</v>
      </c>
      <c r="C4967" s="26">
        <f>VLOOKUP(A4967,'Indice Puntaje Simple'!$A$4:$S$347,'3. Indice Puntj Simpl Traspuest'!D4967,0)</f>
        <v>0</v>
      </c>
      <c r="D4967">
        <v>16</v>
      </c>
    </row>
    <row r="4968" spans="1:4" x14ac:dyDescent="0.25">
      <c r="A4968" s="8" t="s">
        <v>128</v>
      </c>
      <c r="B4968" t="s">
        <v>445</v>
      </c>
      <c r="C4968" s="26">
        <f>VLOOKUP(A4968,'Indice Puntaje Simple'!$A$4:$S$347,'3. Indice Puntj Simpl Traspuest'!D4968,0)</f>
        <v>0.33333333333333331</v>
      </c>
      <c r="D4968">
        <v>16</v>
      </c>
    </row>
    <row r="4969" spans="1:4" x14ac:dyDescent="0.25">
      <c r="A4969" s="8" t="s">
        <v>203</v>
      </c>
      <c r="B4969" t="s">
        <v>445</v>
      </c>
      <c r="C4969" s="26">
        <f>VLOOKUP(A4969,'Indice Puntaje Simple'!$A$4:$S$347,'3. Indice Puntj Simpl Traspuest'!D4969,0)</f>
        <v>0</v>
      </c>
      <c r="D4969">
        <v>16</v>
      </c>
    </row>
    <row r="4970" spans="1:4" x14ac:dyDescent="0.25">
      <c r="A4970" s="8" t="s">
        <v>265</v>
      </c>
      <c r="B4970" t="s">
        <v>445</v>
      </c>
      <c r="C4970" s="26">
        <f>VLOOKUP(A4970,'Indice Puntaje Simple'!$A$4:$S$347,'3. Indice Puntj Simpl Traspuest'!D4970,0)</f>
        <v>0</v>
      </c>
      <c r="D4970">
        <v>16</v>
      </c>
    </row>
    <row r="4971" spans="1:4" x14ac:dyDescent="0.25">
      <c r="A4971" s="8" t="s">
        <v>150</v>
      </c>
      <c r="B4971" t="s">
        <v>445</v>
      </c>
      <c r="C4971" s="26">
        <f>VLOOKUP(A4971,'Indice Puntaje Simple'!$A$4:$S$347,'3. Indice Puntj Simpl Traspuest'!D4971,0)</f>
        <v>0</v>
      </c>
      <c r="D4971">
        <v>16</v>
      </c>
    </row>
    <row r="4972" spans="1:4" x14ac:dyDescent="0.25">
      <c r="A4972" s="8" t="s">
        <v>136</v>
      </c>
      <c r="B4972" t="s">
        <v>445</v>
      </c>
      <c r="C4972" s="26">
        <f>VLOOKUP(A4972,'Indice Puntaje Simple'!$A$4:$S$347,'3. Indice Puntj Simpl Traspuest'!D4972,0)</f>
        <v>0</v>
      </c>
      <c r="D4972">
        <v>16</v>
      </c>
    </row>
    <row r="4973" spans="1:4" x14ac:dyDescent="0.25">
      <c r="A4973" s="8" t="s">
        <v>377</v>
      </c>
      <c r="B4973" t="s">
        <v>445</v>
      </c>
      <c r="C4973" s="26">
        <f>VLOOKUP(A4973,'Indice Puntaje Simple'!$A$4:$S$347,'3. Indice Puntj Simpl Traspuest'!D4973,0)</f>
        <v>0</v>
      </c>
      <c r="D4973">
        <v>16</v>
      </c>
    </row>
    <row r="4974" spans="1:4" x14ac:dyDescent="0.25">
      <c r="A4974" s="8" t="s">
        <v>319</v>
      </c>
      <c r="B4974" t="s">
        <v>445</v>
      </c>
      <c r="C4974" s="26">
        <f>VLOOKUP(A4974,'Indice Puntaje Simple'!$A$4:$S$347,'3. Indice Puntj Simpl Traspuest'!D4974,0)</f>
        <v>0</v>
      </c>
      <c r="D4974">
        <v>16</v>
      </c>
    </row>
    <row r="4975" spans="1:4" x14ac:dyDescent="0.25">
      <c r="A4975" s="8" t="s">
        <v>188</v>
      </c>
      <c r="B4975" t="s">
        <v>445</v>
      </c>
      <c r="C4975" s="26">
        <f>VLOOKUP(A4975,'Indice Puntaje Simple'!$A$4:$S$347,'3. Indice Puntj Simpl Traspuest'!D4975,0)</f>
        <v>0</v>
      </c>
      <c r="D4975">
        <v>16</v>
      </c>
    </row>
    <row r="4976" spans="1:4" x14ac:dyDescent="0.25">
      <c r="A4976" s="8" t="s">
        <v>97</v>
      </c>
      <c r="B4976" t="s">
        <v>445</v>
      </c>
      <c r="C4976" s="26">
        <f>VLOOKUP(A4976,'Indice Puntaje Simple'!$A$4:$S$347,'3. Indice Puntj Simpl Traspuest'!D4976,0)</f>
        <v>0.33333333333333331</v>
      </c>
      <c r="D4976">
        <v>16</v>
      </c>
    </row>
    <row r="4977" spans="1:4" x14ac:dyDescent="0.25">
      <c r="A4977" s="8" t="s">
        <v>189</v>
      </c>
      <c r="B4977" t="s">
        <v>445</v>
      </c>
      <c r="C4977" s="26">
        <f>VLOOKUP(A4977,'Indice Puntaje Simple'!$A$4:$S$347,'3. Indice Puntj Simpl Traspuest'!D4977,0)</f>
        <v>0</v>
      </c>
      <c r="D4977">
        <v>16</v>
      </c>
    </row>
    <row r="4978" spans="1:4" x14ac:dyDescent="0.25">
      <c r="A4978" s="8" t="s">
        <v>390</v>
      </c>
      <c r="B4978" t="s">
        <v>445</v>
      </c>
      <c r="C4978" s="26">
        <f>VLOOKUP(A4978,'Indice Puntaje Simple'!$A$4:$S$347,'3. Indice Puntj Simpl Traspuest'!D4978,0)</f>
        <v>0</v>
      </c>
      <c r="D4978">
        <v>16</v>
      </c>
    </row>
    <row r="4979" spans="1:4" x14ac:dyDescent="0.25">
      <c r="A4979" s="8" t="s">
        <v>137</v>
      </c>
      <c r="B4979" t="s">
        <v>445</v>
      </c>
      <c r="C4979" s="26">
        <f>VLOOKUP(A4979,'Indice Puntaje Simple'!$A$4:$S$347,'3. Indice Puntj Simpl Traspuest'!D4979,0)</f>
        <v>0.33333333333333331</v>
      </c>
      <c r="D4979">
        <v>16</v>
      </c>
    </row>
    <row r="4980" spans="1:4" x14ac:dyDescent="0.25">
      <c r="A4980" s="8" t="s">
        <v>190</v>
      </c>
      <c r="B4980" t="s">
        <v>445</v>
      </c>
      <c r="C4980" s="26">
        <f>VLOOKUP(A4980,'Indice Puntaje Simple'!$A$4:$S$347,'3. Indice Puntj Simpl Traspuest'!D4980,0)</f>
        <v>0</v>
      </c>
      <c r="D4980">
        <v>16</v>
      </c>
    </row>
    <row r="4981" spans="1:4" x14ac:dyDescent="0.25">
      <c r="A4981" s="8" t="s">
        <v>340</v>
      </c>
      <c r="B4981" t="s">
        <v>445</v>
      </c>
      <c r="C4981" s="26">
        <f>VLOOKUP(A4981,'Indice Puntaje Simple'!$A$4:$S$347,'3. Indice Puntj Simpl Traspuest'!D4981,0)</f>
        <v>0</v>
      </c>
      <c r="D4981">
        <v>16</v>
      </c>
    </row>
    <row r="4982" spans="1:4" x14ac:dyDescent="0.25">
      <c r="A4982" s="8" t="s">
        <v>413</v>
      </c>
      <c r="B4982" t="s">
        <v>445</v>
      </c>
      <c r="C4982" s="26">
        <f>VLOOKUP(A4982,'Indice Puntaje Simple'!$A$4:$S$347,'3. Indice Puntj Simpl Traspuest'!D4982,0)</f>
        <v>0</v>
      </c>
      <c r="D4982">
        <v>16</v>
      </c>
    </row>
    <row r="4983" spans="1:4" x14ac:dyDescent="0.25">
      <c r="A4983" s="8" t="s">
        <v>328</v>
      </c>
      <c r="B4983" t="s">
        <v>445</v>
      </c>
      <c r="C4983" s="26">
        <f>VLOOKUP(A4983,'Indice Puntaje Simple'!$A$4:$S$347,'3. Indice Puntj Simpl Traspuest'!D4983,0)</f>
        <v>0</v>
      </c>
      <c r="D4983">
        <v>16</v>
      </c>
    </row>
    <row r="4984" spans="1:4" x14ac:dyDescent="0.25">
      <c r="A4984" s="8" t="s">
        <v>288</v>
      </c>
      <c r="B4984" t="s">
        <v>445</v>
      </c>
      <c r="C4984" s="26">
        <f>VLOOKUP(A4984,'Indice Puntaje Simple'!$A$4:$S$347,'3. Indice Puntj Simpl Traspuest'!D4984,0)</f>
        <v>0</v>
      </c>
      <c r="D4984">
        <v>16</v>
      </c>
    </row>
    <row r="4985" spans="1:4" x14ac:dyDescent="0.25">
      <c r="A4985" s="8" t="s">
        <v>303</v>
      </c>
      <c r="B4985" t="s">
        <v>445</v>
      </c>
      <c r="C4985" s="26">
        <f>VLOOKUP(A4985,'Indice Puntaje Simple'!$A$4:$S$347,'3. Indice Puntj Simpl Traspuest'!D4985,0)</f>
        <v>0</v>
      </c>
      <c r="D4985">
        <v>16</v>
      </c>
    </row>
    <row r="4986" spans="1:4" x14ac:dyDescent="0.25">
      <c r="A4986" s="8" t="s">
        <v>329</v>
      </c>
      <c r="B4986" t="s">
        <v>445</v>
      </c>
      <c r="C4986" s="26">
        <f>VLOOKUP(A4986,'Indice Puntaje Simple'!$A$4:$S$347,'3. Indice Puntj Simpl Traspuest'!D4986,0)</f>
        <v>0</v>
      </c>
      <c r="D4986">
        <v>16</v>
      </c>
    </row>
    <row r="4987" spans="1:4" x14ac:dyDescent="0.25">
      <c r="A4987" s="8" t="s">
        <v>330</v>
      </c>
      <c r="B4987" t="s">
        <v>445</v>
      </c>
      <c r="C4987" s="26">
        <f>VLOOKUP(A4987,'Indice Puntaje Simple'!$A$4:$S$347,'3. Indice Puntj Simpl Traspuest'!D4987,0)</f>
        <v>0</v>
      </c>
      <c r="D4987">
        <v>16</v>
      </c>
    </row>
    <row r="4988" spans="1:4" x14ac:dyDescent="0.25">
      <c r="A4988" s="8" t="s">
        <v>163</v>
      </c>
      <c r="B4988" t="s">
        <v>445</v>
      </c>
      <c r="C4988" s="26">
        <f>VLOOKUP(A4988,'Indice Puntaje Simple'!$A$4:$S$347,'3. Indice Puntj Simpl Traspuest'!D4988,0)</f>
        <v>0.33333333333333331</v>
      </c>
      <c r="D4988">
        <v>16</v>
      </c>
    </row>
    <row r="4989" spans="1:4" x14ac:dyDescent="0.25">
      <c r="A4989" s="8" t="s">
        <v>223</v>
      </c>
      <c r="B4989" t="s">
        <v>445</v>
      </c>
      <c r="C4989" s="26">
        <f>VLOOKUP(A4989,'Indice Puntaje Simple'!$A$4:$S$347,'3. Indice Puntj Simpl Traspuest'!D4989,0)</f>
        <v>0</v>
      </c>
      <c r="D4989">
        <v>16</v>
      </c>
    </row>
    <row r="4990" spans="1:4" x14ac:dyDescent="0.25">
      <c r="A4990" s="8" t="s">
        <v>331</v>
      </c>
      <c r="B4990" t="s">
        <v>445</v>
      </c>
      <c r="C4990" s="26">
        <f>VLOOKUP(A4990,'Indice Puntaje Simple'!$A$4:$S$347,'3. Indice Puntj Simpl Traspuest'!D4990,0)</f>
        <v>0</v>
      </c>
      <c r="D4990">
        <v>16</v>
      </c>
    </row>
    <row r="4991" spans="1:4" x14ac:dyDescent="0.25">
      <c r="A4991" s="8" t="s">
        <v>381</v>
      </c>
      <c r="B4991" t="s">
        <v>445</v>
      </c>
      <c r="C4991" s="26">
        <f>VLOOKUP(A4991,'Indice Puntaje Simple'!$A$4:$S$347,'3. Indice Puntj Simpl Traspuest'!D4991,0)</f>
        <v>0</v>
      </c>
      <c r="D4991">
        <v>16</v>
      </c>
    </row>
    <row r="4992" spans="1:4" x14ac:dyDescent="0.25">
      <c r="A4992" s="8" t="s">
        <v>116</v>
      </c>
      <c r="B4992" t="s">
        <v>445</v>
      </c>
      <c r="C4992" s="26">
        <f>VLOOKUP(A4992,'Indice Puntaje Simple'!$A$4:$S$347,'3. Indice Puntj Simpl Traspuest'!D4992,0)</f>
        <v>1</v>
      </c>
      <c r="D4992">
        <v>16</v>
      </c>
    </row>
    <row r="4993" spans="1:4" x14ac:dyDescent="0.25">
      <c r="A4993" s="8" t="s">
        <v>224</v>
      </c>
      <c r="B4993" t="s">
        <v>445</v>
      </c>
      <c r="C4993" s="26">
        <f>VLOOKUP(A4993,'Indice Puntaje Simple'!$A$4:$S$347,'3. Indice Puntj Simpl Traspuest'!D4993,0)</f>
        <v>0</v>
      </c>
      <c r="D4993">
        <v>16</v>
      </c>
    </row>
    <row r="4994" spans="1:4" x14ac:dyDescent="0.25">
      <c r="A4994" s="8" t="s">
        <v>250</v>
      </c>
      <c r="B4994" t="s">
        <v>445</v>
      </c>
      <c r="C4994" s="26">
        <f>VLOOKUP(A4994,'Indice Puntaje Simple'!$A$4:$S$347,'3. Indice Puntj Simpl Traspuest'!D4994,0)</f>
        <v>0</v>
      </c>
      <c r="D4994">
        <v>16</v>
      </c>
    </row>
    <row r="4995" spans="1:4" x14ac:dyDescent="0.25">
      <c r="A4995" s="8" t="s">
        <v>208</v>
      </c>
      <c r="B4995" t="s">
        <v>445</v>
      </c>
      <c r="C4995" s="26">
        <f>VLOOKUP(A4995,'Indice Puntaje Simple'!$A$4:$S$347,'3. Indice Puntj Simpl Traspuest'!D4995,0)</f>
        <v>0</v>
      </c>
      <c r="D4995">
        <v>16</v>
      </c>
    </row>
    <row r="4996" spans="1:4" x14ac:dyDescent="0.25">
      <c r="A4996" s="8" t="s">
        <v>275</v>
      </c>
      <c r="B4996" t="s">
        <v>445</v>
      </c>
      <c r="C4996" s="26">
        <f>VLOOKUP(A4996,'Indice Puntaje Simple'!$A$4:$S$347,'3. Indice Puntj Simpl Traspuest'!D4996,0)</f>
        <v>0</v>
      </c>
      <c r="D4996">
        <v>16</v>
      </c>
    </row>
    <row r="4997" spans="1:4" x14ac:dyDescent="0.25">
      <c r="A4997" s="8" t="s">
        <v>304</v>
      </c>
      <c r="B4997" t="s">
        <v>445</v>
      </c>
      <c r="C4997" s="26">
        <f>VLOOKUP(A4997,'Indice Puntaje Simple'!$A$4:$S$347,'3. Indice Puntj Simpl Traspuest'!D4997,0)</f>
        <v>0</v>
      </c>
      <c r="D4997">
        <v>16</v>
      </c>
    </row>
    <row r="4998" spans="1:4" x14ac:dyDescent="0.25">
      <c r="A4998" s="8" t="s">
        <v>305</v>
      </c>
      <c r="B4998" t="s">
        <v>445</v>
      </c>
      <c r="C4998" s="26">
        <f>VLOOKUP(A4998,'Indice Puntaje Simple'!$A$4:$S$347,'3. Indice Puntj Simpl Traspuest'!D4998,0)</f>
        <v>0</v>
      </c>
      <c r="D4998">
        <v>16</v>
      </c>
    </row>
    <row r="4999" spans="1:4" x14ac:dyDescent="0.25">
      <c r="A4999" s="8" t="s">
        <v>417</v>
      </c>
      <c r="B4999" t="s">
        <v>445</v>
      </c>
      <c r="C4999" s="26">
        <f>VLOOKUP(A4999,'Indice Puntaje Simple'!$A$4:$S$347,'3. Indice Puntj Simpl Traspuest'!D4999,0)</f>
        <v>0</v>
      </c>
      <c r="D4999">
        <v>16</v>
      </c>
    </row>
    <row r="5000" spans="1:4" x14ac:dyDescent="0.25">
      <c r="A5000" s="8" t="s">
        <v>289</v>
      </c>
      <c r="B5000" t="s">
        <v>445</v>
      </c>
      <c r="C5000" s="26">
        <f>VLOOKUP(A5000,'Indice Puntaje Simple'!$A$4:$S$347,'3. Indice Puntj Simpl Traspuest'!D5000,0)</f>
        <v>0</v>
      </c>
      <c r="D5000">
        <v>16</v>
      </c>
    </row>
    <row r="5001" spans="1:4" x14ac:dyDescent="0.25">
      <c r="A5001" s="8" t="s">
        <v>129</v>
      </c>
      <c r="B5001" t="s">
        <v>445</v>
      </c>
      <c r="C5001" s="26">
        <f>VLOOKUP(A5001,'Indice Puntaje Simple'!$A$4:$S$347,'3. Indice Puntj Simpl Traspuest'!D5001,0)</f>
        <v>0.33333333333333331</v>
      </c>
      <c r="D5001">
        <v>16</v>
      </c>
    </row>
    <row r="5002" spans="1:4" x14ac:dyDescent="0.25">
      <c r="A5002" s="8" t="s">
        <v>414</v>
      </c>
      <c r="B5002" t="s">
        <v>445</v>
      </c>
      <c r="C5002" s="26">
        <f>VLOOKUP(A5002,'Indice Puntaje Simple'!$A$4:$S$347,'3. Indice Puntj Simpl Traspuest'!D5002,0)</f>
        <v>0</v>
      </c>
      <c r="D5002">
        <v>16</v>
      </c>
    </row>
    <row r="5003" spans="1:4" x14ac:dyDescent="0.25">
      <c r="A5003" s="8" t="s">
        <v>306</v>
      </c>
      <c r="B5003" t="s">
        <v>445</v>
      </c>
      <c r="C5003" s="26">
        <f>VLOOKUP(A5003,'Indice Puntaje Simple'!$A$4:$S$347,'3. Indice Puntj Simpl Traspuest'!D5003,0)</f>
        <v>0</v>
      </c>
      <c r="D5003">
        <v>16</v>
      </c>
    </row>
    <row r="5004" spans="1:4" x14ac:dyDescent="0.25">
      <c r="A5004" s="8" t="s">
        <v>241</v>
      </c>
      <c r="B5004" t="s">
        <v>445</v>
      </c>
      <c r="C5004" s="26">
        <f>VLOOKUP(A5004,'Indice Puntaje Simple'!$A$4:$S$347,'3. Indice Puntj Simpl Traspuest'!D5004,0)</f>
        <v>0</v>
      </c>
      <c r="D5004">
        <v>16</v>
      </c>
    </row>
    <row r="5005" spans="1:4" x14ac:dyDescent="0.25">
      <c r="A5005" s="8" t="s">
        <v>251</v>
      </c>
      <c r="B5005" t="s">
        <v>445</v>
      </c>
      <c r="C5005" s="26">
        <f>VLOOKUP(A5005,'Indice Puntaje Simple'!$A$4:$S$347,'3. Indice Puntj Simpl Traspuest'!D5005,0)</f>
        <v>0</v>
      </c>
      <c r="D5005">
        <v>16</v>
      </c>
    </row>
    <row r="5006" spans="1:4" x14ac:dyDescent="0.25">
      <c r="A5006" s="8" t="s">
        <v>420</v>
      </c>
      <c r="B5006" t="s">
        <v>445</v>
      </c>
      <c r="C5006" s="26">
        <f>VLOOKUP(A5006,'Indice Puntaje Simple'!$A$4:$S$347,'3. Indice Puntj Simpl Traspuest'!D5006,0)</f>
        <v>0</v>
      </c>
      <c r="D5006">
        <v>16</v>
      </c>
    </row>
    <row r="5007" spans="1:4" x14ac:dyDescent="0.25">
      <c r="A5007" s="8" t="s">
        <v>130</v>
      </c>
      <c r="B5007" t="s">
        <v>445</v>
      </c>
      <c r="C5007" s="26">
        <f>VLOOKUP(A5007,'Indice Puntaje Simple'!$A$4:$S$347,'3. Indice Puntj Simpl Traspuest'!D5007,0)</f>
        <v>0</v>
      </c>
      <c r="D5007">
        <v>16</v>
      </c>
    </row>
    <row r="5008" spans="1:4" x14ac:dyDescent="0.25">
      <c r="A5008" s="8" t="s">
        <v>151</v>
      </c>
      <c r="B5008" t="s">
        <v>445</v>
      </c>
      <c r="C5008" s="26">
        <f>VLOOKUP(A5008,'Indice Puntaje Simple'!$A$4:$S$347,'3. Indice Puntj Simpl Traspuest'!D5008,0)</f>
        <v>0</v>
      </c>
      <c r="D5008">
        <v>16</v>
      </c>
    </row>
    <row r="5009" spans="1:4" x14ac:dyDescent="0.25">
      <c r="A5009" s="8" t="s">
        <v>215</v>
      </c>
      <c r="B5009" t="s">
        <v>445</v>
      </c>
      <c r="C5009" s="26">
        <f>VLOOKUP(A5009,'Indice Puntaje Simple'!$A$4:$S$347,'3. Indice Puntj Simpl Traspuest'!D5009,0)</f>
        <v>0</v>
      </c>
      <c r="D5009">
        <v>16</v>
      </c>
    </row>
    <row r="5010" spans="1:4" x14ac:dyDescent="0.25">
      <c r="A5010" s="8" t="s">
        <v>242</v>
      </c>
      <c r="B5010" t="s">
        <v>445</v>
      </c>
      <c r="C5010" s="26">
        <f>VLOOKUP(A5010,'Indice Puntaje Simple'!$A$4:$S$347,'3. Indice Puntj Simpl Traspuest'!D5010,0)</f>
        <v>0</v>
      </c>
      <c r="D5010">
        <v>16</v>
      </c>
    </row>
    <row r="5011" spans="1:4" x14ac:dyDescent="0.25">
      <c r="A5011" s="8" t="s">
        <v>92</v>
      </c>
      <c r="B5011" t="s">
        <v>445</v>
      </c>
      <c r="C5011" s="26">
        <f>VLOOKUP(A5011,'Indice Puntaje Simple'!$A$4:$S$347,'3. Indice Puntj Simpl Traspuest'!D5011,0)</f>
        <v>0.33333333333333331</v>
      </c>
      <c r="D5011">
        <v>16</v>
      </c>
    </row>
    <row r="5012" spans="1:4" x14ac:dyDescent="0.25">
      <c r="A5012" s="8" t="s">
        <v>394</v>
      </c>
      <c r="B5012" t="s">
        <v>445</v>
      </c>
      <c r="C5012" s="26">
        <f>VLOOKUP(A5012,'Indice Puntaje Simple'!$A$4:$S$347,'3. Indice Puntj Simpl Traspuest'!D5012,0)</f>
        <v>0</v>
      </c>
      <c r="D5012">
        <v>16</v>
      </c>
    </row>
    <row r="5013" spans="1:4" x14ac:dyDescent="0.25">
      <c r="A5013" s="8" t="s">
        <v>191</v>
      </c>
      <c r="B5013" t="s">
        <v>445</v>
      </c>
      <c r="C5013" s="26">
        <f>VLOOKUP(A5013,'Indice Puntaje Simple'!$A$4:$S$347,'3. Indice Puntj Simpl Traspuest'!D5013,0)</f>
        <v>0</v>
      </c>
      <c r="D5013">
        <v>16</v>
      </c>
    </row>
    <row r="5014" spans="1:4" x14ac:dyDescent="0.25">
      <c r="A5014" s="8" t="s">
        <v>123</v>
      </c>
      <c r="B5014" t="s">
        <v>445</v>
      </c>
      <c r="C5014" s="26">
        <f>VLOOKUP(A5014,'Indice Puntaje Simple'!$A$4:$S$347,'3. Indice Puntj Simpl Traspuest'!D5014,0)</f>
        <v>0.66666666666666663</v>
      </c>
      <c r="D5014">
        <v>16</v>
      </c>
    </row>
    <row r="5015" spans="1:4" x14ac:dyDescent="0.25">
      <c r="A5015" s="8" t="s">
        <v>276</v>
      </c>
      <c r="B5015" t="s">
        <v>445</v>
      </c>
      <c r="C5015" s="26">
        <f>VLOOKUP(A5015,'Indice Puntaje Simple'!$A$4:$S$347,'3. Indice Puntj Simpl Traspuest'!D5015,0)</f>
        <v>0</v>
      </c>
      <c r="D5015">
        <v>16</v>
      </c>
    </row>
    <row r="5016" spans="1:4" x14ac:dyDescent="0.25">
      <c r="A5016" s="8" t="s">
        <v>320</v>
      </c>
      <c r="B5016" t="s">
        <v>445</v>
      </c>
      <c r="C5016" s="26">
        <f>VLOOKUP(A5016,'Indice Puntaje Simple'!$A$4:$S$347,'3. Indice Puntj Simpl Traspuest'!D5016,0)</f>
        <v>0</v>
      </c>
      <c r="D5016">
        <v>16</v>
      </c>
    </row>
    <row r="5017" spans="1:4" x14ac:dyDescent="0.25">
      <c r="A5017" s="8" t="s">
        <v>252</v>
      </c>
      <c r="B5017" t="s">
        <v>445</v>
      </c>
      <c r="C5017" s="26">
        <f>VLOOKUP(A5017,'Indice Puntaje Simple'!$A$4:$S$347,'3. Indice Puntj Simpl Traspuest'!D5017,0)</f>
        <v>0.66666666666666663</v>
      </c>
      <c r="D5017">
        <v>16</v>
      </c>
    </row>
    <row r="5018" spans="1:4" x14ac:dyDescent="0.25">
      <c r="A5018" s="8" t="s">
        <v>131</v>
      </c>
      <c r="B5018" t="s">
        <v>445</v>
      </c>
      <c r="C5018" s="26">
        <f>VLOOKUP(A5018,'Indice Puntaje Simple'!$A$4:$S$347,'3. Indice Puntj Simpl Traspuest'!D5018,0)</f>
        <v>0</v>
      </c>
      <c r="D5018">
        <v>16</v>
      </c>
    </row>
    <row r="5019" spans="1:4" x14ac:dyDescent="0.25">
      <c r="A5019" s="8" t="s">
        <v>124</v>
      </c>
      <c r="B5019" t="s">
        <v>445</v>
      </c>
      <c r="C5019" s="26">
        <f>VLOOKUP(A5019,'Indice Puntaje Simple'!$A$4:$S$347,'3. Indice Puntj Simpl Traspuest'!D5019,0)</f>
        <v>0</v>
      </c>
      <c r="D5019">
        <v>16</v>
      </c>
    </row>
    <row r="5020" spans="1:4" x14ac:dyDescent="0.25">
      <c r="A5020" s="8" t="s">
        <v>225</v>
      </c>
      <c r="B5020" t="s">
        <v>445</v>
      </c>
      <c r="C5020" s="26">
        <f>VLOOKUP(A5020,'Indice Puntaje Simple'!$A$4:$S$347,'3. Indice Puntj Simpl Traspuest'!D5020,0)</f>
        <v>0.33333333333333331</v>
      </c>
      <c r="D5020">
        <v>16</v>
      </c>
    </row>
    <row r="5021" spans="1:4" x14ac:dyDescent="0.25">
      <c r="A5021" s="8" t="s">
        <v>332</v>
      </c>
      <c r="B5021" t="s">
        <v>445</v>
      </c>
      <c r="C5021" s="26">
        <f>VLOOKUP(A5021,'Indice Puntaje Simple'!$A$4:$S$347,'3. Indice Puntj Simpl Traspuest'!D5021,0)</f>
        <v>0</v>
      </c>
      <c r="D5021">
        <v>16</v>
      </c>
    </row>
    <row r="5022" spans="1:4" x14ac:dyDescent="0.25">
      <c r="A5022" s="8" t="s">
        <v>182</v>
      </c>
      <c r="B5022" t="s">
        <v>445</v>
      </c>
      <c r="C5022" s="26">
        <f>VLOOKUP(A5022,'Indice Puntaje Simple'!$A$4:$S$347,'3. Indice Puntj Simpl Traspuest'!D5022,0)</f>
        <v>0</v>
      </c>
      <c r="D5022">
        <v>16</v>
      </c>
    </row>
    <row r="5023" spans="1:4" x14ac:dyDescent="0.25">
      <c r="A5023" s="8" t="s">
        <v>307</v>
      </c>
      <c r="B5023" t="s">
        <v>445</v>
      </c>
      <c r="C5023" s="26">
        <f>VLOOKUP(A5023,'Indice Puntaje Simple'!$A$4:$S$347,'3. Indice Puntj Simpl Traspuest'!D5023,0)</f>
        <v>0</v>
      </c>
      <c r="D5023">
        <v>16</v>
      </c>
    </row>
    <row r="5024" spans="1:4" x14ac:dyDescent="0.25">
      <c r="A5024" s="8" t="s">
        <v>333</v>
      </c>
      <c r="B5024" t="s">
        <v>445</v>
      </c>
      <c r="C5024" s="26">
        <f>VLOOKUP(A5024,'Indice Puntaje Simple'!$A$4:$S$347,'3. Indice Puntj Simpl Traspuest'!D5024,0)</f>
        <v>0</v>
      </c>
      <c r="D5024">
        <v>16</v>
      </c>
    </row>
    <row r="5025" spans="1:4" x14ac:dyDescent="0.25">
      <c r="A5025" s="8" t="s">
        <v>347</v>
      </c>
      <c r="B5025" t="s">
        <v>445</v>
      </c>
      <c r="C5025" s="26">
        <f>VLOOKUP(A5025,'Indice Puntaje Simple'!$A$4:$S$347,'3. Indice Puntj Simpl Traspuest'!D5025,0)</f>
        <v>0</v>
      </c>
      <c r="D5025">
        <v>16</v>
      </c>
    </row>
    <row r="5026" spans="1:4" x14ac:dyDescent="0.25">
      <c r="A5026" s="8" t="s">
        <v>372</v>
      </c>
      <c r="B5026" t="s">
        <v>445</v>
      </c>
      <c r="C5026" s="26">
        <f>VLOOKUP(A5026,'Indice Puntaje Simple'!$A$4:$S$347,'3. Indice Puntj Simpl Traspuest'!D5026,0)</f>
        <v>0</v>
      </c>
      <c r="D5026">
        <v>16</v>
      </c>
    </row>
    <row r="5027" spans="1:4" x14ac:dyDescent="0.25">
      <c r="A5027" s="8" t="s">
        <v>277</v>
      </c>
      <c r="B5027" t="s">
        <v>445</v>
      </c>
      <c r="C5027" s="26">
        <f>VLOOKUP(A5027,'Indice Puntaje Simple'!$A$4:$S$347,'3. Indice Puntj Simpl Traspuest'!D5027,0)</f>
        <v>0</v>
      </c>
      <c r="D5027">
        <v>16</v>
      </c>
    </row>
    <row r="5028" spans="1:4" x14ac:dyDescent="0.25">
      <c r="A5028" s="8" t="s">
        <v>82</v>
      </c>
      <c r="B5028" t="s">
        <v>445</v>
      </c>
      <c r="C5028" s="26">
        <f>VLOOKUP(A5028,'Indice Puntaje Simple'!$A$4:$S$347,'3. Indice Puntj Simpl Traspuest'!D5028,0)</f>
        <v>0.33333333333333331</v>
      </c>
      <c r="D5028">
        <v>16</v>
      </c>
    </row>
    <row r="5029" spans="1:4" x14ac:dyDescent="0.25">
      <c r="A5029" s="8" t="s">
        <v>104</v>
      </c>
      <c r="B5029" t="s">
        <v>445</v>
      </c>
      <c r="C5029" s="26">
        <f>VLOOKUP(A5029,'Indice Puntaje Simple'!$A$4:$S$347,'3. Indice Puntj Simpl Traspuest'!D5029,0)</f>
        <v>0</v>
      </c>
      <c r="D5029">
        <v>16</v>
      </c>
    </row>
    <row r="5030" spans="1:4" x14ac:dyDescent="0.25">
      <c r="A5030" s="8" t="s">
        <v>367</v>
      </c>
      <c r="B5030" t="s">
        <v>445</v>
      </c>
      <c r="C5030" s="26">
        <f>VLOOKUP(A5030,'Indice Puntaje Simple'!$A$4:$S$347,'3. Indice Puntj Simpl Traspuest'!D5030,0)</f>
        <v>0</v>
      </c>
      <c r="D5030">
        <v>16</v>
      </c>
    </row>
    <row r="5031" spans="1:4" x14ac:dyDescent="0.25">
      <c r="A5031" s="8" t="s">
        <v>172</v>
      </c>
      <c r="B5031" t="s">
        <v>445</v>
      </c>
      <c r="C5031" s="26">
        <f>VLOOKUP(A5031,'Indice Puntaje Simple'!$A$4:$S$347,'3. Indice Puntj Simpl Traspuest'!D5031,0)</f>
        <v>0.33333333333333331</v>
      </c>
      <c r="D5031">
        <v>16</v>
      </c>
    </row>
    <row r="5032" spans="1:4" x14ac:dyDescent="0.25">
      <c r="A5032" s="8" t="s">
        <v>321</v>
      </c>
      <c r="B5032" t="s">
        <v>445</v>
      </c>
      <c r="C5032" s="26">
        <f>VLOOKUP(A5032,'Indice Puntaje Simple'!$A$4:$S$347,'3. Indice Puntj Simpl Traspuest'!D5032,0)</f>
        <v>0.33333333333333331</v>
      </c>
      <c r="D5032">
        <v>16</v>
      </c>
    </row>
    <row r="5033" spans="1:4" x14ac:dyDescent="0.25">
      <c r="A5033" s="8" t="s">
        <v>353</v>
      </c>
      <c r="B5033" t="s">
        <v>445</v>
      </c>
      <c r="C5033" s="26">
        <f>VLOOKUP(A5033,'Indice Puntaje Simple'!$A$4:$S$347,'3. Indice Puntj Simpl Traspuest'!D5033,0)</f>
        <v>0</v>
      </c>
      <c r="D5033">
        <v>16</v>
      </c>
    </row>
    <row r="5034" spans="1:4" x14ac:dyDescent="0.25">
      <c r="A5034" s="8" t="s">
        <v>290</v>
      </c>
      <c r="B5034" t="s">
        <v>445</v>
      </c>
      <c r="C5034" s="26">
        <f>VLOOKUP(A5034,'Indice Puntaje Simple'!$A$4:$S$347,'3. Indice Puntj Simpl Traspuest'!D5034,0)</f>
        <v>0</v>
      </c>
      <c r="D5034">
        <v>16</v>
      </c>
    </row>
    <row r="5035" spans="1:4" x14ac:dyDescent="0.25">
      <c r="A5035" s="8" t="s">
        <v>334</v>
      </c>
      <c r="B5035" t="s">
        <v>445</v>
      </c>
      <c r="C5035" s="26">
        <f>VLOOKUP(A5035,'Indice Puntaje Simple'!$A$4:$S$347,'3. Indice Puntj Simpl Traspuest'!D5035,0)</f>
        <v>0</v>
      </c>
      <c r="D5035">
        <v>16</v>
      </c>
    </row>
    <row r="5036" spans="1:4" x14ac:dyDescent="0.25">
      <c r="A5036" s="8" t="s">
        <v>278</v>
      </c>
      <c r="B5036" t="s">
        <v>445</v>
      </c>
      <c r="C5036" s="26">
        <f>VLOOKUP(A5036,'Indice Puntaje Simple'!$A$4:$S$347,'3. Indice Puntj Simpl Traspuest'!D5036,0)</f>
        <v>0</v>
      </c>
      <c r="D5036">
        <v>16</v>
      </c>
    </row>
    <row r="5037" spans="1:4" x14ac:dyDescent="0.25">
      <c r="A5037" s="8" t="s">
        <v>253</v>
      </c>
      <c r="B5037" t="s">
        <v>445</v>
      </c>
      <c r="C5037" s="26">
        <f>VLOOKUP(A5037,'Indice Puntaje Simple'!$A$4:$S$347,'3. Indice Puntj Simpl Traspuest'!D5037,0)</f>
        <v>0</v>
      </c>
      <c r="D5037">
        <v>16</v>
      </c>
    </row>
    <row r="5038" spans="1:4" x14ac:dyDescent="0.25">
      <c r="A5038" s="8" t="s">
        <v>322</v>
      </c>
      <c r="B5038" t="s">
        <v>445</v>
      </c>
      <c r="C5038" s="26">
        <f>VLOOKUP(A5038,'Indice Puntaje Simple'!$A$4:$S$347,'3. Indice Puntj Simpl Traspuest'!D5038,0)</f>
        <v>0</v>
      </c>
      <c r="D5038">
        <v>16</v>
      </c>
    </row>
    <row r="5039" spans="1:4" x14ac:dyDescent="0.25">
      <c r="A5039" s="8" t="s">
        <v>132</v>
      </c>
      <c r="B5039" t="s">
        <v>445</v>
      </c>
      <c r="C5039" s="26">
        <f>VLOOKUP(A5039,'Indice Puntaje Simple'!$A$4:$S$347,'3. Indice Puntj Simpl Traspuest'!D5039,0)</f>
        <v>0.33333333333333331</v>
      </c>
      <c r="D5039">
        <v>16</v>
      </c>
    </row>
    <row r="5040" spans="1:4" x14ac:dyDescent="0.25">
      <c r="A5040" s="8" t="s">
        <v>341</v>
      </c>
      <c r="B5040" t="s">
        <v>445</v>
      </c>
      <c r="C5040" s="26">
        <f>VLOOKUP(A5040,'Indice Puntaje Simple'!$A$4:$S$347,'3. Indice Puntj Simpl Traspuest'!D5040,0)</f>
        <v>0</v>
      </c>
      <c r="D5040">
        <v>16</v>
      </c>
    </row>
    <row r="5041" spans="1:4" x14ac:dyDescent="0.25">
      <c r="A5041" s="8" t="s">
        <v>308</v>
      </c>
      <c r="B5041" t="s">
        <v>445</v>
      </c>
      <c r="C5041" s="26">
        <f>VLOOKUP(A5041,'Indice Puntaje Simple'!$A$4:$S$347,'3. Indice Puntj Simpl Traspuest'!D5041,0)</f>
        <v>0</v>
      </c>
      <c r="D5041">
        <v>16</v>
      </c>
    </row>
    <row r="5042" spans="1:4" x14ac:dyDescent="0.25">
      <c r="A5042" s="8" t="s">
        <v>279</v>
      </c>
      <c r="B5042" t="s">
        <v>445</v>
      </c>
      <c r="C5042" s="26">
        <f>VLOOKUP(A5042,'Indice Puntaje Simple'!$A$4:$S$347,'3. Indice Puntj Simpl Traspuest'!D5042,0)</f>
        <v>0</v>
      </c>
      <c r="D5042">
        <v>16</v>
      </c>
    </row>
    <row r="5043" spans="1:4" x14ac:dyDescent="0.25">
      <c r="A5043" s="8" t="s">
        <v>401</v>
      </c>
      <c r="B5043" t="s">
        <v>445</v>
      </c>
      <c r="C5043" s="26">
        <f>VLOOKUP(A5043,'Indice Puntaje Simple'!$A$4:$S$347,'3. Indice Puntj Simpl Traspuest'!D5043,0)</f>
        <v>0</v>
      </c>
      <c r="D5043">
        <v>16</v>
      </c>
    </row>
    <row r="5044" spans="1:4" x14ac:dyDescent="0.25">
      <c r="A5044" s="8" t="s">
        <v>323</v>
      </c>
      <c r="B5044" t="s">
        <v>445</v>
      </c>
      <c r="C5044" s="26">
        <f>VLOOKUP(A5044,'Indice Puntaje Simple'!$A$4:$S$347,'3. Indice Puntj Simpl Traspuest'!D5044,0)</f>
        <v>0</v>
      </c>
      <c r="D5044">
        <v>16</v>
      </c>
    </row>
    <row r="5045" spans="1:4" x14ac:dyDescent="0.25">
      <c r="A5045" s="8" t="s">
        <v>84</v>
      </c>
      <c r="B5045" t="s">
        <v>445</v>
      </c>
      <c r="C5045" s="26">
        <f>VLOOKUP(A5045,'Indice Puntaje Simple'!$A$4:$S$347,'3. Indice Puntj Simpl Traspuest'!D5045,0)</f>
        <v>0.66666666666666663</v>
      </c>
      <c r="D5045">
        <v>16</v>
      </c>
    </row>
    <row r="5046" spans="1:4" x14ac:dyDescent="0.25">
      <c r="A5046" s="8" t="s">
        <v>152</v>
      </c>
      <c r="B5046" t="s">
        <v>445</v>
      </c>
      <c r="C5046" s="26">
        <f>VLOOKUP(A5046,'Indice Puntaje Simple'!$A$4:$S$347,'3. Indice Puntj Simpl Traspuest'!D5046,0)</f>
        <v>0</v>
      </c>
      <c r="D5046">
        <v>16</v>
      </c>
    </row>
    <row r="5047" spans="1:4" x14ac:dyDescent="0.25">
      <c r="A5047" s="8" t="s">
        <v>93</v>
      </c>
      <c r="B5047" t="s">
        <v>445</v>
      </c>
      <c r="C5047" s="26">
        <f>VLOOKUP(A5047,'Indice Puntaje Simple'!$A$4:$S$347,'3. Indice Puntj Simpl Traspuest'!D5047,0)</f>
        <v>0.33333333333333331</v>
      </c>
      <c r="D5047">
        <v>16</v>
      </c>
    </row>
    <row r="5048" spans="1:4" x14ac:dyDescent="0.25">
      <c r="A5048" s="8" t="s">
        <v>226</v>
      </c>
      <c r="B5048" t="s">
        <v>445</v>
      </c>
      <c r="C5048" s="26">
        <f>VLOOKUP(A5048,'Indice Puntaje Simple'!$A$4:$S$347,'3. Indice Puntj Simpl Traspuest'!D5048,0)</f>
        <v>0</v>
      </c>
      <c r="D5048">
        <v>16</v>
      </c>
    </row>
    <row r="5049" spans="1:4" x14ac:dyDescent="0.25">
      <c r="A5049" s="8" t="s">
        <v>164</v>
      </c>
      <c r="B5049" t="s">
        <v>445</v>
      </c>
      <c r="C5049" s="26">
        <f>VLOOKUP(A5049,'Indice Puntaje Simple'!$A$4:$S$347,'3. Indice Puntj Simpl Traspuest'!D5049,0)</f>
        <v>0</v>
      </c>
      <c r="D5049">
        <v>16</v>
      </c>
    </row>
    <row r="5050" spans="1:4" x14ac:dyDescent="0.25">
      <c r="A5050" s="8" t="s">
        <v>138</v>
      </c>
      <c r="B5050" t="s">
        <v>445</v>
      </c>
      <c r="C5050" s="26">
        <f>VLOOKUP(A5050,'Indice Puntaje Simple'!$A$4:$S$347,'3. Indice Puntj Simpl Traspuest'!D5050,0)</f>
        <v>0</v>
      </c>
      <c r="D5050">
        <v>16</v>
      </c>
    </row>
    <row r="5051" spans="1:4" x14ac:dyDescent="0.25">
      <c r="A5051" s="8" t="s">
        <v>402</v>
      </c>
      <c r="B5051" t="s">
        <v>445</v>
      </c>
      <c r="C5051" s="26">
        <f>VLOOKUP(A5051,'Indice Puntaje Simple'!$A$4:$S$347,'3. Indice Puntj Simpl Traspuest'!D5051,0)</f>
        <v>0</v>
      </c>
      <c r="D5051">
        <v>16</v>
      </c>
    </row>
    <row r="5052" spans="1:4" x14ac:dyDescent="0.25">
      <c r="A5052" s="8" t="s">
        <v>209</v>
      </c>
      <c r="B5052" t="s">
        <v>445</v>
      </c>
      <c r="C5052" s="26">
        <f>VLOOKUP(A5052,'Indice Puntaje Simple'!$A$4:$S$347,'3. Indice Puntj Simpl Traspuest'!D5052,0)</f>
        <v>0</v>
      </c>
      <c r="D5052">
        <v>16</v>
      </c>
    </row>
    <row r="5053" spans="1:4" x14ac:dyDescent="0.25">
      <c r="A5053" s="8" t="s">
        <v>368</v>
      </c>
      <c r="B5053" t="s">
        <v>445</v>
      </c>
      <c r="C5053" s="26">
        <f>VLOOKUP(A5053,'Indice Puntaje Simple'!$A$4:$S$347,'3. Indice Puntj Simpl Traspuest'!D5053,0)</f>
        <v>0</v>
      </c>
      <c r="D5053">
        <v>16</v>
      </c>
    </row>
    <row r="5054" spans="1:4" x14ac:dyDescent="0.25">
      <c r="A5054" s="8" t="s">
        <v>354</v>
      </c>
      <c r="B5054" t="s">
        <v>445</v>
      </c>
      <c r="C5054" s="26">
        <f>VLOOKUP(A5054,'Indice Puntaje Simple'!$A$4:$S$347,'3. Indice Puntj Simpl Traspuest'!D5054,0)</f>
        <v>0</v>
      </c>
      <c r="D5054">
        <v>16</v>
      </c>
    </row>
    <row r="5055" spans="1:4" x14ac:dyDescent="0.25">
      <c r="A5055" s="8" t="s">
        <v>107</v>
      </c>
      <c r="B5055" t="s">
        <v>445</v>
      </c>
      <c r="C5055" s="26">
        <f>VLOOKUP(A5055,'Indice Puntaje Simple'!$A$4:$S$347,'3. Indice Puntj Simpl Traspuest'!D5055,0)</f>
        <v>0.33333333333333331</v>
      </c>
      <c r="D5055">
        <v>16</v>
      </c>
    </row>
    <row r="5056" spans="1:4" x14ac:dyDescent="0.25">
      <c r="A5056" s="8" t="s">
        <v>254</v>
      </c>
      <c r="B5056" t="s">
        <v>445</v>
      </c>
      <c r="C5056" s="26">
        <f>VLOOKUP(A5056,'Indice Puntaje Simple'!$A$4:$S$347,'3. Indice Puntj Simpl Traspuest'!D5056,0)</f>
        <v>0</v>
      </c>
      <c r="D5056">
        <v>16</v>
      </c>
    </row>
    <row r="5057" spans="1:4" x14ac:dyDescent="0.25">
      <c r="A5057" s="8" t="s">
        <v>192</v>
      </c>
      <c r="B5057" t="s">
        <v>445</v>
      </c>
      <c r="C5057" s="26">
        <f>VLOOKUP(A5057,'Indice Puntaje Simple'!$A$4:$S$347,'3. Indice Puntj Simpl Traspuest'!D5057,0)</f>
        <v>0</v>
      </c>
      <c r="D5057">
        <v>16</v>
      </c>
    </row>
    <row r="5058" spans="1:4" x14ac:dyDescent="0.25">
      <c r="A5058" s="8" t="s">
        <v>173</v>
      </c>
      <c r="B5058" t="s">
        <v>445</v>
      </c>
      <c r="C5058" s="26">
        <f>VLOOKUP(A5058,'Indice Puntaje Simple'!$A$4:$S$347,'3. Indice Puntj Simpl Traspuest'!D5058,0)</f>
        <v>1</v>
      </c>
      <c r="D5058">
        <v>16</v>
      </c>
    </row>
    <row r="5059" spans="1:4" x14ac:dyDescent="0.25">
      <c r="A5059" s="8" t="s">
        <v>139</v>
      </c>
      <c r="B5059" t="s">
        <v>445</v>
      </c>
      <c r="C5059" s="26">
        <f>VLOOKUP(A5059,'Indice Puntaje Simple'!$A$4:$S$347,'3. Indice Puntj Simpl Traspuest'!D5059,0)</f>
        <v>0</v>
      </c>
      <c r="D5059">
        <v>16</v>
      </c>
    </row>
    <row r="5060" spans="1:4" x14ac:dyDescent="0.25">
      <c r="A5060" s="8" t="s">
        <v>350</v>
      </c>
      <c r="B5060" t="s">
        <v>445</v>
      </c>
      <c r="C5060" s="26">
        <f>VLOOKUP(A5060,'Indice Puntaje Simple'!$A$4:$S$347,'3. Indice Puntj Simpl Traspuest'!D5060,0)</f>
        <v>0</v>
      </c>
      <c r="D5060">
        <v>16</v>
      </c>
    </row>
    <row r="5061" spans="1:4" x14ac:dyDescent="0.25">
      <c r="A5061" s="8" t="s">
        <v>227</v>
      </c>
      <c r="B5061" t="s">
        <v>445</v>
      </c>
      <c r="C5061" s="26">
        <f>VLOOKUP(A5061,'Indice Puntaje Simple'!$A$4:$S$347,'3. Indice Puntj Simpl Traspuest'!D5061,0)</f>
        <v>0.33333333333333331</v>
      </c>
      <c r="D5061">
        <v>16</v>
      </c>
    </row>
    <row r="5062" spans="1:4" x14ac:dyDescent="0.25">
      <c r="A5062" s="8" t="s">
        <v>228</v>
      </c>
      <c r="B5062" t="s">
        <v>445</v>
      </c>
      <c r="C5062" s="26">
        <f>VLOOKUP(A5062,'Indice Puntaje Simple'!$A$4:$S$347,'3. Indice Puntj Simpl Traspuest'!D5062,0)</f>
        <v>1</v>
      </c>
      <c r="D5062">
        <v>16</v>
      </c>
    </row>
    <row r="5063" spans="1:4" x14ac:dyDescent="0.25">
      <c r="A5063" s="8" t="s">
        <v>309</v>
      </c>
      <c r="B5063" t="s">
        <v>445</v>
      </c>
      <c r="C5063" s="26">
        <f>VLOOKUP(A5063,'Indice Puntaje Simple'!$A$4:$S$347,'3. Indice Puntj Simpl Traspuest'!D5063,0)</f>
        <v>0</v>
      </c>
      <c r="D5063">
        <v>16</v>
      </c>
    </row>
    <row r="5064" spans="1:4" x14ac:dyDescent="0.25">
      <c r="A5064" s="8" t="s">
        <v>193</v>
      </c>
      <c r="B5064" t="s">
        <v>445</v>
      </c>
      <c r="C5064" s="26">
        <f>VLOOKUP(A5064,'Indice Puntaje Simple'!$A$4:$S$347,'3. Indice Puntj Simpl Traspuest'!D5064,0)</f>
        <v>0</v>
      </c>
      <c r="D5064">
        <v>16</v>
      </c>
    </row>
    <row r="5065" spans="1:4" x14ac:dyDescent="0.25">
      <c r="A5065" s="8" t="s">
        <v>335</v>
      </c>
      <c r="B5065" t="s">
        <v>445</v>
      </c>
      <c r="C5065" s="26">
        <f>VLOOKUP(A5065,'Indice Puntaje Simple'!$A$4:$S$347,'3. Indice Puntj Simpl Traspuest'!D5065,0)</f>
        <v>0</v>
      </c>
      <c r="D5065">
        <v>16</v>
      </c>
    </row>
    <row r="5066" spans="1:4" x14ac:dyDescent="0.25">
      <c r="A5066" s="8" t="s">
        <v>85</v>
      </c>
      <c r="B5066" t="s">
        <v>445</v>
      </c>
      <c r="C5066" s="26">
        <f>VLOOKUP(A5066,'Indice Puntaje Simple'!$A$4:$S$347,'3. Indice Puntj Simpl Traspuest'!D5066,0)</f>
        <v>0.66666666666666663</v>
      </c>
      <c r="D5066">
        <v>16</v>
      </c>
    </row>
    <row r="5067" spans="1:4" x14ac:dyDescent="0.25">
      <c r="A5067" s="8" t="s">
        <v>378</v>
      </c>
      <c r="B5067" t="s">
        <v>445</v>
      </c>
      <c r="C5067" s="26">
        <f>VLOOKUP(A5067,'Indice Puntaje Simple'!$A$4:$S$347,'3. Indice Puntj Simpl Traspuest'!D5067,0)</f>
        <v>0</v>
      </c>
      <c r="D5067">
        <v>16</v>
      </c>
    </row>
    <row r="5068" spans="1:4" x14ac:dyDescent="0.25">
      <c r="A5068" s="8" t="s">
        <v>359</v>
      </c>
      <c r="B5068" t="s">
        <v>445</v>
      </c>
      <c r="C5068" s="26">
        <f>VLOOKUP(A5068,'Indice Puntaje Simple'!$A$4:$S$347,'3. Indice Puntj Simpl Traspuest'!D5068,0)</f>
        <v>0</v>
      </c>
      <c r="D5068">
        <v>16</v>
      </c>
    </row>
    <row r="5069" spans="1:4" x14ac:dyDescent="0.25">
      <c r="A5069" s="8" t="s">
        <v>86</v>
      </c>
      <c r="B5069" t="s">
        <v>445</v>
      </c>
      <c r="C5069" s="26">
        <f>VLOOKUP(A5069,'Indice Puntaje Simple'!$A$4:$S$347,'3. Indice Puntj Simpl Traspuest'!D5069,0)</f>
        <v>0.33333333333333331</v>
      </c>
      <c r="D5069">
        <v>16</v>
      </c>
    </row>
    <row r="5070" spans="1:4" x14ac:dyDescent="0.25">
      <c r="A5070" s="8" t="s">
        <v>108</v>
      </c>
      <c r="B5070" t="s">
        <v>445</v>
      </c>
      <c r="C5070" s="26">
        <f>VLOOKUP(A5070,'Indice Puntaje Simple'!$A$4:$S$347,'3. Indice Puntj Simpl Traspuest'!D5070,0)</f>
        <v>0.33333333333333331</v>
      </c>
      <c r="D5070">
        <v>16</v>
      </c>
    </row>
    <row r="5071" spans="1:4" x14ac:dyDescent="0.25">
      <c r="A5071" s="8" t="s">
        <v>355</v>
      </c>
      <c r="B5071" t="s">
        <v>445</v>
      </c>
      <c r="C5071" s="26">
        <f>VLOOKUP(A5071,'Indice Puntaje Simple'!$A$4:$S$347,'3. Indice Puntj Simpl Traspuest'!D5071,0)</f>
        <v>0</v>
      </c>
      <c r="D5071">
        <v>16</v>
      </c>
    </row>
    <row r="5072" spans="1:4" x14ac:dyDescent="0.25">
      <c r="A5072" s="8" t="s">
        <v>351</v>
      </c>
      <c r="B5072" t="s">
        <v>445</v>
      </c>
      <c r="C5072" s="26">
        <f>VLOOKUP(A5072,'Indice Puntaje Simple'!$A$4:$S$347,'3. Indice Puntj Simpl Traspuest'!D5072,0)</f>
        <v>0</v>
      </c>
      <c r="D5072">
        <v>16</v>
      </c>
    </row>
    <row r="5073" spans="1:4" x14ac:dyDescent="0.25">
      <c r="A5073" s="8" t="s">
        <v>229</v>
      </c>
      <c r="B5073" t="s">
        <v>445</v>
      </c>
      <c r="C5073" s="26">
        <f>VLOOKUP(A5073,'Indice Puntaje Simple'!$A$4:$S$347,'3. Indice Puntj Simpl Traspuest'!D5073,0)</f>
        <v>0.33333333333333331</v>
      </c>
      <c r="D5073">
        <v>16</v>
      </c>
    </row>
    <row r="5074" spans="1:4" x14ac:dyDescent="0.25">
      <c r="A5074" s="8" t="s">
        <v>204</v>
      </c>
      <c r="B5074" t="s">
        <v>445</v>
      </c>
      <c r="C5074" s="26">
        <f>VLOOKUP(A5074,'Indice Puntaje Simple'!$A$4:$S$347,'3. Indice Puntj Simpl Traspuest'!D5074,0)</f>
        <v>0.33333333333333331</v>
      </c>
      <c r="D5074">
        <v>16</v>
      </c>
    </row>
    <row r="5075" spans="1:4" x14ac:dyDescent="0.25">
      <c r="A5075" s="8" t="s">
        <v>373</v>
      </c>
      <c r="B5075" t="s">
        <v>445</v>
      </c>
      <c r="C5075" s="26">
        <f>VLOOKUP(A5075,'Indice Puntaje Simple'!$A$4:$S$347,'3. Indice Puntj Simpl Traspuest'!D5075,0)</f>
        <v>0</v>
      </c>
      <c r="D5075">
        <v>16</v>
      </c>
    </row>
    <row r="5076" spans="1:4" x14ac:dyDescent="0.25">
      <c r="A5076" s="8" t="s">
        <v>210</v>
      </c>
      <c r="B5076" t="s">
        <v>445</v>
      </c>
      <c r="C5076" s="26">
        <f>VLOOKUP(A5076,'Indice Puntaje Simple'!$A$4:$S$347,'3. Indice Puntj Simpl Traspuest'!D5076,0)</f>
        <v>0</v>
      </c>
      <c r="D5076">
        <v>16</v>
      </c>
    </row>
    <row r="5077" spans="1:4" x14ac:dyDescent="0.25">
      <c r="A5077" s="8" t="s">
        <v>243</v>
      </c>
      <c r="B5077" t="s">
        <v>445</v>
      </c>
      <c r="C5077" s="26">
        <f>VLOOKUP(A5077,'Indice Puntaje Simple'!$A$4:$S$347,'3. Indice Puntj Simpl Traspuest'!D5077,0)</f>
        <v>0.33333333333333331</v>
      </c>
      <c r="D5077">
        <v>16</v>
      </c>
    </row>
    <row r="5078" spans="1:4" x14ac:dyDescent="0.25">
      <c r="A5078" s="8" t="s">
        <v>266</v>
      </c>
      <c r="B5078" t="s">
        <v>445</v>
      </c>
      <c r="C5078" s="26">
        <f>VLOOKUP(A5078,'Indice Puntaje Simple'!$A$4:$S$347,'3. Indice Puntj Simpl Traspuest'!D5078,0)</f>
        <v>0</v>
      </c>
      <c r="D5078">
        <v>16</v>
      </c>
    </row>
    <row r="5079" spans="1:4" x14ac:dyDescent="0.25">
      <c r="A5079" s="8" t="s">
        <v>216</v>
      </c>
      <c r="B5079" t="s">
        <v>445</v>
      </c>
      <c r="C5079" s="26">
        <f>VLOOKUP(A5079,'Indice Puntaje Simple'!$A$4:$S$347,'3. Indice Puntj Simpl Traspuest'!D5079,0)</f>
        <v>0</v>
      </c>
      <c r="D5079">
        <v>16</v>
      </c>
    </row>
    <row r="5080" spans="1:4" x14ac:dyDescent="0.25">
      <c r="A5080" s="8" t="s">
        <v>291</v>
      </c>
      <c r="B5080" t="s">
        <v>445</v>
      </c>
      <c r="C5080" s="26">
        <f>VLOOKUP(A5080,'Indice Puntaje Simple'!$A$4:$S$347,'3. Indice Puntj Simpl Traspuest'!D5080,0)</f>
        <v>0</v>
      </c>
      <c r="D5080">
        <v>16</v>
      </c>
    </row>
    <row r="5081" spans="1:4" x14ac:dyDescent="0.25">
      <c r="A5081" s="8" t="s">
        <v>165</v>
      </c>
      <c r="B5081" t="s">
        <v>445</v>
      </c>
      <c r="C5081" s="26">
        <f>VLOOKUP(A5081,'Indice Puntaje Simple'!$A$4:$S$347,'3. Indice Puntj Simpl Traspuest'!D5081,0)</f>
        <v>0</v>
      </c>
      <c r="D5081">
        <v>16</v>
      </c>
    </row>
    <row r="5082" spans="1:4" x14ac:dyDescent="0.25">
      <c r="A5082" s="8" t="s">
        <v>194</v>
      </c>
      <c r="B5082" t="s">
        <v>445</v>
      </c>
      <c r="C5082" s="26">
        <f>VLOOKUP(A5082,'Indice Puntaje Simple'!$A$4:$S$347,'3. Indice Puntj Simpl Traspuest'!D5082,0)</f>
        <v>0</v>
      </c>
      <c r="D5082">
        <v>16</v>
      </c>
    </row>
    <row r="5083" spans="1:4" x14ac:dyDescent="0.25">
      <c r="A5083" s="8" t="s">
        <v>404</v>
      </c>
      <c r="B5083" t="s">
        <v>445</v>
      </c>
      <c r="C5083" s="26">
        <f>VLOOKUP(A5083,'Indice Puntaje Simple'!$A$4:$S$347,'3. Indice Puntj Simpl Traspuest'!D5083,0)</f>
        <v>0</v>
      </c>
      <c r="D5083">
        <v>16</v>
      </c>
    </row>
    <row r="5084" spans="1:4" x14ac:dyDescent="0.25">
      <c r="A5084" s="8" t="s">
        <v>292</v>
      </c>
      <c r="B5084" t="s">
        <v>445</v>
      </c>
      <c r="C5084" s="26">
        <f>VLOOKUP(A5084,'Indice Puntaje Simple'!$A$4:$S$347,'3. Indice Puntj Simpl Traspuest'!D5084,0)</f>
        <v>0</v>
      </c>
      <c r="D5084">
        <v>16</v>
      </c>
    </row>
    <row r="5085" spans="1:4" x14ac:dyDescent="0.25">
      <c r="A5085" s="8" t="s">
        <v>153</v>
      </c>
      <c r="B5085" t="s">
        <v>445</v>
      </c>
      <c r="C5085" s="26">
        <f>VLOOKUP(A5085,'Indice Puntaje Simple'!$A$4:$S$347,'3. Indice Puntj Simpl Traspuest'!D5085,0)</f>
        <v>0.33333333333333331</v>
      </c>
      <c r="D5085">
        <v>16</v>
      </c>
    </row>
    <row r="5086" spans="1:4" x14ac:dyDescent="0.25">
      <c r="A5086" s="8" t="s">
        <v>267</v>
      </c>
      <c r="B5086" t="s">
        <v>445</v>
      </c>
      <c r="C5086" s="26">
        <f>VLOOKUP(A5086,'Indice Puntaje Simple'!$A$4:$S$347,'3. Indice Puntj Simpl Traspuest'!D5086,0)</f>
        <v>0</v>
      </c>
      <c r="D5086">
        <v>16</v>
      </c>
    </row>
    <row r="5087" spans="1:4" x14ac:dyDescent="0.25">
      <c r="A5087" s="8" t="s">
        <v>324</v>
      </c>
      <c r="B5087" t="s">
        <v>445</v>
      </c>
      <c r="C5087" s="26">
        <f>VLOOKUP(A5087,'Indice Puntaje Simple'!$A$4:$S$347,'3. Indice Puntj Simpl Traspuest'!D5087,0)</f>
        <v>0</v>
      </c>
      <c r="D5087">
        <v>16</v>
      </c>
    </row>
    <row r="5088" spans="1:4" x14ac:dyDescent="0.25">
      <c r="A5088" s="8" t="s">
        <v>406</v>
      </c>
      <c r="B5088" t="s">
        <v>445</v>
      </c>
      <c r="C5088" s="26">
        <f>VLOOKUP(A5088,'Indice Puntaje Simple'!$A$4:$S$347,'3. Indice Puntj Simpl Traspuest'!D5088,0)</f>
        <v>0</v>
      </c>
      <c r="D5088">
        <v>16</v>
      </c>
    </row>
    <row r="5089" spans="1:4" x14ac:dyDescent="0.25">
      <c r="A5089" s="8" t="s">
        <v>336</v>
      </c>
      <c r="B5089" t="s">
        <v>445</v>
      </c>
      <c r="C5089" s="26">
        <f>VLOOKUP(A5089,'Indice Puntaje Simple'!$A$4:$S$347,'3. Indice Puntj Simpl Traspuest'!D5089,0)</f>
        <v>0</v>
      </c>
      <c r="D5089">
        <v>16</v>
      </c>
    </row>
    <row r="5090" spans="1:4" x14ac:dyDescent="0.25">
      <c r="A5090" s="8" t="s">
        <v>268</v>
      </c>
      <c r="B5090" t="s">
        <v>445</v>
      </c>
      <c r="C5090" s="26">
        <f>VLOOKUP(A5090,'Indice Puntaje Simple'!$A$4:$S$347,'3. Indice Puntj Simpl Traspuest'!D5090,0)</f>
        <v>0</v>
      </c>
      <c r="D5090">
        <v>16</v>
      </c>
    </row>
    <row r="5091" spans="1:4" x14ac:dyDescent="0.25">
      <c r="A5091" s="8" t="s">
        <v>255</v>
      </c>
      <c r="B5091" t="s">
        <v>445</v>
      </c>
      <c r="C5091" s="26">
        <f>VLOOKUP(A5091,'Indice Puntaje Simple'!$A$4:$S$347,'3. Indice Puntj Simpl Traspuest'!D5091,0)</f>
        <v>0</v>
      </c>
      <c r="D5091">
        <v>16</v>
      </c>
    </row>
    <row r="5092" spans="1:4" x14ac:dyDescent="0.25">
      <c r="A5092" s="8" t="s">
        <v>395</v>
      </c>
      <c r="B5092" t="s">
        <v>445</v>
      </c>
      <c r="C5092" s="26">
        <f>VLOOKUP(A5092,'Indice Puntaje Simple'!$A$4:$S$347,'3. Indice Puntj Simpl Traspuest'!D5092,0)</f>
        <v>0</v>
      </c>
      <c r="D5092">
        <v>16</v>
      </c>
    </row>
    <row r="5093" spans="1:4" x14ac:dyDescent="0.25">
      <c r="A5093" s="8" t="s">
        <v>174</v>
      </c>
      <c r="B5093" t="s">
        <v>445</v>
      </c>
      <c r="C5093" s="26">
        <f>VLOOKUP(A5093,'Indice Puntaje Simple'!$A$4:$S$347,'3. Indice Puntj Simpl Traspuest'!D5093,0)</f>
        <v>0.33333333333333331</v>
      </c>
      <c r="D5093">
        <v>16</v>
      </c>
    </row>
    <row r="5094" spans="1:4" x14ac:dyDescent="0.25">
      <c r="A5094" s="8" t="s">
        <v>342</v>
      </c>
      <c r="B5094" t="s">
        <v>445</v>
      </c>
      <c r="C5094" s="26">
        <f>VLOOKUP(A5094,'Indice Puntaje Simple'!$A$4:$S$347,'3. Indice Puntj Simpl Traspuest'!D5094,0)</f>
        <v>0</v>
      </c>
      <c r="D5094">
        <v>16</v>
      </c>
    </row>
    <row r="5095" spans="1:4" x14ac:dyDescent="0.25">
      <c r="A5095" s="8" t="s">
        <v>256</v>
      </c>
      <c r="B5095" t="s">
        <v>445</v>
      </c>
      <c r="C5095" s="26">
        <f>VLOOKUP(A5095,'Indice Puntaje Simple'!$A$4:$S$347,'3. Indice Puntj Simpl Traspuest'!D5095,0)</f>
        <v>0</v>
      </c>
      <c r="D5095">
        <v>16</v>
      </c>
    </row>
    <row r="5096" spans="1:4" x14ac:dyDescent="0.25">
      <c r="A5096" s="8" t="s">
        <v>83</v>
      </c>
      <c r="B5096" t="s">
        <v>445</v>
      </c>
      <c r="C5096" s="26">
        <f>VLOOKUP(A5096,'Indice Puntaje Simple'!$A$4:$S$347,'3. Indice Puntj Simpl Traspuest'!D5096,0)</f>
        <v>0.33333333333333331</v>
      </c>
      <c r="D5096">
        <v>16</v>
      </c>
    </row>
    <row r="5097" spans="1:4" x14ac:dyDescent="0.25">
      <c r="A5097" s="8" t="s">
        <v>211</v>
      </c>
      <c r="B5097" t="s">
        <v>445</v>
      </c>
      <c r="C5097" s="26">
        <f>VLOOKUP(A5097,'Indice Puntaje Simple'!$A$4:$S$347,'3. Indice Puntj Simpl Traspuest'!D5097,0)</f>
        <v>0</v>
      </c>
      <c r="D5097">
        <v>16</v>
      </c>
    </row>
    <row r="5098" spans="1:4" x14ac:dyDescent="0.25">
      <c r="A5098" s="8" t="s">
        <v>352</v>
      </c>
      <c r="B5098" t="s">
        <v>445</v>
      </c>
      <c r="C5098" s="26">
        <f>VLOOKUP(A5098,'Indice Puntaje Simple'!$A$4:$S$347,'3. Indice Puntj Simpl Traspuest'!D5098,0)</f>
        <v>0</v>
      </c>
      <c r="D5098">
        <v>16</v>
      </c>
    </row>
    <row r="5099" spans="1:4" x14ac:dyDescent="0.25">
      <c r="A5099" s="8" t="s">
        <v>140</v>
      </c>
      <c r="B5099" t="s">
        <v>445</v>
      </c>
      <c r="C5099" s="26">
        <f>VLOOKUP(A5099,'Indice Puntaje Simple'!$A$4:$S$347,'3. Indice Puntj Simpl Traspuest'!D5099,0)</f>
        <v>0</v>
      </c>
      <c r="D5099">
        <v>16</v>
      </c>
    </row>
    <row r="5100" spans="1:4" x14ac:dyDescent="0.25">
      <c r="A5100" s="8" t="s">
        <v>144</v>
      </c>
      <c r="B5100" t="s">
        <v>445</v>
      </c>
      <c r="C5100" s="26">
        <f>VLOOKUP(A5100,'Indice Puntaje Simple'!$A$4:$S$347,'3. Indice Puntj Simpl Traspuest'!D5100,0)</f>
        <v>0</v>
      </c>
      <c r="D5100">
        <v>16</v>
      </c>
    </row>
    <row r="5101" spans="1:4" x14ac:dyDescent="0.25">
      <c r="A5101" s="8" t="s">
        <v>382</v>
      </c>
      <c r="B5101" t="s">
        <v>445</v>
      </c>
      <c r="C5101" s="26">
        <f>VLOOKUP(A5101,'Indice Puntaje Simple'!$A$4:$S$347,'3. Indice Puntj Simpl Traspuest'!D5101,0)</f>
        <v>0</v>
      </c>
      <c r="D5101">
        <v>16</v>
      </c>
    </row>
    <row r="5102" spans="1:4" x14ac:dyDescent="0.25">
      <c r="A5102" s="8" t="s">
        <v>94</v>
      </c>
      <c r="B5102" t="s">
        <v>445</v>
      </c>
      <c r="C5102" s="26">
        <f>VLOOKUP(A5102,'Indice Puntaje Simple'!$A$4:$S$347,'3. Indice Puntj Simpl Traspuest'!D5102,0)</f>
        <v>0</v>
      </c>
      <c r="D5102">
        <v>16</v>
      </c>
    </row>
    <row r="5103" spans="1:4" x14ac:dyDescent="0.25">
      <c r="A5103" s="8" t="s">
        <v>166</v>
      </c>
      <c r="B5103" t="s">
        <v>445</v>
      </c>
      <c r="C5103" s="26">
        <f>VLOOKUP(A5103,'Indice Puntaje Simple'!$A$4:$S$347,'3. Indice Puntj Simpl Traspuest'!D5103,0)</f>
        <v>0</v>
      </c>
      <c r="D5103">
        <v>16</v>
      </c>
    </row>
    <row r="5104" spans="1:4" x14ac:dyDescent="0.25">
      <c r="A5104" s="8" t="s">
        <v>244</v>
      </c>
      <c r="B5104" t="s">
        <v>445</v>
      </c>
      <c r="C5104" s="26">
        <f>VLOOKUP(A5104,'Indice Puntaje Simple'!$A$4:$S$347,'3. Indice Puntj Simpl Traspuest'!D5104,0)</f>
        <v>0</v>
      </c>
      <c r="D5104">
        <v>16</v>
      </c>
    </row>
    <row r="5105" spans="1:4" x14ac:dyDescent="0.25">
      <c r="A5105" s="8" t="s">
        <v>360</v>
      </c>
      <c r="B5105" t="s">
        <v>445</v>
      </c>
      <c r="C5105" s="26">
        <f>VLOOKUP(A5105,'Indice Puntaje Simple'!$A$4:$S$347,'3. Indice Puntj Simpl Traspuest'!D5105,0)</f>
        <v>0</v>
      </c>
      <c r="D5105">
        <v>16</v>
      </c>
    </row>
    <row r="5106" spans="1:4" x14ac:dyDescent="0.25">
      <c r="A5106" s="8" t="s">
        <v>117</v>
      </c>
      <c r="B5106" t="s">
        <v>445</v>
      </c>
      <c r="C5106" s="26">
        <f>VLOOKUP(A5106,'Indice Puntaje Simple'!$A$4:$S$347,'3. Indice Puntj Simpl Traspuest'!D5106,0)</f>
        <v>0</v>
      </c>
      <c r="D5106">
        <v>16</v>
      </c>
    </row>
    <row r="5107" spans="1:4" x14ac:dyDescent="0.25">
      <c r="A5107" s="8" t="s">
        <v>99</v>
      </c>
      <c r="B5107" t="s">
        <v>445</v>
      </c>
      <c r="C5107" s="26">
        <f>VLOOKUP(A5107,'Indice Puntaje Simple'!$A$4:$S$347,'3. Indice Puntj Simpl Traspuest'!D5107,0)</f>
        <v>0</v>
      </c>
      <c r="D5107">
        <v>16</v>
      </c>
    </row>
    <row r="5108" spans="1:4" x14ac:dyDescent="0.25">
      <c r="A5108" s="8" t="s">
        <v>183</v>
      </c>
      <c r="B5108" t="s">
        <v>445</v>
      </c>
      <c r="C5108" s="26">
        <f>VLOOKUP(A5108,'Indice Puntaje Simple'!$A$4:$S$347,'3. Indice Puntj Simpl Traspuest'!D5108,0)</f>
        <v>0</v>
      </c>
      <c r="D5108">
        <v>16</v>
      </c>
    </row>
    <row r="5109" spans="1:4" x14ac:dyDescent="0.25">
      <c r="A5109" s="8" t="s">
        <v>175</v>
      </c>
      <c r="B5109" t="s">
        <v>445</v>
      </c>
      <c r="C5109" s="26">
        <f>VLOOKUP(A5109,'Indice Puntaje Simple'!$A$4:$S$347,'3. Indice Puntj Simpl Traspuest'!D5109,0)</f>
        <v>0</v>
      </c>
      <c r="D5109">
        <v>16</v>
      </c>
    </row>
    <row r="5110" spans="1:4" x14ac:dyDescent="0.25">
      <c r="A5110" s="8" t="s">
        <v>369</v>
      </c>
      <c r="B5110" t="s">
        <v>445</v>
      </c>
      <c r="C5110" s="26">
        <f>VLOOKUP(A5110,'Indice Puntaje Simple'!$A$4:$S$347,'3. Indice Puntj Simpl Traspuest'!D5110,0)</f>
        <v>0</v>
      </c>
      <c r="D5110">
        <v>16</v>
      </c>
    </row>
    <row r="5111" spans="1:4" x14ac:dyDescent="0.25">
      <c r="A5111" s="8" t="s">
        <v>396</v>
      </c>
      <c r="B5111" t="s">
        <v>445</v>
      </c>
      <c r="C5111" s="26">
        <f>VLOOKUP(A5111,'Indice Puntaje Simple'!$A$4:$S$347,'3. Indice Puntj Simpl Traspuest'!D5111,0)</f>
        <v>0</v>
      </c>
      <c r="D5111">
        <v>16</v>
      </c>
    </row>
    <row r="5112" spans="1:4" x14ac:dyDescent="0.25">
      <c r="A5112" s="8" t="s">
        <v>343</v>
      </c>
      <c r="B5112" t="s">
        <v>445</v>
      </c>
      <c r="C5112" s="26">
        <f>VLOOKUP(A5112,'Indice Puntaje Simple'!$A$4:$S$347,'3. Indice Puntj Simpl Traspuest'!D5112,0)</f>
        <v>0</v>
      </c>
      <c r="D5112">
        <v>16</v>
      </c>
    </row>
    <row r="5113" spans="1:4" x14ac:dyDescent="0.25">
      <c r="A5113" s="8" t="s">
        <v>257</v>
      </c>
      <c r="B5113" t="s">
        <v>445</v>
      </c>
      <c r="C5113" s="26">
        <f>VLOOKUP(A5113,'Indice Puntaje Simple'!$A$4:$S$347,'3. Indice Puntj Simpl Traspuest'!D5113,0)</f>
        <v>0</v>
      </c>
      <c r="D5113">
        <v>16</v>
      </c>
    </row>
    <row r="5114" spans="1:4" x14ac:dyDescent="0.25">
      <c r="A5114" s="8" t="s">
        <v>293</v>
      </c>
      <c r="B5114" t="s">
        <v>445</v>
      </c>
      <c r="C5114" s="26">
        <f>VLOOKUP(A5114,'Indice Puntaje Simple'!$A$4:$S$347,'3. Indice Puntj Simpl Traspuest'!D5114,0)</f>
        <v>0</v>
      </c>
      <c r="D5114">
        <v>16</v>
      </c>
    </row>
    <row r="5115" spans="1:4" x14ac:dyDescent="0.25">
      <c r="A5115" s="8" t="s">
        <v>280</v>
      </c>
      <c r="B5115" t="s">
        <v>445</v>
      </c>
      <c r="C5115" s="26">
        <f>VLOOKUP(A5115,'Indice Puntaje Simple'!$A$4:$S$347,'3. Indice Puntj Simpl Traspuest'!D5115,0)</f>
        <v>0</v>
      </c>
      <c r="D5115">
        <v>16</v>
      </c>
    </row>
    <row r="5116" spans="1:4" x14ac:dyDescent="0.25">
      <c r="A5116" s="8" t="s">
        <v>344</v>
      </c>
      <c r="B5116" t="s">
        <v>445</v>
      </c>
      <c r="C5116" s="26">
        <f>VLOOKUP(A5116,'Indice Puntaje Simple'!$A$4:$S$347,'3. Indice Puntj Simpl Traspuest'!D5116,0)</f>
        <v>0</v>
      </c>
      <c r="D5116">
        <v>16</v>
      </c>
    </row>
    <row r="5117" spans="1:4" x14ac:dyDescent="0.25">
      <c r="A5117" s="8" t="s">
        <v>310</v>
      </c>
      <c r="B5117" t="s">
        <v>445</v>
      </c>
      <c r="C5117" s="26">
        <f>VLOOKUP(A5117,'Indice Puntaje Simple'!$A$4:$S$347,'3. Indice Puntj Simpl Traspuest'!D5117,0)</f>
        <v>0</v>
      </c>
      <c r="D5117">
        <v>16</v>
      </c>
    </row>
    <row r="5118" spans="1:4" x14ac:dyDescent="0.25">
      <c r="A5118" s="8" t="s">
        <v>379</v>
      </c>
      <c r="B5118" t="s">
        <v>445</v>
      </c>
      <c r="C5118" s="26">
        <f>VLOOKUP(A5118,'Indice Puntaje Simple'!$A$4:$S$347,'3. Indice Puntj Simpl Traspuest'!D5118,0)</f>
        <v>0</v>
      </c>
      <c r="D5118">
        <v>16</v>
      </c>
    </row>
    <row r="5119" spans="1:4" x14ac:dyDescent="0.25">
      <c r="A5119" s="8" t="s">
        <v>337</v>
      </c>
      <c r="B5119" t="s">
        <v>445</v>
      </c>
      <c r="C5119" s="26">
        <f>VLOOKUP(A5119,'Indice Puntaje Simple'!$A$4:$S$347,'3. Indice Puntj Simpl Traspuest'!D5119,0)</f>
        <v>0</v>
      </c>
      <c r="D5119">
        <v>16</v>
      </c>
    </row>
    <row r="5120" spans="1:4" x14ac:dyDescent="0.25">
      <c r="A5120" s="8" t="s">
        <v>141</v>
      </c>
      <c r="B5120" t="s">
        <v>445</v>
      </c>
      <c r="C5120" s="26">
        <f>VLOOKUP(A5120,'Indice Puntaje Simple'!$A$4:$S$347,'3. Indice Puntj Simpl Traspuest'!D5120,0)</f>
        <v>0</v>
      </c>
      <c r="D5120">
        <v>16</v>
      </c>
    </row>
    <row r="5121" spans="1:4" x14ac:dyDescent="0.25">
      <c r="A5121" s="8" t="s">
        <v>418</v>
      </c>
      <c r="B5121" t="s">
        <v>445</v>
      </c>
      <c r="C5121" s="26">
        <f>VLOOKUP(A5121,'Indice Puntaje Simple'!$A$4:$S$347,'3. Indice Puntj Simpl Traspuest'!D5121,0)</f>
        <v>0</v>
      </c>
      <c r="D5121">
        <v>16</v>
      </c>
    </row>
    <row r="5122" spans="1:4" x14ac:dyDescent="0.25">
      <c r="A5122" s="8" t="s">
        <v>361</v>
      </c>
      <c r="B5122" t="s">
        <v>445</v>
      </c>
      <c r="C5122" s="26">
        <f>VLOOKUP(A5122,'Indice Puntaje Simple'!$A$4:$S$347,'3. Indice Puntj Simpl Traspuest'!D5122,0)</f>
        <v>0</v>
      </c>
      <c r="D5122">
        <v>16</v>
      </c>
    </row>
    <row r="5123" spans="1:4" x14ac:dyDescent="0.25">
      <c r="A5123" s="8" t="s">
        <v>145</v>
      </c>
      <c r="B5123" t="s">
        <v>445</v>
      </c>
      <c r="C5123" s="26">
        <f>VLOOKUP(A5123,'Indice Puntaje Simple'!$A$4:$S$347,'3. Indice Puntj Simpl Traspuest'!D5123,0)</f>
        <v>0.33333333333333331</v>
      </c>
      <c r="D5123">
        <v>16</v>
      </c>
    </row>
    <row r="5124" spans="1:4" x14ac:dyDescent="0.25">
      <c r="A5124" s="8" t="s">
        <v>81</v>
      </c>
      <c r="B5124" t="s">
        <v>445</v>
      </c>
      <c r="C5124" s="26">
        <f>VLOOKUP(A5124,'Indice Puntaje Simple'!$A$4:$S$347,'3. Indice Puntj Simpl Traspuest'!D5124,0)</f>
        <v>0.33333333333333331</v>
      </c>
      <c r="D5124">
        <v>16</v>
      </c>
    </row>
    <row r="5125" spans="1:4" x14ac:dyDescent="0.25">
      <c r="A5125" s="8" t="s">
        <v>100</v>
      </c>
      <c r="B5125" t="s">
        <v>445</v>
      </c>
      <c r="C5125" s="26">
        <f>VLOOKUP(A5125,'Indice Puntaje Simple'!$A$4:$S$347,'3. Indice Puntj Simpl Traspuest'!D5125,0)</f>
        <v>0.33333333333333331</v>
      </c>
      <c r="D5125">
        <v>16</v>
      </c>
    </row>
    <row r="5126" spans="1:4" x14ac:dyDescent="0.25">
      <c r="A5126" s="8" t="s">
        <v>184</v>
      </c>
      <c r="B5126" t="s">
        <v>445</v>
      </c>
      <c r="C5126" s="26">
        <f>VLOOKUP(A5126,'Indice Puntaje Simple'!$A$4:$S$347,'3. Indice Puntj Simpl Traspuest'!D5126,0)</f>
        <v>0</v>
      </c>
      <c r="D5126">
        <v>16</v>
      </c>
    </row>
    <row r="5127" spans="1:4" x14ac:dyDescent="0.25">
      <c r="A5127" s="8" t="s">
        <v>195</v>
      </c>
      <c r="B5127" t="s">
        <v>445</v>
      </c>
      <c r="C5127" s="26">
        <f>VLOOKUP(A5127,'Indice Puntaje Simple'!$A$4:$S$347,'3. Indice Puntj Simpl Traspuest'!D5127,0)</f>
        <v>0</v>
      </c>
      <c r="D5127">
        <v>16</v>
      </c>
    </row>
    <row r="5128" spans="1:4" x14ac:dyDescent="0.25">
      <c r="A5128" s="8" t="s">
        <v>338</v>
      </c>
      <c r="B5128" t="s">
        <v>445</v>
      </c>
      <c r="C5128" s="26">
        <f>VLOOKUP(A5128,'Indice Puntaje Simple'!$A$4:$S$347,'3. Indice Puntj Simpl Traspuest'!D5128,0)</f>
        <v>0</v>
      </c>
      <c r="D5128">
        <v>16</v>
      </c>
    </row>
    <row r="5129" spans="1:4" x14ac:dyDescent="0.25">
      <c r="A5129" s="8" t="s">
        <v>230</v>
      </c>
      <c r="B5129" t="s">
        <v>445</v>
      </c>
      <c r="C5129" s="26">
        <f>VLOOKUP(A5129,'Indice Puntaje Simple'!$A$4:$S$347,'3. Indice Puntj Simpl Traspuest'!D5129,0)</f>
        <v>0</v>
      </c>
      <c r="D5129">
        <v>16</v>
      </c>
    </row>
    <row r="5130" spans="1:4" x14ac:dyDescent="0.25">
      <c r="A5130" s="8" t="s">
        <v>411</v>
      </c>
      <c r="B5130" t="s">
        <v>445</v>
      </c>
      <c r="C5130" s="26">
        <f>VLOOKUP(A5130,'Indice Puntaje Simple'!$A$4:$S$347,'3. Indice Puntj Simpl Traspuest'!D5130,0)</f>
        <v>0</v>
      </c>
      <c r="D5130">
        <v>16</v>
      </c>
    </row>
    <row r="5131" spans="1:4" x14ac:dyDescent="0.25">
      <c r="A5131" s="8" t="s">
        <v>95</v>
      </c>
      <c r="B5131" t="s">
        <v>445</v>
      </c>
      <c r="C5131" s="26">
        <f>VLOOKUP(A5131,'Indice Puntaje Simple'!$A$4:$S$347,'3. Indice Puntj Simpl Traspuest'!D5131,0)</f>
        <v>0.66666666666666663</v>
      </c>
      <c r="D5131">
        <v>16</v>
      </c>
    </row>
    <row r="5132" spans="1:4" x14ac:dyDescent="0.25">
      <c r="A5132" s="8" t="s">
        <v>269</v>
      </c>
      <c r="B5132" t="s">
        <v>445</v>
      </c>
      <c r="C5132" s="26">
        <f>VLOOKUP(A5132,'Indice Puntaje Simple'!$A$4:$S$347,'3. Indice Puntj Simpl Traspuest'!D5132,0)</f>
        <v>0</v>
      </c>
      <c r="D5132">
        <v>16</v>
      </c>
    </row>
    <row r="5133" spans="1:4" x14ac:dyDescent="0.25">
      <c r="A5133" s="8" t="s">
        <v>121</v>
      </c>
      <c r="B5133" t="s">
        <v>445</v>
      </c>
      <c r="C5133" s="26">
        <f>VLOOKUP(A5133,'Indice Puntaje Simple'!$A$4:$S$347,'3. Indice Puntj Simpl Traspuest'!D5133,0)</f>
        <v>0.33333333333333331</v>
      </c>
      <c r="D5133">
        <v>16</v>
      </c>
    </row>
    <row r="5134" spans="1:4" x14ac:dyDescent="0.25">
      <c r="A5134" s="8" t="s">
        <v>383</v>
      </c>
      <c r="B5134" t="s">
        <v>445</v>
      </c>
      <c r="C5134" s="26">
        <f>VLOOKUP(A5134,'Indice Puntaje Simple'!$A$4:$S$347,'3. Indice Puntj Simpl Traspuest'!D5134,0)</f>
        <v>0</v>
      </c>
      <c r="D5134">
        <v>16</v>
      </c>
    </row>
    <row r="5135" spans="1:4" x14ac:dyDescent="0.25">
      <c r="A5135" s="8" t="s">
        <v>217</v>
      </c>
      <c r="B5135" t="s">
        <v>445</v>
      </c>
      <c r="C5135" s="26">
        <f>VLOOKUP(A5135,'Indice Puntaje Simple'!$A$4:$S$347,'3. Indice Puntj Simpl Traspuest'!D5135,0)</f>
        <v>0</v>
      </c>
      <c r="D5135">
        <v>16</v>
      </c>
    </row>
    <row r="5136" spans="1:4" x14ac:dyDescent="0.25">
      <c r="A5136" s="8" t="s">
        <v>384</v>
      </c>
      <c r="B5136" t="s">
        <v>445</v>
      </c>
      <c r="C5136" s="26">
        <f>VLOOKUP(A5136,'Indice Puntaje Simple'!$A$4:$S$347,'3. Indice Puntj Simpl Traspuest'!D5136,0)</f>
        <v>0</v>
      </c>
      <c r="D5136">
        <v>16</v>
      </c>
    </row>
    <row r="5137" spans="1:4" x14ac:dyDescent="0.25">
      <c r="A5137" s="8" t="s">
        <v>345</v>
      </c>
      <c r="B5137" t="s">
        <v>445</v>
      </c>
      <c r="C5137" s="26">
        <f>VLOOKUP(A5137,'Indice Puntaje Simple'!$A$4:$S$347,'3. Indice Puntj Simpl Traspuest'!D5137,0)</f>
        <v>0</v>
      </c>
      <c r="D5137">
        <v>16</v>
      </c>
    </row>
    <row r="5138" spans="1:4" x14ac:dyDescent="0.25">
      <c r="A5138" s="8" t="s">
        <v>391</v>
      </c>
      <c r="B5138" t="s">
        <v>445</v>
      </c>
      <c r="C5138" s="26">
        <f>VLOOKUP(A5138,'Indice Puntaje Simple'!$A$4:$S$347,'3. Indice Puntj Simpl Traspuest'!D5138,0)</f>
        <v>0</v>
      </c>
      <c r="D5138">
        <v>16</v>
      </c>
    </row>
    <row r="5139" spans="1:4" x14ac:dyDescent="0.25">
      <c r="A5139" s="8" t="s">
        <v>281</v>
      </c>
      <c r="B5139" t="s">
        <v>445</v>
      </c>
      <c r="C5139" s="26">
        <f>VLOOKUP(A5139,'Indice Puntaje Simple'!$A$4:$S$347,'3. Indice Puntj Simpl Traspuest'!D5139,0)</f>
        <v>0</v>
      </c>
      <c r="D5139">
        <v>16</v>
      </c>
    </row>
    <row r="5140" spans="1:4" x14ac:dyDescent="0.25">
      <c r="A5140" s="8" t="s">
        <v>258</v>
      </c>
      <c r="B5140" t="s">
        <v>445</v>
      </c>
      <c r="C5140" s="26">
        <f>VLOOKUP(A5140,'Indice Puntaje Simple'!$A$4:$S$347,'3. Indice Puntj Simpl Traspuest'!D5140,0)</f>
        <v>0</v>
      </c>
      <c r="D5140">
        <v>16</v>
      </c>
    </row>
    <row r="5141" spans="1:4" x14ac:dyDescent="0.25">
      <c r="A5141" s="8" t="s">
        <v>311</v>
      </c>
      <c r="B5141" t="s">
        <v>445</v>
      </c>
      <c r="C5141" s="26">
        <f>VLOOKUP(A5141,'Indice Puntaje Simple'!$A$4:$S$347,'3. Indice Puntj Simpl Traspuest'!D5141,0)</f>
        <v>0</v>
      </c>
      <c r="D5141">
        <v>16</v>
      </c>
    </row>
    <row r="5142" spans="1:4" x14ac:dyDescent="0.25">
      <c r="A5142" s="8" t="s">
        <v>294</v>
      </c>
      <c r="B5142" t="s">
        <v>445</v>
      </c>
      <c r="C5142" s="26">
        <f>VLOOKUP(A5142,'Indice Puntaje Simple'!$A$4:$S$347,'3. Indice Puntj Simpl Traspuest'!D5142,0)</f>
        <v>0</v>
      </c>
      <c r="D5142">
        <v>16</v>
      </c>
    </row>
    <row r="5143" spans="1:4" x14ac:dyDescent="0.25">
      <c r="A5143" s="8" t="s">
        <v>146</v>
      </c>
      <c r="B5143" t="s">
        <v>445</v>
      </c>
      <c r="C5143" s="26">
        <f>VLOOKUP(A5143,'Indice Puntaje Simple'!$A$4:$S$347,'3. Indice Puntj Simpl Traspuest'!D5143,0)</f>
        <v>0.33333333333333331</v>
      </c>
      <c r="D5143">
        <v>16</v>
      </c>
    </row>
    <row r="5144" spans="1:4" x14ac:dyDescent="0.25">
      <c r="A5144" s="8" t="s">
        <v>407</v>
      </c>
      <c r="B5144" t="s">
        <v>445</v>
      </c>
      <c r="C5144" s="26">
        <f>VLOOKUP(A5144,'Indice Puntaje Simple'!$A$4:$S$347,'3. Indice Puntj Simpl Traspuest'!D5144,0)</f>
        <v>0</v>
      </c>
      <c r="D5144">
        <v>16</v>
      </c>
    </row>
    <row r="5145" spans="1:4" x14ac:dyDescent="0.25">
      <c r="A5145" s="8" t="s">
        <v>348</v>
      </c>
      <c r="B5145" t="s">
        <v>445</v>
      </c>
      <c r="C5145" s="26">
        <f>VLOOKUP(A5145,'Indice Puntaje Simple'!$A$4:$S$347,'3. Indice Puntj Simpl Traspuest'!D5145,0)</f>
        <v>0</v>
      </c>
      <c r="D5145">
        <v>16</v>
      </c>
    </row>
    <row r="5146" spans="1:4" x14ac:dyDescent="0.25">
      <c r="A5146" s="8" t="s">
        <v>125</v>
      </c>
      <c r="B5146" t="s">
        <v>445</v>
      </c>
      <c r="C5146" s="26">
        <f>VLOOKUP(A5146,'Indice Puntaje Simple'!$A$4:$S$347,'3. Indice Puntj Simpl Traspuest'!D5146,0)</f>
        <v>0</v>
      </c>
      <c r="D5146">
        <v>16</v>
      </c>
    </row>
    <row r="5147" spans="1:4" x14ac:dyDescent="0.25">
      <c r="A5147" s="8" t="s">
        <v>374</v>
      </c>
      <c r="B5147" t="s">
        <v>445</v>
      </c>
      <c r="C5147" s="26">
        <f>VLOOKUP(A5147,'Indice Puntaje Simple'!$A$4:$S$347,'3. Indice Puntj Simpl Traspuest'!D5147,0)</f>
        <v>0</v>
      </c>
      <c r="D5147">
        <v>16</v>
      </c>
    </row>
    <row r="5148" spans="1:4" x14ac:dyDescent="0.25">
      <c r="A5148" s="8" t="s">
        <v>133</v>
      </c>
      <c r="B5148" t="s">
        <v>445</v>
      </c>
      <c r="C5148" s="26">
        <f>VLOOKUP(A5148,'Indice Puntaje Simple'!$A$4:$S$347,'3. Indice Puntj Simpl Traspuest'!D5148,0)</f>
        <v>0.33333333333333331</v>
      </c>
      <c r="D5148">
        <v>16</v>
      </c>
    </row>
    <row r="5149" spans="1:4" x14ac:dyDescent="0.25">
      <c r="A5149" s="8" t="s">
        <v>205</v>
      </c>
      <c r="B5149" t="s">
        <v>445</v>
      </c>
      <c r="C5149" s="26">
        <f>VLOOKUP(A5149,'Indice Puntaje Simple'!$A$4:$S$347,'3. Indice Puntj Simpl Traspuest'!D5149,0)</f>
        <v>0</v>
      </c>
      <c r="D5149">
        <v>16</v>
      </c>
    </row>
    <row r="5150" spans="1:4" x14ac:dyDescent="0.25">
      <c r="A5150" s="8" t="s">
        <v>101</v>
      </c>
      <c r="B5150" t="s">
        <v>445</v>
      </c>
      <c r="C5150" s="26">
        <f>VLOOKUP(A5150,'Indice Puntaje Simple'!$A$4:$S$347,'3. Indice Puntj Simpl Traspuest'!D5150,0)</f>
        <v>0.66666666666666663</v>
      </c>
      <c r="D5150">
        <v>16</v>
      </c>
    </row>
    <row r="5151" spans="1:4" x14ac:dyDescent="0.25">
      <c r="A5151" s="8" t="s">
        <v>370</v>
      </c>
      <c r="B5151" t="s">
        <v>445</v>
      </c>
      <c r="C5151" s="26">
        <f>VLOOKUP(A5151,'Indice Puntaje Simple'!$A$4:$S$347,'3. Indice Puntj Simpl Traspuest'!D5151,0)</f>
        <v>0</v>
      </c>
      <c r="D5151">
        <v>16</v>
      </c>
    </row>
    <row r="5152" spans="1:4" x14ac:dyDescent="0.25">
      <c r="A5152" s="8" t="s">
        <v>109</v>
      </c>
      <c r="B5152" t="s">
        <v>445</v>
      </c>
      <c r="C5152" s="26">
        <f>VLOOKUP(A5152,'Indice Puntaje Simple'!$A$4:$S$347,'3. Indice Puntj Simpl Traspuest'!D5152,0)</f>
        <v>0</v>
      </c>
      <c r="D5152">
        <v>16</v>
      </c>
    </row>
    <row r="5153" spans="1:4" x14ac:dyDescent="0.25">
      <c r="A5153" s="8" t="s">
        <v>270</v>
      </c>
      <c r="B5153" t="s">
        <v>445</v>
      </c>
      <c r="C5153" s="26">
        <f>VLOOKUP(A5153,'Indice Puntaje Simple'!$A$4:$S$347,'3. Indice Puntj Simpl Traspuest'!D5153,0)</f>
        <v>0</v>
      </c>
      <c r="D5153">
        <v>16</v>
      </c>
    </row>
    <row r="5154" spans="1:4" x14ac:dyDescent="0.25">
      <c r="A5154" s="8" t="s">
        <v>154</v>
      </c>
      <c r="B5154" t="s">
        <v>445</v>
      </c>
      <c r="C5154" s="26">
        <f>VLOOKUP(A5154,'Indice Puntaje Simple'!$A$4:$S$347,'3. Indice Puntj Simpl Traspuest'!D5154,0)</f>
        <v>0.33333333333333331</v>
      </c>
      <c r="D5154">
        <v>16</v>
      </c>
    </row>
    <row r="5155" spans="1:4" x14ac:dyDescent="0.25">
      <c r="A5155" s="8" t="s">
        <v>105</v>
      </c>
      <c r="B5155" t="s">
        <v>445</v>
      </c>
      <c r="C5155" s="26">
        <f>VLOOKUP(A5155,'Indice Puntaje Simple'!$A$4:$S$347,'3. Indice Puntj Simpl Traspuest'!D5155,0)</f>
        <v>0</v>
      </c>
      <c r="D5155">
        <v>16</v>
      </c>
    </row>
    <row r="5156" spans="1:4" x14ac:dyDescent="0.25">
      <c r="A5156" s="8" t="s">
        <v>155</v>
      </c>
      <c r="B5156" t="s">
        <v>445</v>
      </c>
      <c r="C5156" s="26">
        <f>VLOOKUP(A5156,'Indice Puntaje Simple'!$A$4:$S$347,'3. Indice Puntj Simpl Traspuest'!D5156,0)</f>
        <v>0.66666666666666663</v>
      </c>
      <c r="D5156">
        <v>16</v>
      </c>
    </row>
    <row r="5157" spans="1:4" x14ac:dyDescent="0.25">
      <c r="A5157" s="8" t="s">
        <v>87</v>
      </c>
      <c r="B5157" t="s">
        <v>445</v>
      </c>
      <c r="C5157" s="26">
        <f>VLOOKUP(A5157,'Indice Puntaje Simple'!$A$4:$S$347,'3. Indice Puntj Simpl Traspuest'!D5157,0)</f>
        <v>0.66666666666666663</v>
      </c>
      <c r="D5157">
        <v>16</v>
      </c>
    </row>
    <row r="5158" spans="1:4" x14ac:dyDescent="0.25">
      <c r="A5158" s="8" t="s">
        <v>271</v>
      </c>
      <c r="B5158" t="s">
        <v>445</v>
      </c>
      <c r="C5158" s="26">
        <f>VLOOKUP(A5158,'Indice Puntaje Simple'!$A$4:$S$347,'3. Indice Puntj Simpl Traspuest'!D5158,0)</f>
        <v>0</v>
      </c>
      <c r="D5158">
        <v>16</v>
      </c>
    </row>
    <row r="5159" spans="1:4" x14ac:dyDescent="0.25">
      <c r="A5159" s="8" t="s">
        <v>312</v>
      </c>
      <c r="B5159" t="s">
        <v>445</v>
      </c>
      <c r="C5159" s="26">
        <f>VLOOKUP(A5159,'Indice Puntaje Simple'!$A$4:$S$347,'3. Indice Puntj Simpl Traspuest'!D5159,0)</f>
        <v>0</v>
      </c>
      <c r="D5159">
        <v>16</v>
      </c>
    </row>
    <row r="5160" spans="1:4" x14ac:dyDescent="0.25">
      <c r="A5160" s="8" t="s">
        <v>313</v>
      </c>
      <c r="B5160" t="s">
        <v>445</v>
      </c>
      <c r="C5160" s="26">
        <f>VLOOKUP(A5160,'Indice Puntaje Simple'!$A$4:$S$347,'3. Indice Puntj Simpl Traspuest'!D5160,0)</f>
        <v>0</v>
      </c>
      <c r="D5160">
        <v>16</v>
      </c>
    </row>
    <row r="5161" spans="1:4" x14ac:dyDescent="0.25">
      <c r="A5161" s="8" t="s">
        <v>110</v>
      </c>
      <c r="B5161" t="s">
        <v>445</v>
      </c>
      <c r="C5161" s="26">
        <f>VLOOKUP(A5161,'Indice Puntaje Simple'!$A$4:$S$347,'3. Indice Puntj Simpl Traspuest'!D5161,0)</f>
        <v>0.33333333333333331</v>
      </c>
      <c r="D5161">
        <v>16</v>
      </c>
    </row>
    <row r="5162" spans="1:4" x14ac:dyDescent="0.25">
      <c r="A5162" s="8" t="s">
        <v>436</v>
      </c>
      <c r="B5162" t="s">
        <v>433</v>
      </c>
      <c r="C5162" s="26">
        <f>VLOOKUP(A5162,'Indice Puntaje Simple'!$A$4:$S$347,'3. Indice Puntj Simpl Traspuest'!D5162,0)</f>
        <v>0.35227272727272729</v>
      </c>
      <c r="D5162">
        <v>17</v>
      </c>
    </row>
    <row r="5163" spans="1:4" x14ac:dyDescent="0.25">
      <c r="A5163" s="8" t="s">
        <v>111</v>
      </c>
      <c r="B5163" t="s">
        <v>433</v>
      </c>
      <c r="C5163" s="26">
        <f>VLOOKUP(A5163,'Indice Puntaje Simple'!$A$4:$S$347,'3. Indice Puntj Simpl Traspuest'!D5163,0)</f>
        <v>0.55681818181818177</v>
      </c>
      <c r="D5163">
        <v>17</v>
      </c>
    </row>
    <row r="5164" spans="1:4" x14ac:dyDescent="0.25">
      <c r="A5164" s="8" t="s">
        <v>295</v>
      </c>
      <c r="B5164" t="s">
        <v>433</v>
      </c>
      <c r="C5164" s="26">
        <f>VLOOKUP(A5164,'Indice Puntaje Simple'!$A$4:$S$347,'3. Indice Puntj Simpl Traspuest'!D5164,0)</f>
        <v>0.34090909090909088</v>
      </c>
      <c r="D5164">
        <v>17</v>
      </c>
    </row>
    <row r="5165" spans="1:4" x14ac:dyDescent="0.25">
      <c r="A5165" s="8" t="s">
        <v>392</v>
      </c>
      <c r="B5165" t="s">
        <v>433</v>
      </c>
      <c r="C5165" s="26">
        <f>VLOOKUP(A5165,'Indice Puntaje Simple'!$A$4:$S$347,'3. Indice Puntj Simpl Traspuest'!D5165,0)</f>
        <v>0.19318181818181818</v>
      </c>
      <c r="D5165">
        <v>17</v>
      </c>
    </row>
    <row r="5166" spans="1:4" x14ac:dyDescent="0.25">
      <c r="A5166" s="8" t="s">
        <v>282</v>
      </c>
      <c r="B5166" t="s">
        <v>433</v>
      </c>
      <c r="C5166" s="26">
        <f>VLOOKUP(A5166,'Indice Puntaje Simple'!$A$4:$S$347,'3. Indice Puntj Simpl Traspuest'!D5166,0)</f>
        <v>0.35227272727272729</v>
      </c>
      <c r="D5166">
        <v>17</v>
      </c>
    </row>
    <row r="5167" spans="1:4" x14ac:dyDescent="0.25">
      <c r="A5167" s="8" t="s">
        <v>421</v>
      </c>
      <c r="B5167" t="s">
        <v>433</v>
      </c>
      <c r="C5167" s="26">
        <f>VLOOKUP(A5167,'Indice Puntaje Simple'!$A$4:$S$347,'3. Indice Puntj Simpl Traspuest'!D5167,0)</f>
        <v>2.2727272727272728E-2</v>
      </c>
      <c r="D5167">
        <v>17</v>
      </c>
    </row>
    <row r="5168" spans="1:4" x14ac:dyDescent="0.25">
      <c r="A5168" s="8" t="s">
        <v>147</v>
      </c>
      <c r="B5168" t="s">
        <v>433</v>
      </c>
      <c r="C5168" s="26">
        <f>VLOOKUP(A5168,'Indice Puntaje Simple'!$A$4:$S$347,'3. Indice Puntj Simpl Traspuest'!D5168,0)</f>
        <v>0.51136363636363635</v>
      </c>
      <c r="D5168">
        <v>17</v>
      </c>
    </row>
    <row r="5169" spans="1:4" x14ac:dyDescent="0.25">
      <c r="A5169" s="8" t="s">
        <v>375</v>
      </c>
      <c r="B5169" t="s">
        <v>433</v>
      </c>
      <c r="C5169" s="26">
        <f>VLOOKUP(A5169,'Indice Puntaje Simple'!$A$4:$S$347,'3. Indice Puntj Simpl Traspuest'!D5169,0)</f>
        <v>0.21590909090909091</v>
      </c>
      <c r="D5169">
        <v>17</v>
      </c>
    </row>
    <row r="5170" spans="1:4" x14ac:dyDescent="0.25">
      <c r="A5170" s="8" t="s">
        <v>176</v>
      </c>
      <c r="B5170" t="s">
        <v>433</v>
      </c>
      <c r="C5170" s="26">
        <f>VLOOKUP(A5170,'Indice Puntaje Simple'!$A$4:$S$347,'3. Indice Puntj Simpl Traspuest'!D5170,0)</f>
        <v>0.51136363636363635</v>
      </c>
      <c r="D5170">
        <v>17</v>
      </c>
    </row>
    <row r="5171" spans="1:4" x14ac:dyDescent="0.25">
      <c r="A5171" s="8" t="s">
        <v>88</v>
      </c>
      <c r="B5171" t="s">
        <v>433</v>
      </c>
      <c r="C5171" s="26">
        <f>VLOOKUP(A5171,'Indice Puntaje Simple'!$A$4:$S$347,'3. Indice Puntj Simpl Traspuest'!D5171,0)</f>
        <v>0.68181818181818177</v>
      </c>
      <c r="D5171">
        <v>17</v>
      </c>
    </row>
    <row r="5172" spans="1:4" x14ac:dyDescent="0.25">
      <c r="A5172" s="8" t="s">
        <v>196</v>
      </c>
      <c r="B5172" t="s">
        <v>433</v>
      </c>
      <c r="C5172" s="26">
        <f>VLOOKUP(A5172,'Indice Puntaje Simple'!$A$4:$S$347,'3. Indice Puntj Simpl Traspuest'!D5172,0)</f>
        <v>0.43181818181818182</v>
      </c>
      <c r="D5172">
        <v>17</v>
      </c>
    </row>
    <row r="5173" spans="1:4" x14ac:dyDescent="0.25">
      <c r="A5173" s="8" t="s">
        <v>231</v>
      </c>
      <c r="B5173" t="s">
        <v>433</v>
      </c>
      <c r="C5173" s="26">
        <f>VLOOKUP(A5173,'Indice Puntaje Simple'!$A$4:$S$347,'3. Indice Puntj Simpl Traspuest'!D5173,0)</f>
        <v>0.43181818181818182</v>
      </c>
      <c r="D5173">
        <v>17</v>
      </c>
    </row>
    <row r="5174" spans="1:4" x14ac:dyDescent="0.25">
      <c r="A5174" s="8" t="s">
        <v>218</v>
      </c>
      <c r="B5174" t="s">
        <v>433</v>
      </c>
      <c r="C5174" s="26">
        <f>VLOOKUP(A5174,'Indice Puntaje Simple'!$A$4:$S$347,'3. Indice Puntj Simpl Traspuest'!D5174,0)</f>
        <v>0.40909090909090912</v>
      </c>
      <c r="D5174">
        <v>17</v>
      </c>
    </row>
    <row r="5175" spans="1:4" x14ac:dyDescent="0.25">
      <c r="A5175" s="8" t="s">
        <v>112</v>
      </c>
      <c r="B5175" t="s">
        <v>433</v>
      </c>
      <c r="C5175" s="26">
        <f>VLOOKUP(A5175,'Indice Puntaje Simple'!$A$4:$S$347,'3. Indice Puntj Simpl Traspuest'!D5175,0)</f>
        <v>0.56818181818181823</v>
      </c>
      <c r="D5175">
        <v>17</v>
      </c>
    </row>
    <row r="5176" spans="1:4" x14ac:dyDescent="0.25">
      <c r="A5176" s="8" t="s">
        <v>283</v>
      </c>
      <c r="B5176" t="s">
        <v>433</v>
      </c>
      <c r="C5176" s="26">
        <f>VLOOKUP(A5176,'Indice Puntaje Simple'!$A$4:$S$347,'3. Indice Puntj Simpl Traspuest'!D5176,0)</f>
        <v>0.34090909090909088</v>
      </c>
      <c r="D5176">
        <v>17</v>
      </c>
    </row>
    <row r="5177" spans="1:4" x14ac:dyDescent="0.25">
      <c r="A5177" s="8" t="s">
        <v>314</v>
      </c>
      <c r="B5177" t="s">
        <v>433</v>
      </c>
      <c r="C5177" s="26">
        <f>VLOOKUP(A5177,'Indice Puntaje Simple'!$A$4:$S$347,'3. Indice Puntj Simpl Traspuest'!D5177,0)</f>
        <v>0.34090909090909088</v>
      </c>
      <c r="D5177">
        <v>17</v>
      </c>
    </row>
    <row r="5178" spans="1:4" x14ac:dyDescent="0.25">
      <c r="A5178" s="8" t="s">
        <v>113</v>
      </c>
      <c r="B5178" t="s">
        <v>433</v>
      </c>
      <c r="C5178" s="26">
        <f>VLOOKUP(A5178,'Indice Puntaje Simple'!$A$4:$S$347,'3. Indice Puntj Simpl Traspuest'!D5178,0)</f>
        <v>0.56818181818181823</v>
      </c>
      <c r="D5178">
        <v>17</v>
      </c>
    </row>
    <row r="5179" spans="1:4" x14ac:dyDescent="0.25">
      <c r="A5179" s="8" t="s">
        <v>219</v>
      </c>
      <c r="B5179" t="s">
        <v>433</v>
      </c>
      <c r="C5179" s="26">
        <f>VLOOKUP(A5179,'Indice Puntaje Simple'!$A$4:$S$347,'3. Indice Puntj Simpl Traspuest'!D5179,0)</f>
        <v>0.40909090909090912</v>
      </c>
      <c r="D5179">
        <v>17</v>
      </c>
    </row>
    <row r="5180" spans="1:4" x14ac:dyDescent="0.25">
      <c r="A5180" s="8" t="s">
        <v>259</v>
      </c>
      <c r="B5180" t="s">
        <v>433</v>
      </c>
      <c r="C5180" s="26">
        <f>VLOOKUP(A5180,'Indice Puntaje Simple'!$A$4:$S$347,'3. Indice Puntj Simpl Traspuest'!D5180,0)</f>
        <v>0.375</v>
      </c>
      <c r="D5180">
        <v>17</v>
      </c>
    </row>
    <row r="5181" spans="1:4" x14ac:dyDescent="0.25">
      <c r="A5181" s="8" t="s">
        <v>412</v>
      </c>
      <c r="B5181" t="s">
        <v>433</v>
      </c>
      <c r="C5181" s="26">
        <f>VLOOKUP(A5181,'Indice Puntaje Simple'!$A$4:$S$347,'3. Indice Puntj Simpl Traspuest'!D5181,0)</f>
        <v>0.13636363636363635</v>
      </c>
      <c r="D5181">
        <v>17</v>
      </c>
    </row>
    <row r="5182" spans="1:4" x14ac:dyDescent="0.25">
      <c r="A5182" s="8" t="s">
        <v>245</v>
      </c>
      <c r="B5182" t="s">
        <v>433</v>
      </c>
      <c r="C5182" s="26">
        <f>VLOOKUP(A5182,'Indice Puntaje Simple'!$A$4:$S$347,'3. Indice Puntj Simpl Traspuest'!D5182,0)</f>
        <v>0.38636363636363635</v>
      </c>
      <c r="D5182">
        <v>17</v>
      </c>
    </row>
    <row r="5183" spans="1:4" x14ac:dyDescent="0.25">
      <c r="A5183" s="8" t="s">
        <v>376</v>
      </c>
      <c r="B5183" t="s">
        <v>433</v>
      </c>
      <c r="C5183" s="26">
        <f>VLOOKUP(A5183,'Indice Puntaje Simple'!$A$4:$S$347,'3. Indice Puntj Simpl Traspuest'!D5183,0)</f>
        <v>0.23863636363636365</v>
      </c>
      <c r="D5183">
        <v>17</v>
      </c>
    </row>
    <row r="5184" spans="1:4" x14ac:dyDescent="0.25">
      <c r="A5184" s="8" t="s">
        <v>197</v>
      </c>
      <c r="B5184" t="s">
        <v>433</v>
      </c>
      <c r="C5184" s="26">
        <f>VLOOKUP(A5184,'Indice Puntaje Simple'!$A$4:$S$347,'3. Indice Puntj Simpl Traspuest'!D5184,0)</f>
        <v>0.42045454545454547</v>
      </c>
      <c r="D5184">
        <v>17</v>
      </c>
    </row>
    <row r="5185" spans="1:4" x14ac:dyDescent="0.25">
      <c r="A5185" s="8" t="s">
        <v>419</v>
      </c>
      <c r="B5185" t="s">
        <v>433</v>
      </c>
      <c r="C5185" s="26">
        <f>VLOOKUP(A5185,'Indice Puntaje Simple'!$A$4:$S$347,'3. Indice Puntj Simpl Traspuest'!D5185,0)</f>
        <v>1.1363636363636364E-2</v>
      </c>
      <c r="D5185">
        <v>17</v>
      </c>
    </row>
    <row r="5186" spans="1:4" x14ac:dyDescent="0.25">
      <c r="A5186" s="8" t="s">
        <v>220</v>
      </c>
      <c r="B5186" t="s">
        <v>433</v>
      </c>
      <c r="C5186" s="26">
        <f>VLOOKUP(A5186,'Indice Puntaje Simple'!$A$4:$S$347,'3. Indice Puntj Simpl Traspuest'!D5186,0)</f>
        <v>0.42045454545454547</v>
      </c>
      <c r="D5186">
        <v>17</v>
      </c>
    </row>
    <row r="5187" spans="1:4" x14ac:dyDescent="0.25">
      <c r="A5187" s="8" t="s">
        <v>260</v>
      </c>
      <c r="B5187" t="s">
        <v>433</v>
      </c>
      <c r="C5187" s="26">
        <f>VLOOKUP(A5187,'Indice Puntaje Simple'!$A$4:$S$347,'3. Indice Puntj Simpl Traspuest'!D5187,0)</f>
        <v>0.36363636363636365</v>
      </c>
      <c r="D5187">
        <v>17</v>
      </c>
    </row>
    <row r="5188" spans="1:4" x14ac:dyDescent="0.25">
      <c r="A5188" s="8" t="s">
        <v>403</v>
      </c>
      <c r="B5188" t="s">
        <v>433</v>
      </c>
      <c r="C5188" s="26">
        <f>VLOOKUP(A5188,'Indice Puntaje Simple'!$A$4:$S$347,'3. Indice Puntj Simpl Traspuest'!D5188,0)</f>
        <v>0.17045454545454544</v>
      </c>
      <c r="D5188">
        <v>17</v>
      </c>
    </row>
    <row r="5189" spans="1:4" x14ac:dyDescent="0.25">
      <c r="A5189" s="8" t="s">
        <v>408</v>
      </c>
      <c r="B5189" t="s">
        <v>433</v>
      </c>
      <c r="C5189" s="26">
        <f>VLOOKUP(A5189,'Indice Puntaje Simple'!$A$4:$S$347,'3. Indice Puntj Simpl Traspuest'!D5189,0)</f>
        <v>0.17045454545454544</v>
      </c>
      <c r="D5189">
        <v>17</v>
      </c>
    </row>
    <row r="5190" spans="1:4" x14ac:dyDescent="0.25">
      <c r="A5190" s="8" t="s">
        <v>198</v>
      </c>
      <c r="B5190" t="s">
        <v>433</v>
      </c>
      <c r="C5190" s="26">
        <f>VLOOKUP(A5190,'Indice Puntaje Simple'!$A$4:$S$347,'3. Indice Puntj Simpl Traspuest'!D5190,0)</f>
        <v>0.45454545454545453</v>
      </c>
      <c r="D5190">
        <v>17</v>
      </c>
    </row>
    <row r="5191" spans="1:4" x14ac:dyDescent="0.25">
      <c r="A5191" s="8" t="s">
        <v>261</v>
      </c>
      <c r="B5191" t="s">
        <v>433</v>
      </c>
      <c r="C5191" s="26">
        <f>VLOOKUP(A5191,'Indice Puntaje Simple'!$A$4:$S$347,'3. Indice Puntj Simpl Traspuest'!D5191,0)</f>
        <v>0.38636363636363635</v>
      </c>
      <c r="D5191">
        <v>17</v>
      </c>
    </row>
    <row r="5192" spans="1:4" x14ac:dyDescent="0.25">
      <c r="A5192" s="8" t="s">
        <v>177</v>
      </c>
      <c r="B5192" t="s">
        <v>433</v>
      </c>
      <c r="C5192" s="26">
        <f>VLOOKUP(A5192,'Indice Puntaje Simple'!$A$4:$S$347,'3. Indice Puntj Simpl Traspuest'!D5192,0)</f>
        <v>0.48863636363636365</v>
      </c>
      <c r="D5192">
        <v>17</v>
      </c>
    </row>
    <row r="5193" spans="1:4" x14ac:dyDescent="0.25">
      <c r="A5193" s="8" t="s">
        <v>89</v>
      </c>
      <c r="B5193" t="s">
        <v>433</v>
      </c>
      <c r="C5193" s="26">
        <f>VLOOKUP(A5193,'Indice Puntaje Simple'!$A$4:$S$347,'3. Indice Puntj Simpl Traspuest'!D5193,0)</f>
        <v>0.64772727272727271</v>
      </c>
      <c r="D5193">
        <v>17</v>
      </c>
    </row>
    <row r="5194" spans="1:4" x14ac:dyDescent="0.25">
      <c r="A5194" s="8" t="s">
        <v>339</v>
      </c>
      <c r="B5194" t="s">
        <v>433</v>
      </c>
      <c r="C5194" s="26">
        <f>VLOOKUP(A5194,'Indice Puntaje Simple'!$A$4:$S$347,'3. Indice Puntj Simpl Traspuest'!D5194,0)</f>
        <v>0.34090909090909088</v>
      </c>
      <c r="D5194">
        <v>17</v>
      </c>
    </row>
    <row r="5195" spans="1:4" x14ac:dyDescent="0.25">
      <c r="A5195" s="8" t="s">
        <v>272</v>
      </c>
      <c r="B5195" t="s">
        <v>433</v>
      </c>
      <c r="C5195" s="26">
        <f>VLOOKUP(A5195,'Indice Puntaje Simple'!$A$4:$S$347,'3. Indice Puntj Simpl Traspuest'!D5195,0)</f>
        <v>0.36363636363636365</v>
      </c>
      <c r="D5195">
        <v>17</v>
      </c>
    </row>
    <row r="5196" spans="1:4" x14ac:dyDescent="0.25">
      <c r="A5196" s="8" t="s">
        <v>385</v>
      </c>
      <c r="B5196" t="s">
        <v>433</v>
      </c>
      <c r="C5196" s="26">
        <f>VLOOKUP(A5196,'Indice Puntaje Simple'!$A$4:$S$347,'3. Indice Puntj Simpl Traspuest'!D5196,0)</f>
        <v>0.25</v>
      </c>
      <c r="D5196">
        <v>17</v>
      </c>
    </row>
    <row r="5197" spans="1:4" x14ac:dyDescent="0.25">
      <c r="A5197" s="8" t="s">
        <v>167</v>
      </c>
      <c r="B5197" t="s">
        <v>433</v>
      </c>
      <c r="C5197" s="26">
        <f>VLOOKUP(A5197,'Indice Puntaje Simple'!$A$4:$S$347,'3. Indice Puntj Simpl Traspuest'!D5197,0)</f>
        <v>0.46590909090909088</v>
      </c>
      <c r="D5197">
        <v>17</v>
      </c>
    </row>
    <row r="5198" spans="1:4" x14ac:dyDescent="0.25">
      <c r="A5198" s="8" t="s">
        <v>273</v>
      </c>
      <c r="B5198" t="s">
        <v>433</v>
      </c>
      <c r="C5198" s="26">
        <f>VLOOKUP(A5198,'Indice Puntaje Simple'!$A$4:$S$347,'3. Indice Puntj Simpl Traspuest'!D5198,0)</f>
        <v>0.34090909090909088</v>
      </c>
      <c r="D5198">
        <v>17</v>
      </c>
    </row>
    <row r="5199" spans="1:4" x14ac:dyDescent="0.25">
      <c r="A5199" s="8" t="s">
        <v>393</v>
      </c>
      <c r="B5199" t="s">
        <v>433</v>
      </c>
      <c r="C5199" s="26">
        <f>VLOOKUP(A5199,'Indice Puntaje Simple'!$A$4:$S$347,'3. Indice Puntj Simpl Traspuest'!D5199,0)</f>
        <v>0.21590909090909091</v>
      </c>
      <c r="D5199">
        <v>17</v>
      </c>
    </row>
    <row r="5200" spans="1:4" x14ac:dyDescent="0.25">
      <c r="A5200" s="8" t="s">
        <v>325</v>
      </c>
      <c r="B5200" t="s">
        <v>433</v>
      </c>
      <c r="C5200" s="26">
        <f>VLOOKUP(A5200,'Indice Puntaje Simple'!$A$4:$S$347,'3. Indice Puntj Simpl Traspuest'!D5200,0)</f>
        <v>0.32954545454545453</v>
      </c>
      <c r="D5200">
        <v>17</v>
      </c>
    </row>
    <row r="5201" spans="1:4" x14ac:dyDescent="0.25">
      <c r="A5201" s="8" t="s">
        <v>326</v>
      </c>
      <c r="B5201" t="s">
        <v>433</v>
      </c>
      <c r="C5201" s="26">
        <f>VLOOKUP(A5201,'Indice Puntaje Simple'!$A$4:$S$347,'3. Indice Puntj Simpl Traspuest'!D5201,0)</f>
        <v>0.29545454545454547</v>
      </c>
      <c r="D5201">
        <v>17</v>
      </c>
    </row>
    <row r="5202" spans="1:4" x14ac:dyDescent="0.25">
      <c r="A5202" s="8" t="s">
        <v>246</v>
      </c>
      <c r="B5202" t="s">
        <v>433</v>
      </c>
      <c r="C5202" s="26">
        <f>VLOOKUP(A5202,'Indice Puntaje Simple'!$A$4:$S$347,'3. Indice Puntj Simpl Traspuest'!D5202,0)</f>
        <v>0.40909090909090912</v>
      </c>
      <c r="D5202">
        <v>17</v>
      </c>
    </row>
    <row r="5203" spans="1:4" x14ac:dyDescent="0.25">
      <c r="A5203" s="8" t="s">
        <v>118</v>
      </c>
      <c r="B5203" t="s">
        <v>433</v>
      </c>
      <c r="C5203" s="26">
        <f>VLOOKUP(A5203,'Indice Puntaje Simple'!$A$4:$S$347,'3. Indice Puntj Simpl Traspuest'!D5203,0)</f>
        <v>0.55681818181818177</v>
      </c>
      <c r="D5203">
        <v>17</v>
      </c>
    </row>
    <row r="5204" spans="1:4" x14ac:dyDescent="0.25">
      <c r="A5204" s="8" t="s">
        <v>386</v>
      </c>
      <c r="B5204" t="s">
        <v>433</v>
      </c>
      <c r="C5204" s="26">
        <f>VLOOKUP(A5204,'Indice Puntaje Simple'!$A$4:$S$347,'3. Indice Puntj Simpl Traspuest'!D5204,0)</f>
        <v>0.21590909090909091</v>
      </c>
      <c r="D5204">
        <v>17</v>
      </c>
    </row>
    <row r="5205" spans="1:4" x14ac:dyDescent="0.25">
      <c r="A5205" s="8" t="s">
        <v>178</v>
      </c>
      <c r="B5205" t="s">
        <v>433</v>
      </c>
      <c r="C5205" s="26">
        <f>VLOOKUP(A5205,'Indice Puntaje Simple'!$A$4:$S$347,'3. Indice Puntj Simpl Traspuest'!D5205,0)</f>
        <v>0.46590909090909088</v>
      </c>
      <c r="D5205">
        <v>17</v>
      </c>
    </row>
    <row r="5206" spans="1:4" x14ac:dyDescent="0.25">
      <c r="A5206" s="8" t="s">
        <v>415</v>
      </c>
      <c r="B5206" t="s">
        <v>433</v>
      </c>
      <c r="C5206" s="26">
        <f>VLOOKUP(A5206,'Indice Puntaje Simple'!$A$4:$S$347,'3. Indice Puntj Simpl Traspuest'!D5206,0)</f>
        <v>0.11363636363636363</v>
      </c>
      <c r="D5206">
        <v>17</v>
      </c>
    </row>
    <row r="5207" spans="1:4" x14ac:dyDescent="0.25">
      <c r="A5207" s="8" t="s">
        <v>232</v>
      </c>
      <c r="B5207" t="s">
        <v>433</v>
      </c>
      <c r="C5207" s="26">
        <f>VLOOKUP(A5207,'Indice Puntaje Simple'!$A$4:$S$347,'3. Indice Puntj Simpl Traspuest'!D5207,0)</f>
        <v>0.39772727272727271</v>
      </c>
      <c r="D5207">
        <v>17</v>
      </c>
    </row>
    <row r="5208" spans="1:4" x14ac:dyDescent="0.25">
      <c r="A5208" s="8" t="s">
        <v>206</v>
      </c>
      <c r="B5208" t="s">
        <v>433</v>
      </c>
      <c r="C5208" s="26">
        <f>VLOOKUP(A5208,'Indice Puntaje Simple'!$A$4:$S$347,'3. Indice Puntj Simpl Traspuest'!D5208,0)</f>
        <v>0.44318181818181818</v>
      </c>
      <c r="D5208">
        <v>17</v>
      </c>
    </row>
    <row r="5209" spans="1:4" x14ac:dyDescent="0.25">
      <c r="A5209" s="8" t="s">
        <v>296</v>
      </c>
      <c r="B5209" t="s">
        <v>433</v>
      </c>
      <c r="C5209" s="26">
        <f>VLOOKUP(A5209,'Indice Puntaje Simple'!$A$4:$S$347,'3. Indice Puntj Simpl Traspuest'!D5209,0)</f>
        <v>0.34090909090909088</v>
      </c>
      <c r="D5209">
        <v>17</v>
      </c>
    </row>
    <row r="5210" spans="1:4" x14ac:dyDescent="0.25">
      <c r="A5210" s="8" t="s">
        <v>297</v>
      </c>
      <c r="B5210" t="s">
        <v>433</v>
      </c>
      <c r="C5210" s="26">
        <f>VLOOKUP(A5210,'Indice Puntaje Simple'!$A$4:$S$347,'3. Indice Puntj Simpl Traspuest'!D5210,0)</f>
        <v>0.34090909090909088</v>
      </c>
      <c r="D5210">
        <v>17</v>
      </c>
    </row>
    <row r="5211" spans="1:4" x14ac:dyDescent="0.25">
      <c r="A5211" s="8" t="s">
        <v>362</v>
      </c>
      <c r="B5211" t="s">
        <v>433</v>
      </c>
      <c r="C5211" s="26">
        <f>VLOOKUP(A5211,'Indice Puntaje Simple'!$A$4:$S$347,'3. Indice Puntj Simpl Traspuest'!D5211,0)</f>
        <v>0.25</v>
      </c>
      <c r="D5211">
        <v>17</v>
      </c>
    </row>
    <row r="5212" spans="1:4" x14ac:dyDescent="0.25">
      <c r="A5212" s="8" t="s">
        <v>298</v>
      </c>
      <c r="B5212" t="s">
        <v>433</v>
      </c>
      <c r="C5212" s="26">
        <f>VLOOKUP(A5212,'Indice Puntaje Simple'!$A$4:$S$347,'3. Indice Puntj Simpl Traspuest'!D5212,0)</f>
        <v>0.34090909090909088</v>
      </c>
      <c r="D5212">
        <v>17</v>
      </c>
    </row>
    <row r="5213" spans="1:4" x14ac:dyDescent="0.25">
      <c r="A5213" s="8" t="s">
        <v>299</v>
      </c>
      <c r="B5213" t="s">
        <v>433</v>
      </c>
      <c r="C5213" s="26">
        <f>VLOOKUP(A5213,'Indice Puntaje Simple'!$A$4:$S$347,'3. Indice Puntj Simpl Traspuest'!D5213,0)</f>
        <v>0.35227272727272729</v>
      </c>
      <c r="D5213">
        <v>17</v>
      </c>
    </row>
    <row r="5214" spans="1:4" x14ac:dyDescent="0.25">
      <c r="A5214" s="8" t="s">
        <v>247</v>
      </c>
      <c r="B5214" t="s">
        <v>433</v>
      </c>
      <c r="C5214" s="26">
        <f>VLOOKUP(A5214,'Indice Puntaje Simple'!$A$4:$S$347,'3. Indice Puntj Simpl Traspuest'!D5214,0)</f>
        <v>0.38636363636363635</v>
      </c>
      <c r="D5214">
        <v>17</v>
      </c>
    </row>
    <row r="5215" spans="1:4" x14ac:dyDescent="0.25">
      <c r="A5215" s="8" t="s">
        <v>416</v>
      </c>
      <c r="B5215" t="s">
        <v>433</v>
      </c>
      <c r="C5215" s="26">
        <f>VLOOKUP(A5215,'Indice Puntaje Simple'!$A$4:$S$347,'3. Indice Puntj Simpl Traspuest'!D5215,0)</f>
        <v>0.13636363636363635</v>
      </c>
      <c r="D5215">
        <v>17</v>
      </c>
    </row>
    <row r="5216" spans="1:4" x14ac:dyDescent="0.25">
      <c r="A5216" s="8" t="s">
        <v>405</v>
      </c>
      <c r="B5216" t="s">
        <v>433</v>
      </c>
      <c r="C5216" s="26">
        <f>VLOOKUP(A5216,'Indice Puntaje Simple'!$A$4:$S$347,'3. Indice Puntj Simpl Traspuest'!D5216,0)</f>
        <v>0.15909090909090909</v>
      </c>
      <c r="D5216">
        <v>17</v>
      </c>
    </row>
    <row r="5217" spans="1:4" x14ac:dyDescent="0.25">
      <c r="A5217" s="8" t="s">
        <v>156</v>
      </c>
      <c r="B5217" t="s">
        <v>433</v>
      </c>
      <c r="C5217" s="26">
        <f>VLOOKUP(A5217,'Indice Puntaje Simple'!$A$4:$S$347,'3. Indice Puntj Simpl Traspuest'!D5217,0)</f>
        <v>0.5</v>
      </c>
      <c r="D5217">
        <v>17</v>
      </c>
    </row>
    <row r="5218" spans="1:4" x14ac:dyDescent="0.25">
      <c r="A5218" s="8" t="s">
        <v>233</v>
      </c>
      <c r="B5218" t="s">
        <v>433</v>
      </c>
      <c r="C5218" s="26">
        <f>VLOOKUP(A5218,'Indice Puntaje Simple'!$A$4:$S$347,'3. Indice Puntj Simpl Traspuest'!D5218,0)</f>
        <v>0.38636363636363635</v>
      </c>
      <c r="D5218">
        <v>17</v>
      </c>
    </row>
    <row r="5219" spans="1:4" x14ac:dyDescent="0.25">
      <c r="A5219" s="8" t="s">
        <v>371</v>
      </c>
      <c r="B5219" t="s">
        <v>433</v>
      </c>
      <c r="C5219" s="26">
        <f>VLOOKUP(A5219,'Indice Puntaje Simple'!$A$4:$S$347,'3. Indice Puntj Simpl Traspuest'!D5219,0)</f>
        <v>0.25</v>
      </c>
      <c r="D5219">
        <v>17</v>
      </c>
    </row>
    <row r="5220" spans="1:4" x14ac:dyDescent="0.25">
      <c r="A5220" s="8" t="s">
        <v>148</v>
      </c>
      <c r="B5220" t="s">
        <v>433</v>
      </c>
      <c r="C5220" s="26">
        <f>VLOOKUP(A5220,'Indice Puntaje Simple'!$A$4:$S$347,'3. Indice Puntj Simpl Traspuest'!D5220,0)</f>
        <v>0.47727272727272729</v>
      </c>
      <c r="D5220">
        <v>17</v>
      </c>
    </row>
    <row r="5221" spans="1:4" x14ac:dyDescent="0.25">
      <c r="A5221" s="8" t="s">
        <v>168</v>
      </c>
      <c r="B5221" t="s">
        <v>433</v>
      </c>
      <c r="C5221" s="26">
        <f>VLOOKUP(A5221,'Indice Puntaje Simple'!$A$4:$S$347,'3. Indice Puntj Simpl Traspuest'!D5221,0)</f>
        <v>0.47727272727272729</v>
      </c>
      <c r="D5221">
        <v>17</v>
      </c>
    </row>
    <row r="5222" spans="1:4" x14ac:dyDescent="0.25">
      <c r="A5222" s="8" t="s">
        <v>315</v>
      </c>
      <c r="B5222" t="s">
        <v>433</v>
      </c>
      <c r="C5222" s="26">
        <f>VLOOKUP(A5222,'Indice Puntaje Simple'!$A$4:$S$347,'3. Indice Puntj Simpl Traspuest'!D5222,0)</f>
        <v>0.34090909090909088</v>
      </c>
      <c r="D5222">
        <v>17</v>
      </c>
    </row>
    <row r="5223" spans="1:4" x14ac:dyDescent="0.25">
      <c r="A5223" s="8" t="s">
        <v>397</v>
      </c>
      <c r="B5223" t="s">
        <v>433</v>
      </c>
      <c r="C5223" s="26">
        <f>VLOOKUP(A5223,'Indice Puntaje Simple'!$A$4:$S$347,'3. Indice Puntj Simpl Traspuest'!D5223,0)</f>
        <v>0.21590909090909091</v>
      </c>
      <c r="D5223">
        <v>17</v>
      </c>
    </row>
    <row r="5224" spans="1:4" x14ac:dyDescent="0.25">
      <c r="A5224" s="8" t="s">
        <v>212</v>
      </c>
      <c r="B5224" t="s">
        <v>433</v>
      </c>
      <c r="C5224" s="26">
        <f>VLOOKUP(A5224,'Indice Puntaje Simple'!$A$4:$S$347,'3. Indice Puntj Simpl Traspuest'!D5224,0)</f>
        <v>0.42045454545454547</v>
      </c>
      <c r="D5224">
        <v>17</v>
      </c>
    </row>
    <row r="5225" spans="1:4" x14ac:dyDescent="0.25">
      <c r="A5225" s="8" t="s">
        <v>262</v>
      </c>
      <c r="B5225" t="s">
        <v>433</v>
      </c>
      <c r="C5225" s="26">
        <f>VLOOKUP(A5225,'Indice Puntaje Simple'!$A$4:$S$347,'3. Indice Puntj Simpl Traspuest'!D5225,0)</f>
        <v>0.375</v>
      </c>
      <c r="D5225">
        <v>17</v>
      </c>
    </row>
    <row r="5226" spans="1:4" x14ac:dyDescent="0.25">
      <c r="A5226" s="8" t="s">
        <v>157</v>
      </c>
      <c r="B5226" t="s">
        <v>433</v>
      </c>
      <c r="C5226" s="26">
        <f>VLOOKUP(A5226,'Indice Puntaje Simple'!$A$4:$S$347,'3. Indice Puntj Simpl Traspuest'!D5226,0)</f>
        <v>0.48863636363636365</v>
      </c>
      <c r="D5226">
        <v>17</v>
      </c>
    </row>
    <row r="5227" spans="1:4" x14ac:dyDescent="0.25">
      <c r="A5227" s="8" t="s">
        <v>398</v>
      </c>
      <c r="B5227" t="s">
        <v>433</v>
      </c>
      <c r="C5227" s="26">
        <f>VLOOKUP(A5227,'Indice Puntaje Simple'!$A$4:$S$347,'3. Indice Puntj Simpl Traspuest'!D5227,0)</f>
        <v>0.19318181818181818</v>
      </c>
      <c r="D5227">
        <v>17</v>
      </c>
    </row>
    <row r="5228" spans="1:4" x14ac:dyDescent="0.25">
      <c r="A5228" s="8" t="s">
        <v>363</v>
      </c>
      <c r="B5228" t="s">
        <v>433</v>
      </c>
      <c r="C5228" s="26">
        <f>VLOOKUP(A5228,'Indice Puntaje Simple'!$A$4:$S$347,'3. Indice Puntj Simpl Traspuest'!D5228,0)</f>
        <v>0.27272727272727271</v>
      </c>
      <c r="D5228">
        <v>17</v>
      </c>
    </row>
    <row r="5229" spans="1:4" x14ac:dyDescent="0.25">
      <c r="A5229" s="8" t="s">
        <v>364</v>
      </c>
      <c r="B5229" t="s">
        <v>433</v>
      </c>
      <c r="C5229" s="26">
        <f>VLOOKUP(A5229,'Indice Puntaje Simple'!$A$4:$S$347,'3. Indice Puntj Simpl Traspuest'!D5229,0)</f>
        <v>0.21590909090909091</v>
      </c>
      <c r="D5229">
        <v>17</v>
      </c>
    </row>
    <row r="5230" spans="1:4" x14ac:dyDescent="0.25">
      <c r="A5230" s="8" t="s">
        <v>248</v>
      </c>
      <c r="B5230" t="s">
        <v>433</v>
      </c>
      <c r="C5230" s="26">
        <f>VLOOKUP(A5230,'Indice Puntaje Simple'!$A$4:$S$347,'3. Indice Puntj Simpl Traspuest'!D5230,0)</f>
        <v>0.40909090909090912</v>
      </c>
      <c r="D5230">
        <v>17</v>
      </c>
    </row>
    <row r="5231" spans="1:4" x14ac:dyDescent="0.25">
      <c r="A5231" s="8" t="s">
        <v>234</v>
      </c>
      <c r="B5231" t="s">
        <v>433</v>
      </c>
      <c r="C5231" s="26">
        <f>VLOOKUP(A5231,'Indice Puntaje Simple'!$A$4:$S$347,'3. Indice Puntj Simpl Traspuest'!D5231,0)</f>
        <v>0.38636363636363635</v>
      </c>
      <c r="D5231">
        <v>17</v>
      </c>
    </row>
    <row r="5232" spans="1:4" x14ac:dyDescent="0.25">
      <c r="A5232" s="8" t="s">
        <v>387</v>
      </c>
      <c r="B5232" t="s">
        <v>433</v>
      </c>
      <c r="C5232" s="26">
        <f>VLOOKUP(A5232,'Indice Puntaje Simple'!$A$4:$S$347,'3. Indice Puntj Simpl Traspuest'!D5232,0)</f>
        <v>0.20454545454545456</v>
      </c>
      <c r="D5232">
        <v>17</v>
      </c>
    </row>
    <row r="5233" spans="1:4" x14ac:dyDescent="0.25">
      <c r="A5233" s="8" t="s">
        <v>119</v>
      </c>
      <c r="B5233" t="s">
        <v>433</v>
      </c>
      <c r="C5233" s="26">
        <f>VLOOKUP(A5233,'Indice Puntaje Simple'!$A$4:$S$347,'3. Indice Puntj Simpl Traspuest'!D5233,0)</f>
        <v>0.53409090909090906</v>
      </c>
      <c r="D5233">
        <v>17</v>
      </c>
    </row>
    <row r="5234" spans="1:4" x14ac:dyDescent="0.25">
      <c r="A5234" s="8" t="s">
        <v>169</v>
      </c>
      <c r="B5234" t="s">
        <v>433</v>
      </c>
      <c r="C5234" s="26">
        <f>VLOOKUP(A5234,'Indice Puntaje Simple'!$A$4:$S$347,'3. Indice Puntj Simpl Traspuest'!D5234,0)</f>
        <v>0.51136363636363635</v>
      </c>
      <c r="D5234">
        <v>17</v>
      </c>
    </row>
    <row r="5235" spans="1:4" x14ac:dyDescent="0.25">
      <c r="A5235" s="8" t="s">
        <v>134</v>
      </c>
      <c r="B5235" t="s">
        <v>433</v>
      </c>
      <c r="C5235" s="26">
        <f>VLOOKUP(A5235,'Indice Puntaje Simple'!$A$4:$S$347,'3. Indice Puntj Simpl Traspuest'!D5235,0)</f>
        <v>0.52272727272727271</v>
      </c>
      <c r="D5235">
        <v>17</v>
      </c>
    </row>
    <row r="5236" spans="1:4" x14ac:dyDescent="0.25">
      <c r="A5236" s="8" t="s">
        <v>235</v>
      </c>
      <c r="B5236" t="s">
        <v>433</v>
      </c>
      <c r="C5236" s="26">
        <f>VLOOKUP(A5236,'Indice Puntaje Simple'!$A$4:$S$347,'3. Indice Puntj Simpl Traspuest'!D5236,0)</f>
        <v>0.39772727272727271</v>
      </c>
      <c r="D5236">
        <v>17</v>
      </c>
    </row>
    <row r="5237" spans="1:4" x14ac:dyDescent="0.25">
      <c r="A5237" s="8" t="s">
        <v>349</v>
      </c>
      <c r="B5237" t="s">
        <v>433</v>
      </c>
      <c r="C5237" s="26">
        <f>VLOOKUP(A5237,'Indice Puntaje Simple'!$A$4:$S$347,'3. Indice Puntj Simpl Traspuest'!D5237,0)</f>
        <v>0.31818181818181818</v>
      </c>
      <c r="D5237">
        <v>17</v>
      </c>
    </row>
    <row r="5238" spans="1:4" x14ac:dyDescent="0.25">
      <c r="A5238" s="8" t="s">
        <v>102</v>
      </c>
      <c r="B5238" t="s">
        <v>433</v>
      </c>
      <c r="C5238" s="26">
        <f>VLOOKUP(A5238,'Indice Puntaje Simple'!$A$4:$S$347,'3. Indice Puntj Simpl Traspuest'!D5238,0)</f>
        <v>0.61363636363636365</v>
      </c>
      <c r="D5238">
        <v>17</v>
      </c>
    </row>
    <row r="5239" spans="1:4" x14ac:dyDescent="0.25">
      <c r="A5239" s="8" t="s">
        <v>236</v>
      </c>
      <c r="B5239" t="s">
        <v>433</v>
      </c>
      <c r="C5239" s="26">
        <f>VLOOKUP(A5239,'Indice Puntaje Simple'!$A$4:$S$347,'3. Indice Puntj Simpl Traspuest'!D5239,0)</f>
        <v>0.39772727272727271</v>
      </c>
      <c r="D5239">
        <v>17</v>
      </c>
    </row>
    <row r="5240" spans="1:4" x14ac:dyDescent="0.25">
      <c r="A5240" s="8" t="s">
        <v>356</v>
      </c>
      <c r="B5240" t="s">
        <v>433</v>
      </c>
      <c r="C5240" s="26">
        <f>VLOOKUP(A5240,'Indice Puntaje Simple'!$A$4:$S$347,'3. Indice Puntj Simpl Traspuest'!D5240,0)</f>
        <v>0.27272727272727271</v>
      </c>
      <c r="D5240">
        <v>17</v>
      </c>
    </row>
    <row r="5241" spans="1:4" x14ac:dyDescent="0.25">
      <c r="A5241" s="8" t="s">
        <v>179</v>
      </c>
      <c r="B5241" t="s">
        <v>433</v>
      </c>
      <c r="C5241" s="26">
        <f>VLOOKUP(A5241,'Indice Puntaje Simple'!$A$4:$S$347,'3. Indice Puntj Simpl Traspuest'!D5241,0)</f>
        <v>0.46590909090909088</v>
      </c>
      <c r="D5241">
        <v>17</v>
      </c>
    </row>
    <row r="5242" spans="1:4" x14ac:dyDescent="0.25">
      <c r="A5242" s="8" t="s">
        <v>316</v>
      </c>
      <c r="B5242" t="s">
        <v>433</v>
      </c>
      <c r="C5242" s="26">
        <f>VLOOKUP(A5242,'Indice Puntaje Simple'!$A$4:$S$347,'3. Indice Puntj Simpl Traspuest'!D5242,0)</f>
        <v>0.35227272727272729</v>
      </c>
      <c r="D5242">
        <v>17</v>
      </c>
    </row>
    <row r="5243" spans="1:4" x14ac:dyDescent="0.25">
      <c r="A5243" s="8" t="s">
        <v>284</v>
      </c>
      <c r="B5243" t="s">
        <v>433</v>
      </c>
      <c r="C5243" s="26">
        <f>VLOOKUP(A5243,'Indice Puntaje Simple'!$A$4:$S$347,'3. Indice Puntj Simpl Traspuest'!D5243,0)</f>
        <v>0.375</v>
      </c>
      <c r="D5243">
        <v>17</v>
      </c>
    </row>
    <row r="5244" spans="1:4" x14ac:dyDescent="0.25">
      <c r="A5244" s="8" t="s">
        <v>300</v>
      </c>
      <c r="B5244" t="s">
        <v>433</v>
      </c>
      <c r="C5244" s="26">
        <f>VLOOKUP(A5244,'Indice Puntaje Simple'!$A$4:$S$347,'3. Indice Puntj Simpl Traspuest'!D5244,0)</f>
        <v>0.35227272727272729</v>
      </c>
      <c r="D5244">
        <v>17</v>
      </c>
    </row>
    <row r="5245" spans="1:4" x14ac:dyDescent="0.25">
      <c r="A5245" s="8" t="s">
        <v>170</v>
      </c>
      <c r="B5245" t="s">
        <v>433</v>
      </c>
      <c r="C5245" s="26">
        <f>VLOOKUP(A5245,'Indice Puntaje Simple'!$A$4:$S$347,'3. Indice Puntj Simpl Traspuest'!D5245,0)</f>
        <v>0.46590909090909088</v>
      </c>
      <c r="D5245">
        <v>17</v>
      </c>
    </row>
    <row r="5246" spans="1:4" x14ac:dyDescent="0.25">
      <c r="A5246" s="8" t="s">
        <v>346</v>
      </c>
      <c r="B5246" t="s">
        <v>433</v>
      </c>
      <c r="C5246" s="26">
        <f>VLOOKUP(A5246,'Indice Puntaje Simple'!$A$4:$S$347,'3. Indice Puntj Simpl Traspuest'!D5246,0)</f>
        <v>0.31818181818181818</v>
      </c>
      <c r="D5246">
        <v>17</v>
      </c>
    </row>
    <row r="5247" spans="1:4" x14ac:dyDescent="0.25">
      <c r="A5247" s="8" t="s">
        <v>237</v>
      </c>
      <c r="B5247" t="s">
        <v>433</v>
      </c>
      <c r="C5247" s="26">
        <f>VLOOKUP(A5247,'Indice Puntaje Simple'!$A$4:$S$347,'3. Indice Puntj Simpl Traspuest'!D5247,0)</f>
        <v>0.38636363636363635</v>
      </c>
      <c r="D5247">
        <v>17</v>
      </c>
    </row>
    <row r="5248" spans="1:4" x14ac:dyDescent="0.25">
      <c r="A5248" s="8" t="s">
        <v>90</v>
      </c>
      <c r="B5248" t="s">
        <v>433</v>
      </c>
      <c r="C5248" s="26">
        <f>VLOOKUP(A5248,'Indice Puntaje Simple'!$A$4:$S$347,'3. Indice Puntj Simpl Traspuest'!D5248,0)</f>
        <v>0.69318181818181823</v>
      </c>
      <c r="D5248">
        <v>17</v>
      </c>
    </row>
    <row r="5249" spans="1:4" x14ac:dyDescent="0.25">
      <c r="A5249" s="8" t="s">
        <v>185</v>
      </c>
      <c r="B5249" t="s">
        <v>433</v>
      </c>
      <c r="C5249" s="26">
        <f>VLOOKUP(A5249,'Indice Puntaje Simple'!$A$4:$S$347,'3. Indice Puntj Simpl Traspuest'!D5249,0)</f>
        <v>0.48863636363636365</v>
      </c>
      <c r="D5249">
        <v>17</v>
      </c>
    </row>
    <row r="5250" spans="1:4" x14ac:dyDescent="0.25">
      <c r="A5250" s="8" t="s">
        <v>357</v>
      </c>
      <c r="B5250" t="s">
        <v>433</v>
      </c>
      <c r="C5250" s="26">
        <f>VLOOKUP(A5250,'Indice Puntaje Simple'!$A$4:$S$347,'3. Indice Puntj Simpl Traspuest'!D5250,0)</f>
        <v>0.28409090909090912</v>
      </c>
      <c r="D5250">
        <v>17</v>
      </c>
    </row>
    <row r="5251" spans="1:4" x14ac:dyDescent="0.25">
      <c r="A5251" s="8" t="s">
        <v>186</v>
      </c>
      <c r="B5251" t="s">
        <v>433</v>
      </c>
      <c r="C5251" s="26">
        <f>VLOOKUP(A5251,'Indice Puntaje Simple'!$A$4:$S$347,'3. Indice Puntj Simpl Traspuest'!D5251,0)</f>
        <v>0.43181818181818182</v>
      </c>
      <c r="D5251">
        <v>17</v>
      </c>
    </row>
    <row r="5252" spans="1:4" x14ac:dyDescent="0.25">
      <c r="A5252" s="8" t="s">
        <v>171</v>
      </c>
      <c r="B5252" t="s">
        <v>433</v>
      </c>
      <c r="C5252" s="26">
        <f>VLOOKUP(A5252,'Indice Puntaje Simple'!$A$4:$S$347,'3. Indice Puntj Simpl Traspuest'!D5252,0)</f>
        <v>0.47727272727272729</v>
      </c>
      <c r="D5252">
        <v>17</v>
      </c>
    </row>
    <row r="5253" spans="1:4" x14ac:dyDescent="0.25">
      <c r="A5253" s="8" t="s">
        <v>213</v>
      </c>
      <c r="B5253" t="s">
        <v>433</v>
      </c>
      <c r="C5253" s="26">
        <f>VLOOKUP(A5253,'Indice Puntaje Simple'!$A$4:$S$347,'3. Indice Puntj Simpl Traspuest'!D5253,0)</f>
        <v>0.40909090909090912</v>
      </c>
      <c r="D5253">
        <v>17</v>
      </c>
    </row>
    <row r="5254" spans="1:4" x14ac:dyDescent="0.25">
      <c r="A5254" s="8" t="s">
        <v>180</v>
      </c>
      <c r="B5254" t="s">
        <v>433</v>
      </c>
      <c r="C5254" s="26">
        <f>VLOOKUP(A5254,'Indice Puntaje Simple'!$A$4:$S$347,'3. Indice Puntj Simpl Traspuest'!D5254,0)</f>
        <v>0.45454545454545453</v>
      </c>
      <c r="D5254">
        <v>17</v>
      </c>
    </row>
    <row r="5255" spans="1:4" x14ac:dyDescent="0.25">
      <c r="A5255" s="8" t="s">
        <v>399</v>
      </c>
      <c r="B5255" t="s">
        <v>433</v>
      </c>
      <c r="C5255" s="26">
        <f>VLOOKUP(A5255,'Indice Puntaje Simple'!$A$4:$S$347,'3. Indice Puntj Simpl Traspuest'!D5255,0)</f>
        <v>0.19318181818181818</v>
      </c>
      <c r="D5255">
        <v>17</v>
      </c>
    </row>
    <row r="5256" spans="1:4" x14ac:dyDescent="0.25">
      <c r="A5256" s="8" t="s">
        <v>199</v>
      </c>
      <c r="B5256" t="s">
        <v>433</v>
      </c>
      <c r="C5256" s="26">
        <f>VLOOKUP(A5256,'Indice Puntaje Simple'!$A$4:$S$347,'3. Indice Puntj Simpl Traspuest'!D5256,0)</f>
        <v>0.43181818181818182</v>
      </c>
      <c r="D5256">
        <v>17</v>
      </c>
    </row>
    <row r="5257" spans="1:4" x14ac:dyDescent="0.25">
      <c r="A5257" s="8" t="s">
        <v>200</v>
      </c>
      <c r="B5257" t="s">
        <v>433</v>
      </c>
      <c r="C5257" s="26">
        <f>VLOOKUP(A5257,'Indice Puntaje Simple'!$A$4:$S$347,'3. Indice Puntj Simpl Traspuest'!D5257,0)</f>
        <v>0.44318181818181818</v>
      </c>
      <c r="D5257">
        <v>17</v>
      </c>
    </row>
    <row r="5258" spans="1:4" x14ac:dyDescent="0.25">
      <c r="A5258" s="8" t="s">
        <v>91</v>
      </c>
      <c r="B5258" t="s">
        <v>433</v>
      </c>
      <c r="C5258" s="26">
        <f>VLOOKUP(A5258,'Indice Puntaje Simple'!$A$4:$S$347,'3. Indice Puntj Simpl Traspuest'!D5258,0)</f>
        <v>0.64772727272727271</v>
      </c>
      <c r="D5258">
        <v>17</v>
      </c>
    </row>
    <row r="5259" spans="1:4" x14ac:dyDescent="0.25">
      <c r="A5259" s="8" t="s">
        <v>201</v>
      </c>
      <c r="B5259" t="s">
        <v>433</v>
      </c>
      <c r="C5259" s="26">
        <f>VLOOKUP(A5259,'Indice Puntaje Simple'!$A$4:$S$347,'3. Indice Puntj Simpl Traspuest'!D5259,0)</f>
        <v>0.43181818181818182</v>
      </c>
      <c r="D5259">
        <v>17</v>
      </c>
    </row>
    <row r="5260" spans="1:4" x14ac:dyDescent="0.25">
      <c r="A5260" s="8" t="s">
        <v>221</v>
      </c>
      <c r="B5260" t="s">
        <v>433</v>
      </c>
      <c r="C5260" s="26">
        <f>VLOOKUP(A5260,'Indice Puntaje Simple'!$A$4:$S$347,'3. Indice Puntj Simpl Traspuest'!D5260,0)</f>
        <v>0.40909090909090912</v>
      </c>
      <c r="D5260">
        <v>17</v>
      </c>
    </row>
    <row r="5261" spans="1:4" x14ac:dyDescent="0.25">
      <c r="A5261" s="8" t="s">
        <v>400</v>
      </c>
      <c r="B5261" t="s">
        <v>433</v>
      </c>
      <c r="C5261" s="26">
        <f>VLOOKUP(A5261,'Indice Puntaje Simple'!$A$4:$S$347,'3. Indice Puntj Simpl Traspuest'!D5261,0)</f>
        <v>0.17045454545454544</v>
      </c>
      <c r="D5261">
        <v>17</v>
      </c>
    </row>
    <row r="5262" spans="1:4" x14ac:dyDescent="0.25">
      <c r="A5262" s="8" t="s">
        <v>103</v>
      </c>
      <c r="B5262" t="s">
        <v>433</v>
      </c>
      <c r="C5262" s="26">
        <f>VLOOKUP(A5262,'Indice Puntaje Simple'!$A$4:$S$347,'3. Indice Puntj Simpl Traspuest'!D5262,0)</f>
        <v>0.57954545454545459</v>
      </c>
      <c r="D5262">
        <v>17</v>
      </c>
    </row>
    <row r="5263" spans="1:4" x14ac:dyDescent="0.25">
      <c r="A5263" s="8" t="s">
        <v>285</v>
      </c>
      <c r="B5263" t="s">
        <v>433</v>
      </c>
      <c r="C5263" s="26">
        <f>VLOOKUP(A5263,'Indice Puntaje Simple'!$A$4:$S$347,'3. Indice Puntj Simpl Traspuest'!D5263,0)</f>
        <v>0.35227272727272729</v>
      </c>
      <c r="D5263">
        <v>17</v>
      </c>
    </row>
    <row r="5264" spans="1:4" x14ac:dyDescent="0.25">
      <c r="A5264" s="8" t="s">
        <v>181</v>
      </c>
      <c r="B5264" t="s">
        <v>433</v>
      </c>
      <c r="C5264" s="26">
        <f>VLOOKUP(A5264,'Indice Puntaje Simple'!$A$4:$S$347,'3. Indice Puntj Simpl Traspuest'!D5264,0)</f>
        <v>0.45454545454545453</v>
      </c>
      <c r="D5264">
        <v>17</v>
      </c>
    </row>
    <row r="5265" spans="1:4" x14ac:dyDescent="0.25">
      <c r="A5265" s="8" t="s">
        <v>158</v>
      </c>
      <c r="B5265" t="s">
        <v>433</v>
      </c>
      <c r="C5265" s="26">
        <f>VLOOKUP(A5265,'Indice Puntaje Simple'!$A$4:$S$347,'3. Indice Puntj Simpl Traspuest'!D5265,0)</f>
        <v>0.48863636363636365</v>
      </c>
      <c r="D5265">
        <v>17</v>
      </c>
    </row>
    <row r="5266" spans="1:4" x14ac:dyDescent="0.25">
      <c r="A5266" s="8" t="s">
        <v>274</v>
      </c>
      <c r="B5266" t="s">
        <v>433</v>
      </c>
      <c r="C5266" s="26">
        <f>VLOOKUP(A5266,'Indice Puntaje Simple'!$A$4:$S$347,'3. Indice Puntj Simpl Traspuest'!D5266,0)</f>
        <v>0.36363636363636365</v>
      </c>
      <c r="D5266">
        <v>17</v>
      </c>
    </row>
    <row r="5267" spans="1:4" x14ac:dyDescent="0.25">
      <c r="A5267" s="8" t="s">
        <v>327</v>
      </c>
      <c r="B5267" t="s">
        <v>433</v>
      </c>
      <c r="C5267" s="26">
        <f>VLOOKUP(A5267,'Indice Puntaje Simple'!$A$4:$S$347,'3. Indice Puntj Simpl Traspuest'!D5267,0)</f>
        <v>0.32954545454545453</v>
      </c>
      <c r="D5267">
        <v>17</v>
      </c>
    </row>
    <row r="5268" spans="1:4" x14ac:dyDescent="0.25">
      <c r="A5268" s="8" t="s">
        <v>159</v>
      </c>
      <c r="B5268" t="s">
        <v>433</v>
      </c>
      <c r="C5268" s="26">
        <f>VLOOKUP(A5268,'Indice Puntaje Simple'!$A$4:$S$347,'3. Indice Puntj Simpl Traspuest'!D5268,0)</f>
        <v>0.47727272727272729</v>
      </c>
      <c r="D5268">
        <v>17</v>
      </c>
    </row>
    <row r="5269" spans="1:4" x14ac:dyDescent="0.25">
      <c r="A5269" s="8" t="s">
        <v>142</v>
      </c>
      <c r="B5269" t="s">
        <v>433</v>
      </c>
      <c r="C5269" s="26">
        <f>VLOOKUP(A5269,'Indice Puntaje Simple'!$A$4:$S$347,'3. Indice Puntj Simpl Traspuest'!D5269,0)</f>
        <v>0.48863636363636365</v>
      </c>
      <c r="D5269">
        <v>17</v>
      </c>
    </row>
    <row r="5270" spans="1:4" x14ac:dyDescent="0.25">
      <c r="A5270" s="8" t="s">
        <v>409</v>
      </c>
      <c r="B5270" t="s">
        <v>433</v>
      </c>
      <c r="C5270" s="26">
        <f>VLOOKUP(A5270,'Indice Puntaje Simple'!$A$4:$S$347,'3. Indice Puntj Simpl Traspuest'!D5270,0)</f>
        <v>0.15909090909090909</v>
      </c>
      <c r="D5270">
        <v>17</v>
      </c>
    </row>
    <row r="5271" spans="1:4" x14ac:dyDescent="0.25">
      <c r="A5271" s="8" t="s">
        <v>358</v>
      </c>
      <c r="B5271" t="s">
        <v>433</v>
      </c>
      <c r="C5271" s="26">
        <f>VLOOKUP(A5271,'Indice Puntaje Simple'!$A$4:$S$347,'3. Indice Puntj Simpl Traspuest'!D5271,0)</f>
        <v>0.26136363636363635</v>
      </c>
      <c r="D5271">
        <v>17</v>
      </c>
    </row>
    <row r="5272" spans="1:4" x14ac:dyDescent="0.25">
      <c r="A5272" s="8" t="s">
        <v>106</v>
      </c>
      <c r="B5272" t="s">
        <v>433</v>
      </c>
      <c r="C5272" s="26">
        <f>VLOOKUP(A5272,'Indice Puntaje Simple'!$A$4:$S$347,'3. Indice Puntj Simpl Traspuest'!D5272,0)</f>
        <v>0.57954545454545459</v>
      </c>
      <c r="D5272">
        <v>17</v>
      </c>
    </row>
    <row r="5273" spans="1:4" x14ac:dyDescent="0.25">
      <c r="A5273" s="8" t="s">
        <v>388</v>
      </c>
      <c r="B5273" t="s">
        <v>433</v>
      </c>
      <c r="C5273" s="26">
        <f>VLOOKUP(A5273,'Indice Puntaje Simple'!$A$4:$S$347,'3. Indice Puntj Simpl Traspuest'!D5273,0)</f>
        <v>0.21590909090909091</v>
      </c>
      <c r="D5273">
        <v>17</v>
      </c>
    </row>
    <row r="5274" spans="1:4" x14ac:dyDescent="0.25">
      <c r="A5274" s="8" t="s">
        <v>160</v>
      </c>
      <c r="B5274" t="s">
        <v>433</v>
      </c>
      <c r="C5274" s="26">
        <f>VLOOKUP(A5274,'Indice Puntaje Simple'!$A$4:$S$347,'3. Indice Puntj Simpl Traspuest'!D5274,0)</f>
        <v>0.47727272727272729</v>
      </c>
      <c r="D5274">
        <v>17</v>
      </c>
    </row>
    <row r="5275" spans="1:4" x14ac:dyDescent="0.25">
      <c r="A5275" s="8" t="s">
        <v>120</v>
      </c>
      <c r="B5275" t="s">
        <v>433</v>
      </c>
      <c r="C5275" s="26">
        <f>VLOOKUP(A5275,'Indice Puntaje Simple'!$A$4:$S$347,'3. Indice Puntj Simpl Traspuest'!D5275,0)</f>
        <v>0.54545454545454541</v>
      </c>
      <c r="D5275">
        <v>17</v>
      </c>
    </row>
    <row r="5276" spans="1:4" x14ac:dyDescent="0.25">
      <c r="A5276" s="8" t="s">
        <v>263</v>
      </c>
      <c r="B5276" t="s">
        <v>433</v>
      </c>
      <c r="C5276" s="26">
        <f>VLOOKUP(A5276,'Indice Puntaje Simple'!$A$4:$S$347,'3. Indice Puntj Simpl Traspuest'!D5276,0)</f>
        <v>0.38636363636363635</v>
      </c>
      <c r="D5276">
        <v>17</v>
      </c>
    </row>
    <row r="5277" spans="1:4" x14ac:dyDescent="0.25">
      <c r="A5277" s="8" t="s">
        <v>96</v>
      </c>
      <c r="B5277" t="s">
        <v>433</v>
      </c>
      <c r="C5277" s="26">
        <f>VLOOKUP(A5277,'Indice Puntaje Simple'!$A$4:$S$347,'3. Indice Puntj Simpl Traspuest'!D5277,0)</f>
        <v>0.625</v>
      </c>
      <c r="D5277">
        <v>17</v>
      </c>
    </row>
    <row r="5278" spans="1:4" x14ac:dyDescent="0.25">
      <c r="A5278" s="8" t="s">
        <v>98</v>
      </c>
      <c r="B5278" t="s">
        <v>433</v>
      </c>
      <c r="C5278" s="26">
        <f>VLOOKUP(A5278,'Indice Puntaje Simple'!$A$4:$S$347,'3. Indice Puntj Simpl Traspuest'!D5278,0)</f>
        <v>0.59090909090909094</v>
      </c>
      <c r="D5278">
        <v>17</v>
      </c>
    </row>
    <row r="5279" spans="1:4" x14ac:dyDescent="0.25">
      <c r="A5279" s="8" t="s">
        <v>264</v>
      </c>
      <c r="B5279" t="s">
        <v>433</v>
      </c>
      <c r="C5279" s="26">
        <f>VLOOKUP(A5279,'Indice Puntaje Simple'!$A$4:$S$347,'3. Indice Puntj Simpl Traspuest'!D5279,0)</f>
        <v>0.39772727272727271</v>
      </c>
      <c r="D5279">
        <v>17</v>
      </c>
    </row>
    <row r="5280" spans="1:4" x14ac:dyDescent="0.25">
      <c r="A5280" s="8" t="s">
        <v>126</v>
      </c>
      <c r="B5280" t="s">
        <v>433</v>
      </c>
      <c r="C5280" s="26">
        <f>VLOOKUP(A5280,'Indice Puntaje Simple'!$A$4:$S$347,'3. Indice Puntj Simpl Traspuest'!D5280,0)</f>
        <v>0.52272727272727271</v>
      </c>
      <c r="D5280">
        <v>17</v>
      </c>
    </row>
    <row r="5281" spans="1:4" x14ac:dyDescent="0.25">
      <c r="A5281" s="8" t="s">
        <v>222</v>
      </c>
      <c r="B5281" t="s">
        <v>433</v>
      </c>
      <c r="C5281" s="26">
        <f>VLOOKUP(A5281,'Indice Puntaje Simple'!$A$4:$S$347,'3. Indice Puntj Simpl Traspuest'!D5281,0)</f>
        <v>0.42045454545454547</v>
      </c>
      <c r="D5281">
        <v>17</v>
      </c>
    </row>
    <row r="5282" spans="1:4" x14ac:dyDescent="0.25">
      <c r="A5282" s="8" t="s">
        <v>389</v>
      </c>
      <c r="B5282" t="s">
        <v>433</v>
      </c>
      <c r="C5282" s="26">
        <f>VLOOKUP(A5282,'Indice Puntaje Simple'!$A$4:$S$347,'3. Indice Puntj Simpl Traspuest'!D5282,0)</f>
        <v>0.21590909090909091</v>
      </c>
      <c r="D5282">
        <v>17</v>
      </c>
    </row>
    <row r="5283" spans="1:4" x14ac:dyDescent="0.25">
      <c r="A5283" s="8" t="s">
        <v>127</v>
      </c>
      <c r="B5283" t="s">
        <v>433</v>
      </c>
      <c r="C5283" s="26">
        <f>VLOOKUP(A5283,'Indice Puntaje Simple'!$A$4:$S$347,'3. Indice Puntj Simpl Traspuest'!D5283,0)</f>
        <v>0.53409090909090906</v>
      </c>
      <c r="D5283">
        <v>17</v>
      </c>
    </row>
    <row r="5284" spans="1:4" x14ac:dyDescent="0.25">
      <c r="A5284" s="8" t="s">
        <v>187</v>
      </c>
      <c r="B5284" t="s">
        <v>433</v>
      </c>
      <c r="C5284" s="26">
        <f>VLOOKUP(A5284,'Indice Puntaje Simple'!$A$4:$S$347,'3. Indice Puntj Simpl Traspuest'!D5284,0)</f>
        <v>0.44318181818181818</v>
      </c>
      <c r="D5284">
        <v>17</v>
      </c>
    </row>
    <row r="5285" spans="1:4" x14ac:dyDescent="0.25">
      <c r="A5285" s="8" t="s">
        <v>114</v>
      </c>
      <c r="B5285" t="s">
        <v>433</v>
      </c>
      <c r="C5285" s="26">
        <f>VLOOKUP(A5285,'Indice Puntaje Simple'!$A$4:$S$347,'3. Indice Puntj Simpl Traspuest'!D5285,0)</f>
        <v>0.54545454545454541</v>
      </c>
      <c r="D5285">
        <v>17</v>
      </c>
    </row>
    <row r="5286" spans="1:4" x14ac:dyDescent="0.25">
      <c r="A5286" s="8" t="s">
        <v>238</v>
      </c>
      <c r="B5286" t="s">
        <v>433</v>
      </c>
      <c r="C5286" s="26">
        <f>VLOOKUP(A5286,'Indice Puntaje Simple'!$A$4:$S$347,'3. Indice Puntj Simpl Traspuest'!D5286,0)</f>
        <v>0.36363636363636365</v>
      </c>
      <c r="D5286">
        <v>17</v>
      </c>
    </row>
    <row r="5287" spans="1:4" x14ac:dyDescent="0.25">
      <c r="A5287" s="8" t="s">
        <v>135</v>
      </c>
      <c r="B5287" t="s">
        <v>433</v>
      </c>
      <c r="C5287" s="26">
        <f>VLOOKUP(A5287,'Indice Puntaje Simple'!$A$4:$S$347,'3. Indice Puntj Simpl Traspuest'!D5287,0)</f>
        <v>0.51136363636363635</v>
      </c>
      <c r="D5287">
        <v>17</v>
      </c>
    </row>
    <row r="5288" spans="1:4" x14ac:dyDescent="0.25">
      <c r="A5288" s="8" t="s">
        <v>301</v>
      </c>
      <c r="B5288" t="s">
        <v>433</v>
      </c>
      <c r="C5288" s="26">
        <f>VLOOKUP(A5288,'Indice Puntaje Simple'!$A$4:$S$347,'3. Indice Puntj Simpl Traspuest'!D5288,0)</f>
        <v>0.32954545454545453</v>
      </c>
      <c r="D5288">
        <v>17</v>
      </c>
    </row>
    <row r="5289" spans="1:4" x14ac:dyDescent="0.25">
      <c r="A5289" s="8" t="s">
        <v>286</v>
      </c>
      <c r="B5289" t="s">
        <v>433</v>
      </c>
      <c r="C5289" s="26">
        <f>VLOOKUP(A5289,'Indice Puntaje Simple'!$A$4:$S$347,'3. Indice Puntj Simpl Traspuest'!D5289,0)</f>
        <v>0.36363636363636365</v>
      </c>
      <c r="D5289">
        <v>17</v>
      </c>
    </row>
    <row r="5290" spans="1:4" x14ac:dyDescent="0.25">
      <c r="A5290" s="8" t="s">
        <v>302</v>
      </c>
      <c r="B5290" t="s">
        <v>433</v>
      </c>
      <c r="C5290" s="26">
        <f>VLOOKUP(A5290,'Indice Puntaje Simple'!$A$4:$S$347,'3. Indice Puntj Simpl Traspuest'!D5290,0)</f>
        <v>0.35227272727272729</v>
      </c>
      <c r="D5290">
        <v>17</v>
      </c>
    </row>
    <row r="5291" spans="1:4" x14ac:dyDescent="0.25">
      <c r="A5291" s="8" t="s">
        <v>239</v>
      </c>
      <c r="B5291" t="s">
        <v>433</v>
      </c>
      <c r="C5291" s="26">
        <f>VLOOKUP(A5291,'Indice Puntaje Simple'!$A$4:$S$347,'3. Indice Puntj Simpl Traspuest'!D5291,0)</f>
        <v>0.39772727272727271</v>
      </c>
      <c r="D5291">
        <v>17</v>
      </c>
    </row>
    <row r="5292" spans="1:4" x14ac:dyDescent="0.25">
      <c r="A5292" s="8" t="s">
        <v>380</v>
      </c>
      <c r="B5292" t="s">
        <v>433</v>
      </c>
      <c r="C5292" s="26">
        <f>VLOOKUP(A5292,'Indice Puntaje Simple'!$A$4:$S$347,'3. Indice Puntj Simpl Traspuest'!D5292,0)</f>
        <v>0.22727272727272727</v>
      </c>
      <c r="D5292">
        <v>17</v>
      </c>
    </row>
    <row r="5293" spans="1:4" x14ac:dyDescent="0.25">
      <c r="A5293" s="8" t="s">
        <v>365</v>
      </c>
      <c r="B5293" t="s">
        <v>433</v>
      </c>
      <c r="C5293" s="26">
        <f>VLOOKUP(A5293,'Indice Puntaje Simple'!$A$4:$S$347,'3. Indice Puntj Simpl Traspuest'!D5293,0)</f>
        <v>0.27272727272727271</v>
      </c>
      <c r="D5293">
        <v>17</v>
      </c>
    </row>
    <row r="5294" spans="1:4" x14ac:dyDescent="0.25">
      <c r="A5294" s="8" t="s">
        <v>366</v>
      </c>
      <c r="B5294" t="s">
        <v>433</v>
      </c>
      <c r="C5294" s="26">
        <f>VLOOKUP(A5294,'Indice Puntaje Simple'!$A$4:$S$347,'3. Indice Puntj Simpl Traspuest'!D5294,0)</f>
        <v>0.25</v>
      </c>
      <c r="D5294">
        <v>17</v>
      </c>
    </row>
    <row r="5295" spans="1:4" x14ac:dyDescent="0.25">
      <c r="A5295" s="8" t="s">
        <v>80</v>
      </c>
      <c r="B5295" t="s">
        <v>433</v>
      </c>
      <c r="C5295" s="26">
        <f>VLOOKUP(A5295,'Indice Puntaje Simple'!$A$4:$S$347,'3. Indice Puntj Simpl Traspuest'!D5295,0)</f>
        <v>0.79545454545454541</v>
      </c>
      <c r="D5295">
        <v>17</v>
      </c>
    </row>
    <row r="5296" spans="1:4" x14ac:dyDescent="0.25">
      <c r="A5296" s="8" t="s">
        <v>149</v>
      </c>
      <c r="B5296" t="s">
        <v>433</v>
      </c>
      <c r="C5296" s="26">
        <f>VLOOKUP(A5296,'Indice Puntaje Simple'!$A$4:$S$347,'3. Indice Puntj Simpl Traspuest'!D5296,0)</f>
        <v>0.51136363636363635</v>
      </c>
      <c r="D5296">
        <v>17</v>
      </c>
    </row>
    <row r="5297" spans="1:4" x14ac:dyDescent="0.25">
      <c r="A5297" s="8" t="s">
        <v>317</v>
      </c>
      <c r="B5297" t="s">
        <v>433</v>
      </c>
      <c r="C5297" s="26">
        <f>VLOOKUP(A5297,'Indice Puntaje Simple'!$A$4:$S$347,'3. Indice Puntj Simpl Traspuest'!D5297,0)</f>
        <v>0.34090909090909088</v>
      </c>
      <c r="D5297">
        <v>17</v>
      </c>
    </row>
    <row r="5298" spans="1:4" x14ac:dyDescent="0.25">
      <c r="A5298" s="8" t="s">
        <v>161</v>
      </c>
      <c r="B5298" t="s">
        <v>433</v>
      </c>
      <c r="C5298" s="26">
        <f>VLOOKUP(A5298,'Indice Puntaje Simple'!$A$4:$S$347,'3. Indice Puntj Simpl Traspuest'!D5298,0)</f>
        <v>0.48863636363636365</v>
      </c>
      <c r="D5298">
        <v>17</v>
      </c>
    </row>
    <row r="5299" spans="1:4" x14ac:dyDescent="0.25">
      <c r="A5299" s="8" t="s">
        <v>115</v>
      </c>
      <c r="B5299" t="s">
        <v>433</v>
      </c>
      <c r="C5299" s="26">
        <f>VLOOKUP(A5299,'Indice Puntaje Simple'!$A$4:$S$347,'3. Indice Puntj Simpl Traspuest'!D5299,0)</f>
        <v>0.55681818181818177</v>
      </c>
      <c r="D5299">
        <v>17</v>
      </c>
    </row>
    <row r="5300" spans="1:4" x14ac:dyDescent="0.25">
      <c r="A5300" s="8" t="s">
        <v>240</v>
      </c>
      <c r="B5300" t="s">
        <v>433</v>
      </c>
      <c r="C5300" s="26">
        <f>VLOOKUP(A5300,'Indice Puntaje Simple'!$A$4:$S$347,'3. Indice Puntj Simpl Traspuest'!D5300,0)</f>
        <v>0.39772727272727271</v>
      </c>
      <c r="D5300">
        <v>17</v>
      </c>
    </row>
    <row r="5301" spans="1:4" x14ac:dyDescent="0.25">
      <c r="A5301" s="8" t="s">
        <v>162</v>
      </c>
      <c r="B5301" t="s">
        <v>433</v>
      </c>
      <c r="C5301" s="26">
        <f>VLOOKUP(A5301,'Indice Puntaje Simple'!$A$4:$S$347,'3. Indice Puntj Simpl Traspuest'!D5301,0)</f>
        <v>0.51136363636363635</v>
      </c>
      <c r="D5301">
        <v>17</v>
      </c>
    </row>
    <row r="5302" spans="1:4" x14ac:dyDescent="0.25">
      <c r="A5302" s="8" t="s">
        <v>318</v>
      </c>
      <c r="B5302" t="s">
        <v>433</v>
      </c>
      <c r="C5302" s="26">
        <f>VLOOKUP(A5302,'Indice Puntaje Simple'!$A$4:$S$347,'3. Indice Puntj Simpl Traspuest'!D5302,0)</f>
        <v>0.32954545454545453</v>
      </c>
      <c r="D5302">
        <v>17</v>
      </c>
    </row>
    <row r="5303" spans="1:4" x14ac:dyDescent="0.25">
      <c r="A5303" s="8" t="s">
        <v>287</v>
      </c>
      <c r="B5303" t="s">
        <v>433</v>
      </c>
      <c r="C5303" s="26">
        <f>VLOOKUP(A5303,'Indice Puntaje Simple'!$A$4:$S$347,'3. Indice Puntj Simpl Traspuest'!D5303,0)</f>
        <v>0.35227272727272729</v>
      </c>
      <c r="D5303">
        <v>17</v>
      </c>
    </row>
    <row r="5304" spans="1:4" x14ac:dyDescent="0.25">
      <c r="A5304" s="8" t="s">
        <v>79</v>
      </c>
      <c r="B5304" t="s">
        <v>433</v>
      </c>
      <c r="C5304" s="26">
        <f>VLOOKUP(A5304,'Indice Puntaje Simple'!$A$4:$S$347,'3. Indice Puntj Simpl Traspuest'!D5304,0)</f>
        <v>0.875</v>
      </c>
      <c r="D5304">
        <v>17</v>
      </c>
    </row>
    <row r="5305" spans="1:4" x14ac:dyDescent="0.25">
      <c r="A5305" s="8" t="s">
        <v>202</v>
      </c>
      <c r="B5305" t="s">
        <v>433</v>
      </c>
      <c r="C5305" s="26">
        <f>VLOOKUP(A5305,'Indice Puntaje Simple'!$A$4:$S$347,'3. Indice Puntj Simpl Traspuest'!D5305,0)</f>
        <v>0.43181818181818182</v>
      </c>
      <c r="D5305">
        <v>17</v>
      </c>
    </row>
    <row r="5306" spans="1:4" x14ac:dyDescent="0.25">
      <c r="A5306" s="8" t="s">
        <v>207</v>
      </c>
      <c r="B5306" t="s">
        <v>433</v>
      </c>
      <c r="C5306" s="26">
        <f>VLOOKUP(A5306,'Indice Puntaje Simple'!$A$4:$S$347,'3. Indice Puntj Simpl Traspuest'!D5306,0)</f>
        <v>0.42045454545454547</v>
      </c>
      <c r="D5306">
        <v>17</v>
      </c>
    </row>
    <row r="5307" spans="1:4" x14ac:dyDescent="0.25">
      <c r="A5307" s="8" t="s">
        <v>214</v>
      </c>
      <c r="B5307" t="s">
        <v>433</v>
      </c>
      <c r="C5307" s="26">
        <f>VLOOKUP(A5307,'Indice Puntaje Simple'!$A$4:$S$347,'3. Indice Puntj Simpl Traspuest'!D5307,0)</f>
        <v>0.43181818181818182</v>
      </c>
      <c r="D5307">
        <v>17</v>
      </c>
    </row>
    <row r="5308" spans="1:4" x14ac:dyDescent="0.25">
      <c r="A5308" s="8" t="s">
        <v>122</v>
      </c>
      <c r="B5308" t="s">
        <v>433</v>
      </c>
      <c r="C5308" s="26">
        <f>VLOOKUP(A5308,'Indice Puntaje Simple'!$A$4:$S$347,'3. Indice Puntj Simpl Traspuest'!D5308,0)</f>
        <v>0.53409090909090906</v>
      </c>
      <c r="D5308">
        <v>17</v>
      </c>
    </row>
    <row r="5309" spans="1:4" x14ac:dyDescent="0.25">
      <c r="A5309" s="8" t="s">
        <v>410</v>
      </c>
      <c r="B5309" t="s">
        <v>433</v>
      </c>
      <c r="C5309" s="26">
        <f>VLOOKUP(A5309,'Indice Puntaje Simple'!$A$4:$S$347,'3. Indice Puntj Simpl Traspuest'!D5309,0)</f>
        <v>0.13636363636363635</v>
      </c>
      <c r="D5309">
        <v>17</v>
      </c>
    </row>
    <row r="5310" spans="1:4" x14ac:dyDescent="0.25">
      <c r="A5310" s="8" t="s">
        <v>143</v>
      </c>
      <c r="B5310" t="s">
        <v>433</v>
      </c>
      <c r="C5310" s="26">
        <f>VLOOKUP(A5310,'Indice Puntaje Simple'!$A$4:$S$347,'3. Indice Puntj Simpl Traspuest'!D5310,0)</f>
        <v>0.52272727272727271</v>
      </c>
      <c r="D5310">
        <v>17</v>
      </c>
    </row>
    <row r="5311" spans="1:4" x14ac:dyDescent="0.25">
      <c r="A5311" s="8" t="s">
        <v>249</v>
      </c>
      <c r="B5311" t="s">
        <v>433</v>
      </c>
      <c r="C5311" s="26">
        <f>VLOOKUP(A5311,'Indice Puntaje Simple'!$A$4:$S$347,'3. Indice Puntj Simpl Traspuest'!D5311,0)</f>
        <v>0.39772727272727271</v>
      </c>
      <c r="D5311">
        <v>17</v>
      </c>
    </row>
    <row r="5312" spans="1:4" x14ac:dyDescent="0.25">
      <c r="A5312" s="8" t="s">
        <v>128</v>
      </c>
      <c r="B5312" t="s">
        <v>433</v>
      </c>
      <c r="C5312" s="26">
        <f>VLOOKUP(A5312,'Indice Puntaje Simple'!$A$4:$S$347,'3. Indice Puntj Simpl Traspuest'!D5312,0)</f>
        <v>0.53409090909090906</v>
      </c>
      <c r="D5312">
        <v>17</v>
      </c>
    </row>
    <row r="5313" spans="1:4" x14ac:dyDescent="0.25">
      <c r="A5313" s="8" t="s">
        <v>203</v>
      </c>
      <c r="B5313" t="s">
        <v>433</v>
      </c>
      <c r="C5313" s="26">
        <f>VLOOKUP(A5313,'Indice Puntaje Simple'!$A$4:$S$347,'3. Indice Puntj Simpl Traspuest'!D5313,0)</f>
        <v>0.46590909090909088</v>
      </c>
      <c r="D5313">
        <v>17</v>
      </c>
    </row>
    <row r="5314" spans="1:4" x14ac:dyDescent="0.25">
      <c r="A5314" s="8" t="s">
        <v>265</v>
      </c>
      <c r="B5314" t="s">
        <v>433</v>
      </c>
      <c r="C5314" s="26">
        <f>VLOOKUP(A5314,'Indice Puntaje Simple'!$A$4:$S$347,'3. Indice Puntj Simpl Traspuest'!D5314,0)</f>
        <v>0.375</v>
      </c>
      <c r="D5314">
        <v>17</v>
      </c>
    </row>
    <row r="5315" spans="1:4" x14ac:dyDescent="0.25">
      <c r="A5315" s="8" t="s">
        <v>150</v>
      </c>
      <c r="B5315" t="s">
        <v>433</v>
      </c>
      <c r="C5315" s="26">
        <f>VLOOKUP(A5315,'Indice Puntaje Simple'!$A$4:$S$347,'3. Indice Puntj Simpl Traspuest'!D5315,0)</f>
        <v>0.5</v>
      </c>
      <c r="D5315">
        <v>17</v>
      </c>
    </row>
    <row r="5316" spans="1:4" x14ac:dyDescent="0.25">
      <c r="A5316" s="8" t="s">
        <v>136</v>
      </c>
      <c r="B5316" t="s">
        <v>433</v>
      </c>
      <c r="C5316" s="26">
        <f>VLOOKUP(A5316,'Indice Puntaje Simple'!$A$4:$S$347,'3. Indice Puntj Simpl Traspuest'!D5316,0)</f>
        <v>0.52272727272727271</v>
      </c>
      <c r="D5316">
        <v>17</v>
      </c>
    </row>
    <row r="5317" spans="1:4" x14ac:dyDescent="0.25">
      <c r="A5317" s="8" t="s">
        <v>377</v>
      </c>
      <c r="B5317" t="s">
        <v>433</v>
      </c>
      <c r="C5317" s="26">
        <f>VLOOKUP(A5317,'Indice Puntaje Simple'!$A$4:$S$347,'3. Indice Puntj Simpl Traspuest'!D5317,0)</f>
        <v>0.20454545454545456</v>
      </c>
      <c r="D5317">
        <v>17</v>
      </c>
    </row>
    <row r="5318" spans="1:4" x14ac:dyDescent="0.25">
      <c r="A5318" s="8" t="s">
        <v>319</v>
      </c>
      <c r="B5318" t="s">
        <v>433</v>
      </c>
      <c r="C5318" s="26">
        <f>VLOOKUP(A5318,'Indice Puntaje Simple'!$A$4:$S$347,'3. Indice Puntj Simpl Traspuest'!D5318,0)</f>
        <v>0.34090909090909088</v>
      </c>
      <c r="D5318">
        <v>17</v>
      </c>
    </row>
    <row r="5319" spans="1:4" x14ac:dyDescent="0.25">
      <c r="A5319" s="8" t="s">
        <v>188</v>
      </c>
      <c r="B5319" t="s">
        <v>433</v>
      </c>
      <c r="C5319" s="26">
        <f>VLOOKUP(A5319,'Indice Puntaje Simple'!$A$4:$S$347,'3. Indice Puntj Simpl Traspuest'!D5319,0)</f>
        <v>0.46590909090909088</v>
      </c>
      <c r="D5319">
        <v>17</v>
      </c>
    </row>
    <row r="5320" spans="1:4" x14ac:dyDescent="0.25">
      <c r="A5320" s="8" t="s">
        <v>97</v>
      </c>
      <c r="B5320" t="s">
        <v>433</v>
      </c>
      <c r="C5320" s="26">
        <f>VLOOKUP(A5320,'Indice Puntaje Simple'!$A$4:$S$347,'3. Indice Puntj Simpl Traspuest'!D5320,0)</f>
        <v>0.60227272727272729</v>
      </c>
      <c r="D5320">
        <v>17</v>
      </c>
    </row>
    <row r="5321" spans="1:4" x14ac:dyDescent="0.25">
      <c r="A5321" s="8" t="s">
        <v>189</v>
      </c>
      <c r="B5321" t="s">
        <v>433</v>
      </c>
      <c r="C5321" s="26">
        <f>VLOOKUP(A5321,'Indice Puntaje Simple'!$A$4:$S$347,'3. Indice Puntj Simpl Traspuest'!D5321,0)</f>
        <v>0.43181818181818182</v>
      </c>
      <c r="D5321">
        <v>17</v>
      </c>
    </row>
    <row r="5322" spans="1:4" x14ac:dyDescent="0.25">
      <c r="A5322" s="8" t="s">
        <v>390</v>
      </c>
      <c r="B5322" t="s">
        <v>433</v>
      </c>
      <c r="C5322" s="26">
        <f>VLOOKUP(A5322,'Indice Puntaje Simple'!$A$4:$S$347,'3. Indice Puntj Simpl Traspuest'!D5322,0)</f>
        <v>0.21590909090909091</v>
      </c>
      <c r="D5322">
        <v>17</v>
      </c>
    </row>
    <row r="5323" spans="1:4" x14ac:dyDescent="0.25">
      <c r="A5323" s="8" t="s">
        <v>137</v>
      </c>
      <c r="B5323" t="s">
        <v>433</v>
      </c>
      <c r="C5323" s="26">
        <f>VLOOKUP(A5323,'Indice Puntaje Simple'!$A$4:$S$347,'3. Indice Puntj Simpl Traspuest'!D5323,0)</f>
        <v>0.51136363636363635</v>
      </c>
      <c r="D5323">
        <v>17</v>
      </c>
    </row>
    <row r="5324" spans="1:4" x14ac:dyDescent="0.25">
      <c r="A5324" s="8" t="s">
        <v>190</v>
      </c>
      <c r="B5324" t="s">
        <v>433</v>
      </c>
      <c r="C5324" s="26">
        <f>VLOOKUP(A5324,'Indice Puntaje Simple'!$A$4:$S$347,'3. Indice Puntj Simpl Traspuest'!D5324,0)</f>
        <v>0.43181818181818182</v>
      </c>
      <c r="D5324">
        <v>17</v>
      </c>
    </row>
    <row r="5325" spans="1:4" x14ac:dyDescent="0.25">
      <c r="A5325" s="8" t="s">
        <v>340</v>
      </c>
      <c r="B5325" t="s">
        <v>433</v>
      </c>
      <c r="C5325" s="26">
        <f>VLOOKUP(A5325,'Indice Puntaje Simple'!$A$4:$S$347,'3. Indice Puntj Simpl Traspuest'!D5325,0)</f>
        <v>0.34090909090909088</v>
      </c>
      <c r="D5325">
        <v>17</v>
      </c>
    </row>
    <row r="5326" spans="1:4" x14ac:dyDescent="0.25">
      <c r="A5326" s="8" t="s">
        <v>413</v>
      </c>
      <c r="B5326" t="s">
        <v>433</v>
      </c>
      <c r="C5326" s="26">
        <f>VLOOKUP(A5326,'Indice Puntaje Simple'!$A$4:$S$347,'3. Indice Puntj Simpl Traspuest'!D5326,0)</f>
        <v>0.14772727272727273</v>
      </c>
      <c r="D5326">
        <v>17</v>
      </c>
    </row>
    <row r="5327" spans="1:4" x14ac:dyDescent="0.25">
      <c r="A5327" s="8" t="s">
        <v>328</v>
      </c>
      <c r="B5327" t="s">
        <v>433</v>
      </c>
      <c r="C5327" s="26">
        <f>VLOOKUP(A5327,'Indice Puntaje Simple'!$A$4:$S$347,'3. Indice Puntj Simpl Traspuest'!D5327,0)</f>
        <v>0.30681818181818182</v>
      </c>
      <c r="D5327">
        <v>17</v>
      </c>
    </row>
    <row r="5328" spans="1:4" x14ac:dyDescent="0.25">
      <c r="A5328" s="8" t="s">
        <v>288</v>
      </c>
      <c r="B5328" t="s">
        <v>433</v>
      </c>
      <c r="C5328" s="26">
        <f>VLOOKUP(A5328,'Indice Puntaje Simple'!$A$4:$S$347,'3. Indice Puntj Simpl Traspuest'!D5328,0)</f>
        <v>0.34090909090909088</v>
      </c>
      <c r="D5328">
        <v>17</v>
      </c>
    </row>
    <row r="5329" spans="1:4" x14ac:dyDescent="0.25">
      <c r="A5329" s="8" t="s">
        <v>303</v>
      </c>
      <c r="B5329" t="s">
        <v>433</v>
      </c>
      <c r="C5329" s="26">
        <f>VLOOKUP(A5329,'Indice Puntaje Simple'!$A$4:$S$347,'3. Indice Puntj Simpl Traspuest'!D5329,0)</f>
        <v>0.34090909090909088</v>
      </c>
      <c r="D5329">
        <v>17</v>
      </c>
    </row>
    <row r="5330" spans="1:4" x14ac:dyDescent="0.25">
      <c r="A5330" s="8" t="s">
        <v>329</v>
      </c>
      <c r="B5330" t="s">
        <v>433</v>
      </c>
      <c r="C5330" s="26">
        <f>VLOOKUP(A5330,'Indice Puntaje Simple'!$A$4:$S$347,'3. Indice Puntj Simpl Traspuest'!D5330,0)</f>
        <v>0.34090909090909088</v>
      </c>
      <c r="D5330">
        <v>17</v>
      </c>
    </row>
    <row r="5331" spans="1:4" x14ac:dyDescent="0.25">
      <c r="A5331" s="8" t="s">
        <v>330</v>
      </c>
      <c r="B5331" t="s">
        <v>433</v>
      </c>
      <c r="C5331" s="26">
        <f>VLOOKUP(A5331,'Indice Puntaje Simple'!$A$4:$S$347,'3. Indice Puntj Simpl Traspuest'!D5331,0)</f>
        <v>0.32954545454545453</v>
      </c>
      <c r="D5331">
        <v>17</v>
      </c>
    </row>
    <row r="5332" spans="1:4" x14ac:dyDescent="0.25">
      <c r="A5332" s="8" t="s">
        <v>163</v>
      </c>
      <c r="B5332" t="s">
        <v>433</v>
      </c>
      <c r="C5332" s="26">
        <f>VLOOKUP(A5332,'Indice Puntaje Simple'!$A$4:$S$347,'3. Indice Puntj Simpl Traspuest'!D5332,0)</f>
        <v>0.47727272727272729</v>
      </c>
      <c r="D5332">
        <v>17</v>
      </c>
    </row>
    <row r="5333" spans="1:4" x14ac:dyDescent="0.25">
      <c r="A5333" s="8" t="s">
        <v>223</v>
      </c>
      <c r="B5333" t="s">
        <v>433</v>
      </c>
      <c r="C5333" s="26">
        <f>VLOOKUP(A5333,'Indice Puntaje Simple'!$A$4:$S$347,'3. Indice Puntj Simpl Traspuest'!D5333,0)</f>
        <v>0.39772727272727271</v>
      </c>
      <c r="D5333">
        <v>17</v>
      </c>
    </row>
    <row r="5334" spans="1:4" x14ac:dyDescent="0.25">
      <c r="A5334" s="8" t="s">
        <v>331</v>
      </c>
      <c r="B5334" t="s">
        <v>433</v>
      </c>
      <c r="C5334" s="26">
        <f>VLOOKUP(A5334,'Indice Puntaje Simple'!$A$4:$S$347,'3. Indice Puntj Simpl Traspuest'!D5334,0)</f>
        <v>0.35227272727272729</v>
      </c>
      <c r="D5334">
        <v>17</v>
      </c>
    </row>
    <row r="5335" spans="1:4" x14ac:dyDescent="0.25">
      <c r="A5335" s="8" t="s">
        <v>381</v>
      </c>
      <c r="B5335" t="s">
        <v>433</v>
      </c>
      <c r="C5335" s="26">
        <f>VLOOKUP(A5335,'Indice Puntaje Simple'!$A$4:$S$347,'3. Indice Puntj Simpl Traspuest'!D5335,0)</f>
        <v>0.22727272727272727</v>
      </c>
      <c r="D5335">
        <v>17</v>
      </c>
    </row>
    <row r="5336" spans="1:4" x14ac:dyDescent="0.25">
      <c r="A5336" s="8" t="s">
        <v>116</v>
      </c>
      <c r="B5336" t="s">
        <v>433</v>
      </c>
      <c r="C5336" s="26">
        <f>VLOOKUP(A5336,'Indice Puntaje Simple'!$A$4:$S$347,'3. Indice Puntj Simpl Traspuest'!D5336,0)</f>
        <v>0.57954545454545459</v>
      </c>
      <c r="D5336">
        <v>17</v>
      </c>
    </row>
    <row r="5337" spans="1:4" x14ac:dyDescent="0.25">
      <c r="A5337" s="8" t="s">
        <v>224</v>
      </c>
      <c r="B5337" t="s">
        <v>433</v>
      </c>
      <c r="C5337" s="26">
        <f>VLOOKUP(A5337,'Indice Puntaje Simple'!$A$4:$S$347,'3. Indice Puntj Simpl Traspuest'!D5337,0)</f>
        <v>0.39772727272727271</v>
      </c>
      <c r="D5337">
        <v>17</v>
      </c>
    </row>
    <row r="5338" spans="1:4" x14ac:dyDescent="0.25">
      <c r="A5338" s="8" t="s">
        <v>250</v>
      </c>
      <c r="B5338" t="s">
        <v>433</v>
      </c>
      <c r="C5338" s="26">
        <f>VLOOKUP(A5338,'Indice Puntaje Simple'!$A$4:$S$347,'3. Indice Puntj Simpl Traspuest'!D5338,0)</f>
        <v>0.38636363636363635</v>
      </c>
      <c r="D5338">
        <v>17</v>
      </c>
    </row>
    <row r="5339" spans="1:4" x14ac:dyDescent="0.25">
      <c r="A5339" s="8" t="s">
        <v>208</v>
      </c>
      <c r="B5339" t="s">
        <v>433</v>
      </c>
      <c r="C5339" s="26">
        <f>VLOOKUP(A5339,'Indice Puntaje Simple'!$A$4:$S$347,'3. Indice Puntj Simpl Traspuest'!D5339,0)</f>
        <v>0.42045454545454547</v>
      </c>
      <c r="D5339">
        <v>17</v>
      </c>
    </row>
    <row r="5340" spans="1:4" x14ac:dyDescent="0.25">
      <c r="A5340" s="8" t="s">
        <v>275</v>
      </c>
      <c r="B5340" t="s">
        <v>433</v>
      </c>
      <c r="C5340" s="26">
        <f>VLOOKUP(A5340,'Indice Puntaje Simple'!$A$4:$S$347,'3. Indice Puntj Simpl Traspuest'!D5340,0)</f>
        <v>0.36363636363636365</v>
      </c>
      <c r="D5340">
        <v>17</v>
      </c>
    </row>
    <row r="5341" spans="1:4" x14ac:dyDescent="0.25">
      <c r="A5341" s="8" t="s">
        <v>304</v>
      </c>
      <c r="B5341" t="s">
        <v>433</v>
      </c>
      <c r="C5341" s="26">
        <f>VLOOKUP(A5341,'Indice Puntaje Simple'!$A$4:$S$347,'3. Indice Puntj Simpl Traspuest'!D5341,0)</f>
        <v>0.34090909090909088</v>
      </c>
      <c r="D5341">
        <v>17</v>
      </c>
    </row>
    <row r="5342" spans="1:4" x14ac:dyDescent="0.25">
      <c r="A5342" s="8" t="s">
        <v>305</v>
      </c>
      <c r="B5342" t="s">
        <v>433</v>
      </c>
      <c r="C5342" s="26">
        <f>VLOOKUP(A5342,'Indice Puntaje Simple'!$A$4:$S$347,'3. Indice Puntj Simpl Traspuest'!D5342,0)</f>
        <v>0.34090909090909088</v>
      </c>
      <c r="D5342">
        <v>17</v>
      </c>
    </row>
    <row r="5343" spans="1:4" x14ac:dyDescent="0.25">
      <c r="A5343" s="8" t="s">
        <v>417</v>
      </c>
      <c r="B5343" t="s">
        <v>433</v>
      </c>
      <c r="C5343" s="26">
        <f>VLOOKUP(A5343,'Indice Puntaje Simple'!$A$4:$S$347,'3. Indice Puntj Simpl Traspuest'!D5343,0)</f>
        <v>0.11363636363636363</v>
      </c>
      <c r="D5343">
        <v>17</v>
      </c>
    </row>
    <row r="5344" spans="1:4" x14ac:dyDescent="0.25">
      <c r="A5344" s="8" t="s">
        <v>289</v>
      </c>
      <c r="B5344" t="s">
        <v>433</v>
      </c>
      <c r="C5344" s="26">
        <f>VLOOKUP(A5344,'Indice Puntaje Simple'!$A$4:$S$347,'3. Indice Puntj Simpl Traspuest'!D5344,0)</f>
        <v>0.375</v>
      </c>
      <c r="D5344">
        <v>17</v>
      </c>
    </row>
    <row r="5345" spans="1:4" x14ac:dyDescent="0.25">
      <c r="A5345" s="8" t="s">
        <v>129</v>
      </c>
      <c r="B5345" t="s">
        <v>433</v>
      </c>
      <c r="C5345" s="26">
        <f>VLOOKUP(A5345,'Indice Puntaje Simple'!$A$4:$S$347,'3. Indice Puntj Simpl Traspuest'!D5345,0)</f>
        <v>0.53409090909090906</v>
      </c>
      <c r="D5345">
        <v>17</v>
      </c>
    </row>
    <row r="5346" spans="1:4" x14ac:dyDescent="0.25">
      <c r="A5346" s="8" t="s">
        <v>414</v>
      </c>
      <c r="B5346" t="s">
        <v>433</v>
      </c>
      <c r="C5346" s="26">
        <f>VLOOKUP(A5346,'Indice Puntaje Simple'!$A$4:$S$347,'3. Indice Puntj Simpl Traspuest'!D5346,0)</f>
        <v>0.13636363636363635</v>
      </c>
      <c r="D5346">
        <v>17</v>
      </c>
    </row>
    <row r="5347" spans="1:4" x14ac:dyDescent="0.25">
      <c r="A5347" s="8" t="s">
        <v>306</v>
      </c>
      <c r="B5347" t="s">
        <v>433</v>
      </c>
      <c r="C5347" s="26">
        <f>VLOOKUP(A5347,'Indice Puntaje Simple'!$A$4:$S$347,'3. Indice Puntj Simpl Traspuest'!D5347,0)</f>
        <v>0.31818181818181818</v>
      </c>
      <c r="D5347">
        <v>17</v>
      </c>
    </row>
    <row r="5348" spans="1:4" x14ac:dyDescent="0.25">
      <c r="A5348" s="8" t="s">
        <v>241</v>
      </c>
      <c r="B5348" t="s">
        <v>433</v>
      </c>
      <c r="C5348" s="26">
        <f>VLOOKUP(A5348,'Indice Puntaje Simple'!$A$4:$S$347,'3. Indice Puntj Simpl Traspuest'!D5348,0)</f>
        <v>0.39772727272727271</v>
      </c>
      <c r="D5348">
        <v>17</v>
      </c>
    </row>
    <row r="5349" spans="1:4" x14ac:dyDescent="0.25">
      <c r="A5349" s="8" t="s">
        <v>251</v>
      </c>
      <c r="B5349" t="s">
        <v>433</v>
      </c>
      <c r="C5349" s="26">
        <f>VLOOKUP(A5349,'Indice Puntaje Simple'!$A$4:$S$347,'3. Indice Puntj Simpl Traspuest'!D5349,0)</f>
        <v>0.375</v>
      </c>
      <c r="D5349">
        <v>17</v>
      </c>
    </row>
    <row r="5350" spans="1:4" x14ac:dyDescent="0.25">
      <c r="A5350" s="8" t="s">
        <v>420</v>
      </c>
      <c r="B5350" t="s">
        <v>433</v>
      </c>
      <c r="C5350" s="26">
        <f>VLOOKUP(A5350,'Indice Puntaje Simple'!$A$4:$S$347,'3. Indice Puntj Simpl Traspuest'!D5350,0)</f>
        <v>4.5454545454545456E-2</v>
      </c>
      <c r="D5350">
        <v>17</v>
      </c>
    </row>
    <row r="5351" spans="1:4" x14ac:dyDescent="0.25">
      <c r="A5351" s="8" t="s">
        <v>130</v>
      </c>
      <c r="B5351" t="s">
        <v>433</v>
      </c>
      <c r="C5351" s="26">
        <f>VLOOKUP(A5351,'Indice Puntaje Simple'!$A$4:$S$347,'3. Indice Puntj Simpl Traspuest'!D5351,0)</f>
        <v>0.52272727272727271</v>
      </c>
      <c r="D5351">
        <v>17</v>
      </c>
    </row>
    <row r="5352" spans="1:4" x14ac:dyDescent="0.25">
      <c r="A5352" s="8" t="s">
        <v>151</v>
      </c>
      <c r="B5352" t="s">
        <v>433</v>
      </c>
      <c r="C5352" s="26">
        <f>VLOOKUP(A5352,'Indice Puntaje Simple'!$A$4:$S$347,'3. Indice Puntj Simpl Traspuest'!D5352,0)</f>
        <v>0.48863636363636365</v>
      </c>
      <c r="D5352">
        <v>17</v>
      </c>
    </row>
    <row r="5353" spans="1:4" x14ac:dyDescent="0.25">
      <c r="A5353" s="8" t="s">
        <v>215</v>
      </c>
      <c r="B5353" t="s">
        <v>433</v>
      </c>
      <c r="C5353" s="26">
        <f>VLOOKUP(A5353,'Indice Puntaje Simple'!$A$4:$S$347,'3. Indice Puntj Simpl Traspuest'!D5353,0)</f>
        <v>0.40909090909090912</v>
      </c>
      <c r="D5353">
        <v>17</v>
      </c>
    </row>
    <row r="5354" spans="1:4" x14ac:dyDescent="0.25">
      <c r="A5354" s="8" t="s">
        <v>242</v>
      </c>
      <c r="B5354" t="s">
        <v>433</v>
      </c>
      <c r="C5354" s="26">
        <f>VLOOKUP(A5354,'Indice Puntaje Simple'!$A$4:$S$347,'3. Indice Puntj Simpl Traspuest'!D5354,0)</f>
        <v>0.39772727272727271</v>
      </c>
      <c r="D5354">
        <v>17</v>
      </c>
    </row>
    <row r="5355" spans="1:4" x14ac:dyDescent="0.25">
      <c r="A5355" s="8" t="s">
        <v>92</v>
      </c>
      <c r="B5355" t="s">
        <v>433</v>
      </c>
      <c r="C5355" s="26">
        <f>VLOOKUP(A5355,'Indice Puntaje Simple'!$A$4:$S$347,'3. Indice Puntj Simpl Traspuest'!D5355,0)</f>
        <v>0.64772727272727271</v>
      </c>
      <c r="D5355">
        <v>17</v>
      </c>
    </row>
    <row r="5356" spans="1:4" x14ac:dyDescent="0.25">
      <c r="A5356" s="8" t="s">
        <v>394</v>
      </c>
      <c r="B5356" t="s">
        <v>433</v>
      </c>
      <c r="C5356" s="26">
        <f>VLOOKUP(A5356,'Indice Puntaje Simple'!$A$4:$S$347,'3. Indice Puntj Simpl Traspuest'!D5356,0)</f>
        <v>0.19318181818181818</v>
      </c>
      <c r="D5356">
        <v>17</v>
      </c>
    </row>
    <row r="5357" spans="1:4" x14ac:dyDescent="0.25">
      <c r="A5357" s="8" t="s">
        <v>191</v>
      </c>
      <c r="B5357" t="s">
        <v>433</v>
      </c>
      <c r="C5357" s="26">
        <f>VLOOKUP(A5357,'Indice Puntaje Simple'!$A$4:$S$347,'3. Indice Puntj Simpl Traspuest'!D5357,0)</f>
        <v>0.44318181818181818</v>
      </c>
      <c r="D5357">
        <v>17</v>
      </c>
    </row>
    <row r="5358" spans="1:4" x14ac:dyDescent="0.25">
      <c r="A5358" s="8" t="s">
        <v>123</v>
      </c>
      <c r="B5358" t="s">
        <v>433</v>
      </c>
      <c r="C5358" s="26">
        <f>VLOOKUP(A5358,'Indice Puntaje Simple'!$A$4:$S$347,'3. Indice Puntj Simpl Traspuest'!D5358,0)</f>
        <v>0.54545454545454541</v>
      </c>
      <c r="D5358">
        <v>17</v>
      </c>
    </row>
    <row r="5359" spans="1:4" x14ac:dyDescent="0.25">
      <c r="A5359" s="8" t="s">
        <v>276</v>
      </c>
      <c r="B5359" t="s">
        <v>433</v>
      </c>
      <c r="C5359" s="26">
        <f>VLOOKUP(A5359,'Indice Puntaje Simple'!$A$4:$S$347,'3. Indice Puntj Simpl Traspuest'!D5359,0)</f>
        <v>0.375</v>
      </c>
      <c r="D5359">
        <v>17</v>
      </c>
    </row>
    <row r="5360" spans="1:4" x14ac:dyDescent="0.25">
      <c r="A5360" s="8" t="s">
        <v>320</v>
      </c>
      <c r="B5360" t="s">
        <v>433</v>
      </c>
      <c r="C5360" s="26">
        <f>VLOOKUP(A5360,'Indice Puntaje Simple'!$A$4:$S$347,'3. Indice Puntj Simpl Traspuest'!D5360,0)</f>
        <v>0.32954545454545453</v>
      </c>
      <c r="D5360">
        <v>17</v>
      </c>
    </row>
    <row r="5361" spans="1:4" x14ac:dyDescent="0.25">
      <c r="A5361" s="8" t="s">
        <v>252</v>
      </c>
      <c r="B5361" t="s">
        <v>433</v>
      </c>
      <c r="C5361" s="26">
        <f>VLOOKUP(A5361,'Indice Puntaje Simple'!$A$4:$S$347,'3. Indice Puntj Simpl Traspuest'!D5361,0)</f>
        <v>0.375</v>
      </c>
      <c r="D5361">
        <v>17</v>
      </c>
    </row>
    <row r="5362" spans="1:4" x14ac:dyDescent="0.25">
      <c r="A5362" s="8" t="s">
        <v>131</v>
      </c>
      <c r="B5362" t="s">
        <v>433</v>
      </c>
      <c r="C5362" s="26">
        <f>VLOOKUP(A5362,'Indice Puntaje Simple'!$A$4:$S$347,'3. Indice Puntj Simpl Traspuest'!D5362,0)</f>
        <v>0.53409090909090906</v>
      </c>
      <c r="D5362">
        <v>17</v>
      </c>
    </row>
    <row r="5363" spans="1:4" x14ac:dyDescent="0.25">
      <c r="A5363" s="8" t="s">
        <v>124</v>
      </c>
      <c r="B5363" t="s">
        <v>433</v>
      </c>
      <c r="C5363" s="26">
        <f>VLOOKUP(A5363,'Indice Puntaje Simple'!$A$4:$S$347,'3. Indice Puntj Simpl Traspuest'!D5363,0)</f>
        <v>0.52272727272727271</v>
      </c>
      <c r="D5363">
        <v>17</v>
      </c>
    </row>
    <row r="5364" spans="1:4" x14ac:dyDescent="0.25">
      <c r="A5364" s="8" t="s">
        <v>225</v>
      </c>
      <c r="B5364" t="s">
        <v>433</v>
      </c>
      <c r="C5364" s="26">
        <f>VLOOKUP(A5364,'Indice Puntaje Simple'!$A$4:$S$347,'3. Indice Puntj Simpl Traspuest'!D5364,0)</f>
        <v>0.42045454545454547</v>
      </c>
      <c r="D5364">
        <v>17</v>
      </c>
    </row>
    <row r="5365" spans="1:4" x14ac:dyDescent="0.25">
      <c r="A5365" s="8" t="s">
        <v>332</v>
      </c>
      <c r="B5365" t="s">
        <v>433</v>
      </c>
      <c r="C5365" s="26">
        <f>VLOOKUP(A5365,'Indice Puntaje Simple'!$A$4:$S$347,'3. Indice Puntj Simpl Traspuest'!D5365,0)</f>
        <v>0.32954545454545453</v>
      </c>
      <c r="D5365">
        <v>17</v>
      </c>
    </row>
    <row r="5366" spans="1:4" x14ac:dyDescent="0.25">
      <c r="A5366" s="8" t="s">
        <v>182</v>
      </c>
      <c r="B5366" t="s">
        <v>433</v>
      </c>
      <c r="C5366" s="26">
        <f>VLOOKUP(A5366,'Indice Puntaje Simple'!$A$4:$S$347,'3. Indice Puntj Simpl Traspuest'!D5366,0)</f>
        <v>0.45454545454545453</v>
      </c>
      <c r="D5366">
        <v>17</v>
      </c>
    </row>
    <row r="5367" spans="1:4" x14ac:dyDescent="0.25">
      <c r="A5367" s="8" t="s">
        <v>307</v>
      </c>
      <c r="B5367" t="s">
        <v>433</v>
      </c>
      <c r="C5367" s="26">
        <f>VLOOKUP(A5367,'Indice Puntaje Simple'!$A$4:$S$347,'3. Indice Puntj Simpl Traspuest'!D5367,0)</f>
        <v>0.36363636363636365</v>
      </c>
      <c r="D5367">
        <v>17</v>
      </c>
    </row>
    <row r="5368" spans="1:4" x14ac:dyDescent="0.25">
      <c r="A5368" s="8" t="s">
        <v>333</v>
      </c>
      <c r="B5368" t="s">
        <v>433</v>
      </c>
      <c r="C5368" s="26">
        <f>VLOOKUP(A5368,'Indice Puntaje Simple'!$A$4:$S$347,'3. Indice Puntj Simpl Traspuest'!D5368,0)</f>
        <v>0.34090909090909088</v>
      </c>
      <c r="D5368">
        <v>17</v>
      </c>
    </row>
    <row r="5369" spans="1:4" x14ac:dyDescent="0.25">
      <c r="A5369" s="8" t="s">
        <v>347</v>
      </c>
      <c r="B5369" t="s">
        <v>433</v>
      </c>
      <c r="C5369" s="26">
        <f>VLOOKUP(A5369,'Indice Puntaje Simple'!$A$4:$S$347,'3. Indice Puntj Simpl Traspuest'!D5369,0)</f>
        <v>0.28409090909090912</v>
      </c>
      <c r="D5369">
        <v>17</v>
      </c>
    </row>
    <row r="5370" spans="1:4" x14ac:dyDescent="0.25">
      <c r="A5370" s="8" t="s">
        <v>372</v>
      </c>
      <c r="B5370" t="s">
        <v>433</v>
      </c>
      <c r="C5370" s="26">
        <f>VLOOKUP(A5370,'Indice Puntaje Simple'!$A$4:$S$347,'3. Indice Puntj Simpl Traspuest'!D5370,0)</f>
        <v>0.23863636363636365</v>
      </c>
      <c r="D5370">
        <v>17</v>
      </c>
    </row>
    <row r="5371" spans="1:4" x14ac:dyDescent="0.25">
      <c r="A5371" s="8" t="s">
        <v>277</v>
      </c>
      <c r="B5371" t="s">
        <v>433</v>
      </c>
      <c r="C5371" s="26">
        <f>VLOOKUP(A5371,'Indice Puntaje Simple'!$A$4:$S$347,'3. Indice Puntj Simpl Traspuest'!D5371,0)</f>
        <v>0.35227272727272729</v>
      </c>
      <c r="D5371">
        <v>17</v>
      </c>
    </row>
    <row r="5372" spans="1:4" x14ac:dyDescent="0.25">
      <c r="A5372" s="8" t="s">
        <v>82</v>
      </c>
      <c r="B5372" t="s">
        <v>433</v>
      </c>
      <c r="C5372" s="26">
        <f>VLOOKUP(A5372,'Indice Puntaje Simple'!$A$4:$S$347,'3. Indice Puntj Simpl Traspuest'!D5372,0)</f>
        <v>0.69318181818181823</v>
      </c>
      <c r="D5372">
        <v>17</v>
      </c>
    </row>
    <row r="5373" spans="1:4" x14ac:dyDescent="0.25">
      <c r="A5373" s="8" t="s">
        <v>104</v>
      </c>
      <c r="B5373" t="s">
        <v>433</v>
      </c>
      <c r="C5373" s="26">
        <f>VLOOKUP(A5373,'Indice Puntaje Simple'!$A$4:$S$347,'3. Indice Puntj Simpl Traspuest'!D5373,0)</f>
        <v>0.59090909090909094</v>
      </c>
      <c r="D5373">
        <v>17</v>
      </c>
    </row>
    <row r="5374" spans="1:4" x14ac:dyDescent="0.25">
      <c r="A5374" s="8" t="s">
        <v>367</v>
      </c>
      <c r="B5374" t="s">
        <v>433</v>
      </c>
      <c r="C5374" s="26">
        <f>VLOOKUP(A5374,'Indice Puntaje Simple'!$A$4:$S$347,'3. Indice Puntj Simpl Traspuest'!D5374,0)</f>
        <v>0.26136363636363635</v>
      </c>
      <c r="D5374">
        <v>17</v>
      </c>
    </row>
    <row r="5375" spans="1:4" x14ac:dyDescent="0.25">
      <c r="A5375" s="8" t="s">
        <v>172</v>
      </c>
      <c r="B5375" t="s">
        <v>433</v>
      </c>
      <c r="C5375" s="26">
        <f>VLOOKUP(A5375,'Indice Puntaje Simple'!$A$4:$S$347,'3. Indice Puntj Simpl Traspuest'!D5375,0)</f>
        <v>0.48863636363636365</v>
      </c>
      <c r="D5375">
        <v>17</v>
      </c>
    </row>
    <row r="5376" spans="1:4" x14ac:dyDescent="0.25">
      <c r="A5376" s="8" t="s">
        <v>321</v>
      </c>
      <c r="B5376" t="s">
        <v>433</v>
      </c>
      <c r="C5376" s="26">
        <f>VLOOKUP(A5376,'Indice Puntaje Simple'!$A$4:$S$347,'3. Indice Puntj Simpl Traspuest'!D5376,0)</f>
        <v>0.35227272727272729</v>
      </c>
      <c r="D5376">
        <v>17</v>
      </c>
    </row>
    <row r="5377" spans="1:4" x14ac:dyDescent="0.25">
      <c r="A5377" s="8" t="s">
        <v>353</v>
      </c>
      <c r="B5377" t="s">
        <v>433</v>
      </c>
      <c r="C5377" s="26">
        <f>VLOOKUP(A5377,'Indice Puntaje Simple'!$A$4:$S$347,'3. Indice Puntj Simpl Traspuest'!D5377,0)</f>
        <v>0.27272727272727271</v>
      </c>
      <c r="D5377">
        <v>17</v>
      </c>
    </row>
    <row r="5378" spans="1:4" x14ac:dyDescent="0.25">
      <c r="A5378" s="8" t="s">
        <v>290</v>
      </c>
      <c r="B5378" t="s">
        <v>433</v>
      </c>
      <c r="C5378" s="26">
        <f>VLOOKUP(A5378,'Indice Puntaje Simple'!$A$4:$S$347,'3. Indice Puntj Simpl Traspuest'!D5378,0)</f>
        <v>0.35227272727272729</v>
      </c>
      <c r="D5378">
        <v>17</v>
      </c>
    </row>
    <row r="5379" spans="1:4" x14ac:dyDescent="0.25">
      <c r="A5379" s="8" t="s">
        <v>334</v>
      </c>
      <c r="B5379" t="s">
        <v>433</v>
      </c>
      <c r="C5379" s="26">
        <f>VLOOKUP(A5379,'Indice Puntaje Simple'!$A$4:$S$347,'3. Indice Puntj Simpl Traspuest'!D5379,0)</f>
        <v>0.30681818181818182</v>
      </c>
      <c r="D5379">
        <v>17</v>
      </c>
    </row>
    <row r="5380" spans="1:4" x14ac:dyDescent="0.25">
      <c r="A5380" s="8" t="s">
        <v>278</v>
      </c>
      <c r="B5380" t="s">
        <v>433</v>
      </c>
      <c r="C5380" s="26">
        <f>VLOOKUP(A5380,'Indice Puntaje Simple'!$A$4:$S$347,'3. Indice Puntj Simpl Traspuest'!D5380,0)</f>
        <v>0.35227272727272729</v>
      </c>
      <c r="D5380">
        <v>17</v>
      </c>
    </row>
    <row r="5381" spans="1:4" x14ac:dyDescent="0.25">
      <c r="A5381" s="8" t="s">
        <v>253</v>
      </c>
      <c r="B5381" t="s">
        <v>433</v>
      </c>
      <c r="C5381" s="26">
        <f>VLOOKUP(A5381,'Indice Puntaje Simple'!$A$4:$S$347,'3. Indice Puntj Simpl Traspuest'!D5381,0)</f>
        <v>0.38636363636363635</v>
      </c>
      <c r="D5381">
        <v>17</v>
      </c>
    </row>
    <row r="5382" spans="1:4" x14ac:dyDescent="0.25">
      <c r="A5382" s="8" t="s">
        <v>322</v>
      </c>
      <c r="B5382" t="s">
        <v>433</v>
      </c>
      <c r="C5382" s="26">
        <f>VLOOKUP(A5382,'Indice Puntaje Simple'!$A$4:$S$347,'3. Indice Puntj Simpl Traspuest'!D5382,0)</f>
        <v>0.29545454545454547</v>
      </c>
      <c r="D5382">
        <v>17</v>
      </c>
    </row>
    <row r="5383" spans="1:4" x14ac:dyDescent="0.25">
      <c r="A5383" s="8" t="s">
        <v>132</v>
      </c>
      <c r="B5383" t="s">
        <v>433</v>
      </c>
      <c r="C5383" s="26">
        <f>VLOOKUP(A5383,'Indice Puntaje Simple'!$A$4:$S$347,'3. Indice Puntj Simpl Traspuest'!D5383,0)</f>
        <v>0.54545454545454541</v>
      </c>
      <c r="D5383">
        <v>17</v>
      </c>
    </row>
    <row r="5384" spans="1:4" x14ac:dyDescent="0.25">
      <c r="A5384" s="8" t="s">
        <v>341</v>
      </c>
      <c r="B5384" t="s">
        <v>433</v>
      </c>
      <c r="C5384" s="26">
        <f>VLOOKUP(A5384,'Indice Puntaje Simple'!$A$4:$S$347,'3. Indice Puntj Simpl Traspuest'!D5384,0)</f>
        <v>0.30681818181818182</v>
      </c>
      <c r="D5384">
        <v>17</v>
      </c>
    </row>
    <row r="5385" spans="1:4" x14ac:dyDescent="0.25">
      <c r="A5385" s="8" t="s">
        <v>308</v>
      </c>
      <c r="B5385" t="s">
        <v>433</v>
      </c>
      <c r="C5385" s="26">
        <f>VLOOKUP(A5385,'Indice Puntaje Simple'!$A$4:$S$347,'3. Indice Puntj Simpl Traspuest'!D5385,0)</f>
        <v>0.35227272727272729</v>
      </c>
      <c r="D5385">
        <v>17</v>
      </c>
    </row>
    <row r="5386" spans="1:4" x14ac:dyDescent="0.25">
      <c r="A5386" s="8" t="s">
        <v>279</v>
      </c>
      <c r="B5386" t="s">
        <v>433</v>
      </c>
      <c r="C5386" s="26">
        <f>VLOOKUP(A5386,'Indice Puntaje Simple'!$A$4:$S$347,'3. Indice Puntj Simpl Traspuest'!D5386,0)</f>
        <v>0.36363636363636365</v>
      </c>
      <c r="D5386">
        <v>17</v>
      </c>
    </row>
    <row r="5387" spans="1:4" x14ac:dyDescent="0.25">
      <c r="A5387" s="8" t="s">
        <v>401</v>
      </c>
      <c r="B5387" t="s">
        <v>433</v>
      </c>
      <c r="C5387" s="26">
        <f>VLOOKUP(A5387,'Indice Puntaje Simple'!$A$4:$S$347,'3. Indice Puntj Simpl Traspuest'!D5387,0)</f>
        <v>0.18181818181818182</v>
      </c>
      <c r="D5387">
        <v>17</v>
      </c>
    </row>
    <row r="5388" spans="1:4" x14ac:dyDescent="0.25">
      <c r="A5388" s="8" t="s">
        <v>323</v>
      </c>
      <c r="B5388" t="s">
        <v>433</v>
      </c>
      <c r="C5388" s="26">
        <f>VLOOKUP(A5388,'Indice Puntaje Simple'!$A$4:$S$347,'3. Indice Puntj Simpl Traspuest'!D5388,0)</f>
        <v>0.32954545454545453</v>
      </c>
      <c r="D5388">
        <v>17</v>
      </c>
    </row>
    <row r="5389" spans="1:4" x14ac:dyDescent="0.25">
      <c r="A5389" s="8" t="s">
        <v>84</v>
      </c>
      <c r="B5389" t="s">
        <v>433</v>
      </c>
      <c r="C5389" s="26">
        <f>VLOOKUP(A5389,'Indice Puntaje Simple'!$A$4:$S$347,'3. Indice Puntj Simpl Traspuest'!D5389,0)</f>
        <v>0.70454545454545459</v>
      </c>
      <c r="D5389">
        <v>17</v>
      </c>
    </row>
    <row r="5390" spans="1:4" x14ac:dyDescent="0.25">
      <c r="A5390" s="8" t="s">
        <v>152</v>
      </c>
      <c r="B5390" t="s">
        <v>433</v>
      </c>
      <c r="C5390" s="26">
        <f>VLOOKUP(A5390,'Indice Puntaje Simple'!$A$4:$S$347,'3. Indice Puntj Simpl Traspuest'!D5390,0)</f>
        <v>0.45454545454545453</v>
      </c>
      <c r="D5390">
        <v>17</v>
      </c>
    </row>
    <row r="5391" spans="1:4" x14ac:dyDescent="0.25">
      <c r="A5391" s="8" t="s">
        <v>93</v>
      </c>
      <c r="B5391" t="s">
        <v>433</v>
      </c>
      <c r="C5391" s="26">
        <f>VLOOKUP(A5391,'Indice Puntaje Simple'!$A$4:$S$347,'3. Indice Puntj Simpl Traspuest'!D5391,0)</f>
        <v>0.60227272727272729</v>
      </c>
      <c r="D5391">
        <v>17</v>
      </c>
    </row>
    <row r="5392" spans="1:4" x14ac:dyDescent="0.25">
      <c r="A5392" s="8" t="s">
        <v>226</v>
      </c>
      <c r="B5392" t="s">
        <v>433</v>
      </c>
      <c r="C5392" s="26">
        <f>VLOOKUP(A5392,'Indice Puntaje Simple'!$A$4:$S$347,'3. Indice Puntj Simpl Traspuest'!D5392,0)</f>
        <v>0.38636363636363635</v>
      </c>
      <c r="D5392">
        <v>17</v>
      </c>
    </row>
    <row r="5393" spans="1:4" x14ac:dyDescent="0.25">
      <c r="A5393" s="8" t="s">
        <v>164</v>
      </c>
      <c r="B5393" t="s">
        <v>433</v>
      </c>
      <c r="C5393" s="26">
        <f>VLOOKUP(A5393,'Indice Puntaje Simple'!$A$4:$S$347,'3. Indice Puntj Simpl Traspuest'!D5393,0)</f>
        <v>0.46590909090909088</v>
      </c>
      <c r="D5393">
        <v>17</v>
      </c>
    </row>
    <row r="5394" spans="1:4" x14ac:dyDescent="0.25">
      <c r="A5394" s="8" t="s">
        <v>138</v>
      </c>
      <c r="B5394" t="s">
        <v>433</v>
      </c>
      <c r="C5394" s="26">
        <f>VLOOKUP(A5394,'Indice Puntaje Simple'!$A$4:$S$347,'3. Indice Puntj Simpl Traspuest'!D5394,0)</f>
        <v>0.53409090909090906</v>
      </c>
      <c r="D5394">
        <v>17</v>
      </c>
    </row>
    <row r="5395" spans="1:4" x14ac:dyDescent="0.25">
      <c r="A5395" s="8" t="s">
        <v>402</v>
      </c>
      <c r="B5395" t="s">
        <v>433</v>
      </c>
      <c r="C5395" s="26">
        <f>VLOOKUP(A5395,'Indice Puntaje Simple'!$A$4:$S$347,'3. Indice Puntj Simpl Traspuest'!D5395,0)</f>
        <v>0.20454545454545456</v>
      </c>
      <c r="D5395">
        <v>17</v>
      </c>
    </row>
    <row r="5396" spans="1:4" x14ac:dyDescent="0.25">
      <c r="A5396" s="8" t="s">
        <v>209</v>
      </c>
      <c r="B5396" t="s">
        <v>433</v>
      </c>
      <c r="C5396" s="26">
        <f>VLOOKUP(A5396,'Indice Puntaje Simple'!$A$4:$S$347,'3. Indice Puntj Simpl Traspuest'!D5396,0)</f>
        <v>0.43181818181818182</v>
      </c>
      <c r="D5396">
        <v>17</v>
      </c>
    </row>
    <row r="5397" spans="1:4" x14ac:dyDescent="0.25">
      <c r="A5397" s="8" t="s">
        <v>368</v>
      </c>
      <c r="B5397" t="s">
        <v>433</v>
      </c>
      <c r="C5397" s="26">
        <f>VLOOKUP(A5397,'Indice Puntaje Simple'!$A$4:$S$347,'3. Indice Puntj Simpl Traspuest'!D5397,0)</f>
        <v>0.26136363636363635</v>
      </c>
      <c r="D5397">
        <v>17</v>
      </c>
    </row>
    <row r="5398" spans="1:4" x14ac:dyDescent="0.25">
      <c r="A5398" s="8" t="s">
        <v>354</v>
      </c>
      <c r="B5398" t="s">
        <v>433</v>
      </c>
      <c r="C5398" s="26">
        <f>VLOOKUP(A5398,'Indice Puntaje Simple'!$A$4:$S$347,'3. Indice Puntj Simpl Traspuest'!D5398,0)</f>
        <v>0.29545454545454547</v>
      </c>
      <c r="D5398">
        <v>17</v>
      </c>
    </row>
    <row r="5399" spans="1:4" x14ac:dyDescent="0.25">
      <c r="A5399" s="8" t="s">
        <v>107</v>
      </c>
      <c r="B5399" t="s">
        <v>433</v>
      </c>
      <c r="C5399" s="26">
        <f>VLOOKUP(A5399,'Indice Puntaje Simple'!$A$4:$S$347,'3. Indice Puntj Simpl Traspuest'!D5399,0)</f>
        <v>0.56818181818181823</v>
      </c>
      <c r="D5399">
        <v>17</v>
      </c>
    </row>
    <row r="5400" spans="1:4" x14ac:dyDescent="0.25">
      <c r="A5400" s="8" t="s">
        <v>254</v>
      </c>
      <c r="B5400" t="s">
        <v>433</v>
      </c>
      <c r="C5400" s="26">
        <f>VLOOKUP(A5400,'Indice Puntaje Simple'!$A$4:$S$347,'3. Indice Puntj Simpl Traspuest'!D5400,0)</f>
        <v>0.375</v>
      </c>
      <c r="D5400">
        <v>17</v>
      </c>
    </row>
    <row r="5401" spans="1:4" x14ac:dyDescent="0.25">
      <c r="A5401" s="8" t="s">
        <v>192</v>
      </c>
      <c r="B5401" t="s">
        <v>433</v>
      </c>
      <c r="C5401" s="26">
        <f>VLOOKUP(A5401,'Indice Puntaje Simple'!$A$4:$S$347,'3. Indice Puntj Simpl Traspuest'!D5401,0)</f>
        <v>0.46590909090909088</v>
      </c>
      <c r="D5401">
        <v>17</v>
      </c>
    </row>
    <row r="5402" spans="1:4" x14ac:dyDescent="0.25">
      <c r="A5402" s="8" t="s">
        <v>173</v>
      </c>
      <c r="B5402" t="s">
        <v>433</v>
      </c>
      <c r="C5402" s="26">
        <f>VLOOKUP(A5402,'Indice Puntaje Simple'!$A$4:$S$347,'3. Indice Puntj Simpl Traspuest'!D5402,0)</f>
        <v>0.47727272727272729</v>
      </c>
      <c r="D5402">
        <v>17</v>
      </c>
    </row>
    <row r="5403" spans="1:4" x14ac:dyDescent="0.25">
      <c r="A5403" s="8" t="s">
        <v>139</v>
      </c>
      <c r="B5403" t="s">
        <v>433</v>
      </c>
      <c r="C5403" s="26">
        <f>VLOOKUP(A5403,'Indice Puntaje Simple'!$A$4:$S$347,'3. Indice Puntj Simpl Traspuest'!D5403,0)</f>
        <v>0.5</v>
      </c>
      <c r="D5403">
        <v>17</v>
      </c>
    </row>
    <row r="5404" spans="1:4" x14ac:dyDescent="0.25">
      <c r="A5404" s="8" t="s">
        <v>350</v>
      </c>
      <c r="B5404" t="s">
        <v>433</v>
      </c>
      <c r="C5404" s="26">
        <f>VLOOKUP(A5404,'Indice Puntaje Simple'!$A$4:$S$347,'3. Indice Puntj Simpl Traspuest'!D5404,0)</f>
        <v>0.29545454545454547</v>
      </c>
      <c r="D5404">
        <v>17</v>
      </c>
    </row>
    <row r="5405" spans="1:4" x14ac:dyDescent="0.25">
      <c r="A5405" s="8" t="s">
        <v>227</v>
      </c>
      <c r="B5405" t="s">
        <v>433</v>
      </c>
      <c r="C5405" s="26">
        <f>VLOOKUP(A5405,'Indice Puntaje Simple'!$A$4:$S$347,'3. Indice Puntj Simpl Traspuest'!D5405,0)</f>
        <v>0.40909090909090912</v>
      </c>
      <c r="D5405">
        <v>17</v>
      </c>
    </row>
    <row r="5406" spans="1:4" x14ac:dyDescent="0.25">
      <c r="A5406" s="8" t="s">
        <v>228</v>
      </c>
      <c r="B5406" t="s">
        <v>433</v>
      </c>
      <c r="C5406" s="26">
        <f>VLOOKUP(A5406,'Indice Puntaje Simple'!$A$4:$S$347,'3. Indice Puntj Simpl Traspuest'!D5406,0)</f>
        <v>0.42045454545454547</v>
      </c>
      <c r="D5406">
        <v>17</v>
      </c>
    </row>
    <row r="5407" spans="1:4" x14ac:dyDescent="0.25">
      <c r="A5407" s="8" t="s">
        <v>309</v>
      </c>
      <c r="B5407" t="s">
        <v>433</v>
      </c>
      <c r="C5407" s="26">
        <f>VLOOKUP(A5407,'Indice Puntaje Simple'!$A$4:$S$347,'3. Indice Puntj Simpl Traspuest'!D5407,0)</f>
        <v>0.35227272727272729</v>
      </c>
      <c r="D5407">
        <v>17</v>
      </c>
    </row>
    <row r="5408" spans="1:4" x14ac:dyDescent="0.25">
      <c r="A5408" s="8" t="s">
        <v>193</v>
      </c>
      <c r="B5408" t="s">
        <v>433</v>
      </c>
      <c r="C5408" s="26">
        <f>VLOOKUP(A5408,'Indice Puntaje Simple'!$A$4:$S$347,'3. Indice Puntj Simpl Traspuest'!D5408,0)</f>
        <v>0.45454545454545453</v>
      </c>
      <c r="D5408">
        <v>17</v>
      </c>
    </row>
    <row r="5409" spans="1:4" x14ac:dyDescent="0.25">
      <c r="A5409" s="8" t="s">
        <v>335</v>
      </c>
      <c r="B5409" t="s">
        <v>433</v>
      </c>
      <c r="C5409" s="26">
        <f>VLOOKUP(A5409,'Indice Puntaje Simple'!$A$4:$S$347,'3. Indice Puntj Simpl Traspuest'!D5409,0)</f>
        <v>0.32954545454545453</v>
      </c>
      <c r="D5409">
        <v>17</v>
      </c>
    </row>
    <row r="5410" spans="1:4" x14ac:dyDescent="0.25">
      <c r="A5410" s="8" t="s">
        <v>85</v>
      </c>
      <c r="B5410" t="s">
        <v>433</v>
      </c>
      <c r="C5410" s="26">
        <f>VLOOKUP(A5410,'Indice Puntaje Simple'!$A$4:$S$347,'3. Indice Puntj Simpl Traspuest'!D5410,0)</f>
        <v>0.71590909090909094</v>
      </c>
      <c r="D5410">
        <v>17</v>
      </c>
    </row>
    <row r="5411" spans="1:4" x14ac:dyDescent="0.25">
      <c r="A5411" s="8" t="s">
        <v>378</v>
      </c>
      <c r="B5411" t="s">
        <v>433</v>
      </c>
      <c r="C5411" s="26">
        <f>VLOOKUP(A5411,'Indice Puntaje Simple'!$A$4:$S$347,'3. Indice Puntj Simpl Traspuest'!D5411,0)</f>
        <v>0.22727272727272727</v>
      </c>
      <c r="D5411">
        <v>17</v>
      </c>
    </row>
    <row r="5412" spans="1:4" x14ac:dyDescent="0.25">
      <c r="A5412" s="8" t="s">
        <v>359</v>
      </c>
      <c r="B5412" t="s">
        <v>433</v>
      </c>
      <c r="C5412" s="26">
        <f>VLOOKUP(A5412,'Indice Puntaje Simple'!$A$4:$S$347,'3. Indice Puntj Simpl Traspuest'!D5412,0)</f>
        <v>0.28409090909090912</v>
      </c>
      <c r="D5412">
        <v>17</v>
      </c>
    </row>
    <row r="5413" spans="1:4" x14ac:dyDescent="0.25">
      <c r="A5413" s="8" t="s">
        <v>86</v>
      </c>
      <c r="B5413" t="s">
        <v>433</v>
      </c>
      <c r="C5413" s="26">
        <f>VLOOKUP(A5413,'Indice Puntaje Simple'!$A$4:$S$347,'3. Indice Puntj Simpl Traspuest'!D5413,0)</f>
        <v>0.68181818181818177</v>
      </c>
      <c r="D5413">
        <v>17</v>
      </c>
    </row>
    <row r="5414" spans="1:4" x14ac:dyDescent="0.25">
      <c r="A5414" s="8" t="s">
        <v>108</v>
      </c>
      <c r="B5414" t="s">
        <v>433</v>
      </c>
      <c r="C5414" s="26">
        <f>VLOOKUP(A5414,'Indice Puntaje Simple'!$A$4:$S$347,'3. Indice Puntj Simpl Traspuest'!D5414,0)</f>
        <v>0.56818181818181823</v>
      </c>
      <c r="D5414">
        <v>17</v>
      </c>
    </row>
    <row r="5415" spans="1:4" x14ac:dyDescent="0.25">
      <c r="A5415" s="8" t="s">
        <v>355</v>
      </c>
      <c r="B5415" t="s">
        <v>433</v>
      </c>
      <c r="C5415" s="26">
        <f>VLOOKUP(A5415,'Indice Puntaje Simple'!$A$4:$S$347,'3. Indice Puntj Simpl Traspuest'!D5415,0)</f>
        <v>0.28409090909090912</v>
      </c>
      <c r="D5415">
        <v>17</v>
      </c>
    </row>
    <row r="5416" spans="1:4" x14ac:dyDescent="0.25">
      <c r="A5416" s="8" t="s">
        <v>351</v>
      </c>
      <c r="B5416" t="s">
        <v>433</v>
      </c>
      <c r="C5416" s="26">
        <f>VLOOKUP(A5416,'Indice Puntaje Simple'!$A$4:$S$347,'3. Indice Puntj Simpl Traspuest'!D5416,0)</f>
        <v>0.27272727272727271</v>
      </c>
      <c r="D5416">
        <v>17</v>
      </c>
    </row>
    <row r="5417" spans="1:4" x14ac:dyDescent="0.25">
      <c r="A5417" s="8" t="s">
        <v>229</v>
      </c>
      <c r="B5417" t="s">
        <v>433</v>
      </c>
      <c r="C5417" s="26">
        <f>VLOOKUP(A5417,'Indice Puntaje Simple'!$A$4:$S$347,'3. Indice Puntj Simpl Traspuest'!D5417,0)</f>
        <v>0.39772727272727271</v>
      </c>
      <c r="D5417">
        <v>17</v>
      </c>
    </row>
    <row r="5418" spans="1:4" x14ac:dyDescent="0.25">
      <c r="A5418" s="8" t="s">
        <v>204</v>
      </c>
      <c r="B5418" t="s">
        <v>433</v>
      </c>
      <c r="C5418" s="26">
        <f>VLOOKUP(A5418,'Indice Puntaje Simple'!$A$4:$S$347,'3. Indice Puntj Simpl Traspuest'!D5418,0)</f>
        <v>0.43181818181818182</v>
      </c>
      <c r="D5418">
        <v>17</v>
      </c>
    </row>
    <row r="5419" spans="1:4" x14ac:dyDescent="0.25">
      <c r="A5419" s="8" t="s">
        <v>373</v>
      </c>
      <c r="B5419" t="s">
        <v>433</v>
      </c>
      <c r="C5419" s="26">
        <f>VLOOKUP(A5419,'Indice Puntaje Simple'!$A$4:$S$347,'3. Indice Puntj Simpl Traspuest'!D5419,0)</f>
        <v>0.25</v>
      </c>
      <c r="D5419">
        <v>17</v>
      </c>
    </row>
    <row r="5420" spans="1:4" x14ac:dyDescent="0.25">
      <c r="A5420" s="8" t="s">
        <v>210</v>
      </c>
      <c r="B5420" t="s">
        <v>433</v>
      </c>
      <c r="C5420" s="26">
        <f>VLOOKUP(A5420,'Indice Puntaje Simple'!$A$4:$S$347,'3. Indice Puntj Simpl Traspuest'!D5420,0)</f>
        <v>0.45454545454545453</v>
      </c>
      <c r="D5420">
        <v>17</v>
      </c>
    </row>
    <row r="5421" spans="1:4" x14ac:dyDescent="0.25">
      <c r="A5421" s="8" t="s">
        <v>243</v>
      </c>
      <c r="B5421" t="s">
        <v>433</v>
      </c>
      <c r="C5421" s="26">
        <f>VLOOKUP(A5421,'Indice Puntaje Simple'!$A$4:$S$347,'3. Indice Puntj Simpl Traspuest'!D5421,0)</f>
        <v>0.53409090909090906</v>
      </c>
      <c r="D5421">
        <v>17</v>
      </c>
    </row>
    <row r="5422" spans="1:4" x14ac:dyDescent="0.25">
      <c r="A5422" s="8" t="s">
        <v>266</v>
      </c>
      <c r="B5422" t="s">
        <v>433</v>
      </c>
      <c r="C5422" s="26">
        <f>VLOOKUP(A5422,'Indice Puntaje Simple'!$A$4:$S$347,'3. Indice Puntj Simpl Traspuest'!D5422,0)</f>
        <v>0.39772727272727271</v>
      </c>
      <c r="D5422">
        <v>17</v>
      </c>
    </row>
    <row r="5423" spans="1:4" x14ac:dyDescent="0.25">
      <c r="A5423" s="8" t="s">
        <v>216</v>
      </c>
      <c r="B5423" t="s">
        <v>433</v>
      </c>
      <c r="C5423" s="26">
        <f>VLOOKUP(A5423,'Indice Puntaje Simple'!$A$4:$S$347,'3. Indice Puntj Simpl Traspuest'!D5423,0)</f>
        <v>0.40909090909090912</v>
      </c>
      <c r="D5423">
        <v>17</v>
      </c>
    </row>
    <row r="5424" spans="1:4" x14ac:dyDescent="0.25">
      <c r="A5424" s="8" t="s">
        <v>291</v>
      </c>
      <c r="B5424" t="s">
        <v>433</v>
      </c>
      <c r="C5424" s="26">
        <f>VLOOKUP(A5424,'Indice Puntaje Simple'!$A$4:$S$347,'3. Indice Puntj Simpl Traspuest'!D5424,0)</f>
        <v>0.35227272727272729</v>
      </c>
      <c r="D5424">
        <v>17</v>
      </c>
    </row>
    <row r="5425" spans="1:4" x14ac:dyDescent="0.25">
      <c r="A5425" s="8" t="s">
        <v>165</v>
      </c>
      <c r="B5425" t="s">
        <v>433</v>
      </c>
      <c r="C5425" s="26">
        <f>VLOOKUP(A5425,'Indice Puntaje Simple'!$A$4:$S$347,'3. Indice Puntj Simpl Traspuest'!D5425,0)</f>
        <v>0.48863636363636365</v>
      </c>
      <c r="D5425">
        <v>17</v>
      </c>
    </row>
    <row r="5426" spans="1:4" x14ac:dyDescent="0.25">
      <c r="A5426" s="8" t="s">
        <v>194</v>
      </c>
      <c r="B5426" t="s">
        <v>433</v>
      </c>
      <c r="C5426" s="26">
        <f>VLOOKUP(A5426,'Indice Puntaje Simple'!$A$4:$S$347,'3. Indice Puntj Simpl Traspuest'!D5426,0)</f>
        <v>0.44318181818181818</v>
      </c>
      <c r="D5426">
        <v>17</v>
      </c>
    </row>
    <row r="5427" spans="1:4" x14ac:dyDescent="0.25">
      <c r="A5427" s="8" t="s">
        <v>404</v>
      </c>
      <c r="B5427" t="s">
        <v>433</v>
      </c>
      <c r="C5427" s="26">
        <f>VLOOKUP(A5427,'Indice Puntaje Simple'!$A$4:$S$347,'3. Indice Puntj Simpl Traspuest'!D5427,0)</f>
        <v>0.18181818181818182</v>
      </c>
      <c r="D5427">
        <v>17</v>
      </c>
    </row>
    <row r="5428" spans="1:4" x14ac:dyDescent="0.25">
      <c r="A5428" s="8" t="s">
        <v>292</v>
      </c>
      <c r="B5428" t="s">
        <v>433</v>
      </c>
      <c r="C5428" s="26">
        <f>VLOOKUP(A5428,'Indice Puntaje Simple'!$A$4:$S$347,'3. Indice Puntj Simpl Traspuest'!D5428,0)</f>
        <v>0.36363636363636365</v>
      </c>
      <c r="D5428">
        <v>17</v>
      </c>
    </row>
    <row r="5429" spans="1:4" x14ac:dyDescent="0.25">
      <c r="A5429" s="8" t="s">
        <v>153</v>
      </c>
      <c r="B5429" t="s">
        <v>433</v>
      </c>
      <c r="C5429" s="26">
        <f>VLOOKUP(A5429,'Indice Puntaje Simple'!$A$4:$S$347,'3. Indice Puntj Simpl Traspuest'!D5429,0)</f>
        <v>0.45454545454545453</v>
      </c>
      <c r="D5429">
        <v>17</v>
      </c>
    </row>
    <row r="5430" spans="1:4" x14ac:dyDescent="0.25">
      <c r="A5430" s="8" t="s">
        <v>267</v>
      </c>
      <c r="B5430" t="s">
        <v>433</v>
      </c>
      <c r="C5430" s="26">
        <f>VLOOKUP(A5430,'Indice Puntaje Simple'!$A$4:$S$347,'3. Indice Puntj Simpl Traspuest'!D5430,0)</f>
        <v>0.36363636363636365</v>
      </c>
      <c r="D5430">
        <v>17</v>
      </c>
    </row>
    <row r="5431" spans="1:4" x14ac:dyDescent="0.25">
      <c r="A5431" s="8" t="s">
        <v>324</v>
      </c>
      <c r="B5431" t="s">
        <v>433</v>
      </c>
      <c r="C5431" s="26">
        <f>VLOOKUP(A5431,'Indice Puntaje Simple'!$A$4:$S$347,'3. Indice Puntj Simpl Traspuest'!D5431,0)</f>
        <v>0.34090909090909088</v>
      </c>
      <c r="D5431">
        <v>17</v>
      </c>
    </row>
    <row r="5432" spans="1:4" x14ac:dyDescent="0.25">
      <c r="A5432" s="8" t="s">
        <v>406</v>
      </c>
      <c r="B5432" t="s">
        <v>433</v>
      </c>
      <c r="C5432" s="26">
        <f>VLOOKUP(A5432,'Indice Puntaje Simple'!$A$4:$S$347,'3. Indice Puntj Simpl Traspuest'!D5432,0)</f>
        <v>0.17045454545454544</v>
      </c>
      <c r="D5432">
        <v>17</v>
      </c>
    </row>
    <row r="5433" spans="1:4" x14ac:dyDescent="0.25">
      <c r="A5433" s="8" t="s">
        <v>336</v>
      </c>
      <c r="B5433" t="s">
        <v>433</v>
      </c>
      <c r="C5433" s="26">
        <f>VLOOKUP(A5433,'Indice Puntaje Simple'!$A$4:$S$347,'3. Indice Puntj Simpl Traspuest'!D5433,0)</f>
        <v>0.32954545454545453</v>
      </c>
      <c r="D5433">
        <v>17</v>
      </c>
    </row>
    <row r="5434" spans="1:4" x14ac:dyDescent="0.25">
      <c r="A5434" s="8" t="s">
        <v>268</v>
      </c>
      <c r="B5434" t="s">
        <v>433</v>
      </c>
      <c r="C5434" s="26">
        <f>VLOOKUP(A5434,'Indice Puntaje Simple'!$A$4:$S$347,'3. Indice Puntj Simpl Traspuest'!D5434,0)</f>
        <v>0.375</v>
      </c>
      <c r="D5434">
        <v>17</v>
      </c>
    </row>
    <row r="5435" spans="1:4" x14ac:dyDescent="0.25">
      <c r="A5435" s="8" t="s">
        <v>255</v>
      </c>
      <c r="B5435" t="s">
        <v>433</v>
      </c>
      <c r="C5435" s="26">
        <f>VLOOKUP(A5435,'Indice Puntaje Simple'!$A$4:$S$347,'3. Indice Puntj Simpl Traspuest'!D5435,0)</f>
        <v>0.375</v>
      </c>
      <c r="D5435">
        <v>17</v>
      </c>
    </row>
    <row r="5436" spans="1:4" x14ac:dyDescent="0.25">
      <c r="A5436" s="8" t="s">
        <v>395</v>
      </c>
      <c r="B5436" t="s">
        <v>433</v>
      </c>
      <c r="C5436" s="26">
        <f>VLOOKUP(A5436,'Indice Puntaje Simple'!$A$4:$S$347,'3. Indice Puntj Simpl Traspuest'!D5436,0)</f>
        <v>0.22727272727272727</v>
      </c>
      <c r="D5436">
        <v>17</v>
      </c>
    </row>
    <row r="5437" spans="1:4" x14ac:dyDescent="0.25">
      <c r="A5437" s="8" t="s">
        <v>174</v>
      </c>
      <c r="B5437" t="s">
        <v>433</v>
      </c>
      <c r="C5437" s="26">
        <f>VLOOKUP(A5437,'Indice Puntaje Simple'!$A$4:$S$347,'3. Indice Puntj Simpl Traspuest'!D5437,0)</f>
        <v>0.46590909090909088</v>
      </c>
      <c r="D5437">
        <v>17</v>
      </c>
    </row>
    <row r="5438" spans="1:4" x14ac:dyDescent="0.25">
      <c r="A5438" s="8" t="s">
        <v>342</v>
      </c>
      <c r="B5438" t="s">
        <v>433</v>
      </c>
      <c r="C5438" s="26">
        <f>VLOOKUP(A5438,'Indice Puntaje Simple'!$A$4:$S$347,'3. Indice Puntj Simpl Traspuest'!D5438,0)</f>
        <v>0.32954545454545453</v>
      </c>
      <c r="D5438">
        <v>17</v>
      </c>
    </row>
    <row r="5439" spans="1:4" x14ac:dyDescent="0.25">
      <c r="A5439" s="8" t="s">
        <v>256</v>
      </c>
      <c r="B5439" t="s">
        <v>433</v>
      </c>
      <c r="C5439" s="26">
        <f>VLOOKUP(A5439,'Indice Puntaje Simple'!$A$4:$S$347,'3. Indice Puntj Simpl Traspuest'!D5439,0)</f>
        <v>0.40909090909090912</v>
      </c>
      <c r="D5439">
        <v>17</v>
      </c>
    </row>
    <row r="5440" spans="1:4" x14ac:dyDescent="0.25">
      <c r="A5440" s="8" t="s">
        <v>83</v>
      </c>
      <c r="B5440" t="s">
        <v>433</v>
      </c>
      <c r="C5440" s="26">
        <f>VLOOKUP(A5440,'Indice Puntaje Simple'!$A$4:$S$347,'3. Indice Puntj Simpl Traspuest'!D5440,0)</f>
        <v>0.70454545454545459</v>
      </c>
      <c r="D5440">
        <v>17</v>
      </c>
    </row>
    <row r="5441" spans="1:4" x14ac:dyDescent="0.25">
      <c r="A5441" s="8" t="s">
        <v>211</v>
      </c>
      <c r="B5441" t="s">
        <v>433</v>
      </c>
      <c r="C5441" s="26">
        <f>VLOOKUP(A5441,'Indice Puntaje Simple'!$A$4:$S$347,'3. Indice Puntj Simpl Traspuest'!D5441,0)</f>
        <v>0.43181818181818182</v>
      </c>
      <c r="D5441">
        <v>17</v>
      </c>
    </row>
    <row r="5442" spans="1:4" x14ac:dyDescent="0.25">
      <c r="A5442" s="8" t="s">
        <v>352</v>
      </c>
      <c r="B5442" t="s">
        <v>433</v>
      </c>
      <c r="C5442" s="26">
        <f>VLOOKUP(A5442,'Indice Puntaje Simple'!$A$4:$S$347,'3. Indice Puntj Simpl Traspuest'!D5442,0)</f>
        <v>0.28409090909090912</v>
      </c>
      <c r="D5442">
        <v>17</v>
      </c>
    </row>
    <row r="5443" spans="1:4" x14ac:dyDescent="0.25">
      <c r="A5443" s="8" t="s">
        <v>140</v>
      </c>
      <c r="B5443" t="s">
        <v>433</v>
      </c>
      <c r="C5443" s="26">
        <f>VLOOKUP(A5443,'Indice Puntaje Simple'!$A$4:$S$347,'3. Indice Puntj Simpl Traspuest'!D5443,0)</f>
        <v>0.52272727272727271</v>
      </c>
      <c r="D5443">
        <v>17</v>
      </c>
    </row>
    <row r="5444" spans="1:4" x14ac:dyDescent="0.25">
      <c r="A5444" s="8" t="s">
        <v>144</v>
      </c>
      <c r="B5444" t="s">
        <v>433</v>
      </c>
      <c r="C5444" s="26">
        <f>VLOOKUP(A5444,'Indice Puntaje Simple'!$A$4:$S$347,'3. Indice Puntj Simpl Traspuest'!D5444,0)</f>
        <v>0.52272727272727271</v>
      </c>
      <c r="D5444">
        <v>17</v>
      </c>
    </row>
    <row r="5445" spans="1:4" x14ac:dyDescent="0.25">
      <c r="A5445" s="8" t="s">
        <v>382</v>
      </c>
      <c r="B5445" t="s">
        <v>433</v>
      </c>
      <c r="C5445" s="26">
        <f>VLOOKUP(A5445,'Indice Puntaje Simple'!$A$4:$S$347,'3. Indice Puntj Simpl Traspuest'!D5445,0)</f>
        <v>0.21590909090909091</v>
      </c>
      <c r="D5445">
        <v>17</v>
      </c>
    </row>
    <row r="5446" spans="1:4" x14ac:dyDescent="0.25">
      <c r="A5446" s="8" t="s">
        <v>94</v>
      </c>
      <c r="B5446" t="s">
        <v>433</v>
      </c>
      <c r="C5446" s="26">
        <f>VLOOKUP(A5446,'Indice Puntaje Simple'!$A$4:$S$347,'3. Indice Puntj Simpl Traspuest'!D5446,0)</f>
        <v>0.61363636363636365</v>
      </c>
      <c r="D5446">
        <v>17</v>
      </c>
    </row>
    <row r="5447" spans="1:4" x14ac:dyDescent="0.25">
      <c r="A5447" s="8" t="s">
        <v>166</v>
      </c>
      <c r="B5447" t="s">
        <v>433</v>
      </c>
      <c r="C5447" s="26">
        <f>VLOOKUP(A5447,'Indice Puntaje Simple'!$A$4:$S$347,'3. Indice Puntj Simpl Traspuest'!D5447,0)</f>
        <v>0.5</v>
      </c>
      <c r="D5447">
        <v>17</v>
      </c>
    </row>
    <row r="5448" spans="1:4" x14ac:dyDescent="0.25">
      <c r="A5448" s="8" t="s">
        <v>244</v>
      </c>
      <c r="B5448" t="s">
        <v>433</v>
      </c>
      <c r="C5448" s="26">
        <f>VLOOKUP(A5448,'Indice Puntaje Simple'!$A$4:$S$347,'3. Indice Puntj Simpl Traspuest'!D5448,0)</f>
        <v>0.375</v>
      </c>
      <c r="D5448">
        <v>17</v>
      </c>
    </row>
    <row r="5449" spans="1:4" x14ac:dyDescent="0.25">
      <c r="A5449" s="8" t="s">
        <v>360</v>
      </c>
      <c r="B5449" t="s">
        <v>433</v>
      </c>
      <c r="C5449" s="26">
        <f>VLOOKUP(A5449,'Indice Puntaje Simple'!$A$4:$S$347,'3. Indice Puntj Simpl Traspuest'!D5449,0)</f>
        <v>0.27272727272727271</v>
      </c>
      <c r="D5449">
        <v>17</v>
      </c>
    </row>
    <row r="5450" spans="1:4" x14ac:dyDescent="0.25">
      <c r="A5450" s="8" t="s">
        <v>117</v>
      </c>
      <c r="B5450" t="s">
        <v>433</v>
      </c>
      <c r="C5450" s="26">
        <f>VLOOKUP(A5450,'Indice Puntaje Simple'!$A$4:$S$347,'3. Indice Puntj Simpl Traspuest'!D5450,0)</f>
        <v>0.57954545454545459</v>
      </c>
      <c r="D5450">
        <v>17</v>
      </c>
    </row>
    <row r="5451" spans="1:4" x14ac:dyDescent="0.25">
      <c r="A5451" s="8" t="s">
        <v>99</v>
      </c>
      <c r="B5451" t="s">
        <v>433</v>
      </c>
      <c r="C5451" s="26">
        <f>VLOOKUP(A5451,'Indice Puntaje Simple'!$A$4:$S$347,'3. Indice Puntj Simpl Traspuest'!D5451,0)</f>
        <v>0.56818181818181823</v>
      </c>
      <c r="D5451">
        <v>17</v>
      </c>
    </row>
    <row r="5452" spans="1:4" x14ac:dyDescent="0.25">
      <c r="A5452" s="8" t="s">
        <v>183</v>
      </c>
      <c r="B5452" t="s">
        <v>433</v>
      </c>
      <c r="C5452" s="26">
        <f>VLOOKUP(A5452,'Indice Puntaje Simple'!$A$4:$S$347,'3. Indice Puntj Simpl Traspuest'!D5452,0)</f>
        <v>0.45454545454545453</v>
      </c>
      <c r="D5452">
        <v>17</v>
      </c>
    </row>
    <row r="5453" spans="1:4" x14ac:dyDescent="0.25">
      <c r="A5453" s="8" t="s">
        <v>175</v>
      </c>
      <c r="B5453" t="s">
        <v>433</v>
      </c>
      <c r="C5453" s="26">
        <f>VLOOKUP(A5453,'Indice Puntaje Simple'!$A$4:$S$347,'3. Indice Puntj Simpl Traspuest'!D5453,0)</f>
        <v>0.48863636363636365</v>
      </c>
      <c r="D5453">
        <v>17</v>
      </c>
    </row>
    <row r="5454" spans="1:4" x14ac:dyDescent="0.25">
      <c r="A5454" s="8" t="s">
        <v>369</v>
      </c>
      <c r="B5454" t="s">
        <v>433</v>
      </c>
      <c r="C5454" s="26">
        <f>VLOOKUP(A5454,'Indice Puntaje Simple'!$A$4:$S$347,'3. Indice Puntj Simpl Traspuest'!D5454,0)</f>
        <v>0.25</v>
      </c>
      <c r="D5454">
        <v>17</v>
      </c>
    </row>
    <row r="5455" spans="1:4" x14ac:dyDescent="0.25">
      <c r="A5455" s="8" t="s">
        <v>396</v>
      </c>
      <c r="B5455" t="s">
        <v>433</v>
      </c>
      <c r="C5455" s="26">
        <f>VLOOKUP(A5455,'Indice Puntaje Simple'!$A$4:$S$347,'3. Indice Puntj Simpl Traspuest'!D5455,0)</f>
        <v>0.21590909090909091</v>
      </c>
      <c r="D5455">
        <v>17</v>
      </c>
    </row>
    <row r="5456" spans="1:4" x14ac:dyDescent="0.25">
      <c r="A5456" s="8" t="s">
        <v>343</v>
      </c>
      <c r="B5456" t="s">
        <v>433</v>
      </c>
      <c r="C5456" s="26">
        <f>VLOOKUP(A5456,'Indice Puntaje Simple'!$A$4:$S$347,'3. Indice Puntj Simpl Traspuest'!D5456,0)</f>
        <v>0.32954545454545453</v>
      </c>
      <c r="D5456">
        <v>17</v>
      </c>
    </row>
    <row r="5457" spans="1:4" x14ac:dyDescent="0.25">
      <c r="A5457" s="8" t="s">
        <v>257</v>
      </c>
      <c r="B5457" t="s">
        <v>433</v>
      </c>
      <c r="C5457" s="26">
        <f>VLOOKUP(A5457,'Indice Puntaje Simple'!$A$4:$S$347,'3. Indice Puntj Simpl Traspuest'!D5457,0)</f>
        <v>0.38636363636363635</v>
      </c>
      <c r="D5457">
        <v>17</v>
      </c>
    </row>
    <row r="5458" spans="1:4" x14ac:dyDescent="0.25">
      <c r="A5458" s="8" t="s">
        <v>293</v>
      </c>
      <c r="B5458" t="s">
        <v>433</v>
      </c>
      <c r="C5458" s="26">
        <f>VLOOKUP(A5458,'Indice Puntaje Simple'!$A$4:$S$347,'3. Indice Puntj Simpl Traspuest'!D5458,0)</f>
        <v>0.36363636363636365</v>
      </c>
      <c r="D5458">
        <v>17</v>
      </c>
    </row>
    <row r="5459" spans="1:4" x14ac:dyDescent="0.25">
      <c r="A5459" s="8" t="s">
        <v>280</v>
      </c>
      <c r="B5459" t="s">
        <v>433</v>
      </c>
      <c r="C5459" s="26">
        <f>VLOOKUP(A5459,'Indice Puntaje Simple'!$A$4:$S$347,'3. Indice Puntj Simpl Traspuest'!D5459,0)</f>
        <v>0.375</v>
      </c>
      <c r="D5459">
        <v>17</v>
      </c>
    </row>
    <row r="5460" spans="1:4" x14ac:dyDescent="0.25">
      <c r="A5460" s="8" t="s">
        <v>344</v>
      </c>
      <c r="B5460" t="s">
        <v>433</v>
      </c>
      <c r="C5460" s="26">
        <f>VLOOKUP(A5460,'Indice Puntaje Simple'!$A$4:$S$347,'3. Indice Puntj Simpl Traspuest'!D5460,0)</f>
        <v>0.32954545454545453</v>
      </c>
      <c r="D5460">
        <v>17</v>
      </c>
    </row>
    <row r="5461" spans="1:4" x14ac:dyDescent="0.25">
      <c r="A5461" s="8" t="s">
        <v>310</v>
      </c>
      <c r="B5461" t="s">
        <v>433</v>
      </c>
      <c r="C5461" s="26">
        <f>VLOOKUP(A5461,'Indice Puntaje Simple'!$A$4:$S$347,'3. Indice Puntj Simpl Traspuest'!D5461,0)</f>
        <v>0.34090909090909088</v>
      </c>
      <c r="D5461">
        <v>17</v>
      </c>
    </row>
    <row r="5462" spans="1:4" x14ac:dyDescent="0.25">
      <c r="A5462" s="8" t="s">
        <v>379</v>
      </c>
      <c r="B5462" t="s">
        <v>433</v>
      </c>
      <c r="C5462" s="26">
        <f>VLOOKUP(A5462,'Indice Puntaje Simple'!$A$4:$S$347,'3. Indice Puntj Simpl Traspuest'!D5462,0)</f>
        <v>0.22727272727272727</v>
      </c>
      <c r="D5462">
        <v>17</v>
      </c>
    </row>
    <row r="5463" spans="1:4" x14ac:dyDescent="0.25">
      <c r="A5463" s="8" t="s">
        <v>337</v>
      </c>
      <c r="B5463" t="s">
        <v>433</v>
      </c>
      <c r="C5463" s="26">
        <f>VLOOKUP(A5463,'Indice Puntaje Simple'!$A$4:$S$347,'3. Indice Puntj Simpl Traspuest'!D5463,0)</f>
        <v>0.30681818181818182</v>
      </c>
      <c r="D5463">
        <v>17</v>
      </c>
    </row>
    <row r="5464" spans="1:4" x14ac:dyDescent="0.25">
      <c r="A5464" s="8" t="s">
        <v>141</v>
      </c>
      <c r="B5464" t="s">
        <v>433</v>
      </c>
      <c r="C5464" s="26">
        <f>VLOOKUP(A5464,'Indice Puntaje Simple'!$A$4:$S$347,'3. Indice Puntj Simpl Traspuest'!D5464,0)</f>
        <v>0.54545454545454541</v>
      </c>
      <c r="D5464">
        <v>17</v>
      </c>
    </row>
    <row r="5465" spans="1:4" x14ac:dyDescent="0.25">
      <c r="A5465" s="8" t="s">
        <v>418</v>
      </c>
      <c r="B5465" t="s">
        <v>433</v>
      </c>
      <c r="C5465" s="26">
        <f>VLOOKUP(A5465,'Indice Puntaje Simple'!$A$4:$S$347,'3. Indice Puntj Simpl Traspuest'!D5465,0)</f>
        <v>0.10227272727272728</v>
      </c>
      <c r="D5465">
        <v>17</v>
      </c>
    </row>
    <row r="5466" spans="1:4" x14ac:dyDescent="0.25">
      <c r="A5466" s="8" t="s">
        <v>361</v>
      </c>
      <c r="B5466" t="s">
        <v>433</v>
      </c>
      <c r="C5466" s="26">
        <f>VLOOKUP(A5466,'Indice Puntaje Simple'!$A$4:$S$347,'3. Indice Puntj Simpl Traspuest'!D5466,0)</f>
        <v>0.29545454545454547</v>
      </c>
      <c r="D5466">
        <v>17</v>
      </c>
    </row>
    <row r="5467" spans="1:4" x14ac:dyDescent="0.25">
      <c r="A5467" s="8" t="s">
        <v>145</v>
      </c>
      <c r="B5467" t="s">
        <v>433</v>
      </c>
      <c r="C5467" s="26">
        <f>VLOOKUP(A5467,'Indice Puntaje Simple'!$A$4:$S$347,'3. Indice Puntj Simpl Traspuest'!D5467,0)</f>
        <v>0.47727272727272729</v>
      </c>
      <c r="D5467">
        <v>17</v>
      </c>
    </row>
    <row r="5468" spans="1:4" x14ac:dyDescent="0.25">
      <c r="A5468" s="8" t="s">
        <v>81</v>
      </c>
      <c r="B5468" t="s">
        <v>433</v>
      </c>
      <c r="C5468" s="26">
        <f>VLOOKUP(A5468,'Indice Puntaje Simple'!$A$4:$S$347,'3. Indice Puntj Simpl Traspuest'!D5468,0)</f>
        <v>0.77272727272727271</v>
      </c>
      <c r="D5468">
        <v>17</v>
      </c>
    </row>
    <row r="5469" spans="1:4" x14ac:dyDescent="0.25">
      <c r="A5469" s="8" t="s">
        <v>100</v>
      </c>
      <c r="B5469" t="s">
        <v>433</v>
      </c>
      <c r="C5469" s="26">
        <f>VLOOKUP(A5469,'Indice Puntaje Simple'!$A$4:$S$347,'3. Indice Puntj Simpl Traspuest'!D5469,0)</f>
        <v>0.57954545454545459</v>
      </c>
      <c r="D5469">
        <v>17</v>
      </c>
    </row>
    <row r="5470" spans="1:4" x14ac:dyDescent="0.25">
      <c r="A5470" s="8" t="s">
        <v>184</v>
      </c>
      <c r="B5470" t="s">
        <v>433</v>
      </c>
      <c r="C5470" s="26">
        <f>VLOOKUP(A5470,'Indice Puntaje Simple'!$A$4:$S$347,'3. Indice Puntj Simpl Traspuest'!D5470,0)</f>
        <v>0.46590909090909088</v>
      </c>
      <c r="D5470">
        <v>17</v>
      </c>
    </row>
    <row r="5471" spans="1:4" x14ac:dyDescent="0.25">
      <c r="A5471" s="8" t="s">
        <v>195</v>
      </c>
      <c r="B5471" t="s">
        <v>433</v>
      </c>
      <c r="C5471" s="26">
        <f>VLOOKUP(A5471,'Indice Puntaje Simple'!$A$4:$S$347,'3. Indice Puntj Simpl Traspuest'!D5471,0)</f>
        <v>0.44318181818181818</v>
      </c>
      <c r="D5471">
        <v>17</v>
      </c>
    </row>
    <row r="5472" spans="1:4" x14ac:dyDescent="0.25">
      <c r="A5472" s="8" t="s">
        <v>338</v>
      </c>
      <c r="B5472" t="s">
        <v>433</v>
      </c>
      <c r="C5472" s="26">
        <f>VLOOKUP(A5472,'Indice Puntaje Simple'!$A$4:$S$347,'3. Indice Puntj Simpl Traspuest'!D5472,0)</f>
        <v>0.35227272727272729</v>
      </c>
      <c r="D5472">
        <v>17</v>
      </c>
    </row>
    <row r="5473" spans="1:4" x14ac:dyDescent="0.25">
      <c r="A5473" s="8" t="s">
        <v>230</v>
      </c>
      <c r="B5473" t="s">
        <v>433</v>
      </c>
      <c r="C5473" s="26">
        <f>VLOOKUP(A5473,'Indice Puntaje Simple'!$A$4:$S$347,'3. Indice Puntj Simpl Traspuest'!D5473,0)</f>
        <v>0.40909090909090912</v>
      </c>
      <c r="D5473">
        <v>17</v>
      </c>
    </row>
    <row r="5474" spans="1:4" x14ac:dyDescent="0.25">
      <c r="A5474" s="8" t="s">
        <v>411</v>
      </c>
      <c r="B5474" t="s">
        <v>433</v>
      </c>
      <c r="C5474" s="26">
        <f>VLOOKUP(A5474,'Indice Puntaje Simple'!$A$4:$S$347,'3. Indice Puntj Simpl Traspuest'!D5474,0)</f>
        <v>0.14772727272727273</v>
      </c>
      <c r="D5474">
        <v>17</v>
      </c>
    </row>
    <row r="5475" spans="1:4" x14ac:dyDescent="0.25">
      <c r="A5475" s="8" t="s">
        <v>95</v>
      </c>
      <c r="B5475" t="s">
        <v>433</v>
      </c>
      <c r="C5475" s="26">
        <f>VLOOKUP(A5475,'Indice Puntaje Simple'!$A$4:$S$347,'3. Indice Puntj Simpl Traspuest'!D5475,0)</f>
        <v>0.61363636363636365</v>
      </c>
      <c r="D5475">
        <v>17</v>
      </c>
    </row>
    <row r="5476" spans="1:4" x14ac:dyDescent="0.25">
      <c r="A5476" s="8" t="s">
        <v>269</v>
      </c>
      <c r="B5476" t="s">
        <v>433</v>
      </c>
      <c r="C5476" s="26">
        <f>VLOOKUP(A5476,'Indice Puntaje Simple'!$A$4:$S$347,'3. Indice Puntj Simpl Traspuest'!D5476,0)</f>
        <v>0.38636363636363635</v>
      </c>
      <c r="D5476">
        <v>17</v>
      </c>
    </row>
    <row r="5477" spans="1:4" x14ac:dyDescent="0.25">
      <c r="A5477" s="8" t="s">
        <v>121</v>
      </c>
      <c r="B5477" t="s">
        <v>433</v>
      </c>
      <c r="C5477" s="26">
        <f>VLOOKUP(A5477,'Indice Puntaje Simple'!$A$4:$S$347,'3. Indice Puntj Simpl Traspuest'!D5477,0)</f>
        <v>0.54545454545454541</v>
      </c>
      <c r="D5477">
        <v>17</v>
      </c>
    </row>
    <row r="5478" spans="1:4" x14ac:dyDescent="0.25">
      <c r="A5478" s="8" t="s">
        <v>383</v>
      </c>
      <c r="B5478" t="s">
        <v>433</v>
      </c>
      <c r="C5478" s="26">
        <f>VLOOKUP(A5478,'Indice Puntaje Simple'!$A$4:$S$347,'3. Indice Puntj Simpl Traspuest'!D5478,0)</f>
        <v>0.21590909090909091</v>
      </c>
      <c r="D5478">
        <v>17</v>
      </c>
    </row>
    <row r="5479" spans="1:4" x14ac:dyDescent="0.25">
      <c r="A5479" s="8" t="s">
        <v>217</v>
      </c>
      <c r="B5479" t="s">
        <v>433</v>
      </c>
      <c r="C5479" s="26">
        <f>VLOOKUP(A5479,'Indice Puntaje Simple'!$A$4:$S$347,'3. Indice Puntj Simpl Traspuest'!D5479,0)</f>
        <v>0.44318181818181818</v>
      </c>
      <c r="D5479">
        <v>17</v>
      </c>
    </row>
    <row r="5480" spans="1:4" x14ac:dyDescent="0.25">
      <c r="A5480" s="8" t="s">
        <v>384</v>
      </c>
      <c r="B5480" t="s">
        <v>433</v>
      </c>
      <c r="C5480" s="26">
        <f>VLOOKUP(A5480,'Indice Puntaje Simple'!$A$4:$S$347,'3. Indice Puntj Simpl Traspuest'!D5480,0)</f>
        <v>0.20454545454545456</v>
      </c>
      <c r="D5480">
        <v>17</v>
      </c>
    </row>
    <row r="5481" spans="1:4" x14ac:dyDescent="0.25">
      <c r="A5481" s="8" t="s">
        <v>345</v>
      </c>
      <c r="B5481" t="s">
        <v>433</v>
      </c>
      <c r="C5481" s="26">
        <f>VLOOKUP(A5481,'Indice Puntaje Simple'!$A$4:$S$347,'3. Indice Puntj Simpl Traspuest'!D5481,0)</f>
        <v>0.31818181818181818</v>
      </c>
      <c r="D5481">
        <v>17</v>
      </c>
    </row>
    <row r="5482" spans="1:4" x14ac:dyDescent="0.25">
      <c r="A5482" s="8" t="s">
        <v>391</v>
      </c>
      <c r="B5482" t="s">
        <v>433</v>
      </c>
      <c r="C5482" s="26">
        <f>VLOOKUP(A5482,'Indice Puntaje Simple'!$A$4:$S$347,'3. Indice Puntj Simpl Traspuest'!D5482,0)</f>
        <v>0.23863636363636365</v>
      </c>
      <c r="D5482">
        <v>17</v>
      </c>
    </row>
    <row r="5483" spans="1:4" x14ac:dyDescent="0.25">
      <c r="A5483" s="8" t="s">
        <v>281</v>
      </c>
      <c r="B5483" t="s">
        <v>433</v>
      </c>
      <c r="C5483" s="26">
        <f>VLOOKUP(A5483,'Indice Puntaje Simple'!$A$4:$S$347,'3. Indice Puntj Simpl Traspuest'!D5483,0)</f>
        <v>0.36363636363636365</v>
      </c>
      <c r="D5483">
        <v>17</v>
      </c>
    </row>
    <row r="5484" spans="1:4" x14ac:dyDescent="0.25">
      <c r="A5484" s="8" t="s">
        <v>258</v>
      </c>
      <c r="B5484" t="s">
        <v>433</v>
      </c>
      <c r="C5484" s="26">
        <f>VLOOKUP(A5484,'Indice Puntaje Simple'!$A$4:$S$347,'3. Indice Puntj Simpl Traspuest'!D5484,0)</f>
        <v>0.39772727272727271</v>
      </c>
      <c r="D5484">
        <v>17</v>
      </c>
    </row>
    <row r="5485" spans="1:4" x14ac:dyDescent="0.25">
      <c r="A5485" s="8" t="s">
        <v>311</v>
      </c>
      <c r="B5485" t="s">
        <v>433</v>
      </c>
      <c r="C5485" s="26">
        <f>VLOOKUP(A5485,'Indice Puntaje Simple'!$A$4:$S$347,'3. Indice Puntj Simpl Traspuest'!D5485,0)</f>
        <v>0.34090909090909088</v>
      </c>
      <c r="D5485">
        <v>17</v>
      </c>
    </row>
    <row r="5486" spans="1:4" x14ac:dyDescent="0.25">
      <c r="A5486" s="8" t="s">
        <v>294</v>
      </c>
      <c r="B5486" t="s">
        <v>433</v>
      </c>
      <c r="C5486" s="26">
        <f>VLOOKUP(A5486,'Indice Puntaje Simple'!$A$4:$S$347,'3. Indice Puntj Simpl Traspuest'!D5486,0)</f>
        <v>0.36363636363636365</v>
      </c>
      <c r="D5486">
        <v>17</v>
      </c>
    </row>
    <row r="5487" spans="1:4" x14ac:dyDescent="0.25">
      <c r="A5487" s="8" t="s">
        <v>146</v>
      </c>
      <c r="B5487" t="s">
        <v>433</v>
      </c>
      <c r="C5487" s="26">
        <f>VLOOKUP(A5487,'Indice Puntaje Simple'!$A$4:$S$347,'3. Indice Puntj Simpl Traspuest'!D5487,0)</f>
        <v>0.52272727272727271</v>
      </c>
      <c r="D5487">
        <v>17</v>
      </c>
    </row>
    <row r="5488" spans="1:4" x14ac:dyDescent="0.25">
      <c r="A5488" s="8" t="s">
        <v>407</v>
      </c>
      <c r="B5488" t="s">
        <v>433</v>
      </c>
      <c r="C5488" s="26">
        <f>VLOOKUP(A5488,'Indice Puntaje Simple'!$A$4:$S$347,'3. Indice Puntj Simpl Traspuest'!D5488,0)</f>
        <v>0.17045454545454544</v>
      </c>
      <c r="D5488">
        <v>17</v>
      </c>
    </row>
    <row r="5489" spans="1:4" x14ac:dyDescent="0.25">
      <c r="A5489" s="8" t="s">
        <v>348</v>
      </c>
      <c r="B5489" t="s">
        <v>433</v>
      </c>
      <c r="C5489" s="26">
        <f>VLOOKUP(A5489,'Indice Puntaje Simple'!$A$4:$S$347,'3. Indice Puntj Simpl Traspuest'!D5489,0)</f>
        <v>0.27272727272727271</v>
      </c>
      <c r="D5489">
        <v>17</v>
      </c>
    </row>
    <row r="5490" spans="1:4" x14ac:dyDescent="0.25">
      <c r="A5490" s="8" t="s">
        <v>125</v>
      </c>
      <c r="B5490" t="s">
        <v>433</v>
      </c>
      <c r="C5490" s="26">
        <f>VLOOKUP(A5490,'Indice Puntaje Simple'!$A$4:$S$347,'3. Indice Puntj Simpl Traspuest'!D5490,0)</f>
        <v>0.53409090909090906</v>
      </c>
      <c r="D5490">
        <v>17</v>
      </c>
    </row>
    <row r="5491" spans="1:4" x14ac:dyDescent="0.25">
      <c r="A5491" s="8" t="s">
        <v>374</v>
      </c>
      <c r="B5491" t="s">
        <v>433</v>
      </c>
      <c r="C5491" s="26">
        <f>VLOOKUP(A5491,'Indice Puntaje Simple'!$A$4:$S$347,'3. Indice Puntj Simpl Traspuest'!D5491,0)</f>
        <v>0.23863636363636365</v>
      </c>
      <c r="D5491">
        <v>17</v>
      </c>
    </row>
    <row r="5492" spans="1:4" x14ac:dyDescent="0.25">
      <c r="A5492" s="8" t="s">
        <v>133</v>
      </c>
      <c r="B5492" t="s">
        <v>433</v>
      </c>
      <c r="C5492" s="26">
        <f>VLOOKUP(A5492,'Indice Puntaje Simple'!$A$4:$S$347,'3. Indice Puntj Simpl Traspuest'!D5492,0)</f>
        <v>0.54545454545454541</v>
      </c>
      <c r="D5492">
        <v>17</v>
      </c>
    </row>
    <row r="5493" spans="1:4" x14ac:dyDescent="0.25">
      <c r="A5493" s="8" t="s">
        <v>205</v>
      </c>
      <c r="B5493" t="s">
        <v>433</v>
      </c>
      <c r="C5493" s="26">
        <f>VLOOKUP(A5493,'Indice Puntaje Simple'!$A$4:$S$347,'3. Indice Puntj Simpl Traspuest'!D5493,0)</f>
        <v>0.44318181818181818</v>
      </c>
      <c r="D5493">
        <v>17</v>
      </c>
    </row>
    <row r="5494" spans="1:4" x14ac:dyDescent="0.25">
      <c r="A5494" s="8" t="s">
        <v>101</v>
      </c>
      <c r="B5494" t="s">
        <v>433</v>
      </c>
      <c r="C5494" s="26">
        <f>VLOOKUP(A5494,'Indice Puntaje Simple'!$A$4:$S$347,'3. Indice Puntj Simpl Traspuest'!D5494,0)</f>
        <v>0.57954545454545459</v>
      </c>
      <c r="D5494">
        <v>17</v>
      </c>
    </row>
    <row r="5495" spans="1:4" x14ac:dyDescent="0.25">
      <c r="A5495" s="8" t="s">
        <v>370</v>
      </c>
      <c r="B5495" t="s">
        <v>433</v>
      </c>
      <c r="C5495" s="26">
        <f>VLOOKUP(A5495,'Indice Puntaje Simple'!$A$4:$S$347,'3. Indice Puntj Simpl Traspuest'!D5495,0)</f>
        <v>0.23863636363636365</v>
      </c>
      <c r="D5495">
        <v>17</v>
      </c>
    </row>
    <row r="5496" spans="1:4" x14ac:dyDescent="0.25">
      <c r="A5496" s="8" t="s">
        <v>109</v>
      </c>
      <c r="B5496" t="s">
        <v>433</v>
      </c>
      <c r="C5496" s="26">
        <f>VLOOKUP(A5496,'Indice Puntaje Simple'!$A$4:$S$347,'3. Indice Puntj Simpl Traspuest'!D5496,0)</f>
        <v>0.57954545454545459</v>
      </c>
      <c r="D5496">
        <v>17</v>
      </c>
    </row>
    <row r="5497" spans="1:4" x14ac:dyDescent="0.25">
      <c r="A5497" s="8" t="s">
        <v>270</v>
      </c>
      <c r="B5497" t="s">
        <v>433</v>
      </c>
      <c r="C5497" s="26">
        <f>VLOOKUP(A5497,'Indice Puntaje Simple'!$A$4:$S$347,'3. Indice Puntj Simpl Traspuest'!D5497,0)</f>
        <v>0.39772727272727271</v>
      </c>
      <c r="D5497">
        <v>17</v>
      </c>
    </row>
    <row r="5498" spans="1:4" x14ac:dyDescent="0.25">
      <c r="A5498" s="8" t="s">
        <v>154</v>
      </c>
      <c r="B5498" t="s">
        <v>433</v>
      </c>
      <c r="C5498" s="26">
        <f>VLOOKUP(A5498,'Indice Puntaje Simple'!$A$4:$S$347,'3. Indice Puntj Simpl Traspuest'!D5498,0)</f>
        <v>0.51136363636363635</v>
      </c>
      <c r="D5498">
        <v>17</v>
      </c>
    </row>
    <row r="5499" spans="1:4" x14ac:dyDescent="0.25">
      <c r="A5499" s="8" t="s">
        <v>105</v>
      </c>
      <c r="B5499" t="s">
        <v>433</v>
      </c>
      <c r="C5499" s="26">
        <f>VLOOKUP(A5499,'Indice Puntaje Simple'!$A$4:$S$347,'3. Indice Puntj Simpl Traspuest'!D5499,0)</f>
        <v>0.57954545454545459</v>
      </c>
      <c r="D5499">
        <v>17</v>
      </c>
    </row>
    <row r="5500" spans="1:4" x14ac:dyDescent="0.25">
      <c r="A5500" s="8" t="s">
        <v>155</v>
      </c>
      <c r="B5500" t="s">
        <v>433</v>
      </c>
      <c r="C5500" s="26">
        <f>VLOOKUP(A5500,'Indice Puntaje Simple'!$A$4:$S$347,'3. Indice Puntj Simpl Traspuest'!D5500,0)</f>
        <v>0.46590909090909088</v>
      </c>
      <c r="D5500">
        <v>17</v>
      </c>
    </row>
    <row r="5501" spans="1:4" x14ac:dyDescent="0.25">
      <c r="A5501" s="8" t="s">
        <v>87</v>
      </c>
      <c r="B5501" t="s">
        <v>433</v>
      </c>
      <c r="C5501" s="26">
        <f>VLOOKUP(A5501,'Indice Puntaje Simple'!$A$4:$S$347,'3. Indice Puntj Simpl Traspuest'!D5501,0)</f>
        <v>0.69318181818181823</v>
      </c>
      <c r="D5501">
        <v>17</v>
      </c>
    </row>
    <row r="5502" spans="1:4" x14ac:dyDescent="0.25">
      <c r="A5502" s="8" t="s">
        <v>271</v>
      </c>
      <c r="B5502" t="s">
        <v>433</v>
      </c>
      <c r="C5502" s="26">
        <f>VLOOKUP(A5502,'Indice Puntaje Simple'!$A$4:$S$347,'3. Indice Puntj Simpl Traspuest'!D5502,0)</f>
        <v>0.38636363636363635</v>
      </c>
      <c r="D5502">
        <v>17</v>
      </c>
    </row>
    <row r="5503" spans="1:4" x14ac:dyDescent="0.25">
      <c r="A5503" s="8" t="s">
        <v>312</v>
      </c>
      <c r="B5503" t="s">
        <v>433</v>
      </c>
      <c r="C5503" s="26">
        <f>VLOOKUP(A5503,'Indice Puntaje Simple'!$A$4:$S$347,'3. Indice Puntj Simpl Traspuest'!D5503,0)</f>
        <v>0.35227272727272729</v>
      </c>
      <c r="D5503">
        <v>17</v>
      </c>
    </row>
    <row r="5504" spans="1:4" x14ac:dyDescent="0.25">
      <c r="A5504" s="8" t="s">
        <v>313</v>
      </c>
      <c r="B5504" t="s">
        <v>433</v>
      </c>
      <c r="C5504" s="26">
        <f>VLOOKUP(A5504,'Indice Puntaje Simple'!$A$4:$S$347,'3. Indice Puntj Simpl Traspuest'!D5504,0)</f>
        <v>0.34090909090909088</v>
      </c>
      <c r="D5504">
        <v>17</v>
      </c>
    </row>
    <row r="5505" spans="1:4" x14ac:dyDescent="0.25">
      <c r="A5505" s="8" t="s">
        <v>110</v>
      </c>
      <c r="B5505" t="s">
        <v>433</v>
      </c>
      <c r="C5505" s="26">
        <f>VLOOKUP(A5505,'Indice Puntaje Simple'!$A$4:$S$347,'3. Indice Puntj Simpl Traspuest'!D5505,0)</f>
        <v>0.57954545454545459</v>
      </c>
      <c r="D5505">
        <v>17</v>
      </c>
    </row>
    <row r="5506" spans="1:4" x14ac:dyDescent="0.25">
      <c r="A5506" s="8" t="s">
        <v>436</v>
      </c>
      <c r="B5506" t="s">
        <v>434</v>
      </c>
      <c r="C5506" s="26">
        <f>VLOOKUP(A5506,'Indice Puntaje Simple'!$A$4:$S$347,'3. Indice Puntj Simpl Traspuest'!D5506,0)</f>
        <v>0.33944444444444438</v>
      </c>
      <c r="D5506">
        <v>18</v>
      </c>
    </row>
    <row r="5507" spans="1:4" x14ac:dyDescent="0.25">
      <c r="A5507" s="8" t="s">
        <v>111</v>
      </c>
      <c r="B5507" t="s">
        <v>434</v>
      </c>
      <c r="C5507" s="26">
        <f>VLOOKUP(A5507,'Indice Puntaje Simple'!$A$4:$S$347,'3. Indice Puntj Simpl Traspuest'!D5507,0)</f>
        <v>0.43388888888888899</v>
      </c>
      <c r="D5507">
        <v>18</v>
      </c>
    </row>
    <row r="5508" spans="1:4" x14ac:dyDescent="0.25">
      <c r="A5508" s="8" t="s">
        <v>295</v>
      </c>
      <c r="B5508" t="s">
        <v>434</v>
      </c>
      <c r="C5508" s="26">
        <f>VLOOKUP(A5508,'Indice Puntaje Simple'!$A$4:$S$347,'3. Indice Puntj Simpl Traspuest'!D5508,0)</f>
        <v>0.25833333333333336</v>
      </c>
      <c r="D5508">
        <v>18</v>
      </c>
    </row>
    <row r="5509" spans="1:4" x14ac:dyDescent="0.25">
      <c r="A5509" s="8" t="s">
        <v>392</v>
      </c>
      <c r="B5509" t="s">
        <v>434</v>
      </c>
      <c r="C5509" s="26">
        <f>VLOOKUP(A5509,'Indice Puntaje Simple'!$A$4:$S$347,'3. Indice Puntj Simpl Traspuest'!D5509,0)</f>
        <v>0.13888888888888887</v>
      </c>
      <c r="D5509">
        <v>18</v>
      </c>
    </row>
    <row r="5510" spans="1:4" x14ac:dyDescent="0.25">
      <c r="A5510" s="8" t="s">
        <v>282</v>
      </c>
      <c r="B5510" t="s">
        <v>434</v>
      </c>
      <c r="C5510" s="26">
        <f>VLOOKUP(A5510,'Indice Puntaje Simple'!$A$4:$S$347,'3. Indice Puntj Simpl Traspuest'!D5510,0)</f>
        <v>0.21888888888888888</v>
      </c>
      <c r="D5510">
        <v>18</v>
      </c>
    </row>
    <row r="5511" spans="1:4" x14ac:dyDescent="0.25">
      <c r="A5511" s="8" t="s">
        <v>421</v>
      </c>
      <c r="B5511" t="s">
        <v>434</v>
      </c>
      <c r="C5511" s="26">
        <f>VLOOKUP(A5511,'Indice Puntaje Simple'!$A$4:$S$347,'3. Indice Puntj Simpl Traspuest'!D5511,0)</f>
        <v>1.9444444444444441E-2</v>
      </c>
      <c r="D5511">
        <v>18</v>
      </c>
    </row>
    <row r="5512" spans="1:4" x14ac:dyDescent="0.25">
      <c r="A5512" s="8" t="s">
        <v>147</v>
      </c>
      <c r="B5512" t="s">
        <v>434</v>
      </c>
      <c r="C5512" s="26">
        <f>VLOOKUP(A5512,'Indice Puntaje Simple'!$A$4:$S$347,'3. Indice Puntj Simpl Traspuest'!D5512,0)</f>
        <v>0.38611111111111107</v>
      </c>
      <c r="D5512">
        <v>18</v>
      </c>
    </row>
    <row r="5513" spans="1:4" x14ac:dyDescent="0.25">
      <c r="A5513" s="8" t="s">
        <v>375</v>
      </c>
      <c r="B5513" t="s">
        <v>434</v>
      </c>
      <c r="C5513" s="26">
        <f>VLOOKUP(A5513,'Indice Puntaje Simple'!$A$4:$S$347,'3. Indice Puntj Simpl Traspuest'!D5513,0)</f>
        <v>0.18777777777777779</v>
      </c>
      <c r="D5513">
        <v>18</v>
      </c>
    </row>
    <row r="5514" spans="1:4" x14ac:dyDescent="0.25">
      <c r="A5514" s="8" t="s">
        <v>176</v>
      </c>
      <c r="B5514" t="s">
        <v>434</v>
      </c>
      <c r="C5514" s="26">
        <f>VLOOKUP(A5514,'Indice Puntaje Simple'!$A$4:$S$347,'3. Indice Puntj Simpl Traspuest'!D5514,0)</f>
        <v>0.435</v>
      </c>
      <c r="D5514">
        <v>18</v>
      </c>
    </row>
    <row r="5515" spans="1:4" x14ac:dyDescent="0.25">
      <c r="A5515" s="8" t="s">
        <v>88</v>
      </c>
      <c r="B5515" t="s">
        <v>434</v>
      </c>
      <c r="C5515" s="26">
        <f>VLOOKUP(A5515,'Indice Puntaje Simple'!$A$4:$S$347,'3. Indice Puntj Simpl Traspuest'!D5515,0)</f>
        <v>0.55277777777777781</v>
      </c>
      <c r="D5515">
        <v>18</v>
      </c>
    </row>
    <row r="5516" spans="1:4" x14ac:dyDescent="0.25">
      <c r="A5516" s="8" t="s">
        <v>196</v>
      </c>
      <c r="B5516" t="s">
        <v>434</v>
      </c>
      <c r="C5516" s="26">
        <f>VLOOKUP(A5516,'Indice Puntaje Simple'!$A$4:$S$347,'3. Indice Puntj Simpl Traspuest'!D5516,0)</f>
        <v>0.33055555555555549</v>
      </c>
      <c r="D5516">
        <v>18</v>
      </c>
    </row>
    <row r="5517" spans="1:4" x14ac:dyDescent="0.25">
      <c r="A5517" s="8" t="s">
        <v>231</v>
      </c>
      <c r="B5517" t="s">
        <v>434</v>
      </c>
      <c r="C5517" s="26">
        <f>VLOOKUP(A5517,'Indice Puntaje Simple'!$A$4:$S$347,'3. Indice Puntj Simpl Traspuest'!D5517,0)</f>
        <v>0.35833333333333328</v>
      </c>
      <c r="D5517">
        <v>18</v>
      </c>
    </row>
    <row r="5518" spans="1:4" x14ac:dyDescent="0.25">
      <c r="A5518" s="8" t="s">
        <v>218</v>
      </c>
      <c r="B5518" t="s">
        <v>434</v>
      </c>
      <c r="C5518" s="26">
        <f>VLOOKUP(A5518,'Indice Puntaje Simple'!$A$4:$S$347,'3. Indice Puntj Simpl Traspuest'!D5518,0)</f>
        <v>0.34388888888888886</v>
      </c>
      <c r="D5518">
        <v>18</v>
      </c>
    </row>
    <row r="5519" spans="1:4" x14ac:dyDescent="0.25">
      <c r="A5519" s="8" t="s">
        <v>112</v>
      </c>
      <c r="B5519" t="s">
        <v>434</v>
      </c>
      <c r="C5519" s="26">
        <f>VLOOKUP(A5519,'Indice Puntaje Simple'!$A$4:$S$347,'3. Indice Puntj Simpl Traspuest'!D5519,0)</f>
        <v>0.46388888888888891</v>
      </c>
      <c r="D5519">
        <v>18</v>
      </c>
    </row>
    <row r="5520" spans="1:4" x14ac:dyDescent="0.25">
      <c r="A5520" s="8" t="s">
        <v>283</v>
      </c>
      <c r="B5520" t="s">
        <v>434</v>
      </c>
      <c r="C5520" s="26">
        <f>VLOOKUP(A5520,'Indice Puntaje Simple'!$A$4:$S$347,'3. Indice Puntj Simpl Traspuest'!D5520,0)</f>
        <v>0.2361111111111111</v>
      </c>
      <c r="D5520">
        <v>18</v>
      </c>
    </row>
    <row r="5521" spans="1:4" x14ac:dyDescent="0.25">
      <c r="A5521" s="8" t="s">
        <v>314</v>
      </c>
      <c r="B5521" t="s">
        <v>434</v>
      </c>
      <c r="C5521" s="26">
        <f>VLOOKUP(A5521,'Indice Puntaje Simple'!$A$4:$S$347,'3. Indice Puntj Simpl Traspuest'!D5521,0)</f>
        <v>0.21111111111111114</v>
      </c>
      <c r="D5521">
        <v>18</v>
      </c>
    </row>
    <row r="5522" spans="1:4" x14ac:dyDescent="0.25">
      <c r="A5522" s="8" t="s">
        <v>113</v>
      </c>
      <c r="B5522" t="s">
        <v>434</v>
      </c>
      <c r="C5522" s="26">
        <f>VLOOKUP(A5522,'Indice Puntaje Simple'!$A$4:$S$347,'3. Indice Puntj Simpl Traspuest'!D5522,0)</f>
        <v>0.49777777777777776</v>
      </c>
      <c r="D5522">
        <v>18</v>
      </c>
    </row>
    <row r="5523" spans="1:4" x14ac:dyDescent="0.25">
      <c r="A5523" s="8" t="s">
        <v>219</v>
      </c>
      <c r="B5523" t="s">
        <v>434</v>
      </c>
      <c r="C5523" s="26">
        <f>VLOOKUP(A5523,'Indice Puntaje Simple'!$A$4:$S$347,'3. Indice Puntj Simpl Traspuest'!D5523,0)</f>
        <v>0.32555555555555554</v>
      </c>
      <c r="D5523">
        <v>18</v>
      </c>
    </row>
    <row r="5524" spans="1:4" x14ac:dyDescent="0.25">
      <c r="A5524" s="8" t="s">
        <v>259</v>
      </c>
      <c r="B5524" t="s">
        <v>434</v>
      </c>
      <c r="C5524" s="26">
        <f>VLOOKUP(A5524,'Indice Puntaje Simple'!$A$4:$S$347,'3. Indice Puntj Simpl Traspuest'!D5524,0)</f>
        <v>0.28611111111111115</v>
      </c>
      <c r="D5524">
        <v>18</v>
      </c>
    </row>
    <row r="5525" spans="1:4" x14ac:dyDescent="0.25">
      <c r="A5525" s="8" t="s">
        <v>412</v>
      </c>
      <c r="B5525" t="s">
        <v>434</v>
      </c>
      <c r="C5525" s="26">
        <f>VLOOKUP(A5525,'Indice Puntaje Simple'!$A$4:$S$347,'3. Indice Puntj Simpl Traspuest'!D5525,0)</f>
        <v>0.12444444444444444</v>
      </c>
      <c r="D5525">
        <v>18</v>
      </c>
    </row>
    <row r="5526" spans="1:4" x14ac:dyDescent="0.25">
      <c r="A5526" s="8" t="s">
        <v>245</v>
      </c>
      <c r="B5526" t="s">
        <v>434</v>
      </c>
      <c r="C5526" s="26">
        <f>VLOOKUP(A5526,'Indice Puntaje Simple'!$A$4:$S$347,'3. Indice Puntj Simpl Traspuest'!D5526,0)</f>
        <v>0.30833333333333335</v>
      </c>
      <c r="D5526">
        <v>18</v>
      </c>
    </row>
    <row r="5527" spans="1:4" x14ac:dyDescent="0.25">
      <c r="A5527" s="8" t="s">
        <v>376</v>
      </c>
      <c r="B5527" t="s">
        <v>434</v>
      </c>
      <c r="C5527" s="26">
        <f>VLOOKUP(A5527,'Indice Puntaje Simple'!$A$4:$S$347,'3. Indice Puntj Simpl Traspuest'!D5527,0)</f>
        <v>0.185</v>
      </c>
      <c r="D5527">
        <v>18</v>
      </c>
    </row>
    <row r="5528" spans="1:4" x14ac:dyDescent="0.25">
      <c r="A5528" s="8" t="s">
        <v>197</v>
      </c>
      <c r="B5528" t="s">
        <v>434</v>
      </c>
      <c r="C5528" s="26">
        <f>VLOOKUP(A5528,'Indice Puntaje Simple'!$A$4:$S$347,'3. Indice Puntj Simpl Traspuest'!D5528,0)</f>
        <v>0.35500000000000004</v>
      </c>
      <c r="D5528">
        <v>18</v>
      </c>
    </row>
    <row r="5529" spans="1:4" x14ac:dyDescent="0.25">
      <c r="A5529" s="8" t="s">
        <v>419</v>
      </c>
      <c r="B5529" t="s">
        <v>434</v>
      </c>
      <c r="C5529" s="26">
        <f>VLOOKUP(A5529,'Indice Puntaje Simple'!$A$4:$S$347,'3. Indice Puntj Simpl Traspuest'!D5529,0)</f>
        <v>5.5555555555555549E-3</v>
      </c>
      <c r="D5529">
        <v>18</v>
      </c>
    </row>
    <row r="5530" spans="1:4" x14ac:dyDescent="0.25">
      <c r="A5530" s="8" t="s">
        <v>220</v>
      </c>
      <c r="B5530" t="s">
        <v>434</v>
      </c>
      <c r="C5530" s="26">
        <f>VLOOKUP(A5530,'Indice Puntaje Simple'!$A$4:$S$347,'3. Indice Puntj Simpl Traspuest'!D5530,0)</f>
        <v>0.38833333333333336</v>
      </c>
      <c r="D5530">
        <v>18</v>
      </c>
    </row>
    <row r="5531" spans="1:4" x14ac:dyDescent="0.25">
      <c r="A5531" s="8" t="s">
        <v>260</v>
      </c>
      <c r="B5531" t="s">
        <v>434</v>
      </c>
      <c r="C5531" s="26">
        <f>VLOOKUP(A5531,'Indice Puntaje Simple'!$A$4:$S$347,'3. Indice Puntj Simpl Traspuest'!D5531,0)</f>
        <v>0.30833333333333335</v>
      </c>
      <c r="D5531">
        <v>18</v>
      </c>
    </row>
    <row r="5532" spans="1:4" x14ac:dyDescent="0.25">
      <c r="A5532" s="8" t="s">
        <v>403</v>
      </c>
      <c r="B5532" t="s">
        <v>434</v>
      </c>
      <c r="C5532" s="26">
        <f>VLOOKUP(A5532,'Indice Puntaje Simple'!$A$4:$S$347,'3. Indice Puntj Simpl Traspuest'!D5532,0)</f>
        <v>9.1111111111111115E-2</v>
      </c>
      <c r="D5532">
        <v>18</v>
      </c>
    </row>
    <row r="5533" spans="1:4" x14ac:dyDescent="0.25">
      <c r="A5533" s="8" t="s">
        <v>408</v>
      </c>
      <c r="B5533" t="s">
        <v>434</v>
      </c>
      <c r="C5533" s="26">
        <f>VLOOKUP(A5533,'Indice Puntaje Simple'!$A$4:$S$347,'3. Indice Puntj Simpl Traspuest'!D5533,0)</f>
        <v>9.7222222222222224E-2</v>
      </c>
      <c r="D5533">
        <v>18</v>
      </c>
    </row>
    <row r="5534" spans="1:4" x14ac:dyDescent="0.25">
      <c r="A5534" s="8" t="s">
        <v>198</v>
      </c>
      <c r="B5534" t="s">
        <v>434</v>
      </c>
      <c r="C5534" s="26">
        <f>VLOOKUP(A5534,'Indice Puntaje Simple'!$A$4:$S$347,'3. Indice Puntj Simpl Traspuest'!D5534,0)</f>
        <v>0.33888888888888885</v>
      </c>
      <c r="D5534">
        <v>18</v>
      </c>
    </row>
    <row r="5535" spans="1:4" x14ac:dyDescent="0.25">
      <c r="A5535" s="8" t="s">
        <v>261</v>
      </c>
      <c r="B5535" t="s">
        <v>434</v>
      </c>
      <c r="C5535" s="26">
        <f>VLOOKUP(A5535,'Indice Puntaje Simple'!$A$4:$S$347,'3. Indice Puntj Simpl Traspuest'!D5535,0)</f>
        <v>0.37666666666666671</v>
      </c>
      <c r="D5535">
        <v>18</v>
      </c>
    </row>
    <row r="5536" spans="1:4" x14ac:dyDescent="0.25">
      <c r="A5536" s="8" t="s">
        <v>177</v>
      </c>
      <c r="B5536" t="s">
        <v>434</v>
      </c>
      <c r="C5536" s="26">
        <f>VLOOKUP(A5536,'Indice Puntaje Simple'!$A$4:$S$347,'3. Indice Puntj Simpl Traspuest'!D5536,0)</f>
        <v>0.4622222222222222</v>
      </c>
      <c r="D5536">
        <v>18</v>
      </c>
    </row>
    <row r="5537" spans="1:4" x14ac:dyDescent="0.25">
      <c r="A5537" s="8" t="s">
        <v>89</v>
      </c>
      <c r="B5537" t="s">
        <v>434</v>
      </c>
      <c r="C5537" s="26">
        <f>VLOOKUP(A5537,'Indice Puntaje Simple'!$A$4:$S$347,'3. Indice Puntj Simpl Traspuest'!D5537,0)</f>
        <v>0.52444444444444438</v>
      </c>
      <c r="D5537">
        <v>18</v>
      </c>
    </row>
    <row r="5538" spans="1:4" x14ac:dyDescent="0.25">
      <c r="A5538" s="8" t="s">
        <v>339</v>
      </c>
      <c r="B5538" t="s">
        <v>434</v>
      </c>
      <c r="C5538" s="26">
        <f>VLOOKUP(A5538,'Indice Puntaje Simple'!$A$4:$S$347,'3. Indice Puntj Simpl Traspuest'!D5538,0)</f>
        <v>0.23333333333333334</v>
      </c>
      <c r="D5538">
        <v>18</v>
      </c>
    </row>
    <row r="5539" spans="1:4" x14ac:dyDescent="0.25">
      <c r="A5539" s="8" t="s">
        <v>272</v>
      </c>
      <c r="B5539" t="s">
        <v>434</v>
      </c>
      <c r="C5539" s="26">
        <f>VLOOKUP(A5539,'Indice Puntaje Simple'!$A$4:$S$347,'3. Indice Puntj Simpl Traspuest'!D5539,0)</f>
        <v>0.25555555555555554</v>
      </c>
      <c r="D5539">
        <v>18</v>
      </c>
    </row>
    <row r="5540" spans="1:4" x14ac:dyDescent="0.25">
      <c r="A5540" s="8" t="s">
        <v>385</v>
      </c>
      <c r="B5540" t="s">
        <v>434</v>
      </c>
      <c r="C5540" s="26">
        <f>VLOOKUP(A5540,'Indice Puntaje Simple'!$A$4:$S$347,'3. Indice Puntj Simpl Traspuest'!D5540,0)</f>
        <v>0.2361111111111111</v>
      </c>
      <c r="D5540">
        <v>18</v>
      </c>
    </row>
    <row r="5541" spans="1:4" x14ac:dyDescent="0.25">
      <c r="A5541" s="8" t="s">
        <v>167</v>
      </c>
      <c r="B5541" t="s">
        <v>434</v>
      </c>
      <c r="C5541" s="26">
        <f>VLOOKUP(A5541,'Indice Puntaje Simple'!$A$4:$S$347,'3. Indice Puntj Simpl Traspuest'!D5541,0)</f>
        <v>0.3716666666666667</v>
      </c>
      <c r="D5541">
        <v>18</v>
      </c>
    </row>
    <row r="5542" spans="1:4" x14ac:dyDescent="0.25">
      <c r="A5542" s="8" t="s">
        <v>273</v>
      </c>
      <c r="B5542" t="s">
        <v>434</v>
      </c>
      <c r="C5542" s="26">
        <f>VLOOKUP(A5542,'Indice Puntaje Simple'!$A$4:$S$347,'3. Indice Puntj Simpl Traspuest'!D5542,0)</f>
        <v>0.2361111111111111</v>
      </c>
      <c r="D5542">
        <v>18</v>
      </c>
    </row>
    <row r="5543" spans="1:4" x14ac:dyDescent="0.25">
      <c r="A5543" s="8" t="s">
        <v>393</v>
      </c>
      <c r="B5543" t="s">
        <v>434</v>
      </c>
      <c r="C5543" s="26">
        <f>VLOOKUP(A5543,'Indice Puntaje Simple'!$A$4:$S$347,'3. Indice Puntj Simpl Traspuest'!D5543,0)</f>
        <v>0.16944444444444443</v>
      </c>
      <c r="D5543">
        <v>18</v>
      </c>
    </row>
    <row r="5544" spans="1:4" x14ac:dyDescent="0.25">
      <c r="A5544" s="8" t="s">
        <v>325</v>
      </c>
      <c r="B5544" t="s">
        <v>434</v>
      </c>
      <c r="C5544" s="26">
        <f>VLOOKUP(A5544,'Indice Puntaje Simple'!$A$4:$S$347,'3. Indice Puntj Simpl Traspuest'!D5544,0)</f>
        <v>0.2388888888888889</v>
      </c>
      <c r="D5544">
        <v>18</v>
      </c>
    </row>
    <row r="5545" spans="1:4" x14ac:dyDescent="0.25">
      <c r="A5545" s="8" t="s">
        <v>326</v>
      </c>
      <c r="B5545" t="s">
        <v>434</v>
      </c>
      <c r="C5545" s="26">
        <f>VLOOKUP(A5545,'Indice Puntaje Simple'!$A$4:$S$347,'3. Indice Puntj Simpl Traspuest'!D5545,0)</f>
        <v>0.21611111111111111</v>
      </c>
      <c r="D5545">
        <v>18</v>
      </c>
    </row>
    <row r="5546" spans="1:4" x14ac:dyDescent="0.25">
      <c r="A5546" s="8" t="s">
        <v>246</v>
      </c>
      <c r="B5546" t="s">
        <v>434</v>
      </c>
      <c r="C5546" s="26">
        <f>VLOOKUP(A5546,'Indice Puntaje Simple'!$A$4:$S$347,'3. Indice Puntj Simpl Traspuest'!D5546,0)</f>
        <v>0.2911111111111111</v>
      </c>
      <c r="D5546">
        <v>18</v>
      </c>
    </row>
    <row r="5547" spans="1:4" x14ac:dyDescent="0.25">
      <c r="A5547" s="8" t="s">
        <v>118</v>
      </c>
      <c r="B5547" t="s">
        <v>434</v>
      </c>
      <c r="C5547" s="26">
        <f>VLOOKUP(A5547,'Indice Puntaje Simple'!$A$4:$S$347,'3. Indice Puntj Simpl Traspuest'!D5547,0)</f>
        <v>0.47722222222222221</v>
      </c>
      <c r="D5547">
        <v>18</v>
      </c>
    </row>
    <row r="5548" spans="1:4" x14ac:dyDescent="0.25">
      <c r="A5548" s="8" t="s">
        <v>386</v>
      </c>
      <c r="B5548" t="s">
        <v>434</v>
      </c>
      <c r="C5548" s="26">
        <f>VLOOKUP(A5548,'Indice Puntaje Simple'!$A$4:$S$347,'3. Indice Puntj Simpl Traspuest'!D5548,0)</f>
        <v>0.16944444444444443</v>
      </c>
      <c r="D5548">
        <v>18</v>
      </c>
    </row>
    <row r="5549" spans="1:4" x14ac:dyDescent="0.25">
      <c r="A5549" s="8" t="s">
        <v>178</v>
      </c>
      <c r="B5549" t="s">
        <v>434</v>
      </c>
      <c r="C5549" s="26">
        <f>VLOOKUP(A5549,'Indice Puntaje Simple'!$A$4:$S$347,'3. Indice Puntj Simpl Traspuest'!D5549,0)</f>
        <v>0.33611111111111108</v>
      </c>
      <c r="D5549">
        <v>18</v>
      </c>
    </row>
    <row r="5550" spans="1:4" x14ac:dyDescent="0.25">
      <c r="A5550" s="8" t="s">
        <v>415</v>
      </c>
      <c r="B5550" t="s">
        <v>434</v>
      </c>
      <c r="C5550" s="26">
        <f>VLOOKUP(A5550,'Indice Puntaje Simple'!$A$4:$S$347,'3. Indice Puntj Simpl Traspuest'!D5550,0)</f>
        <v>6.5555555555555561E-2</v>
      </c>
      <c r="D5550">
        <v>18</v>
      </c>
    </row>
    <row r="5551" spans="1:4" x14ac:dyDescent="0.25">
      <c r="A5551" s="8" t="s">
        <v>232</v>
      </c>
      <c r="B5551" t="s">
        <v>434</v>
      </c>
      <c r="C5551" s="26">
        <f>VLOOKUP(A5551,'Indice Puntaje Simple'!$A$4:$S$347,'3. Indice Puntj Simpl Traspuest'!D5551,0)</f>
        <v>0.27777777777777779</v>
      </c>
      <c r="D5551">
        <v>18</v>
      </c>
    </row>
    <row r="5552" spans="1:4" x14ac:dyDescent="0.25">
      <c r="A5552" s="8" t="s">
        <v>206</v>
      </c>
      <c r="B5552" t="s">
        <v>434</v>
      </c>
      <c r="C5552" s="26">
        <f>VLOOKUP(A5552,'Indice Puntaje Simple'!$A$4:$S$347,'3. Indice Puntj Simpl Traspuest'!D5552,0)</f>
        <v>0.39999999999999997</v>
      </c>
      <c r="D5552">
        <v>18</v>
      </c>
    </row>
    <row r="5553" spans="1:4" x14ac:dyDescent="0.25">
      <c r="A5553" s="8" t="s">
        <v>296</v>
      </c>
      <c r="B5553" t="s">
        <v>434</v>
      </c>
      <c r="C5553" s="26">
        <f>VLOOKUP(A5553,'Indice Puntaje Simple'!$A$4:$S$347,'3. Indice Puntj Simpl Traspuest'!D5553,0)</f>
        <v>0.23333333333333334</v>
      </c>
      <c r="D5553">
        <v>18</v>
      </c>
    </row>
    <row r="5554" spans="1:4" x14ac:dyDescent="0.25">
      <c r="A5554" s="8" t="s">
        <v>297</v>
      </c>
      <c r="B5554" t="s">
        <v>434</v>
      </c>
      <c r="C5554" s="26">
        <f>VLOOKUP(A5554,'Indice Puntaje Simple'!$A$4:$S$347,'3. Indice Puntj Simpl Traspuest'!D5554,0)</f>
        <v>0.33444444444444443</v>
      </c>
      <c r="D5554">
        <v>18</v>
      </c>
    </row>
    <row r="5555" spans="1:4" x14ac:dyDescent="0.25">
      <c r="A5555" s="8" t="s">
        <v>362</v>
      </c>
      <c r="B5555" t="s">
        <v>434</v>
      </c>
      <c r="C5555" s="26">
        <f>VLOOKUP(A5555,'Indice Puntaje Simple'!$A$4:$S$347,'3. Indice Puntj Simpl Traspuest'!D5555,0)</f>
        <v>0.18444444444444447</v>
      </c>
      <c r="D5555">
        <v>18</v>
      </c>
    </row>
    <row r="5556" spans="1:4" x14ac:dyDescent="0.25">
      <c r="A5556" s="8" t="s">
        <v>298</v>
      </c>
      <c r="B5556" t="s">
        <v>434</v>
      </c>
      <c r="C5556" s="26">
        <f>VLOOKUP(A5556,'Indice Puntaje Simple'!$A$4:$S$347,'3. Indice Puntj Simpl Traspuest'!D5556,0)</f>
        <v>0.23333333333333334</v>
      </c>
      <c r="D5556">
        <v>18</v>
      </c>
    </row>
    <row r="5557" spans="1:4" x14ac:dyDescent="0.25">
      <c r="A5557" s="8" t="s">
        <v>299</v>
      </c>
      <c r="B5557" t="s">
        <v>434</v>
      </c>
      <c r="C5557" s="26">
        <f>VLOOKUP(A5557,'Indice Puntaje Simple'!$A$4:$S$347,'3. Indice Puntj Simpl Traspuest'!D5557,0)</f>
        <v>0.3511111111111111</v>
      </c>
      <c r="D5557">
        <v>18</v>
      </c>
    </row>
    <row r="5558" spans="1:4" x14ac:dyDescent="0.25">
      <c r="A5558" s="8" t="s">
        <v>247</v>
      </c>
      <c r="B5558" t="s">
        <v>434</v>
      </c>
      <c r="C5558" s="26">
        <f>VLOOKUP(A5558,'Indice Puntaje Simple'!$A$4:$S$347,'3. Indice Puntj Simpl Traspuest'!D5558,0)</f>
        <v>0.28555555555555556</v>
      </c>
      <c r="D5558">
        <v>18</v>
      </c>
    </row>
    <row r="5559" spans="1:4" x14ac:dyDescent="0.25">
      <c r="A5559" s="8" t="s">
        <v>416</v>
      </c>
      <c r="B5559" t="s">
        <v>434</v>
      </c>
      <c r="C5559" s="26">
        <f>VLOOKUP(A5559,'Indice Puntaje Simple'!$A$4:$S$347,'3. Indice Puntj Simpl Traspuest'!D5559,0)</f>
        <v>8.0555555555555547E-2</v>
      </c>
      <c r="D5559">
        <v>18</v>
      </c>
    </row>
    <row r="5560" spans="1:4" x14ac:dyDescent="0.25">
      <c r="A5560" s="8" t="s">
        <v>405</v>
      </c>
      <c r="B5560" t="s">
        <v>434</v>
      </c>
      <c r="C5560" s="26">
        <f>VLOOKUP(A5560,'Indice Puntaje Simple'!$A$4:$S$347,'3. Indice Puntj Simpl Traspuest'!D5560,0)</f>
        <v>0.125</v>
      </c>
      <c r="D5560">
        <v>18</v>
      </c>
    </row>
    <row r="5561" spans="1:4" x14ac:dyDescent="0.25">
      <c r="A5561" s="8" t="s">
        <v>156</v>
      </c>
      <c r="B5561" t="s">
        <v>434</v>
      </c>
      <c r="C5561" s="26">
        <f>VLOOKUP(A5561,'Indice Puntaje Simple'!$A$4:$S$347,'3. Indice Puntj Simpl Traspuest'!D5561,0)</f>
        <v>0.3816666666666666</v>
      </c>
      <c r="D5561">
        <v>18</v>
      </c>
    </row>
    <row r="5562" spans="1:4" x14ac:dyDescent="0.25">
      <c r="A5562" s="8" t="s">
        <v>233</v>
      </c>
      <c r="B5562" t="s">
        <v>434</v>
      </c>
      <c r="C5562" s="26">
        <f>VLOOKUP(A5562,'Indice Puntaje Simple'!$A$4:$S$347,'3. Indice Puntj Simpl Traspuest'!D5562,0)</f>
        <v>0.2722222222222222</v>
      </c>
      <c r="D5562">
        <v>18</v>
      </c>
    </row>
    <row r="5563" spans="1:4" x14ac:dyDescent="0.25">
      <c r="A5563" s="8" t="s">
        <v>371</v>
      </c>
      <c r="B5563" t="s">
        <v>434</v>
      </c>
      <c r="C5563" s="26">
        <f>VLOOKUP(A5563,'Indice Puntaje Simple'!$A$4:$S$347,'3. Indice Puntj Simpl Traspuest'!D5563,0)</f>
        <v>0.1411111111111111</v>
      </c>
      <c r="D5563">
        <v>18</v>
      </c>
    </row>
    <row r="5564" spans="1:4" x14ac:dyDescent="0.25">
      <c r="A5564" s="8" t="s">
        <v>148</v>
      </c>
      <c r="B5564" t="s">
        <v>434</v>
      </c>
      <c r="C5564" s="26">
        <f>VLOOKUP(A5564,'Indice Puntaje Simple'!$A$4:$S$347,'3. Indice Puntj Simpl Traspuest'!D5564,0)</f>
        <v>0.3355555555555555</v>
      </c>
      <c r="D5564">
        <v>18</v>
      </c>
    </row>
    <row r="5565" spans="1:4" x14ac:dyDescent="0.25">
      <c r="A5565" s="8" t="s">
        <v>168</v>
      </c>
      <c r="B5565" t="s">
        <v>434</v>
      </c>
      <c r="C5565" s="26">
        <f>VLOOKUP(A5565,'Indice Puntaje Simple'!$A$4:$S$347,'3. Indice Puntj Simpl Traspuest'!D5565,0)</f>
        <v>0.40111111111111108</v>
      </c>
      <c r="D5565">
        <v>18</v>
      </c>
    </row>
    <row r="5566" spans="1:4" x14ac:dyDescent="0.25">
      <c r="A5566" s="8" t="s">
        <v>315</v>
      </c>
      <c r="B5566" t="s">
        <v>434</v>
      </c>
      <c r="C5566" s="26">
        <f>VLOOKUP(A5566,'Indice Puntaje Simple'!$A$4:$S$347,'3. Indice Puntj Simpl Traspuest'!D5566,0)</f>
        <v>0.25833333333333336</v>
      </c>
      <c r="D5566">
        <v>18</v>
      </c>
    </row>
    <row r="5567" spans="1:4" x14ac:dyDescent="0.25">
      <c r="A5567" s="8" t="s">
        <v>397</v>
      </c>
      <c r="B5567" t="s">
        <v>434</v>
      </c>
      <c r="C5567" s="26">
        <f>VLOOKUP(A5567,'Indice Puntaje Simple'!$A$4:$S$347,'3. Indice Puntj Simpl Traspuest'!D5567,0)</f>
        <v>0.15555555555555553</v>
      </c>
      <c r="D5567">
        <v>18</v>
      </c>
    </row>
    <row r="5568" spans="1:4" x14ac:dyDescent="0.25">
      <c r="A5568" s="8" t="s">
        <v>212</v>
      </c>
      <c r="B5568" t="s">
        <v>434</v>
      </c>
      <c r="C5568" s="26">
        <f>VLOOKUP(A5568,'Indice Puntaje Simple'!$A$4:$S$347,'3. Indice Puntj Simpl Traspuest'!D5568,0)</f>
        <v>0.34611111111111109</v>
      </c>
      <c r="D5568">
        <v>18</v>
      </c>
    </row>
    <row r="5569" spans="1:4" x14ac:dyDescent="0.25">
      <c r="A5569" s="8" t="s">
        <v>262</v>
      </c>
      <c r="B5569" t="s">
        <v>434</v>
      </c>
      <c r="C5569" s="26">
        <f>VLOOKUP(A5569,'Indice Puntaje Simple'!$A$4:$S$347,'3. Indice Puntj Simpl Traspuest'!D5569,0)</f>
        <v>0.28611111111111115</v>
      </c>
      <c r="D5569">
        <v>18</v>
      </c>
    </row>
    <row r="5570" spans="1:4" x14ac:dyDescent="0.25">
      <c r="A5570" s="8" t="s">
        <v>157</v>
      </c>
      <c r="B5570" t="s">
        <v>434</v>
      </c>
      <c r="C5570" s="26">
        <f>VLOOKUP(A5570,'Indice Puntaje Simple'!$A$4:$S$347,'3. Indice Puntj Simpl Traspuest'!D5570,0)</f>
        <v>0.42777777777777781</v>
      </c>
      <c r="D5570">
        <v>18</v>
      </c>
    </row>
    <row r="5571" spans="1:4" x14ac:dyDescent="0.25">
      <c r="A5571" s="8" t="s">
        <v>398</v>
      </c>
      <c r="B5571" t="s">
        <v>434</v>
      </c>
      <c r="C5571" s="26">
        <f>VLOOKUP(A5571,'Indice Puntaje Simple'!$A$4:$S$347,'3. Indice Puntj Simpl Traspuest'!D5571,0)</f>
        <v>0.14166666666666666</v>
      </c>
      <c r="D5571">
        <v>18</v>
      </c>
    </row>
    <row r="5572" spans="1:4" x14ac:dyDescent="0.25">
      <c r="A5572" s="8" t="s">
        <v>363</v>
      </c>
      <c r="B5572" t="s">
        <v>434</v>
      </c>
      <c r="C5572" s="26">
        <f>VLOOKUP(A5572,'Indice Puntaje Simple'!$A$4:$S$347,'3. Indice Puntj Simpl Traspuest'!D5572,0)</f>
        <v>0.19444444444444448</v>
      </c>
      <c r="D5572">
        <v>18</v>
      </c>
    </row>
    <row r="5573" spans="1:4" x14ac:dyDescent="0.25">
      <c r="A5573" s="8" t="s">
        <v>364</v>
      </c>
      <c r="B5573" t="s">
        <v>434</v>
      </c>
      <c r="C5573" s="26">
        <f>VLOOKUP(A5573,'Indice Puntaje Simple'!$A$4:$S$347,'3. Indice Puntj Simpl Traspuest'!D5573,0)</f>
        <v>0.17499999999999999</v>
      </c>
      <c r="D5573">
        <v>18</v>
      </c>
    </row>
    <row r="5574" spans="1:4" x14ac:dyDescent="0.25">
      <c r="A5574" s="8" t="s">
        <v>248</v>
      </c>
      <c r="B5574" t="s">
        <v>434</v>
      </c>
      <c r="C5574" s="26">
        <f>VLOOKUP(A5574,'Indice Puntaje Simple'!$A$4:$S$347,'3. Indice Puntj Simpl Traspuest'!D5574,0)</f>
        <v>0.29388888888888887</v>
      </c>
      <c r="D5574">
        <v>18</v>
      </c>
    </row>
    <row r="5575" spans="1:4" x14ac:dyDescent="0.25">
      <c r="A5575" s="8" t="s">
        <v>234</v>
      </c>
      <c r="B5575" t="s">
        <v>434</v>
      </c>
      <c r="C5575" s="26">
        <f>VLOOKUP(A5575,'Indice Puntaje Simple'!$A$4:$S$347,'3. Indice Puntj Simpl Traspuest'!D5575,0)</f>
        <v>0.30222222222222223</v>
      </c>
      <c r="D5575">
        <v>18</v>
      </c>
    </row>
    <row r="5576" spans="1:4" x14ac:dyDescent="0.25">
      <c r="A5576" s="8" t="s">
        <v>387</v>
      </c>
      <c r="B5576" t="s">
        <v>434</v>
      </c>
      <c r="C5576" s="26">
        <f>VLOOKUP(A5576,'Indice Puntaje Simple'!$A$4:$S$347,'3. Indice Puntj Simpl Traspuest'!D5576,0)</f>
        <v>0.16666666666666666</v>
      </c>
      <c r="D5576">
        <v>18</v>
      </c>
    </row>
    <row r="5577" spans="1:4" x14ac:dyDescent="0.25">
      <c r="A5577" s="8" t="s">
        <v>119</v>
      </c>
      <c r="B5577" t="s">
        <v>434</v>
      </c>
      <c r="C5577" s="26">
        <f>VLOOKUP(A5577,'Indice Puntaje Simple'!$A$4:$S$347,'3. Indice Puntj Simpl Traspuest'!D5577,0)</f>
        <v>0.40611111111111114</v>
      </c>
      <c r="D5577">
        <v>18</v>
      </c>
    </row>
    <row r="5578" spans="1:4" x14ac:dyDescent="0.25">
      <c r="A5578" s="8" t="s">
        <v>169</v>
      </c>
      <c r="B5578" t="s">
        <v>434</v>
      </c>
      <c r="C5578" s="26">
        <f>VLOOKUP(A5578,'Indice Puntaje Simple'!$A$4:$S$347,'3. Indice Puntj Simpl Traspuest'!D5578,0)</f>
        <v>0.43499999999999994</v>
      </c>
      <c r="D5578">
        <v>18</v>
      </c>
    </row>
    <row r="5579" spans="1:4" x14ac:dyDescent="0.25">
      <c r="A5579" s="8" t="s">
        <v>134</v>
      </c>
      <c r="B5579" t="s">
        <v>434</v>
      </c>
      <c r="C5579" s="26">
        <f>VLOOKUP(A5579,'Indice Puntaje Simple'!$A$4:$S$347,'3. Indice Puntj Simpl Traspuest'!D5579,0)</f>
        <v>0.43055555555555558</v>
      </c>
      <c r="D5579">
        <v>18</v>
      </c>
    </row>
    <row r="5580" spans="1:4" x14ac:dyDescent="0.25">
      <c r="A5580" s="8" t="s">
        <v>235</v>
      </c>
      <c r="B5580" t="s">
        <v>434</v>
      </c>
      <c r="C5580" s="26">
        <f>VLOOKUP(A5580,'Indice Puntaje Simple'!$A$4:$S$347,'3. Indice Puntj Simpl Traspuest'!D5580,0)</f>
        <v>0.29166666666666663</v>
      </c>
      <c r="D5580">
        <v>18</v>
      </c>
    </row>
    <row r="5581" spans="1:4" x14ac:dyDescent="0.25">
      <c r="A5581" s="8" t="s">
        <v>349</v>
      </c>
      <c r="B5581" t="s">
        <v>434</v>
      </c>
      <c r="C5581" s="26">
        <f>VLOOKUP(A5581,'Indice Puntaje Simple'!$A$4:$S$347,'3. Indice Puntj Simpl Traspuest'!D5581,0)</f>
        <v>0.27333333333333332</v>
      </c>
      <c r="D5581">
        <v>18</v>
      </c>
    </row>
    <row r="5582" spans="1:4" x14ac:dyDescent="0.25">
      <c r="A5582" s="8" t="s">
        <v>102</v>
      </c>
      <c r="B5582" t="s">
        <v>434</v>
      </c>
      <c r="C5582" s="26">
        <f>VLOOKUP(A5582,'Indice Puntaje Simple'!$A$4:$S$347,'3. Indice Puntj Simpl Traspuest'!D5582,0)</f>
        <v>0.46111111111111114</v>
      </c>
      <c r="D5582">
        <v>18</v>
      </c>
    </row>
    <row r="5583" spans="1:4" x14ac:dyDescent="0.25">
      <c r="A5583" s="8" t="s">
        <v>236</v>
      </c>
      <c r="B5583" t="s">
        <v>434</v>
      </c>
      <c r="C5583" s="26">
        <f>VLOOKUP(A5583,'Indice Puntaje Simple'!$A$4:$S$347,'3. Indice Puntj Simpl Traspuest'!D5583,0)</f>
        <v>0.3288888888888889</v>
      </c>
      <c r="D5583">
        <v>18</v>
      </c>
    </row>
    <row r="5584" spans="1:4" x14ac:dyDescent="0.25">
      <c r="A5584" s="8" t="s">
        <v>356</v>
      </c>
      <c r="B5584" t="s">
        <v>434</v>
      </c>
      <c r="C5584" s="26">
        <f>VLOOKUP(A5584,'Indice Puntaje Simple'!$A$4:$S$347,'3. Indice Puntj Simpl Traspuest'!D5584,0)</f>
        <v>0.2072222222222222</v>
      </c>
      <c r="D5584">
        <v>18</v>
      </c>
    </row>
    <row r="5585" spans="1:4" x14ac:dyDescent="0.25">
      <c r="A5585" s="8" t="s">
        <v>179</v>
      </c>
      <c r="B5585" t="s">
        <v>434</v>
      </c>
      <c r="C5585" s="26">
        <f>VLOOKUP(A5585,'Indice Puntaje Simple'!$A$4:$S$347,'3. Indice Puntj Simpl Traspuest'!D5585,0)</f>
        <v>0.35555555555555551</v>
      </c>
      <c r="D5585">
        <v>18</v>
      </c>
    </row>
    <row r="5586" spans="1:4" x14ac:dyDescent="0.25">
      <c r="A5586" s="8" t="s">
        <v>316</v>
      </c>
      <c r="B5586" t="s">
        <v>434</v>
      </c>
      <c r="C5586" s="26">
        <f>VLOOKUP(A5586,'Indice Puntaje Simple'!$A$4:$S$347,'3. Indice Puntj Simpl Traspuest'!D5586,0)</f>
        <v>0.24444444444444444</v>
      </c>
      <c r="D5586">
        <v>18</v>
      </c>
    </row>
    <row r="5587" spans="1:4" x14ac:dyDescent="0.25">
      <c r="A5587" s="8" t="s">
        <v>284</v>
      </c>
      <c r="B5587" t="s">
        <v>434</v>
      </c>
      <c r="C5587" s="26">
        <f>VLOOKUP(A5587,'Indice Puntaje Simple'!$A$4:$S$347,'3. Indice Puntj Simpl Traspuest'!D5587,0)</f>
        <v>0.24055555555555555</v>
      </c>
      <c r="D5587">
        <v>18</v>
      </c>
    </row>
    <row r="5588" spans="1:4" x14ac:dyDescent="0.25">
      <c r="A5588" s="8" t="s">
        <v>300</v>
      </c>
      <c r="B5588" t="s">
        <v>434</v>
      </c>
      <c r="C5588" s="26">
        <f>VLOOKUP(A5588,'Indice Puntaje Simple'!$A$4:$S$347,'3. Indice Puntj Simpl Traspuest'!D5588,0)</f>
        <v>0.25555555555555559</v>
      </c>
      <c r="D5588">
        <v>18</v>
      </c>
    </row>
    <row r="5589" spans="1:4" x14ac:dyDescent="0.25">
      <c r="A5589" s="8" t="s">
        <v>170</v>
      </c>
      <c r="B5589" t="s">
        <v>434</v>
      </c>
      <c r="C5589" s="26">
        <f>VLOOKUP(A5589,'Indice Puntaje Simple'!$A$4:$S$347,'3. Indice Puntj Simpl Traspuest'!D5589,0)</f>
        <v>0.38055555555555554</v>
      </c>
      <c r="D5589">
        <v>18</v>
      </c>
    </row>
    <row r="5590" spans="1:4" x14ac:dyDescent="0.25">
      <c r="A5590" s="8" t="s">
        <v>346</v>
      </c>
      <c r="B5590" t="s">
        <v>434</v>
      </c>
      <c r="C5590" s="26">
        <f>VLOOKUP(A5590,'Indice Puntaje Simple'!$A$4:$S$347,'3. Indice Puntj Simpl Traspuest'!D5590,0)</f>
        <v>0.30833333333333335</v>
      </c>
      <c r="D5590">
        <v>18</v>
      </c>
    </row>
    <row r="5591" spans="1:4" x14ac:dyDescent="0.25">
      <c r="A5591" s="8" t="s">
        <v>237</v>
      </c>
      <c r="B5591" t="s">
        <v>434</v>
      </c>
      <c r="C5591" s="26">
        <f>VLOOKUP(A5591,'Indice Puntaje Simple'!$A$4:$S$347,'3. Indice Puntj Simpl Traspuest'!D5591,0)</f>
        <v>0.29166666666666669</v>
      </c>
      <c r="D5591">
        <v>18</v>
      </c>
    </row>
    <row r="5592" spans="1:4" x14ac:dyDescent="0.25">
      <c r="A5592" s="8" t="s">
        <v>90</v>
      </c>
      <c r="B5592" t="s">
        <v>434</v>
      </c>
      <c r="C5592" s="26">
        <f>VLOOKUP(A5592,'Indice Puntaje Simple'!$A$4:$S$347,'3. Indice Puntj Simpl Traspuest'!D5592,0)</f>
        <v>0.64166666666666672</v>
      </c>
      <c r="D5592">
        <v>18</v>
      </c>
    </row>
    <row r="5593" spans="1:4" x14ac:dyDescent="0.25">
      <c r="A5593" s="8" t="s">
        <v>185</v>
      </c>
      <c r="B5593" t="s">
        <v>434</v>
      </c>
      <c r="C5593" s="26">
        <f>VLOOKUP(A5593,'Indice Puntaje Simple'!$A$4:$S$347,'3. Indice Puntj Simpl Traspuest'!D5593,0)</f>
        <v>0.37722222222222218</v>
      </c>
      <c r="D5593">
        <v>18</v>
      </c>
    </row>
    <row r="5594" spans="1:4" x14ac:dyDescent="0.25">
      <c r="A5594" s="8" t="s">
        <v>357</v>
      </c>
      <c r="B5594" t="s">
        <v>434</v>
      </c>
      <c r="C5594" s="26">
        <f>VLOOKUP(A5594,'Indice Puntaje Simple'!$A$4:$S$347,'3. Indice Puntj Simpl Traspuest'!D5594,0)</f>
        <v>0.21666666666666665</v>
      </c>
      <c r="D5594">
        <v>18</v>
      </c>
    </row>
    <row r="5595" spans="1:4" x14ac:dyDescent="0.25">
      <c r="A5595" s="8" t="s">
        <v>186</v>
      </c>
      <c r="B5595" t="s">
        <v>434</v>
      </c>
      <c r="C5595" s="26">
        <f>VLOOKUP(A5595,'Indice Puntaje Simple'!$A$4:$S$347,'3. Indice Puntj Simpl Traspuest'!D5595,0)</f>
        <v>0.39777777777777779</v>
      </c>
      <c r="D5595">
        <v>18</v>
      </c>
    </row>
    <row r="5596" spans="1:4" x14ac:dyDescent="0.25">
      <c r="A5596" s="8" t="s">
        <v>171</v>
      </c>
      <c r="B5596" t="s">
        <v>434</v>
      </c>
      <c r="C5596" s="26">
        <f>VLOOKUP(A5596,'Indice Puntaje Simple'!$A$4:$S$347,'3. Indice Puntj Simpl Traspuest'!D5596,0)</f>
        <v>0.34111111111111109</v>
      </c>
      <c r="D5596">
        <v>18</v>
      </c>
    </row>
    <row r="5597" spans="1:4" x14ac:dyDescent="0.25">
      <c r="A5597" s="8" t="s">
        <v>213</v>
      </c>
      <c r="B5597" t="s">
        <v>434</v>
      </c>
      <c r="C5597" s="26">
        <f>VLOOKUP(A5597,'Indice Puntaje Simple'!$A$4:$S$347,'3. Indice Puntj Simpl Traspuest'!D5597,0)</f>
        <v>0.34166666666666667</v>
      </c>
      <c r="D5597">
        <v>18</v>
      </c>
    </row>
    <row r="5598" spans="1:4" x14ac:dyDescent="0.25">
      <c r="A5598" s="8" t="s">
        <v>180</v>
      </c>
      <c r="B5598" t="s">
        <v>434</v>
      </c>
      <c r="C5598" s="26">
        <f>VLOOKUP(A5598,'Indice Puntaje Simple'!$A$4:$S$347,'3. Indice Puntj Simpl Traspuest'!D5598,0)</f>
        <v>0.39277777777777784</v>
      </c>
      <c r="D5598">
        <v>18</v>
      </c>
    </row>
    <row r="5599" spans="1:4" x14ac:dyDescent="0.25">
      <c r="A5599" s="8" t="s">
        <v>399</v>
      </c>
      <c r="B5599" t="s">
        <v>434</v>
      </c>
      <c r="C5599" s="26">
        <f>VLOOKUP(A5599,'Indice Puntaje Simple'!$A$4:$S$347,'3. Indice Puntj Simpl Traspuest'!D5599,0)</f>
        <v>0.14666666666666667</v>
      </c>
      <c r="D5599">
        <v>18</v>
      </c>
    </row>
    <row r="5600" spans="1:4" x14ac:dyDescent="0.25">
      <c r="A5600" s="8" t="s">
        <v>199</v>
      </c>
      <c r="B5600" t="s">
        <v>434</v>
      </c>
      <c r="C5600" s="26">
        <f>VLOOKUP(A5600,'Indice Puntaje Simple'!$A$4:$S$347,'3. Indice Puntj Simpl Traspuest'!D5600,0)</f>
        <v>0.34444444444444439</v>
      </c>
      <c r="D5600">
        <v>18</v>
      </c>
    </row>
    <row r="5601" spans="1:4" x14ac:dyDescent="0.25">
      <c r="A5601" s="8" t="s">
        <v>200</v>
      </c>
      <c r="B5601" t="s">
        <v>434</v>
      </c>
      <c r="C5601" s="26">
        <f>VLOOKUP(A5601,'Indice Puntaje Simple'!$A$4:$S$347,'3. Indice Puntj Simpl Traspuest'!D5601,0)</f>
        <v>0.33999999999999997</v>
      </c>
      <c r="D5601">
        <v>18</v>
      </c>
    </row>
    <row r="5602" spans="1:4" x14ac:dyDescent="0.25">
      <c r="A5602" s="8" t="s">
        <v>91</v>
      </c>
      <c r="B5602" t="s">
        <v>434</v>
      </c>
      <c r="C5602" s="26">
        <f>VLOOKUP(A5602,'Indice Puntaje Simple'!$A$4:$S$347,'3. Indice Puntj Simpl Traspuest'!D5602,0)</f>
        <v>0.47777777777777775</v>
      </c>
      <c r="D5602">
        <v>18</v>
      </c>
    </row>
    <row r="5603" spans="1:4" x14ac:dyDescent="0.25">
      <c r="A5603" s="8" t="s">
        <v>201</v>
      </c>
      <c r="B5603" t="s">
        <v>434</v>
      </c>
      <c r="C5603" s="26">
        <f>VLOOKUP(A5603,'Indice Puntaje Simple'!$A$4:$S$347,'3. Indice Puntj Simpl Traspuest'!D5603,0)</f>
        <v>0.3611111111111111</v>
      </c>
      <c r="D5603">
        <v>18</v>
      </c>
    </row>
    <row r="5604" spans="1:4" x14ac:dyDescent="0.25">
      <c r="A5604" s="8" t="s">
        <v>221</v>
      </c>
      <c r="B5604" t="s">
        <v>434</v>
      </c>
      <c r="C5604" s="26">
        <f>VLOOKUP(A5604,'Indice Puntaje Simple'!$A$4:$S$347,'3. Indice Puntj Simpl Traspuest'!D5604,0)</f>
        <v>0.34333333333333332</v>
      </c>
      <c r="D5604">
        <v>18</v>
      </c>
    </row>
    <row r="5605" spans="1:4" x14ac:dyDescent="0.25">
      <c r="A5605" s="8" t="s">
        <v>400</v>
      </c>
      <c r="B5605" t="s">
        <v>434</v>
      </c>
      <c r="C5605" s="26">
        <f>VLOOKUP(A5605,'Indice Puntaje Simple'!$A$4:$S$347,'3. Indice Puntj Simpl Traspuest'!D5605,0)</f>
        <v>0.14722222222222223</v>
      </c>
      <c r="D5605">
        <v>18</v>
      </c>
    </row>
    <row r="5606" spans="1:4" x14ac:dyDescent="0.25">
      <c r="A5606" s="8" t="s">
        <v>103</v>
      </c>
      <c r="B5606" t="s">
        <v>434</v>
      </c>
      <c r="C5606" s="26">
        <f>VLOOKUP(A5606,'Indice Puntaje Simple'!$A$4:$S$347,'3. Indice Puntj Simpl Traspuest'!D5606,0)</f>
        <v>0.49944444444444441</v>
      </c>
      <c r="D5606">
        <v>18</v>
      </c>
    </row>
    <row r="5607" spans="1:4" x14ac:dyDescent="0.25">
      <c r="A5607" s="8" t="s">
        <v>285</v>
      </c>
      <c r="B5607" t="s">
        <v>434</v>
      </c>
      <c r="C5607" s="26">
        <f>VLOOKUP(A5607,'Indice Puntaje Simple'!$A$4:$S$347,'3. Indice Puntj Simpl Traspuest'!D5607,0)</f>
        <v>0.26944444444444449</v>
      </c>
      <c r="D5607">
        <v>18</v>
      </c>
    </row>
    <row r="5608" spans="1:4" x14ac:dyDescent="0.25">
      <c r="A5608" s="8" t="s">
        <v>181</v>
      </c>
      <c r="B5608" t="s">
        <v>434</v>
      </c>
      <c r="C5608" s="26">
        <f>VLOOKUP(A5608,'Indice Puntaje Simple'!$A$4:$S$347,'3. Indice Puntj Simpl Traspuest'!D5608,0)</f>
        <v>0.3888888888888889</v>
      </c>
      <c r="D5608">
        <v>18</v>
      </c>
    </row>
    <row r="5609" spans="1:4" x14ac:dyDescent="0.25">
      <c r="A5609" s="8" t="s">
        <v>158</v>
      </c>
      <c r="B5609" t="s">
        <v>434</v>
      </c>
      <c r="C5609" s="26">
        <f>VLOOKUP(A5609,'Indice Puntaje Simple'!$A$4:$S$347,'3. Indice Puntj Simpl Traspuest'!D5609,0)</f>
        <v>0.39777777777777779</v>
      </c>
      <c r="D5609">
        <v>18</v>
      </c>
    </row>
    <row r="5610" spans="1:4" x14ac:dyDescent="0.25">
      <c r="A5610" s="8" t="s">
        <v>274</v>
      </c>
      <c r="B5610" t="s">
        <v>434</v>
      </c>
      <c r="C5610" s="26">
        <f>VLOOKUP(A5610,'Indice Puntaje Simple'!$A$4:$S$347,'3. Indice Puntj Simpl Traspuest'!D5610,0)</f>
        <v>0.29444444444444445</v>
      </c>
      <c r="D5610">
        <v>18</v>
      </c>
    </row>
    <row r="5611" spans="1:4" x14ac:dyDescent="0.25">
      <c r="A5611" s="8" t="s">
        <v>327</v>
      </c>
      <c r="B5611" t="s">
        <v>434</v>
      </c>
      <c r="C5611" s="26">
        <f>VLOOKUP(A5611,'Indice Puntaje Simple'!$A$4:$S$347,'3. Indice Puntj Simpl Traspuest'!D5611,0)</f>
        <v>0.22500000000000001</v>
      </c>
      <c r="D5611">
        <v>18</v>
      </c>
    </row>
    <row r="5612" spans="1:4" x14ac:dyDescent="0.25">
      <c r="A5612" s="8" t="s">
        <v>159</v>
      </c>
      <c r="B5612" t="s">
        <v>434</v>
      </c>
      <c r="C5612" s="26">
        <f>VLOOKUP(A5612,'Indice Puntaje Simple'!$A$4:$S$347,'3. Indice Puntj Simpl Traspuest'!D5612,0)</f>
        <v>0.33333333333333331</v>
      </c>
      <c r="D5612">
        <v>18</v>
      </c>
    </row>
    <row r="5613" spans="1:4" x14ac:dyDescent="0.25">
      <c r="A5613" s="8" t="s">
        <v>142</v>
      </c>
      <c r="B5613" t="s">
        <v>434</v>
      </c>
      <c r="C5613" s="26">
        <f>VLOOKUP(A5613,'Indice Puntaje Simple'!$A$4:$S$347,'3. Indice Puntj Simpl Traspuest'!D5613,0)</f>
        <v>0.34444444444444433</v>
      </c>
      <c r="D5613">
        <v>18</v>
      </c>
    </row>
    <row r="5614" spans="1:4" x14ac:dyDescent="0.25">
      <c r="A5614" s="8" t="s">
        <v>409</v>
      </c>
      <c r="B5614" t="s">
        <v>434</v>
      </c>
      <c r="C5614" s="26">
        <f>VLOOKUP(A5614,'Indice Puntaje Simple'!$A$4:$S$347,'3. Indice Puntj Simpl Traspuest'!D5614,0)</f>
        <v>0.10722222222222223</v>
      </c>
      <c r="D5614">
        <v>18</v>
      </c>
    </row>
    <row r="5615" spans="1:4" x14ac:dyDescent="0.25">
      <c r="A5615" s="8" t="s">
        <v>358</v>
      </c>
      <c r="B5615" t="s">
        <v>434</v>
      </c>
      <c r="C5615" s="26">
        <f>VLOOKUP(A5615,'Indice Puntaje Simple'!$A$4:$S$347,'3. Indice Puntj Simpl Traspuest'!D5615,0)</f>
        <v>0.22111111111111109</v>
      </c>
      <c r="D5615">
        <v>18</v>
      </c>
    </row>
    <row r="5616" spans="1:4" x14ac:dyDescent="0.25">
      <c r="A5616" s="8" t="s">
        <v>106</v>
      </c>
      <c r="B5616" t="s">
        <v>434</v>
      </c>
      <c r="C5616" s="26">
        <f>VLOOKUP(A5616,'Indice Puntaje Simple'!$A$4:$S$347,'3. Indice Puntj Simpl Traspuest'!D5616,0)</f>
        <v>0.45277777777777772</v>
      </c>
      <c r="D5616">
        <v>18</v>
      </c>
    </row>
    <row r="5617" spans="1:4" x14ac:dyDescent="0.25">
      <c r="A5617" s="8" t="s">
        <v>388</v>
      </c>
      <c r="B5617" t="s">
        <v>434</v>
      </c>
      <c r="C5617" s="26">
        <f>VLOOKUP(A5617,'Indice Puntaje Simple'!$A$4:$S$347,'3. Indice Puntj Simpl Traspuest'!D5617,0)</f>
        <v>0.18333333333333329</v>
      </c>
      <c r="D5617">
        <v>18</v>
      </c>
    </row>
    <row r="5618" spans="1:4" x14ac:dyDescent="0.25">
      <c r="A5618" s="8" t="s">
        <v>160</v>
      </c>
      <c r="B5618" t="s">
        <v>434</v>
      </c>
      <c r="C5618" s="26">
        <f>VLOOKUP(A5618,'Indice Puntaje Simple'!$A$4:$S$347,'3. Indice Puntj Simpl Traspuest'!D5618,0)</f>
        <v>0.35555555555555551</v>
      </c>
      <c r="D5618">
        <v>18</v>
      </c>
    </row>
    <row r="5619" spans="1:4" x14ac:dyDescent="0.25">
      <c r="A5619" s="8" t="s">
        <v>120</v>
      </c>
      <c r="B5619" t="s">
        <v>434</v>
      </c>
      <c r="C5619" s="26">
        <f>VLOOKUP(A5619,'Indice Puntaje Simple'!$A$4:$S$347,'3. Indice Puntj Simpl Traspuest'!D5619,0)</f>
        <v>0.43333333333333335</v>
      </c>
      <c r="D5619">
        <v>18</v>
      </c>
    </row>
    <row r="5620" spans="1:4" x14ac:dyDescent="0.25">
      <c r="A5620" s="8" t="s">
        <v>263</v>
      </c>
      <c r="B5620" t="s">
        <v>434</v>
      </c>
      <c r="C5620" s="26">
        <f>VLOOKUP(A5620,'Indice Puntaje Simple'!$A$4:$S$347,'3. Indice Puntj Simpl Traspuest'!D5620,0)</f>
        <v>0.36333333333333334</v>
      </c>
      <c r="D5620">
        <v>18</v>
      </c>
    </row>
    <row r="5621" spans="1:4" x14ac:dyDescent="0.25">
      <c r="A5621" s="8" t="s">
        <v>96</v>
      </c>
      <c r="B5621" t="s">
        <v>434</v>
      </c>
      <c r="C5621" s="26">
        <f>VLOOKUP(A5621,'Indice Puntaje Simple'!$A$4:$S$347,'3. Indice Puntj Simpl Traspuest'!D5621,0)</f>
        <v>0.45833333333333331</v>
      </c>
      <c r="D5621">
        <v>18</v>
      </c>
    </row>
    <row r="5622" spans="1:4" x14ac:dyDescent="0.25">
      <c r="A5622" s="8" t="s">
        <v>98</v>
      </c>
      <c r="B5622" t="s">
        <v>434</v>
      </c>
      <c r="C5622" s="26">
        <f>VLOOKUP(A5622,'Indice Puntaje Simple'!$A$4:$S$347,'3. Indice Puntj Simpl Traspuest'!D5622,0)</f>
        <v>0.51999999999999991</v>
      </c>
      <c r="D5622">
        <v>18</v>
      </c>
    </row>
    <row r="5623" spans="1:4" x14ac:dyDescent="0.25">
      <c r="A5623" s="8" t="s">
        <v>264</v>
      </c>
      <c r="B5623" t="s">
        <v>434</v>
      </c>
      <c r="C5623" s="26">
        <f>VLOOKUP(A5623,'Indice Puntaje Simple'!$A$4:$S$347,'3. Indice Puntj Simpl Traspuest'!D5623,0)</f>
        <v>0.34722222222222221</v>
      </c>
      <c r="D5623">
        <v>18</v>
      </c>
    </row>
    <row r="5624" spans="1:4" x14ac:dyDescent="0.25">
      <c r="A5624" s="8" t="s">
        <v>126</v>
      </c>
      <c r="B5624" t="s">
        <v>434</v>
      </c>
      <c r="C5624" s="26">
        <f>VLOOKUP(A5624,'Indice Puntaje Simple'!$A$4:$S$347,'3. Indice Puntj Simpl Traspuest'!D5624,0)</f>
        <v>0.38055555555555554</v>
      </c>
      <c r="D5624">
        <v>18</v>
      </c>
    </row>
    <row r="5625" spans="1:4" x14ac:dyDescent="0.25">
      <c r="A5625" s="8" t="s">
        <v>222</v>
      </c>
      <c r="B5625" t="s">
        <v>434</v>
      </c>
      <c r="C5625" s="26">
        <f>VLOOKUP(A5625,'Indice Puntaje Simple'!$A$4:$S$347,'3. Indice Puntj Simpl Traspuest'!D5625,0)</f>
        <v>0.30833333333333335</v>
      </c>
      <c r="D5625">
        <v>18</v>
      </c>
    </row>
    <row r="5626" spans="1:4" x14ac:dyDescent="0.25">
      <c r="A5626" s="8" t="s">
        <v>389</v>
      </c>
      <c r="B5626" t="s">
        <v>434</v>
      </c>
      <c r="C5626" s="26">
        <f>VLOOKUP(A5626,'Indice Puntaje Simple'!$A$4:$S$347,'3. Indice Puntj Simpl Traspuest'!D5626,0)</f>
        <v>0.15555555555555553</v>
      </c>
      <c r="D5626">
        <v>18</v>
      </c>
    </row>
    <row r="5627" spans="1:4" x14ac:dyDescent="0.25">
      <c r="A5627" s="8" t="s">
        <v>127</v>
      </c>
      <c r="B5627" t="s">
        <v>434</v>
      </c>
      <c r="C5627" s="26">
        <f>VLOOKUP(A5627,'Indice Puntaje Simple'!$A$4:$S$347,'3. Indice Puntj Simpl Traspuest'!D5627,0)</f>
        <v>0.44722222222222219</v>
      </c>
      <c r="D5627">
        <v>18</v>
      </c>
    </row>
    <row r="5628" spans="1:4" x14ac:dyDescent="0.25">
      <c r="A5628" s="8" t="s">
        <v>187</v>
      </c>
      <c r="B5628" t="s">
        <v>434</v>
      </c>
      <c r="C5628" s="26">
        <f>VLOOKUP(A5628,'Indice Puntaje Simple'!$A$4:$S$347,'3. Indice Puntj Simpl Traspuest'!D5628,0)</f>
        <v>0.30666666666666664</v>
      </c>
      <c r="D5628">
        <v>18</v>
      </c>
    </row>
    <row r="5629" spans="1:4" x14ac:dyDescent="0.25">
      <c r="A5629" s="8" t="s">
        <v>114</v>
      </c>
      <c r="B5629" t="s">
        <v>434</v>
      </c>
      <c r="C5629" s="26">
        <f>VLOOKUP(A5629,'Indice Puntaje Simple'!$A$4:$S$347,'3. Indice Puntj Simpl Traspuest'!D5629,0)</f>
        <v>0.43333333333333329</v>
      </c>
      <c r="D5629">
        <v>18</v>
      </c>
    </row>
    <row r="5630" spans="1:4" x14ac:dyDescent="0.25">
      <c r="A5630" s="8" t="s">
        <v>238</v>
      </c>
      <c r="B5630" t="s">
        <v>434</v>
      </c>
      <c r="C5630" s="26">
        <f>VLOOKUP(A5630,'Indice Puntaje Simple'!$A$4:$S$347,'3. Indice Puntj Simpl Traspuest'!D5630,0)</f>
        <v>0.30833333333333335</v>
      </c>
      <c r="D5630">
        <v>18</v>
      </c>
    </row>
    <row r="5631" spans="1:4" x14ac:dyDescent="0.25">
      <c r="A5631" s="8" t="s">
        <v>135</v>
      </c>
      <c r="B5631" t="s">
        <v>434</v>
      </c>
      <c r="C5631" s="26">
        <f>VLOOKUP(A5631,'Indice Puntaje Simple'!$A$4:$S$347,'3. Indice Puntj Simpl Traspuest'!D5631,0)</f>
        <v>0.40666666666666662</v>
      </c>
      <c r="D5631">
        <v>18</v>
      </c>
    </row>
    <row r="5632" spans="1:4" x14ac:dyDescent="0.25">
      <c r="A5632" s="8" t="s">
        <v>301</v>
      </c>
      <c r="B5632" t="s">
        <v>434</v>
      </c>
      <c r="C5632" s="26">
        <f>VLOOKUP(A5632,'Indice Puntaje Simple'!$A$4:$S$347,'3. Indice Puntj Simpl Traspuest'!D5632,0)</f>
        <v>0.22500000000000001</v>
      </c>
      <c r="D5632">
        <v>18</v>
      </c>
    </row>
    <row r="5633" spans="1:4" x14ac:dyDescent="0.25">
      <c r="A5633" s="8" t="s">
        <v>286</v>
      </c>
      <c r="B5633" t="s">
        <v>434</v>
      </c>
      <c r="C5633" s="26">
        <f>VLOOKUP(A5633,'Indice Puntaje Simple'!$A$4:$S$347,'3. Indice Puntj Simpl Traspuest'!D5633,0)</f>
        <v>0.30666666666666659</v>
      </c>
      <c r="D5633">
        <v>18</v>
      </c>
    </row>
    <row r="5634" spans="1:4" x14ac:dyDescent="0.25">
      <c r="A5634" s="8" t="s">
        <v>302</v>
      </c>
      <c r="B5634" t="s">
        <v>434</v>
      </c>
      <c r="C5634" s="26">
        <f>VLOOKUP(A5634,'Indice Puntaje Simple'!$A$4:$S$347,'3. Indice Puntj Simpl Traspuest'!D5634,0)</f>
        <v>0.27222222222222225</v>
      </c>
      <c r="D5634">
        <v>18</v>
      </c>
    </row>
    <row r="5635" spans="1:4" x14ac:dyDescent="0.25">
      <c r="A5635" s="8" t="s">
        <v>239</v>
      </c>
      <c r="B5635" t="s">
        <v>434</v>
      </c>
      <c r="C5635" s="26">
        <f>VLOOKUP(A5635,'Indice Puntaje Simple'!$A$4:$S$347,'3. Indice Puntj Simpl Traspuest'!D5635,0)</f>
        <v>0.28055555555555561</v>
      </c>
      <c r="D5635">
        <v>18</v>
      </c>
    </row>
    <row r="5636" spans="1:4" x14ac:dyDescent="0.25">
      <c r="A5636" s="8" t="s">
        <v>380</v>
      </c>
      <c r="B5636" t="s">
        <v>434</v>
      </c>
      <c r="C5636" s="26">
        <f>VLOOKUP(A5636,'Indice Puntaje Simple'!$A$4:$S$347,'3. Indice Puntj Simpl Traspuest'!D5636,0)</f>
        <v>0.18055555555555552</v>
      </c>
      <c r="D5636">
        <v>18</v>
      </c>
    </row>
    <row r="5637" spans="1:4" x14ac:dyDescent="0.25">
      <c r="A5637" s="8" t="s">
        <v>365</v>
      </c>
      <c r="B5637" t="s">
        <v>434</v>
      </c>
      <c r="C5637" s="26">
        <f>VLOOKUP(A5637,'Indice Puntaje Simple'!$A$4:$S$347,'3. Indice Puntj Simpl Traspuest'!D5637,0)</f>
        <v>0.25277777777777777</v>
      </c>
      <c r="D5637">
        <v>18</v>
      </c>
    </row>
    <row r="5638" spans="1:4" x14ac:dyDescent="0.25">
      <c r="A5638" s="8" t="s">
        <v>366</v>
      </c>
      <c r="B5638" t="s">
        <v>434</v>
      </c>
      <c r="C5638" s="26">
        <f>VLOOKUP(A5638,'Indice Puntaje Simple'!$A$4:$S$347,'3. Indice Puntj Simpl Traspuest'!D5638,0)</f>
        <v>0.1411111111111111</v>
      </c>
      <c r="D5638">
        <v>18</v>
      </c>
    </row>
    <row r="5639" spans="1:4" x14ac:dyDescent="0.25">
      <c r="A5639" s="8" t="s">
        <v>80</v>
      </c>
      <c r="B5639" t="s">
        <v>434</v>
      </c>
      <c r="C5639" s="26">
        <f>VLOOKUP(A5639,'Indice Puntaje Simple'!$A$4:$S$347,'3. Indice Puntj Simpl Traspuest'!D5639,0)</f>
        <v>0.64333333333333331</v>
      </c>
      <c r="D5639">
        <v>18</v>
      </c>
    </row>
    <row r="5640" spans="1:4" x14ac:dyDescent="0.25">
      <c r="A5640" s="8" t="s">
        <v>149</v>
      </c>
      <c r="B5640" t="s">
        <v>434</v>
      </c>
      <c r="C5640" s="26">
        <f>VLOOKUP(A5640,'Indice Puntaje Simple'!$A$4:$S$347,'3. Indice Puntj Simpl Traspuest'!D5640,0)</f>
        <v>0.42222222222222228</v>
      </c>
      <c r="D5640">
        <v>18</v>
      </c>
    </row>
    <row r="5641" spans="1:4" x14ac:dyDescent="0.25">
      <c r="A5641" s="8" t="s">
        <v>317</v>
      </c>
      <c r="B5641" t="s">
        <v>434</v>
      </c>
      <c r="C5641" s="26">
        <f>VLOOKUP(A5641,'Indice Puntaje Simple'!$A$4:$S$347,'3. Indice Puntj Simpl Traspuest'!D5641,0)</f>
        <v>0.24722222222222223</v>
      </c>
      <c r="D5641">
        <v>18</v>
      </c>
    </row>
    <row r="5642" spans="1:4" x14ac:dyDescent="0.25">
      <c r="A5642" s="8" t="s">
        <v>161</v>
      </c>
      <c r="B5642" t="s">
        <v>434</v>
      </c>
      <c r="C5642" s="26">
        <f>VLOOKUP(A5642,'Indice Puntaje Simple'!$A$4:$S$347,'3. Indice Puntj Simpl Traspuest'!D5642,0)</f>
        <v>0.32500000000000001</v>
      </c>
      <c r="D5642">
        <v>18</v>
      </c>
    </row>
    <row r="5643" spans="1:4" x14ac:dyDescent="0.25">
      <c r="A5643" s="8" t="s">
        <v>115</v>
      </c>
      <c r="B5643" t="s">
        <v>434</v>
      </c>
      <c r="C5643" s="26">
        <f>VLOOKUP(A5643,'Indice Puntaje Simple'!$A$4:$S$347,'3. Indice Puntj Simpl Traspuest'!D5643,0)</f>
        <v>0.47388888888888886</v>
      </c>
      <c r="D5643">
        <v>18</v>
      </c>
    </row>
    <row r="5644" spans="1:4" x14ac:dyDescent="0.25">
      <c r="A5644" s="8" t="s">
        <v>240</v>
      </c>
      <c r="B5644" t="s">
        <v>434</v>
      </c>
      <c r="C5644" s="26">
        <f>VLOOKUP(A5644,'Indice Puntaje Simple'!$A$4:$S$347,'3. Indice Puntj Simpl Traspuest'!D5644,0)</f>
        <v>0.25833333333333336</v>
      </c>
      <c r="D5644">
        <v>18</v>
      </c>
    </row>
    <row r="5645" spans="1:4" x14ac:dyDescent="0.25">
      <c r="A5645" s="8" t="s">
        <v>162</v>
      </c>
      <c r="B5645" t="s">
        <v>434</v>
      </c>
      <c r="C5645" s="26">
        <f>VLOOKUP(A5645,'Indice Puntaje Simple'!$A$4:$S$347,'3. Indice Puntj Simpl Traspuest'!D5645,0)</f>
        <v>0.3972222222222222</v>
      </c>
      <c r="D5645">
        <v>18</v>
      </c>
    </row>
    <row r="5646" spans="1:4" x14ac:dyDescent="0.25">
      <c r="A5646" s="8" t="s">
        <v>318</v>
      </c>
      <c r="B5646" t="s">
        <v>434</v>
      </c>
      <c r="C5646" s="26">
        <f>VLOOKUP(A5646,'Indice Puntaje Simple'!$A$4:$S$347,'3. Indice Puntj Simpl Traspuest'!D5646,0)</f>
        <v>0.27277777777777779</v>
      </c>
      <c r="D5646">
        <v>18</v>
      </c>
    </row>
    <row r="5647" spans="1:4" x14ac:dyDescent="0.25">
      <c r="A5647" s="8" t="s">
        <v>287</v>
      </c>
      <c r="B5647" t="s">
        <v>434</v>
      </c>
      <c r="C5647" s="26">
        <f>VLOOKUP(A5647,'Indice Puntaje Simple'!$A$4:$S$347,'3. Indice Puntj Simpl Traspuest'!D5647,0)</f>
        <v>0.24444444444444444</v>
      </c>
      <c r="D5647">
        <v>18</v>
      </c>
    </row>
    <row r="5648" spans="1:4" x14ac:dyDescent="0.25">
      <c r="A5648" s="8" t="s">
        <v>79</v>
      </c>
      <c r="B5648" t="s">
        <v>434</v>
      </c>
      <c r="C5648" s="26">
        <f>VLOOKUP(A5648,'Indice Puntaje Simple'!$A$4:$S$347,'3. Indice Puntj Simpl Traspuest'!D5648,0)</f>
        <v>0.73666666666666658</v>
      </c>
      <c r="D5648">
        <v>18</v>
      </c>
    </row>
    <row r="5649" spans="1:4" x14ac:dyDescent="0.25">
      <c r="A5649" s="8" t="s">
        <v>202</v>
      </c>
      <c r="B5649" t="s">
        <v>434</v>
      </c>
      <c r="C5649" s="26">
        <f>VLOOKUP(A5649,'Indice Puntaje Simple'!$A$4:$S$347,'3. Indice Puntj Simpl Traspuest'!D5649,0)</f>
        <v>0.31388888888888888</v>
      </c>
      <c r="D5649">
        <v>18</v>
      </c>
    </row>
    <row r="5650" spans="1:4" x14ac:dyDescent="0.25">
      <c r="A5650" s="8" t="s">
        <v>207</v>
      </c>
      <c r="B5650" t="s">
        <v>434</v>
      </c>
      <c r="C5650" s="26">
        <f>VLOOKUP(A5650,'Indice Puntaje Simple'!$A$4:$S$347,'3. Indice Puntj Simpl Traspuest'!D5650,0)</f>
        <v>0.32222222222222213</v>
      </c>
      <c r="D5650">
        <v>18</v>
      </c>
    </row>
    <row r="5651" spans="1:4" x14ac:dyDescent="0.25">
      <c r="A5651" s="8" t="s">
        <v>214</v>
      </c>
      <c r="B5651" t="s">
        <v>434</v>
      </c>
      <c r="C5651" s="26">
        <f>VLOOKUP(A5651,'Indice Puntaje Simple'!$A$4:$S$347,'3. Indice Puntj Simpl Traspuest'!D5651,0)</f>
        <v>0.30555555555555552</v>
      </c>
      <c r="D5651">
        <v>18</v>
      </c>
    </row>
    <row r="5652" spans="1:4" x14ac:dyDescent="0.25">
      <c r="A5652" s="8" t="s">
        <v>122</v>
      </c>
      <c r="B5652" t="s">
        <v>434</v>
      </c>
      <c r="C5652" s="26">
        <f>VLOOKUP(A5652,'Indice Puntaje Simple'!$A$4:$S$347,'3. Indice Puntj Simpl Traspuest'!D5652,0)</f>
        <v>0.46944444444444444</v>
      </c>
      <c r="D5652">
        <v>18</v>
      </c>
    </row>
    <row r="5653" spans="1:4" x14ac:dyDescent="0.25">
      <c r="A5653" s="8" t="s">
        <v>410</v>
      </c>
      <c r="B5653" t="s">
        <v>434</v>
      </c>
      <c r="C5653" s="26">
        <f>VLOOKUP(A5653,'Indice Puntaje Simple'!$A$4:$S$347,'3. Indice Puntj Simpl Traspuest'!D5653,0)</f>
        <v>7.7777777777777779E-2</v>
      </c>
      <c r="D5653">
        <v>18</v>
      </c>
    </row>
    <row r="5654" spans="1:4" x14ac:dyDescent="0.25">
      <c r="A5654" s="8" t="s">
        <v>143</v>
      </c>
      <c r="B5654" t="s">
        <v>434</v>
      </c>
      <c r="C5654" s="26">
        <f>VLOOKUP(A5654,'Indice Puntaje Simple'!$A$4:$S$347,'3. Indice Puntj Simpl Traspuest'!D5654,0)</f>
        <v>0.43611111111111112</v>
      </c>
      <c r="D5654">
        <v>18</v>
      </c>
    </row>
    <row r="5655" spans="1:4" x14ac:dyDescent="0.25">
      <c r="A5655" s="8" t="s">
        <v>249</v>
      </c>
      <c r="B5655" t="s">
        <v>434</v>
      </c>
      <c r="C5655" s="26">
        <f>VLOOKUP(A5655,'Indice Puntaje Simple'!$A$4:$S$347,'3. Indice Puntj Simpl Traspuest'!D5655,0)</f>
        <v>0.33</v>
      </c>
      <c r="D5655">
        <v>18</v>
      </c>
    </row>
    <row r="5656" spans="1:4" x14ac:dyDescent="0.25">
      <c r="A5656" s="8" t="s">
        <v>128</v>
      </c>
      <c r="B5656" t="s">
        <v>434</v>
      </c>
      <c r="C5656" s="26">
        <f>VLOOKUP(A5656,'Indice Puntaje Simple'!$A$4:$S$347,'3. Indice Puntj Simpl Traspuest'!D5656,0)</f>
        <v>0.39333333333333331</v>
      </c>
      <c r="D5656">
        <v>18</v>
      </c>
    </row>
    <row r="5657" spans="1:4" x14ac:dyDescent="0.25">
      <c r="A5657" s="8" t="s">
        <v>203</v>
      </c>
      <c r="B5657" t="s">
        <v>434</v>
      </c>
      <c r="C5657" s="26">
        <f>VLOOKUP(A5657,'Indice Puntaje Simple'!$A$4:$S$347,'3. Indice Puntj Simpl Traspuest'!D5657,0)</f>
        <v>0.37666666666666665</v>
      </c>
      <c r="D5657">
        <v>18</v>
      </c>
    </row>
    <row r="5658" spans="1:4" x14ac:dyDescent="0.25">
      <c r="A5658" s="8" t="s">
        <v>265</v>
      </c>
      <c r="B5658" t="s">
        <v>434</v>
      </c>
      <c r="C5658" s="26">
        <f>VLOOKUP(A5658,'Indice Puntaje Simple'!$A$4:$S$347,'3. Indice Puntj Simpl Traspuest'!D5658,0)</f>
        <v>0.3</v>
      </c>
      <c r="D5658">
        <v>18</v>
      </c>
    </row>
    <row r="5659" spans="1:4" x14ac:dyDescent="0.25">
      <c r="A5659" s="8" t="s">
        <v>150</v>
      </c>
      <c r="B5659" t="s">
        <v>434</v>
      </c>
      <c r="C5659" s="26">
        <f>VLOOKUP(A5659,'Indice Puntaje Simple'!$A$4:$S$347,'3. Indice Puntj Simpl Traspuest'!D5659,0)</f>
        <v>0.4</v>
      </c>
      <c r="D5659">
        <v>18</v>
      </c>
    </row>
    <row r="5660" spans="1:4" x14ac:dyDescent="0.25">
      <c r="A5660" s="8" t="s">
        <v>136</v>
      </c>
      <c r="B5660" t="s">
        <v>434</v>
      </c>
      <c r="C5660" s="26">
        <f>VLOOKUP(A5660,'Indice Puntaje Simple'!$A$4:$S$347,'3. Indice Puntj Simpl Traspuest'!D5660,0)</f>
        <v>0.47499999999999998</v>
      </c>
      <c r="D5660">
        <v>18</v>
      </c>
    </row>
    <row r="5661" spans="1:4" x14ac:dyDescent="0.25">
      <c r="A5661" s="8" t="s">
        <v>377</v>
      </c>
      <c r="B5661" t="s">
        <v>434</v>
      </c>
      <c r="C5661" s="26">
        <f>VLOOKUP(A5661,'Indice Puntaje Simple'!$A$4:$S$347,'3. Indice Puntj Simpl Traspuest'!D5661,0)</f>
        <v>0.17777777777777776</v>
      </c>
      <c r="D5661">
        <v>18</v>
      </c>
    </row>
    <row r="5662" spans="1:4" x14ac:dyDescent="0.25">
      <c r="A5662" s="8" t="s">
        <v>319</v>
      </c>
      <c r="B5662" t="s">
        <v>434</v>
      </c>
      <c r="C5662" s="26">
        <f>VLOOKUP(A5662,'Indice Puntaje Simple'!$A$4:$S$347,'3. Indice Puntj Simpl Traspuest'!D5662,0)</f>
        <v>0.23333333333333334</v>
      </c>
      <c r="D5662">
        <v>18</v>
      </c>
    </row>
    <row r="5663" spans="1:4" x14ac:dyDescent="0.25">
      <c r="A5663" s="8" t="s">
        <v>188</v>
      </c>
      <c r="B5663" t="s">
        <v>434</v>
      </c>
      <c r="C5663" s="26">
        <f>VLOOKUP(A5663,'Indice Puntaje Simple'!$A$4:$S$347,'3. Indice Puntj Simpl Traspuest'!D5663,0)</f>
        <v>0.34277777777777779</v>
      </c>
      <c r="D5663">
        <v>18</v>
      </c>
    </row>
    <row r="5664" spans="1:4" x14ac:dyDescent="0.25">
      <c r="A5664" s="8" t="s">
        <v>97</v>
      </c>
      <c r="B5664" t="s">
        <v>434</v>
      </c>
      <c r="C5664" s="26">
        <f>VLOOKUP(A5664,'Indice Puntaje Simple'!$A$4:$S$347,'3. Indice Puntj Simpl Traspuest'!D5664,0)</f>
        <v>0.43055555555555547</v>
      </c>
      <c r="D5664">
        <v>18</v>
      </c>
    </row>
    <row r="5665" spans="1:4" x14ac:dyDescent="0.25">
      <c r="A5665" s="8" t="s">
        <v>189</v>
      </c>
      <c r="B5665" t="s">
        <v>434</v>
      </c>
      <c r="C5665" s="26">
        <f>VLOOKUP(A5665,'Indice Puntaje Simple'!$A$4:$S$347,'3. Indice Puntj Simpl Traspuest'!D5665,0)</f>
        <v>0.33055555555555549</v>
      </c>
      <c r="D5665">
        <v>18</v>
      </c>
    </row>
    <row r="5666" spans="1:4" x14ac:dyDescent="0.25">
      <c r="A5666" s="8" t="s">
        <v>390</v>
      </c>
      <c r="B5666" t="s">
        <v>434</v>
      </c>
      <c r="C5666" s="26">
        <f>VLOOKUP(A5666,'Indice Puntaje Simple'!$A$4:$S$347,'3. Indice Puntj Simpl Traspuest'!D5666,0)</f>
        <v>0.16944444444444443</v>
      </c>
      <c r="D5666">
        <v>18</v>
      </c>
    </row>
    <row r="5667" spans="1:4" x14ac:dyDescent="0.25">
      <c r="A5667" s="8" t="s">
        <v>137</v>
      </c>
      <c r="B5667" t="s">
        <v>434</v>
      </c>
      <c r="C5667" s="26">
        <f>VLOOKUP(A5667,'Indice Puntaje Simple'!$A$4:$S$347,'3. Indice Puntj Simpl Traspuest'!D5667,0)</f>
        <v>0.42833333333333329</v>
      </c>
      <c r="D5667">
        <v>18</v>
      </c>
    </row>
    <row r="5668" spans="1:4" x14ac:dyDescent="0.25">
      <c r="A5668" s="8" t="s">
        <v>190</v>
      </c>
      <c r="B5668" t="s">
        <v>434</v>
      </c>
      <c r="C5668" s="26">
        <f>VLOOKUP(A5668,'Indice Puntaje Simple'!$A$4:$S$347,'3. Indice Puntj Simpl Traspuest'!D5668,0)</f>
        <v>0.26666666666666666</v>
      </c>
      <c r="D5668">
        <v>18</v>
      </c>
    </row>
    <row r="5669" spans="1:4" x14ac:dyDescent="0.25">
      <c r="A5669" s="8" t="s">
        <v>340</v>
      </c>
      <c r="B5669" t="s">
        <v>434</v>
      </c>
      <c r="C5669" s="26">
        <f>VLOOKUP(A5669,'Indice Puntaje Simple'!$A$4:$S$347,'3. Indice Puntj Simpl Traspuest'!D5669,0)</f>
        <v>0.2361111111111111</v>
      </c>
      <c r="D5669">
        <v>18</v>
      </c>
    </row>
    <row r="5670" spans="1:4" x14ac:dyDescent="0.25">
      <c r="A5670" s="8" t="s">
        <v>413</v>
      </c>
      <c r="B5670" t="s">
        <v>434</v>
      </c>
      <c r="C5670" s="26">
        <f>VLOOKUP(A5670,'Indice Puntaje Simple'!$A$4:$S$347,'3. Indice Puntj Simpl Traspuest'!D5670,0)</f>
        <v>0.17055555555555554</v>
      </c>
      <c r="D5670">
        <v>18</v>
      </c>
    </row>
    <row r="5671" spans="1:4" x14ac:dyDescent="0.25">
      <c r="A5671" s="8" t="s">
        <v>328</v>
      </c>
      <c r="B5671" t="s">
        <v>434</v>
      </c>
      <c r="C5671" s="26">
        <f>VLOOKUP(A5671,'Indice Puntaje Simple'!$A$4:$S$347,'3. Indice Puntj Simpl Traspuest'!D5671,0)</f>
        <v>0.28055555555555556</v>
      </c>
      <c r="D5671">
        <v>18</v>
      </c>
    </row>
    <row r="5672" spans="1:4" x14ac:dyDescent="0.25">
      <c r="A5672" s="8" t="s">
        <v>288</v>
      </c>
      <c r="B5672" t="s">
        <v>434</v>
      </c>
      <c r="C5672" s="26">
        <f>VLOOKUP(A5672,'Indice Puntaje Simple'!$A$4:$S$347,'3. Indice Puntj Simpl Traspuest'!D5672,0)</f>
        <v>0.23333333333333334</v>
      </c>
      <c r="D5672">
        <v>18</v>
      </c>
    </row>
    <row r="5673" spans="1:4" x14ac:dyDescent="0.25">
      <c r="A5673" s="8" t="s">
        <v>303</v>
      </c>
      <c r="B5673" t="s">
        <v>434</v>
      </c>
      <c r="C5673" s="26">
        <f>VLOOKUP(A5673,'Indice Puntaje Simple'!$A$4:$S$347,'3. Indice Puntj Simpl Traspuest'!D5673,0)</f>
        <v>0.26277777777777778</v>
      </c>
      <c r="D5673">
        <v>18</v>
      </c>
    </row>
    <row r="5674" spans="1:4" x14ac:dyDescent="0.25">
      <c r="A5674" s="8" t="s">
        <v>329</v>
      </c>
      <c r="B5674" t="s">
        <v>434</v>
      </c>
      <c r="C5674" s="26">
        <f>VLOOKUP(A5674,'Indice Puntaje Simple'!$A$4:$S$347,'3. Indice Puntj Simpl Traspuest'!D5674,0)</f>
        <v>0.23333333333333334</v>
      </c>
      <c r="D5674">
        <v>18</v>
      </c>
    </row>
    <row r="5675" spans="1:4" x14ac:dyDescent="0.25">
      <c r="A5675" s="8" t="s">
        <v>330</v>
      </c>
      <c r="B5675" t="s">
        <v>434</v>
      </c>
      <c r="C5675" s="26">
        <f>VLOOKUP(A5675,'Indice Puntaje Simple'!$A$4:$S$347,'3. Indice Puntj Simpl Traspuest'!D5675,0)</f>
        <v>0.23333333333333334</v>
      </c>
      <c r="D5675">
        <v>18</v>
      </c>
    </row>
    <row r="5676" spans="1:4" x14ac:dyDescent="0.25">
      <c r="A5676" s="8" t="s">
        <v>163</v>
      </c>
      <c r="B5676" t="s">
        <v>434</v>
      </c>
      <c r="C5676" s="26">
        <f>VLOOKUP(A5676,'Indice Puntaje Simple'!$A$4:$S$347,'3. Indice Puntj Simpl Traspuest'!D5676,0)</f>
        <v>0.47222222222222221</v>
      </c>
      <c r="D5676">
        <v>18</v>
      </c>
    </row>
    <row r="5677" spans="1:4" x14ac:dyDescent="0.25">
      <c r="A5677" s="8" t="s">
        <v>223</v>
      </c>
      <c r="B5677" t="s">
        <v>434</v>
      </c>
      <c r="C5677" s="26">
        <f>VLOOKUP(A5677,'Indice Puntaje Simple'!$A$4:$S$347,'3. Indice Puntj Simpl Traspuest'!D5677,0)</f>
        <v>0.31055555555555553</v>
      </c>
      <c r="D5677">
        <v>18</v>
      </c>
    </row>
    <row r="5678" spans="1:4" x14ac:dyDescent="0.25">
      <c r="A5678" s="8" t="s">
        <v>331</v>
      </c>
      <c r="B5678" t="s">
        <v>434</v>
      </c>
      <c r="C5678" s="26">
        <f>VLOOKUP(A5678,'Indice Puntaje Simple'!$A$4:$S$347,'3. Indice Puntj Simpl Traspuest'!D5678,0)</f>
        <v>0.25833333333333336</v>
      </c>
      <c r="D5678">
        <v>18</v>
      </c>
    </row>
    <row r="5679" spans="1:4" x14ac:dyDescent="0.25">
      <c r="A5679" s="8" t="s">
        <v>381</v>
      </c>
      <c r="B5679" t="s">
        <v>434</v>
      </c>
      <c r="C5679" s="26">
        <f>VLOOKUP(A5679,'Indice Puntaje Simple'!$A$4:$S$347,'3. Indice Puntj Simpl Traspuest'!D5679,0)</f>
        <v>0.19166666666666662</v>
      </c>
      <c r="D5679">
        <v>18</v>
      </c>
    </row>
    <row r="5680" spans="1:4" x14ac:dyDescent="0.25">
      <c r="A5680" s="8" t="s">
        <v>116</v>
      </c>
      <c r="B5680" t="s">
        <v>434</v>
      </c>
      <c r="C5680" s="26">
        <f>VLOOKUP(A5680,'Indice Puntaje Simple'!$A$4:$S$347,'3. Indice Puntj Simpl Traspuest'!D5680,0)</f>
        <v>0.42777777777777776</v>
      </c>
      <c r="D5680">
        <v>18</v>
      </c>
    </row>
    <row r="5681" spans="1:4" x14ac:dyDescent="0.25">
      <c r="A5681" s="8" t="s">
        <v>224</v>
      </c>
      <c r="B5681" t="s">
        <v>434</v>
      </c>
      <c r="C5681" s="26">
        <f>VLOOKUP(A5681,'Indice Puntaje Simple'!$A$4:$S$347,'3. Indice Puntj Simpl Traspuest'!D5681,0)</f>
        <v>0.31944444444444442</v>
      </c>
      <c r="D5681">
        <v>18</v>
      </c>
    </row>
    <row r="5682" spans="1:4" x14ac:dyDescent="0.25">
      <c r="A5682" s="8" t="s">
        <v>250</v>
      </c>
      <c r="B5682" t="s">
        <v>434</v>
      </c>
      <c r="C5682" s="26">
        <f>VLOOKUP(A5682,'Indice Puntaje Simple'!$A$4:$S$347,'3. Indice Puntj Simpl Traspuest'!D5682,0)</f>
        <v>0.29722222222222222</v>
      </c>
      <c r="D5682">
        <v>18</v>
      </c>
    </row>
    <row r="5683" spans="1:4" x14ac:dyDescent="0.25">
      <c r="A5683" s="8" t="s">
        <v>208</v>
      </c>
      <c r="B5683" t="s">
        <v>434</v>
      </c>
      <c r="C5683" s="26">
        <f>VLOOKUP(A5683,'Indice Puntaje Simple'!$A$4:$S$347,'3. Indice Puntj Simpl Traspuest'!D5683,0)</f>
        <v>0.27777777777777779</v>
      </c>
      <c r="D5683">
        <v>18</v>
      </c>
    </row>
    <row r="5684" spans="1:4" x14ac:dyDescent="0.25">
      <c r="A5684" s="8" t="s">
        <v>275</v>
      </c>
      <c r="B5684" t="s">
        <v>434</v>
      </c>
      <c r="C5684" s="26">
        <f>VLOOKUP(A5684,'Indice Puntaje Simple'!$A$4:$S$347,'3. Indice Puntj Simpl Traspuest'!D5684,0)</f>
        <v>0.27611111111111108</v>
      </c>
      <c r="D5684">
        <v>18</v>
      </c>
    </row>
    <row r="5685" spans="1:4" x14ac:dyDescent="0.25">
      <c r="A5685" s="8" t="s">
        <v>304</v>
      </c>
      <c r="B5685" t="s">
        <v>434</v>
      </c>
      <c r="C5685" s="26">
        <f>VLOOKUP(A5685,'Indice Puntaje Simple'!$A$4:$S$347,'3. Indice Puntj Simpl Traspuest'!D5685,0)</f>
        <v>0.25</v>
      </c>
      <c r="D5685">
        <v>18</v>
      </c>
    </row>
    <row r="5686" spans="1:4" x14ac:dyDescent="0.25">
      <c r="A5686" s="8" t="s">
        <v>305</v>
      </c>
      <c r="B5686" t="s">
        <v>434</v>
      </c>
      <c r="C5686" s="26">
        <f>VLOOKUP(A5686,'Indice Puntaje Simple'!$A$4:$S$347,'3. Indice Puntj Simpl Traspuest'!D5686,0)</f>
        <v>0.24722222222222223</v>
      </c>
      <c r="D5686">
        <v>18</v>
      </c>
    </row>
    <row r="5687" spans="1:4" x14ac:dyDescent="0.25">
      <c r="A5687" s="8" t="s">
        <v>417</v>
      </c>
      <c r="B5687" t="s">
        <v>434</v>
      </c>
      <c r="C5687" s="26">
        <f>VLOOKUP(A5687,'Indice Puntaje Simple'!$A$4:$S$347,'3. Indice Puntj Simpl Traspuest'!D5687,0)</f>
        <v>6.6666666666666666E-2</v>
      </c>
      <c r="D5687">
        <v>18</v>
      </c>
    </row>
    <row r="5688" spans="1:4" x14ac:dyDescent="0.25">
      <c r="A5688" s="8" t="s">
        <v>289</v>
      </c>
      <c r="B5688" t="s">
        <v>434</v>
      </c>
      <c r="C5688" s="26">
        <f>VLOOKUP(A5688,'Indice Puntaje Simple'!$A$4:$S$347,'3. Indice Puntj Simpl Traspuest'!D5688,0)</f>
        <v>0.36666666666666664</v>
      </c>
      <c r="D5688">
        <v>18</v>
      </c>
    </row>
    <row r="5689" spans="1:4" x14ac:dyDescent="0.25">
      <c r="A5689" s="8" t="s">
        <v>129</v>
      </c>
      <c r="B5689" t="s">
        <v>434</v>
      </c>
      <c r="C5689" s="26">
        <f>VLOOKUP(A5689,'Indice Puntaje Simple'!$A$4:$S$347,'3. Indice Puntj Simpl Traspuest'!D5689,0)</f>
        <v>0.47833333333333339</v>
      </c>
      <c r="D5689">
        <v>18</v>
      </c>
    </row>
    <row r="5690" spans="1:4" x14ac:dyDescent="0.25">
      <c r="A5690" s="8" t="s">
        <v>414</v>
      </c>
      <c r="B5690" t="s">
        <v>434</v>
      </c>
      <c r="C5690" s="26">
        <f>VLOOKUP(A5690,'Indice Puntaje Simple'!$A$4:$S$347,'3. Indice Puntj Simpl Traspuest'!D5690,0)</f>
        <v>0.11666666666666667</v>
      </c>
      <c r="D5690">
        <v>18</v>
      </c>
    </row>
    <row r="5691" spans="1:4" x14ac:dyDescent="0.25">
      <c r="A5691" s="8" t="s">
        <v>306</v>
      </c>
      <c r="B5691" t="s">
        <v>434</v>
      </c>
      <c r="C5691" s="26">
        <f>VLOOKUP(A5691,'Indice Puntaje Simple'!$A$4:$S$347,'3. Indice Puntj Simpl Traspuest'!D5691,0)</f>
        <v>0.20277777777777778</v>
      </c>
      <c r="D5691">
        <v>18</v>
      </c>
    </row>
    <row r="5692" spans="1:4" x14ac:dyDescent="0.25">
      <c r="A5692" s="8" t="s">
        <v>241</v>
      </c>
      <c r="B5692" t="s">
        <v>434</v>
      </c>
      <c r="C5692" s="26">
        <f>VLOOKUP(A5692,'Indice Puntaje Simple'!$A$4:$S$347,'3. Indice Puntj Simpl Traspuest'!D5692,0)</f>
        <v>0.32333333333333336</v>
      </c>
      <c r="D5692">
        <v>18</v>
      </c>
    </row>
    <row r="5693" spans="1:4" x14ac:dyDescent="0.25">
      <c r="A5693" s="8" t="s">
        <v>251</v>
      </c>
      <c r="B5693" t="s">
        <v>434</v>
      </c>
      <c r="C5693" s="26">
        <f>VLOOKUP(A5693,'Indice Puntaje Simple'!$A$4:$S$347,'3. Indice Puntj Simpl Traspuest'!D5693,0)</f>
        <v>0.31388888888888888</v>
      </c>
      <c r="D5693">
        <v>18</v>
      </c>
    </row>
    <row r="5694" spans="1:4" x14ac:dyDescent="0.25">
      <c r="A5694" s="8" t="s">
        <v>420</v>
      </c>
      <c r="B5694" t="s">
        <v>434</v>
      </c>
      <c r="C5694" s="26">
        <f>VLOOKUP(A5694,'Indice Puntaje Simple'!$A$4:$S$347,'3. Indice Puntj Simpl Traspuest'!D5694,0)</f>
        <v>5.8333333333333334E-2</v>
      </c>
      <c r="D5694">
        <v>18</v>
      </c>
    </row>
    <row r="5695" spans="1:4" x14ac:dyDescent="0.25">
      <c r="A5695" s="8" t="s">
        <v>130</v>
      </c>
      <c r="B5695" t="s">
        <v>434</v>
      </c>
      <c r="C5695" s="26">
        <f>VLOOKUP(A5695,'Indice Puntaje Simple'!$A$4:$S$347,'3. Indice Puntj Simpl Traspuest'!D5695,0)</f>
        <v>0.43</v>
      </c>
      <c r="D5695">
        <v>18</v>
      </c>
    </row>
    <row r="5696" spans="1:4" x14ac:dyDescent="0.25">
      <c r="A5696" s="8" t="s">
        <v>151</v>
      </c>
      <c r="B5696" t="s">
        <v>434</v>
      </c>
      <c r="C5696" s="26">
        <f>VLOOKUP(A5696,'Indice Puntaje Simple'!$A$4:$S$347,'3. Indice Puntj Simpl Traspuest'!D5696,0)</f>
        <v>0.4044444444444445</v>
      </c>
      <c r="D5696">
        <v>18</v>
      </c>
    </row>
    <row r="5697" spans="1:4" x14ac:dyDescent="0.25">
      <c r="A5697" s="8" t="s">
        <v>215</v>
      </c>
      <c r="B5697" t="s">
        <v>434</v>
      </c>
      <c r="C5697" s="26">
        <f>VLOOKUP(A5697,'Indice Puntaje Simple'!$A$4:$S$347,'3. Indice Puntj Simpl Traspuest'!D5697,0)</f>
        <v>0.33388888888888885</v>
      </c>
      <c r="D5697">
        <v>18</v>
      </c>
    </row>
    <row r="5698" spans="1:4" x14ac:dyDescent="0.25">
      <c r="A5698" s="8" t="s">
        <v>242</v>
      </c>
      <c r="B5698" t="s">
        <v>434</v>
      </c>
      <c r="C5698" s="26">
        <f>VLOOKUP(A5698,'Indice Puntaje Simple'!$A$4:$S$347,'3. Indice Puntj Simpl Traspuest'!D5698,0)</f>
        <v>0.32166666666666666</v>
      </c>
      <c r="D5698">
        <v>18</v>
      </c>
    </row>
    <row r="5699" spans="1:4" x14ac:dyDescent="0.25">
      <c r="A5699" s="8" t="s">
        <v>92</v>
      </c>
      <c r="B5699" t="s">
        <v>434</v>
      </c>
      <c r="C5699" s="26">
        <f>VLOOKUP(A5699,'Indice Puntaje Simple'!$A$4:$S$347,'3. Indice Puntj Simpl Traspuest'!D5699,0)</f>
        <v>0.5872222222222222</v>
      </c>
      <c r="D5699">
        <v>18</v>
      </c>
    </row>
    <row r="5700" spans="1:4" x14ac:dyDescent="0.25">
      <c r="A5700" s="8" t="s">
        <v>394</v>
      </c>
      <c r="B5700" t="s">
        <v>434</v>
      </c>
      <c r="C5700" s="26">
        <f>VLOOKUP(A5700,'Indice Puntaje Simple'!$A$4:$S$347,'3. Indice Puntj Simpl Traspuest'!D5700,0)</f>
        <v>0.15555555555555556</v>
      </c>
      <c r="D5700">
        <v>18</v>
      </c>
    </row>
    <row r="5701" spans="1:4" x14ac:dyDescent="0.25">
      <c r="A5701" s="8" t="s">
        <v>191</v>
      </c>
      <c r="B5701" t="s">
        <v>434</v>
      </c>
      <c r="C5701" s="26">
        <f>VLOOKUP(A5701,'Indice Puntaje Simple'!$A$4:$S$347,'3. Indice Puntj Simpl Traspuest'!D5701,0)</f>
        <v>0.36944444444444446</v>
      </c>
      <c r="D5701">
        <v>18</v>
      </c>
    </row>
    <row r="5702" spans="1:4" x14ac:dyDescent="0.25">
      <c r="A5702" s="8" t="s">
        <v>123</v>
      </c>
      <c r="B5702" t="s">
        <v>434</v>
      </c>
      <c r="C5702" s="26">
        <f>VLOOKUP(A5702,'Indice Puntaje Simple'!$A$4:$S$347,'3. Indice Puntj Simpl Traspuest'!D5702,0)</f>
        <v>0.46500000000000002</v>
      </c>
      <c r="D5702">
        <v>18</v>
      </c>
    </row>
    <row r="5703" spans="1:4" x14ac:dyDescent="0.25">
      <c r="A5703" s="8" t="s">
        <v>276</v>
      </c>
      <c r="B5703" t="s">
        <v>434</v>
      </c>
      <c r="C5703" s="26">
        <f>VLOOKUP(A5703,'Indice Puntaje Simple'!$A$4:$S$347,'3. Indice Puntj Simpl Traspuest'!D5703,0)</f>
        <v>0.30277777777777776</v>
      </c>
      <c r="D5703">
        <v>18</v>
      </c>
    </row>
    <row r="5704" spans="1:4" x14ac:dyDescent="0.25">
      <c r="A5704" s="8" t="s">
        <v>320</v>
      </c>
      <c r="B5704" t="s">
        <v>434</v>
      </c>
      <c r="C5704" s="26">
        <f>VLOOKUP(A5704,'Indice Puntaje Simple'!$A$4:$S$347,'3. Indice Puntj Simpl Traspuest'!D5704,0)</f>
        <v>0.25444444444444442</v>
      </c>
      <c r="D5704">
        <v>18</v>
      </c>
    </row>
    <row r="5705" spans="1:4" x14ac:dyDescent="0.25">
      <c r="A5705" s="8" t="s">
        <v>252</v>
      </c>
      <c r="B5705" t="s">
        <v>434</v>
      </c>
      <c r="C5705" s="26">
        <f>VLOOKUP(A5705,'Indice Puntaje Simple'!$A$4:$S$347,'3. Indice Puntj Simpl Traspuest'!D5705,0)</f>
        <v>0.31666666666666671</v>
      </c>
      <c r="D5705">
        <v>18</v>
      </c>
    </row>
    <row r="5706" spans="1:4" x14ac:dyDescent="0.25">
      <c r="A5706" s="8" t="s">
        <v>131</v>
      </c>
      <c r="B5706" t="s">
        <v>434</v>
      </c>
      <c r="C5706" s="26">
        <f>VLOOKUP(A5706,'Indice Puntaje Simple'!$A$4:$S$347,'3. Indice Puntj Simpl Traspuest'!D5706,0)</f>
        <v>0.47222222222222221</v>
      </c>
      <c r="D5706">
        <v>18</v>
      </c>
    </row>
    <row r="5707" spans="1:4" x14ac:dyDescent="0.25">
      <c r="A5707" s="8" t="s">
        <v>124</v>
      </c>
      <c r="B5707" t="s">
        <v>434</v>
      </c>
      <c r="C5707" s="26">
        <f>VLOOKUP(A5707,'Indice Puntaje Simple'!$A$4:$S$347,'3. Indice Puntj Simpl Traspuest'!D5707,0)</f>
        <v>0.42222222222222228</v>
      </c>
      <c r="D5707">
        <v>18</v>
      </c>
    </row>
    <row r="5708" spans="1:4" x14ac:dyDescent="0.25">
      <c r="A5708" s="8" t="s">
        <v>225</v>
      </c>
      <c r="B5708" t="s">
        <v>434</v>
      </c>
      <c r="C5708" s="26">
        <f>VLOOKUP(A5708,'Indice Puntaje Simple'!$A$4:$S$347,'3. Indice Puntj Simpl Traspuest'!D5708,0)</f>
        <v>0.35555555555555551</v>
      </c>
      <c r="D5708">
        <v>18</v>
      </c>
    </row>
    <row r="5709" spans="1:4" x14ac:dyDescent="0.25">
      <c r="A5709" s="8" t="s">
        <v>332</v>
      </c>
      <c r="B5709" t="s">
        <v>434</v>
      </c>
      <c r="C5709" s="26">
        <f>VLOOKUP(A5709,'Indice Puntaje Simple'!$A$4:$S$347,'3. Indice Puntj Simpl Traspuest'!D5709,0)</f>
        <v>0.27833333333333332</v>
      </c>
      <c r="D5709">
        <v>18</v>
      </c>
    </row>
    <row r="5710" spans="1:4" x14ac:dyDescent="0.25">
      <c r="A5710" s="8" t="s">
        <v>182</v>
      </c>
      <c r="B5710" t="s">
        <v>434</v>
      </c>
      <c r="C5710" s="26">
        <f>VLOOKUP(A5710,'Indice Puntaje Simple'!$A$4:$S$347,'3. Indice Puntj Simpl Traspuest'!D5710,0)</f>
        <v>0.2944444444444444</v>
      </c>
      <c r="D5710">
        <v>18</v>
      </c>
    </row>
    <row r="5711" spans="1:4" x14ac:dyDescent="0.25">
      <c r="A5711" s="8" t="s">
        <v>307</v>
      </c>
      <c r="B5711" t="s">
        <v>434</v>
      </c>
      <c r="C5711" s="26">
        <f>VLOOKUP(A5711,'Indice Puntaje Simple'!$A$4:$S$347,'3. Indice Puntj Simpl Traspuest'!D5711,0)</f>
        <v>0.29388888888888887</v>
      </c>
      <c r="D5711">
        <v>18</v>
      </c>
    </row>
    <row r="5712" spans="1:4" x14ac:dyDescent="0.25">
      <c r="A5712" s="8" t="s">
        <v>333</v>
      </c>
      <c r="B5712" t="s">
        <v>434</v>
      </c>
      <c r="C5712" s="26">
        <f>VLOOKUP(A5712,'Indice Puntaje Simple'!$A$4:$S$347,'3. Indice Puntj Simpl Traspuest'!D5712,0)</f>
        <v>0.24722222222222223</v>
      </c>
      <c r="D5712">
        <v>18</v>
      </c>
    </row>
    <row r="5713" spans="1:4" x14ac:dyDescent="0.25">
      <c r="A5713" s="8" t="s">
        <v>347</v>
      </c>
      <c r="B5713" t="s">
        <v>434</v>
      </c>
      <c r="C5713" s="26">
        <f>VLOOKUP(A5713,'Indice Puntaje Simple'!$A$4:$S$347,'3. Indice Puntj Simpl Traspuest'!D5713,0)</f>
        <v>0.2605555555555556</v>
      </c>
      <c r="D5713">
        <v>18</v>
      </c>
    </row>
    <row r="5714" spans="1:4" x14ac:dyDescent="0.25">
      <c r="A5714" s="8" t="s">
        <v>372</v>
      </c>
      <c r="B5714" t="s">
        <v>434</v>
      </c>
      <c r="C5714" s="26">
        <f>VLOOKUP(A5714,'Indice Puntaje Simple'!$A$4:$S$347,'3. Indice Puntj Simpl Traspuest'!D5714,0)</f>
        <v>0.12777777777777777</v>
      </c>
      <c r="D5714">
        <v>18</v>
      </c>
    </row>
    <row r="5715" spans="1:4" x14ac:dyDescent="0.25">
      <c r="A5715" s="8" t="s">
        <v>277</v>
      </c>
      <c r="B5715" t="s">
        <v>434</v>
      </c>
      <c r="C5715" s="26">
        <f>VLOOKUP(A5715,'Indice Puntaje Simple'!$A$4:$S$347,'3. Indice Puntj Simpl Traspuest'!D5715,0)</f>
        <v>0.24444444444444444</v>
      </c>
      <c r="D5715">
        <v>18</v>
      </c>
    </row>
    <row r="5716" spans="1:4" x14ac:dyDescent="0.25">
      <c r="A5716" s="8" t="s">
        <v>82</v>
      </c>
      <c r="B5716" t="s">
        <v>434</v>
      </c>
      <c r="C5716" s="26">
        <f>VLOOKUP(A5716,'Indice Puntaje Simple'!$A$4:$S$347,'3. Indice Puntj Simpl Traspuest'!D5716,0)</f>
        <v>0.60388888888888892</v>
      </c>
      <c r="D5716">
        <v>18</v>
      </c>
    </row>
    <row r="5717" spans="1:4" x14ac:dyDescent="0.25">
      <c r="A5717" s="8" t="s">
        <v>104</v>
      </c>
      <c r="B5717" t="s">
        <v>434</v>
      </c>
      <c r="C5717" s="26">
        <f>VLOOKUP(A5717,'Indice Puntaje Simple'!$A$4:$S$347,'3. Indice Puntj Simpl Traspuest'!D5717,0)</f>
        <v>0.40722222222222221</v>
      </c>
      <c r="D5717">
        <v>18</v>
      </c>
    </row>
    <row r="5718" spans="1:4" x14ac:dyDescent="0.25">
      <c r="A5718" s="8" t="s">
        <v>367</v>
      </c>
      <c r="B5718" t="s">
        <v>434</v>
      </c>
      <c r="C5718" s="26">
        <f>VLOOKUP(A5718,'Indice Puntaje Simple'!$A$4:$S$347,'3. Indice Puntj Simpl Traspuest'!D5718,0)</f>
        <v>0.15833333333333333</v>
      </c>
      <c r="D5718">
        <v>18</v>
      </c>
    </row>
    <row r="5719" spans="1:4" x14ac:dyDescent="0.25">
      <c r="A5719" s="8" t="s">
        <v>172</v>
      </c>
      <c r="B5719" t="s">
        <v>434</v>
      </c>
      <c r="C5719" s="26">
        <f>VLOOKUP(A5719,'Indice Puntaje Simple'!$A$4:$S$347,'3. Indice Puntj Simpl Traspuest'!D5719,0)</f>
        <v>0.44611111111111107</v>
      </c>
      <c r="D5719">
        <v>18</v>
      </c>
    </row>
    <row r="5720" spans="1:4" x14ac:dyDescent="0.25">
      <c r="A5720" s="8" t="s">
        <v>321</v>
      </c>
      <c r="B5720" t="s">
        <v>434</v>
      </c>
      <c r="C5720" s="26">
        <f>VLOOKUP(A5720,'Indice Puntaje Simple'!$A$4:$S$347,'3. Indice Puntj Simpl Traspuest'!D5720,0)</f>
        <v>0.30055555555555552</v>
      </c>
      <c r="D5720">
        <v>18</v>
      </c>
    </row>
    <row r="5721" spans="1:4" x14ac:dyDescent="0.25">
      <c r="A5721" s="8" t="s">
        <v>353</v>
      </c>
      <c r="B5721" t="s">
        <v>434</v>
      </c>
      <c r="C5721" s="26">
        <f>VLOOKUP(A5721,'Indice Puntaje Simple'!$A$4:$S$347,'3. Indice Puntj Simpl Traspuest'!D5721,0)</f>
        <v>0.16944444444444443</v>
      </c>
      <c r="D5721">
        <v>18</v>
      </c>
    </row>
    <row r="5722" spans="1:4" x14ac:dyDescent="0.25">
      <c r="A5722" s="8" t="s">
        <v>290</v>
      </c>
      <c r="B5722" t="s">
        <v>434</v>
      </c>
      <c r="C5722" s="26">
        <f>VLOOKUP(A5722,'Indice Puntaje Simple'!$A$4:$S$347,'3. Indice Puntj Simpl Traspuest'!D5722,0)</f>
        <v>0.24388888888888891</v>
      </c>
      <c r="D5722">
        <v>18</v>
      </c>
    </row>
    <row r="5723" spans="1:4" x14ac:dyDescent="0.25">
      <c r="A5723" s="8" t="s">
        <v>334</v>
      </c>
      <c r="B5723" t="s">
        <v>434</v>
      </c>
      <c r="C5723" s="26">
        <f>VLOOKUP(A5723,'Indice Puntaje Simple'!$A$4:$S$347,'3. Indice Puntj Simpl Traspuest'!D5723,0)</f>
        <v>0.20277777777777775</v>
      </c>
      <c r="D5723">
        <v>18</v>
      </c>
    </row>
    <row r="5724" spans="1:4" x14ac:dyDescent="0.25">
      <c r="A5724" s="8" t="s">
        <v>278</v>
      </c>
      <c r="B5724" t="s">
        <v>434</v>
      </c>
      <c r="C5724" s="26">
        <f>VLOOKUP(A5724,'Indice Puntaje Simple'!$A$4:$S$347,'3. Indice Puntj Simpl Traspuest'!D5724,0)</f>
        <v>0.26944444444444449</v>
      </c>
      <c r="D5724">
        <v>18</v>
      </c>
    </row>
    <row r="5725" spans="1:4" x14ac:dyDescent="0.25">
      <c r="A5725" s="8" t="s">
        <v>253</v>
      </c>
      <c r="B5725" t="s">
        <v>434</v>
      </c>
      <c r="C5725" s="26">
        <f>VLOOKUP(A5725,'Indice Puntaje Simple'!$A$4:$S$347,'3. Indice Puntj Simpl Traspuest'!D5725,0)</f>
        <v>0.32444444444444448</v>
      </c>
      <c r="D5725">
        <v>18</v>
      </c>
    </row>
    <row r="5726" spans="1:4" x14ac:dyDescent="0.25">
      <c r="A5726" s="8" t="s">
        <v>322</v>
      </c>
      <c r="B5726" t="s">
        <v>434</v>
      </c>
      <c r="C5726" s="26">
        <f>VLOOKUP(A5726,'Indice Puntaje Simple'!$A$4:$S$347,'3. Indice Puntj Simpl Traspuest'!D5726,0)</f>
        <v>0.21666666666666667</v>
      </c>
      <c r="D5726">
        <v>18</v>
      </c>
    </row>
    <row r="5727" spans="1:4" x14ac:dyDescent="0.25">
      <c r="A5727" s="8" t="s">
        <v>132</v>
      </c>
      <c r="B5727" t="s">
        <v>434</v>
      </c>
      <c r="C5727" s="26">
        <f>VLOOKUP(A5727,'Indice Puntaje Simple'!$A$4:$S$347,'3. Indice Puntj Simpl Traspuest'!D5727,0)</f>
        <v>0.48611111111111105</v>
      </c>
      <c r="D5727">
        <v>18</v>
      </c>
    </row>
    <row r="5728" spans="1:4" x14ac:dyDescent="0.25">
      <c r="A5728" s="8" t="s">
        <v>341</v>
      </c>
      <c r="B5728" t="s">
        <v>434</v>
      </c>
      <c r="C5728" s="26">
        <f>VLOOKUP(A5728,'Indice Puntaje Simple'!$A$4:$S$347,'3. Indice Puntj Simpl Traspuest'!D5728,0)</f>
        <v>0.21</v>
      </c>
      <c r="D5728">
        <v>18</v>
      </c>
    </row>
    <row r="5729" spans="1:4" x14ac:dyDescent="0.25">
      <c r="A5729" s="8" t="s">
        <v>308</v>
      </c>
      <c r="B5729" t="s">
        <v>434</v>
      </c>
      <c r="C5729" s="26">
        <f>VLOOKUP(A5729,'Indice Puntaje Simple'!$A$4:$S$347,'3. Indice Puntj Simpl Traspuest'!D5729,0)</f>
        <v>0.19444444444444445</v>
      </c>
      <c r="D5729">
        <v>18</v>
      </c>
    </row>
    <row r="5730" spans="1:4" x14ac:dyDescent="0.25">
      <c r="A5730" s="8" t="s">
        <v>279</v>
      </c>
      <c r="B5730" t="s">
        <v>434</v>
      </c>
      <c r="C5730" s="26">
        <f>VLOOKUP(A5730,'Indice Puntaje Simple'!$A$4:$S$347,'3. Indice Puntj Simpl Traspuest'!D5730,0)</f>
        <v>0.27500000000000002</v>
      </c>
      <c r="D5730">
        <v>18</v>
      </c>
    </row>
    <row r="5731" spans="1:4" x14ac:dyDescent="0.25">
      <c r="A5731" s="8" t="s">
        <v>401</v>
      </c>
      <c r="B5731" t="s">
        <v>434</v>
      </c>
      <c r="C5731" s="26">
        <f>VLOOKUP(A5731,'Indice Puntaje Simple'!$A$4:$S$347,'3. Indice Puntj Simpl Traspuest'!D5731,0)</f>
        <v>0.155</v>
      </c>
      <c r="D5731">
        <v>18</v>
      </c>
    </row>
    <row r="5732" spans="1:4" x14ac:dyDescent="0.25">
      <c r="A5732" s="8" t="s">
        <v>323</v>
      </c>
      <c r="B5732" t="s">
        <v>434</v>
      </c>
      <c r="C5732" s="26">
        <f>VLOOKUP(A5732,'Indice Puntaje Simple'!$A$4:$S$347,'3. Indice Puntj Simpl Traspuest'!D5732,0)</f>
        <v>0.25833333333333336</v>
      </c>
      <c r="D5732">
        <v>18</v>
      </c>
    </row>
    <row r="5733" spans="1:4" x14ac:dyDescent="0.25">
      <c r="A5733" s="8" t="s">
        <v>84</v>
      </c>
      <c r="B5733" t="s">
        <v>434</v>
      </c>
      <c r="C5733" s="26">
        <f>VLOOKUP(A5733,'Indice Puntaje Simple'!$A$4:$S$347,'3. Indice Puntj Simpl Traspuest'!D5733,0)</f>
        <v>0.51944444444444438</v>
      </c>
      <c r="D5733">
        <v>18</v>
      </c>
    </row>
    <row r="5734" spans="1:4" x14ac:dyDescent="0.25">
      <c r="A5734" s="8" t="s">
        <v>152</v>
      </c>
      <c r="B5734" t="s">
        <v>434</v>
      </c>
      <c r="C5734" s="26">
        <f>VLOOKUP(A5734,'Indice Puntaje Simple'!$A$4:$S$347,'3. Indice Puntj Simpl Traspuest'!D5734,0)</f>
        <v>0.39888888888888896</v>
      </c>
      <c r="D5734">
        <v>18</v>
      </c>
    </row>
    <row r="5735" spans="1:4" x14ac:dyDescent="0.25">
      <c r="A5735" s="8" t="s">
        <v>93</v>
      </c>
      <c r="B5735" t="s">
        <v>434</v>
      </c>
      <c r="C5735" s="26">
        <f>VLOOKUP(A5735,'Indice Puntaje Simple'!$A$4:$S$347,'3. Indice Puntj Simpl Traspuest'!D5735,0)</f>
        <v>0.50444444444444436</v>
      </c>
      <c r="D5735">
        <v>18</v>
      </c>
    </row>
    <row r="5736" spans="1:4" x14ac:dyDescent="0.25">
      <c r="A5736" s="8" t="s">
        <v>226</v>
      </c>
      <c r="B5736" t="s">
        <v>434</v>
      </c>
      <c r="C5736" s="26">
        <f>VLOOKUP(A5736,'Indice Puntaje Simple'!$A$4:$S$347,'3. Indice Puntj Simpl Traspuest'!D5736,0)</f>
        <v>0.26611111111111113</v>
      </c>
      <c r="D5736">
        <v>18</v>
      </c>
    </row>
    <row r="5737" spans="1:4" x14ac:dyDescent="0.25">
      <c r="A5737" s="8" t="s">
        <v>164</v>
      </c>
      <c r="B5737" t="s">
        <v>434</v>
      </c>
      <c r="C5737" s="26">
        <f>VLOOKUP(A5737,'Indice Puntaje Simple'!$A$4:$S$347,'3. Indice Puntj Simpl Traspuest'!D5737,0)</f>
        <v>0.33333333333333331</v>
      </c>
      <c r="D5737">
        <v>18</v>
      </c>
    </row>
    <row r="5738" spans="1:4" x14ac:dyDescent="0.25">
      <c r="A5738" s="8" t="s">
        <v>138</v>
      </c>
      <c r="B5738" t="s">
        <v>434</v>
      </c>
      <c r="C5738" s="26">
        <f>VLOOKUP(A5738,'Indice Puntaje Simple'!$A$4:$S$347,'3. Indice Puntj Simpl Traspuest'!D5738,0)</f>
        <v>0.39666666666666661</v>
      </c>
      <c r="D5738">
        <v>18</v>
      </c>
    </row>
    <row r="5739" spans="1:4" x14ac:dyDescent="0.25">
      <c r="A5739" s="8" t="s">
        <v>402</v>
      </c>
      <c r="B5739" t="s">
        <v>434</v>
      </c>
      <c r="C5739" s="26">
        <f>VLOOKUP(A5739,'Indice Puntaje Simple'!$A$4:$S$347,'3. Indice Puntj Simpl Traspuest'!D5739,0)</f>
        <v>0.16111111111111109</v>
      </c>
      <c r="D5739">
        <v>18</v>
      </c>
    </row>
    <row r="5740" spans="1:4" x14ac:dyDescent="0.25">
      <c r="A5740" s="8" t="s">
        <v>209</v>
      </c>
      <c r="B5740" t="s">
        <v>434</v>
      </c>
      <c r="C5740" s="26">
        <f>VLOOKUP(A5740,'Indice Puntaje Simple'!$A$4:$S$347,'3. Indice Puntj Simpl Traspuest'!D5740,0)</f>
        <v>0.31388888888888888</v>
      </c>
      <c r="D5740">
        <v>18</v>
      </c>
    </row>
    <row r="5741" spans="1:4" x14ac:dyDescent="0.25">
      <c r="A5741" s="8" t="s">
        <v>368</v>
      </c>
      <c r="B5741" t="s">
        <v>434</v>
      </c>
      <c r="C5741" s="26">
        <f>VLOOKUP(A5741,'Indice Puntaje Simple'!$A$4:$S$347,'3. Indice Puntj Simpl Traspuest'!D5741,0)</f>
        <v>0.18777777777777779</v>
      </c>
      <c r="D5741">
        <v>18</v>
      </c>
    </row>
    <row r="5742" spans="1:4" x14ac:dyDescent="0.25">
      <c r="A5742" s="8" t="s">
        <v>354</v>
      </c>
      <c r="B5742" t="s">
        <v>434</v>
      </c>
      <c r="C5742" s="26">
        <f>VLOOKUP(A5742,'Indice Puntaje Simple'!$A$4:$S$347,'3. Indice Puntj Simpl Traspuest'!D5742,0)</f>
        <v>0.2583333333333333</v>
      </c>
      <c r="D5742">
        <v>18</v>
      </c>
    </row>
    <row r="5743" spans="1:4" x14ac:dyDescent="0.25">
      <c r="A5743" s="8" t="s">
        <v>107</v>
      </c>
      <c r="B5743" t="s">
        <v>434</v>
      </c>
      <c r="C5743" s="26">
        <f>VLOOKUP(A5743,'Indice Puntaje Simple'!$A$4:$S$347,'3. Indice Puntj Simpl Traspuest'!D5743,0)</f>
        <v>0.4416666666666666</v>
      </c>
      <c r="D5743">
        <v>18</v>
      </c>
    </row>
    <row r="5744" spans="1:4" x14ac:dyDescent="0.25">
      <c r="A5744" s="8" t="s">
        <v>254</v>
      </c>
      <c r="B5744" t="s">
        <v>434</v>
      </c>
      <c r="C5744" s="26">
        <f>VLOOKUP(A5744,'Indice Puntaje Simple'!$A$4:$S$347,'3. Indice Puntj Simpl Traspuest'!D5744,0)</f>
        <v>0.30277777777777776</v>
      </c>
      <c r="D5744">
        <v>18</v>
      </c>
    </row>
    <row r="5745" spans="1:4" x14ac:dyDescent="0.25">
      <c r="A5745" s="8" t="s">
        <v>192</v>
      </c>
      <c r="B5745" t="s">
        <v>434</v>
      </c>
      <c r="C5745" s="26">
        <f>VLOOKUP(A5745,'Indice Puntaje Simple'!$A$4:$S$347,'3. Indice Puntj Simpl Traspuest'!D5745,0)</f>
        <v>0.41000000000000003</v>
      </c>
      <c r="D5745">
        <v>18</v>
      </c>
    </row>
    <row r="5746" spans="1:4" x14ac:dyDescent="0.25">
      <c r="A5746" s="8" t="s">
        <v>173</v>
      </c>
      <c r="B5746" t="s">
        <v>434</v>
      </c>
      <c r="C5746" s="26">
        <f>VLOOKUP(A5746,'Indice Puntaje Simple'!$A$4:$S$347,'3. Indice Puntj Simpl Traspuest'!D5746,0)</f>
        <v>0.37777777777777771</v>
      </c>
      <c r="D5746">
        <v>18</v>
      </c>
    </row>
    <row r="5747" spans="1:4" x14ac:dyDescent="0.25">
      <c r="A5747" s="8" t="s">
        <v>139</v>
      </c>
      <c r="B5747" t="s">
        <v>434</v>
      </c>
      <c r="C5747" s="26">
        <f>VLOOKUP(A5747,'Indice Puntaje Simple'!$A$4:$S$347,'3. Indice Puntj Simpl Traspuest'!D5747,0)</f>
        <v>0.37555555555555559</v>
      </c>
      <c r="D5747">
        <v>18</v>
      </c>
    </row>
    <row r="5748" spans="1:4" x14ac:dyDescent="0.25">
      <c r="A5748" s="8" t="s">
        <v>350</v>
      </c>
      <c r="B5748" t="s">
        <v>434</v>
      </c>
      <c r="C5748" s="26">
        <f>VLOOKUP(A5748,'Indice Puntaje Simple'!$A$4:$S$347,'3. Indice Puntj Simpl Traspuest'!D5748,0)</f>
        <v>0.20944444444444446</v>
      </c>
      <c r="D5748">
        <v>18</v>
      </c>
    </row>
    <row r="5749" spans="1:4" x14ac:dyDescent="0.25">
      <c r="A5749" s="8" t="s">
        <v>227</v>
      </c>
      <c r="B5749" t="s">
        <v>434</v>
      </c>
      <c r="C5749" s="26">
        <f>VLOOKUP(A5749,'Indice Puntaje Simple'!$A$4:$S$347,'3. Indice Puntj Simpl Traspuest'!D5749,0)</f>
        <v>0.28333333333333333</v>
      </c>
      <c r="D5749">
        <v>18</v>
      </c>
    </row>
    <row r="5750" spans="1:4" x14ac:dyDescent="0.25">
      <c r="A5750" s="8" t="s">
        <v>228</v>
      </c>
      <c r="B5750" t="s">
        <v>434</v>
      </c>
      <c r="C5750" s="26">
        <f>VLOOKUP(A5750,'Indice Puntaje Simple'!$A$4:$S$347,'3. Indice Puntj Simpl Traspuest'!D5750,0)</f>
        <v>0.37777777777777771</v>
      </c>
      <c r="D5750">
        <v>18</v>
      </c>
    </row>
    <row r="5751" spans="1:4" x14ac:dyDescent="0.25">
      <c r="A5751" s="8" t="s">
        <v>309</v>
      </c>
      <c r="B5751" t="s">
        <v>434</v>
      </c>
      <c r="C5751" s="26">
        <f>VLOOKUP(A5751,'Indice Puntaje Simple'!$A$4:$S$347,'3. Indice Puntj Simpl Traspuest'!D5751,0)</f>
        <v>0.24444444444444444</v>
      </c>
      <c r="D5751">
        <v>18</v>
      </c>
    </row>
    <row r="5752" spans="1:4" x14ac:dyDescent="0.25">
      <c r="A5752" s="8" t="s">
        <v>193</v>
      </c>
      <c r="B5752" t="s">
        <v>434</v>
      </c>
      <c r="C5752" s="26">
        <f>VLOOKUP(A5752,'Indice Puntaje Simple'!$A$4:$S$347,'3. Indice Puntj Simpl Traspuest'!D5752,0)</f>
        <v>0.29555555555555552</v>
      </c>
      <c r="D5752">
        <v>18</v>
      </c>
    </row>
    <row r="5753" spans="1:4" x14ac:dyDescent="0.25">
      <c r="A5753" s="8" t="s">
        <v>335</v>
      </c>
      <c r="B5753" t="s">
        <v>434</v>
      </c>
      <c r="C5753" s="26">
        <f>VLOOKUP(A5753,'Indice Puntaje Simple'!$A$4:$S$347,'3. Indice Puntj Simpl Traspuest'!D5753,0)</f>
        <v>0.22500000000000001</v>
      </c>
      <c r="D5753">
        <v>18</v>
      </c>
    </row>
    <row r="5754" spans="1:4" x14ac:dyDescent="0.25">
      <c r="A5754" s="8" t="s">
        <v>85</v>
      </c>
      <c r="B5754" t="s">
        <v>434</v>
      </c>
      <c r="C5754" s="26">
        <f>VLOOKUP(A5754,'Indice Puntaje Simple'!$A$4:$S$347,'3. Indice Puntj Simpl Traspuest'!D5754,0)</f>
        <v>0.5444444444444444</v>
      </c>
      <c r="D5754">
        <v>18</v>
      </c>
    </row>
    <row r="5755" spans="1:4" x14ac:dyDescent="0.25">
      <c r="A5755" s="8" t="s">
        <v>378</v>
      </c>
      <c r="B5755" t="s">
        <v>434</v>
      </c>
      <c r="C5755" s="26">
        <f>VLOOKUP(A5755,'Indice Puntaje Simple'!$A$4:$S$347,'3. Indice Puntj Simpl Traspuest'!D5755,0)</f>
        <v>0.24444444444444444</v>
      </c>
      <c r="D5755">
        <v>18</v>
      </c>
    </row>
    <row r="5756" spans="1:4" x14ac:dyDescent="0.25">
      <c r="A5756" s="8" t="s">
        <v>359</v>
      </c>
      <c r="B5756" t="s">
        <v>434</v>
      </c>
      <c r="C5756" s="26">
        <f>VLOOKUP(A5756,'Indice Puntaje Simple'!$A$4:$S$347,'3. Indice Puntj Simpl Traspuest'!D5756,0)</f>
        <v>0.18611111111111109</v>
      </c>
      <c r="D5756">
        <v>18</v>
      </c>
    </row>
    <row r="5757" spans="1:4" x14ac:dyDescent="0.25">
      <c r="A5757" s="8" t="s">
        <v>86</v>
      </c>
      <c r="B5757" t="s">
        <v>434</v>
      </c>
      <c r="C5757" s="26">
        <f>VLOOKUP(A5757,'Indice Puntaje Simple'!$A$4:$S$347,'3. Indice Puntj Simpl Traspuest'!D5757,0)</f>
        <v>0.5461111111111111</v>
      </c>
      <c r="D5757">
        <v>18</v>
      </c>
    </row>
    <row r="5758" spans="1:4" x14ac:dyDescent="0.25">
      <c r="A5758" s="8" t="s">
        <v>108</v>
      </c>
      <c r="B5758" t="s">
        <v>434</v>
      </c>
      <c r="C5758" s="26">
        <f>VLOOKUP(A5758,'Indice Puntaje Simple'!$A$4:$S$347,'3. Indice Puntj Simpl Traspuest'!D5758,0)</f>
        <v>0.5</v>
      </c>
      <c r="D5758">
        <v>18</v>
      </c>
    </row>
    <row r="5759" spans="1:4" x14ac:dyDescent="0.25">
      <c r="A5759" s="8" t="s">
        <v>355</v>
      </c>
      <c r="B5759" t="s">
        <v>434</v>
      </c>
      <c r="C5759" s="26">
        <f>VLOOKUP(A5759,'Indice Puntaje Simple'!$A$4:$S$347,'3. Indice Puntj Simpl Traspuest'!D5759,0)</f>
        <v>0.20555555555555557</v>
      </c>
      <c r="D5759">
        <v>18</v>
      </c>
    </row>
    <row r="5760" spans="1:4" x14ac:dyDescent="0.25">
      <c r="A5760" s="8" t="s">
        <v>351</v>
      </c>
      <c r="B5760" t="s">
        <v>434</v>
      </c>
      <c r="C5760" s="26">
        <f>VLOOKUP(A5760,'Indice Puntaje Simple'!$A$4:$S$347,'3. Indice Puntj Simpl Traspuest'!D5760,0)</f>
        <v>0.15555555555555553</v>
      </c>
      <c r="D5760">
        <v>18</v>
      </c>
    </row>
    <row r="5761" spans="1:4" x14ac:dyDescent="0.25">
      <c r="A5761" s="8" t="s">
        <v>229</v>
      </c>
      <c r="B5761" t="s">
        <v>434</v>
      </c>
      <c r="C5761" s="26">
        <f>VLOOKUP(A5761,'Indice Puntaje Simple'!$A$4:$S$347,'3. Indice Puntj Simpl Traspuest'!D5761,0)</f>
        <v>0.26222222222222225</v>
      </c>
      <c r="D5761">
        <v>18</v>
      </c>
    </row>
    <row r="5762" spans="1:4" x14ac:dyDescent="0.25">
      <c r="A5762" s="8" t="s">
        <v>204</v>
      </c>
      <c r="B5762" t="s">
        <v>434</v>
      </c>
      <c r="C5762" s="26">
        <f>VLOOKUP(A5762,'Indice Puntaje Simple'!$A$4:$S$347,'3. Indice Puntj Simpl Traspuest'!D5762,0)</f>
        <v>0.39333333333333331</v>
      </c>
      <c r="D5762">
        <v>18</v>
      </c>
    </row>
    <row r="5763" spans="1:4" x14ac:dyDescent="0.25">
      <c r="A5763" s="8" t="s">
        <v>373</v>
      </c>
      <c r="B5763" t="s">
        <v>434</v>
      </c>
      <c r="C5763" s="26">
        <f>VLOOKUP(A5763,'Indice Puntaje Simple'!$A$4:$S$347,'3. Indice Puntj Simpl Traspuest'!D5763,0)</f>
        <v>0.20777777777777778</v>
      </c>
      <c r="D5763">
        <v>18</v>
      </c>
    </row>
    <row r="5764" spans="1:4" x14ac:dyDescent="0.25">
      <c r="A5764" s="8" t="s">
        <v>210</v>
      </c>
      <c r="B5764" t="s">
        <v>434</v>
      </c>
      <c r="C5764" s="26">
        <f>VLOOKUP(A5764,'Indice Puntaje Simple'!$A$4:$S$347,'3. Indice Puntj Simpl Traspuest'!D5764,0)</f>
        <v>0.37222222222222218</v>
      </c>
      <c r="D5764">
        <v>18</v>
      </c>
    </row>
    <row r="5765" spans="1:4" x14ac:dyDescent="0.25">
      <c r="A5765" s="8" t="s">
        <v>243</v>
      </c>
      <c r="B5765" t="s">
        <v>434</v>
      </c>
      <c r="C5765" s="26">
        <f>VLOOKUP(A5765,'Indice Puntaje Simple'!$A$4:$S$347,'3. Indice Puntj Simpl Traspuest'!D5765,0)</f>
        <v>0.46611111111111109</v>
      </c>
      <c r="D5765">
        <v>18</v>
      </c>
    </row>
    <row r="5766" spans="1:4" x14ac:dyDescent="0.25">
      <c r="A5766" s="8" t="s">
        <v>266</v>
      </c>
      <c r="B5766" t="s">
        <v>434</v>
      </c>
      <c r="C5766" s="26">
        <f>VLOOKUP(A5766,'Indice Puntaje Simple'!$A$4:$S$347,'3. Indice Puntj Simpl Traspuest'!D5766,0)</f>
        <v>0.27777777777777773</v>
      </c>
      <c r="D5766">
        <v>18</v>
      </c>
    </row>
    <row r="5767" spans="1:4" x14ac:dyDescent="0.25">
      <c r="A5767" s="8" t="s">
        <v>216</v>
      </c>
      <c r="B5767" t="s">
        <v>434</v>
      </c>
      <c r="C5767" s="26">
        <f>VLOOKUP(A5767,'Indice Puntaje Simple'!$A$4:$S$347,'3. Indice Puntj Simpl Traspuest'!D5767,0)</f>
        <v>0.28055555555555556</v>
      </c>
      <c r="D5767">
        <v>18</v>
      </c>
    </row>
    <row r="5768" spans="1:4" x14ac:dyDescent="0.25">
      <c r="A5768" s="8" t="s">
        <v>291</v>
      </c>
      <c r="B5768" t="s">
        <v>434</v>
      </c>
      <c r="C5768" s="26">
        <f>VLOOKUP(A5768,'Indice Puntaje Simple'!$A$4:$S$347,'3. Indice Puntj Simpl Traspuest'!D5768,0)</f>
        <v>0.27888888888888891</v>
      </c>
      <c r="D5768">
        <v>18</v>
      </c>
    </row>
    <row r="5769" spans="1:4" x14ac:dyDescent="0.25">
      <c r="A5769" s="8" t="s">
        <v>165</v>
      </c>
      <c r="B5769" t="s">
        <v>434</v>
      </c>
      <c r="C5769" s="26">
        <f>VLOOKUP(A5769,'Indice Puntaje Simple'!$A$4:$S$347,'3. Indice Puntj Simpl Traspuest'!D5769,0)</f>
        <v>0.35</v>
      </c>
      <c r="D5769">
        <v>18</v>
      </c>
    </row>
    <row r="5770" spans="1:4" x14ac:dyDescent="0.25">
      <c r="A5770" s="8" t="s">
        <v>194</v>
      </c>
      <c r="B5770" t="s">
        <v>434</v>
      </c>
      <c r="C5770" s="26">
        <f>VLOOKUP(A5770,'Indice Puntaje Simple'!$A$4:$S$347,'3. Indice Puntj Simpl Traspuest'!D5770,0)</f>
        <v>0.34166666666666667</v>
      </c>
      <c r="D5770">
        <v>18</v>
      </c>
    </row>
    <row r="5771" spans="1:4" x14ac:dyDescent="0.25">
      <c r="A5771" s="8" t="s">
        <v>404</v>
      </c>
      <c r="B5771" t="s">
        <v>434</v>
      </c>
      <c r="C5771" s="26">
        <f>VLOOKUP(A5771,'Indice Puntaje Simple'!$A$4:$S$347,'3. Indice Puntj Simpl Traspuest'!D5771,0)</f>
        <v>0.15833333333333333</v>
      </c>
      <c r="D5771">
        <v>18</v>
      </c>
    </row>
    <row r="5772" spans="1:4" x14ac:dyDescent="0.25">
      <c r="A5772" s="8" t="s">
        <v>292</v>
      </c>
      <c r="B5772" t="s">
        <v>434</v>
      </c>
      <c r="C5772" s="26">
        <f>VLOOKUP(A5772,'Indice Puntaje Simple'!$A$4:$S$347,'3. Indice Puntj Simpl Traspuest'!D5772,0)</f>
        <v>0.28000000000000003</v>
      </c>
      <c r="D5772">
        <v>18</v>
      </c>
    </row>
    <row r="5773" spans="1:4" x14ac:dyDescent="0.25">
      <c r="A5773" s="8" t="s">
        <v>153</v>
      </c>
      <c r="B5773" t="s">
        <v>434</v>
      </c>
      <c r="C5773" s="26">
        <f>VLOOKUP(A5773,'Indice Puntaje Simple'!$A$4:$S$347,'3. Indice Puntj Simpl Traspuest'!D5773,0)</f>
        <v>0.31222222222222223</v>
      </c>
      <c r="D5773">
        <v>18</v>
      </c>
    </row>
    <row r="5774" spans="1:4" x14ac:dyDescent="0.25">
      <c r="A5774" s="8" t="s">
        <v>267</v>
      </c>
      <c r="B5774" t="s">
        <v>434</v>
      </c>
      <c r="C5774" s="26">
        <f>VLOOKUP(A5774,'Indice Puntaje Simple'!$A$4:$S$347,'3. Indice Puntj Simpl Traspuest'!D5774,0)</f>
        <v>0.25277777777777777</v>
      </c>
      <c r="D5774">
        <v>18</v>
      </c>
    </row>
    <row r="5775" spans="1:4" x14ac:dyDescent="0.25">
      <c r="A5775" s="8" t="s">
        <v>324</v>
      </c>
      <c r="B5775" t="s">
        <v>434</v>
      </c>
      <c r="C5775" s="26">
        <f>VLOOKUP(A5775,'Indice Puntaje Simple'!$A$4:$S$347,'3. Indice Puntj Simpl Traspuest'!D5775,0)</f>
        <v>0.25</v>
      </c>
      <c r="D5775">
        <v>18</v>
      </c>
    </row>
    <row r="5776" spans="1:4" x14ac:dyDescent="0.25">
      <c r="A5776" s="8" t="s">
        <v>406</v>
      </c>
      <c r="B5776" t="s">
        <v>434</v>
      </c>
      <c r="C5776" s="26">
        <f>VLOOKUP(A5776,'Indice Puntaje Simple'!$A$4:$S$347,'3. Indice Puntj Simpl Traspuest'!D5776,0)</f>
        <v>0.12222222222222222</v>
      </c>
      <c r="D5776">
        <v>18</v>
      </c>
    </row>
    <row r="5777" spans="1:4" x14ac:dyDescent="0.25">
      <c r="A5777" s="8" t="s">
        <v>336</v>
      </c>
      <c r="B5777" t="s">
        <v>434</v>
      </c>
      <c r="C5777" s="26">
        <f>VLOOKUP(A5777,'Indice Puntaje Simple'!$A$4:$S$347,'3. Indice Puntj Simpl Traspuest'!D5777,0)</f>
        <v>0.29500000000000004</v>
      </c>
      <c r="D5777">
        <v>18</v>
      </c>
    </row>
    <row r="5778" spans="1:4" x14ac:dyDescent="0.25">
      <c r="A5778" s="8" t="s">
        <v>268</v>
      </c>
      <c r="B5778" t="s">
        <v>434</v>
      </c>
      <c r="C5778" s="26">
        <f>VLOOKUP(A5778,'Indice Puntaje Simple'!$A$4:$S$347,'3. Indice Puntj Simpl Traspuest'!D5778,0)</f>
        <v>0.29722222222222228</v>
      </c>
      <c r="D5778">
        <v>18</v>
      </c>
    </row>
    <row r="5779" spans="1:4" x14ac:dyDescent="0.25">
      <c r="A5779" s="8" t="s">
        <v>255</v>
      </c>
      <c r="B5779" t="s">
        <v>434</v>
      </c>
      <c r="C5779" s="26">
        <f>VLOOKUP(A5779,'Indice Puntaje Simple'!$A$4:$S$347,'3. Indice Puntj Simpl Traspuest'!D5779,0)</f>
        <v>0.28666666666666674</v>
      </c>
      <c r="D5779">
        <v>18</v>
      </c>
    </row>
    <row r="5780" spans="1:4" x14ac:dyDescent="0.25">
      <c r="A5780" s="8" t="s">
        <v>395</v>
      </c>
      <c r="B5780" t="s">
        <v>434</v>
      </c>
      <c r="C5780" s="26">
        <f>VLOOKUP(A5780,'Indice Puntaje Simple'!$A$4:$S$347,'3. Indice Puntj Simpl Traspuest'!D5780,0)</f>
        <v>0.18611111111111114</v>
      </c>
      <c r="D5780">
        <v>18</v>
      </c>
    </row>
    <row r="5781" spans="1:4" x14ac:dyDescent="0.25">
      <c r="A5781" s="8" t="s">
        <v>174</v>
      </c>
      <c r="B5781" t="s">
        <v>434</v>
      </c>
      <c r="C5781" s="26">
        <f>VLOOKUP(A5781,'Indice Puntaje Simple'!$A$4:$S$347,'3. Indice Puntj Simpl Traspuest'!D5781,0)</f>
        <v>0.43</v>
      </c>
      <c r="D5781">
        <v>18</v>
      </c>
    </row>
    <row r="5782" spans="1:4" x14ac:dyDescent="0.25">
      <c r="A5782" s="8" t="s">
        <v>342</v>
      </c>
      <c r="B5782" t="s">
        <v>434</v>
      </c>
      <c r="C5782" s="26">
        <f>VLOOKUP(A5782,'Indice Puntaje Simple'!$A$4:$S$347,'3. Indice Puntj Simpl Traspuest'!D5782,0)</f>
        <v>0.22500000000000001</v>
      </c>
      <c r="D5782">
        <v>18</v>
      </c>
    </row>
    <row r="5783" spans="1:4" x14ac:dyDescent="0.25">
      <c r="A5783" s="8" t="s">
        <v>256</v>
      </c>
      <c r="B5783" t="s">
        <v>434</v>
      </c>
      <c r="C5783" s="26">
        <f>VLOOKUP(A5783,'Indice Puntaje Simple'!$A$4:$S$347,'3. Indice Puntj Simpl Traspuest'!D5783,0)</f>
        <v>0.30222222222222223</v>
      </c>
      <c r="D5783">
        <v>18</v>
      </c>
    </row>
    <row r="5784" spans="1:4" x14ac:dyDescent="0.25">
      <c r="A5784" s="8" t="s">
        <v>83</v>
      </c>
      <c r="B5784" t="s">
        <v>434</v>
      </c>
      <c r="C5784" s="26">
        <f>VLOOKUP(A5784,'Indice Puntaje Simple'!$A$4:$S$347,'3. Indice Puntj Simpl Traspuest'!D5784,0)</f>
        <v>0.59833333333333338</v>
      </c>
      <c r="D5784">
        <v>18</v>
      </c>
    </row>
    <row r="5785" spans="1:4" x14ac:dyDescent="0.25">
      <c r="A5785" s="8" t="s">
        <v>211</v>
      </c>
      <c r="B5785" t="s">
        <v>434</v>
      </c>
      <c r="C5785" s="26">
        <f>VLOOKUP(A5785,'Indice Puntaje Simple'!$A$4:$S$347,'3. Indice Puntj Simpl Traspuest'!D5785,0)</f>
        <v>0.35833333333333328</v>
      </c>
      <c r="D5785">
        <v>18</v>
      </c>
    </row>
    <row r="5786" spans="1:4" x14ac:dyDescent="0.25">
      <c r="A5786" s="8" t="s">
        <v>352</v>
      </c>
      <c r="B5786" t="s">
        <v>434</v>
      </c>
      <c r="C5786" s="26">
        <f>VLOOKUP(A5786,'Indice Puntaje Simple'!$A$4:$S$347,'3. Indice Puntj Simpl Traspuest'!D5786,0)</f>
        <v>0.20277777777777778</v>
      </c>
      <c r="D5786">
        <v>18</v>
      </c>
    </row>
    <row r="5787" spans="1:4" x14ac:dyDescent="0.25">
      <c r="A5787" s="8" t="s">
        <v>140</v>
      </c>
      <c r="B5787" t="s">
        <v>434</v>
      </c>
      <c r="C5787" s="26">
        <f>VLOOKUP(A5787,'Indice Puntaje Simple'!$A$4:$S$347,'3. Indice Puntj Simpl Traspuest'!D5787,0)</f>
        <v>0.41388888888888886</v>
      </c>
      <c r="D5787">
        <v>18</v>
      </c>
    </row>
    <row r="5788" spans="1:4" x14ac:dyDescent="0.25">
      <c r="A5788" s="8" t="s">
        <v>144</v>
      </c>
      <c r="B5788" t="s">
        <v>434</v>
      </c>
      <c r="C5788" s="26">
        <f>VLOOKUP(A5788,'Indice Puntaje Simple'!$A$4:$S$347,'3. Indice Puntj Simpl Traspuest'!D5788,0)</f>
        <v>0.44555555555555554</v>
      </c>
      <c r="D5788">
        <v>18</v>
      </c>
    </row>
    <row r="5789" spans="1:4" x14ac:dyDescent="0.25">
      <c r="A5789" s="8" t="s">
        <v>382</v>
      </c>
      <c r="B5789" t="s">
        <v>434</v>
      </c>
      <c r="C5789" s="26">
        <f>VLOOKUP(A5789,'Indice Puntaje Simple'!$A$4:$S$347,'3. Indice Puntj Simpl Traspuest'!D5789,0)</f>
        <v>0.18333333333333329</v>
      </c>
      <c r="D5789">
        <v>18</v>
      </c>
    </row>
    <row r="5790" spans="1:4" x14ac:dyDescent="0.25">
      <c r="A5790" s="8" t="s">
        <v>94</v>
      </c>
      <c r="B5790" t="s">
        <v>434</v>
      </c>
      <c r="C5790" s="26">
        <f>VLOOKUP(A5790,'Indice Puntaje Simple'!$A$4:$S$347,'3. Indice Puntj Simpl Traspuest'!D5790,0)</f>
        <v>0.4761111111111111</v>
      </c>
      <c r="D5790">
        <v>18</v>
      </c>
    </row>
    <row r="5791" spans="1:4" x14ac:dyDescent="0.25">
      <c r="A5791" s="8" t="s">
        <v>166</v>
      </c>
      <c r="B5791" t="s">
        <v>434</v>
      </c>
      <c r="C5791" s="26">
        <f>VLOOKUP(A5791,'Indice Puntaje Simple'!$A$4:$S$347,'3. Indice Puntj Simpl Traspuest'!D5791,0)</f>
        <v>0.375</v>
      </c>
      <c r="D5791">
        <v>18</v>
      </c>
    </row>
    <row r="5792" spans="1:4" x14ac:dyDescent="0.25">
      <c r="A5792" s="8" t="s">
        <v>244</v>
      </c>
      <c r="B5792" t="s">
        <v>434</v>
      </c>
      <c r="C5792" s="26">
        <f>VLOOKUP(A5792,'Indice Puntaje Simple'!$A$4:$S$347,'3. Indice Puntj Simpl Traspuest'!D5792,0)</f>
        <v>0.35444444444444445</v>
      </c>
      <c r="D5792">
        <v>18</v>
      </c>
    </row>
    <row r="5793" spans="1:4" x14ac:dyDescent="0.25">
      <c r="A5793" s="8" t="s">
        <v>360</v>
      </c>
      <c r="B5793" t="s">
        <v>434</v>
      </c>
      <c r="C5793" s="26">
        <f>VLOOKUP(A5793,'Indice Puntaje Simple'!$A$4:$S$347,'3. Indice Puntj Simpl Traspuest'!D5793,0)</f>
        <v>0.23166666666666666</v>
      </c>
      <c r="D5793">
        <v>18</v>
      </c>
    </row>
    <row r="5794" spans="1:4" x14ac:dyDescent="0.25">
      <c r="A5794" s="8" t="s">
        <v>117</v>
      </c>
      <c r="B5794" t="s">
        <v>434</v>
      </c>
      <c r="C5794" s="26">
        <f>VLOOKUP(A5794,'Indice Puntaje Simple'!$A$4:$S$347,'3. Indice Puntj Simpl Traspuest'!D5794,0)</f>
        <v>0.42944444444444441</v>
      </c>
      <c r="D5794">
        <v>18</v>
      </c>
    </row>
    <row r="5795" spans="1:4" x14ac:dyDescent="0.25">
      <c r="A5795" s="8" t="s">
        <v>99</v>
      </c>
      <c r="B5795" t="s">
        <v>434</v>
      </c>
      <c r="C5795" s="26">
        <f>VLOOKUP(A5795,'Indice Puntaje Simple'!$A$4:$S$347,'3. Indice Puntj Simpl Traspuest'!D5795,0)</f>
        <v>0.39055555555555554</v>
      </c>
      <c r="D5795">
        <v>18</v>
      </c>
    </row>
    <row r="5796" spans="1:4" x14ac:dyDescent="0.25">
      <c r="A5796" s="8" t="s">
        <v>183</v>
      </c>
      <c r="B5796" t="s">
        <v>434</v>
      </c>
      <c r="C5796" s="26">
        <f>VLOOKUP(A5796,'Indice Puntaje Simple'!$A$4:$S$347,'3. Indice Puntj Simpl Traspuest'!D5796,0)</f>
        <v>0.3822222222222223</v>
      </c>
      <c r="D5796">
        <v>18</v>
      </c>
    </row>
    <row r="5797" spans="1:4" x14ac:dyDescent="0.25">
      <c r="A5797" s="8" t="s">
        <v>175</v>
      </c>
      <c r="B5797" t="s">
        <v>434</v>
      </c>
      <c r="C5797" s="26">
        <f>VLOOKUP(A5797,'Indice Puntaje Simple'!$A$4:$S$347,'3. Indice Puntj Simpl Traspuest'!D5797,0)</f>
        <v>0.31111111111111112</v>
      </c>
      <c r="D5797">
        <v>18</v>
      </c>
    </row>
    <row r="5798" spans="1:4" x14ac:dyDescent="0.25">
      <c r="A5798" s="8" t="s">
        <v>369</v>
      </c>
      <c r="B5798" t="s">
        <v>434</v>
      </c>
      <c r="C5798" s="26">
        <f>VLOOKUP(A5798,'Indice Puntaje Simple'!$A$4:$S$347,'3. Indice Puntj Simpl Traspuest'!D5798,0)</f>
        <v>0.20833333333333334</v>
      </c>
      <c r="D5798">
        <v>18</v>
      </c>
    </row>
    <row r="5799" spans="1:4" x14ac:dyDescent="0.25">
      <c r="A5799" s="8" t="s">
        <v>396</v>
      </c>
      <c r="B5799" t="s">
        <v>434</v>
      </c>
      <c r="C5799" s="26">
        <f>VLOOKUP(A5799,'Indice Puntaje Simple'!$A$4:$S$347,'3. Indice Puntj Simpl Traspuest'!D5799,0)</f>
        <v>0.18333333333333329</v>
      </c>
      <c r="D5799">
        <v>18</v>
      </c>
    </row>
    <row r="5800" spans="1:4" x14ac:dyDescent="0.25">
      <c r="A5800" s="8" t="s">
        <v>343</v>
      </c>
      <c r="B5800" t="s">
        <v>434</v>
      </c>
      <c r="C5800" s="26">
        <f>VLOOKUP(A5800,'Indice Puntaje Simple'!$A$4:$S$347,'3. Indice Puntj Simpl Traspuest'!D5800,0)</f>
        <v>0.2277777777777778</v>
      </c>
      <c r="D5800">
        <v>18</v>
      </c>
    </row>
    <row r="5801" spans="1:4" x14ac:dyDescent="0.25">
      <c r="A5801" s="8" t="s">
        <v>257</v>
      </c>
      <c r="B5801" t="s">
        <v>434</v>
      </c>
      <c r="C5801" s="26">
        <f>VLOOKUP(A5801,'Indice Puntaje Simple'!$A$4:$S$347,'3. Indice Puntj Simpl Traspuest'!D5801,0)</f>
        <v>0.25277777777777777</v>
      </c>
      <c r="D5801">
        <v>18</v>
      </c>
    </row>
    <row r="5802" spans="1:4" x14ac:dyDescent="0.25">
      <c r="A5802" s="8" t="s">
        <v>293</v>
      </c>
      <c r="B5802" t="s">
        <v>434</v>
      </c>
      <c r="C5802" s="26">
        <f>VLOOKUP(A5802,'Indice Puntaje Simple'!$A$4:$S$347,'3. Indice Puntj Simpl Traspuest'!D5802,0)</f>
        <v>0.25722222222222224</v>
      </c>
      <c r="D5802">
        <v>18</v>
      </c>
    </row>
    <row r="5803" spans="1:4" x14ac:dyDescent="0.25">
      <c r="A5803" s="8" t="s">
        <v>280</v>
      </c>
      <c r="B5803" t="s">
        <v>434</v>
      </c>
      <c r="C5803" s="26">
        <f>VLOOKUP(A5803,'Indice Puntaje Simple'!$A$4:$S$347,'3. Indice Puntj Simpl Traspuest'!D5803,0)</f>
        <v>0.23555555555555555</v>
      </c>
      <c r="D5803">
        <v>18</v>
      </c>
    </row>
    <row r="5804" spans="1:4" x14ac:dyDescent="0.25">
      <c r="A5804" s="8" t="s">
        <v>344</v>
      </c>
      <c r="B5804" t="s">
        <v>434</v>
      </c>
      <c r="C5804" s="26">
        <f>VLOOKUP(A5804,'Indice Puntaje Simple'!$A$4:$S$347,'3. Indice Puntj Simpl Traspuest'!D5804,0)</f>
        <v>0.22222222222222224</v>
      </c>
      <c r="D5804">
        <v>18</v>
      </c>
    </row>
    <row r="5805" spans="1:4" x14ac:dyDescent="0.25">
      <c r="A5805" s="8" t="s">
        <v>310</v>
      </c>
      <c r="B5805" t="s">
        <v>434</v>
      </c>
      <c r="C5805" s="26">
        <f>VLOOKUP(A5805,'Indice Puntaje Simple'!$A$4:$S$347,'3. Indice Puntj Simpl Traspuest'!D5805,0)</f>
        <v>0.18333333333333329</v>
      </c>
      <c r="D5805">
        <v>18</v>
      </c>
    </row>
    <row r="5806" spans="1:4" x14ac:dyDescent="0.25">
      <c r="A5806" s="8" t="s">
        <v>379</v>
      </c>
      <c r="B5806" t="s">
        <v>434</v>
      </c>
      <c r="C5806" s="26">
        <f>VLOOKUP(A5806,'Indice Puntaje Simple'!$A$4:$S$347,'3. Indice Puntj Simpl Traspuest'!D5806,0)</f>
        <v>0.17333333333333334</v>
      </c>
      <c r="D5806">
        <v>18</v>
      </c>
    </row>
    <row r="5807" spans="1:4" x14ac:dyDescent="0.25">
      <c r="A5807" s="8" t="s">
        <v>337</v>
      </c>
      <c r="B5807" t="s">
        <v>434</v>
      </c>
      <c r="C5807" s="26">
        <f>VLOOKUP(A5807,'Indice Puntaje Simple'!$A$4:$S$347,'3. Indice Puntj Simpl Traspuest'!D5807,0)</f>
        <v>0.23055555555555554</v>
      </c>
      <c r="D5807">
        <v>18</v>
      </c>
    </row>
    <row r="5808" spans="1:4" x14ac:dyDescent="0.25">
      <c r="A5808" s="8" t="s">
        <v>141</v>
      </c>
      <c r="B5808" t="s">
        <v>434</v>
      </c>
      <c r="C5808" s="26">
        <f>VLOOKUP(A5808,'Indice Puntaje Simple'!$A$4:$S$347,'3. Indice Puntj Simpl Traspuest'!D5808,0)</f>
        <v>0.42388888888888893</v>
      </c>
      <c r="D5808">
        <v>18</v>
      </c>
    </row>
    <row r="5809" spans="1:4" x14ac:dyDescent="0.25">
      <c r="A5809" s="8" t="s">
        <v>418</v>
      </c>
      <c r="B5809" t="s">
        <v>434</v>
      </c>
      <c r="C5809" s="26">
        <f>VLOOKUP(A5809,'Indice Puntaje Simple'!$A$4:$S$347,'3. Indice Puntj Simpl Traspuest'!D5809,0)</f>
        <v>6.0000000000000005E-2</v>
      </c>
      <c r="D5809">
        <v>18</v>
      </c>
    </row>
    <row r="5810" spans="1:4" x14ac:dyDescent="0.25">
      <c r="A5810" s="8" t="s">
        <v>361</v>
      </c>
      <c r="B5810" t="s">
        <v>434</v>
      </c>
      <c r="C5810" s="26">
        <f>VLOOKUP(A5810,'Indice Puntaje Simple'!$A$4:$S$347,'3. Indice Puntj Simpl Traspuest'!D5810,0)</f>
        <v>0.22777777777777777</v>
      </c>
      <c r="D5810">
        <v>18</v>
      </c>
    </row>
    <row r="5811" spans="1:4" x14ac:dyDescent="0.25">
      <c r="A5811" s="8" t="s">
        <v>145</v>
      </c>
      <c r="B5811" t="s">
        <v>434</v>
      </c>
      <c r="C5811" s="26">
        <f>VLOOKUP(A5811,'Indice Puntaje Simple'!$A$4:$S$347,'3. Indice Puntj Simpl Traspuest'!D5811,0)</f>
        <v>0.40888888888888891</v>
      </c>
      <c r="D5811">
        <v>18</v>
      </c>
    </row>
    <row r="5812" spans="1:4" x14ac:dyDescent="0.25">
      <c r="A5812" s="8" t="s">
        <v>81</v>
      </c>
      <c r="B5812" t="s">
        <v>434</v>
      </c>
      <c r="C5812" s="26">
        <f>VLOOKUP(A5812,'Indice Puntaje Simple'!$A$4:$S$347,'3. Indice Puntj Simpl Traspuest'!D5812,0)</f>
        <v>0.60555555555555562</v>
      </c>
      <c r="D5812">
        <v>18</v>
      </c>
    </row>
    <row r="5813" spans="1:4" x14ac:dyDescent="0.25">
      <c r="A5813" s="8" t="s">
        <v>100</v>
      </c>
      <c r="B5813" t="s">
        <v>434</v>
      </c>
      <c r="C5813" s="26">
        <f>VLOOKUP(A5813,'Indice Puntaje Simple'!$A$4:$S$347,'3. Indice Puntj Simpl Traspuest'!D5813,0)</f>
        <v>0.505</v>
      </c>
      <c r="D5813">
        <v>18</v>
      </c>
    </row>
    <row r="5814" spans="1:4" x14ac:dyDescent="0.25">
      <c r="A5814" s="8" t="s">
        <v>184</v>
      </c>
      <c r="B5814" t="s">
        <v>434</v>
      </c>
      <c r="C5814" s="26">
        <f>VLOOKUP(A5814,'Indice Puntaje Simple'!$A$4:$S$347,'3. Indice Puntj Simpl Traspuest'!D5814,0)</f>
        <v>0.32388888888888889</v>
      </c>
      <c r="D5814">
        <v>18</v>
      </c>
    </row>
    <row r="5815" spans="1:4" x14ac:dyDescent="0.25">
      <c r="A5815" s="8" t="s">
        <v>195</v>
      </c>
      <c r="B5815" t="s">
        <v>434</v>
      </c>
      <c r="C5815" s="26">
        <f>VLOOKUP(A5815,'Indice Puntaje Simple'!$A$4:$S$347,'3. Indice Puntj Simpl Traspuest'!D5815,0)</f>
        <v>0.29166666666666663</v>
      </c>
      <c r="D5815">
        <v>18</v>
      </c>
    </row>
    <row r="5816" spans="1:4" x14ac:dyDescent="0.25">
      <c r="A5816" s="8" t="s">
        <v>338</v>
      </c>
      <c r="B5816" t="s">
        <v>434</v>
      </c>
      <c r="C5816" s="26">
        <f>VLOOKUP(A5816,'Indice Puntaje Simple'!$A$4:$S$347,'3. Indice Puntj Simpl Traspuest'!D5816,0)</f>
        <v>0.23777777777777778</v>
      </c>
      <c r="D5816">
        <v>18</v>
      </c>
    </row>
    <row r="5817" spans="1:4" x14ac:dyDescent="0.25">
      <c r="A5817" s="8" t="s">
        <v>230</v>
      </c>
      <c r="B5817" t="s">
        <v>434</v>
      </c>
      <c r="C5817" s="26">
        <f>VLOOKUP(A5817,'Indice Puntaje Simple'!$A$4:$S$347,'3. Indice Puntj Simpl Traspuest'!D5817,0)</f>
        <v>0.31500000000000006</v>
      </c>
      <c r="D5817">
        <v>18</v>
      </c>
    </row>
    <row r="5818" spans="1:4" x14ac:dyDescent="0.25">
      <c r="A5818" s="8" t="s">
        <v>411</v>
      </c>
      <c r="B5818" t="s">
        <v>434</v>
      </c>
      <c r="C5818" s="26">
        <f>VLOOKUP(A5818,'Indice Puntaje Simple'!$A$4:$S$347,'3. Indice Puntj Simpl Traspuest'!D5818,0)</f>
        <v>0.11666666666666667</v>
      </c>
      <c r="D5818">
        <v>18</v>
      </c>
    </row>
    <row r="5819" spans="1:4" x14ac:dyDescent="0.25">
      <c r="A5819" s="8" t="s">
        <v>95</v>
      </c>
      <c r="B5819" t="s">
        <v>434</v>
      </c>
      <c r="C5819" s="26">
        <f>VLOOKUP(A5819,'Indice Puntaje Simple'!$A$4:$S$347,'3. Indice Puntj Simpl Traspuest'!D5819,0)</f>
        <v>0.49277777777777781</v>
      </c>
      <c r="D5819">
        <v>18</v>
      </c>
    </row>
    <row r="5820" spans="1:4" x14ac:dyDescent="0.25">
      <c r="A5820" s="8" t="s">
        <v>269</v>
      </c>
      <c r="B5820" t="s">
        <v>434</v>
      </c>
      <c r="C5820" s="26">
        <f>VLOOKUP(A5820,'Indice Puntaje Simple'!$A$4:$S$347,'3. Indice Puntj Simpl Traspuest'!D5820,0)</f>
        <v>0.28611111111111109</v>
      </c>
      <c r="D5820">
        <v>18</v>
      </c>
    </row>
    <row r="5821" spans="1:4" x14ac:dyDescent="0.25">
      <c r="A5821" s="8" t="s">
        <v>121</v>
      </c>
      <c r="B5821" t="s">
        <v>434</v>
      </c>
      <c r="C5821" s="26">
        <f>VLOOKUP(A5821,'Indice Puntaje Simple'!$A$4:$S$347,'3. Indice Puntj Simpl Traspuest'!D5821,0)</f>
        <v>0.4744444444444445</v>
      </c>
      <c r="D5821">
        <v>18</v>
      </c>
    </row>
    <row r="5822" spans="1:4" x14ac:dyDescent="0.25">
      <c r="A5822" s="8" t="s">
        <v>383</v>
      </c>
      <c r="B5822" t="s">
        <v>434</v>
      </c>
      <c r="C5822" s="26">
        <f>VLOOKUP(A5822,'Indice Puntaje Simple'!$A$4:$S$347,'3. Indice Puntj Simpl Traspuest'!D5822,0)</f>
        <v>0.18555555555555556</v>
      </c>
      <c r="D5822">
        <v>18</v>
      </c>
    </row>
    <row r="5823" spans="1:4" x14ac:dyDescent="0.25">
      <c r="A5823" s="8" t="s">
        <v>217</v>
      </c>
      <c r="B5823" t="s">
        <v>434</v>
      </c>
      <c r="C5823" s="26">
        <f>VLOOKUP(A5823,'Indice Puntaje Simple'!$A$4:$S$347,'3. Indice Puntj Simpl Traspuest'!D5823,0)</f>
        <v>0.3166666666666666</v>
      </c>
      <c r="D5823">
        <v>18</v>
      </c>
    </row>
    <row r="5824" spans="1:4" x14ac:dyDescent="0.25">
      <c r="A5824" s="8" t="s">
        <v>384</v>
      </c>
      <c r="B5824" t="s">
        <v>434</v>
      </c>
      <c r="C5824" s="26">
        <f>VLOOKUP(A5824,'Indice Puntaje Simple'!$A$4:$S$347,'3. Indice Puntj Simpl Traspuest'!D5824,0)</f>
        <v>0.1472222222222222</v>
      </c>
      <c r="D5824">
        <v>18</v>
      </c>
    </row>
    <row r="5825" spans="1:4" x14ac:dyDescent="0.25">
      <c r="A5825" s="8" t="s">
        <v>345</v>
      </c>
      <c r="B5825" t="s">
        <v>434</v>
      </c>
      <c r="C5825" s="26">
        <f>VLOOKUP(A5825,'Indice Puntaje Simple'!$A$4:$S$347,'3. Indice Puntj Simpl Traspuest'!D5825,0)</f>
        <v>0.22111111111111109</v>
      </c>
      <c r="D5825">
        <v>18</v>
      </c>
    </row>
    <row r="5826" spans="1:4" x14ac:dyDescent="0.25">
      <c r="A5826" s="8" t="s">
        <v>391</v>
      </c>
      <c r="B5826" t="s">
        <v>434</v>
      </c>
      <c r="C5826" s="26">
        <f>VLOOKUP(A5826,'Indice Puntaje Simple'!$A$4:$S$347,'3. Indice Puntj Simpl Traspuest'!D5826,0)</f>
        <v>0.23888888888888887</v>
      </c>
      <c r="D5826">
        <v>18</v>
      </c>
    </row>
    <row r="5827" spans="1:4" x14ac:dyDescent="0.25">
      <c r="A5827" s="8" t="s">
        <v>281</v>
      </c>
      <c r="B5827" t="s">
        <v>434</v>
      </c>
      <c r="C5827" s="26">
        <f>VLOOKUP(A5827,'Indice Puntaje Simple'!$A$4:$S$347,'3. Indice Puntj Simpl Traspuest'!D5827,0)</f>
        <v>0.35888888888888887</v>
      </c>
      <c r="D5827">
        <v>18</v>
      </c>
    </row>
    <row r="5828" spans="1:4" x14ac:dyDescent="0.25">
      <c r="A5828" s="8" t="s">
        <v>258</v>
      </c>
      <c r="B5828" t="s">
        <v>434</v>
      </c>
      <c r="C5828" s="26">
        <f>VLOOKUP(A5828,'Indice Puntaje Simple'!$A$4:$S$347,'3. Indice Puntj Simpl Traspuest'!D5828,0)</f>
        <v>0.36000000000000004</v>
      </c>
      <c r="D5828">
        <v>18</v>
      </c>
    </row>
    <row r="5829" spans="1:4" x14ac:dyDescent="0.25">
      <c r="A5829" s="8" t="s">
        <v>311</v>
      </c>
      <c r="B5829" t="s">
        <v>434</v>
      </c>
      <c r="C5829" s="26">
        <f>VLOOKUP(A5829,'Indice Puntaje Simple'!$A$4:$S$347,'3. Indice Puntj Simpl Traspuest'!D5829,0)</f>
        <v>0.2638888888888889</v>
      </c>
      <c r="D5829">
        <v>18</v>
      </c>
    </row>
    <row r="5830" spans="1:4" x14ac:dyDescent="0.25">
      <c r="A5830" s="8" t="s">
        <v>294</v>
      </c>
      <c r="B5830" t="s">
        <v>434</v>
      </c>
      <c r="C5830" s="26">
        <f>VLOOKUP(A5830,'Indice Puntaje Simple'!$A$4:$S$347,'3. Indice Puntj Simpl Traspuest'!D5830,0)</f>
        <v>0.28388888888888891</v>
      </c>
      <c r="D5830">
        <v>18</v>
      </c>
    </row>
    <row r="5831" spans="1:4" x14ac:dyDescent="0.25">
      <c r="A5831" s="8" t="s">
        <v>146</v>
      </c>
      <c r="B5831" t="s">
        <v>434</v>
      </c>
      <c r="C5831" s="26">
        <f>VLOOKUP(A5831,'Indice Puntaje Simple'!$A$4:$S$347,'3. Indice Puntj Simpl Traspuest'!D5831,0)</f>
        <v>0.44166666666666665</v>
      </c>
      <c r="D5831">
        <v>18</v>
      </c>
    </row>
    <row r="5832" spans="1:4" x14ac:dyDescent="0.25">
      <c r="A5832" s="8" t="s">
        <v>407</v>
      </c>
      <c r="B5832" t="s">
        <v>434</v>
      </c>
      <c r="C5832" s="26">
        <f>VLOOKUP(A5832,'Indice Puntaje Simple'!$A$4:$S$347,'3. Indice Puntj Simpl Traspuest'!D5832,0)</f>
        <v>0.1411111111111111</v>
      </c>
      <c r="D5832">
        <v>18</v>
      </c>
    </row>
    <row r="5833" spans="1:4" x14ac:dyDescent="0.25">
      <c r="A5833" s="8" t="s">
        <v>348</v>
      </c>
      <c r="B5833" t="s">
        <v>434</v>
      </c>
      <c r="C5833" s="26">
        <f>VLOOKUP(A5833,'Indice Puntaje Simple'!$A$4:$S$347,'3. Indice Puntj Simpl Traspuest'!D5833,0)</f>
        <v>0.20555555555555557</v>
      </c>
      <c r="D5833">
        <v>18</v>
      </c>
    </row>
    <row r="5834" spans="1:4" x14ac:dyDescent="0.25">
      <c r="A5834" s="8" t="s">
        <v>125</v>
      </c>
      <c r="B5834" t="s">
        <v>434</v>
      </c>
      <c r="C5834" s="26">
        <f>VLOOKUP(A5834,'Indice Puntaje Simple'!$A$4:$S$347,'3. Indice Puntj Simpl Traspuest'!D5834,0)</f>
        <v>0.39555555555555555</v>
      </c>
      <c r="D5834">
        <v>18</v>
      </c>
    </row>
    <row r="5835" spans="1:4" x14ac:dyDescent="0.25">
      <c r="A5835" s="8" t="s">
        <v>374</v>
      </c>
      <c r="B5835" t="s">
        <v>434</v>
      </c>
      <c r="C5835" s="26">
        <f>VLOOKUP(A5835,'Indice Puntaje Simple'!$A$4:$S$347,'3. Indice Puntj Simpl Traspuest'!D5835,0)</f>
        <v>0.18888888888888891</v>
      </c>
      <c r="D5835">
        <v>18</v>
      </c>
    </row>
    <row r="5836" spans="1:4" x14ac:dyDescent="0.25">
      <c r="A5836" s="8" t="s">
        <v>133</v>
      </c>
      <c r="B5836" t="s">
        <v>434</v>
      </c>
      <c r="C5836" s="26">
        <f>VLOOKUP(A5836,'Indice Puntaje Simple'!$A$4:$S$347,'3. Indice Puntj Simpl Traspuest'!D5836,0)</f>
        <v>0.45222222222222219</v>
      </c>
      <c r="D5836">
        <v>18</v>
      </c>
    </row>
    <row r="5837" spans="1:4" x14ac:dyDescent="0.25">
      <c r="A5837" s="8" t="s">
        <v>205</v>
      </c>
      <c r="B5837" t="s">
        <v>434</v>
      </c>
      <c r="C5837" s="26">
        <f>VLOOKUP(A5837,'Indice Puntaje Simple'!$A$4:$S$347,'3. Indice Puntj Simpl Traspuest'!D5837,0)</f>
        <v>0.3355555555555555</v>
      </c>
      <c r="D5837">
        <v>18</v>
      </c>
    </row>
    <row r="5838" spans="1:4" x14ac:dyDescent="0.25">
      <c r="A5838" s="8" t="s">
        <v>101</v>
      </c>
      <c r="B5838" t="s">
        <v>434</v>
      </c>
      <c r="C5838" s="26">
        <f>VLOOKUP(A5838,'Indice Puntaje Simple'!$A$4:$S$347,'3. Indice Puntj Simpl Traspuest'!D5838,0)</f>
        <v>0.54333333333333333</v>
      </c>
      <c r="D5838">
        <v>18</v>
      </c>
    </row>
    <row r="5839" spans="1:4" x14ac:dyDescent="0.25">
      <c r="A5839" s="8" t="s">
        <v>370</v>
      </c>
      <c r="B5839" t="s">
        <v>434</v>
      </c>
      <c r="C5839" s="26">
        <f>VLOOKUP(A5839,'Indice Puntaje Simple'!$A$4:$S$347,'3. Indice Puntj Simpl Traspuest'!D5839,0)</f>
        <v>0.21888888888888888</v>
      </c>
      <c r="D5839">
        <v>18</v>
      </c>
    </row>
    <row r="5840" spans="1:4" x14ac:dyDescent="0.25">
      <c r="A5840" s="8" t="s">
        <v>109</v>
      </c>
      <c r="B5840" t="s">
        <v>434</v>
      </c>
      <c r="C5840" s="26">
        <f>VLOOKUP(A5840,'Indice Puntaje Simple'!$A$4:$S$347,'3. Indice Puntj Simpl Traspuest'!D5840,0)</f>
        <v>0.51833333333333342</v>
      </c>
      <c r="D5840">
        <v>18</v>
      </c>
    </row>
    <row r="5841" spans="1:4" x14ac:dyDescent="0.25">
      <c r="A5841" s="8" t="s">
        <v>270</v>
      </c>
      <c r="B5841" t="s">
        <v>434</v>
      </c>
      <c r="C5841" s="26">
        <f>VLOOKUP(A5841,'Indice Puntaje Simple'!$A$4:$S$347,'3. Indice Puntj Simpl Traspuest'!D5841,0)</f>
        <v>0.29944444444444446</v>
      </c>
      <c r="D5841">
        <v>18</v>
      </c>
    </row>
    <row r="5842" spans="1:4" x14ac:dyDescent="0.25">
      <c r="A5842" s="8" t="s">
        <v>154</v>
      </c>
      <c r="B5842" t="s">
        <v>434</v>
      </c>
      <c r="C5842" s="26">
        <f>VLOOKUP(A5842,'Indice Puntaje Simple'!$A$4:$S$347,'3. Indice Puntj Simpl Traspuest'!D5842,0)</f>
        <v>0.4127777777777778</v>
      </c>
      <c r="D5842">
        <v>18</v>
      </c>
    </row>
    <row r="5843" spans="1:4" x14ac:dyDescent="0.25">
      <c r="A5843" s="8" t="s">
        <v>105</v>
      </c>
      <c r="B5843" t="s">
        <v>434</v>
      </c>
      <c r="C5843" s="26">
        <f>VLOOKUP(A5843,'Indice Puntaje Simple'!$A$4:$S$347,'3. Indice Puntj Simpl Traspuest'!D5843,0)</f>
        <v>0.49388888888888893</v>
      </c>
      <c r="D5843">
        <v>18</v>
      </c>
    </row>
    <row r="5844" spans="1:4" x14ac:dyDescent="0.25">
      <c r="A5844" s="8" t="s">
        <v>155</v>
      </c>
      <c r="B5844" t="s">
        <v>434</v>
      </c>
      <c r="C5844" s="26">
        <f>VLOOKUP(A5844,'Indice Puntaje Simple'!$A$4:$S$347,'3. Indice Puntj Simpl Traspuest'!D5844,0)</f>
        <v>0.45388888888888895</v>
      </c>
      <c r="D5844">
        <v>18</v>
      </c>
    </row>
    <row r="5845" spans="1:4" x14ac:dyDescent="0.25">
      <c r="A5845" s="8" t="s">
        <v>87</v>
      </c>
      <c r="B5845" t="s">
        <v>434</v>
      </c>
      <c r="C5845" s="26">
        <f>VLOOKUP(A5845,'Indice Puntaje Simple'!$A$4:$S$347,'3. Indice Puntj Simpl Traspuest'!D5845,0)</f>
        <v>0.56388888888888888</v>
      </c>
      <c r="D5845">
        <v>18</v>
      </c>
    </row>
    <row r="5846" spans="1:4" x14ac:dyDescent="0.25">
      <c r="A5846" s="8" t="s">
        <v>271</v>
      </c>
      <c r="B5846" t="s">
        <v>434</v>
      </c>
      <c r="C5846" s="26">
        <f>VLOOKUP(A5846,'Indice Puntaje Simple'!$A$4:$S$347,'3. Indice Puntj Simpl Traspuest'!D5846,0)</f>
        <v>0.29999999999999993</v>
      </c>
      <c r="D5846">
        <v>18</v>
      </c>
    </row>
    <row r="5847" spans="1:4" x14ac:dyDescent="0.25">
      <c r="A5847" s="8" t="s">
        <v>312</v>
      </c>
      <c r="B5847" t="s">
        <v>434</v>
      </c>
      <c r="C5847" s="26">
        <f>VLOOKUP(A5847,'Indice Puntaje Simple'!$A$4:$S$347,'3. Indice Puntj Simpl Traspuest'!D5847,0)</f>
        <v>0.25777777777777777</v>
      </c>
      <c r="D5847">
        <v>18</v>
      </c>
    </row>
    <row r="5848" spans="1:4" x14ac:dyDescent="0.25">
      <c r="A5848" s="8" t="s">
        <v>313</v>
      </c>
      <c r="B5848" t="s">
        <v>434</v>
      </c>
      <c r="C5848" s="26">
        <f>VLOOKUP(A5848,'Indice Puntaje Simple'!$A$4:$S$347,'3. Indice Puntj Simpl Traspuest'!D5848,0)</f>
        <v>0.26111111111111113</v>
      </c>
      <c r="D5848">
        <v>18</v>
      </c>
    </row>
    <row r="5849" spans="1:4" x14ac:dyDescent="0.25">
      <c r="A5849" s="8" t="s">
        <v>110</v>
      </c>
      <c r="B5849" t="s">
        <v>434</v>
      </c>
      <c r="C5849" s="26">
        <f>VLOOKUP(A5849,'Indice Puntaje Simple'!$A$4:$S$347,'3. Indice Puntj Simpl Traspuest'!D5849,0)</f>
        <v>0.4794444444444444</v>
      </c>
      <c r="D5849">
        <v>18</v>
      </c>
    </row>
    <row r="5850" spans="1:4" x14ac:dyDescent="0.25">
      <c r="A5850" s="8" t="s">
        <v>436</v>
      </c>
      <c r="B5850" t="s">
        <v>435</v>
      </c>
      <c r="C5850" s="26">
        <f>VLOOKUP(A5850,'Indice Puntaje Simple'!$A$4:$S$347,'3. Indice Puntj Simpl Traspuest'!D5850,0)</f>
        <v>0.36383333333333334</v>
      </c>
      <c r="D5850">
        <v>19</v>
      </c>
    </row>
    <row r="5851" spans="1:4" x14ac:dyDescent="0.25">
      <c r="A5851" s="8" t="s">
        <v>111</v>
      </c>
      <c r="B5851" t="s">
        <v>435</v>
      </c>
      <c r="C5851" s="26">
        <f>VLOOKUP(A5851,'Indice Puntaje Simple'!$A$4:$S$347,'3. Indice Puntj Simpl Traspuest'!D5851,0)</f>
        <v>0.52849999999999997</v>
      </c>
      <c r="D5851">
        <v>19</v>
      </c>
    </row>
    <row r="5852" spans="1:4" x14ac:dyDescent="0.25">
      <c r="A5852" s="8" t="s">
        <v>295</v>
      </c>
      <c r="B5852" t="s">
        <v>435</v>
      </c>
      <c r="C5852" s="26">
        <f>VLOOKUP(A5852,'Indice Puntaje Simple'!$A$4:$S$347,'3. Indice Puntj Simpl Traspuest'!D5852,0)</f>
        <v>0.34666666666666673</v>
      </c>
      <c r="D5852">
        <v>19</v>
      </c>
    </row>
    <row r="5853" spans="1:4" x14ac:dyDescent="0.25">
      <c r="A5853" s="8" t="s">
        <v>392</v>
      </c>
      <c r="B5853" t="s">
        <v>435</v>
      </c>
      <c r="C5853" s="26">
        <f>VLOOKUP(A5853,'Indice Puntaje Simple'!$A$4:$S$347,'3. Indice Puntj Simpl Traspuest'!D5853,0)</f>
        <v>0.19083333333333335</v>
      </c>
      <c r="D5853">
        <v>19</v>
      </c>
    </row>
    <row r="5854" spans="1:4" x14ac:dyDescent="0.25">
      <c r="A5854" s="8" t="s">
        <v>282</v>
      </c>
      <c r="B5854" t="s">
        <v>435</v>
      </c>
      <c r="C5854" s="26">
        <f>VLOOKUP(A5854,'Indice Puntaje Simple'!$A$4:$S$347,'3. Indice Puntj Simpl Traspuest'!D5854,0)</f>
        <v>0.33783333333333337</v>
      </c>
      <c r="D5854">
        <v>19</v>
      </c>
    </row>
    <row r="5855" spans="1:4" x14ac:dyDescent="0.25">
      <c r="A5855" s="8" t="s">
        <v>421</v>
      </c>
      <c r="B5855" t="s">
        <v>435</v>
      </c>
      <c r="C5855" s="26">
        <f>VLOOKUP(A5855,'Indice Puntaje Simple'!$A$4:$S$347,'3. Indice Puntj Simpl Traspuest'!D5855,0)</f>
        <v>1.9166666666666665E-2</v>
      </c>
      <c r="D5855">
        <v>19</v>
      </c>
    </row>
    <row r="5856" spans="1:4" x14ac:dyDescent="0.25">
      <c r="A5856" s="8" t="s">
        <v>147</v>
      </c>
      <c r="B5856" t="s">
        <v>435</v>
      </c>
      <c r="C5856" s="26">
        <f>VLOOKUP(A5856,'Indice Puntaje Simple'!$A$4:$S$347,'3. Indice Puntj Simpl Traspuest'!D5856,0)</f>
        <v>0.50333333333333341</v>
      </c>
      <c r="D5856">
        <v>19</v>
      </c>
    </row>
    <row r="5857" spans="1:4" x14ac:dyDescent="0.25">
      <c r="A5857" s="8" t="s">
        <v>375</v>
      </c>
      <c r="B5857" t="s">
        <v>435</v>
      </c>
      <c r="C5857" s="26">
        <f>VLOOKUP(A5857,'Indice Puntaje Simple'!$A$4:$S$347,'3. Indice Puntj Simpl Traspuest'!D5857,0)</f>
        <v>0.21916666666666668</v>
      </c>
      <c r="D5857">
        <v>19</v>
      </c>
    </row>
    <row r="5858" spans="1:4" x14ac:dyDescent="0.25">
      <c r="A5858" s="8" t="s">
        <v>176</v>
      </c>
      <c r="B5858" t="s">
        <v>435</v>
      </c>
      <c r="C5858" s="26">
        <f>VLOOKUP(A5858,'Indice Puntaje Simple'!$A$4:$S$347,'3. Indice Puntj Simpl Traspuest'!D5858,0)</f>
        <v>0.50033333333333341</v>
      </c>
      <c r="D5858">
        <v>19</v>
      </c>
    </row>
    <row r="5859" spans="1:4" x14ac:dyDescent="0.25">
      <c r="A5859" s="8" t="s">
        <v>88</v>
      </c>
      <c r="B5859" t="s">
        <v>435</v>
      </c>
      <c r="C5859" s="26">
        <f>VLOOKUP(A5859,'Indice Puntaje Simple'!$A$4:$S$347,'3. Indice Puntj Simpl Traspuest'!D5859,0)</f>
        <v>0.65083333333333326</v>
      </c>
      <c r="D5859">
        <v>19</v>
      </c>
    </row>
    <row r="5860" spans="1:4" x14ac:dyDescent="0.25">
      <c r="A5860" s="8" t="s">
        <v>196</v>
      </c>
      <c r="B5860" t="s">
        <v>435</v>
      </c>
      <c r="C5860" s="26">
        <f>VLOOKUP(A5860,'Indice Puntaje Simple'!$A$4:$S$347,'3. Indice Puntj Simpl Traspuest'!D5860,0)</f>
        <v>0.42500000000000004</v>
      </c>
      <c r="D5860">
        <v>19</v>
      </c>
    </row>
    <row r="5861" spans="1:4" x14ac:dyDescent="0.25">
      <c r="A5861" s="8" t="s">
        <v>231</v>
      </c>
      <c r="B5861" t="s">
        <v>435</v>
      </c>
      <c r="C5861" s="26">
        <f>VLOOKUP(A5861,'Indice Puntaje Simple'!$A$4:$S$347,'3. Indice Puntj Simpl Traspuest'!D5861,0)</f>
        <v>0.4366666666666667</v>
      </c>
      <c r="D5861">
        <v>19</v>
      </c>
    </row>
    <row r="5862" spans="1:4" x14ac:dyDescent="0.25">
      <c r="A5862" s="8" t="s">
        <v>218</v>
      </c>
      <c r="B5862" t="s">
        <v>435</v>
      </c>
      <c r="C5862" s="26">
        <f>VLOOKUP(A5862,'Indice Puntaje Simple'!$A$4:$S$347,'3. Indice Puntj Simpl Traspuest'!D5862,0)</f>
        <v>0.39499999999999996</v>
      </c>
      <c r="D5862">
        <v>19</v>
      </c>
    </row>
    <row r="5863" spans="1:4" x14ac:dyDescent="0.25">
      <c r="A5863" s="8" t="s">
        <v>112</v>
      </c>
      <c r="B5863" t="s">
        <v>435</v>
      </c>
      <c r="C5863" s="26">
        <f>VLOOKUP(A5863,'Indice Puntaje Simple'!$A$4:$S$347,'3. Indice Puntj Simpl Traspuest'!D5863,0)</f>
        <v>0.57800000000000007</v>
      </c>
      <c r="D5863">
        <v>19</v>
      </c>
    </row>
    <row r="5864" spans="1:4" x14ac:dyDescent="0.25">
      <c r="A5864" s="8" t="s">
        <v>283</v>
      </c>
      <c r="B5864" t="s">
        <v>435</v>
      </c>
      <c r="C5864" s="26">
        <f>VLOOKUP(A5864,'Indice Puntaje Simple'!$A$4:$S$347,'3. Indice Puntj Simpl Traspuest'!D5864,0)</f>
        <v>0.33833333333333337</v>
      </c>
      <c r="D5864">
        <v>19</v>
      </c>
    </row>
    <row r="5865" spans="1:4" x14ac:dyDescent="0.25">
      <c r="A5865" s="8" t="s">
        <v>314</v>
      </c>
      <c r="B5865" t="s">
        <v>435</v>
      </c>
      <c r="C5865" s="26">
        <f>VLOOKUP(A5865,'Indice Puntaje Simple'!$A$4:$S$347,'3. Indice Puntj Simpl Traspuest'!D5865,0)</f>
        <v>0.32166666666666666</v>
      </c>
      <c r="D5865">
        <v>19</v>
      </c>
    </row>
    <row r="5866" spans="1:4" x14ac:dyDescent="0.25">
      <c r="A5866" s="8" t="s">
        <v>113</v>
      </c>
      <c r="B5866" t="s">
        <v>435</v>
      </c>
      <c r="C5866" s="26">
        <f>VLOOKUP(A5866,'Indice Puntaje Simple'!$A$4:$S$347,'3. Indice Puntj Simpl Traspuest'!D5866,0)</f>
        <v>0.57750000000000001</v>
      </c>
      <c r="D5866">
        <v>19</v>
      </c>
    </row>
    <row r="5867" spans="1:4" x14ac:dyDescent="0.25">
      <c r="A5867" s="8" t="s">
        <v>219</v>
      </c>
      <c r="B5867" t="s">
        <v>435</v>
      </c>
      <c r="C5867" s="26">
        <f>VLOOKUP(A5867,'Indice Puntaje Simple'!$A$4:$S$347,'3. Indice Puntj Simpl Traspuest'!D5867,0)</f>
        <v>0.41883333333333328</v>
      </c>
      <c r="D5867">
        <v>19</v>
      </c>
    </row>
    <row r="5868" spans="1:4" x14ac:dyDescent="0.25">
      <c r="A5868" s="8" t="s">
        <v>259</v>
      </c>
      <c r="B5868" t="s">
        <v>435</v>
      </c>
      <c r="C5868" s="26">
        <f>VLOOKUP(A5868,'Indice Puntaje Simple'!$A$4:$S$347,'3. Indice Puntj Simpl Traspuest'!D5868,0)</f>
        <v>0.3683333333333334</v>
      </c>
      <c r="D5868">
        <v>19</v>
      </c>
    </row>
    <row r="5869" spans="1:4" x14ac:dyDescent="0.25">
      <c r="A5869" s="8" t="s">
        <v>412</v>
      </c>
      <c r="B5869" t="s">
        <v>435</v>
      </c>
      <c r="C5869" s="26">
        <f>VLOOKUP(A5869,'Indice Puntaje Simple'!$A$4:$S$347,'3. Indice Puntj Simpl Traspuest'!D5869,0)</f>
        <v>0.13166666666666665</v>
      </c>
      <c r="D5869">
        <v>19</v>
      </c>
    </row>
    <row r="5870" spans="1:4" x14ac:dyDescent="0.25">
      <c r="A5870" s="8" t="s">
        <v>245</v>
      </c>
      <c r="B5870" t="s">
        <v>435</v>
      </c>
      <c r="C5870" s="26">
        <f>VLOOKUP(A5870,'Indice Puntaje Simple'!$A$4:$S$347,'3. Indice Puntj Simpl Traspuest'!D5870,0)</f>
        <v>0.38166666666666671</v>
      </c>
      <c r="D5870">
        <v>19</v>
      </c>
    </row>
    <row r="5871" spans="1:4" x14ac:dyDescent="0.25">
      <c r="A5871" s="8" t="s">
        <v>376</v>
      </c>
      <c r="B5871" t="s">
        <v>435</v>
      </c>
      <c r="C5871" s="26">
        <f>VLOOKUP(A5871,'Indice Puntaje Simple'!$A$4:$S$347,'3. Indice Puntj Simpl Traspuest'!D5871,0)</f>
        <v>0.22166666666666668</v>
      </c>
      <c r="D5871">
        <v>19</v>
      </c>
    </row>
    <row r="5872" spans="1:4" x14ac:dyDescent="0.25">
      <c r="A5872" s="8" t="s">
        <v>197</v>
      </c>
      <c r="B5872" t="s">
        <v>435</v>
      </c>
      <c r="C5872" s="26">
        <f>VLOOKUP(A5872,'Indice Puntaje Simple'!$A$4:$S$347,'3. Indice Puntj Simpl Traspuest'!D5872,0)</f>
        <v>0.42116666666666669</v>
      </c>
      <c r="D5872">
        <v>19</v>
      </c>
    </row>
    <row r="5873" spans="1:4" x14ac:dyDescent="0.25">
      <c r="A5873" s="8" t="s">
        <v>419</v>
      </c>
      <c r="B5873" t="s">
        <v>435</v>
      </c>
      <c r="C5873" s="26">
        <f>VLOOKUP(A5873,'Indice Puntaje Simple'!$A$4:$S$347,'3. Indice Puntj Simpl Traspuest'!D5873,0)</f>
        <v>8.3333333333333332E-3</v>
      </c>
      <c r="D5873">
        <v>19</v>
      </c>
    </row>
    <row r="5874" spans="1:4" x14ac:dyDescent="0.25">
      <c r="A5874" s="8" t="s">
        <v>220</v>
      </c>
      <c r="B5874" t="s">
        <v>435</v>
      </c>
      <c r="C5874" s="26">
        <f>VLOOKUP(A5874,'Indice Puntaje Simple'!$A$4:$S$347,'3. Indice Puntj Simpl Traspuest'!D5874,0)</f>
        <v>0.42716666666666664</v>
      </c>
      <c r="D5874">
        <v>19</v>
      </c>
    </row>
    <row r="5875" spans="1:4" x14ac:dyDescent="0.25">
      <c r="A5875" s="8" t="s">
        <v>260</v>
      </c>
      <c r="B5875" t="s">
        <v>435</v>
      </c>
      <c r="C5875" s="26">
        <f>VLOOKUP(A5875,'Indice Puntaje Simple'!$A$4:$S$347,'3. Indice Puntj Simpl Traspuest'!D5875,0)</f>
        <v>0.34850000000000003</v>
      </c>
      <c r="D5875">
        <v>19</v>
      </c>
    </row>
    <row r="5876" spans="1:4" x14ac:dyDescent="0.25">
      <c r="A5876" s="8" t="s">
        <v>403</v>
      </c>
      <c r="B5876" t="s">
        <v>435</v>
      </c>
      <c r="C5876" s="26">
        <f>VLOOKUP(A5876,'Indice Puntaje Simple'!$A$4:$S$347,'3. Indice Puntj Simpl Traspuest'!D5876,0)</f>
        <v>0.15666666666666668</v>
      </c>
      <c r="D5876">
        <v>19</v>
      </c>
    </row>
    <row r="5877" spans="1:4" x14ac:dyDescent="0.25">
      <c r="A5877" s="8" t="s">
        <v>408</v>
      </c>
      <c r="B5877" t="s">
        <v>435</v>
      </c>
      <c r="C5877" s="26">
        <f>VLOOKUP(A5877,'Indice Puntaje Simple'!$A$4:$S$347,'3. Indice Puntj Simpl Traspuest'!D5877,0)</f>
        <v>0.15083333333333335</v>
      </c>
      <c r="D5877">
        <v>19</v>
      </c>
    </row>
    <row r="5878" spans="1:4" x14ac:dyDescent="0.25">
      <c r="A5878" s="8" t="s">
        <v>198</v>
      </c>
      <c r="B5878" t="s">
        <v>435</v>
      </c>
      <c r="C5878" s="26">
        <f>VLOOKUP(A5878,'Indice Puntaje Simple'!$A$4:$S$347,'3. Indice Puntj Simpl Traspuest'!D5878,0)</f>
        <v>0.4375</v>
      </c>
      <c r="D5878">
        <v>19</v>
      </c>
    </row>
    <row r="5879" spans="1:4" x14ac:dyDescent="0.25">
      <c r="A5879" s="8" t="s">
        <v>261</v>
      </c>
      <c r="B5879" t="s">
        <v>435</v>
      </c>
      <c r="C5879" s="26">
        <f>VLOOKUP(A5879,'Indice Puntaje Simple'!$A$4:$S$347,'3. Indice Puntj Simpl Traspuest'!D5879,0)</f>
        <v>0.41399999999999998</v>
      </c>
      <c r="D5879">
        <v>19</v>
      </c>
    </row>
    <row r="5880" spans="1:4" x14ac:dyDescent="0.25">
      <c r="A5880" s="8" t="s">
        <v>177</v>
      </c>
      <c r="B5880" t="s">
        <v>435</v>
      </c>
      <c r="C5880" s="26">
        <f>VLOOKUP(A5880,'Indice Puntaje Simple'!$A$4:$S$347,'3. Indice Puntj Simpl Traspuest'!D5880,0)</f>
        <v>0.51016666666666677</v>
      </c>
      <c r="D5880">
        <v>19</v>
      </c>
    </row>
    <row r="5881" spans="1:4" x14ac:dyDescent="0.25">
      <c r="A5881" s="8" t="s">
        <v>89</v>
      </c>
      <c r="B5881" t="s">
        <v>435</v>
      </c>
      <c r="C5881" s="26">
        <f>VLOOKUP(A5881,'Indice Puntaje Simple'!$A$4:$S$347,'3. Indice Puntj Simpl Traspuest'!D5881,0)</f>
        <v>0.62716666666666676</v>
      </c>
      <c r="D5881">
        <v>19</v>
      </c>
    </row>
    <row r="5882" spans="1:4" x14ac:dyDescent="0.25">
      <c r="A5882" s="8" t="s">
        <v>339</v>
      </c>
      <c r="B5882" t="s">
        <v>435</v>
      </c>
      <c r="C5882" s="26">
        <f>VLOOKUP(A5882,'Indice Puntaje Simple'!$A$4:$S$347,'3. Indice Puntj Simpl Traspuest'!D5882,0)</f>
        <v>0.33416666666666672</v>
      </c>
      <c r="D5882">
        <v>19</v>
      </c>
    </row>
    <row r="5883" spans="1:4" x14ac:dyDescent="0.25">
      <c r="A5883" s="8" t="s">
        <v>272</v>
      </c>
      <c r="B5883" t="s">
        <v>435</v>
      </c>
      <c r="C5883" s="26">
        <f>VLOOKUP(A5883,'Indice Puntaje Simple'!$A$4:$S$347,'3. Indice Puntj Simpl Traspuest'!D5883,0)</f>
        <v>0.36499999999999999</v>
      </c>
      <c r="D5883">
        <v>19</v>
      </c>
    </row>
    <row r="5884" spans="1:4" x14ac:dyDescent="0.25">
      <c r="A5884" s="8" t="s">
        <v>385</v>
      </c>
      <c r="B5884" t="s">
        <v>435</v>
      </c>
      <c r="C5884" s="26">
        <f>VLOOKUP(A5884,'Indice Puntaje Simple'!$A$4:$S$347,'3. Indice Puntj Simpl Traspuest'!D5884,0)</f>
        <v>0.25833333333333336</v>
      </c>
      <c r="D5884">
        <v>19</v>
      </c>
    </row>
    <row r="5885" spans="1:4" x14ac:dyDescent="0.25">
      <c r="A5885" s="8" t="s">
        <v>167</v>
      </c>
      <c r="B5885" t="s">
        <v>435</v>
      </c>
      <c r="C5885" s="26">
        <f>VLOOKUP(A5885,'Indice Puntaje Simple'!$A$4:$S$347,'3. Indice Puntj Simpl Traspuest'!D5885,0)</f>
        <v>0.45916666666666672</v>
      </c>
      <c r="D5885">
        <v>19</v>
      </c>
    </row>
    <row r="5886" spans="1:4" x14ac:dyDescent="0.25">
      <c r="A5886" s="8" t="s">
        <v>273</v>
      </c>
      <c r="B5886" t="s">
        <v>435</v>
      </c>
      <c r="C5886" s="26">
        <f>VLOOKUP(A5886,'Indice Puntaje Simple'!$A$4:$S$347,'3. Indice Puntj Simpl Traspuest'!D5886,0)</f>
        <v>0.33833333333333337</v>
      </c>
      <c r="D5886">
        <v>19</v>
      </c>
    </row>
    <row r="5887" spans="1:4" x14ac:dyDescent="0.25">
      <c r="A5887" s="8" t="s">
        <v>393</v>
      </c>
      <c r="B5887" t="s">
        <v>435</v>
      </c>
      <c r="C5887" s="26">
        <f>VLOOKUP(A5887,'Indice Puntaje Simple'!$A$4:$S$347,'3. Indice Puntj Simpl Traspuest'!D5887,0)</f>
        <v>0.21833333333333335</v>
      </c>
      <c r="D5887">
        <v>19</v>
      </c>
    </row>
    <row r="5888" spans="1:4" x14ac:dyDescent="0.25">
      <c r="A5888" s="8" t="s">
        <v>325</v>
      </c>
      <c r="B5888" t="s">
        <v>435</v>
      </c>
      <c r="C5888" s="26">
        <f>VLOOKUP(A5888,'Indice Puntaje Simple'!$A$4:$S$347,'3. Indice Puntj Simpl Traspuest'!D5888,0)</f>
        <v>0.33250000000000002</v>
      </c>
      <c r="D5888">
        <v>19</v>
      </c>
    </row>
    <row r="5889" spans="1:4" x14ac:dyDescent="0.25">
      <c r="A5889" s="8" t="s">
        <v>326</v>
      </c>
      <c r="B5889" t="s">
        <v>435</v>
      </c>
      <c r="C5889" s="26">
        <f>VLOOKUP(A5889,'Indice Puntaje Simple'!$A$4:$S$347,'3. Indice Puntj Simpl Traspuest'!D5889,0)</f>
        <v>0.28166666666666668</v>
      </c>
      <c r="D5889">
        <v>19</v>
      </c>
    </row>
    <row r="5890" spans="1:4" x14ac:dyDescent="0.25">
      <c r="A5890" s="8" t="s">
        <v>246</v>
      </c>
      <c r="B5890" t="s">
        <v>435</v>
      </c>
      <c r="C5890" s="26">
        <f>VLOOKUP(A5890,'Indice Puntaje Simple'!$A$4:$S$347,'3. Indice Puntj Simpl Traspuest'!D5890,0)</f>
        <v>0.39333333333333337</v>
      </c>
      <c r="D5890">
        <v>19</v>
      </c>
    </row>
    <row r="5891" spans="1:4" x14ac:dyDescent="0.25">
      <c r="A5891" s="8" t="s">
        <v>118</v>
      </c>
      <c r="B5891" t="s">
        <v>435</v>
      </c>
      <c r="C5891" s="26">
        <f>VLOOKUP(A5891,'Indice Puntaje Simple'!$A$4:$S$347,'3. Indice Puntj Simpl Traspuest'!D5891,0)</f>
        <v>0.56000000000000016</v>
      </c>
      <c r="D5891">
        <v>19</v>
      </c>
    </row>
    <row r="5892" spans="1:4" x14ac:dyDescent="0.25">
      <c r="A5892" s="8" t="s">
        <v>386</v>
      </c>
      <c r="B5892" t="s">
        <v>435</v>
      </c>
      <c r="C5892" s="26">
        <f>VLOOKUP(A5892,'Indice Puntaje Simple'!$A$4:$S$347,'3. Indice Puntj Simpl Traspuest'!D5892,0)</f>
        <v>0.21833333333333335</v>
      </c>
      <c r="D5892">
        <v>19</v>
      </c>
    </row>
    <row r="5893" spans="1:4" x14ac:dyDescent="0.25">
      <c r="A5893" s="8" t="s">
        <v>178</v>
      </c>
      <c r="B5893" t="s">
        <v>435</v>
      </c>
      <c r="C5893" s="26">
        <f>VLOOKUP(A5893,'Indice Puntaje Simple'!$A$4:$S$347,'3. Indice Puntj Simpl Traspuest'!D5893,0)</f>
        <v>0.45666666666666672</v>
      </c>
      <c r="D5893">
        <v>19</v>
      </c>
    </row>
    <row r="5894" spans="1:4" x14ac:dyDescent="0.25">
      <c r="A5894" s="8" t="s">
        <v>415</v>
      </c>
      <c r="B5894" t="s">
        <v>435</v>
      </c>
      <c r="C5894" s="26">
        <f>VLOOKUP(A5894,'Indice Puntaje Simple'!$A$4:$S$347,'3. Indice Puntj Simpl Traspuest'!D5894,0)</f>
        <v>0.10083333333333334</v>
      </c>
      <c r="D5894">
        <v>19</v>
      </c>
    </row>
    <row r="5895" spans="1:4" x14ac:dyDescent="0.25">
      <c r="A5895" s="8" t="s">
        <v>232</v>
      </c>
      <c r="B5895" t="s">
        <v>435</v>
      </c>
      <c r="C5895" s="26">
        <f>VLOOKUP(A5895,'Indice Puntaje Simple'!$A$4:$S$347,'3. Indice Puntj Simpl Traspuest'!D5895,0)</f>
        <v>0.39583333333333337</v>
      </c>
      <c r="D5895">
        <v>19</v>
      </c>
    </row>
    <row r="5896" spans="1:4" x14ac:dyDescent="0.25">
      <c r="A5896" s="8" t="s">
        <v>206</v>
      </c>
      <c r="B5896" t="s">
        <v>435</v>
      </c>
      <c r="C5896" s="26">
        <f>VLOOKUP(A5896,'Indice Puntaje Simple'!$A$4:$S$347,'3. Indice Puntj Simpl Traspuest'!D5896,0)</f>
        <v>0.46966666666666668</v>
      </c>
      <c r="D5896">
        <v>19</v>
      </c>
    </row>
    <row r="5897" spans="1:4" x14ac:dyDescent="0.25">
      <c r="A5897" s="8" t="s">
        <v>296</v>
      </c>
      <c r="B5897" t="s">
        <v>435</v>
      </c>
      <c r="C5897" s="26">
        <f>VLOOKUP(A5897,'Indice Puntaje Simple'!$A$4:$S$347,'3. Indice Puntj Simpl Traspuest'!D5897,0)</f>
        <v>0.33416666666666672</v>
      </c>
      <c r="D5897">
        <v>19</v>
      </c>
    </row>
    <row r="5898" spans="1:4" x14ac:dyDescent="0.25">
      <c r="A5898" s="8" t="s">
        <v>297</v>
      </c>
      <c r="B5898" t="s">
        <v>435</v>
      </c>
      <c r="C5898" s="26">
        <f>VLOOKUP(A5898,'Indice Puntaje Simple'!$A$4:$S$347,'3. Indice Puntj Simpl Traspuest'!D5898,0)</f>
        <v>0.35866666666666669</v>
      </c>
      <c r="D5898">
        <v>19</v>
      </c>
    </row>
    <row r="5899" spans="1:4" x14ac:dyDescent="0.25">
      <c r="A5899" s="8" t="s">
        <v>362</v>
      </c>
      <c r="B5899" t="s">
        <v>435</v>
      </c>
      <c r="C5899" s="26">
        <f>VLOOKUP(A5899,'Indice Puntaje Simple'!$A$4:$S$347,'3. Indice Puntj Simpl Traspuest'!D5899,0)</f>
        <v>0.23016666666666669</v>
      </c>
      <c r="D5899">
        <v>19</v>
      </c>
    </row>
    <row r="5900" spans="1:4" x14ac:dyDescent="0.25">
      <c r="A5900" s="8" t="s">
        <v>298</v>
      </c>
      <c r="B5900" t="s">
        <v>435</v>
      </c>
      <c r="C5900" s="26">
        <f>VLOOKUP(A5900,'Indice Puntaje Simple'!$A$4:$S$347,'3. Indice Puntj Simpl Traspuest'!D5900,0)</f>
        <v>0.33416666666666672</v>
      </c>
      <c r="D5900">
        <v>19</v>
      </c>
    </row>
    <row r="5901" spans="1:4" x14ac:dyDescent="0.25">
      <c r="A5901" s="8" t="s">
        <v>299</v>
      </c>
      <c r="B5901" t="s">
        <v>435</v>
      </c>
      <c r="C5901" s="26">
        <f>VLOOKUP(A5901,'Indice Puntaje Simple'!$A$4:$S$347,'3. Indice Puntj Simpl Traspuest'!D5901,0)</f>
        <v>0.38916666666666666</v>
      </c>
      <c r="D5901">
        <v>19</v>
      </c>
    </row>
    <row r="5902" spans="1:4" x14ac:dyDescent="0.25">
      <c r="A5902" s="8" t="s">
        <v>247</v>
      </c>
      <c r="B5902" t="s">
        <v>435</v>
      </c>
      <c r="C5902" s="26">
        <f>VLOOKUP(A5902,'Indice Puntaje Simple'!$A$4:$S$347,'3. Indice Puntj Simpl Traspuest'!D5902,0)</f>
        <v>0.3741666666666667</v>
      </c>
      <c r="D5902">
        <v>19</v>
      </c>
    </row>
    <row r="5903" spans="1:4" x14ac:dyDescent="0.25">
      <c r="A5903" s="8" t="s">
        <v>416</v>
      </c>
      <c r="B5903" t="s">
        <v>435</v>
      </c>
      <c r="C5903" s="26">
        <f>VLOOKUP(A5903,'Indice Puntaje Simple'!$A$4:$S$347,'3. Indice Puntj Simpl Traspuest'!D5903,0)</f>
        <v>0.11833333333333335</v>
      </c>
      <c r="D5903">
        <v>19</v>
      </c>
    </row>
    <row r="5904" spans="1:4" x14ac:dyDescent="0.25">
      <c r="A5904" s="8" t="s">
        <v>405</v>
      </c>
      <c r="B5904" t="s">
        <v>435</v>
      </c>
      <c r="C5904" s="26">
        <f>VLOOKUP(A5904,'Indice Puntaje Simple'!$A$4:$S$347,'3. Indice Puntj Simpl Traspuest'!D5904,0)</f>
        <v>0.14500000000000002</v>
      </c>
      <c r="D5904">
        <v>19</v>
      </c>
    </row>
    <row r="5905" spans="1:4" x14ac:dyDescent="0.25">
      <c r="A5905" s="8" t="s">
        <v>156</v>
      </c>
      <c r="B5905" t="s">
        <v>435</v>
      </c>
      <c r="C5905" s="26">
        <f>VLOOKUP(A5905,'Indice Puntaje Simple'!$A$4:$S$347,'3. Indice Puntj Simpl Traspuest'!D5905,0)</f>
        <v>0.46666666666666667</v>
      </c>
      <c r="D5905">
        <v>19</v>
      </c>
    </row>
    <row r="5906" spans="1:4" x14ac:dyDescent="0.25">
      <c r="A5906" s="8" t="s">
        <v>233</v>
      </c>
      <c r="B5906" t="s">
        <v>435</v>
      </c>
      <c r="C5906" s="26">
        <f>VLOOKUP(A5906,'Indice Puntaje Simple'!$A$4:$S$347,'3. Indice Puntj Simpl Traspuest'!D5906,0)</f>
        <v>0.37333333333333335</v>
      </c>
      <c r="D5906">
        <v>19</v>
      </c>
    </row>
    <row r="5907" spans="1:4" x14ac:dyDescent="0.25">
      <c r="A5907" s="8" t="s">
        <v>371</v>
      </c>
      <c r="B5907" t="s">
        <v>435</v>
      </c>
      <c r="C5907" s="26">
        <f>VLOOKUP(A5907,'Indice Puntaje Simple'!$A$4:$S$347,'3. Indice Puntj Simpl Traspuest'!D5907,0)</f>
        <v>0.22916666666666669</v>
      </c>
      <c r="D5907">
        <v>19</v>
      </c>
    </row>
    <row r="5908" spans="1:4" x14ac:dyDescent="0.25">
      <c r="A5908" s="8" t="s">
        <v>148</v>
      </c>
      <c r="B5908" t="s">
        <v>435</v>
      </c>
      <c r="C5908" s="26">
        <f>VLOOKUP(A5908,'Indice Puntaje Simple'!$A$4:$S$347,'3. Indice Puntj Simpl Traspuest'!D5908,0)</f>
        <v>0.4375</v>
      </c>
      <c r="D5908">
        <v>19</v>
      </c>
    </row>
    <row r="5909" spans="1:4" x14ac:dyDescent="0.25">
      <c r="A5909" s="8" t="s">
        <v>168</v>
      </c>
      <c r="B5909" t="s">
        <v>435</v>
      </c>
      <c r="C5909" s="26">
        <f>VLOOKUP(A5909,'Indice Puntaje Simple'!$A$4:$S$347,'3. Indice Puntj Simpl Traspuest'!D5909,0)</f>
        <v>0.48483333333333328</v>
      </c>
      <c r="D5909">
        <v>19</v>
      </c>
    </row>
    <row r="5910" spans="1:4" x14ac:dyDescent="0.25">
      <c r="A5910" s="8" t="s">
        <v>315</v>
      </c>
      <c r="B5910" t="s">
        <v>435</v>
      </c>
      <c r="C5910" s="26">
        <f>VLOOKUP(A5910,'Indice Puntaje Simple'!$A$4:$S$347,'3. Indice Puntj Simpl Traspuest'!D5910,0)</f>
        <v>0.34666666666666673</v>
      </c>
      <c r="D5910">
        <v>19</v>
      </c>
    </row>
    <row r="5911" spans="1:4" x14ac:dyDescent="0.25">
      <c r="A5911" s="8" t="s">
        <v>397</v>
      </c>
      <c r="B5911" t="s">
        <v>435</v>
      </c>
      <c r="C5911" s="26">
        <f>VLOOKUP(A5911,'Indice Puntaje Simple'!$A$4:$S$347,'3. Indice Puntj Simpl Traspuest'!D5911,0)</f>
        <v>0.20583333333333337</v>
      </c>
      <c r="D5911">
        <v>19</v>
      </c>
    </row>
    <row r="5912" spans="1:4" x14ac:dyDescent="0.25">
      <c r="A5912" s="8" t="s">
        <v>212</v>
      </c>
      <c r="B5912" t="s">
        <v>435</v>
      </c>
      <c r="C5912" s="26">
        <f>VLOOKUP(A5912,'Indice Puntaje Simple'!$A$4:$S$347,'3. Indice Puntj Simpl Traspuest'!D5912,0)</f>
        <v>0.41333333333333339</v>
      </c>
      <c r="D5912">
        <v>19</v>
      </c>
    </row>
    <row r="5913" spans="1:4" x14ac:dyDescent="0.25">
      <c r="A5913" s="8" t="s">
        <v>262</v>
      </c>
      <c r="B5913" t="s">
        <v>435</v>
      </c>
      <c r="C5913" s="26">
        <f>VLOOKUP(A5913,'Indice Puntaje Simple'!$A$4:$S$347,'3. Indice Puntj Simpl Traspuest'!D5913,0)</f>
        <v>0.36416666666666669</v>
      </c>
      <c r="D5913">
        <v>19</v>
      </c>
    </row>
    <row r="5914" spans="1:4" x14ac:dyDescent="0.25">
      <c r="A5914" s="8" t="s">
        <v>157</v>
      </c>
      <c r="B5914" t="s">
        <v>435</v>
      </c>
      <c r="C5914" s="26">
        <f>VLOOKUP(A5914,'Indice Puntaje Simple'!$A$4:$S$347,'3. Indice Puntj Simpl Traspuest'!D5914,0)</f>
        <v>0.49933333333333341</v>
      </c>
      <c r="D5914">
        <v>19</v>
      </c>
    </row>
    <row r="5915" spans="1:4" x14ac:dyDescent="0.25">
      <c r="A5915" s="8" t="s">
        <v>398</v>
      </c>
      <c r="B5915" t="s">
        <v>435</v>
      </c>
      <c r="C5915" s="26">
        <f>VLOOKUP(A5915,'Indice Puntaje Simple'!$A$4:$S$347,'3. Indice Puntj Simpl Traspuest'!D5915,0)</f>
        <v>0.1875</v>
      </c>
      <c r="D5915">
        <v>19</v>
      </c>
    </row>
    <row r="5916" spans="1:4" x14ac:dyDescent="0.25">
      <c r="A5916" s="8" t="s">
        <v>363</v>
      </c>
      <c r="B5916" t="s">
        <v>435</v>
      </c>
      <c r="C5916" s="26">
        <f>VLOOKUP(A5916,'Indice Puntaje Simple'!$A$4:$S$347,'3. Indice Puntj Simpl Traspuest'!D5916,0)</f>
        <v>0.27583333333333337</v>
      </c>
      <c r="D5916">
        <v>19</v>
      </c>
    </row>
    <row r="5917" spans="1:4" x14ac:dyDescent="0.25">
      <c r="A5917" s="8" t="s">
        <v>364</v>
      </c>
      <c r="B5917" t="s">
        <v>435</v>
      </c>
      <c r="C5917" s="26">
        <f>VLOOKUP(A5917,'Indice Puntaje Simple'!$A$4:$S$347,'3. Indice Puntj Simpl Traspuest'!D5917,0)</f>
        <v>0.2135</v>
      </c>
      <c r="D5917">
        <v>19</v>
      </c>
    </row>
    <row r="5918" spans="1:4" x14ac:dyDescent="0.25">
      <c r="A5918" s="8" t="s">
        <v>248</v>
      </c>
      <c r="B5918" t="s">
        <v>435</v>
      </c>
      <c r="C5918" s="26">
        <f>VLOOKUP(A5918,'Indice Puntaje Simple'!$A$4:$S$347,'3. Indice Puntj Simpl Traspuest'!D5918,0)</f>
        <v>0.38833333333333336</v>
      </c>
      <c r="D5918">
        <v>19</v>
      </c>
    </row>
    <row r="5919" spans="1:4" x14ac:dyDescent="0.25">
      <c r="A5919" s="8" t="s">
        <v>234</v>
      </c>
      <c r="B5919" t="s">
        <v>435</v>
      </c>
      <c r="C5919" s="26">
        <f>VLOOKUP(A5919,'Indice Puntaje Simple'!$A$4:$S$347,'3. Indice Puntj Simpl Traspuest'!D5919,0)</f>
        <v>0.38250000000000006</v>
      </c>
      <c r="D5919">
        <v>19</v>
      </c>
    </row>
    <row r="5920" spans="1:4" x14ac:dyDescent="0.25">
      <c r="A5920" s="8" t="s">
        <v>387</v>
      </c>
      <c r="B5920" t="s">
        <v>435</v>
      </c>
      <c r="C5920" s="26">
        <f>VLOOKUP(A5920,'Indice Puntaje Simple'!$A$4:$S$347,'3. Indice Puntj Simpl Traspuest'!D5920,0)</f>
        <v>0.21</v>
      </c>
      <c r="D5920">
        <v>19</v>
      </c>
    </row>
    <row r="5921" spans="1:4" x14ac:dyDescent="0.25">
      <c r="A5921" s="8" t="s">
        <v>119</v>
      </c>
      <c r="B5921" t="s">
        <v>435</v>
      </c>
      <c r="C5921" s="26">
        <f>VLOOKUP(A5921,'Indice Puntaje Simple'!$A$4:$S$347,'3. Indice Puntj Simpl Traspuest'!D5921,0)</f>
        <v>0.53349999999999997</v>
      </c>
      <c r="D5921">
        <v>19</v>
      </c>
    </row>
    <row r="5922" spans="1:4" x14ac:dyDescent="0.25">
      <c r="A5922" s="8" t="s">
        <v>169</v>
      </c>
      <c r="B5922" t="s">
        <v>435</v>
      </c>
      <c r="C5922" s="26">
        <f>VLOOKUP(A5922,'Indice Puntaje Simple'!$A$4:$S$347,'3. Indice Puntj Simpl Traspuest'!D5922,0)</f>
        <v>0.51616666666666677</v>
      </c>
      <c r="D5922">
        <v>19</v>
      </c>
    </row>
    <row r="5923" spans="1:4" x14ac:dyDescent="0.25">
      <c r="A5923" s="8" t="s">
        <v>134</v>
      </c>
      <c r="B5923" t="s">
        <v>435</v>
      </c>
      <c r="C5923" s="26">
        <f>VLOOKUP(A5923,'Indice Puntaje Simple'!$A$4:$S$347,'3. Indice Puntj Simpl Traspuest'!D5923,0)</f>
        <v>0.52266666666666661</v>
      </c>
      <c r="D5923">
        <v>19</v>
      </c>
    </row>
    <row r="5924" spans="1:4" x14ac:dyDescent="0.25">
      <c r="A5924" s="8" t="s">
        <v>235</v>
      </c>
      <c r="B5924" t="s">
        <v>435</v>
      </c>
      <c r="C5924" s="26">
        <f>VLOOKUP(A5924,'Indice Puntaje Simple'!$A$4:$S$347,'3. Indice Puntj Simpl Traspuest'!D5924,0)</f>
        <v>0.39666666666666672</v>
      </c>
      <c r="D5924">
        <v>19</v>
      </c>
    </row>
    <row r="5925" spans="1:4" x14ac:dyDescent="0.25">
      <c r="A5925" s="8" t="s">
        <v>349</v>
      </c>
      <c r="B5925" t="s">
        <v>435</v>
      </c>
      <c r="C5925" s="26">
        <f>VLOOKUP(A5925,'Indice Puntaje Simple'!$A$4:$S$347,'3. Indice Puntj Simpl Traspuest'!D5925,0)</f>
        <v>0.32016666666666671</v>
      </c>
      <c r="D5925">
        <v>19</v>
      </c>
    </row>
    <row r="5926" spans="1:4" x14ac:dyDescent="0.25">
      <c r="A5926" s="8" t="s">
        <v>102</v>
      </c>
      <c r="B5926" t="s">
        <v>435</v>
      </c>
      <c r="C5926" s="26">
        <f>VLOOKUP(A5926,'Indice Puntaje Simple'!$A$4:$S$347,'3. Indice Puntj Simpl Traspuest'!D5926,0)</f>
        <v>0.59083333333333343</v>
      </c>
      <c r="D5926">
        <v>19</v>
      </c>
    </row>
    <row r="5927" spans="1:4" x14ac:dyDescent="0.25">
      <c r="A5927" s="8" t="s">
        <v>236</v>
      </c>
      <c r="B5927" t="s">
        <v>435</v>
      </c>
      <c r="C5927" s="26">
        <f>VLOOKUP(A5927,'Indice Puntaje Simple'!$A$4:$S$347,'3. Indice Puntj Simpl Traspuest'!D5927,0)</f>
        <v>0.41516666666666674</v>
      </c>
      <c r="D5927">
        <v>19</v>
      </c>
    </row>
    <row r="5928" spans="1:4" x14ac:dyDescent="0.25">
      <c r="A5928" s="8" t="s">
        <v>356</v>
      </c>
      <c r="B5928" t="s">
        <v>435</v>
      </c>
      <c r="C5928" s="26">
        <f>VLOOKUP(A5928,'Indice Puntaje Simple'!$A$4:$S$347,'3. Indice Puntj Simpl Traspuest'!D5928,0)</f>
        <v>0.27333333333333337</v>
      </c>
      <c r="D5928">
        <v>19</v>
      </c>
    </row>
    <row r="5929" spans="1:4" x14ac:dyDescent="0.25">
      <c r="A5929" s="8" t="s">
        <v>179</v>
      </c>
      <c r="B5929" t="s">
        <v>435</v>
      </c>
      <c r="C5929" s="26">
        <f>VLOOKUP(A5929,'Indice Puntaje Simple'!$A$4:$S$347,'3. Indice Puntj Simpl Traspuest'!D5929,0)</f>
        <v>0.44250000000000006</v>
      </c>
      <c r="D5929">
        <v>19</v>
      </c>
    </row>
    <row r="5930" spans="1:4" x14ac:dyDescent="0.25">
      <c r="A5930" s="8" t="s">
        <v>316</v>
      </c>
      <c r="B5930" t="s">
        <v>435</v>
      </c>
      <c r="C5930" s="26">
        <f>VLOOKUP(A5930,'Indice Puntaje Simple'!$A$4:$S$347,'3. Indice Puntj Simpl Traspuest'!D5930,0)</f>
        <v>0.34583333333333338</v>
      </c>
      <c r="D5930">
        <v>19</v>
      </c>
    </row>
    <row r="5931" spans="1:4" x14ac:dyDescent="0.25">
      <c r="A5931" s="8" t="s">
        <v>284</v>
      </c>
      <c r="B5931" t="s">
        <v>435</v>
      </c>
      <c r="C5931" s="26">
        <f>VLOOKUP(A5931,'Indice Puntaje Simple'!$A$4:$S$347,'3. Indice Puntj Simpl Traspuest'!D5931,0)</f>
        <v>0.35533333333333339</v>
      </c>
      <c r="D5931">
        <v>19</v>
      </c>
    </row>
    <row r="5932" spans="1:4" x14ac:dyDescent="0.25">
      <c r="A5932" s="8" t="s">
        <v>300</v>
      </c>
      <c r="B5932" t="s">
        <v>435</v>
      </c>
      <c r="C5932" s="26">
        <f>VLOOKUP(A5932,'Indice Puntaje Simple'!$A$4:$S$347,'3. Indice Puntj Simpl Traspuest'!D5932,0)</f>
        <v>0.34750000000000003</v>
      </c>
      <c r="D5932">
        <v>19</v>
      </c>
    </row>
    <row r="5933" spans="1:4" x14ac:dyDescent="0.25">
      <c r="A5933" s="8" t="s">
        <v>170</v>
      </c>
      <c r="B5933" t="s">
        <v>435</v>
      </c>
      <c r="C5933" s="26">
        <f>VLOOKUP(A5933,'Indice Puntaje Simple'!$A$4:$S$347,'3. Indice Puntj Simpl Traspuest'!D5933,0)</f>
        <v>0.45750000000000002</v>
      </c>
      <c r="D5933">
        <v>19</v>
      </c>
    </row>
    <row r="5934" spans="1:4" x14ac:dyDescent="0.25">
      <c r="A5934" s="8" t="s">
        <v>346</v>
      </c>
      <c r="B5934" t="s">
        <v>435</v>
      </c>
      <c r="C5934" s="26">
        <f>VLOOKUP(A5934,'Indice Puntaje Simple'!$A$4:$S$347,'3. Indice Puntj Simpl Traspuest'!D5934,0)</f>
        <v>0.311</v>
      </c>
      <c r="D5934">
        <v>19</v>
      </c>
    </row>
    <row r="5935" spans="1:4" x14ac:dyDescent="0.25">
      <c r="A5935" s="8" t="s">
        <v>237</v>
      </c>
      <c r="B5935" t="s">
        <v>435</v>
      </c>
      <c r="C5935" s="26">
        <f>VLOOKUP(A5935,'Indice Puntaje Simple'!$A$4:$S$347,'3. Indice Puntj Simpl Traspuest'!D5935,0)</f>
        <v>0.38166666666666671</v>
      </c>
      <c r="D5935">
        <v>19</v>
      </c>
    </row>
    <row r="5936" spans="1:4" x14ac:dyDescent="0.25">
      <c r="A5936" s="8" t="s">
        <v>90</v>
      </c>
      <c r="B5936" t="s">
        <v>435</v>
      </c>
      <c r="C5936" s="26">
        <f>VLOOKUP(A5936,'Indice Puntaje Simple'!$A$4:$S$347,'3. Indice Puntj Simpl Traspuest'!D5936,0)</f>
        <v>0.70799999999999996</v>
      </c>
      <c r="D5936">
        <v>19</v>
      </c>
    </row>
    <row r="5937" spans="1:4" x14ac:dyDescent="0.25">
      <c r="A5937" s="8" t="s">
        <v>185</v>
      </c>
      <c r="B5937" t="s">
        <v>435</v>
      </c>
      <c r="C5937" s="26">
        <f>VLOOKUP(A5937,'Indice Puntaje Simple'!$A$4:$S$347,'3. Indice Puntj Simpl Traspuest'!D5937,0)</f>
        <v>0.48116666666666669</v>
      </c>
      <c r="D5937">
        <v>19</v>
      </c>
    </row>
    <row r="5938" spans="1:4" x14ac:dyDescent="0.25">
      <c r="A5938" s="8" t="s">
        <v>357</v>
      </c>
      <c r="B5938" t="s">
        <v>435</v>
      </c>
      <c r="C5938" s="26">
        <f>VLOOKUP(A5938,'Indice Puntaje Simple'!$A$4:$S$347,'3. Indice Puntj Simpl Traspuest'!D5938,0)</f>
        <v>0.27250000000000002</v>
      </c>
      <c r="D5938">
        <v>19</v>
      </c>
    </row>
    <row r="5939" spans="1:4" x14ac:dyDescent="0.25">
      <c r="A5939" s="8" t="s">
        <v>186</v>
      </c>
      <c r="B5939" t="s">
        <v>435</v>
      </c>
      <c r="C5939" s="26">
        <f>VLOOKUP(A5939,'Indice Puntaje Simple'!$A$4:$S$347,'3. Indice Puntj Simpl Traspuest'!D5939,0)</f>
        <v>0.45883333333333337</v>
      </c>
      <c r="D5939">
        <v>19</v>
      </c>
    </row>
    <row r="5940" spans="1:4" x14ac:dyDescent="0.25">
      <c r="A5940" s="8" t="s">
        <v>171</v>
      </c>
      <c r="B5940" t="s">
        <v>435</v>
      </c>
      <c r="C5940" s="26">
        <f>VLOOKUP(A5940,'Indice Puntaje Simple'!$A$4:$S$347,'3. Indice Puntj Simpl Traspuest'!D5940,0)</f>
        <v>0.44333333333333336</v>
      </c>
      <c r="D5940">
        <v>19</v>
      </c>
    </row>
    <row r="5941" spans="1:4" x14ac:dyDescent="0.25">
      <c r="A5941" s="8" t="s">
        <v>213</v>
      </c>
      <c r="B5941" t="s">
        <v>435</v>
      </c>
      <c r="C5941" s="26">
        <f>VLOOKUP(A5941,'Indice Puntaje Simple'!$A$4:$S$347,'3. Indice Puntj Simpl Traspuest'!D5941,0)</f>
        <v>0.40666666666666673</v>
      </c>
      <c r="D5941">
        <v>19</v>
      </c>
    </row>
    <row r="5942" spans="1:4" x14ac:dyDescent="0.25">
      <c r="A5942" s="8" t="s">
        <v>180</v>
      </c>
      <c r="B5942" t="s">
        <v>435</v>
      </c>
      <c r="C5942" s="26">
        <f>VLOOKUP(A5942,'Indice Puntaje Simple'!$A$4:$S$347,'3. Indice Puntj Simpl Traspuest'!D5942,0)</f>
        <v>0.45016666666666666</v>
      </c>
      <c r="D5942">
        <v>19</v>
      </c>
    </row>
    <row r="5943" spans="1:4" x14ac:dyDescent="0.25">
      <c r="A5943" s="8" t="s">
        <v>399</v>
      </c>
      <c r="B5943" t="s">
        <v>435</v>
      </c>
      <c r="C5943" s="26">
        <f>VLOOKUP(A5943,'Indice Puntaje Simple'!$A$4:$S$347,'3. Indice Puntj Simpl Traspuest'!D5943,0)</f>
        <v>0.19</v>
      </c>
      <c r="D5943">
        <v>19</v>
      </c>
    </row>
    <row r="5944" spans="1:4" x14ac:dyDescent="0.25">
      <c r="A5944" s="8" t="s">
        <v>199</v>
      </c>
      <c r="B5944" t="s">
        <v>435</v>
      </c>
      <c r="C5944" s="26">
        <f>VLOOKUP(A5944,'Indice Puntaje Simple'!$A$4:$S$347,'3. Indice Puntj Simpl Traspuest'!D5944,0)</f>
        <v>0.4308333333333334</v>
      </c>
      <c r="D5944">
        <v>19</v>
      </c>
    </row>
    <row r="5945" spans="1:4" x14ac:dyDescent="0.25">
      <c r="A5945" s="8" t="s">
        <v>200</v>
      </c>
      <c r="B5945" t="s">
        <v>435</v>
      </c>
      <c r="C5945" s="26">
        <f>VLOOKUP(A5945,'Indice Puntaje Simple'!$A$4:$S$347,'3. Indice Puntj Simpl Traspuest'!D5945,0)</f>
        <v>0.4301666666666667</v>
      </c>
      <c r="D5945">
        <v>19</v>
      </c>
    </row>
    <row r="5946" spans="1:4" x14ac:dyDescent="0.25">
      <c r="A5946" s="8" t="s">
        <v>91</v>
      </c>
      <c r="B5946" t="s">
        <v>435</v>
      </c>
      <c r="C5946" s="26">
        <f>VLOOKUP(A5946,'Indice Puntaje Simple'!$A$4:$S$347,'3. Indice Puntj Simpl Traspuest'!D5946,0)</f>
        <v>0.61083333333333345</v>
      </c>
      <c r="D5946">
        <v>19</v>
      </c>
    </row>
    <row r="5947" spans="1:4" x14ac:dyDescent="0.25">
      <c r="A5947" s="8" t="s">
        <v>201</v>
      </c>
      <c r="B5947" t="s">
        <v>435</v>
      </c>
      <c r="C5947" s="26">
        <f>VLOOKUP(A5947,'Indice Puntaje Simple'!$A$4:$S$347,'3. Indice Puntj Simpl Traspuest'!D5947,0)</f>
        <v>0.43333333333333335</v>
      </c>
      <c r="D5947">
        <v>19</v>
      </c>
    </row>
    <row r="5948" spans="1:4" x14ac:dyDescent="0.25">
      <c r="A5948" s="8" t="s">
        <v>221</v>
      </c>
      <c r="B5948" t="s">
        <v>435</v>
      </c>
      <c r="C5948" s="26">
        <f>VLOOKUP(A5948,'Indice Puntaje Simple'!$A$4:$S$347,'3. Indice Puntj Simpl Traspuest'!D5948,0)</f>
        <v>0.43066666666666664</v>
      </c>
      <c r="D5948">
        <v>19</v>
      </c>
    </row>
    <row r="5949" spans="1:4" x14ac:dyDescent="0.25">
      <c r="A5949" s="8" t="s">
        <v>400</v>
      </c>
      <c r="B5949" t="s">
        <v>435</v>
      </c>
      <c r="C5949" s="26">
        <f>VLOOKUP(A5949,'Indice Puntaje Simple'!$A$4:$S$347,'3. Indice Puntj Simpl Traspuest'!D5949,0)</f>
        <v>0.17333333333333334</v>
      </c>
      <c r="D5949">
        <v>19</v>
      </c>
    </row>
    <row r="5950" spans="1:4" x14ac:dyDescent="0.25">
      <c r="A5950" s="8" t="s">
        <v>103</v>
      </c>
      <c r="B5950" t="s">
        <v>435</v>
      </c>
      <c r="C5950" s="26">
        <f>VLOOKUP(A5950,'Indice Puntaje Simple'!$A$4:$S$347,'3. Indice Puntj Simpl Traspuest'!D5950,0)</f>
        <v>0.58450000000000013</v>
      </c>
      <c r="D5950">
        <v>19</v>
      </c>
    </row>
    <row r="5951" spans="1:4" x14ac:dyDescent="0.25">
      <c r="A5951" s="8" t="s">
        <v>285</v>
      </c>
      <c r="B5951" t="s">
        <v>435</v>
      </c>
      <c r="C5951" s="26">
        <f>VLOOKUP(A5951,'Indice Puntaje Simple'!$A$4:$S$347,'3. Indice Puntj Simpl Traspuest'!D5951,0)</f>
        <v>0.35333333333333339</v>
      </c>
      <c r="D5951">
        <v>19</v>
      </c>
    </row>
    <row r="5952" spans="1:4" x14ac:dyDescent="0.25">
      <c r="A5952" s="8" t="s">
        <v>181</v>
      </c>
      <c r="B5952" t="s">
        <v>435</v>
      </c>
      <c r="C5952" s="26">
        <f>VLOOKUP(A5952,'Indice Puntaje Simple'!$A$4:$S$347,'3. Indice Puntj Simpl Traspuest'!D5952,0)</f>
        <v>0.47250000000000003</v>
      </c>
      <c r="D5952">
        <v>19</v>
      </c>
    </row>
    <row r="5953" spans="1:4" x14ac:dyDescent="0.25">
      <c r="A5953" s="8" t="s">
        <v>158</v>
      </c>
      <c r="B5953" t="s">
        <v>435</v>
      </c>
      <c r="C5953" s="26">
        <f>VLOOKUP(A5953,'Indice Puntaje Simple'!$A$4:$S$347,'3. Indice Puntj Simpl Traspuest'!D5953,0)</f>
        <v>0.48449999999999999</v>
      </c>
      <c r="D5953">
        <v>19</v>
      </c>
    </row>
    <row r="5954" spans="1:4" x14ac:dyDescent="0.25">
      <c r="A5954" s="8" t="s">
        <v>274</v>
      </c>
      <c r="B5954" t="s">
        <v>435</v>
      </c>
      <c r="C5954" s="26">
        <f>VLOOKUP(A5954,'Indice Puntaje Simple'!$A$4:$S$347,'3. Indice Puntj Simpl Traspuest'!D5954,0)</f>
        <v>0.36333333333333334</v>
      </c>
      <c r="D5954">
        <v>19</v>
      </c>
    </row>
    <row r="5955" spans="1:4" x14ac:dyDescent="0.25">
      <c r="A5955" s="8" t="s">
        <v>327</v>
      </c>
      <c r="B5955" t="s">
        <v>435</v>
      </c>
      <c r="C5955" s="26">
        <f>VLOOKUP(A5955,'Indice Puntaje Simple'!$A$4:$S$347,'3. Indice Puntj Simpl Traspuest'!D5955,0)</f>
        <v>0.32666666666666672</v>
      </c>
      <c r="D5955">
        <v>19</v>
      </c>
    </row>
    <row r="5956" spans="1:4" x14ac:dyDescent="0.25">
      <c r="A5956" s="8" t="s">
        <v>159</v>
      </c>
      <c r="B5956" t="s">
        <v>435</v>
      </c>
      <c r="C5956" s="26">
        <f>VLOOKUP(A5956,'Indice Puntaje Simple'!$A$4:$S$347,'3. Indice Puntj Simpl Traspuest'!D5956,0)</f>
        <v>0.44166666666666676</v>
      </c>
      <c r="D5956">
        <v>19</v>
      </c>
    </row>
    <row r="5957" spans="1:4" x14ac:dyDescent="0.25">
      <c r="A5957" s="8" t="s">
        <v>142</v>
      </c>
      <c r="B5957" t="s">
        <v>435</v>
      </c>
      <c r="C5957" s="26">
        <f>VLOOKUP(A5957,'Indice Puntaje Simple'!$A$4:$S$347,'3. Indice Puntj Simpl Traspuest'!D5957,0)</f>
        <v>0.47483333333333344</v>
      </c>
      <c r="D5957">
        <v>19</v>
      </c>
    </row>
    <row r="5958" spans="1:4" x14ac:dyDescent="0.25">
      <c r="A5958" s="8" t="s">
        <v>409</v>
      </c>
      <c r="B5958" t="s">
        <v>435</v>
      </c>
      <c r="C5958" s="26">
        <f>VLOOKUP(A5958,'Indice Puntaje Simple'!$A$4:$S$347,'3. Indice Puntj Simpl Traspuest'!D5958,0)</f>
        <v>0.13833333333333336</v>
      </c>
      <c r="D5958">
        <v>19</v>
      </c>
    </row>
    <row r="5959" spans="1:4" x14ac:dyDescent="0.25">
      <c r="A5959" s="8" t="s">
        <v>358</v>
      </c>
      <c r="B5959" t="s">
        <v>435</v>
      </c>
      <c r="C5959" s="26">
        <f>VLOOKUP(A5959,'Indice Puntaje Simple'!$A$4:$S$347,'3. Indice Puntj Simpl Traspuest'!D5959,0)</f>
        <v>0.26116666666666671</v>
      </c>
      <c r="D5959">
        <v>19</v>
      </c>
    </row>
    <row r="5960" spans="1:4" x14ac:dyDescent="0.25">
      <c r="A5960" s="8" t="s">
        <v>106</v>
      </c>
      <c r="B5960" t="s">
        <v>435</v>
      </c>
      <c r="C5960" s="26">
        <f>VLOOKUP(A5960,'Indice Puntaje Simple'!$A$4:$S$347,'3. Indice Puntj Simpl Traspuest'!D5960,0)</f>
        <v>0.54833333333333345</v>
      </c>
      <c r="D5960">
        <v>19</v>
      </c>
    </row>
    <row r="5961" spans="1:4" x14ac:dyDescent="0.25">
      <c r="A5961" s="8" t="s">
        <v>388</v>
      </c>
      <c r="B5961" t="s">
        <v>435</v>
      </c>
      <c r="C5961" s="26">
        <f>VLOOKUP(A5961,'Indice Puntaje Simple'!$A$4:$S$347,'3. Indice Puntj Simpl Traspuest'!D5961,0)</f>
        <v>0.21750000000000003</v>
      </c>
      <c r="D5961">
        <v>19</v>
      </c>
    </row>
    <row r="5962" spans="1:4" x14ac:dyDescent="0.25">
      <c r="A5962" s="8" t="s">
        <v>160</v>
      </c>
      <c r="B5962" t="s">
        <v>435</v>
      </c>
      <c r="C5962" s="26">
        <f>VLOOKUP(A5962,'Indice Puntaje Simple'!$A$4:$S$347,'3. Indice Puntj Simpl Traspuest'!D5962,0)</f>
        <v>0.45250000000000001</v>
      </c>
      <c r="D5962">
        <v>19</v>
      </c>
    </row>
    <row r="5963" spans="1:4" x14ac:dyDescent="0.25">
      <c r="A5963" s="8" t="s">
        <v>120</v>
      </c>
      <c r="B5963" t="s">
        <v>435</v>
      </c>
      <c r="C5963" s="26">
        <f>VLOOKUP(A5963,'Indice Puntaje Simple'!$A$4:$S$347,'3. Indice Puntj Simpl Traspuest'!D5963,0)</f>
        <v>0.51783333333333337</v>
      </c>
      <c r="D5963">
        <v>19</v>
      </c>
    </row>
    <row r="5964" spans="1:4" x14ac:dyDescent="0.25">
      <c r="A5964" s="8" t="s">
        <v>263</v>
      </c>
      <c r="B5964" t="s">
        <v>435</v>
      </c>
      <c r="C5964" s="26">
        <f>VLOOKUP(A5964,'Indice Puntaje Simple'!$A$4:$S$347,'3. Indice Puntj Simpl Traspuest'!D5964,0)</f>
        <v>0.40266666666666673</v>
      </c>
      <c r="D5964">
        <v>19</v>
      </c>
    </row>
    <row r="5965" spans="1:4" x14ac:dyDescent="0.25">
      <c r="A5965" s="8" t="s">
        <v>96</v>
      </c>
      <c r="B5965" t="s">
        <v>435</v>
      </c>
      <c r="C5965" s="26">
        <f>VLOOKUP(A5965,'Indice Puntaje Simple'!$A$4:$S$347,'3. Indice Puntj Simpl Traspuest'!D5965,0)</f>
        <v>0.58500000000000008</v>
      </c>
      <c r="D5965">
        <v>19</v>
      </c>
    </row>
    <row r="5966" spans="1:4" x14ac:dyDescent="0.25">
      <c r="A5966" s="8" t="s">
        <v>98</v>
      </c>
      <c r="B5966" t="s">
        <v>435</v>
      </c>
      <c r="C5966" s="26">
        <f>VLOOKUP(A5966,'Indice Puntaje Simple'!$A$4:$S$347,'3. Indice Puntj Simpl Traspuest'!D5966,0)</f>
        <v>0.58300000000000007</v>
      </c>
      <c r="D5966">
        <v>19</v>
      </c>
    </row>
    <row r="5967" spans="1:4" x14ac:dyDescent="0.25">
      <c r="A5967" s="8" t="s">
        <v>264</v>
      </c>
      <c r="B5967" t="s">
        <v>435</v>
      </c>
      <c r="C5967" s="26">
        <f>VLOOKUP(A5967,'Indice Puntaje Simple'!$A$4:$S$347,'3. Indice Puntj Simpl Traspuest'!D5967,0)</f>
        <v>0.40500000000000003</v>
      </c>
      <c r="D5967">
        <v>19</v>
      </c>
    </row>
    <row r="5968" spans="1:4" x14ac:dyDescent="0.25">
      <c r="A5968" s="8" t="s">
        <v>126</v>
      </c>
      <c r="B5968" t="s">
        <v>435</v>
      </c>
      <c r="C5968" s="26">
        <f>VLOOKUP(A5968,'Indice Puntaje Simple'!$A$4:$S$347,'3. Indice Puntj Simpl Traspuest'!D5968,0)</f>
        <v>0.505</v>
      </c>
      <c r="D5968">
        <v>19</v>
      </c>
    </row>
    <row r="5969" spans="1:4" x14ac:dyDescent="0.25">
      <c r="A5969" s="8" t="s">
        <v>222</v>
      </c>
      <c r="B5969" t="s">
        <v>435</v>
      </c>
      <c r="C5969" s="26">
        <f>VLOOKUP(A5969,'Indice Puntaje Simple'!$A$4:$S$347,'3. Indice Puntj Simpl Traspuest'!D5969,0)</f>
        <v>0.40166666666666673</v>
      </c>
      <c r="D5969">
        <v>19</v>
      </c>
    </row>
    <row r="5970" spans="1:4" x14ac:dyDescent="0.25">
      <c r="A5970" s="8" t="s">
        <v>389</v>
      </c>
      <c r="B5970" t="s">
        <v>435</v>
      </c>
      <c r="C5970" s="26">
        <f>VLOOKUP(A5970,'Indice Puntaje Simple'!$A$4:$S$347,'3. Indice Puntj Simpl Traspuest'!D5970,0)</f>
        <v>0.20333333333333337</v>
      </c>
      <c r="D5970">
        <v>19</v>
      </c>
    </row>
    <row r="5971" spans="1:4" x14ac:dyDescent="0.25">
      <c r="A5971" s="8" t="s">
        <v>127</v>
      </c>
      <c r="B5971" t="s">
        <v>435</v>
      </c>
      <c r="C5971" s="26">
        <f>VLOOKUP(A5971,'Indice Puntaje Simple'!$A$4:$S$347,'3. Indice Puntj Simpl Traspuest'!D5971,0)</f>
        <v>0.52566666666666662</v>
      </c>
      <c r="D5971">
        <v>19</v>
      </c>
    </row>
    <row r="5972" spans="1:4" x14ac:dyDescent="0.25">
      <c r="A5972" s="8" t="s">
        <v>187</v>
      </c>
      <c r="B5972" t="s">
        <v>435</v>
      </c>
      <c r="C5972" s="26">
        <f>VLOOKUP(A5972,'Indice Puntaje Simple'!$A$4:$S$347,'3. Indice Puntj Simpl Traspuest'!D5972,0)</f>
        <v>0.41933333333333339</v>
      </c>
      <c r="D5972">
        <v>19</v>
      </c>
    </row>
    <row r="5973" spans="1:4" x14ac:dyDescent="0.25">
      <c r="A5973" s="8" t="s">
        <v>114</v>
      </c>
      <c r="B5973" t="s">
        <v>435</v>
      </c>
      <c r="C5973" s="26">
        <f>VLOOKUP(A5973,'Indice Puntaje Simple'!$A$4:$S$347,'3. Indice Puntj Simpl Traspuest'!D5973,0)</f>
        <v>0.52583333333333337</v>
      </c>
      <c r="D5973">
        <v>19</v>
      </c>
    </row>
    <row r="5974" spans="1:4" x14ac:dyDescent="0.25">
      <c r="A5974" s="8" t="s">
        <v>238</v>
      </c>
      <c r="B5974" t="s">
        <v>435</v>
      </c>
      <c r="C5974" s="26">
        <f>VLOOKUP(A5974,'Indice Puntaje Simple'!$A$4:$S$347,'3. Indice Puntj Simpl Traspuest'!D5974,0)</f>
        <v>0.36249999999999999</v>
      </c>
      <c r="D5974">
        <v>19</v>
      </c>
    </row>
    <row r="5975" spans="1:4" x14ac:dyDescent="0.25">
      <c r="A5975" s="8" t="s">
        <v>135</v>
      </c>
      <c r="B5975" t="s">
        <v>435</v>
      </c>
      <c r="C5975" s="26">
        <f>VLOOKUP(A5975,'Indice Puntaje Simple'!$A$4:$S$347,'3. Indice Puntj Simpl Traspuest'!D5975,0)</f>
        <v>0.49016666666666669</v>
      </c>
      <c r="D5975">
        <v>19</v>
      </c>
    </row>
    <row r="5976" spans="1:4" x14ac:dyDescent="0.25">
      <c r="A5976" s="8" t="s">
        <v>301</v>
      </c>
      <c r="B5976" t="s">
        <v>435</v>
      </c>
      <c r="C5976" s="26">
        <f>VLOOKUP(A5976,'Indice Puntaje Simple'!$A$4:$S$347,'3. Indice Puntj Simpl Traspuest'!D5976,0)</f>
        <v>0.32666666666666672</v>
      </c>
      <c r="D5976">
        <v>19</v>
      </c>
    </row>
    <row r="5977" spans="1:4" x14ac:dyDescent="0.25">
      <c r="A5977" s="8" t="s">
        <v>286</v>
      </c>
      <c r="B5977" t="s">
        <v>435</v>
      </c>
      <c r="C5977" s="26">
        <f>VLOOKUP(A5977,'Indice Puntaje Simple'!$A$4:$S$347,'3. Indice Puntj Simpl Traspuest'!D5977,0)</f>
        <v>0.35</v>
      </c>
      <c r="D5977">
        <v>19</v>
      </c>
    </row>
    <row r="5978" spans="1:4" x14ac:dyDescent="0.25">
      <c r="A5978" s="8" t="s">
        <v>302</v>
      </c>
      <c r="B5978" t="s">
        <v>435</v>
      </c>
      <c r="C5978" s="26">
        <f>VLOOKUP(A5978,'Indice Puntaje Simple'!$A$4:$S$347,'3. Indice Puntj Simpl Traspuest'!D5978,0)</f>
        <v>0.35083333333333339</v>
      </c>
      <c r="D5978">
        <v>19</v>
      </c>
    </row>
    <row r="5979" spans="1:4" x14ac:dyDescent="0.25">
      <c r="A5979" s="8" t="s">
        <v>239</v>
      </c>
      <c r="B5979" t="s">
        <v>435</v>
      </c>
      <c r="C5979" s="26">
        <f>VLOOKUP(A5979,'Indice Puntaje Simple'!$A$4:$S$347,'3. Indice Puntj Simpl Traspuest'!D5979,0)</f>
        <v>0.3775</v>
      </c>
      <c r="D5979">
        <v>19</v>
      </c>
    </row>
    <row r="5980" spans="1:4" x14ac:dyDescent="0.25">
      <c r="A5980" s="8" t="s">
        <v>380</v>
      </c>
      <c r="B5980" t="s">
        <v>435</v>
      </c>
      <c r="C5980" s="26">
        <f>VLOOKUP(A5980,'Indice Puntaje Simple'!$A$4:$S$347,'3. Indice Puntj Simpl Traspuest'!D5980,0)</f>
        <v>0.23</v>
      </c>
      <c r="D5980">
        <v>19</v>
      </c>
    </row>
    <row r="5981" spans="1:4" x14ac:dyDescent="0.25">
      <c r="A5981" s="8" t="s">
        <v>365</v>
      </c>
      <c r="B5981" t="s">
        <v>435</v>
      </c>
      <c r="C5981" s="26">
        <f>VLOOKUP(A5981,'Indice Puntaje Simple'!$A$4:$S$347,'3. Indice Puntj Simpl Traspuest'!D5981,0)</f>
        <v>0.27333333333333332</v>
      </c>
      <c r="D5981">
        <v>19</v>
      </c>
    </row>
    <row r="5982" spans="1:4" x14ac:dyDescent="0.25">
      <c r="A5982" s="8" t="s">
        <v>366</v>
      </c>
      <c r="B5982" t="s">
        <v>435</v>
      </c>
      <c r="C5982" s="26">
        <f>VLOOKUP(A5982,'Indice Puntaje Simple'!$A$4:$S$347,'3. Indice Puntj Simpl Traspuest'!D5982,0)</f>
        <v>0.22916666666666669</v>
      </c>
      <c r="D5982">
        <v>19</v>
      </c>
    </row>
    <row r="5983" spans="1:4" x14ac:dyDescent="0.25">
      <c r="A5983" s="8" t="s">
        <v>80</v>
      </c>
      <c r="B5983" t="s">
        <v>435</v>
      </c>
      <c r="C5983" s="26">
        <f>VLOOKUP(A5983,'Indice Puntaje Simple'!$A$4:$S$347,'3. Indice Puntj Simpl Traspuest'!D5983,0)</f>
        <v>0.74250000000000005</v>
      </c>
      <c r="D5983">
        <v>19</v>
      </c>
    </row>
    <row r="5984" spans="1:4" x14ac:dyDescent="0.25">
      <c r="A5984" s="8" t="s">
        <v>149</v>
      </c>
      <c r="B5984" t="s">
        <v>435</v>
      </c>
      <c r="C5984" s="26">
        <f>VLOOKUP(A5984,'Indice Puntaje Simple'!$A$4:$S$347,'3. Indice Puntj Simpl Traspuest'!D5984,0)</f>
        <v>0.49850000000000005</v>
      </c>
      <c r="D5984">
        <v>19</v>
      </c>
    </row>
    <row r="5985" spans="1:4" x14ac:dyDescent="0.25">
      <c r="A5985" s="8" t="s">
        <v>317</v>
      </c>
      <c r="B5985" t="s">
        <v>435</v>
      </c>
      <c r="C5985" s="26">
        <f>VLOOKUP(A5985,'Indice Puntaje Simple'!$A$4:$S$347,'3. Indice Puntj Simpl Traspuest'!D5985,0)</f>
        <v>0.34</v>
      </c>
      <c r="D5985">
        <v>19</v>
      </c>
    </row>
    <row r="5986" spans="1:4" x14ac:dyDescent="0.25">
      <c r="A5986" s="8" t="s">
        <v>161</v>
      </c>
      <c r="B5986" t="s">
        <v>435</v>
      </c>
      <c r="C5986" s="26">
        <f>VLOOKUP(A5986,'Indice Puntaje Simple'!$A$4:$S$347,'3. Indice Puntj Simpl Traspuest'!D5986,0)</f>
        <v>0.44500000000000006</v>
      </c>
      <c r="D5986">
        <v>19</v>
      </c>
    </row>
    <row r="5987" spans="1:4" x14ac:dyDescent="0.25">
      <c r="A5987" s="8" t="s">
        <v>115</v>
      </c>
      <c r="B5987" t="s">
        <v>435</v>
      </c>
      <c r="C5987" s="26">
        <f>VLOOKUP(A5987,'Indice Puntaje Simple'!$A$4:$S$347,'3. Indice Puntj Simpl Traspuest'!D5987,0)</f>
        <v>0.56366666666666665</v>
      </c>
      <c r="D5987">
        <v>19</v>
      </c>
    </row>
    <row r="5988" spans="1:4" x14ac:dyDescent="0.25">
      <c r="A5988" s="8" t="s">
        <v>240</v>
      </c>
      <c r="B5988" t="s">
        <v>435</v>
      </c>
      <c r="C5988" s="26">
        <f>VLOOKUP(A5988,'Indice Puntaje Simple'!$A$4:$S$347,'3. Indice Puntj Simpl Traspuest'!D5988,0)</f>
        <v>0.37666666666666671</v>
      </c>
      <c r="D5988">
        <v>19</v>
      </c>
    </row>
    <row r="5989" spans="1:4" x14ac:dyDescent="0.25">
      <c r="A5989" s="8" t="s">
        <v>162</v>
      </c>
      <c r="B5989" t="s">
        <v>435</v>
      </c>
      <c r="C5989" s="26">
        <f>VLOOKUP(A5989,'Indice Puntaje Simple'!$A$4:$S$347,'3. Indice Puntj Simpl Traspuest'!D5989,0)</f>
        <v>0.49500000000000005</v>
      </c>
      <c r="D5989">
        <v>19</v>
      </c>
    </row>
    <row r="5990" spans="1:4" x14ac:dyDescent="0.25">
      <c r="A5990" s="8" t="s">
        <v>318</v>
      </c>
      <c r="B5990" t="s">
        <v>435</v>
      </c>
      <c r="C5990" s="26">
        <f>VLOOKUP(A5990,'Indice Puntaje Simple'!$A$4:$S$347,'3. Indice Puntj Simpl Traspuest'!D5990,0)</f>
        <v>0.32100000000000006</v>
      </c>
      <c r="D5990">
        <v>19</v>
      </c>
    </row>
    <row r="5991" spans="1:4" x14ac:dyDescent="0.25">
      <c r="A5991" s="8" t="s">
        <v>287</v>
      </c>
      <c r="B5991" t="s">
        <v>435</v>
      </c>
      <c r="C5991" s="26">
        <f>VLOOKUP(A5991,'Indice Puntaje Simple'!$A$4:$S$347,'3. Indice Puntj Simpl Traspuest'!D5991,0)</f>
        <v>0.34583333333333338</v>
      </c>
      <c r="D5991">
        <v>19</v>
      </c>
    </row>
    <row r="5992" spans="1:4" x14ac:dyDescent="0.25">
      <c r="A5992" s="8" t="s">
        <v>79</v>
      </c>
      <c r="B5992" t="s">
        <v>435</v>
      </c>
      <c r="C5992" s="26">
        <f>VLOOKUP(A5992,'Indice Puntaje Simple'!$A$4:$S$347,'3. Indice Puntj Simpl Traspuest'!D5992,0)</f>
        <v>0.83166666666666678</v>
      </c>
      <c r="D5992">
        <v>19</v>
      </c>
    </row>
    <row r="5993" spans="1:4" x14ac:dyDescent="0.25">
      <c r="A5993" s="8" t="s">
        <v>202</v>
      </c>
      <c r="B5993" t="s">
        <v>435</v>
      </c>
      <c r="C5993" s="26">
        <f>VLOOKUP(A5993,'Indice Puntaje Simple'!$A$4:$S$347,'3. Indice Puntj Simpl Traspuest'!D5993,0)</f>
        <v>0.41000000000000009</v>
      </c>
      <c r="D5993">
        <v>19</v>
      </c>
    </row>
    <row r="5994" spans="1:4" x14ac:dyDescent="0.25">
      <c r="A5994" s="8" t="s">
        <v>207</v>
      </c>
      <c r="B5994" t="s">
        <v>435</v>
      </c>
      <c r="C5994" s="26">
        <f>VLOOKUP(A5994,'Indice Puntaje Simple'!$A$4:$S$347,'3. Indice Puntj Simpl Traspuest'!D5994,0)</f>
        <v>0.41416666666666674</v>
      </c>
      <c r="D5994">
        <v>19</v>
      </c>
    </row>
    <row r="5995" spans="1:4" x14ac:dyDescent="0.25">
      <c r="A5995" s="8" t="s">
        <v>214</v>
      </c>
      <c r="B5995" t="s">
        <v>435</v>
      </c>
      <c r="C5995" s="26">
        <f>VLOOKUP(A5995,'Indice Puntaje Simple'!$A$4:$S$347,'3. Indice Puntj Simpl Traspuest'!D5995,0)</f>
        <v>0.41250000000000003</v>
      </c>
      <c r="D5995">
        <v>19</v>
      </c>
    </row>
    <row r="5996" spans="1:4" x14ac:dyDescent="0.25">
      <c r="A5996" s="8" t="s">
        <v>122</v>
      </c>
      <c r="B5996" t="s">
        <v>435</v>
      </c>
      <c r="C5996" s="26">
        <f>VLOOKUP(A5996,'Indice Puntaje Simple'!$A$4:$S$347,'3. Indice Puntj Simpl Traspuest'!D5996,0)</f>
        <v>0.55249999999999999</v>
      </c>
      <c r="D5996">
        <v>19</v>
      </c>
    </row>
    <row r="5997" spans="1:4" x14ac:dyDescent="0.25">
      <c r="A5997" s="8" t="s">
        <v>410</v>
      </c>
      <c r="B5997" t="s">
        <v>435</v>
      </c>
      <c r="C5997" s="26">
        <f>VLOOKUP(A5997,'Indice Puntaje Simple'!$A$4:$S$347,'3. Indice Puntj Simpl Traspuest'!D5997,0)</f>
        <v>0.11666666666666667</v>
      </c>
      <c r="D5997">
        <v>19</v>
      </c>
    </row>
    <row r="5998" spans="1:4" x14ac:dyDescent="0.25">
      <c r="A5998" s="8" t="s">
        <v>143</v>
      </c>
      <c r="B5998" t="s">
        <v>435</v>
      </c>
      <c r="C5998" s="26">
        <f>VLOOKUP(A5998,'Indice Puntaje Simple'!$A$4:$S$347,'3. Indice Puntj Simpl Traspuest'!D5998,0)</f>
        <v>0.53916666666666668</v>
      </c>
      <c r="D5998">
        <v>19</v>
      </c>
    </row>
    <row r="5999" spans="1:4" x14ac:dyDescent="0.25">
      <c r="A5999" s="8" t="s">
        <v>249</v>
      </c>
      <c r="B5999" t="s">
        <v>435</v>
      </c>
      <c r="C5999" s="26">
        <f>VLOOKUP(A5999,'Indice Puntaje Simple'!$A$4:$S$347,'3. Indice Puntj Simpl Traspuest'!D5999,0)</f>
        <v>0.40416666666666673</v>
      </c>
      <c r="D5999">
        <v>19</v>
      </c>
    </row>
    <row r="6000" spans="1:4" x14ac:dyDescent="0.25">
      <c r="A6000" s="8" t="s">
        <v>128</v>
      </c>
      <c r="B6000" t="s">
        <v>435</v>
      </c>
      <c r="C6000" s="26">
        <f>VLOOKUP(A6000,'Indice Puntaje Simple'!$A$4:$S$347,'3. Indice Puntj Simpl Traspuest'!D6000,0)</f>
        <v>0.49450000000000005</v>
      </c>
      <c r="D6000">
        <v>19</v>
      </c>
    </row>
    <row r="6001" spans="1:4" x14ac:dyDescent="0.25">
      <c r="A6001" s="8" t="s">
        <v>203</v>
      </c>
      <c r="B6001" t="s">
        <v>435</v>
      </c>
      <c r="C6001" s="26">
        <f>VLOOKUP(A6001,'Indice Puntaje Simple'!$A$4:$S$347,'3. Indice Puntj Simpl Traspuest'!D6001,0)</f>
        <v>0.47316666666666668</v>
      </c>
      <c r="D6001">
        <v>19</v>
      </c>
    </row>
    <row r="6002" spans="1:4" x14ac:dyDescent="0.25">
      <c r="A6002" s="8" t="s">
        <v>265</v>
      </c>
      <c r="B6002" t="s">
        <v>435</v>
      </c>
      <c r="C6002" s="26">
        <f>VLOOKUP(A6002,'Indice Puntaje Simple'!$A$4:$S$347,'3. Indice Puntj Simpl Traspuest'!D6002,0)</f>
        <v>0.3741666666666667</v>
      </c>
      <c r="D6002">
        <v>19</v>
      </c>
    </row>
    <row r="6003" spans="1:4" x14ac:dyDescent="0.25">
      <c r="A6003" s="8" t="s">
        <v>150</v>
      </c>
      <c r="B6003" t="s">
        <v>435</v>
      </c>
      <c r="C6003" s="26">
        <f>VLOOKUP(A6003,'Indice Puntaje Simple'!$A$4:$S$347,'3. Indice Puntj Simpl Traspuest'!D6003,0)</f>
        <v>0.47916666666666669</v>
      </c>
      <c r="D6003">
        <v>19</v>
      </c>
    </row>
    <row r="6004" spans="1:4" x14ac:dyDescent="0.25">
      <c r="A6004" s="8" t="s">
        <v>136</v>
      </c>
      <c r="B6004" t="s">
        <v>435</v>
      </c>
      <c r="C6004" s="26">
        <f>VLOOKUP(A6004,'Indice Puntaje Simple'!$A$4:$S$347,'3. Indice Puntj Simpl Traspuest'!D6004,0)</f>
        <v>0.54916666666666658</v>
      </c>
      <c r="D6004">
        <v>19</v>
      </c>
    </row>
    <row r="6005" spans="1:4" x14ac:dyDescent="0.25">
      <c r="A6005" s="8" t="s">
        <v>377</v>
      </c>
      <c r="B6005" t="s">
        <v>435</v>
      </c>
      <c r="C6005" s="26">
        <f>VLOOKUP(A6005,'Indice Puntaje Simple'!$A$4:$S$347,'3. Indice Puntj Simpl Traspuest'!D6005,0)</f>
        <v>0.20666666666666667</v>
      </c>
      <c r="D6005">
        <v>19</v>
      </c>
    </row>
    <row r="6006" spans="1:4" x14ac:dyDescent="0.25">
      <c r="A6006" s="8" t="s">
        <v>319</v>
      </c>
      <c r="B6006" t="s">
        <v>435</v>
      </c>
      <c r="C6006" s="26">
        <f>VLOOKUP(A6006,'Indice Puntaje Simple'!$A$4:$S$347,'3. Indice Puntj Simpl Traspuest'!D6006,0)</f>
        <v>0.33416666666666672</v>
      </c>
      <c r="D6006">
        <v>19</v>
      </c>
    </row>
    <row r="6007" spans="1:4" x14ac:dyDescent="0.25">
      <c r="A6007" s="8" t="s">
        <v>188</v>
      </c>
      <c r="B6007" t="s">
        <v>435</v>
      </c>
      <c r="C6007" s="26">
        <f>VLOOKUP(A6007,'Indice Puntaje Simple'!$A$4:$S$347,'3. Indice Puntj Simpl Traspuest'!D6007,0)</f>
        <v>0.45933333333333332</v>
      </c>
      <c r="D6007">
        <v>19</v>
      </c>
    </row>
    <row r="6008" spans="1:4" x14ac:dyDescent="0.25">
      <c r="A6008" s="8" t="s">
        <v>97</v>
      </c>
      <c r="B6008" t="s">
        <v>435</v>
      </c>
      <c r="C6008" s="26">
        <f>VLOOKUP(A6008,'Indice Puntaje Simple'!$A$4:$S$347,'3. Indice Puntj Simpl Traspuest'!D6008,0)</f>
        <v>0.54400000000000004</v>
      </c>
      <c r="D6008">
        <v>19</v>
      </c>
    </row>
    <row r="6009" spans="1:4" x14ac:dyDescent="0.25">
      <c r="A6009" s="8" t="s">
        <v>189</v>
      </c>
      <c r="B6009" t="s">
        <v>435</v>
      </c>
      <c r="C6009" s="26">
        <f>VLOOKUP(A6009,'Indice Puntaje Simple'!$A$4:$S$347,'3. Indice Puntj Simpl Traspuest'!D6009,0)</f>
        <v>0.42500000000000004</v>
      </c>
      <c r="D6009">
        <v>19</v>
      </c>
    </row>
    <row r="6010" spans="1:4" x14ac:dyDescent="0.25">
      <c r="A6010" s="8" t="s">
        <v>390</v>
      </c>
      <c r="B6010" t="s">
        <v>435</v>
      </c>
      <c r="C6010" s="26">
        <f>VLOOKUP(A6010,'Indice Puntaje Simple'!$A$4:$S$347,'3. Indice Puntj Simpl Traspuest'!D6010,0)</f>
        <v>0.21833333333333335</v>
      </c>
      <c r="D6010">
        <v>19</v>
      </c>
    </row>
    <row r="6011" spans="1:4" x14ac:dyDescent="0.25">
      <c r="A6011" s="8" t="s">
        <v>137</v>
      </c>
      <c r="B6011" t="s">
        <v>435</v>
      </c>
      <c r="C6011" s="26">
        <f>VLOOKUP(A6011,'Indice Puntaje Simple'!$A$4:$S$347,'3. Indice Puntj Simpl Traspuest'!D6011,0)</f>
        <v>0.49833333333333335</v>
      </c>
      <c r="D6011">
        <v>19</v>
      </c>
    </row>
    <row r="6012" spans="1:4" x14ac:dyDescent="0.25">
      <c r="A6012" s="8" t="s">
        <v>190</v>
      </c>
      <c r="B6012" t="s">
        <v>435</v>
      </c>
      <c r="C6012" s="26">
        <f>VLOOKUP(A6012,'Indice Puntaje Simple'!$A$4:$S$347,'3. Indice Puntj Simpl Traspuest'!D6012,0)</f>
        <v>0.39250000000000002</v>
      </c>
      <c r="D6012">
        <v>19</v>
      </c>
    </row>
    <row r="6013" spans="1:4" x14ac:dyDescent="0.25">
      <c r="A6013" s="8" t="s">
        <v>340</v>
      </c>
      <c r="B6013" t="s">
        <v>435</v>
      </c>
      <c r="C6013" s="26">
        <f>VLOOKUP(A6013,'Indice Puntaje Simple'!$A$4:$S$347,'3. Indice Puntj Simpl Traspuest'!D6013,0)</f>
        <v>0.33833333333333337</v>
      </c>
      <c r="D6013">
        <v>19</v>
      </c>
    </row>
    <row r="6014" spans="1:4" x14ac:dyDescent="0.25">
      <c r="A6014" s="8" t="s">
        <v>413</v>
      </c>
      <c r="B6014" t="s">
        <v>435</v>
      </c>
      <c r="C6014" s="26">
        <f>VLOOKUP(A6014,'Indice Puntaje Simple'!$A$4:$S$347,'3. Indice Puntj Simpl Traspuest'!D6014,0)</f>
        <v>0.16333333333333333</v>
      </c>
      <c r="D6014">
        <v>19</v>
      </c>
    </row>
    <row r="6015" spans="1:4" x14ac:dyDescent="0.25">
      <c r="A6015" s="8" t="s">
        <v>328</v>
      </c>
      <c r="B6015" t="s">
        <v>435</v>
      </c>
      <c r="C6015" s="26">
        <f>VLOOKUP(A6015,'Indice Puntaje Simple'!$A$4:$S$347,'3. Indice Puntj Simpl Traspuest'!D6015,0)</f>
        <v>0.31500000000000006</v>
      </c>
      <c r="D6015">
        <v>19</v>
      </c>
    </row>
    <row r="6016" spans="1:4" x14ac:dyDescent="0.25">
      <c r="A6016" s="8" t="s">
        <v>288</v>
      </c>
      <c r="B6016" t="s">
        <v>435</v>
      </c>
      <c r="C6016" s="26">
        <f>VLOOKUP(A6016,'Indice Puntaje Simple'!$A$4:$S$347,'3. Indice Puntj Simpl Traspuest'!D6016,0)</f>
        <v>0.31</v>
      </c>
      <c r="D6016">
        <v>19</v>
      </c>
    </row>
    <row r="6017" spans="1:4" x14ac:dyDescent="0.25">
      <c r="A6017" s="8" t="s">
        <v>303</v>
      </c>
      <c r="B6017" t="s">
        <v>435</v>
      </c>
      <c r="C6017" s="26">
        <f>VLOOKUP(A6017,'Indice Puntaje Simple'!$A$4:$S$347,'3. Indice Puntj Simpl Traspuest'!D6017,0)</f>
        <v>0.34666666666666668</v>
      </c>
      <c r="D6017">
        <v>19</v>
      </c>
    </row>
    <row r="6018" spans="1:4" x14ac:dyDescent="0.25">
      <c r="A6018" s="8" t="s">
        <v>329</v>
      </c>
      <c r="B6018" t="s">
        <v>435</v>
      </c>
      <c r="C6018" s="26">
        <f>VLOOKUP(A6018,'Indice Puntaje Simple'!$A$4:$S$347,'3. Indice Puntj Simpl Traspuest'!D6018,0)</f>
        <v>0.33416666666666672</v>
      </c>
      <c r="D6018">
        <v>19</v>
      </c>
    </row>
    <row r="6019" spans="1:4" x14ac:dyDescent="0.25">
      <c r="A6019" s="8" t="s">
        <v>330</v>
      </c>
      <c r="B6019" t="s">
        <v>435</v>
      </c>
      <c r="C6019" s="26">
        <f>VLOOKUP(A6019,'Indice Puntaje Simple'!$A$4:$S$347,'3. Indice Puntj Simpl Traspuest'!D6019,0)</f>
        <v>0.3101666666666667</v>
      </c>
      <c r="D6019">
        <v>19</v>
      </c>
    </row>
    <row r="6020" spans="1:4" x14ac:dyDescent="0.25">
      <c r="A6020" s="8" t="s">
        <v>163</v>
      </c>
      <c r="B6020" t="s">
        <v>435</v>
      </c>
      <c r="C6020" s="26">
        <f>VLOOKUP(A6020,'Indice Puntaje Simple'!$A$4:$S$347,'3. Indice Puntj Simpl Traspuest'!D6020,0)</f>
        <v>0.50516666666666665</v>
      </c>
      <c r="D6020">
        <v>19</v>
      </c>
    </row>
    <row r="6021" spans="1:4" x14ac:dyDescent="0.25">
      <c r="A6021" s="8" t="s">
        <v>223</v>
      </c>
      <c r="B6021" t="s">
        <v>435</v>
      </c>
      <c r="C6021" s="26">
        <f>VLOOKUP(A6021,'Indice Puntaje Simple'!$A$4:$S$347,'3. Indice Puntj Simpl Traspuest'!D6021,0)</f>
        <v>0.39000000000000007</v>
      </c>
      <c r="D6021">
        <v>19</v>
      </c>
    </row>
    <row r="6022" spans="1:4" x14ac:dyDescent="0.25">
      <c r="A6022" s="8" t="s">
        <v>331</v>
      </c>
      <c r="B6022" t="s">
        <v>435</v>
      </c>
      <c r="C6022" s="26">
        <f>VLOOKUP(A6022,'Indice Puntaje Simple'!$A$4:$S$347,'3. Indice Puntj Simpl Traspuest'!D6022,0)</f>
        <v>0.35166666666666668</v>
      </c>
      <c r="D6022">
        <v>19</v>
      </c>
    </row>
    <row r="6023" spans="1:4" x14ac:dyDescent="0.25">
      <c r="A6023" s="8" t="s">
        <v>381</v>
      </c>
      <c r="B6023" t="s">
        <v>435</v>
      </c>
      <c r="C6023" s="26">
        <f>VLOOKUP(A6023,'Indice Puntaje Simple'!$A$4:$S$347,'3. Indice Puntj Simpl Traspuest'!D6023,0)</f>
        <v>0.22500000000000003</v>
      </c>
      <c r="D6023">
        <v>19</v>
      </c>
    </row>
    <row r="6024" spans="1:4" x14ac:dyDescent="0.25">
      <c r="A6024" s="8" t="s">
        <v>116</v>
      </c>
      <c r="B6024" t="s">
        <v>435</v>
      </c>
      <c r="C6024" s="26">
        <f>VLOOKUP(A6024,'Indice Puntaje Simple'!$A$4:$S$347,'3. Indice Puntj Simpl Traspuest'!D6024,0)</f>
        <v>0.54583333333333339</v>
      </c>
      <c r="D6024">
        <v>19</v>
      </c>
    </row>
    <row r="6025" spans="1:4" x14ac:dyDescent="0.25">
      <c r="A6025" s="8" t="s">
        <v>224</v>
      </c>
      <c r="B6025" t="s">
        <v>435</v>
      </c>
      <c r="C6025" s="26">
        <f>VLOOKUP(A6025,'Indice Puntaje Simple'!$A$4:$S$347,'3. Indice Puntj Simpl Traspuest'!D6025,0)</f>
        <v>0.39333333333333337</v>
      </c>
      <c r="D6025">
        <v>19</v>
      </c>
    </row>
    <row r="6026" spans="1:4" x14ac:dyDescent="0.25">
      <c r="A6026" s="8" t="s">
        <v>250</v>
      </c>
      <c r="B6026" t="s">
        <v>435</v>
      </c>
      <c r="C6026" s="26">
        <f>VLOOKUP(A6026,'Indice Puntaje Simple'!$A$4:$S$347,'3. Indice Puntj Simpl Traspuest'!D6026,0)</f>
        <v>0.38000000000000006</v>
      </c>
      <c r="D6026">
        <v>19</v>
      </c>
    </row>
    <row r="6027" spans="1:4" x14ac:dyDescent="0.25">
      <c r="A6027" s="8" t="s">
        <v>208</v>
      </c>
      <c r="B6027" t="s">
        <v>435</v>
      </c>
      <c r="C6027" s="26">
        <f>VLOOKUP(A6027,'Indice Puntaje Simple'!$A$4:$S$347,'3. Indice Puntj Simpl Traspuest'!D6027,0)</f>
        <v>0.41833333333333339</v>
      </c>
      <c r="D6027">
        <v>19</v>
      </c>
    </row>
    <row r="6028" spans="1:4" x14ac:dyDescent="0.25">
      <c r="A6028" s="8" t="s">
        <v>275</v>
      </c>
      <c r="B6028" t="s">
        <v>435</v>
      </c>
      <c r="C6028" s="26">
        <f>VLOOKUP(A6028,'Indice Puntaje Simple'!$A$4:$S$347,'3. Indice Puntj Simpl Traspuest'!D6028,0)</f>
        <v>0.35766666666666669</v>
      </c>
      <c r="D6028">
        <v>19</v>
      </c>
    </row>
    <row r="6029" spans="1:4" x14ac:dyDescent="0.25">
      <c r="A6029" s="8" t="s">
        <v>304</v>
      </c>
      <c r="B6029" t="s">
        <v>435</v>
      </c>
      <c r="C6029" s="26">
        <f>VLOOKUP(A6029,'Indice Puntaje Simple'!$A$4:$S$347,'3. Indice Puntj Simpl Traspuest'!D6029,0)</f>
        <v>0.34416666666666668</v>
      </c>
      <c r="D6029">
        <v>19</v>
      </c>
    </row>
    <row r="6030" spans="1:4" x14ac:dyDescent="0.25">
      <c r="A6030" s="8" t="s">
        <v>305</v>
      </c>
      <c r="B6030" t="s">
        <v>435</v>
      </c>
      <c r="C6030" s="26">
        <f>VLOOKUP(A6030,'Indice Puntaje Simple'!$A$4:$S$347,'3. Indice Puntj Simpl Traspuest'!D6030,0)</f>
        <v>0.34</v>
      </c>
      <c r="D6030">
        <v>19</v>
      </c>
    </row>
    <row r="6031" spans="1:4" x14ac:dyDescent="0.25">
      <c r="A6031" s="8" t="s">
        <v>417</v>
      </c>
      <c r="B6031" t="s">
        <v>435</v>
      </c>
      <c r="C6031" s="26">
        <f>VLOOKUP(A6031,'Indice Puntaje Simple'!$A$4:$S$347,'3. Indice Puntj Simpl Traspuest'!D6031,0)</f>
        <v>0.1</v>
      </c>
      <c r="D6031">
        <v>19</v>
      </c>
    </row>
    <row r="6032" spans="1:4" x14ac:dyDescent="0.25">
      <c r="A6032" s="8" t="s">
        <v>289</v>
      </c>
      <c r="B6032" t="s">
        <v>435</v>
      </c>
      <c r="C6032" s="26">
        <f>VLOOKUP(A6032,'Indice Puntaje Simple'!$A$4:$S$347,'3. Indice Puntj Simpl Traspuest'!D6032,0)</f>
        <v>0.40083333333333337</v>
      </c>
      <c r="D6032">
        <v>19</v>
      </c>
    </row>
    <row r="6033" spans="1:4" x14ac:dyDescent="0.25">
      <c r="A6033" s="8" t="s">
        <v>129</v>
      </c>
      <c r="B6033" t="s">
        <v>435</v>
      </c>
      <c r="C6033" s="26">
        <f>VLOOKUP(A6033,'Indice Puntaje Simple'!$A$4:$S$347,'3. Indice Puntj Simpl Traspuest'!D6033,0)</f>
        <v>0.54599999999999993</v>
      </c>
      <c r="D6033">
        <v>19</v>
      </c>
    </row>
    <row r="6034" spans="1:4" x14ac:dyDescent="0.25">
      <c r="A6034" s="8" t="s">
        <v>414</v>
      </c>
      <c r="B6034" t="s">
        <v>435</v>
      </c>
      <c r="C6034" s="26">
        <f>VLOOKUP(A6034,'Indice Puntaje Simple'!$A$4:$S$347,'3. Indice Puntj Simpl Traspuest'!D6034,0)</f>
        <v>0.13250000000000001</v>
      </c>
      <c r="D6034">
        <v>19</v>
      </c>
    </row>
    <row r="6035" spans="1:4" x14ac:dyDescent="0.25">
      <c r="A6035" s="8" t="s">
        <v>306</v>
      </c>
      <c r="B6035" t="s">
        <v>435</v>
      </c>
      <c r="C6035" s="26">
        <f>VLOOKUP(A6035,'Indice Puntaje Simple'!$A$4:$S$347,'3. Indice Puntj Simpl Traspuest'!D6035,0)</f>
        <v>0.28833333333333333</v>
      </c>
      <c r="D6035">
        <v>19</v>
      </c>
    </row>
    <row r="6036" spans="1:4" x14ac:dyDescent="0.25">
      <c r="A6036" s="8" t="s">
        <v>241</v>
      </c>
      <c r="B6036" t="s">
        <v>435</v>
      </c>
      <c r="C6036" s="26">
        <f>VLOOKUP(A6036,'Indice Puntaje Simple'!$A$4:$S$347,'3. Indice Puntj Simpl Traspuest'!D6036,0)</f>
        <v>0.39416666666666667</v>
      </c>
      <c r="D6036">
        <v>19</v>
      </c>
    </row>
    <row r="6037" spans="1:4" x14ac:dyDescent="0.25">
      <c r="A6037" s="8" t="s">
        <v>251</v>
      </c>
      <c r="B6037" t="s">
        <v>435</v>
      </c>
      <c r="C6037" s="26">
        <f>VLOOKUP(A6037,'Indice Puntaje Simple'!$A$4:$S$347,'3. Indice Puntj Simpl Traspuest'!D6037,0)</f>
        <v>0.38500000000000006</v>
      </c>
      <c r="D6037">
        <v>19</v>
      </c>
    </row>
    <row r="6038" spans="1:4" x14ac:dyDescent="0.25">
      <c r="A6038" s="8" t="s">
        <v>420</v>
      </c>
      <c r="B6038" t="s">
        <v>435</v>
      </c>
      <c r="C6038" s="26">
        <f>VLOOKUP(A6038,'Indice Puntaje Simple'!$A$4:$S$347,'3. Indice Puntj Simpl Traspuest'!D6038,0)</f>
        <v>4.4999999999999998E-2</v>
      </c>
      <c r="D6038">
        <v>19</v>
      </c>
    </row>
    <row r="6039" spans="1:4" x14ac:dyDescent="0.25">
      <c r="A6039" s="8" t="s">
        <v>130</v>
      </c>
      <c r="B6039" t="s">
        <v>435</v>
      </c>
      <c r="C6039" s="26">
        <f>VLOOKUP(A6039,'Indice Puntaje Simple'!$A$4:$S$347,'3. Indice Puntj Simpl Traspuest'!D6039,0)</f>
        <v>0.52949999999999986</v>
      </c>
      <c r="D6039">
        <v>19</v>
      </c>
    </row>
    <row r="6040" spans="1:4" x14ac:dyDescent="0.25">
      <c r="A6040" s="8" t="s">
        <v>151</v>
      </c>
      <c r="B6040" t="s">
        <v>435</v>
      </c>
      <c r="C6040" s="26">
        <f>VLOOKUP(A6040,'Indice Puntaje Simple'!$A$4:$S$347,'3. Indice Puntj Simpl Traspuest'!D6040,0)</f>
        <v>0.48333333333333339</v>
      </c>
      <c r="D6040">
        <v>19</v>
      </c>
    </row>
    <row r="6041" spans="1:4" x14ac:dyDescent="0.25">
      <c r="A6041" s="8" t="s">
        <v>215</v>
      </c>
      <c r="B6041" t="s">
        <v>435</v>
      </c>
      <c r="C6041" s="26">
        <f>VLOOKUP(A6041,'Indice Puntaje Simple'!$A$4:$S$347,'3. Indice Puntj Simpl Traspuest'!D6041,0)</f>
        <v>0.39833333333333337</v>
      </c>
      <c r="D6041">
        <v>19</v>
      </c>
    </row>
    <row r="6042" spans="1:4" x14ac:dyDescent="0.25">
      <c r="A6042" s="8" t="s">
        <v>242</v>
      </c>
      <c r="B6042" t="s">
        <v>435</v>
      </c>
      <c r="C6042" s="26">
        <f>VLOOKUP(A6042,'Indice Puntaje Simple'!$A$4:$S$347,'3. Indice Puntj Simpl Traspuest'!D6042,0)</f>
        <v>0.40883333333333333</v>
      </c>
      <c r="D6042">
        <v>19</v>
      </c>
    </row>
    <row r="6043" spans="1:4" x14ac:dyDescent="0.25">
      <c r="A6043" s="8" t="s">
        <v>92</v>
      </c>
      <c r="B6043" t="s">
        <v>435</v>
      </c>
      <c r="C6043" s="26">
        <f>VLOOKUP(A6043,'Indice Puntaje Simple'!$A$4:$S$347,'3. Indice Puntj Simpl Traspuest'!D6043,0)</f>
        <v>0.65366666666666673</v>
      </c>
      <c r="D6043">
        <v>19</v>
      </c>
    </row>
    <row r="6044" spans="1:4" x14ac:dyDescent="0.25">
      <c r="A6044" s="8" t="s">
        <v>394</v>
      </c>
      <c r="B6044" t="s">
        <v>435</v>
      </c>
      <c r="C6044" s="26">
        <f>VLOOKUP(A6044,'Indice Puntaje Simple'!$A$4:$S$347,'3. Indice Puntj Simpl Traspuest'!D6044,0)</f>
        <v>0.19333333333333333</v>
      </c>
      <c r="D6044">
        <v>19</v>
      </c>
    </row>
    <row r="6045" spans="1:4" x14ac:dyDescent="0.25">
      <c r="A6045" s="8" t="s">
        <v>191</v>
      </c>
      <c r="B6045" t="s">
        <v>435</v>
      </c>
      <c r="C6045" s="26">
        <f>VLOOKUP(A6045,'Indice Puntaje Simple'!$A$4:$S$347,'3. Indice Puntj Simpl Traspuest'!D6045,0)</f>
        <v>0.43833333333333335</v>
      </c>
      <c r="D6045">
        <v>19</v>
      </c>
    </row>
    <row r="6046" spans="1:4" x14ac:dyDescent="0.25">
      <c r="A6046" s="8" t="s">
        <v>123</v>
      </c>
      <c r="B6046" t="s">
        <v>435</v>
      </c>
      <c r="C6046" s="26">
        <f>VLOOKUP(A6046,'Indice Puntaje Simple'!$A$4:$S$347,'3. Indice Puntj Simpl Traspuest'!D6046,0)</f>
        <v>0.53100000000000003</v>
      </c>
      <c r="D6046">
        <v>19</v>
      </c>
    </row>
    <row r="6047" spans="1:4" x14ac:dyDescent="0.25">
      <c r="A6047" s="8" t="s">
        <v>276</v>
      </c>
      <c r="B6047" t="s">
        <v>435</v>
      </c>
      <c r="C6047" s="26">
        <f>VLOOKUP(A6047,'Indice Puntaje Simple'!$A$4:$S$347,'3. Indice Puntj Simpl Traspuest'!D6047,0)</f>
        <v>0.37833333333333335</v>
      </c>
      <c r="D6047">
        <v>19</v>
      </c>
    </row>
    <row r="6048" spans="1:4" x14ac:dyDescent="0.25">
      <c r="A6048" s="8" t="s">
        <v>320</v>
      </c>
      <c r="B6048" t="s">
        <v>435</v>
      </c>
      <c r="C6048" s="26">
        <f>VLOOKUP(A6048,'Indice Puntaje Simple'!$A$4:$S$347,'3. Indice Puntj Simpl Traspuest'!D6048,0)</f>
        <v>0.33583333333333337</v>
      </c>
      <c r="D6048">
        <v>19</v>
      </c>
    </row>
    <row r="6049" spans="1:4" x14ac:dyDescent="0.25">
      <c r="A6049" s="8" t="s">
        <v>252</v>
      </c>
      <c r="B6049" t="s">
        <v>435</v>
      </c>
      <c r="C6049" s="26">
        <f>VLOOKUP(A6049,'Indice Puntaje Simple'!$A$4:$S$347,'3. Indice Puntj Simpl Traspuest'!D6049,0)</f>
        <v>0.36333333333333334</v>
      </c>
      <c r="D6049">
        <v>19</v>
      </c>
    </row>
    <row r="6050" spans="1:4" x14ac:dyDescent="0.25">
      <c r="A6050" s="8" t="s">
        <v>131</v>
      </c>
      <c r="B6050" t="s">
        <v>435</v>
      </c>
      <c r="C6050" s="26">
        <f>VLOOKUP(A6050,'Indice Puntaje Simple'!$A$4:$S$347,'3. Indice Puntj Simpl Traspuest'!D6050,0)</f>
        <v>0.55249999999999999</v>
      </c>
      <c r="D6050">
        <v>19</v>
      </c>
    </row>
    <row r="6051" spans="1:4" x14ac:dyDescent="0.25">
      <c r="A6051" s="8" t="s">
        <v>124</v>
      </c>
      <c r="B6051" t="s">
        <v>435</v>
      </c>
      <c r="C6051" s="26">
        <f>VLOOKUP(A6051,'Indice Puntaje Simple'!$A$4:$S$347,'3. Indice Puntj Simpl Traspuest'!D6051,0)</f>
        <v>0.5116666666666666</v>
      </c>
      <c r="D6051">
        <v>19</v>
      </c>
    </row>
    <row r="6052" spans="1:4" x14ac:dyDescent="0.25">
      <c r="A6052" s="8" t="s">
        <v>225</v>
      </c>
      <c r="B6052" t="s">
        <v>435</v>
      </c>
      <c r="C6052" s="26">
        <f>VLOOKUP(A6052,'Indice Puntaje Simple'!$A$4:$S$347,'3. Indice Puntj Simpl Traspuest'!D6052,0)</f>
        <v>0.41916666666666669</v>
      </c>
      <c r="D6052">
        <v>19</v>
      </c>
    </row>
    <row r="6053" spans="1:4" x14ac:dyDescent="0.25">
      <c r="A6053" s="8" t="s">
        <v>332</v>
      </c>
      <c r="B6053" t="s">
        <v>435</v>
      </c>
      <c r="C6053" s="26">
        <f>VLOOKUP(A6053,'Indice Puntaje Simple'!$A$4:$S$347,'3. Indice Puntj Simpl Traspuest'!D6053,0)</f>
        <v>0.33466666666666667</v>
      </c>
      <c r="D6053">
        <v>19</v>
      </c>
    </row>
    <row r="6054" spans="1:4" x14ac:dyDescent="0.25">
      <c r="A6054" s="8" t="s">
        <v>182</v>
      </c>
      <c r="B6054" t="s">
        <v>435</v>
      </c>
      <c r="C6054" s="26">
        <f>VLOOKUP(A6054,'Indice Puntaje Simple'!$A$4:$S$347,'3. Indice Puntj Simpl Traspuest'!D6054,0)</f>
        <v>0.42083333333333339</v>
      </c>
      <c r="D6054">
        <v>19</v>
      </c>
    </row>
    <row r="6055" spans="1:4" x14ac:dyDescent="0.25">
      <c r="A6055" s="8" t="s">
        <v>307</v>
      </c>
      <c r="B6055" t="s">
        <v>435</v>
      </c>
      <c r="C6055" s="26">
        <f>VLOOKUP(A6055,'Indice Puntaje Simple'!$A$4:$S$347,'3. Indice Puntj Simpl Traspuest'!D6055,0)</f>
        <v>0.3633333333333334</v>
      </c>
      <c r="D6055">
        <v>19</v>
      </c>
    </row>
    <row r="6056" spans="1:4" x14ac:dyDescent="0.25">
      <c r="A6056" s="8" t="s">
        <v>333</v>
      </c>
      <c r="B6056" t="s">
        <v>435</v>
      </c>
      <c r="C6056" s="26">
        <f>VLOOKUP(A6056,'Indice Puntaje Simple'!$A$4:$S$347,'3. Indice Puntj Simpl Traspuest'!D6056,0)</f>
        <v>0.34</v>
      </c>
      <c r="D6056">
        <v>19</v>
      </c>
    </row>
    <row r="6057" spans="1:4" x14ac:dyDescent="0.25">
      <c r="A6057" s="8" t="s">
        <v>347</v>
      </c>
      <c r="B6057" t="s">
        <v>435</v>
      </c>
      <c r="C6057" s="26">
        <f>VLOOKUP(A6057,'Indice Puntaje Simple'!$A$4:$S$347,'3. Indice Puntj Simpl Traspuest'!D6057,0)</f>
        <v>0.27933333333333338</v>
      </c>
      <c r="D6057">
        <v>19</v>
      </c>
    </row>
    <row r="6058" spans="1:4" x14ac:dyDescent="0.25">
      <c r="A6058" s="8" t="s">
        <v>372</v>
      </c>
      <c r="B6058" t="s">
        <v>435</v>
      </c>
      <c r="C6058" s="26">
        <f>VLOOKUP(A6058,'Indice Puntaje Simple'!$A$4:$S$347,'3. Indice Puntj Simpl Traspuest'!D6058,0)</f>
        <v>0.21916666666666668</v>
      </c>
      <c r="D6058">
        <v>19</v>
      </c>
    </row>
    <row r="6059" spans="1:4" x14ac:dyDescent="0.25">
      <c r="A6059" s="8" t="s">
        <v>277</v>
      </c>
      <c r="B6059" t="s">
        <v>435</v>
      </c>
      <c r="C6059" s="26">
        <f>VLOOKUP(A6059,'Indice Puntaje Simple'!$A$4:$S$347,'3. Indice Puntj Simpl Traspuest'!D6059,0)</f>
        <v>0.34583333333333338</v>
      </c>
      <c r="D6059">
        <v>19</v>
      </c>
    </row>
    <row r="6060" spans="1:4" x14ac:dyDescent="0.25">
      <c r="A6060" s="8" t="s">
        <v>82</v>
      </c>
      <c r="B6060" t="s">
        <v>435</v>
      </c>
      <c r="C6060" s="26">
        <f>VLOOKUP(A6060,'Indice Puntaje Simple'!$A$4:$S$347,'3. Indice Puntj Simpl Traspuest'!D6060,0)</f>
        <v>0.68583333333333341</v>
      </c>
      <c r="D6060">
        <v>19</v>
      </c>
    </row>
    <row r="6061" spans="1:4" x14ac:dyDescent="0.25">
      <c r="A6061" s="8" t="s">
        <v>104</v>
      </c>
      <c r="B6061" t="s">
        <v>435</v>
      </c>
      <c r="C6061" s="26">
        <f>VLOOKUP(A6061,'Indice Puntaje Simple'!$A$4:$S$347,'3. Indice Puntj Simpl Traspuest'!D6061,0)</f>
        <v>0.55400000000000005</v>
      </c>
      <c r="D6061">
        <v>19</v>
      </c>
    </row>
    <row r="6062" spans="1:4" x14ac:dyDescent="0.25">
      <c r="A6062" s="8" t="s">
        <v>367</v>
      </c>
      <c r="B6062" t="s">
        <v>435</v>
      </c>
      <c r="C6062" s="26">
        <f>VLOOKUP(A6062,'Indice Puntaje Simple'!$A$4:$S$347,'3. Indice Puntj Simpl Traspuest'!D6062,0)</f>
        <v>0.24000000000000002</v>
      </c>
      <c r="D6062">
        <v>19</v>
      </c>
    </row>
    <row r="6063" spans="1:4" x14ac:dyDescent="0.25">
      <c r="A6063" s="8" t="s">
        <v>172</v>
      </c>
      <c r="B6063" t="s">
        <v>435</v>
      </c>
      <c r="C6063" s="26">
        <f>VLOOKUP(A6063,'Indice Puntaje Simple'!$A$4:$S$347,'3. Indice Puntj Simpl Traspuest'!D6063,0)</f>
        <v>0.49983333333333341</v>
      </c>
      <c r="D6063">
        <v>19</v>
      </c>
    </row>
    <row r="6064" spans="1:4" x14ac:dyDescent="0.25">
      <c r="A6064" s="8" t="s">
        <v>321</v>
      </c>
      <c r="B6064" t="s">
        <v>435</v>
      </c>
      <c r="C6064" s="26">
        <f>VLOOKUP(A6064,'Indice Puntaje Simple'!$A$4:$S$347,'3. Indice Puntj Simpl Traspuest'!D6064,0)</f>
        <v>0.35849999999999999</v>
      </c>
      <c r="D6064">
        <v>19</v>
      </c>
    </row>
    <row r="6065" spans="1:4" x14ac:dyDescent="0.25">
      <c r="A6065" s="8" t="s">
        <v>353</v>
      </c>
      <c r="B6065" t="s">
        <v>435</v>
      </c>
      <c r="C6065" s="26">
        <f>VLOOKUP(A6065,'Indice Puntaje Simple'!$A$4:$S$347,'3. Indice Puntj Simpl Traspuest'!D6065,0)</f>
        <v>0.25833333333333336</v>
      </c>
      <c r="D6065">
        <v>19</v>
      </c>
    </row>
    <row r="6066" spans="1:4" x14ac:dyDescent="0.25">
      <c r="A6066" s="8" t="s">
        <v>290</v>
      </c>
      <c r="B6066" t="s">
        <v>435</v>
      </c>
      <c r="C6066" s="26">
        <f>VLOOKUP(A6066,'Indice Puntaje Simple'!$A$4:$S$347,'3. Indice Puntj Simpl Traspuest'!D6066,0)</f>
        <v>0.33933333333333332</v>
      </c>
      <c r="D6066">
        <v>19</v>
      </c>
    </row>
    <row r="6067" spans="1:4" x14ac:dyDescent="0.25">
      <c r="A6067" s="8" t="s">
        <v>334</v>
      </c>
      <c r="B6067" t="s">
        <v>435</v>
      </c>
      <c r="C6067" s="26">
        <f>VLOOKUP(A6067,'Indice Puntaje Simple'!$A$4:$S$347,'3. Indice Puntj Simpl Traspuest'!D6067,0)</f>
        <v>0.28166666666666668</v>
      </c>
      <c r="D6067">
        <v>19</v>
      </c>
    </row>
    <row r="6068" spans="1:4" x14ac:dyDescent="0.25">
      <c r="A6068" s="8" t="s">
        <v>278</v>
      </c>
      <c r="B6068" t="s">
        <v>435</v>
      </c>
      <c r="C6068" s="26">
        <f>VLOOKUP(A6068,'Indice Puntaje Simple'!$A$4:$S$347,'3. Indice Puntj Simpl Traspuest'!D6068,0)</f>
        <v>0.35333333333333339</v>
      </c>
      <c r="D6068">
        <v>19</v>
      </c>
    </row>
    <row r="6069" spans="1:4" x14ac:dyDescent="0.25">
      <c r="A6069" s="8" t="s">
        <v>253</v>
      </c>
      <c r="B6069" t="s">
        <v>435</v>
      </c>
      <c r="C6069" s="26">
        <f>VLOOKUP(A6069,'Indice Puntaje Simple'!$A$4:$S$347,'3. Indice Puntj Simpl Traspuest'!D6069,0)</f>
        <v>0.38666666666666666</v>
      </c>
      <c r="D6069">
        <v>19</v>
      </c>
    </row>
    <row r="6070" spans="1:4" x14ac:dyDescent="0.25">
      <c r="A6070" s="8" t="s">
        <v>322</v>
      </c>
      <c r="B6070" t="s">
        <v>435</v>
      </c>
      <c r="C6070" s="26">
        <f>VLOOKUP(A6070,'Indice Puntaje Simple'!$A$4:$S$347,'3. Indice Puntj Simpl Traspuest'!D6070,0)</f>
        <v>0.27916666666666673</v>
      </c>
      <c r="D6070">
        <v>19</v>
      </c>
    </row>
    <row r="6071" spans="1:4" x14ac:dyDescent="0.25">
      <c r="A6071" s="8" t="s">
        <v>132</v>
      </c>
      <c r="B6071" t="s">
        <v>435</v>
      </c>
      <c r="C6071" s="26">
        <f>VLOOKUP(A6071,'Indice Puntaje Simple'!$A$4:$S$347,'3. Indice Puntj Simpl Traspuest'!D6071,0)</f>
        <v>0.56166666666666676</v>
      </c>
      <c r="D6071">
        <v>19</v>
      </c>
    </row>
    <row r="6072" spans="1:4" x14ac:dyDescent="0.25">
      <c r="A6072" s="8" t="s">
        <v>341</v>
      </c>
      <c r="B6072" t="s">
        <v>435</v>
      </c>
      <c r="C6072" s="26">
        <f>VLOOKUP(A6072,'Indice Puntaje Simple'!$A$4:$S$347,'3. Indice Puntj Simpl Traspuest'!D6072,0)</f>
        <v>0.3091666666666667</v>
      </c>
      <c r="D6072">
        <v>19</v>
      </c>
    </row>
    <row r="6073" spans="1:4" x14ac:dyDescent="0.25">
      <c r="A6073" s="8" t="s">
        <v>308</v>
      </c>
      <c r="B6073" t="s">
        <v>435</v>
      </c>
      <c r="C6073" s="26">
        <f>VLOOKUP(A6073,'Indice Puntaje Simple'!$A$4:$S$347,'3. Indice Puntj Simpl Traspuest'!D6073,0)</f>
        <v>0.32916666666666672</v>
      </c>
      <c r="D6073">
        <v>19</v>
      </c>
    </row>
    <row r="6074" spans="1:4" x14ac:dyDescent="0.25">
      <c r="A6074" s="8" t="s">
        <v>279</v>
      </c>
      <c r="B6074" t="s">
        <v>435</v>
      </c>
      <c r="C6074" s="26">
        <f>VLOOKUP(A6074,'Indice Puntaje Simple'!$A$4:$S$347,'3. Indice Puntj Simpl Traspuest'!D6074,0)</f>
        <v>0.36416666666666669</v>
      </c>
      <c r="D6074">
        <v>19</v>
      </c>
    </row>
    <row r="6075" spans="1:4" x14ac:dyDescent="0.25">
      <c r="A6075" s="8" t="s">
        <v>401</v>
      </c>
      <c r="B6075" t="s">
        <v>435</v>
      </c>
      <c r="C6075" s="26">
        <f>VLOOKUP(A6075,'Indice Puntaje Simple'!$A$4:$S$347,'3. Indice Puntj Simpl Traspuest'!D6075,0)</f>
        <v>0.1825</v>
      </c>
      <c r="D6075">
        <v>19</v>
      </c>
    </row>
    <row r="6076" spans="1:4" x14ac:dyDescent="0.25">
      <c r="A6076" s="8" t="s">
        <v>323</v>
      </c>
      <c r="B6076" t="s">
        <v>435</v>
      </c>
      <c r="C6076" s="26">
        <f>VLOOKUP(A6076,'Indice Puntaje Simple'!$A$4:$S$347,'3. Indice Puntj Simpl Traspuest'!D6076,0)</f>
        <v>0.3116666666666667</v>
      </c>
      <c r="D6076">
        <v>19</v>
      </c>
    </row>
    <row r="6077" spans="1:4" x14ac:dyDescent="0.25">
      <c r="A6077" s="8" t="s">
        <v>84</v>
      </c>
      <c r="B6077" t="s">
        <v>435</v>
      </c>
      <c r="C6077" s="26">
        <f>VLOOKUP(A6077,'Indice Puntaje Simple'!$A$4:$S$347,'3. Indice Puntj Simpl Traspuest'!D6077,0)</f>
        <v>0.63416666666666677</v>
      </c>
      <c r="D6077">
        <v>19</v>
      </c>
    </row>
    <row r="6078" spans="1:4" x14ac:dyDescent="0.25">
      <c r="A6078" s="8" t="s">
        <v>152</v>
      </c>
      <c r="B6078" t="s">
        <v>435</v>
      </c>
      <c r="C6078" s="26">
        <f>VLOOKUP(A6078,'Indice Puntaje Simple'!$A$4:$S$347,'3. Indice Puntj Simpl Traspuest'!D6078,0)</f>
        <v>0.46766666666666673</v>
      </c>
      <c r="D6078">
        <v>19</v>
      </c>
    </row>
    <row r="6079" spans="1:4" x14ac:dyDescent="0.25">
      <c r="A6079" s="8" t="s">
        <v>93</v>
      </c>
      <c r="B6079" t="s">
        <v>435</v>
      </c>
      <c r="C6079" s="26">
        <f>VLOOKUP(A6079,'Indice Puntaje Simple'!$A$4:$S$347,'3. Indice Puntj Simpl Traspuest'!D6079,0)</f>
        <v>0.60950000000000015</v>
      </c>
      <c r="D6079">
        <v>19</v>
      </c>
    </row>
    <row r="6080" spans="1:4" x14ac:dyDescent="0.25">
      <c r="A6080" s="8" t="s">
        <v>226</v>
      </c>
      <c r="B6080" t="s">
        <v>435</v>
      </c>
      <c r="C6080" s="26">
        <f>VLOOKUP(A6080,'Indice Puntaje Simple'!$A$4:$S$347,'3. Indice Puntj Simpl Traspuest'!D6080,0)</f>
        <v>0.3683333333333334</v>
      </c>
      <c r="D6080">
        <v>19</v>
      </c>
    </row>
    <row r="6081" spans="1:4" x14ac:dyDescent="0.25">
      <c r="A6081" s="8" t="s">
        <v>164</v>
      </c>
      <c r="B6081" t="s">
        <v>435</v>
      </c>
      <c r="C6081" s="26">
        <f>VLOOKUP(A6081,'Indice Puntaje Simple'!$A$4:$S$347,'3. Indice Puntj Simpl Traspuest'!D6081,0)</f>
        <v>0.43416666666666676</v>
      </c>
      <c r="D6081">
        <v>19</v>
      </c>
    </row>
    <row r="6082" spans="1:4" x14ac:dyDescent="0.25">
      <c r="A6082" s="8" t="s">
        <v>138</v>
      </c>
      <c r="B6082" t="s">
        <v>435</v>
      </c>
      <c r="C6082" s="26">
        <f>VLOOKUP(A6082,'Indice Puntaje Simple'!$A$4:$S$347,'3. Indice Puntj Simpl Traspuest'!D6082,0)</f>
        <v>0.4941666666666667</v>
      </c>
      <c r="D6082">
        <v>19</v>
      </c>
    </row>
    <row r="6083" spans="1:4" x14ac:dyDescent="0.25">
      <c r="A6083" s="8" t="s">
        <v>402</v>
      </c>
      <c r="B6083" t="s">
        <v>435</v>
      </c>
      <c r="C6083" s="26">
        <f>VLOOKUP(A6083,'Indice Puntaje Simple'!$A$4:$S$347,'3. Indice Puntj Simpl Traspuest'!D6083,0)</f>
        <v>0.21083333333333334</v>
      </c>
      <c r="D6083">
        <v>19</v>
      </c>
    </row>
    <row r="6084" spans="1:4" x14ac:dyDescent="0.25">
      <c r="A6084" s="8" t="s">
        <v>209</v>
      </c>
      <c r="B6084" t="s">
        <v>435</v>
      </c>
      <c r="C6084" s="26">
        <f>VLOOKUP(A6084,'Indice Puntaje Simple'!$A$4:$S$347,'3. Indice Puntj Simpl Traspuest'!D6084,0)</f>
        <v>0.42250000000000004</v>
      </c>
      <c r="D6084">
        <v>19</v>
      </c>
    </row>
    <row r="6085" spans="1:4" x14ac:dyDescent="0.25">
      <c r="A6085" s="8" t="s">
        <v>368</v>
      </c>
      <c r="B6085" t="s">
        <v>435</v>
      </c>
      <c r="C6085" s="26">
        <f>VLOOKUP(A6085,'Indice Puntaje Simple'!$A$4:$S$347,'3. Indice Puntj Simpl Traspuest'!D6085,0)</f>
        <v>0.26583333333333337</v>
      </c>
      <c r="D6085">
        <v>19</v>
      </c>
    </row>
    <row r="6086" spans="1:4" x14ac:dyDescent="0.25">
      <c r="A6086" s="8" t="s">
        <v>354</v>
      </c>
      <c r="B6086" t="s">
        <v>435</v>
      </c>
      <c r="C6086" s="26">
        <f>VLOOKUP(A6086,'Indice Puntaje Simple'!$A$4:$S$347,'3. Indice Puntj Simpl Traspuest'!D6086,0)</f>
        <v>0.29500000000000004</v>
      </c>
      <c r="D6086">
        <v>19</v>
      </c>
    </row>
    <row r="6087" spans="1:4" x14ac:dyDescent="0.25">
      <c r="A6087" s="8" t="s">
        <v>107</v>
      </c>
      <c r="B6087" t="s">
        <v>435</v>
      </c>
      <c r="C6087" s="26">
        <f>VLOOKUP(A6087,'Indice Puntaje Simple'!$A$4:$S$347,'3. Indice Puntj Simpl Traspuest'!D6087,0)</f>
        <v>0.54233333333333333</v>
      </c>
      <c r="D6087">
        <v>19</v>
      </c>
    </row>
    <row r="6088" spans="1:4" x14ac:dyDescent="0.25">
      <c r="A6088" s="8" t="s">
        <v>254</v>
      </c>
      <c r="B6088" t="s">
        <v>435</v>
      </c>
      <c r="C6088" s="26">
        <f>VLOOKUP(A6088,'Indice Puntaje Simple'!$A$4:$S$347,'3. Indice Puntj Simpl Traspuest'!D6088,0)</f>
        <v>0.37833333333333335</v>
      </c>
      <c r="D6088">
        <v>19</v>
      </c>
    </row>
    <row r="6089" spans="1:4" x14ac:dyDescent="0.25">
      <c r="A6089" s="8" t="s">
        <v>192</v>
      </c>
      <c r="B6089" t="s">
        <v>435</v>
      </c>
      <c r="C6089" s="26">
        <f>VLOOKUP(A6089,'Indice Puntaje Simple'!$A$4:$S$347,'3. Indice Puntj Simpl Traspuest'!D6089,0)</f>
        <v>0.4898333333333334</v>
      </c>
      <c r="D6089">
        <v>19</v>
      </c>
    </row>
    <row r="6090" spans="1:4" x14ac:dyDescent="0.25">
      <c r="A6090" s="8" t="s">
        <v>173</v>
      </c>
      <c r="B6090" t="s">
        <v>435</v>
      </c>
      <c r="C6090" s="26">
        <f>VLOOKUP(A6090,'Indice Puntaje Simple'!$A$4:$S$347,'3. Indice Puntj Simpl Traspuest'!D6090,0)</f>
        <v>0.45583333333333342</v>
      </c>
      <c r="D6090">
        <v>19</v>
      </c>
    </row>
    <row r="6091" spans="1:4" x14ac:dyDescent="0.25">
      <c r="A6091" s="8" t="s">
        <v>139</v>
      </c>
      <c r="B6091" t="s">
        <v>435</v>
      </c>
      <c r="C6091" s="26">
        <f>VLOOKUP(A6091,'Indice Puntaje Simple'!$A$4:$S$347,'3. Indice Puntj Simpl Traspuest'!D6091,0)</f>
        <v>0.49349999999999999</v>
      </c>
      <c r="D6091">
        <v>19</v>
      </c>
    </row>
    <row r="6092" spans="1:4" x14ac:dyDescent="0.25">
      <c r="A6092" s="8" t="s">
        <v>350</v>
      </c>
      <c r="B6092" t="s">
        <v>435</v>
      </c>
      <c r="C6092" s="26">
        <f>VLOOKUP(A6092,'Indice Puntaje Simple'!$A$4:$S$347,'3. Indice Puntj Simpl Traspuest'!D6092,0)</f>
        <v>0.27766666666666667</v>
      </c>
      <c r="D6092">
        <v>19</v>
      </c>
    </row>
    <row r="6093" spans="1:4" x14ac:dyDescent="0.25">
      <c r="A6093" s="8" t="s">
        <v>227</v>
      </c>
      <c r="B6093" t="s">
        <v>435</v>
      </c>
      <c r="C6093" s="26">
        <f>VLOOKUP(A6093,'Indice Puntaje Simple'!$A$4:$S$347,'3. Indice Puntj Simpl Traspuest'!D6093,0)</f>
        <v>0.38583333333333342</v>
      </c>
      <c r="D6093">
        <v>19</v>
      </c>
    </row>
    <row r="6094" spans="1:4" x14ac:dyDescent="0.25">
      <c r="A6094" s="8" t="s">
        <v>228</v>
      </c>
      <c r="B6094" t="s">
        <v>435</v>
      </c>
      <c r="C6094" s="26">
        <f>VLOOKUP(A6094,'Indice Puntaje Simple'!$A$4:$S$347,'3. Indice Puntj Simpl Traspuest'!D6094,0)</f>
        <v>0.41583333333333339</v>
      </c>
      <c r="D6094">
        <v>19</v>
      </c>
    </row>
    <row r="6095" spans="1:4" x14ac:dyDescent="0.25">
      <c r="A6095" s="8" t="s">
        <v>309</v>
      </c>
      <c r="B6095" t="s">
        <v>435</v>
      </c>
      <c r="C6095" s="26">
        <f>VLOOKUP(A6095,'Indice Puntaje Simple'!$A$4:$S$347,'3. Indice Puntj Simpl Traspuest'!D6095,0)</f>
        <v>0.34583333333333338</v>
      </c>
      <c r="D6095">
        <v>19</v>
      </c>
    </row>
    <row r="6096" spans="1:4" x14ac:dyDescent="0.25">
      <c r="A6096" s="8" t="s">
        <v>193</v>
      </c>
      <c r="B6096" t="s">
        <v>435</v>
      </c>
      <c r="C6096" s="26">
        <f>VLOOKUP(A6096,'Indice Puntaje Simple'!$A$4:$S$347,'3. Indice Puntj Simpl Traspuest'!D6096,0)</f>
        <v>0.42350000000000004</v>
      </c>
      <c r="D6096">
        <v>19</v>
      </c>
    </row>
    <row r="6097" spans="1:4" x14ac:dyDescent="0.25">
      <c r="A6097" s="8" t="s">
        <v>335</v>
      </c>
      <c r="B6097" t="s">
        <v>435</v>
      </c>
      <c r="C6097" s="26">
        <f>VLOOKUP(A6097,'Indice Puntaje Simple'!$A$4:$S$347,'3. Indice Puntj Simpl Traspuest'!D6097,0)</f>
        <v>0.32666666666666672</v>
      </c>
      <c r="D6097">
        <v>19</v>
      </c>
    </row>
    <row r="6098" spans="1:4" x14ac:dyDescent="0.25">
      <c r="A6098" s="8" t="s">
        <v>85</v>
      </c>
      <c r="B6098" t="s">
        <v>435</v>
      </c>
      <c r="C6098" s="26">
        <f>VLOOKUP(A6098,'Indice Puntaje Simple'!$A$4:$S$347,'3. Indice Puntj Simpl Traspuest'!D6098,0)</f>
        <v>0.6658333333333335</v>
      </c>
      <c r="D6098">
        <v>19</v>
      </c>
    </row>
    <row r="6099" spans="1:4" x14ac:dyDescent="0.25">
      <c r="A6099" s="8" t="s">
        <v>378</v>
      </c>
      <c r="B6099" t="s">
        <v>435</v>
      </c>
      <c r="C6099" s="26">
        <f>VLOOKUP(A6099,'Indice Puntaje Simple'!$A$4:$S$347,'3. Indice Puntj Simpl Traspuest'!D6099,0)</f>
        <v>0.24666666666666667</v>
      </c>
      <c r="D6099">
        <v>19</v>
      </c>
    </row>
    <row r="6100" spans="1:4" x14ac:dyDescent="0.25">
      <c r="A6100" s="8" t="s">
        <v>359</v>
      </c>
      <c r="B6100" t="s">
        <v>435</v>
      </c>
      <c r="C6100" s="26">
        <f>VLOOKUP(A6100,'Indice Puntaje Simple'!$A$4:$S$347,'3. Indice Puntj Simpl Traspuest'!D6100,0)</f>
        <v>0.25666666666666671</v>
      </c>
      <c r="D6100">
        <v>19</v>
      </c>
    </row>
    <row r="6101" spans="1:4" x14ac:dyDescent="0.25">
      <c r="A6101" s="8" t="s">
        <v>86</v>
      </c>
      <c r="B6101" t="s">
        <v>435</v>
      </c>
      <c r="C6101" s="26">
        <f>VLOOKUP(A6101,'Indice Puntaje Simple'!$A$4:$S$347,'3. Indice Puntj Simpl Traspuest'!D6101,0)</f>
        <v>0.65816666666666657</v>
      </c>
      <c r="D6101">
        <v>19</v>
      </c>
    </row>
    <row r="6102" spans="1:4" x14ac:dyDescent="0.25">
      <c r="A6102" s="8" t="s">
        <v>108</v>
      </c>
      <c r="B6102" t="s">
        <v>435</v>
      </c>
      <c r="C6102" s="26">
        <f>VLOOKUP(A6102,'Indice Puntaje Simple'!$A$4:$S$347,'3. Indice Puntj Simpl Traspuest'!D6102,0)</f>
        <v>0.57833333333333348</v>
      </c>
      <c r="D6102">
        <v>19</v>
      </c>
    </row>
    <row r="6103" spans="1:4" x14ac:dyDescent="0.25">
      <c r="A6103" s="8" t="s">
        <v>355</v>
      </c>
      <c r="B6103" t="s">
        <v>435</v>
      </c>
      <c r="C6103" s="26">
        <f>VLOOKUP(A6103,'Indice Puntaje Simple'!$A$4:$S$347,'3. Indice Puntj Simpl Traspuest'!D6103,0)</f>
        <v>0.28000000000000003</v>
      </c>
      <c r="D6103">
        <v>19</v>
      </c>
    </row>
    <row r="6104" spans="1:4" x14ac:dyDescent="0.25">
      <c r="A6104" s="8" t="s">
        <v>351</v>
      </c>
      <c r="B6104" t="s">
        <v>435</v>
      </c>
      <c r="C6104" s="26">
        <f>VLOOKUP(A6104,'Indice Puntaje Simple'!$A$4:$S$347,'3. Indice Puntj Simpl Traspuest'!D6104,0)</f>
        <v>0.24583333333333335</v>
      </c>
      <c r="D6104">
        <v>19</v>
      </c>
    </row>
    <row r="6105" spans="1:4" x14ac:dyDescent="0.25">
      <c r="A6105" s="8" t="s">
        <v>229</v>
      </c>
      <c r="B6105" t="s">
        <v>435</v>
      </c>
      <c r="C6105" s="26">
        <f>VLOOKUP(A6105,'Indice Puntaje Simple'!$A$4:$S$347,'3. Indice Puntj Simpl Traspuest'!D6105,0)</f>
        <v>0.35850000000000004</v>
      </c>
      <c r="D6105">
        <v>19</v>
      </c>
    </row>
    <row r="6106" spans="1:4" x14ac:dyDescent="0.25">
      <c r="A6106" s="8" t="s">
        <v>204</v>
      </c>
      <c r="B6106" t="s">
        <v>435</v>
      </c>
      <c r="C6106" s="26">
        <f>VLOOKUP(A6106,'Indice Puntaje Simple'!$A$4:$S$347,'3. Indice Puntj Simpl Traspuest'!D6106,0)</f>
        <v>0.45016666666666666</v>
      </c>
      <c r="D6106">
        <v>19</v>
      </c>
    </row>
    <row r="6107" spans="1:4" x14ac:dyDescent="0.25">
      <c r="A6107" s="8" t="s">
        <v>373</v>
      </c>
      <c r="B6107" t="s">
        <v>435</v>
      </c>
      <c r="C6107" s="26">
        <f>VLOOKUP(A6107,'Indice Puntaje Simple'!$A$4:$S$347,'3. Indice Puntj Simpl Traspuest'!D6107,0)</f>
        <v>0.2441666666666667</v>
      </c>
      <c r="D6107">
        <v>19</v>
      </c>
    </row>
    <row r="6108" spans="1:4" x14ac:dyDescent="0.25">
      <c r="A6108" s="8" t="s">
        <v>210</v>
      </c>
      <c r="B6108" t="s">
        <v>435</v>
      </c>
      <c r="C6108" s="26">
        <f>VLOOKUP(A6108,'Indice Puntaje Simple'!$A$4:$S$347,'3. Indice Puntj Simpl Traspuest'!D6108,0)</f>
        <v>0.4375</v>
      </c>
      <c r="D6108">
        <v>19</v>
      </c>
    </row>
    <row r="6109" spans="1:4" x14ac:dyDescent="0.25">
      <c r="A6109" s="8" t="s">
        <v>243</v>
      </c>
      <c r="B6109" t="s">
        <v>435</v>
      </c>
      <c r="C6109" s="26">
        <f>VLOOKUP(A6109,'Indice Puntaje Simple'!$A$4:$S$347,'3. Indice Puntj Simpl Traspuest'!D6109,0)</f>
        <v>0.51433333333333342</v>
      </c>
      <c r="D6109">
        <v>19</v>
      </c>
    </row>
    <row r="6110" spans="1:4" x14ac:dyDescent="0.25">
      <c r="A6110" s="8" t="s">
        <v>266</v>
      </c>
      <c r="B6110" t="s">
        <v>435</v>
      </c>
      <c r="C6110" s="26">
        <f>VLOOKUP(A6110,'Indice Puntaje Simple'!$A$4:$S$347,'3. Indice Puntj Simpl Traspuest'!D6110,0)</f>
        <v>0.38416666666666671</v>
      </c>
      <c r="D6110">
        <v>19</v>
      </c>
    </row>
    <row r="6111" spans="1:4" x14ac:dyDescent="0.25">
      <c r="A6111" s="8" t="s">
        <v>216</v>
      </c>
      <c r="B6111" t="s">
        <v>435</v>
      </c>
      <c r="C6111" s="26">
        <f>VLOOKUP(A6111,'Indice Puntaje Simple'!$A$4:$S$347,'3. Indice Puntj Simpl Traspuest'!D6111,0)</f>
        <v>0.37333333333333341</v>
      </c>
      <c r="D6111">
        <v>19</v>
      </c>
    </row>
    <row r="6112" spans="1:4" x14ac:dyDescent="0.25">
      <c r="A6112" s="8" t="s">
        <v>291</v>
      </c>
      <c r="B6112" t="s">
        <v>435</v>
      </c>
      <c r="C6112" s="26">
        <f>VLOOKUP(A6112,'Indice Puntaje Simple'!$A$4:$S$347,'3. Indice Puntj Simpl Traspuest'!D6112,0)</f>
        <v>0.3628333333333334</v>
      </c>
      <c r="D6112">
        <v>19</v>
      </c>
    </row>
    <row r="6113" spans="1:4" x14ac:dyDescent="0.25">
      <c r="A6113" s="8" t="s">
        <v>165</v>
      </c>
      <c r="B6113" t="s">
        <v>435</v>
      </c>
      <c r="C6113" s="26">
        <f>VLOOKUP(A6113,'Indice Puntaje Simple'!$A$4:$S$347,'3. Indice Puntj Simpl Traspuest'!D6113,0)</f>
        <v>0.45416666666666666</v>
      </c>
      <c r="D6113">
        <v>19</v>
      </c>
    </row>
    <row r="6114" spans="1:4" x14ac:dyDescent="0.25">
      <c r="A6114" s="8" t="s">
        <v>194</v>
      </c>
      <c r="B6114" t="s">
        <v>435</v>
      </c>
      <c r="C6114" s="26">
        <f>VLOOKUP(A6114,'Indice Puntaje Simple'!$A$4:$S$347,'3. Indice Puntj Simpl Traspuest'!D6114,0)</f>
        <v>0.43416666666666676</v>
      </c>
      <c r="D6114">
        <v>19</v>
      </c>
    </row>
    <row r="6115" spans="1:4" x14ac:dyDescent="0.25">
      <c r="A6115" s="8" t="s">
        <v>404</v>
      </c>
      <c r="B6115" t="s">
        <v>435</v>
      </c>
      <c r="C6115" s="26">
        <f>VLOOKUP(A6115,'Indice Puntaje Simple'!$A$4:$S$347,'3. Indice Puntj Simpl Traspuest'!D6115,0)</f>
        <v>0.17666666666666667</v>
      </c>
      <c r="D6115">
        <v>19</v>
      </c>
    </row>
    <row r="6116" spans="1:4" x14ac:dyDescent="0.25">
      <c r="A6116" s="8" t="s">
        <v>292</v>
      </c>
      <c r="B6116" t="s">
        <v>435</v>
      </c>
      <c r="C6116" s="26">
        <f>VLOOKUP(A6116,'Indice Puntaje Simple'!$A$4:$S$347,'3. Indice Puntj Simpl Traspuest'!D6116,0)</f>
        <v>0.3691666666666667</v>
      </c>
      <c r="D6116">
        <v>19</v>
      </c>
    </row>
    <row r="6117" spans="1:4" x14ac:dyDescent="0.25">
      <c r="A6117" s="8" t="s">
        <v>153</v>
      </c>
      <c r="B6117" t="s">
        <v>435</v>
      </c>
      <c r="C6117" s="26">
        <f>VLOOKUP(A6117,'Indice Puntaje Simple'!$A$4:$S$347,'3. Indice Puntj Simpl Traspuest'!D6117,0)</f>
        <v>0.43383333333333335</v>
      </c>
      <c r="D6117">
        <v>19</v>
      </c>
    </row>
    <row r="6118" spans="1:4" x14ac:dyDescent="0.25">
      <c r="A6118" s="8" t="s">
        <v>267</v>
      </c>
      <c r="B6118" t="s">
        <v>435</v>
      </c>
      <c r="C6118" s="26">
        <f>VLOOKUP(A6118,'Indice Puntaje Simple'!$A$4:$S$347,'3. Indice Puntj Simpl Traspuest'!D6118,0)</f>
        <v>0.35333333333333339</v>
      </c>
      <c r="D6118">
        <v>19</v>
      </c>
    </row>
    <row r="6119" spans="1:4" x14ac:dyDescent="0.25">
      <c r="A6119" s="8" t="s">
        <v>324</v>
      </c>
      <c r="B6119" t="s">
        <v>435</v>
      </c>
      <c r="C6119" s="26">
        <f>VLOOKUP(A6119,'Indice Puntaje Simple'!$A$4:$S$347,'3. Indice Puntj Simpl Traspuest'!D6119,0)</f>
        <v>0.34416666666666668</v>
      </c>
      <c r="D6119">
        <v>19</v>
      </c>
    </row>
    <row r="6120" spans="1:4" x14ac:dyDescent="0.25">
      <c r="A6120" s="8" t="s">
        <v>406</v>
      </c>
      <c r="B6120" t="s">
        <v>435</v>
      </c>
      <c r="C6120" s="26">
        <f>VLOOKUP(A6120,'Indice Puntaje Simple'!$A$4:$S$347,'3. Indice Puntj Simpl Traspuest'!D6120,0)</f>
        <v>0.1575</v>
      </c>
      <c r="D6120">
        <v>19</v>
      </c>
    </row>
    <row r="6121" spans="1:4" x14ac:dyDescent="0.25">
      <c r="A6121" s="8" t="s">
        <v>336</v>
      </c>
      <c r="B6121" t="s">
        <v>435</v>
      </c>
      <c r="C6121" s="26">
        <f>VLOOKUP(A6121,'Indice Puntaje Simple'!$A$4:$S$347,'3. Indice Puntj Simpl Traspuest'!D6121,0)</f>
        <v>0.34383333333333338</v>
      </c>
      <c r="D6121">
        <v>19</v>
      </c>
    </row>
    <row r="6122" spans="1:4" x14ac:dyDescent="0.25">
      <c r="A6122" s="8" t="s">
        <v>268</v>
      </c>
      <c r="B6122" t="s">
        <v>435</v>
      </c>
      <c r="C6122" s="26">
        <f>VLOOKUP(A6122,'Indice Puntaje Simple'!$A$4:$S$347,'3. Indice Puntj Simpl Traspuest'!D6122,0)</f>
        <v>0.38</v>
      </c>
      <c r="D6122">
        <v>19</v>
      </c>
    </row>
    <row r="6123" spans="1:4" x14ac:dyDescent="0.25">
      <c r="A6123" s="8" t="s">
        <v>255</v>
      </c>
      <c r="B6123" t="s">
        <v>435</v>
      </c>
      <c r="C6123" s="26">
        <f>VLOOKUP(A6123,'Indice Puntaje Simple'!$A$4:$S$347,'3. Indice Puntj Simpl Traspuest'!D6123,0)</f>
        <v>0.3813333333333333</v>
      </c>
      <c r="D6123">
        <v>19</v>
      </c>
    </row>
    <row r="6124" spans="1:4" x14ac:dyDescent="0.25">
      <c r="A6124" s="8" t="s">
        <v>395</v>
      </c>
      <c r="B6124" t="s">
        <v>435</v>
      </c>
      <c r="C6124" s="26">
        <f>VLOOKUP(A6124,'Indice Puntaje Simple'!$A$4:$S$347,'3. Indice Puntj Simpl Traspuest'!D6124,0)</f>
        <v>0.23083333333333333</v>
      </c>
      <c r="D6124">
        <v>19</v>
      </c>
    </row>
    <row r="6125" spans="1:4" x14ac:dyDescent="0.25">
      <c r="A6125" s="8" t="s">
        <v>174</v>
      </c>
      <c r="B6125" t="s">
        <v>435</v>
      </c>
      <c r="C6125" s="26">
        <f>VLOOKUP(A6125,'Indice Puntaje Simple'!$A$4:$S$347,'3. Indice Puntj Simpl Traspuest'!D6125,0)</f>
        <v>0.48950000000000005</v>
      </c>
      <c r="D6125">
        <v>19</v>
      </c>
    </row>
    <row r="6126" spans="1:4" x14ac:dyDescent="0.25">
      <c r="A6126" s="8" t="s">
        <v>342</v>
      </c>
      <c r="B6126" t="s">
        <v>435</v>
      </c>
      <c r="C6126" s="26">
        <f>VLOOKUP(A6126,'Indice Puntaje Simple'!$A$4:$S$347,'3. Indice Puntj Simpl Traspuest'!D6126,0)</f>
        <v>0.32666666666666672</v>
      </c>
      <c r="D6126">
        <v>19</v>
      </c>
    </row>
    <row r="6127" spans="1:4" x14ac:dyDescent="0.25">
      <c r="A6127" s="8" t="s">
        <v>256</v>
      </c>
      <c r="B6127" t="s">
        <v>435</v>
      </c>
      <c r="C6127" s="26">
        <f>VLOOKUP(A6127,'Indice Puntaje Simple'!$A$4:$S$347,'3. Indice Puntj Simpl Traspuest'!D6127,0)</f>
        <v>0.40750000000000003</v>
      </c>
      <c r="D6127">
        <v>19</v>
      </c>
    </row>
    <row r="6128" spans="1:4" x14ac:dyDescent="0.25">
      <c r="A6128" s="8" t="s">
        <v>83</v>
      </c>
      <c r="B6128" t="s">
        <v>435</v>
      </c>
      <c r="C6128" s="26">
        <f>VLOOKUP(A6128,'Indice Puntaje Simple'!$A$4:$S$347,'3. Indice Puntj Simpl Traspuest'!D6128,0)</f>
        <v>0.69816666666666649</v>
      </c>
      <c r="D6128">
        <v>19</v>
      </c>
    </row>
    <row r="6129" spans="1:4" x14ac:dyDescent="0.25">
      <c r="A6129" s="8" t="s">
        <v>211</v>
      </c>
      <c r="B6129" t="s">
        <v>435</v>
      </c>
      <c r="C6129" s="26">
        <f>VLOOKUP(A6129,'Indice Puntaje Simple'!$A$4:$S$347,'3. Indice Puntj Simpl Traspuest'!D6129,0)</f>
        <v>0.4366666666666667</v>
      </c>
      <c r="D6129">
        <v>19</v>
      </c>
    </row>
    <row r="6130" spans="1:4" x14ac:dyDescent="0.25">
      <c r="A6130" s="8" t="s">
        <v>352</v>
      </c>
      <c r="B6130" t="s">
        <v>435</v>
      </c>
      <c r="C6130" s="26">
        <f>VLOOKUP(A6130,'Indice Puntaje Simple'!$A$4:$S$347,'3. Indice Puntj Simpl Traspuest'!D6130,0)</f>
        <v>0.26666666666666666</v>
      </c>
      <c r="D6130">
        <v>19</v>
      </c>
    </row>
    <row r="6131" spans="1:4" x14ac:dyDescent="0.25">
      <c r="A6131" s="8" t="s">
        <v>140</v>
      </c>
      <c r="B6131" t="s">
        <v>435</v>
      </c>
      <c r="C6131" s="26">
        <f>VLOOKUP(A6131,'Indice Puntaje Simple'!$A$4:$S$347,'3. Indice Puntj Simpl Traspuest'!D6131,0)</f>
        <v>0.4933333333333334</v>
      </c>
      <c r="D6131">
        <v>19</v>
      </c>
    </row>
    <row r="6132" spans="1:4" x14ac:dyDescent="0.25">
      <c r="A6132" s="8" t="s">
        <v>144</v>
      </c>
      <c r="B6132" t="s">
        <v>435</v>
      </c>
      <c r="C6132" s="26">
        <f>VLOOKUP(A6132,'Indice Puntaje Simple'!$A$4:$S$347,'3. Indice Puntj Simpl Traspuest'!D6132,0)</f>
        <v>0.52583333333333326</v>
      </c>
      <c r="D6132">
        <v>19</v>
      </c>
    </row>
    <row r="6133" spans="1:4" x14ac:dyDescent="0.25">
      <c r="A6133" s="8" t="s">
        <v>382</v>
      </c>
      <c r="B6133" t="s">
        <v>435</v>
      </c>
      <c r="C6133" s="26">
        <f>VLOOKUP(A6133,'Indice Puntaje Simple'!$A$4:$S$347,'3. Indice Puntj Simpl Traspuest'!D6133,0)</f>
        <v>0.21750000000000003</v>
      </c>
      <c r="D6133">
        <v>19</v>
      </c>
    </row>
    <row r="6134" spans="1:4" x14ac:dyDescent="0.25">
      <c r="A6134" s="8" t="s">
        <v>94</v>
      </c>
      <c r="B6134" t="s">
        <v>435</v>
      </c>
      <c r="C6134" s="26">
        <f>VLOOKUP(A6134,'Indice Puntaje Simple'!$A$4:$S$347,'3. Indice Puntj Simpl Traspuest'!D6134,0)</f>
        <v>0.60233333333333339</v>
      </c>
      <c r="D6134">
        <v>19</v>
      </c>
    </row>
    <row r="6135" spans="1:4" x14ac:dyDescent="0.25">
      <c r="A6135" s="8" t="s">
        <v>166</v>
      </c>
      <c r="B6135" t="s">
        <v>435</v>
      </c>
      <c r="C6135" s="26">
        <f>VLOOKUP(A6135,'Indice Puntaje Simple'!$A$4:$S$347,'3. Indice Puntj Simpl Traspuest'!D6135,0)</f>
        <v>0.49666666666666676</v>
      </c>
      <c r="D6135">
        <v>19</v>
      </c>
    </row>
    <row r="6136" spans="1:4" x14ac:dyDescent="0.25">
      <c r="A6136" s="8" t="s">
        <v>244</v>
      </c>
      <c r="B6136" t="s">
        <v>435</v>
      </c>
      <c r="C6136" s="26">
        <f>VLOOKUP(A6136,'Indice Puntaje Simple'!$A$4:$S$347,'3. Indice Puntj Simpl Traspuest'!D6136,0)</f>
        <v>0.40233333333333332</v>
      </c>
      <c r="D6136">
        <v>19</v>
      </c>
    </row>
    <row r="6137" spans="1:4" x14ac:dyDescent="0.25">
      <c r="A6137" s="8" t="s">
        <v>360</v>
      </c>
      <c r="B6137" t="s">
        <v>435</v>
      </c>
      <c r="C6137" s="26">
        <f>VLOOKUP(A6137,'Indice Puntaje Simple'!$A$4:$S$347,'3. Indice Puntj Simpl Traspuest'!D6137,0)</f>
        <v>0.26500000000000001</v>
      </c>
      <c r="D6137">
        <v>19</v>
      </c>
    </row>
    <row r="6138" spans="1:4" x14ac:dyDescent="0.25">
      <c r="A6138" s="8" t="s">
        <v>117</v>
      </c>
      <c r="B6138" t="s">
        <v>435</v>
      </c>
      <c r="C6138" s="26">
        <f>VLOOKUP(A6138,'Indice Puntaje Simple'!$A$4:$S$347,'3. Indice Puntj Simpl Traspuest'!D6138,0)</f>
        <v>0.55733333333333324</v>
      </c>
      <c r="D6138">
        <v>19</v>
      </c>
    </row>
    <row r="6139" spans="1:4" x14ac:dyDescent="0.25">
      <c r="A6139" s="8" t="s">
        <v>99</v>
      </c>
      <c r="B6139" t="s">
        <v>435</v>
      </c>
      <c r="C6139" s="26">
        <f>VLOOKUP(A6139,'Indice Puntaje Simple'!$A$4:$S$347,'3. Indice Puntj Simpl Traspuest'!D6139,0)</f>
        <v>0.54400000000000004</v>
      </c>
      <c r="D6139">
        <v>19</v>
      </c>
    </row>
    <row r="6140" spans="1:4" x14ac:dyDescent="0.25">
      <c r="A6140" s="8" t="s">
        <v>183</v>
      </c>
      <c r="B6140" t="s">
        <v>435</v>
      </c>
      <c r="C6140" s="26">
        <f>VLOOKUP(A6140,'Indice Puntaje Simple'!$A$4:$S$347,'3. Indice Puntj Simpl Traspuest'!D6140,0)</f>
        <v>0.4425</v>
      </c>
      <c r="D6140">
        <v>19</v>
      </c>
    </row>
    <row r="6141" spans="1:4" x14ac:dyDescent="0.25">
      <c r="A6141" s="8" t="s">
        <v>175</v>
      </c>
      <c r="B6141" t="s">
        <v>435</v>
      </c>
      <c r="C6141" s="26">
        <f>VLOOKUP(A6141,'Indice Puntaje Simple'!$A$4:$S$347,'3. Indice Puntj Simpl Traspuest'!D6141,0)</f>
        <v>0.45833333333333343</v>
      </c>
      <c r="D6141">
        <v>19</v>
      </c>
    </row>
    <row r="6142" spans="1:4" x14ac:dyDescent="0.25">
      <c r="A6142" s="8" t="s">
        <v>369</v>
      </c>
      <c r="B6142" t="s">
        <v>435</v>
      </c>
      <c r="C6142" s="26">
        <f>VLOOKUP(A6142,'Indice Puntaje Simple'!$A$4:$S$347,'3. Indice Puntj Simpl Traspuest'!D6142,0)</f>
        <v>0.24666666666666667</v>
      </c>
      <c r="D6142">
        <v>19</v>
      </c>
    </row>
    <row r="6143" spans="1:4" x14ac:dyDescent="0.25">
      <c r="A6143" s="8" t="s">
        <v>396</v>
      </c>
      <c r="B6143" t="s">
        <v>435</v>
      </c>
      <c r="C6143" s="26">
        <f>VLOOKUP(A6143,'Indice Puntaje Simple'!$A$4:$S$347,'3. Indice Puntj Simpl Traspuest'!D6143,0)</f>
        <v>0.21750000000000003</v>
      </c>
      <c r="D6143">
        <v>19</v>
      </c>
    </row>
    <row r="6144" spans="1:4" x14ac:dyDescent="0.25">
      <c r="A6144" s="8" t="s">
        <v>343</v>
      </c>
      <c r="B6144" t="s">
        <v>435</v>
      </c>
      <c r="C6144" s="26">
        <f>VLOOKUP(A6144,'Indice Puntaje Simple'!$A$4:$S$347,'3. Indice Puntj Simpl Traspuest'!D6144,0)</f>
        <v>0.32333333333333336</v>
      </c>
      <c r="D6144">
        <v>19</v>
      </c>
    </row>
    <row r="6145" spans="1:4" x14ac:dyDescent="0.25">
      <c r="A6145" s="8" t="s">
        <v>257</v>
      </c>
      <c r="B6145" t="s">
        <v>435</v>
      </c>
      <c r="C6145" s="26">
        <f>VLOOKUP(A6145,'Indice Puntaje Simple'!$A$4:$S$347,'3. Indice Puntj Simpl Traspuest'!D6145,0)</f>
        <v>0.3683333333333334</v>
      </c>
      <c r="D6145">
        <v>19</v>
      </c>
    </row>
    <row r="6146" spans="1:4" x14ac:dyDescent="0.25">
      <c r="A6146" s="8" t="s">
        <v>293</v>
      </c>
      <c r="B6146" t="s">
        <v>435</v>
      </c>
      <c r="C6146" s="26">
        <f>VLOOKUP(A6146,'Indice Puntaje Simple'!$A$4:$S$347,'3. Indice Puntj Simpl Traspuest'!D6146,0)</f>
        <v>0.34833333333333333</v>
      </c>
      <c r="D6146">
        <v>19</v>
      </c>
    </row>
    <row r="6147" spans="1:4" x14ac:dyDescent="0.25">
      <c r="A6147" s="8" t="s">
        <v>280</v>
      </c>
      <c r="B6147" t="s">
        <v>435</v>
      </c>
      <c r="C6147" s="26">
        <f>VLOOKUP(A6147,'Indice Puntaje Simple'!$A$4:$S$347,'3. Indice Puntj Simpl Traspuest'!D6147,0)</f>
        <v>0.33416666666666672</v>
      </c>
      <c r="D6147">
        <v>19</v>
      </c>
    </row>
    <row r="6148" spans="1:4" x14ac:dyDescent="0.25">
      <c r="A6148" s="8" t="s">
        <v>344</v>
      </c>
      <c r="B6148" t="s">
        <v>435</v>
      </c>
      <c r="C6148" s="26">
        <f>VLOOKUP(A6148,'Indice Puntaje Simple'!$A$4:$S$347,'3. Indice Puntj Simpl Traspuest'!D6148,0)</f>
        <v>0.32750000000000001</v>
      </c>
      <c r="D6148">
        <v>19</v>
      </c>
    </row>
    <row r="6149" spans="1:4" x14ac:dyDescent="0.25">
      <c r="A6149" s="8" t="s">
        <v>310</v>
      </c>
      <c r="B6149" t="s">
        <v>435</v>
      </c>
      <c r="C6149" s="26">
        <f>VLOOKUP(A6149,'Indice Puntaje Simple'!$A$4:$S$347,'3. Indice Puntj Simpl Traspuest'!D6149,0)</f>
        <v>0.29749999999999999</v>
      </c>
      <c r="D6149">
        <v>19</v>
      </c>
    </row>
    <row r="6150" spans="1:4" x14ac:dyDescent="0.25">
      <c r="A6150" s="8" t="s">
        <v>379</v>
      </c>
      <c r="B6150" t="s">
        <v>435</v>
      </c>
      <c r="C6150" s="26">
        <f>VLOOKUP(A6150,'Indice Puntaje Simple'!$A$4:$S$347,'3. Indice Puntj Simpl Traspuest'!D6150,0)</f>
        <v>0.20350000000000004</v>
      </c>
      <c r="D6150">
        <v>19</v>
      </c>
    </row>
    <row r="6151" spans="1:4" x14ac:dyDescent="0.25">
      <c r="A6151" s="8" t="s">
        <v>337</v>
      </c>
      <c r="B6151" t="s">
        <v>435</v>
      </c>
      <c r="C6151" s="26">
        <f>VLOOKUP(A6151,'Indice Puntaje Simple'!$A$4:$S$347,'3. Indice Puntj Simpl Traspuest'!D6151,0)</f>
        <v>0.29583333333333334</v>
      </c>
      <c r="D6151">
        <v>19</v>
      </c>
    </row>
    <row r="6152" spans="1:4" x14ac:dyDescent="0.25">
      <c r="A6152" s="8" t="s">
        <v>141</v>
      </c>
      <c r="B6152" t="s">
        <v>435</v>
      </c>
      <c r="C6152" s="26">
        <f>VLOOKUP(A6152,'Indice Puntaje Simple'!$A$4:$S$347,'3. Indice Puntj Simpl Traspuest'!D6152,0)</f>
        <v>0.52483333333333337</v>
      </c>
      <c r="D6152">
        <v>19</v>
      </c>
    </row>
    <row r="6153" spans="1:4" x14ac:dyDescent="0.25">
      <c r="A6153" s="8" t="s">
        <v>418</v>
      </c>
      <c r="B6153" t="s">
        <v>435</v>
      </c>
      <c r="C6153" s="26">
        <f>VLOOKUP(A6153,'Indice Puntaje Simple'!$A$4:$S$347,'3. Indice Puntj Simpl Traspuest'!D6153,0)</f>
        <v>9.0000000000000011E-2</v>
      </c>
      <c r="D6153">
        <v>19</v>
      </c>
    </row>
    <row r="6154" spans="1:4" x14ac:dyDescent="0.25">
      <c r="A6154" s="8" t="s">
        <v>361</v>
      </c>
      <c r="B6154" t="s">
        <v>435</v>
      </c>
      <c r="C6154" s="26">
        <f>VLOOKUP(A6154,'Indice Puntaje Simple'!$A$4:$S$347,'3. Indice Puntj Simpl Traspuest'!D6154,0)</f>
        <v>0.29249999999999998</v>
      </c>
      <c r="D6154">
        <v>19</v>
      </c>
    </row>
    <row r="6155" spans="1:4" x14ac:dyDescent="0.25">
      <c r="A6155" s="8" t="s">
        <v>145</v>
      </c>
      <c r="B6155" t="s">
        <v>435</v>
      </c>
      <c r="C6155" s="26">
        <f>VLOOKUP(A6155,'Indice Puntaje Simple'!$A$4:$S$347,'3. Indice Puntj Simpl Traspuest'!D6155,0)</f>
        <v>0.47783333333333339</v>
      </c>
      <c r="D6155">
        <v>19</v>
      </c>
    </row>
    <row r="6156" spans="1:4" x14ac:dyDescent="0.25">
      <c r="A6156" s="8" t="s">
        <v>81</v>
      </c>
      <c r="B6156" t="s">
        <v>435</v>
      </c>
      <c r="C6156" s="26">
        <f>VLOOKUP(A6156,'Indice Puntaje Simple'!$A$4:$S$347,'3. Indice Puntj Simpl Traspuest'!D6156,0)</f>
        <v>0.71916666666666684</v>
      </c>
      <c r="D6156">
        <v>19</v>
      </c>
    </row>
    <row r="6157" spans="1:4" x14ac:dyDescent="0.25">
      <c r="A6157" s="8" t="s">
        <v>100</v>
      </c>
      <c r="B6157" t="s">
        <v>435</v>
      </c>
      <c r="C6157" s="26">
        <f>VLOOKUP(A6157,'Indice Puntaje Simple'!$A$4:$S$347,'3. Indice Puntj Simpl Traspuest'!D6157,0)</f>
        <v>0.57266666666666666</v>
      </c>
      <c r="D6157">
        <v>19</v>
      </c>
    </row>
    <row r="6158" spans="1:4" x14ac:dyDescent="0.25">
      <c r="A6158" s="8" t="s">
        <v>184</v>
      </c>
      <c r="B6158" t="s">
        <v>435</v>
      </c>
      <c r="C6158" s="26">
        <f>VLOOKUP(A6158,'Indice Puntaje Simple'!$A$4:$S$347,'3. Indice Puntj Simpl Traspuest'!D6158,0)</f>
        <v>0.42933333333333334</v>
      </c>
      <c r="D6158">
        <v>19</v>
      </c>
    </row>
    <row r="6159" spans="1:4" x14ac:dyDescent="0.25">
      <c r="A6159" s="8" t="s">
        <v>195</v>
      </c>
      <c r="B6159" t="s">
        <v>435</v>
      </c>
      <c r="C6159" s="26">
        <f>VLOOKUP(A6159,'Indice Puntaje Simple'!$A$4:$S$347,'3. Indice Puntj Simpl Traspuest'!D6159,0)</f>
        <v>0.42666666666666669</v>
      </c>
      <c r="D6159">
        <v>19</v>
      </c>
    </row>
    <row r="6160" spans="1:4" x14ac:dyDescent="0.25">
      <c r="A6160" s="8" t="s">
        <v>338</v>
      </c>
      <c r="B6160" t="s">
        <v>435</v>
      </c>
      <c r="C6160" s="26">
        <f>VLOOKUP(A6160,'Indice Puntaje Simple'!$A$4:$S$347,'3. Indice Puntj Simpl Traspuest'!D6160,0)</f>
        <v>0.31916666666666671</v>
      </c>
      <c r="D6160">
        <v>19</v>
      </c>
    </row>
    <row r="6161" spans="1:4" x14ac:dyDescent="0.25">
      <c r="A6161" s="8" t="s">
        <v>230</v>
      </c>
      <c r="B6161" t="s">
        <v>435</v>
      </c>
      <c r="C6161" s="26">
        <f>VLOOKUP(A6161,'Indice Puntaje Simple'!$A$4:$S$347,'3. Indice Puntj Simpl Traspuest'!D6161,0)</f>
        <v>0.40766666666666673</v>
      </c>
      <c r="D6161">
        <v>19</v>
      </c>
    </row>
    <row r="6162" spans="1:4" x14ac:dyDescent="0.25">
      <c r="A6162" s="8" t="s">
        <v>411</v>
      </c>
      <c r="B6162" t="s">
        <v>435</v>
      </c>
      <c r="C6162" s="26">
        <f>VLOOKUP(A6162,'Indice Puntaje Simple'!$A$4:$S$347,'3. Indice Puntj Simpl Traspuest'!D6162,0)</f>
        <v>0.14250000000000002</v>
      </c>
      <c r="D6162">
        <v>19</v>
      </c>
    </row>
    <row r="6163" spans="1:4" x14ac:dyDescent="0.25">
      <c r="A6163" s="8" t="s">
        <v>95</v>
      </c>
      <c r="B6163" t="s">
        <v>435</v>
      </c>
      <c r="C6163" s="26">
        <f>VLOOKUP(A6163,'Indice Puntaje Simple'!$A$4:$S$347,'3. Indice Puntj Simpl Traspuest'!D6163,0)</f>
        <v>0.58283333333333343</v>
      </c>
      <c r="D6163">
        <v>19</v>
      </c>
    </row>
    <row r="6164" spans="1:4" x14ac:dyDescent="0.25">
      <c r="A6164" s="8" t="s">
        <v>269</v>
      </c>
      <c r="B6164" t="s">
        <v>435</v>
      </c>
      <c r="C6164" s="26">
        <f>VLOOKUP(A6164,'Indice Puntaje Simple'!$A$4:$S$347,'3. Indice Puntj Simpl Traspuest'!D6164,0)</f>
        <v>0.37166666666666665</v>
      </c>
      <c r="D6164">
        <v>19</v>
      </c>
    </row>
    <row r="6165" spans="1:4" x14ac:dyDescent="0.25">
      <c r="A6165" s="8" t="s">
        <v>121</v>
      </c>
      <c r="B6165" t="s">
        <v>435</v>
      </c>
      <c r="C6165" s="26">
        <f>VLOOKUP(A6165,'Indice Puntaje Simple'!$A$4:$S$347,'3. Indice Puntj Simpl Traspuest'!D6165,0)</f>
        <v>0.54783333333333328</v>
      </c>
      <c r="D6165">
        <v>19</v>
      </c>
    </row>
    <row r="6166" spans="1:4" x14ac:dyDescent="0.25">
      <c r="A6166" s="8" t="s">
        <v>383</v>
      </c>
      <c r="B6166" t="s">
        <v>435</v>
      </c>
      <c r="C6166" s="26">
        <f>VLOOKUP(A6166,'Indice Puntaje Simple'!$A$4:$S$347,'3. Indice Puntj Simpl Traspuest'!D6166,0)</f>
        <v>0.22083333333333335</v>
      </c>
      <c r="D6166">
        <v>19</v>
      </c>
    </row>
    <row r="6167" spans="1:4" x14ac:dyDescent="0.25">
      <c r="A6167" s="8" t="s">
        <v>217</v>
      </c>
      <c r="B6167" t="s">
        <v>435</v>
      </c>
      <c r="C6167" s="26">
        <f>VLOOKUP(A6167,'Indice Puntaje Simple'!$A$4:$S$347,'3. Indice Puntj Simpl Traspuest'!D6167,0)</f>
        <v>0.44416666666666671</v>
      </c>
      <c r="D6167">
        <v>19</v>
      </c>
    </row>
    <row r="6168" spans="1:4" x14ac:dyDescent="0.25">
      <c r="A6168" s="8" t="s">
        <v>384</v>
      </c>
      <c r="B6168" t="s">
        <v>435</v>
      </c>
      <c r="C6168" s="26">
        <f>VLOOKUP(A6168,'Indice Puntaje Simple'!$A$4:$S$347,'3. Indice Puntj Simpl Traspuest'!D6168,0)</f>
        <v>0.19833333333333336</v>
      </c>
      <c r="D6168">
        <v>19</v>
      </c>
    </row>
    <row r="6169" spans="1:4" x14ac:dyDescent="0.25">
      <c r="A6169" s="8" t="s">
        <v>345</v>
      </c>
      <c r="B6169" t="s">
        <v>435</v>
      </c>
      <c r="C6169" s="26">
        <f>VLOOKUP(A6169,'Indice Puntaje Simple'!$A$4:$S$347,'3. Indice Puntj Simpl Traspuest'!D6169,0)</f>
        <v>0.32083333333333336</v>
      </c>
      <c r="D6169">
        <v>19</v>
      </c>
    </row>
    <row r="6170" spans="1:4" x14ac:dyDescent="0.25">
      <c r="A6170" s="8" t="s">
        <v>391</v>
      </c>
      <c r="B6170" t="s">
        <v>435</v>
      </c>
      <c r="C6170" s="26">
        <f>VLOOKUP(A6170,'Indice Puntaje Simple'!$A$4:$S$347,'3. Indice Puntj Simpl Traspuest'!D6170,0)</f>
        <v>0.25083333333333335</v>
      </c>
      <c r="D6170">
        <v>19</v>
      </c>
    </row>
    <row r="6171" spans="1:4" x14ac:dyDescent="0.25">
      <c r="A6171" s="8" t="s">
        <v>281</v>
      </c>
      <c r="B6171" t="s">
        <v>435</v>
      </c>
      <c r="C6171" s="26">
        <f>VLOOKUP(A6171,'Indice Puntaje Simple'!$A$4:$S$347,'3. Indice Puntj Simpl Traspuest'!D6171,0)</f>
        <v>0.39550000000000002</v>
      </c>
      <c r="D6171">
        <v>19</v>
      </c>
    </row>
    <row r="6172" spans="1:4" x14ac:dyDescent="0.25">
      <c r="A6172" s="8" t="s">
        <v>258</v>
      </c>
      <c r="B6172" t="s">
        <v>435</v>
      </c>
      <c r="C6172" s="26">
        <f>VLOOKUP(A6172,'Indice Puntaje Simple'!$A$4:$S$347,'3. Indice Puntj Simpl Traspuest'!D6172,0)</f>
        <v>0.41150000000000003</v>
      </c>
      <c r="D6172">
        <v>19</v>
      </c>
    </row>
    <row r="6173" spans="1:4" x14ac:dyDescent="0.25">
      <c r="A6173" s="8" t="s">
        <v>311</v>
      </c>
      <c r="B6173" t="s">
        <v>435</v>
      </c>
      <c r="C6173" s="26">
        <f>VLOOKUP(A6173,'Indice Puntaje Simple'!$A$4:$S$347,'3. Indice Puntj Simpl Traspuest'!D6173,0)</f>
        <v>0.33583333333333332</v>
      </c>
      <c r="D6173">
        <v>19</v>
      </c>
    </row>
    <row r="6174" spans="1:4" x14ac:dyDescent="0.25">
      <c r="A6174" s="8" t="s">
        <v>294</v>
      </c>
      <c r="B6174" t="s">
        <v>435</v>
      </c>
      <c r="C6174" s="26">
        <f>VLOOKUP(A6174,'Indice Puntaje Simple'!$A$4:$S$347,'3. Indice Puntj Simpl Traspuest'!D6174,0)</f>
        <v>0.36966666666666664</v>
      </c>
      <c r="D6174">
        <v>19</v>
      </c>
    </row>
    <row r="6175" spans="1:4" x14ac:dyDescent="0.25">
      <c r="A6175" s="8" t="s">
        <v>146</v>
      </c>
      <c r="B6175" t="s">
        <v>435</v>
      </c>
      <c r="C6175" s="26">
        <f>VLOOKUP(A6175,'Indice Puntaje Simple'!$A$4:$S$347,'3. Indice Puntj Simpl Traspuest'!D6175,0)</f>
        <v>0.52433333333333332</v>
      </c>
      <c r="D6175">
        <v>19</v>
      </c>
    </row>
    <row r="6176" spans="1:4" x14ac:dyDescent="0.25">
      <c r="A6176" s="8" t="s">
        <v>407</v>
      </c>
      <c r="B6176" t="s">
        <v>435</v>
      </c>
      <c r="C6176" s="26">
        <f>VLOOKUP(A6176,'Indice Puntaje Simple'!$A$4:$S$347,'3. Indice Puntj Simpl Traspuest'!D6176,0)</f>
        <v>0.15916666666666668</v>
      </c>
      <c r="D6176">
        <v>19</v>
      </c>
    </row>
    <row r="6177" spans="1:4" x14ac:dyDescent="0.25">
      <c r="A6177" s="8" t="s">
        <v>348</v>
      </c>
      <c r="B6177" t="s">
        <v>435</v>
      </c>
      <c r="C6177" s="26">
        <f>VLOOKUP(A6177,'Indice Puntaje Simple'!$A$4:$S$347,'3. Indice Puntj Simpl Traspuest'!D6177,0)</f>
        <v>0.26583333333333337</v>
      </c>
      <c r="D6177">
        <v>19</v>
      </c>
    </row>
    <row r="6178" spans="1:4" x14ac:dyDescent="0.25">
      <c r="A6178" s="8" t="s">
        <v>125</v>
      </c>
      <c r="B6178" t="s">
        <v>435</v>
      </c>
      <c r="C6178" s="26">
        <f>VLOOKUP(A6178,'Indice Puntaje Simple'!$A$4:$S$347,'3. Indice Puntj Simpl Traspuest'!D6178,0)</f>
        <v>0.50850000000000006</v>
      </c>
      <c r="D6178">
        <v>19</v>
      </c>
    </row>
    <row r="6179" spans="1:4" x14ac:dyDescent="0.25">
      <c r="A6179" s="8" t="s">
        <v>374</v>
      </c>
      <c r="B6179" t="s">
        <v>435</v>
      </c>
      <c r="C6179" s="26">
        <f>VLOOKUP(A6179,'Indice Puntaje Simple'!$A$4:$S$347,'3. Indice Puntj Simpl Traspuest'!D6179,0)</f>
        <v>0.23633333333333337</v>
      </c>
      <c r="D6179">
        <v>19</v>
      </c>
    </row>
    <row r="6180" spans="1:4" x14ac:dyDescent="0.25">
      <c r="A6180" s="8" t="s">
        <v>133</v>
      </c>
      <c r="B6180" t="s">
        <v>435</v>
      </c>
      <c r="C6180" s="26">
        <f>VLOOKUP(A6180,'Indice Puntaje Simple'!$A$4:$S$347,'3. Indice Puntj Simpl Traspuest'!D6180,0)</f>
        <v>0.52516666666666667</v>
      </c>
      <c r="D6180">
        <v>19</v>
      </c>
    </row>
    <row r="6181" spans="1:4" x14ac:dyDescent="0.25">
      <c r="A6181" s="8" t="s">
        <v>205</v>
      </c>
      <c r="B6181" t="s">
        <v>435</v>
      </c>
      <c r="C6181" s="26">
        <f>VLOOKUP(A6181,'Indice Puntaje Simple'!$A$4:$S$347,'3. Indice Puntj Simpl Traspuest'!D6181,0)</f>
        <v>0.4375</v>
      </c>
      <c r="D6181">
        <v>19</v>
      </c>
    </row>
    <row r="6182" spans="1:4" x14ac:dyDescent="0.25">
      <c r="A6182" s="8" t="s">
        <v>101</v>
      </c>
      <c r="B6182" t="s">
        <v>435</v>
      </c>
      <c r="C6182" s="26">
        <f>VLOOKUP(A6182,'Indice Puntaje Simple'!$A$4:$S$347,'3. Indice Puntj Simpl Traspuest'!D6182,0)</f>
        <v>0.58650000000000013</v>
      </c>
      <c r="D6182">
        <v>19</v>
      </c>
    </row>
    <row r="6183" spans="1:4" x14ac:dyDescent="0.25">
      <c r="A6183" s="8" t="s">
        <v>370</v>
      </c>
      <c r="B6183" t="s">
        <v>435</v>
      </c>
      <c r="C6183" s="26">
        <f>VLOOKUP(A6183,'Indice Puntaje Simple'!$A$4:$S$347,'3. Indice Puntj Simpl Traspuest'!D6183,0)</f>
        <v>0.24083333333333337</v>
      </c>
      <c r="D6183">
        <v>19</v>
      </c>
    </row>
    <row r="6184" spans="1:4" x14ac:dyDescent="0.25">
      <c r="A6184" s="8" t="s">
        <v>109</v>
      </c>
      <c r="B6184" t="s">
        <v>435</v>
      </c>
      <c r="C6184" s="26">
        <f>VLOOKUP(A6184,'Indice Puntaje Simple'!$A$4:$S$347,'3. Indice Puntj Simpl Traspuest'!D6184,0)</f>
        <v>0.59699999999999986</v>
      </c>
      <c r="D6184">
        <v>19</v>
      </c>
    </row>
    <row r="6185" spans="1:4" x14ac:dyDescent="0.25">
      <c r="A6185" s="8" t="s">
        <v>270</v>
      </c>
      <c r="B6185" t="s">
        <v>435</v>
      </c>
      <c r="C6185" s="26">
        <f>VLOOKUP(A6185,'Indice Puntaje Simple'!$A$4:$S$347,'3. Indice Puntj Simpl Traspuest'!D6185,0)</f>
        <v>0.38833333333333336</v>
      </c>
      <c r="D6185">
        <v>19</v>
      </c>
    </row>
    <row r="6186" spans="1:4" x14ac:dyDescent="0.25">
      <c r="A6186" s="8" t="s">
        <v>154</v>
      </c>
      <c r="B6186" t="s">
        <v>435</v>
      </c>
      <c r="C6186" s="26">
        <f>VLOOKUP(A6186,'Indice Puntaje Simple'!$A$4:$S$347,'3. Indice Puntj Simpl Traspuest'!D6186,0)</f>
        <v>0.4966666666666667</v>
      </c>
      <c r="D6186">
        <v>19</v>
      </c>
    </row>
    <row r="6187" spans="1:4" x14ac:dyDescent="0.25">
      <c r="A6187" s="8" t="s">
        <v>105</v>
      </c>
      <c r="B6187" t="s">
        <v>435</v>
      </c>
      <c r="C6187" s="26">
        <f>VLOOKUP(A6187,'Indice Puntaje Simple'!$A$4:$S$347,'3. Indice Puntj Simpl Traspuest'!D6187,0)</f>
        <v>0.58750000000000002</v>
      </c>
      <c r="D6187">
        <v>19</v>
      </c>
    </row>
    <row r="6188" spans="1:4" x14ac:dyDescent="0.25">
      <c r="A6188" s="8" t="s">
        <v>155</v>
      </c>
      <c r="B6188" t="s">
        <v>435</v>
      </c>
      <c r="C6188" s="26">
        <f>VLOOKUP(A6188,'Indice Puntaje Simple'!$A$4:$S$347,'3. Indice Puntj Simpl Traspuest'!D6188,0)</f>
        <v>0.47950000000000009</v>
      </c>
      <c r="D6188">
        <v>19</v>
      </c>
    </row>
    <row r="6189" spans="1:4" x14ac:dyDescent="0.25">
      <c r="A6189" s="8" t="s">
        <v>87</v>
      </c>
      <c r="B6189" t="s">
        <v>435</v>
      </c>
      <c r="C6189" s="26">
        <f>VLOOKUP(A6189,'Indice Puntaje Simple'!$A$4:$S$347,'3. Indice Puntj Simpl Traspuest'!D6189,0)</f>
        <v>0.65233333333333343</v>
      </c>
      <c r="D6189">
        <v>19</v>
      </c>
    </row>
    <row r="6190" spans="1:4" x14ac:dyDescent="0.25">
      <c r="A6190" s="8" t="s">
        <v>271</v>
      </c>
      <c r="B6190" t="s">
        <v>435</v>
      </c>
      <c r="C6190" s="26">
        <f>VLOOKUP(A6190,'Indice Puntaje Simple'!$A$4:$S$347,'3. Indice Puntj Simpl Traspuest'!D6190,0)</f>
        <v>0.38916666666666666</v>
      </c>
      <c r="D6190">
        <v>19</v>
      </c>
    </row>
    <row r="6191" spans="1:4" x14ac:dyDescent="0.25">
      <c r="A6191" s="8" t="s">
        <v>312</v>
      </c>
      <c r="B6191" t="s">
        <v>435</v>
      </c>
      <c r="C6191" s="26">
        <f>VLOOKUP(A6191,'Indice Puntaje Simple'!$A$4:$S$347,'3. Indice Puntj Simpl Traspuest'!D6191,0)</f>
        <v>0.34166666666666667</v>
      </c>
      <c r="D6191">
        <v>19</v>
      </c>
    </row>
    <row r="6192" spans="1:4" x14ac:dyDescent="0.25">
      <c r="A6192" s="8" t="s">
        <v>313</v>
      </c>
      <c r="B6192" t="s">
        <v>435</v>
      </c>
      <c r="C6192" s="26">
        <f>VLOOKUP(A6192,'Indice Puntaje Simple'!$A$4:$S$347,'3. Indice Puntj Simpl Traspuest'!D6192,0)</f>
        <v>0.33916666666666667</v>
      </c>
      <c r="D6192">
        <v>19</v>
      </c>
    </row>
    <row r="6193" spans="1:4" x14ac:dyDescent="0.25">
      <c r="A6193" s="8" t="s">
        <v>110</v>
      </c>
      <c r="B6193" t="s">
        <v>435</v>
      </c>
      <c r="C6193" s="26">
        <f>VLOOKUP(A6193,'Indice Puntaje Simple'!$A$4:$S$347,'3. Indice Puntj Simpl Traspuest'!D6193,0)</f>
        <v>0.56299999999999994</v>
      </c>
      <c r="D6193">
        <v>19</v>
      </c>
    </row>
  </sheetData>
  <autoFilter ref="A1:D1" xr:uid="{F27C2D81-604B-46BF-9C3C-BD9AB446B9DD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9383D-8A84-49D5-90F4-3B0B29CBACC5}">
  <sheetPr>
    <tabColor rgb="FF00B0F0"/>
  </sheetPr>
  <dimension ref="A1:D6520"/>
  <sheetViews>
    <sheetView workbookViewId="0">
      <selection activeCell="D18" sqref="D18"/>
    </sheetView>
  </sheetViews>
  <sheetFormatPr baseColWidth="10" defaultRowHeight="15" x14ac:dyDescent="0.25"/>
  <cols>
    <col min="1" max="1" width="20.85546875" bestFit="1" customWidth="1"/>
    <col min="2" max="2" width="68.28515625" bestFit="1" customWidth="1"/>
    <col min="3" max="3" width="15.42578125" customWidth="1"/>
  </cols>
  <sheetData>
    <row r="1" spans="1:4" x14ac:dyDescent="0.25">
      <c r="A1" s="4" t="s">
        <v>0</v>
      </c>
      <c r="B1" s="24" t="s">
        <v>423</v>
      </c>
      <c r="C1" s="27" t="s">
        <v>467</v>
      </c>
    </row>
    <row r="2" spans="1:4" x14ac:dyDescent="0.25">
      <c r="A2" s="8" t="s">
        <v>436</v>
      </c>
      <c r="B2" t="s">
        <v>424</v>
      </c>
      <c r="C2" s="26">
        <f>VLOOKUP(A2,'Indice Puntaje CF'!$A$4:$R$347,D2,0)</f>
        <v>0.38751561439714582</v>
      </c>
      <c r="D2">
        <v>2</v>
      </c>
    </row>
    <row r="3" spans="1:4" x14ac:dyDescent="0.25">
      <c r="A3" s="8" t="s">
        <v>111</v>
      </c>
      <c r="B3" t="s">
        <v>424</v>
      </c>
      <c r="C3" s="26">
        <f>VLOOKUP(A3,'Indice Puntaje CF'!$A$4:$R$347,D3,0)</f>
        <v>0.68784737477334656</v>
      </c>
      <c r="D3">
        <v>2</v>
      </c>
    </row>
    <row r="4" spans="1:4" x14ac:dyDescent="0.25">
      <c r="A4" s="8" t="s">
        <v>295</v>
      </c>
      <c r="B4" t="s">
        <v>424</v>
      </c>
      <c r="C4" s="26">
        <f>VLOOKUP(A4,'Indice Puntaje CF'!$A$4:$R$347,D4,0)</f>
        <v>0.73219227168716261</v>
      </c>
      <c r="D4">
        <v>2</v>
      </c>
    </row>
    <row r="5" spans="1:4" x14ac:dyDescent="0.25">
      <c r="A5" s="8" t="s">
        <v>392</v>
      </c>
      <c r="B5" t="s">
        <v>424</v>
      </c>
      <c r="C5" s="26">
        <f>VLOOKUP(A5,'Indice Puntaje CF'!$A$4:$R$347,D5,0)</f>
        <v>4.4344896913816163E-2</v>
      </c>
      <c r="D5">
        <v>2</v>
      </c>
    </row>
    <row r="6" spans="1:4" x14ac:dyDescent="0.25">
      <c r="A6" s="8" t="s">
        <v>282</v>
      </c>
      <c r="B6" t="s">
        <v>424</v>
      </c>
      <c r="C6" s="26">
        <f>VLOOKUP(A6,'Indice Puntaje CF'!$A$4:$R$347,D6,0)</f>
        <v>0.73219227168716261</v>
      </c>
      <c r="D6">
        <v>2</v>
      </c>
    </row>
    <row r="7" spans="1:4" x14ac:dyDescent="0.25">
      <c r="A7" s="8" t="s">
        <v>421</v>
      </c>
      <c r="B7" t="s">
        <v>424</v>
      </c>
      <c r="C7" s="26">
        <f>VLOOKUP(A7,'Indice Puntaje CF'!$A$4:$R$347,D7,0)</f>
        <v>0</v>
      </c>
      <c r="D7">
        <v>2</v>
      </c>
    </row>
    <row r="8" spans="1:4" x14ac:dyDescent="0.25">
      <c r="A8" s="8" t="s">
        <v>147</v>
      </c>
      <c r="B8" t="s">
        <v>424</v>
      </c>
      <c r="C8" s="26">
        <f>VLOOKUP(A8,'Indice Puntaje CF'!$A$4:$R$347,D8,0)</f>
        <v>0.73219227168716261</v>
      </c>
      <c r="D8">
        <v>2</v>
      </c>
    </row>
    <row r="9" spans="1:4" x14ac:dyDescent="0.25">
      <c r="A9" s="8" t="s">
        <v>375</v>
      </c>
      <c r="B9" t="s">
        <v>424</v>
      </c>
      <c r="C9" s="26">
        <f>VLOOKUP(A9,'Indice Puntaje CF'!$A$4:$R$347,D9,0)</f>
        <v>4.4344896913816163E-2</v>
      </c>
      <c r="D9">
        <v>2</v>
      </c>
    </row>
    <row r="10" spans="1:4" x14ac:dyDescent="0.25">
      <c r="A10" s="8" t="s">
        <v>176</v>
      </c>
      <c r="B10" t="s">
        <v>424</v>
      </c>
      <c r="C10" s="26">
        <f>VLOOKUP(A10,'Indice Puntaje CF'!$A$4:$R$347,D10,0)</f>
        <v>0.60297986220569577</v>
      </c>
      <c r="D10">
        <v>2</v>
      </c>
    </row>
    <row r="11" spans="1:4" x14ac:dyDescent="0.25">
      <c r="A11" s="8" t="s">
        <v>88</v>
      </c>
      <c r="B11" t="s">
        <v>424</v>
      </c>
      <c r="C11" s="26">
        <f>VLOOKUP(A11,'Indice Puntaje CF'!$A$4:$R$347,D11,0)</f>
        <v>0.77316687003292373</v>
      </c>
      <c r="D11">
        <v>2</v>
      </c>
    </row>
    <row r="12" spans="1:4" x14ac:dyDescent="0.25">
      <c r="A12" s="8" t="s">
        <v>196</v>
      </c>
      <c r="B12" t="s">
        <v>424</v>
      </c>
      <c r="C12" s="26">
        <f>VLOOKUP(A12,'Indice Puntaje CF'!$A$4:$R$347,D12,0)</f>
        <v>0.73219227168716261</v>
      </c>
      <c r="D12">
        <v>2</v>
      </c>
    </row>
    <row r="13" spans="1:4" x14ac:dyDescent="0.25">
      <c r="A13" s="8" t="s">
        <v>231</v>
      </c>
      <c r="B13" t="s">
        <v>424</v>
      </c>
      <c r="C13" s="26">
        <f>VLOOKUP(A13,'Indice Puntaje CF'!$A$4:$R$347,D13,0)</f>
        <v>0.73219227168716261</v>
      </c>
      <c r="D13">
        <v>2</v>
      </c>
    </row>
    <row r="14" spans="1:4" x14ac:dyDescent="0.25">
      <c r="A14" s="8" t="s">
        <v>218</v>
      </c>
      <c r="B14" t="s">
        <v>424</v>
      </c>
      <c r="C14" s="26">
        <f>VLOOKUP(A14,'Indice Puntaje CF'!$A$4:$R$347,D14,0)</f>
        <v>0.70746956336643729</v>
      </c>
      <c r="D14">
        <v>2</v>
      </c>
    </row>
    <row r="15" spans="1:4" x14ac:dyDescent="0.25">
      <c r="A15" s="8" t="s">
        <v>112</v>
      </c>
      <c r="B15" t="s">
        <v>424</v>
      </c>
      <c r="C15" s="26">
        <f>VLOOKUP(A15,'Indice Puntaje CF'!$A$4:$R$347,D15,0)</f>
        <v>0.73219227168716261</v>
      </c>
      <c r="D15">
        <v>2</v>
      </c>
    </row>
    <row r="16" spans="1:4" x14ac:dyDescent="0.25">
      <c r="A16" s="8" t="s">
        <v>283</v>
      </c>
      <c r="B16" t="s">
        <v>424</v>
      </c>
      <c r="C16" s="26">
        <f>VLOOKUP(A16,'Indice Puntaje CF'!$A$4:$R$347,D16,0)</f>
        <v>0.73219227168716261</v>
      </c>
      <c r="D16">
        <v>2</v>
      </c>
    </row>
    <row r="17" spans="1:4" x14ac:dyDescent="0.25">
      <c r="A17" s="8" t="s">
        <v>314</v>
      </c>
      <c r="B17" t="s">
        <v>424</v>
      </c>
      <c r="C17" s="26">
        <f>VLOOKUP(A17,'Indice Puntaje CF'!$A$4:$R$347,D17,0)</f>
        <v>0.66867716887218231</v>
      </c>
      <c r="D17">
        <v>2</v>
      </c>
    </row>
    <row r="18" spans="1:4" x14ac:dyDescent="0.25">
      <c r="A18" s="8" t="s">
        <v>113</v>
      </c>
      <c r="B18" t="s">
        <v>424</v>
      </c>
      <c r="C18" s="26">
        <f>VLOOKUP(A18,'Indice Puntaje CF'!$A$4:$R$347,D18,0)</f>
        <v>0.60252001503225128</v>
      </c>
      <c r="D18">
        <v>2</v>
      </c>
    </row>
    <row r="19" spans="1:4" x14ac:dyDescent="0.25">
      <c r="A19" s="8" t="s">
        <v>219</v>
      </c>
      <c r="B19" t="s">
        <v>424</v>
      </c>
      <c r="C19" s="26">
        <f>VLOOKUP(A19,'Indice Puntaje CF'!$A$4:$R$347,D19,0)</f>
        <v>0.60409083645100836</v>
      </c>
      <c r="D19">
        <v>2</v>
      </c>
    </row>
    <row r="20" spans="1:4" x14ac:dyDescent="0.25">
      <c r="A20" s="8" t="s">
        <v>259</v>
      </c>
      <c r="B20" t="s">
        <v>424</v>
      </c>
      <c r="C20" s="26">
        <f>VLOOKUP(A20,'Indice Puntaje CF'!$A$4:$R$347,D20,0)</f>
        <v>0.73219227168716261</v>
      </c>
      <c r="D20">
        <v>2</v>
      </c>
    </row>
    <row r="21" spans="1:4" x14ac:dyDescent="0.25">
      <c r="A21" s="8" t="s">
        <v>412</v>
      </c>
      <c r="B21" t="s">
        <v>424</v>
      </c>
      <c r="C21" s="26">
        <f>VLOOKUP(A21,'Indice Puntaje CF'!$A$4:$R$347,D21,0)</f>
        <v>0.10785999972879649</v>
      </c>
      <c r="D21">
        <v>2</v>
      </c>
    </row>
    <row r="22" spans="1:4" x14ac:dyDescent="0.25">
      <c r="A22" s="8" t="s">
        <v>245</v>
      </c>
      <c r="B22" t="s">
        <v>424</v>
      </c>
      <c r="C22" s="26">
        <f>VLOOKUP(A22,'Indice Puntaje CF'!$A$4:$R$347,D22,0)</f>
        <v>0.73219227168716261</v>
      </c>
      <c r="D22">
        <v>2</v>
      </c>
    </row>
    <row r="23" spans="1:4" x14ac:dyDescent="0.25">
      <c r="A23" s="8" t="s">
        <v>376</v>
      </c>
      <c r="B23" t="s">
        <v>424</v>
      </c>
      <c r="C23" s="26">
        <f>VLOOKUP(A23,'Indice Puntaje CF'!$A$4:$R$347,D23,0)</f>
        <v>4.4344896913816163E-2</v>
      </c>
      <c r="D23">
        <v>2</v>
      </c>
    </row>
    <row r="24" spans="1:4" x14ac:dyDescent="0.25">
      <c r="A24" s="8" t="s">
        <v>197</v>
      </c>
      <c r="B24" t="s">
        <v>424</v>
      </c>
      <c r="C24" s="26">
        <f>VLOOKUP(A24,'Indice Puntaje CF'!$A$4:$R$347,D24,0)</f>
        <v>0.52131877026544393</v>
      </c>
      <c r="D24">
        <v>2</v>
      </c>
    </row>
    <row r="25" spans="1:4" x14ac:dyDescent="0.25">
      <c r="A25" s="8" t="s">
        <v>419</v>
      </c>
      <c r="B25" t="s">
        <v>424</v>
      </c>
      <c r="C25" s="26">
        <f>VLOOKUP(A25,'Indice Puntaje CF'!$A$4:$R$347,D25,0)</f>
        <v>0</v>
      </c>
      <c r="D25">
        <v>2</v>
      </c>
    </row>
    <row r="26" spans="1:4" x14ac:dyDescent="0.25">
      <c r="A26" s="8" t="s">
        <v>220</v>
      </c>
      <c r="B26" t="s">
        <v>424</v>
      </c>
      <c r="C26" s="26">
        <f>VLOOKUP(A26,'Indice Puntaje CF'!$A$4:$R$347,D26,0)</f>
        <v>0.13813820166431082</v>
      </c>
      <c r="D26">
        <v>2</v>
      </c>
    </row>
    <row r="27" spans="1:4" x14ac:dyDescent="0.25">
      <c r="A27" s="8" t="s">
        <v>260</v>
      </c>
      <c r="B27" t="s">
        <v>424</v>
      </c>
      <c r="C27" s="26">
        <f>VLOOKUP(A27,'Indice Puntaje CF'!$A$4:$R$347,D27,0)</f>
        <v>0.11823557569541676</v>
      </c>
      <c r="D27">
        <v>2</v>
      </c>
    </row>
    <row r="28" spans="1:4" x14ac:dyDescent="0.25">
      <c r="A28" s="8" t="s">
        <v>403</v>
      </c>
      <c r="B28" t="s">
        <v>424</v>
      </c>
      <c r="C28" s="26">
        <f>VLOOKUP(A28,'Indice Puntaje CF'!$A$4:$R$347,D28,0)</f>
        <v>0.54057573363602807</v>
      </c>
      <c r="D28">
        <v>2</v>
      </c>
    </row>
    <row r="29" spans="1:4" x14ac:dyDescent="0.25">
      <c r="A29" s="8" t="s">
        <v>408</v>
      </c>
      <c r="B29" t="s">
        <v>424</v>
      </c>
      <c r="C29" s="26">
        <f>VLOOKUP(A29,'Indice Puntaje CF'!$A$4:$R$347,D29,0)</f>
        <v>0.24397539201386467</v>
      </c>
      <c r="D29">
        <v>2</v>
      </c>
    </row>
    <row r="30" spans="1:4" x14ac:dyDescent="0.25">
      <c r="A30" s="8" t="s">
        <v>198</v>
      </c>
      <c r="B30" t="s">
        <v>424</v>
      </c>
      <c r="C30" s="26">
        <f>VLOOKUP(A30,'Indice Puntaje CF'!$A$4:$R$347,D30,0)</f>
        <v>0.73219227168716261</v>
      </c>
      <c r="D30">
        <v>2</v>
      </c>
    </row>
    <row r="31" spans="1:4" x14ac:dyDescent="0.25">
      <c r="A31" s="8" t="s">
        <v>261</v>
      </c>
      <c r="B31" t="s">
        <v>424</v>
      </c>
      <c r="C31" s="26">
        <f>VLOOKUP(A31,'Indice Puntaje CF'!$A$4:$R$347,D31,0)</f>
        <v>0.53326516765082133</v>
      </c>
      <c r="D31">
        <v>2</v>
      </c>
    </row>
    <row r="32" spans="1:4" x14ac:dyDescent="0.25">
      <c r="A32" s="8" t="s">
        <v>177</v>
      </c>
      <c r="B32" t="s">
        <v>424</v>
      </c>
      <c r="C32" s="26">
        <f>VLOOKUP(A32,'Indice Puntaje CF'!$A$4:$R$347,D32,0)</f>
        <v>0.73219227168716261</v>
      </c>
      <c r="D32">
        <v>2</v>
      </c>
    </row>
    <row r="33" spans="1:4" x14ac:dyDescent="0.25">
      <c r="A33" s="8" t="s">
        <v>89</v>
      </c>
      <c r="B33" t="s">
        <v>424</v>
      </c>
      <c r="C33" s="26">
        <f>VLOOKUP(A33,'Indice Puntaje CF'!$A$4:$R$347,D33,0)</f>
        <v>0.73219227168716261</v>
      </c>
      <c r="D33">
        <v>2</v>
      </c>
    </row>
    <row r="34" spans="1:4" x14ac:dyDescent="0.25">
      <c r="A34" s="8" t="s">
        <v>339</v>
      </c>
      <c r="B34" t="s">
        <v>424</v>
      </c>
      <c r="C34" s="26">
        <f>VLOOKUP(A34,'Indice Puntaje CF'!$A$4:$R$347,D34,0)</f>
        <v>0.73219227168716261</v>
      </c>
      <c r="D34">
        <v>2</v>
      </c>
    </row>
    <row r="35" spans="1:4" x14ac:dyDescent="0.25">
      <c r="A35" s="8" t="s">
        <v>272</v>
      </c>
      <c r="B35" t="s">
        <v>424</v>
      </c>
      <c r="C35" s="26">
        <f>VLOOKUP(A35,'Indice Puntaje CF'!$A$4:$R$347,D35,0)</f>
        <v>0.77316687003292373</v>
      </c>
      <c r="D35">
        <v>2</v>
      </c>
    </row>
    <row r="36" spans="1:4" x14ac:dyDescent="0.25">
      <c r="A36" s="8" t="s">
        <v>385</v>
      </c>
      <c r="B36" t="s">
        <v>424</v>
      </c>
      <c r="C36" s="26">
        <f>VLOOKUP(A36,'Indice Puntaje CF'!$A$4:$R$347,D36,0)</f>
        <v>4.4344896913816163E-2</v>
      </c>
      <c r="D36">
        <v>2</v>
      </c>
    </row>
    <row r="37" spans="1:4" x14ac:dyDescent="0.25">
      <c r="A37" s="8" t="s">
        <v>167</v>
      </c>
      <c r="B37" t="s">
        <v>424</v>
      </c>
      <c r="C37" s="26">
        <f>VLOOKUP(A37,'Indice Puntaje CF'!$A$4:$R$347,D37,0)</f>
        <v>0.77316687003292373</v>
      </c>
      <c r="D37">
        <v>2</v>
      </c>
    </row>
    <row r="38" spans="1:4" x14ac:dyDescent="0.25">
      <c r="A38" s="8" t="s">
        <v>273</v>
      </c>
      <c r="B38" t="s">
        <v>424</v>
      </c>
      <c r="C38" s="26">
        <f>VLOOKUP(A38,'Indice Puntaje CF'!$A$4:$R$347,D38,0)</f>
        <v>0.73219227168716261</v>
      </c>
      <c r="D38">
        <v>2</v>
      </c>
    </row>
    <row r="39" spans="1:4" x14ac:dyDescent="0.25">
      <c r="A39" s="8" t="s">
        <v>393</v>
      </c>
      <c r="B39" t="s">
        <v>424</v>
      </c>
      <c r="C39" s="26">
        <f>VLOOKUP(A39,'Indice Puntaje CF'!$A$4:$R$347,D39,0)</f>
        <v>4.4344896913816163E-2</v>
      </c>
      <c r="D39">
        <v>2</v>
      </c>
    </row>
    <row r="40" spans="1:4" x14ac:dyDescent="0.25">
      <c r="A40" s="8" t="s">
        <v>325</v>
      </c>
      <c r="B40" t="s">
        <v>424</v>
      </c>
      <c r="C40" s="26">
        <f>VLOOKUP(A40,'Indice Puntaje CF'!$A$4:$R$347,D40,0)</f>
        <v>0.73219227168716261</v>
      </c>
      <c r="D40">
        <v>2</v>
      </c>
    </row>
    <row r="41" spans="1:4" x14ac:dyDescent="0.25">
      <c r="A41" s="8" t="s">
        <v>326</v>
      </c>
      <c r="B41" t="s">
        <v>424</v>
      </c>
      <c r="C41" s="26">
        <f>VLOOKUP(A41,'Indice Puntaje CF'!$A$4:$R$347,D41,0)</f>
        <v>0.73219227168716261</v>
      </c>
      <c r="D41">
        <v>2</v>
      </c>
    </row>
    <row r="42" spans="1:4" x14ac:dyDescent="0.25">
      <c r="A42" s="8" t="s">
        <v>246</v>
      </c>
      <c r="B42" t="s">
        <v>424</v>
      </c>
      <c r="C42" s="26">
        <f>VLOOKUP(A42,'Indice Puntaje CF'!$A$4:$R$347,D42,0)</f>
        <v>0.66851777439991888</v>
      </c>
      <c r="D42">
        <v>2</v>
      </c>
    </row>
    <row r="43" spans="1:4" x14ac:dyDescent="0.25">
      <c r="A43" s="8" t="s">
        <v>118</v>
      </c>
      <c r="B43" t="s">
        <v>424</v>
      </c>
      <c r="C43" s="26">
        <f>VLOOKUP(A43,'Indice Puntaje CF'!$A$4:$R$347,D43,0)</f>
        <v>0.73219227168716261</v>
      </c>
      <c r="D43">
        <v>2</v>
      </c>
    </row>
    <row r="44" spans="1:4" x14ac:dyDescent="0.25">
      <c r="A44" s="8" t="s">
        <v>386</v>
      </c>
      <c r="B44" t="s">
        <v>424</v>
      </c>
      <c r="C44" s="26">
        <f>VLOOKUP(A44,'Indice Puntaje CF'!$A$4:$R$347,D44,0)</f>
        <v>4.4344896913816163E-2</v>
      </c>
      <c r="D44">
        <v>2</v>
      </c>
    </row>
    <row r="45" spans="1:4" x14ac:dyDescent="0.25">
      <c r="A45" s="8" t="s">
        <v>178</v>
      </c>
      <c r="B45" t="s">
        <v>424</v>
      </c>
      <c r="C45" s="26">
        <f>VLOOKUP(A45,'Indice Puntaje CF'!$A$4:$R$347,D45,0)</f>
        <v>0.73219227168716261</v>
      </c>
      <c r="D45">
        <v>2</v>
      </c>
    </row>
    <row r="46" spans="1:4" x14ac:dyDescent="0.25">
      <c r="A46" s="8" t="s">
        <v>415</v>
      </c>
      <c r="B46" t="s">
        <v>424</v>
      </c>
      <c r="C46" s="26">
        <f>VLOOKUP(A46,'Indice Puntaje CF'!$A$4:$R$347,D46,0)</f>
        <v>4.4344896913816163E-2</v>
      </c>
      <c r="D46">
        <v>2</v>
      </c>
    </row>
    <row r="47" spans="1:4" x14ac:dyDescent="0.25">
      <c r="A47" s="8" t="s">
        <v>232</v>
      </c>
      <c r="B47" t="s">
        <v>424</v>
      </c>
      <c r="C47" s="26">
        <f>VLOOKUP(A47,'Indice Puntaje CF'!$A$4:$R$347,D47,0)</f>
        <v>0.73219227168716261</v>
      </c>
      <c r="D47">
        <v>2</v>
      </c>
    </row>
    <row r="48" spans="1:4" x14ac:dyDescent="0.25">
      <c r="A48" s="8" t="s">
        <v>206</v>
      </c>
      <c r="B48" t="s">
        <v>424</v>
      </c>
      <c r="C48" s="26">
        <f>VLOOKUP(A48,'Indice Puntaje CF'!$A$4:$R$347,D48,0)</f>
        <v>0.53053896720787153</v>
      </c>
      <c r="D48">
        <v>2</v>
      </c>
    </row>
    <row r="49" spans="1:4" x14ac:dyDescent="0.25">
      <c r="A49" s="8" t="s">
        <v>296</v>
      </c>
      <c r="B49" t="s">
        <v>424</v>
      </c>
      <c r="C49" s="26">
        <f>VLOOKUP(A49,'Indice Puntaje CF'!$A$4:$R$347,D49,0)</f>
        <v>0.73219227168716261</v>
      </c>
      <c r="D49">
        <v>2</v>
      </c>
    </row>
    <row r="50" spans="1:4" x14ac:dyDescent="0.25">
      <c r="A50" s="8" t="s">
        <v>297</v>
      </c>
      <c r="B50" t="s">
        <v>424</v>
      </c>
      <c r="C50" s="26">
        <f>VLOOKUP(A50,'Indice Puntaje CF'!$A$4:$R$347,D50,0)</f>
        <v>0.11004220358030266</v>
      </c>
      <c r="D50">
        <v>2</v>
      </c>
    </row>
    <row r="51" spans="1:4" x14ac:dyDescent="0.25">
      <c r="A51" s="8" t="s">
        <v>362</v>
      </c>
      <c r="B51" t="s">
        <v>424</v>
      </c>
      <c r="C51" s="26">
        <f>VLOOKUP(A51,'Indice Puntaje CF'!$A$4:$R$347,D51,0)</f>
        <v>4.4344896913816163E-2</v>
      </c>
      <c r="D51">
        <v>2</v>
      </c>
    </row>
    <row r="52" spans="1:4" x14ac:dyDescent="0.25">
      <c r="A52" s="8" t="s">
        <v>298</v>
      </c>
      <c r="B52" t="s">
        <v>424</v>
      </c>
      <c r="C52" s="26">
        <f>VLOOKUP(A52,'Indice Puntaje CF'!$A$4:$R$347,D52,0)</f>
        <v>0.73219227168716261</v>
      </c>
      <c r="D52">
        <v>2</v>
      </c>
    </row>
    <row r="53" spans="1:4" x14ac:dyDescent="0.25">
      <c r="A53" s="8" t="s">
        <v>299</v>
      </c>
      <c r="B53" t="s">
        <v>424</v>
      </c>
      <c r="C53" s="26">
        <f>VLOOKUP(A53,'Indice Puntaje CF'!$A$4:$R$347,D53,0)</f>
        <v>0.4680198489448204</v>
      </c>
      <c r="D53">
        <v>2</v>
      </c>
    </row>
    <row r="54" spans="1:4" x14ac:dyDescent="0.25">
      <c r="A54" s="8" t="s">
        <v>247</v>
      </c>
      <c r="B54" t="s">
        <v>424</v>
      </c>
      <c r="C54" s="26">
        <f>VLOOKUP(A54,'Indice Puntaje CF'!$A$4:$R$347,D54,0)</f>
        <v>0.73219227168716261</v>
      </c>
      <c r="D54">
        <v>2</v>
      </c>
    </row>
    <row r="55" spans="1:4" x14ac:dyDescent="0.25">
      <c r="A55" s="8" t="s">
        <v>416</v>
      </c>
      <c r="B55" t="s">
        <v>424</v>
      </c>
      <c r="C55" s="26">
        <f>VLOOKUP(A55,'Indice Puntaje CF'!$A$4:$R$347,D55,0)</f>
        <v>4.4344896913816163E-2</v>
      </c>
      <c r="D55">
        <v>2</v>
      </c>
    </row>
    <row r="56" spans="1:4" x14ac:dyDescent="0.25">
      <c r="A56" s="8" t="s">
        <v>405</v>
      </c>
      <c r="B56" t="s">
        <v>424</v>
      </c>
      <c r="C56" s="26">
        <f>VLOOKUP(A56,'Indice Puntaje CF'!$A$4:$R$347,D56,0)</f>
        <v>4.4344896913816163E-2</v>
      </c>
      <c r="D56">
        <v>2</v>
      </c>
    </row>
    <row r="57" spans="1:4" x14ac:dyDescent="0.25">
      <c r="A57" s="8" t="s">
        <v>156</v>
      </c>
      <c r="B57" t="s">
        <v>424</v>
      </c>
      <c r="C57" s="26">
        <f>VLOOKUP(A57,'Indice Puntaje CF'!$A$4:$R$347,D57,0)</f>
        <v>0.73219227168716261</v>
      </c>
      <c r="D57">
        <v>2</v>
      </c>
    </row>
    <row r="58" spans="1:4" x14ac:dyDescent="0.25">
      <c r="A58" s="8" t="s">
        <v>233</v>
      </c>
      <c r="B58" t="s">
        <v>424</v>
      </c>
      <c r="C58" s="26">
        <f>VLOOKUP(A58,'Indice Puntaje CF'!$A$4:$R$347,D58,0)</f>
        <v>0.77316687003292373</v>
      </c>
      <c r="D58">
        <v>2</v>
      </c>
    </row>
    <row r="59" spans="1:4" x14ac:dyDescent="0.25">
      <c r="A59" s="8" t="s">
        <v>371</v>
      </c>
      <c r="B59" t="s">
        <v>424</v>
      </c>
      <c r="C59" s="26">
        <f>VLOOKUP(A59,'Indice Puntaje CF'!$A$4:$R$347,D59,0)</f>
        <v>0.73219227168716261</v>
      </c>
      <c r="D59">
        <v>2</v>
      </c>
    </row>
    <row r="60" spans="1:4" x14ac:dyDescent="0.25">
      <c r="A60" s="8" t="s">
        <v>148</v>
      </c>
      <c r="B60" t="s">
        <v>424</v>
      </c>
      <c r="C60" s="26">
        <f>VLOOKUP(A60,'Indice Puntaje CF'!$A$4:$R$347,D60,0)</f>
        <v>0.73219227168716261</v>
      </c>
      <c r="D60">
        <v>2</v>
      </c>
    </row>
    <row r="61" spans="1:4" x14ac:dyDescent="0.25">
      <c r="A61" s="8" t="s">
        <v>168</v>
      </c>
      <c r="B61" t="s">
        <v>424</v>
      </c>
      <c r="C61" s="26">
        <f>VLOOKUP(A61,'Indice Puntaje CF'!$A$4:$R$347,D61,0)</f>
        <v>0.73219227168716261</v>
      </c>
      <c r="D61">
        <v>2</v>
      </c>
    </row>
    <row r="62" spans="1:4" x14ac:dyDescent="0.25">
      <c r="A62" s="8" t="s">
        <v>315</v>
      </c>
      <c r="B62" t="s">
        <v>424</v>
      </c>
      <c r="C62" s="26">
        <f>VLOOKUP(A62,'Indice Puntaje CF'!$A$4:$R$347,D62,0)</f>
        <v>0.73219227168716261</v>
      </c>
      <c r="D62">
        <v>2</v>
      </c>
    </row>
    <row r="63" spans="1:4" x14ac:dyDescent="0.25">
      <c r="A63" s="8" t="s">
        <v>397</v>
      </c>
      <c r="B63" t="s">
        <v>424</v>
      </c>
      <c r="C63" s="26">
        <f>VLOOKUP(A63,'Indice Puntaje CF'!$A$4:$R$347,D63,0)</f>
        <v>4.4344896913816163E-2</v>
      </c>
      <c r="D63">
        <v>2</v>
      </c>
    </row>
    <row r="64" spans="1:4" x14ac:dyDescent="0.25">
      <c r="A64" s="8" t="s">
        <v>212</v>
      </c>
      <c r="B64" t="s">
        <v>424</v>
      </c>
      <c r="C64" s="26">
        <f>VLOOKUP(A64,'Indice Puntaje CF'!$A$4:$R$347,D64,0)</f>
        <v>0.73219227168716261</v>
      </c>
      <c r="D64">
        <v>2</v>
      </c>
    </row>
    <row r="65" spans="1:4" x14ac:dyDescent="0.25">
      <c r="A65" s="8" t="s">
        <v>262</v>
      </c>
      <c r="B65" t="s">
        <v>424</v>
      </c>
      <c r="C65" s="26">
        <f>VLOOKUP(A65,'Indice Puntaje CF'!$A$4:$R$347,D65,0)</f>
        <v>0.66867716887218231</v>
      </c>
      <c r="D65">
        <v>2</v>
      </c>
    </row>
    <row r="66" spans="1:4" x14ac:dyDescent="0.25">
      <c r="A66" s="8" t="s">
        <v>157</v>
      </c>
      <c r="B66" t="s">
        <v>424</v>
      </c>
      <c r="C66" s="26">
        <f>VLOOKUP(A66,'Indice Puntaje CF'!$A$4:$R$347,D66,0)</f>
        <v>0.55350660315817912</v>
      </c>
      <c r="D66">
        <v>2</v>
      </c>
    </row>
    <row r="67" spans="1:4" x14ac:dyDescent="0.25">
      <c r="A67" s="8" t="s">
        <v>398</v>
      </c>
      <c r="B67" t="s">
        <v>424</v>
      </c>
      <c r="C67" s="26">
        <f>VLOOKUP(A67,'Indice Puntaje CF'!$A$4:$R$347,D67,0)</f>
        <v>0</v>
      </c>
      <c r="D67">
        <v>2</v>
      </c>
    </row>
    <row r="68" spans="1:4" x14ac:dyDescent="0.25">
      <c r="A68" s="8" t="s">
        <v>363</v>
      </c>
      <c r="B68" t="s">
        <v>424</v>
      </c>
      <c r="C68" s="26">
        <f>VLOOKUP(A68,'Indice Puntaje CF'!$A$4:$R$347,D68,0)</f>
        <v>0.45995046145337254</v>
      </c>
      <c r="D68">
        <v>2</v>
      </c>
    </row>
    <row r="69" spans="1:4" x14ac:dyDescent="0.25">
      <c r="A69" s="8" t="s">
        <v>364</v>
      </c>
      <c r="B69" t="s">
        <v>424</v>
      </c>
      <c r="C69" s="26">
        <f>VLOOKUP(A69,'Indice Puntaje CF'!$A$4:$R$347,D69,0)</f>
        <v>0</v>
      </c>
      <c r="D69">
        <v>2</v>
      </c>
    </row>
    <row r="70" spans="1:4" x14ac:dyDescent="0.25">
      <c r="A70" s="8" t="s">
        <v>248</v>
      </c>
      <c r="B70" t="s">
        <v>424</v>
      </c>
      <c r="C70" s="26">
        <f>VLOOKUP(A70,'Indice Puntaje CF'!$A$4:$R$347,D70,0)</f>
        <v>0.73219227168716261</v>
      </c>
      <c r="D70">
        <v>2</v>
      </c>
    </row>
    <row r="71" spans="1:4" x14ac:dyDescent="0.25">
      <c r="A71" s="8" t="s">
        <v>234</v>
      </c>
      <c r="B71" t="s">
        <v>424</v>
      </c>
      <c r="C71" s="26">
        <f>VLOOKUP(A71,'Indice Puntaje CF'!$A$4:$R$347,D71,0)</f>
        <v>0.73219227168716261</v>
      </c>
      <c r="D71">
        <v>2</v>
      </c>
    </row>
    <row r="72" spans="1:4" x14ac:dyDescent="0.25">
      <c r="A72" s="8" t="s">
        <v>387</v>
      </c>
      <c r="B72" t="s">
        <v>424</v>
      </c>
      <c r="C72" s="26">
        <f>VLOOKUP(A72,'Indice Puntaje CF'!$A$4:$R$347,D72,0)</f>
        <v>0.40428992121504259</v>
      </c>
      <c r="D72">
        <v>2</v>
      </c>
    </row>
    <row r="73" spans="1:4" x14ac:dyDescent="0.25">
      <c r="A73" s="8" t="s">
        <v>119</v>
      </c>
      <c r="B73" t="s">
        <v>424</v>
      </c>
      <c r="C73" s="26">
        <f>VLOOKUP(A73,'Indice Puntaje CF'!$A$4:$R$347,D73,0)</f>
        <v>0.77316687003292373</v>
      </c>
      <c r="D73">
        <v>2</v>
      </c>
    </row>
    <row r="74" spans="1:4" x14ac:dyDescent="0.25">
      <c r="A74" s="8" t="s">
        <v>169</v>
      </c>
      <c r="B74" t="s">
        <v>424</v>
      </c>
      <c r="C74" s="26">
        <f>VLOOKUP(A74,'Indice Puntaje CF'!$A$4:$R$347,D74,0)</f>
        <v>0.77316687003292373</v>
      </c>
      <c r="D74">
        <v>2</v>
      </c>
    </row>
    <row r="75" spans="1:4" x14ac:dyDescent="0.25">
      <c r="A75" s="8" t="s">
        <v>134</v>
      </c>
      <c r="B75" t="s">
        <v>424</v>
      </c>
      <c r="C75" s="26">
        <f>VLOOKUP(A75,'Indice Puntaje CF'!$A$4:$R$347,D75,0)</f>
        <v>0.73219227168716261</v>
      </c>
      <c r="D75">
        <v>2</v>
      </c>
    </row>
    <row r="76" spans="1:4" x14ac:dyDescent="0.25">
      <c r="A76" s="8" t="s">
        <v>235</v>
      </c>
      <c r="B76" t="s">
        <v>424</v>
      </c>
      <c r="C76" s="26">
        <f>VLOOKUP(A76,'Indice Puntaje CF'!$A$4:$R$347,D76,0)</f>
        <v>0.73219227168716261</v>
      </c>
      <c r="D76">
        <v>2</v>
      </c>
    </row>
    <row r="77" spans="1:4" x14ac:dyDescent="0.25">
      <c r="A77" s="8" t="s">
        <v>349</v>
      </c>
      <c r="B77" t="s">
        <v>424</v>
      </c>
      <c r="C77" s="26">
        <f>VLOOKUP(A77,'Indice Puntaje CF'!$A$4:$R$347,D77,0)</f>
        <v>0.34901170308602952</v>
      </c>
      <c r="D77">
        <v>2</v>
      </c>
    </row>
    <row r="78" spans="1:4" x14ac:dyDescent="0.25">
      <c r="A78" s="8" t="s">
        <v>102</v>
      </c>
      <c r="B78" t="s">
        <v>424</v>
      </c>
      <c r="C78" s="26">
        <f>VLOOKUP(A78,'Indice Puntaje CF'!$A$4:$R$347,D78,0)</f>
        <v>0.73219227168716261</v>
      </c>
      <c r="D78">
        <v>2</v>
      </c>
    </row>
    <row r="79" spans="1:4" x14ac:dyDescent="0.25">
      <c r="A79" s="8" t="s">
        <v>236</v>
      </c>
      <c r="B79" t="s">
        <v>424</v>
      </c>
      <c r="C79" s="26">
        <f>VLOOKUP(A79,'Indice Puntaje CF'!$A$4:$R$347,D79,0)</f>
        <v>0.58155033198178918</v>
      </c>
      <c r="D79">
        <v>2</v>
      </c>
    </row>
    <row r="80" spans="1:4" x14ac:dyDescent="0.25">
      <c r="A80" s="8" t="s">
        <v>356</v>
      </c>
      <c r="B80" t="s">
        <v>424</v>
      </c>
      <c r="C80" s="26">
        <f>VLOOKUP(A80,'Indice Puntaje CF'!$A$4:$R$347,D80,0)</f>
        <v>0.73219227168716261</v>
      </c>
      <c r="D80">
        <v>2</v>
      </c>
    </row>
    <row r="81" spans="1:4" x14ac:dyDescent="0.25">
      <c r="A81" s="8" t="s">
        <v>179</v>
      </c>
      <c r="B81" t="s">
        <v>424</v>
      </c>
      <c r="C81" s="26">
        <f>VLOOKUP(A81,'Indice Puntaje CF'!$A$4:$R$347,D81,0)</f>
        <v>0.73219227168716261</v>
      </c>
      <c r="D81">
        <v>2</v>
      </c>
    </row>
    <row r="82" spans="1:4" x14ac:dyDescent="0.25">
      <c r="A82" s="8" t="s">
        <v>316</v>
      </c>
      <c r="B82" t="s">
        <v>424</v>
      </c>
      <c r="C82" s="26">
        <f>VLOOKUP(A82,'Indice Puntaje CF'!$A$4:$R$347,D82,0)</f>
        <v>0.73219227168716261</v>
      </c>
      <c r="D82">
        <v>2</v>
      </c>
    </row>
    <row r="83" spans="1:4" x14ac:dyDescent="0.25">
      <c r="A83" s="8" t="s">
        <v>284</v>
      </c>
      <c r="B83" t="s">
        <v>424</v>
      </c>
      <c r="C83" s="26">
        <f>VLOOKUP(A83,'Indice Puntaje CF'!$A$4:$R$347,D83,0)</f>
        <v>0.73219227168716261</v>
      </c>
      <c r="D83">
        <v>2</v>
      </c>
    </row>
    <row r="84" spans="1:4" x14ac:dyDescent="0.25">
      <c r="A84" s="8" t="s">
        <v>300</v>
      </c>
      <c r="B84" t="s">
        <v>424</v>
      </c>
      <c r="C84" s="26">
        <f>VLOOKUP(A84,'Indice Puntaje CF'!$A$4:$R$347,D84,0)</f>
        <v>0.73219227168716261</v>
      </c>
      <c r="D84">
        <v>2</v>
      </c>
    </row>
    <row r="85" spans="1:4" x14ac:dyDescent="0.25">
      <c r="A85" s="8" t="s">
        <v>170</v>
      </c>
      <c r="B85" t="s">
        <v>424</v>
      </c>
      <c r="C85" s="26">
        <f>VLOOKUP(A85,'Indice Puntaje CF'!$A$4:$R$347,D85,0)</f>
        <v>0.77316687003292373</v>
      </c>
      <c r="D85">
        <v>2</v>
      </c>
    </row>
    <row r="86" spans="1:4" x14ac:dyDescent="0.25">
      <c r="A86" s="8" t="s">
        <v>346</v>
      </c>
      <c r="B86" t="s">
        <v>424</v>
      </c>
      <c r="C86" s="26">
        <f>VLOOKUP(A86,'Indice Puntaje CF'!$A$4:$R$347,D86,0)</f>
        <v>4.4344896913816163E-2</v>
      </c>
      <c r="D86">
        <v>2</v>
      </c>
    </row>
    <row r="87" spans="1:4" x14ac:dyDescent="0.25">
      <c r="A87" s="8" t="s">
        <v>237</v>
      </c>
      <c r="B87" t="s">
        <v>424</v>
      </c>
      <c r="C87" s="26">
        <f>VLOOKUP(A87,'Indice Puntaje CF'!$A$4:$R$347,D87,0)</f>
        <v>0.73219227168716261</v>
      </c>
      <c r="D87">
        <v>2</v>
      </c>
    </row>
    <row r="88" spans="1:4" x14ac:dyDescent="0.25">
      <c r="A88" s="8" t="s">
        <v>90</v>
      </c>
      <c r="B88" t="s">
        <v>424</v>
      </c>
      <c r="C88" s="26">
        <f>VLOOKUP(A88,'Indice Puntaje CF'!$A$4:$R$347,D88,0)</f>
        <v>0.73219227168716261</v>
      </c>
      <c r="D88">
        <v>2</v>
      </c>
    </row>
    <row r="89" spans="1:4" x14ac:dyDescent="0.25">
      <c r="A89" s="8" t="s">
        <v>185</v>
      </c>
      <c r="B89" t="s">
        <v>424</v>
      </c>
      <c r="C89" s="26">
        <f>VLOOKUP(A89,'Indice Puntaje CF'!$A$4:$R$347,D89,0)</f>
        <v>0.66649496502067618</v>
      </c>
      <c r="D89">
        <v>2</v>
      </c>
    </row>
    <row r="90" spans="1:4" x14ac:dyDescent="0.25">
      <c r="A90" s="8" t="s">
        <v>357</v>
      </c>
      <c r="B90" t="s">
        <v>424</v>
      </c>
      <c r="C90" s="26">
        <f>VLOOKUP(A90,'Indice Puntaje CF'!$A$4:$R$347,D90,0)</f>
        <v>0.73219227168716261</v>
      </c>
      <c r="D90">
        <v>2</v>
      </c>
    </row>
    <row r="91" spans="1:4" x14ac:dyDescent="0.25">
      <c r="A91" s="8" t="s">
        <v>186</v>
      </c>
      <c r="B91" t="s">
        <v>424</v>
      </c>
      <c r="C91" s="26">
        <f>VLOOKUP(A91,'Indice Puntaje CF'!$A$4:$R$347,D91,0)</f>
        <v>0.46668505485442746</v>
      </c>
      <c r="D91">
        <v>2</v>
      </c>
    </row>
    <row r="92" spans="1:4" x14ac:dyDescent="0.25">
      <c r="A92" s="8" t="s">
        <v>171</v>
      </c>
      <c r="B92" t="s">
        <v>424</v>
      </c>
      <c r="C92" s="26">
        <f>VLOOKUP(A92,'Indice Puntaje CF'!$A$4:$R$347,D92,0)</f>
        <v>0.77316687003292373</v>
      </c>
      <c r="D92">
        <v>2</v>
      </c>
    </row>
    <row r="93" spans="1:4" x14ac:dyDescent="0.25">
      <c r="A93" s="8" t="s">
        <v>213</v>
      </c>
      <c r="B93" t="s">
        <v>424</v>
      </c>
      <c r="C93" s="26">
        <f>VLOOKUP(A93,'Indice Puntaje CF'!$A$4:$R$347,D93,0)</f>
        <v>0.73219227168716261</v>
      </c>
      <c r="D93">
        <v>2</v>
      </c>
    </row>
    <row r="94" spans="1:4" x14ac:dyDescent="0.25">
      <c r="A94" s="8" t="s">
        <v>180</v>
      </c>
      <c r="B94" t="s">
        <v>424</v>
      </c>
      <c r="C94" s="26">
        <f>VLOOKUP(A94,'Indice Puntaje CF'!$A$4:$R$347,D94,0)</f>
        <v>0.53223196197893341</v>
      </c>
      <c r="D94">
        <v>2</v>
      </c>
    </row>
    <row r="95" spans="1:4" x14ac:dyDescent="0.25">
      <c r="A95" s="8" t="s">
        <v>399</v>
      </c>
      <c r="B95" t="s">
        <v>424</v>
      </c>
      <c r="C95" s="26">
        <f>VLOOKUP(A95,'Indice Puntaje CF'!$A$4:$R$347,D95,0)</f>
        <v>0</v>
      </c>
      <c r="D95">
        <v>2</v>
      </c>
    </row>
    <row r="96" spans="1:4" x14ac:dyDescent="0.25">
      <c r="A96" s="8" t="s">
        <v>199</v>
      </c>
      <c r="B96" t="s">
        <v>424</v>
      </c>
      <c r="C96" s="26">
        <f>VLOOKUP(A96,'Indice Puntaje CF'!$A$4:$R$347,D96,0)</f>
        <v>0.73219227168716261</v>
      </c>
      <c r="D96">
        <v>2</v>
      </c>
    </row>
    <row r="97" spans="1:4" x14ac:dyDescent="0.25">
      <c r="A97" s="8" t="s">
        <v>200</v>
      </c>
      <c r="B97" t="s">
        <v>424</v>
      </c>
      <c r="C97" s="26">
        <f>VLOOKUP(A97,'Indice Puntaje CF'!$A$4:$R$347,D97,0)</f>
        <v>0.73219227168716261</v>
      </c>
      <c r="D97">
        <v>2</v>
      </c>
    </row>
    <row r="98" spans="1:4" x14ac:dyDescent="0.25">
      <c r="A98" s="8" t="s">
        <v>91</v>
      </c>
      <c r="B98" t="s">
        <v>424</v>
      </c>
      <c r="C98" s="26">
        <f>VLOOKUP(A98,'Indice Puntaje CF'!$A$4:$R$347,D98,0)</f>
        <v>0.73219227168716261</v>
      </c>
      <c r="D98">
        <v>2</v>
      </c>
    </row>
    <row r="99" spans="1:4" x14ac:dyDescent="0.25">
      <c r="A99" s="8" t="s">
        <v>201</v>
      </c>
      <c r="B99" t="s">
        <v>424</v>
      </c>
      <c r="C99" s="26">
        <f>VLOOKUP(A99,'Indice Puntaje CF'!$A$4:$R$347,D99,0)</f>
        <v>0.66851777439991888</v>
      </c>
      <c r="D99">
        <v>2</v>
      </c>
    </row>
    <row r="100" spans="1:4" x14ac:dyDescent="0.25">
      <c r="A100" s="8" t="s">
        <v>221</v>
      </c>
      <c r="B100" t="s">
        <v>424</v>
      </c>
      <c r="C100" s="26">
        <f>VLOOKUP(A100,'Indice Puntaje CF'!$A$4:$R$347,D100,0)</f>
        <v>0.52129864076373644</v>
      </c>
      <c r="D100">
        <v>2</v>
      </c>
    </row>
    <row r="101" spans="1:4" x14ac:dyDescent="0.25">
      <c r="A101" s="8" t="s">
        <v>400</v>
      </c>
      <c r="B101" t="s">
        <v>424</v>
      </c>
      <c r="C101" s="26">
        <f>VLOOKUP(A101,'Indice Puntaje CF'!$A$4:$R$347,D101,0)</f>
        <v>4.4344896913816163E-2</v>
      </c>
      <c r="D101">
        <v>2</v>
      </c>
    </row>
    <row r="102" spans="1:4" x14ac:dyDescent="0.25">
      <c r="A102" s="8" t="s">
        <v>103</v>
      </c>
      <c r="B102" t="s">
        <v>424</v>
      </c>
      <c r="C102" s="26">
        <f>VLOOKUP(A102,'Indice Puntaje CF'!$A$4:$R$347,D102,0)</f>
        <v>0.52846994177838713</v>
      </c>
      <c r="D102">
        <v>2</v>
      </c>
    </row>
    <row r="103" spans="1:4" x14ac:dyDescent="0.25">
      <c r="A103" s="8" t="s">
        <v>285</v>
      </c>
      <c r="B103" t="s">
        <v>424</v>
      </c>
      <c r="C103" s="26">
        <f>VLOOKUP(A103,'Indice Puntaje CF'!$A$4:$R$347,D103,0)</f>
        <v>0.73219227168716261</v>
      </c>
      <c r="D103">
        <v>2</v>
      </c>
    </row>
    <row r="104" spans="1:4" x14ac:dyDescent="0.25">
      <c r="A104" s="8" t="s">
        <v>181</v>
      </c>
      <c r="B104" t="s">
        <v>424</v>
      </c>
      <c r="C104" s="26">
        <f>VLOOKUP(A104,'Indice Puntaje CF'!$A$4:$R$347,D104,0)</f>
        <v>0.59532443874042784</v>
      </c>
      <c r="D104">
        <v>2</v>
      </c>
    </row>
    <row r="105" spans="1:4" x14ac:dyDescent="0.25">
      <c r="A105" s="8" t="s">
        <v>158</v>
      </c>
      <c r="B105" t="s">
        <v>424</v>
      </c>
      <c r="C105" s="26">
        <f>VLOOKUP(A105,'Indice Puntaje CF'!$A$4:$R$347,D105,0)</f>
        <v>0.70965176721794343</v>
      </c>
      <c r="D105">
        <v>2</v>
      </c>
    </row>
    <row r="106" spans="1:4" x14ac:dyDescent="0.25">
      <c r="A106" s="8" t="s">
        <v>274</v>
      </c>
      <c r="B106" t="s">
        <v>424</v>
      </c>
      <c r="C106" s="26">
        <f>VLOOKUP(A106,'Indice Puntaje CF'!$A$4:$R$347,D106,0)</f>
        <v>0.66776533373825231</v>
      </c>
      <c r="D106">
        <v>2</v>
      </c>
    </row>
    <row r="107" spans="1:4" x14ac:dyDescent="0.25">
      <c r="A107" s="8" t="s">
        <v>327</v>
      </c>
      <c r="B107" t="s">
        <v>424</v>
      </c>
      <c r="C107" s="26">
        <f>VLOOKUP(A107,'Indice Puntaje CF'!$A$4:$R$347,D107,0)</f>
        <v>0.73219227168716261</v>
      </c>
      <c r="D107">
        <v>2</v>
      </c>
    </row>
    <row r="108" spans="1:4" x14ac:dyDescent="0.25">
      <c r="A108" s="8" t="s">
        <v>159</v>
      </c>
      <c r="B108" t="s">
        <v>424</v>
      </c>
      <c r="C108" s="26">
        <f>VLOOKUP(A108,'Indice Puntaje CF'!$A$4:$R$347,D108,0)</f>
        <v>0.68784737477334656</v>
      </c>
      <c r="D108">
        <v>2</v>
      </c>
    </row>
    <row r="109" spans="1:4" x14ac:dyDescent="0.25">
      <c r="A109" s="8" t="s">
        <v>142</v>
      </c>
      <c r="B109" t="s">
        <v>424</v>
      </c>
      <c r="C109" s="26">
        <f>VLOOKUP(A109,'Indice Puntaje CF'!$A$4:$R$347,D109,0)</f>
        <v>0.73219227168716261</v>
      </c>
      <c r="D109">
        <v>2</v>
      </c>
    </row>
    <row r="110" spans="1:4" x14ac:dyDescent="0.25">
      <c r="A110" s="8" t="s">
        <v>409</v>
      </c>
      <c r="B110" t="s">
        <v>424</v>
      </c>
      <c r="C110" s="26">
        <f>VLOOKUP(A110,'Indice Puntaje CF'!$A$4:$R$347,D110,0)</f>
        <v>4.4344896913816163E-2</v>
      </c>
      <c r="D110">
        <v>2</v>
      </c>
    </row>
    <row r="111" spans="1:4" x14ac:dyDescent="0.25">
      <c r="A111" s="8" t="s">
        <v>358</v>
      </c>
      <c r="B111" t="s">
        <v>424</v>
      </c>
      <c r="C111" s="26">
        <f>VLOOKUP(A111,'Indice Puntaje CF'!$A$4:$R$347,D111,0)</f>
        <v>4.4344896913816163E-2</v>
      </c>
      <c r="D111">
        <v>2</v>
      </c>
    </row>
    <row r="112" spans="1:4" x14ac:dyDescent="0.25">
      <c r="A112" s="8" t="s">
        <v>106</v>
      </c>
      <c r="B112" t="s">
        <v>424</v>
      </c>
      <c r="C112" s="26">
        <f>VLOOKUP(A112,'Indice Puntaje CF'!$A$4:$R$347,D112,0)</f>
        <v>0.73219227168716261</v>
      </c>
      <c r="D112">
        <v>2</v>
      </c>
    </row>
    <row r="113" spans="1:4" x14ac:dyDescent="0.25">
      <c r="A113" s="8" t="s">
        <v>388</v>
      </c>
      <c r="B113" t="s">
        <v>424</v>
      </c>
      <c r="C113" s="26">
        <f>VLOOKUP(A113,'Indice Puntaje CF'!$A$4:$R$347,D113,0)</f>
        <v>4.4344896913816163E-2</v>
      </c>
      <c r="D113">
        <v>2</v>
      </c>
    </row>
    <row r="114" spans="1:4" x14ac:dyDescent="0.25">
      <c r="A114" s="8" t="s">
        <v>160</v>
      </c>
      <c r="B114" t="s">
        <v>424</v>
      </c>
      <c r="C114" s="26">
        <f>VLOOKUP(A114,'Indice Puntaje CF'!$A$4:$R$347,D114,0)</f>
        <v>0.73219227168716261</v>
      </c>
      <c r="D114">
        <v>2</v>
      </c>
    </row>
    <row r="115" spans="1:4" x14ac:dyDescent="0.25">
      <c r="A115" s="8" t="s">
        <v>120</v>
      </c>
      <c r="B115" t="s">
        <v>424</v>
      </c>
      <c r="C115" s="26">
        <f>VLOOKUP(A115,'Indice Puntaje CF'!$A$4:$R$347,D115,0)</f>
        <v>0.73219227168716261</v>
      </c>
      <c r="D115">
        <v>2</v>
      </c>
    </row>
    <row r="116" spans="1:4" x14ac:dyDescent="0.25">
      <c r="A116" s="8" t="s">
        <v>263</v>
      </c>
      <c r="B116" t="s">
        <v>424</v>
      </c>
      <c r="C116" s="26">
        <f>VLOOKUP(A116,'Indice Puntaje CF'!$A$4:$R$347,D116,0)</f>
        <v>0.51539317814185803</v>
      </c>
      <c r="D116">
        <v>2</v>
      </c>
    </row>
    <row r="117" spans="1:4" x14ac:dyDescent="0.25">
      <c r="A117" s="8" t="s">
        <v>96</v>
      </c>
      <c r="B117" t="s">
        <v>424</v>
      </c>
      <c r="C117" s="26">
        <f>VLOOKUP(A117,'Indice Puntaje CF'!$A$4:$R$347,D117,0)</f>
        <v>0.73219227168716261</v>
      </c>
      <c r="D117">
        <v>2</v>
      </c>
    </row>
    <row r="118" spans="1:4" x14ac:dyDescent="0.25">
      <c r="A118" s="8" t="s">
        <v>98</v>
      </c>
      <c r="B118" t="s">
        <v>424</v>
      </c>
      <c r="C118" s="26">
        <f>VLOOKUP(A118,'Indice Puntaje CF'!$A$4:$R$347,D118,0)</f>
        <v>0.52380142681813124</v>
      </c>
      <c r="D118">
        <v>2</v>
      </c>
    </row>
    <row r="119" spans="1:4" x14ac:dyDescent="0.25">
      <c r="A119" s="8" t="s">
        <v>264</v>
      </c>
      <c r="B119" t="s">
        <v>424</v>
      </c>
      <c r="C119" s="26">
        <f>VLOOKUP(A119,'Indice Puntaje CF'!$A$4:$R$347,D119,0)</f>
        <v>0.73219227168716261</v>
      </c>
      <c r="D119">
        <v>2</v>
      </c>
    </row>
    <row r="120" spans="1:4" x14ac:dyDescent="0.25">
      <c r="A120" s="8" t="s">
        <v>126</v>
      </c>
      <c r="B120" t="s">
        <v>424</v>
      </c>
      <c r="C120" s="26">
        <f>VLOOKUP(A120,'Indice Puntaje CF'!$A$4:$R$347,D120,0)</f>
        <v>0.73219227168716261</v>
      </c>
      <c r="D120">
        <v>2</v>
      </c>
    </row>
    <row r="121" spans="1:4" x14ac:dyDescent="0.25">
      <c r="A121" s="8" t="s">
        <v>222</v>
      </c>
      <c r="B121" t="s">
        <v>424</v>
      </c>
      <c r="C121" s="26">
        <f>VLOOKUP(A121,'Indice Puntaje CF'!$A$4:$R$347,D121,0)</f>
        <v>0.73219227168716261</v>
      </c>
      <c r="D121">
        <v>2</v>
      </c>
    </row>
    <row r="122" spans="1:4" x14ac:dyDescent="0.25">
      <c r="A122" s="8" t="s">
        <v>389</v>
      </c>
      <c r="B122" t="s">
        <v>424</v>
      </c>
      <c r="C122" s="26">
        <f>VLOOKUP(A122,'Indice Puntaje CF'!$A$4:$R$347,D122,0)</f>
        <v>0</v>
      </c>
      <c r="D122">
        <v>2</v>
      </c>
    </row>
    <row r="123" spans="1:4" x14ac:dyDescent="0.25">
      <c r="A123" s="8" t="s">
        <v>127</v>
      </c>
      <c r="B123" t="s">
        <v>424</v>
      </c>
      <c r="C123" s="26">
        <f>VLOOKUP(A123,'Indice Puntaje CF'!$A$4:$R$347,D123,0)</f>
        <v>0.73219227168716261</v>
      </c>
      <c r="D123">
        <v>2</v>
      </c>
    </row>
    <row r="124" spans="1:4" x14ac:dyDescent="0.25">
      <c r="A124" s="8" t="s">
        <v>187</v>
      </c>
      <c r="B124" t="s">
        <v>424</v>
      </c>
      <c r="C124" s="26">
        <f>VLOOKUP(A124,'Indice Puntaje CF'!$A$4:$R$347,D124,0)</f>
        <v>0.77316687003292373</v>
      </c>
      <c r="D124">
        <v>2</v>
      </c>
    </row>
    <row r="125" spans="1:4" x14ac:dyDescent="0.25">
      <c r="A125" s="8" t="s">
        <v>114</v>
      </c>
      <c r="B125" t="s">
        <v>424</v>
      </c>
      <c r="C125" s="26">
        <f>VLOOKUP(A125,'Indice Puntaje CF'!$A$4:$R$347,D125,0)</f>
        <v>0.73219227168716261</v>
      </c>
      <c r="D125">
        <v>2</v>
      </c>
    </row>
    <row r="126" spans="1:4" x14ac:dyDescent="0.25">
      <c r="A126" s="8" t="s">
        <v>238</v>
      </c>
      <c r="B126" t="s">
        <v>424</v>
      </c>
      <c r="C126" s="26">
        <f>VLOOKUP(A126,'Indice Puntaje CF'!$A$4:$R$347,D126,0)</f>
        <v>0.68784737477334656</v>
      </c>
      <c r="D126">
        <v>2</v>
      </c>
    </row>
    <row r="127" spans="1:4" x14ac:dyDescent="0.25">
      <c r="A127" s="8" t="s">
        <v>135</v>
      </c>
      <c r="B127" t="s">
        <v>424</v>
      </c>
      <c r="C127" s="26">
        <f>VLOOKUP(A127,'Indice Puntaje CF'!$A$4:$R$347,D127,0)</f>
        <v>0.73219227168716261</v>
      </c>
      <c r="D127">
        <v>2</v>
      </c>
    </row>
    <row r="128" spans="1:4" x14ac:dyDescent="0.25">
      <c r="A128" s="8" t="s">
        <v>301</v>
      </c>
      <c r="B128" t="s">
        <v>424</v>
      </c>
      <c r="C128" s="26">
        <f>VLOOKUP(A128,'Indice Puntaje CF'!$A$4:$R$347,D128,0)</f>
        <v>0.73219227168716261</v>
      </c>
      <c r="D128">
        <v>2</v>
      </c>
    </row>
    <row r="129" spans="1:4" x14ac:dyDescent="0.25">
      <c r="A129" s="8" t="s">
        <v>286</v>
      </c>
      <c r="B129" t="s">
        <v>424</v>
      </c>
      <c r="C129" s="26">
        <f>VLOOKUP(A129,'Indice Puntaje CF'!$A$4:$R$347,D129,0)</f>
        <v>0.64506543479676948</v>
      </c>
      <c r="D129">
        <v>2</v>
      </c>
    </row>
    <row r="130" spans="1:4" x14ac:dyDescent="0.25">
      <c r="A130" s="8" t="s">
        <v>302</v>
      </c>
      <c r="B130" t="s">
        <v>424</v>
      </c>
      <c r="C130" s="26">
        <f>VLOOKUP(A130,'Indice Puntaje CF'!$A$4:$R$347,D130,0)</f>
        <v>0.46813483863820365</v>
      </c>
      <c r="D130">
        <v>2</v>
      </c>
    </row>
    <row r="131" spans="1:4" x14ac:dyDescent="0.25">
      <c r="A131" s="8" t="s">
        <v>239</v>
      </c>
      <c r="B131" t="s">
        <v>424</v>
      </c>
      <c r="C131" s="26">
        <f>VLOOKUP(A131,'Indice Puntaje CF'!$A$4:$R$347,D131,0)</f>
        <v>0.68784737477334656</v>
      </c>
      <c r="D131">
        <v>2</v>
      </c>
    </row>
    <row r="132" spans="1:4" x14ac:dyDescent="0.25">
      <c r="A132" s="8" t="s">
        <v>380</v>
      </c>
      <c r="B132" t="s">
        <v>424</v>
      </c>
      <c r="C132" s="26">
        <f>VLOOKUP(A132,'Indice Puntaje CF'!$A$4:$R$347,D132,0)</f>
        <v>4.4344896913816163E-2</v>
      </c>
      <c r="D132">
        <v>2</v>
      </c>
    </row>
    <row r="133" spans="1:4" x14ac:dyDescent="0.25">
      <c r="A133" s="8" t="s">
        <v>365</v>
      </c>
      <c r="B133" t="s">
        <v>424</v>
      </c>
      <c r="C133" s="26">
        <f>VLOOKUP(A133,'Indice Puntaje CF'!$A$4:$R$347,D133,0)</f>
        <v>4.4344896913816163E-2</v>
      </c>
      <c r="D133">
        <v>2</v>
      </c>
    </row>
    <row r="134" spans="1:4" x14ac:dyDescent="0.25">
      <c r="A134" s="8" t="s">
        <v>366</v>
      </c>
      <c r="B134" t="s">
        <v>424</v>
      </c>
      <c r="C134" s="26">
        <f>VLOOKUP(A134,'Indice Puntaje CF'!$A$4:$R$347,D134,0)</f>
        <v>0.73219227168716261</v>
      </c>
      <c r="D134">
        <v>2</v>
      </c>
    </row>
    <row r="135" spans="1:4" x14ac:dyDescent="0.25">
      <c r="A135" s="8" t="s">
        <v>80</v>
      </c>
      <c r="B135" t="s">
        <v>424</v>
      </c>
      <c r="C135" s="26">
        <f>VLOOKUP(A135,'Indice Puntaje CF'!$A$4:$R$347,D135,0)</f>
        <v>0.73219227168716261</v>
      </c>
      <c r="D135">
        <v>2</v>
      </c>
    </row>
    <row r="136" spans="1:4" x14ac:dyDescent="0.25">
      <c r="A136" s="8" t="s">
        <v>149</v>
      </c>
      <c r="B136" t="s">
        <v>424</v>
      </c>
      <c r="C136" s="26">
        <f>VLOOKUP(A136,'Indice Puntaje CF'!$A$4:$R$347,D136,0)</f>
        <v>0.73219227168716261</v>
      </c>
      <c r="D136">
        <v>2</v>
      </c>
    </row>
    <row r="137" spans="1:4" x14ac:dyDescent="0.25">
      <c r="A137" s="8" t="s">
        <v>317</v>
      </c>
      <c r="B137" t="s">
        <v>424</v>
      </c>
      <c r="C137" s="26">
        <f>VLOOKUP(A137,'Indice Puntaje CF'!$A$4:$R$347,D137,0)</f>
        <v>0.73219227168716261</v>
      </c>
      <c r="D137">
        <v>2</v>
      </c>
    </row>
    <row r="138" spans="1:4" x14ac:dyDescent="0.25">
      <c r="A138" s="8" t="s">
        <v>161</v>
      </c>
      <c r="B138" t="s">
        <v>424</v>
      </c>
      <c r="C138" s="26">
        <f>VLOOKUP(A138,'Indice Puntaje CF'!$A$4:$R$347,D138,0)</f>
        <v>0.73219227168716261</v>
      </c>
      <c r="D138">
        <v>2</v>
      </c>
    </row>
    <row r="139" spans="1:4" x14ac:dyDescent="0.25">
      <c r="A139" s="8" t="s">
        <v>115</v>
      </c>
      <c r="B139" t="s">
        <v>424</v>
      </c>
      <c r="C139" s="26">
        <f>VLOOKUP(A139,'Indice Puntaje CF'!$A$4:$R$347,D139,0)</f>
        <v>0.59359422284940722</v>
      </c>
      <c r="D139">
        <v>2</v>
      </c>
    </row>
    <row r="140" spans="1:4" x14ac:dyDescent="0.25">
      <c r="A140" s="8" t="s">
        <v>240</v>
      </c>
      <c r="B140" t="s">
        <v>424</v>
      </c>
      <c r="C140" s="26">
        <f>VLOOKUP(A140,'Indice Puntaje CF'!$A$4:$R$347,D140,0)</f>
        <v>0.73219227168716261</v>
      </c>
      <c r="D140">
        <v>2</v>
      </c>
    </row>
    <row r="141" spans="1:4" x14ac:dyDescent="0.25">
      <c r="A141" s="8" t="s">
        <v>162</v>
      </c>
      <c r="B141" t="s">
        <v>424</v>
      </c>
      <c r="C141" s="26">
        <f>VLOOKUP(A141,'Indice Puntaje CF'!$A$4:$R$347,D141,0)</f>
        <v>0.73219227168716261</v>
      </c>
      <c r="D141">
        <v>2</v>
      </c>
    </row>
    <row r="142" spans="1:4" x14ac:dyDescent="0.25">
      <c r="A142" s="8" t="s">
        <v>318</v>
      </c>
      <c r="B142" t="s">
        <v>424</v>
      </c>
      <c r="C142" s="26">
        <f>VLOOKUP(A142,'Indice Puntaje CF'!$A$4:$R$347,D142,0)</f>
        <v>0.173557306395283</v>
      </c>
      <c r="D142">
        <v>2</v>
      </c>
    </row>
    <row r="143" spans="1:4" x14ac:dyDescent="0.25">
      <c r="A143" s="8" t="s">
        <v>287</v>
      </c>
      <c r="B143" t="s">
        <v>424</v>
      </c>
      <c r="C143" s="26">
        <f>VLOOKUP(A143,'Indice Puntaje CF'!$A$4:$R$347,D143,0)</f>
        <v>0.73219227168716261</v>
      </c>
      <c r="D143">
        <v>2</v>
      </c>
    </row>
    <row r="144" spans="1:4" x14ac:dyDescent="0.25">
      <c r="A144" s="8" t="s">
        <v>79</v>
      </c>
      <c r="B144" t="s">
        <v>424</v>
      </c>
      <c r="C144" s="26">
        <f>VLOOKUP(A144,'Indice Puntaje CF'!$A$4:$R$347,D144,0)</f>
        <v>0.77316687003292373</v>
      </c>
      <c r="D144">
        <v>2</v>
      </c>
    </row>
    <row r="145" spans="1:4" x14ac:dyDescent="0.25">
      <c r="A145" s="8" t="s">
        <v>202</v>
      </c>
      <c r="B145" t="s">
        <v>424</v>
      </c>
      <c r="C145" s="26">
        <f>VLOOKUP(A145,'Indice Puntaje CF'!$A$4:$R$347,D145,0)</f>
        <v>0.73219227168716261</v>
      </c>
      <c r="D145">
        <v>2</v>
      </c>
    </row>
    <row r="146" spans="1:4" x14ac:dyDescent="0.25">
      <c r="A146" s="8" t="s">
        <v>207</v>
      </c>
      <c r="B146" t="s">
        <v>424</v>
      </c>
      <c r="C146" s="26">
        <f>VLOOKUP(A146,'Indice Puntaje CF'!$A$4:$R$347,D146,0)</f>
        <v>0.73219227168716261</v>
      </c>
      <c r="D146">
        <v>2</v>
      </c>
    </row>
    <row r="147" spans="1:4" x14ac:dyDescent="0.25">
      <c r="A147" s="8" t="s">
        <v>214</v>
      </c>
      <c r="B147" t="s">
        <v>424</v>
      </c>
      <c r="C147" s="26">
        <f>VLOOKUP(A147,'Indice Puntaje CF'!$A$4:$R$347,D147,0)</f>
        <v>0.73219227168716261</v>
      </c>
      <c r="D147">
        <v>2</v>
      </c>
    </row>
    <row r="148" spans="1:4" x14ac:dyDescent="0.25">
      <c r="A148" s="8" t="s">
        <v>122</v>
      </c>
      <c r="B148" t="s">
        <v>424</v>
      </c>
      <c r="C148" s="26">
        <f>VLOOKUP(A148,'Indice Puntaje CF'!$A$4:$R$347,D148,0)</f>
        <v>0.66851777439991888</v>
      </c>
      <c r="D148">
        <v>2</v>
      </c>
    </row>
    <row r="149" spans="1:4" x14ac:dyDescent="0.25">
      <c r="A149" s="8" t="s">
        <v>410</v>
      </c>
      <c r="B149" t="s">
        <v>424</v>
      </c>
      <c r="C149" s="26">
        <f>VLOOKUP(A149,'Indice Puntaje CF'!$A$4:$R$347,D149,0)</f>
        <v>0</v>
      </c>
      <c r="D149">
        <v>2</v>
      </c>
    </row>
    <row r="150" spans="1:4" x14ac:dyDescent="0.25">
      <c r="A150" s="8" t="s">
        <v>143</v>
      </c>
      <c r="B150" t="s">
        <v>424</v>
      </c>
      <c r="C150" s="26">
        <f>VLOOKUP(A150,'Indice Puntaje CF'!$A$4:$R$347,D150,0)</f>
        <v>0.66530687030412727</v>
      </c>
      <c r="D150">
        <v>2</v>
      </c>
    </row>
    <row r="151" spans="1:4" x14ac:dyDescent="0.25">
      <c r="A151" s="8" t="s">
        <v>249</v>
      </c>
      <c r="B151" t="s">
        <v>424</v>
      </c>
      <c r="C151" s="26">
        <f>VLOOKUP(A151,'Indice Puntaje CF'!$A$4:$R$347,D151,0)</f>
        <v>0.73219227168716261</v>
      </c>
      <c r="D151">
        <v>2</v>
      </c>
    </row>
    <row r="152" spans="1:4" x14ac:dyDescent="0.25">
      <c r="A152" s="8" t="s">
        <v>128</v>
      </c>
      <c r="B152" t="s">
        <v>424</v>
      </c>
      <c r="C152" s="26">
        <f>VLOOKUP(A152,'Indice Puntaje CF'!$A$4:$R$347,D152,0)</f>
        <v>0.73219227168716261</v>
      </c>
      <c r="D152">
        <v>2</v>
      </c>
    </row>
    <row r="153" spans="1:4" x14ac:dyDescent="0.25">
      <c r="A153" s="8" t="s">
        <v>203</v>
      </c>
      <c r="B153" t="s">
        <v>424</v>
      </c>
      <c r="C153" s="26">
        <f>VLOOKUP(A153,'Indice Puntaje CF'!$A$4:$R$347,D153,0)</f>
        <v>0.73219227168716261</v>
      </c>
      <c r="D153">
        <v>2</v>
      </c>
    </row>
    <row r="154" spans="1:4" x14ac:dyDescent="0.25">
      <c r="A154" s="8" t="s">
        <v>265</v>
      </c>
      <c r="B154" t="s">
        <v>424</v>
      </c>
      <c r="C154" s="26">
        <f>VLOOKUP(A154,'Indice Puntaje CF'!$A$4:$R$347,D154,0)</f>
        <v>0.73219227168716261</v>
      </c>
      <c r="D154">
        <v>2</v>
      </c>
    </row>
    <row r="155" spans="1:4" x14ac:dyDescent="0.25">
      <c r="A155" s="8" t="s">
        <v>150</v>
      </c>
      <c r="B155" t="s">
        <v>424</v>
      </c>
      <c r="C155" s="26">
        <f>VLOOKUP(A155,'Indice Puntaje CF'!$A$4:$R$347,D155,0)</f>
        <v>0.73219227168716261</v>
      </c>
      <c r="D155">
        <v>2</v>
      </c>
    </row>
    <row r="156" spans="1:4" x14ac:dyDescent="0.25">
      <c r="A156" s="8" t="s">
        <v>136</v>
      </c>
      <c r="B156" t="s">
        <v>424</v>
      </c>
      <c r="C156" s="26">
        <f>VLOOKUP(A156,'Indice Puntaje CF'!$A$4:$R$347,D156,0)</f>
        <v>0.6459772699306997</v>
      </c>
      <c r="D156">
        <v>2</v>
      </c>
    </row>
    <row r="157" spans="1:4" x14ac:dyDescent="0.25">
      <c r="A157" s="8" t="s">
        <v>377</v>
      </c>
      <c r="B157" t="s">
        <v>424</v>
      </c>
      <c r="C157" s="26">
        <f>VLOOKUP(A157,'Indice Puntaje CF'!$A$4:$R$347,D157,0)</f>
        <v>0</v>
      </c>
      <c r="D157">
        <v>2</v>
      </c>
    </row>
    <row r="158" spans="1:4" x14ac:dyDescent="0.25">
      <c r="A158" s="8" t="s">
        <v>319</v>
      </c>
      <c r="B158" t="s">
        <v>424</v>
      </c>
      <c r="C158" s="26">
        <f>VLOOKUP(A158,'Indice Puntaje CF'!$A$4:$R$347,D158,0)</f>
        <v>0.73219227168716261</v>
      </c>
      <c r="D158">
        <v>2</v>
      </c>
    </row>
    <row r="159" spans="1:4" x14ac:dyDescent="0.25">
      <c r="A159" s="8" t="s">
        <v>188</v>
      </c>
      <c r="B159" t="s">
        <v>424</v>
      </c>
      <c r="C159" s="26">
        <f>VLOOKUP(A159,'Indice Puntaje CF'!$A$4:$R$347,D159,0)</f>
        <v>0.60409083645100836</v>
      </c>
      <c r="D159">
        <v>2</v>
      </c>
    </row>
    <row r="160" spans="1:4" x14ac:dyDescent="0.25">
      <c r="A160" s="8" t="s">
        <v>97</v>
      </c>
      <c r="B160" t="s">
        <v>424</v>
      </c>
      <c r="C160" s="26">
        <f>VLOOKUP(A160,'Indice Puntaje CF'!$A$4:$R$347,D160,0)</f>
        <v>0.73219227168716261</v>
      </c>
      <c r="D160">
        <v>2</v>
      </c>
    </row>
    <row r="161" spans="1:4" x14ac:dyDescent="0.25">
      <c r="A161" s="8" t="s">
        <v>189</v>
      </c>
      <c r="B161" t="s">
        <v>424</v>
      </c>
      <c r="C161" s="26">
        <f>VLOOKUP(A161,'Indice Puntaje CF'!$A$4:$R$347,D161,0)</f>
        <v>0.73219227168716261</v>
      </c>
      <c r="D161">
        <v>2</v>
      </c>
    </row>
    <row r="162" spans="1:4" x14ac:dyDescent="0.25">
      <c r="A162" s="8" t="s">
        <v>390</v>
      </c>
      <c r="B162" t="s">
        <v>424</v>
      </c>
      <c r="C162" s="26">
        <f>VLOOKUP(A162,'Indice Puntaje CF'!$A$4:$R$347,D162,0)</f>
        <v>4.4344896913816163E-2</v>
      </c>
      <c r="D162">
        <v>2</v>
      </c>
    </row>
    <row r="163" spans="1:4" x14ac:dyDescent="0.25">
      <c r="A163" s="8" t="s">
        <v>137</v>
      </c>
      <c r="B163" t="s">
        <v>424</v>
      </c>
      <c r="C163" s="26">
        <f>VLOOKUP(A163,'Indice Puntaje CF'!$A$4:$R$347,D163,0)</f>
        <v>0.73219227168716261</v>
      </c>
      <c r="D163">
        <v>2</v>
      </c>
    </row>
    <row r="164" spans="1:4" x14ac:dyDescent="0.25">
      <c r="A164" s="8" t="s">
        <v>190</v>
      </c>
      <c r="B164" t="s">
        <v>424</v>
      </c>
      <c r="C164" s="26">
        <f>VLOOKUP(A164,'Indice Puntaje CF'!$A$4:$R$347,D164,0)</f>
        <v>0.73219227168716261</v>
      </c>
      <c r="D164">
        <v>2</v>
      </c>
    </row>
    <row r="165" spans="1:4" x14ac:dyDescent="0.25">
      <c r="A165" s="8" t="s">
        <v>340</v>
      </c>
      <c r="B165" t="s">
        <v>424</v>
      </c>
      <c r="C165" s="26">
        <f>VLOOKUP(A165,'Indice Puntaje CF'!$A$4:$R$347,D165,0)</f>
        <v>0.73219227168716261</v>
      </c>
      <c r="D165">
        <v>2</v>
      </c>
    </row>
    <row r="166" spans="1:4" x14ac:dyDescent="0.25">
      <c r="A166" s="8" t="s">
        <v>413</v>
      </c>
      <c r="B166" t="s">
        <v>424</v>
      </c>
      <c r="C166" s="26">
        <f>VLOOKUP(A166,'Indice Puntaje CF'!$A$4:$R$347,D166,0)</f>
        <v>4.4344896913816163E-2</v>
      </c>
      <c r="D166">
        <v>2</v>
      </c>
    </row>
    <row r="167" spans="1:4" x14ac:dyDescent="0.25">
      <c r="A167" s="8" t="s">
        <v>328</v>
      </c>
      <c r="B167" t="s">
        <v>424</v>
      </c>
      <c r="C167" s="26">
        <f>VLOOKUP(A167,'Indice Puntaje CF'!$A$4:$R$347,D167,0)</f>
        <v>4.4344896913816163E-2</v>
      </c>
      <c r="D167">
        <v>2</v>
      </c>
    </row>
    <row r="168" spans="1:4" x14ac:dyDescent="0.25">
      <c r="A168" s="8" t="s">
        <v>288</v>
      </c>
      <c r="B168" t="s">
        <v>424</v>
      </c>
      <c r="C168" s="26">
        <f>VLOOKUP(A168,'Indice Puntaje CF'!$A$4:$R$347,D168,0)</f>
        <v>0.77316687003292373</v>
      </c>
      <c r="D168">
        <v>2</v>
      </c>
    </row>
    <row r="169" spans="1:4" x14ac:dyDescent="0.25">
      <c r="A169" s="8" t="s">
        <v>303</v>
      </c>
      <c r="B169" t="s">
        <v>424</v>
      </c>
      <c r="C169" s="26">
        <f>VLOOKUP(A169,'Indice Puntaje CF'!$A$4:$R$347,D169,0)</f>
        <v>0.73219227168716261</v>
      </c>
      <c r="D169">
        <v>2</v>
      </c>
    </row>
    <row r="170" spans="1:4" x14ac:dyDescent="0.25">
      <c r="A170" s="8" t="s">
        <v>329</v>
      </c>
      <c r="B170" t="s">
        <v>424</v>
      </c>
      <c r="C170" s="26">
        <f>VLOOKUP(A170,'Indice Puntaje CF'!$A$4:$R$347,D170,0)</f>
        <v>0.73219227168716261</v>
      </c>
      <c r="D170">
        <v>2</v>
      </c>
    </row>
    <row r="171" spans="1:4" x14ac:dyDescent="0.25">
      <c r="A171" s="8" t="s">
        <v>330</v>
      </c>
      <c r="B171" t="s">
        <v>424</v>
      </c>
      <c r="C171" s="26">
        <f>VLOOKUP(A171,'Indice Puntaje CF'!$A$4:$R$347,D171,0)</f>
        <v>0.73219227168716261</v>
      </c>
      <c r="D171">
        <v>2</v>
      </c>
    </row>
    <row r="172" spans="1:4" x14ac:dyDescent="0.25">
      <c r="A172" s="8" t="s">
        <v>163</v>
      </c>
      <c r="B172" t="s">
        <v>424</v>
      </c>
      <c r="C172" s="26">
        <f>VLOOKUP(A172,'Indice Puntaje CF'!$A$4:$R$347,D172,0)</f>
        <v>0.31612685997416162</v>
      </c>
      <c r="D172">
        <v>2</v>
      </c>
    </row>
    <row r="173" spans="1:4" x14ac:dyDescent="0.25">
      <c r="A173" s="8" t="s">
        <v>223</v>
      </c>
      <c r="B173" t="s">
        <v>424</v>
      </c>
      <c r="C173" s="26">
        <f>VLOOKUP(A173,'Indice Puntaje CF'!$A$4:$R$347,D173,0)</f>
        <v>0.73219227168716261</v>
      </c>
      <c r="D173">
        <v>2</v>
      </c>
    </row>
    <row r="174" spans="1:4" x14ac:dyDescent="0.25">
      <c r="A174" s="8" t="s">
        <v>331</v>
      </c>
      <c r="B174" t="s">
        <v>424</v>
      </c>
      <c r="C174" s="26">
        <f>VLOOKUP(A174,'Indice Puntaje CF'!$A$4:$R$347,D174,0)</f>
        <v>0.73219227168716261</v>
      </c>
      <c r="D174">
        <v>2</v>
      </c>
    </row>
    <row r="175" spans="1:4" x14ac:dyDescent="0.25">
      <c r="A175" s="8" t="s">
        <v>381</v>
      </c>
      <c r="B175" t="s">
        <v>424</v>
      </c>
      <c r="C175" s="26">
        <f>VLOOKUP(A175,'Indice Puntaje CF'!$A$4:$R$347,D175,0)</f>
        <v>4.4344896913816163E-2</v>
      </c>
      <c r="D175">
        <v>2</v>
      </c>
    </row>
    <row r="176" spans="1:4" x14ac:dyDescent="0.25">
      <c r="A176" s="8" t="s">
        <v>116</v>
      </c>
      <c r="B176" t="s">
        <v>424</v>
      </c>
      <c r="C176" s="26">
        <f>VLOOKUP(A176,'Indice Puntaje CF'!$A$4:$R$347,D176,0)</f>
        <v>0.73219227168716261</v>
      </c>
      <c r="D176">
        <v>2</v>
      </c>
    </row>
    <row r="177" spans="1:4" x14ac:dyDescent="0.25">
      <c r="A177" s="8" t="s">
        <v>224</v>
      </c>
      <c r="B177" t="s">
        <v>424</v>
      </c>
      <c r="C177" s="26">
        <f>VLOOKUP(A177,'Indice Puntaje CF'!$A$4:$R$347,D177,0)</f>
        <v>0.73219227168716261</v>
      </c>
      <c r="D177">
        <v>2</v>
      </c>
    </row>
    <row r="178" spans="1:4" x14ac:dyDescent="0.25">
      <c r="A178" s="8" t="s">
        <v>250</v>
      </c>
      <c r="B178" t="s">
        <v>424</v>
      </c>
      <c r="C178" s="26">
        <f>VLOOKUP(A178,'Indice Puntaje CF'!$A$4:$R$347,D178,0)</f>
        <v>0.73219227168716261</v>
      </c>
      <c r="D178">
        <v>2</v>
      </c>
    </row>
    <row r="179" spans="1:4" x14ac:dyDescent="0.25">
      <c r="A179" s="8" t="s">
        <v>208</v>
      </c>
      <c r="B179" t="s">
        <v>424</v>
      </c>
      <c r="C179" s="26">
        <f>VLOOKUP(A179,'Indice Puntaje CF'!$A$4:$R$347,D179,0)</f>
        <v>0.66867716887218231</v>
      </c>
      <c r="D179">
        <v>2</v>
      </c>
    </row>
    <row r="180" spans="1:4" x14ac:dyDescent="0.25">
      <c r="A180" s="8" t="s">
        <v>275</v>
      </c>
      <c r="B180" t="s">
        <v>424</v>
      </c>
      <c r="C180" s="26">
        <f>VLOOKUP(A180,'Indice Puntaje CF'!$A$4:$R$347,D180,0)</f>
        <v>0.73219227168716261</v>
      </c>
      <c r="D180">
        <v>2</v>
      </c>
    </row>
    <row r="181" spans="1:4" x14ac:dyDescent="0.25">
      <c r="A181" s="8" t="s">
        <v>304</v>
      </c>
      <c r="B181" t="s">
        <v>424</v>
      </c>
      <c r="C181" s="26">
        <f>VLOOKUP(A181,'Indice Puntaje CF'!$A$4:$R$347,D181,0)</f>
        <v>0.73219227168716261</v>
      </c>
      <c r="D181">
        <v>2</v>
      </c>
    </row>
    <row r="182" spans="1:4" x14ac:dyDescent="0.25">
      <c r="A182" s="8" t="s">
        <v>305</v>
      </c>
      <c r="B182" t="s">
        <v>424</v>
      </c>
      <c r="C182" s="26">
        <f>VLOOKUP(A182,'Indice Puntaje CF'!$A$4:$R$347,D182,0)</f>
        <v>0.73219227168716261</v>
      </c>
      <c r="D182">
        <v>2</v>
      </c>
    </row>
    <row r="183" spans="1:4" x14ac:dyDescent="0.25">
      <c r="A183" s="8" t="s">
        <v>417</v>
      </c>
      <c r="B183" t="s">
        <v>424</v>
      </c>
      <c r="C183" s="26">
        <f>VLOOKUP(A183,'Indice Puntaje CF'!$A$4:$R$347,D183,0)</f>
        <v>0</v>
      </c>
      <c r="D183">
        <v>2</v>
      </c>
    </row>
    <row r="184" spans="1:4" x14ac:dyDescent="0.25">
      <c r="A184" s="8" t="s">
        <v>289</v>
      </c>
      <c r="B184" t="s">
        <v>424</v>
      </c>
      <c r="C184" s="26">
        <f>VLOOKUP(A184,'Indice Puntaje CF'!$A$4:$R$347,D184,0)</f>
        <v>0.3216882751653955</v>
      </c>
      <c r="D184">
        <v>2</v>
      </c>
    </row>
    <row r="185" spans="1:4" x14ac:dyDescent="0.25">
      <c r="A185" s="8" t="s">
        <v>129</v>
      </c>
      <c r="B185" t="s">
        <v>424</v>
      </c>
      <c r="C185" s="26">
        <f>VLOOKUP(A185,'Indice Puntaje CF'!$A$4:$R$347,D185,0)</f>
        <v>0.60500267158493848</v>
      </c>
      <c r="D185">
        <v>2</v>
      </c>
    </row>
    <row r="186" spans="1:4" x14ac:dyDescent="0.25">
      <c r="A186" s="8" t="s">
        <v>414</v>
      </c>
      <c r="B186" t="s">
        <v>424</v>
      </c>
      <c r="C186" s="26">
        <f>VLOOKUP(A186,'Indice Puntaje CF'!$A$4:$R$347,D186,0)</f>
        <v>4.4344896913816163E-2</v>
      </c>
      <c r="D186">
        <v>2</v>
      </c>
    </row>
    <row r="187" spans="1:4" x14ac:dyDescent="0.25">
      <c r="A187" s="8" t="s">
        <v>306</v>
      </c>
      <c r="B187" t="s">
        <v>424</v>
      </c>
      <c r="C187" s="26">
        <f>VLOOKUP(A187,'Indice Puntaje CF'!$A$4:$R$347,D187,0)</f>
        <v>0.73219227168716261</v>
      </c>
      <c r="D187">
        <v>2</v>
      </c>
    </row>
    <row r="188" spans="1:4" x14ac:dyDescent="0.25">
      <c r="A188" s="8" t="s">
        <v>241</v>
      </c>
      <c r="B188" t="s">
        <v>424</v>
      </c>
      <c r="C188" s="26">
        <f>VLOOKUP(A188,'Indice Puntaje CF'!$A$4:$R$347,D188,0)</f>
        <v>0.46813483863820365</v>
      </c>
      <c r="D188">
        <v>2</v>
      </c>
    </row>
    <row r="189" spans="1:4" x14ac:dyDescent="0.25">
      <c r="A189" s="8" t="s">
        <v>251</v>
      </c>
      <c r="B189" t="s">
        <v>424</v>
      </c>
      <c r="C189" s="26">
        <f>VLOOKUP(A189,'Indice Puntaje CF'!$A$4:$R$347,D189,0)</f>
        <v>0.73219227168716261</v>
      </c>
      <c r="D189">
        <v>2</v>
      </c>
    </row>
    <row r="190" spans="1:4" x14ac:dyDescent="0.25">
      <c r="A190" s="8" t="s">
        <v>420</v>
      </c>
      <c r="B190" t="s">
        <v>424</v>
      </c>
      <c r="C190" s="26">
        <f>VLOOKUP(A190,'Indice Puntaje CF'!$A$4:$R$347,D190,0)</f>
        <v>4.4344896913816163E-2</v>
      </c>
      <c r="D190">
        <v>2</v>
      </c>
    </row>
    <row r="191" spans="1:4" x14ac:dyDescent="0.25">
      <c r="A191" s="8" t="s">
        <v>130</v>
      </c>
      <c r="B191" t="s">
        <v>424</v>
      </c>
      <c r="C191" s="26">
        <f>VLOOKUP(A191,'Indice Puntaje CF'!$A$4:$R$347,D191,0)</f>
        <v>0.60252001503225128</v>
      </c>
      <c r="D191">
        <v>2</v>
      </c>
    </row>
    <row r="192" spans="1:4" x14ac:dyDescent="0.25">
      <c r="A192" s="8" t="s">
        <v>151</v>
      </c>
      <c r="B192" t="s">
        <v>424</v>
      </c>
      <c r="C192" s="26">
        <f>VLOOKUP(A192,'Indice Puntaje CF'!$A$4:$R$347,D192,0)</f>
        <v>0.77316687003292373</v>
      </c>
      <c r="D192">
        <v>2</v>
      </c>
    </row>
    <row r="193" spans="1:4" x14ac:dyDescent="0.25">
      <c r="A193" s="8" t="s">
        <v>215</v>
      </c>
      <c r="B193" t="s">
        <v>424</v>
      </c>
      <c r="C193" s="26">
        <f>VLOOKUP(A193,'Indice Puntaje CF'!$A$4:$R$347,D193,0)</f>
        <v>0.73219227168716261</v>
      </c>
      <c r="D193">
        <v>2</v>
      </c>
    </row>
    <row r="194" spans="1:4" x14ac:dyDescent="0.25">
      <c r="A194" s="8" t="s">
        <v>242</v>
      </c>
      <c r="B194" t="s">
        <v>424</v>
      </c>
      <c r="C194" s="26">
        <f>VLOOKUP(A194,'Indice Puntaje CF'!$A$4:$R$347,D194,0)</f>
        <v>0.66649496502067618</v>
      </c>
      <c r="D194">
        <v>2</v>
      </c>
    </row>
    <row r="195" spans="1:4" x14ac:dyDescent="0.25">
      <c r="A195" s="8" t="s">
        <v>92</v>
      </c>
      <c r="B195" t="s">
        <v>424</v>
      </c>
      <c r="C195" s="26">
        <f>VLOOKUP(A195,'Indice Puntaje CF'!$A$4:$R$347,D195,0)</f>
        <v>0.73219227168716261</v>
      </c>
      <c r="D195">
        <v>2</v>
      </c>
    </row>
    <row r="196" spans="1:4" x14ac:dyDescent="0.25">
      <c r="A196" s="8" t="s">
        <v>394</v>
      </c>
      <c r="B196" t="s">
        <v>424</v>
      </c>
      <c r="C196" s="26">
        <f>VLOOKUP(A196,'Indice Puntaje CF'!$A$4:$R$347,D196,0)</f>
        <v>0</v>
      </c>
      <c r="D196">
        <v>2</v>
      </c>
    </row>
    <row r="197" spans="1:4" x14ac:dyDescent="0.25">
      <c r="A197" s="8" t="s">
        <v>191</v>
      </c>
      <c r="B197" t="s">
        <v>424</v>
      </c>
      <c r="C197" s="26">
        <f>VLOOKUP(A197,'Indice Puntaje CF'!$A$4:$R$347,D197,0)</f>
        <v>0.73219227168716261</v>
      </c>
      <c r="D197">
        <v>2</v>
      </c>
    </row>
    <row r="198" spans="1:4" x14ac:dyDescent="0.25">
      <c r="A198" s="8" t="s">
        <v>123</v>
      </c>
      <c r="B198" t="s">
        <v>424</v>
      </c>
      <c r="C198" s="26">
        <f>VLOOKUP(A198,'Indice Puntaje CF'!$A$4:$R$347,D198,0)</f>
        <v>0.73219227168716261</v>
      </c>
      <c r="D198">
        <v>2</v>
      </c>
    </row>
    <row r="199" spans="1:4" x14ac:dyDescent="0.25">
      <c r="A199" s="8" t="s">
        <v>276</v>
      </c>
      <c r="B199" t="s">
        <v>424</v>
      </c>
      <c r="C199" s="26">
        <f>VLOOKUP(A199,'Indice Puntaje CF'!$A$4:$R$347,D199,0)</f>
        <v>0.73219227168716261</v>
      </c>
      <c r="D199">
        <v>2</v>
      </c>
    </row>
    <row r="200" spans="1:4" x14ac:dyDescent="0.25">
      <c r="A200" s="8" t="s">
        <v>320</v>
      </c>
      <c r="B200" t="s">
        <v>424</v>
      </c>
      <c r="C200" s="26">
        <f>VLOOKUP(A200,'Indice Puntaje CF'!$A$4:$R$347,D200,0)</f>
        <v>0.73219227168716261</v>
      </c>
      <c r="D200">
        <v>2</v>
      </c>
    </row>
    <row r="201" spans="1:4" x14ac:dyDescent="0.25">
      <c r="A201" s="8" t="s">
        <v>252</v>
      </c>
      <c r="B201" t="s">
        <v>424</v>
      </c>
      <c r="C201" s="26">
        <f>VLOOKUP(A201,'Indice Puntaje CF'!$A$4:$R$347,D201,0)</f>
        <v>0.68784737477334656</v>
      </c>
      <c r="D201">
        <v>2</v>
      </c>
    </row>
    <row r="202" spans="1:4" x14ac:dyDescent="0.25">
      <c r="A202" s="8" t="s">
        <v>131</v>
      </c>
      <c r="B202" t="s">
        <v>424</v>
      </c>
      <c r="C202" s="26">
        <f>VLOOKUP(A202,'Indice Puntaje CF'!$A$4:$R$347,D202,0)</f>
        <v>0.60500267158493848</v>
      </c>
      <c r="D202">
        <v>2</v>
      </c>
    </row>
    <row r="203" spans="1:4" x14ac:dyDescent="0.25">
      <c r="A203" s="8" t="s">
        <v>124</v>
      </c>
      <c r="B203" t="s">
        <v>424</v>
      </c>
      <c r="C203" s="26">
        <f>VLOOKUP(A203,'Indice Puntaje CF'!$A$4:$R$347,D203,0)</f>
        <v>0.53342456212308487</v>
      </c>
      <c r="D203">
        <v>2</v>
      </c>
    </row>
    <row r="204" spans="1:4" x14ac:dyDescent="0.25">
      <c r="A204" s="8" t="s">
        <v>225</v>
      </c>
      <c r="B204" t="s">
        <v>424</v>
      </c>
      <c r="C204" s="26">
        <f>VLOOKUP(A204,'Indice Puntaje CF'!$A$4:$R$347,D204,0)</f>
        <v>0.73219227168716261</v>
      </c>
      <c r="D204">
        <v>2</v>
      </c>
    </row>
    <row r="205" spans="1:4" x14ac:dyDescent="0.25">
      <c r="A205" s="8" t="s">
        <v>332</v>
      </c>
      <c r="B205" t="s">
        <v>424</v>
      </c>
      <c r="C205" s="26">
        <f>VLOOKUP(A205,'Indice Puntaje CF'!$A$4:$R$347,D205,0)</f>
        <v>4.4344896913816163E-2</v>
      </c>
      <c r="D205">
        <v>2</v>
      </c>
    </row>
    <row r="206" spans="1:4" x14ac:dyDescent="0.25">
      <c r="A206" s="8" t="s">
        <v>182</v>
      </c>
      <c r="B206" t="s">
        <v>424</v>
      </c>
      <c r="C206" s="26">
        <f>VLOOKUP(A206,'Indice Puntaje CF'!$A$4:$R$347,D206,0)</f>
        <v>0.73219227168716261</v>
      </c>
      <c r="D206">
        <v>2</v>
      </c>
    </row>
    <row r="207" spans="1:4" x14ac:dyDescent="0.25">
      <c r="A207" s="8" t="s">
        <v>307</v>
      </c>
      <c r="B207" t="s">
        <v>424</v>
      </c>
      <c r="C207" s="26">
        <f>VLOOKUP(A207,'Indice Puntaje CF'!$A$4:$R$347,D207,0)</f>
        <v>0.73219227168716261</v>
      </c>
      <c r="D207">
        <v>2</v>
      </c>
    </row>
    <row r="208" spans="1:4" x14ac:dyDescent="0.25">
      <c r="A208" s="8" t="s">
        <v>333</v>
      </c>
      <c r="B208" t="s">
        <v>424</v>
      </c>
      <c r="C208" s="26">
        <f>VLOOKUP(A208,'Indice Puntaje CF'!$A$4:$R$347,D208,0)</f>
        <v>0.73219227168716261</v>
      </c>
      <c r="D208">
        <v>2</v>
      </c>
    </row>
    <row r="209" spans="1:4" x14ac:dyDescent="0.25">
      <c r="A209" s="8" t="s">
        <v>347</v>
      </c>
      <c r="B209" t="s">
        <v>424</v>
      </c>
      <c r="C209" s="26">
        <f>VLOOKUP(A209,'Indice Puntaje CF'!$A$4:$R$347,D209,0)</f>
        <v>4.4344896913816163E-2</v>
      </c>
      <c r="D209">
        <v>2</v>
      </c>
    </row>
    <row r="210" spans="1:4" x14ac:dyDescent="0.25">
      <c r="A210" s="8" t="s">
        <v>372</v>
      </c>
      <c r="B210" t="s">
        <v>424</v>
      </c>
      <c r="C210" s="26">
        <f>VLOOKUP(A210,'Indice Puntaje CF'!$A$4:$R$347,D210,0)</f>
        <v>0.73219227168716261</v>
      </c>
      <c r="D210">
        <v>2</v>
      </c>
    </row>
    <row r="211" spans="1:4" x14ac:dyDescent="0.25">
      <c r="A211" s="8" t="s">
        <v>277</v>
      </c>
      <c r="B211" t="s">
        <v>424</v>
      </c>
      <c r="C211" s="26">
        <f>VLOOKUP(A211,'Indice Puntaje CF'!$A$4:$R$347,D211,0)</f>
        <v>0.73219227168716261</v>
      </c>
      <c r="D211">
        <v>2</v>
      </c>
    </row>
    <row r="212" spans="1:4" x14ac:dyDescent="0.25">
      <c r="A212" s="8" t="s">
        <v>82</v>
      </c>
      <c r="B212" t="s">
        <v>424</v>
      </c>
      <c r="C212" s="26">
        <f>VLOOKUP(A212,'Indice Puntaje CF'!$A$4:$R$347,D212,0)</f>
        <v>0.77316687003292373</v>
      </c>
      <c r="D212">
        <v>2</v>
      </c>
    </row>
    <row r="213" spans="1:4" x14ac:dyDescent="0.25">
      <c r="A213" s="8" t="s">
        <v>104</v>
      </c>
      <c r="B213" t="s">
        <v>424</v>
      </c>
      <c r="C213" s="26">
        <f>VLOOKUP(A213,'Indice Puntaje CF'!$A$4:$R$347,D213,0)</f>
        <v>0.73219227168716261</v>
      </c>
      <c r="D213">
        <v>2</v>
      </c>
    </row>
    <row r="214" spans="1:4" x14ac:dyDescent="0.25">
      <c r="A214" s="8" t="s">
        <v>367</v>
      </c>
      <c r="B214" t="s">
        <v>424</v>
      </c>
      <c r="C214" s="26">
        <f>VLOOKUP(A214,'Indice Puntaje CF'!$A$4:$R$347,D214,0)</f>
        <v>0.73219227168716261</v>
      </c>
      <c r="D214">
        <v>2</v>
      </c>
    </row>
    <row r="215" spans="1:4" x14ac:dyDescent="0.25">
      <c r="A215" s="8" t="s">
        <v>172</v>
      </c>
      <c r="B215" t="s">
        <v>424</v>
      </c>
      <c r="C215" s="26">
        <f>VLOOKUP(A215,'Indice Puntaje CF'!$A$4:$R$347,D215,0)</f>
        <v>0.5303595521416713</v>
      </c>
      <c r="D215">
        <v>2</v>
      </c>
    </row>
    <row r="216" spans="1:4" x14ac:dyDescent="0.25">
      <c r="A216" s="8" t="s">
        <v>321</v>
      </c>
      <c r="B216" t="s">
        <v>424</v>
      </c>
      <c r="C216" s="26">
        <f>VLOOKUP(A216,'Indice Puntaje CF'!$A$4:$R$347,D216,0)</f>
        <v>0.11004220358030266</v>
      </c>
      <c r="D216">
        <v>2</v>
      </c>
    </row>
    <row r="217" spans="1:4" x14ac:dyDescent="0.25">
      <c r="A217" s="8" t="s">
        <v>353</v>
      </c>
      <c r="B217" t="s">
        <v>424</v>
      </c>
      <c r="C217" s="26">
        <f>VLOOKUP(A217,'Indice Puntaje CF'!$A$4:$R$347,D217,0)</f>
        <v>0.73219227168716261</v>
      </c>
      <c r="D217">
        <v>2</v>
      </c>
    </row>
    <row r="218" spans="1:4" x14ac:dyDescent="0.25">
      <c r="A218" s="8" t="s">
        <v>290</v>
      </c>
      <c r="B218" t="s">
        <v>424</v>
      </c>
      <c r="C218" s="26">
        <f>VLOOKUP(A218,'Indice Puntaje CF'!$A$4:$R$347,D218,0)</f>
        <v>0.73219227168716261</v>
      </c>
      <c r="D218">
        <v>2</v>
      </c>
    </row>
    <row r="219" spans="1:4" x14ac:dyDescent="0.25">
      <c r="A219" s="8" t="s">
        <v>334</v>
      </c>
      <c r="B219" t="s">
        <v>424</v>
      </c>
      <c r="C219" s="26">
        <f>VLOOKUP(A219,'Indice Puntaje CF'!$A$4:$R$347,D219,0)</f>
        <v>0.73219227168716261</v>
      </c>
      <c r="D219">
        <v>2</v>
      </c>
    </row>
    <row r="220" spans="1:4" x14ac:dyDescent="0.25">
      <c r="A220" s="8" t="s">
        <v>278</v>
      </c>
      <c r="B220" t="s">
        <v>424</v>
      </c>
      <c r="C220" s="26">
        <f>VLOOKUP(A220,'Indice Puntaje CF'!$A$4:$R$347,D220,0)</f>
        <v>0.73219227168716261</v>
      </c>
      <c r="D220">
        <v>2</v>
      </c>
    </row>
    <row r="221" spans="1:4" x14ac:dyDescent="0.25">
      <c r="A221" s="8" t="s">
        <v>253</v>
      </c>
      <c r="B221" t="s">
        <v>424</v>
      </c>
      <c r="C221" s="26">
        <f>VLOOKUP(A221,'Indice Puntaje CF'!$A$4:$R$347,D221,0)</f>
        <v>0.77316687003292373</v>
      </c>
      <c r="D221">
        <v>2</v>
      </c>
    </row>
    <row r="222" spans="1:4" x14ac:dyDescent="0.25">
      <c r="A222" s="8" t="s">
        <v>322</v>
      </c>
      <c r="B222" t="s">
        <v>424</v>
      </c>
      <c r="C222" s="26">
        <f>VLOOKUP(A222,'Indice Puntaje CF'!$A$4:$R$347,D222,0)</f>
        <v>4.4344896913816163E-2</v>
      </c>
      <c r="D222">
        <v>2</v>
      </c>
    </row>
    <row r="223" spans="1:4" x14ac:dyDescent="0.25">
      <c r="A223" s="8" t="s">
        <v>132</v>
      </c>
      <c r="B223" t="s">
        <v>424</v>
      </c>
      <c r="C223" s="26">
        <f>VLOOKUP(A223,'Indice Puntaje CF'!$A$4:$R$347,D223,0)</f>
        <v>0.60282046773343234</v>
      </c>
      <c r="D223">
        <v>2</v>
      </c>
    </row>
    <row r="224" spans="1:4" x14ac:dyDescent="0.25">
      <c r="A224" s="8" t="s">
        <v>341</v>
      </c>
      <c r="B224" t="s">
        <v>424</v>
      </c>
      <c r="C224" s="26">
        <f>VLOOKUP(A224,'Indice Puntaje CF'!$A$4:$R$347,D224,0)</f>
        <v>0.73219227168716261</v>
      </c>
      <c r="D224">
        <v>2</v>
      </c>
    </row>
    <row r="225" spans="1:4" x14ac:dyDescent="0.25">
      <c r="A225" s="8" t="s">
        <v>308</v>
      </c>
      <c r="B225" t="s">
        <v>424</v>
      </c>
      <c r="C225" s="26">
        <f>VLOOKUP(A225,'Indice Puntaje CF'!$A$4:$R$347,D225,0)</f>
        <v>0.73219227168716261</v>
      </c>
      <c r="D225">
        <v>2</v>
      </c>
    </row>
    <row r="226" spans="1:4" x14ac:dyDescent="0.25">
      <c r="A226" s="8" t="s">
        <v>279</v>
      </c>
      <c r="B226" t="s">
        <v>424</v>
      </c>
      <c r="C226" s="26">
        <f>VLOOKUP(A226,'Indice Puntaje CF'!$A$4:$R$347,D226,0)</f>
        <v>0.77316687003292373</v>
      </c>
      <c r="D226">
        <v>2</v>
      </c>
    </row>
    <row r="227" spans="1:4" x14ac:dyDescent="0.25">
      <c r="A227" s="8" t="s">
        <v>401</v>
      </c>
      <c r="B227" t="s">
        <v>424</v>
      </c>
      <c r="C227" s="26">
        <f>VLOOKUP(A227,'Indice Puntaje CF'!$A$4:$R$347,D227,0)</f>
        <v>0</v>
      </c>
      <c r="D227">
        <v>2</v>
      </c>
    </row>
    <row r="228" spans="1:4" x14ac:dyDescent="0.25">
      <c r="A228" s="8" t="s">
        <v>323</v>
      </c>
      <c r="B228" t="s">
        <v>424</v>
      </c>
      <c r="C228" s="26">
        <f>VLOOKUP(A228,'Indice Puntaje CF'!$A$4:$R$347,D228,0)</f>
        <v>4.4344896913816163E-2</v>
      </c>
      <c r="D228">
        <v>2</v>
      </c>
    </row>
    <row r="229" spans="1:4" x14ac:dyDescent="0.25">
      <c r="A229" s="8" t="s">
        <v>84</v>
      </c>
      <c r="B229" t="s">
        <v>424</v>
      </c>
      <c r="C229" s="26">
        <f>VLOOKUP(A229,'Indice Puntaje CF'!$A$4:$R$347,D229,0)</f>
        <v>0.77316687003292373</v>
      </c>
      <c r="D229">
        <v>2</v>
      </c>
    </row>
    <row r="230" spans="1:4" x14ac:dyDescent="0.25">
      <c r="A230" s="8" t="s">
        <v>152</v>
      </c>
      <c r="B230" t="s">
        <v>424</v>
      </c>
      <c r="C230" s="26">
        <f>VLOOKUP(A230,'Indice Puntaje CF'!$A$4:$R$347,D230,0)</f>
        <v>0.66851777439991888</v>
      </c>
      <c r="D230">
        <v>2</v>
      </c>
    </row>
    <row r="231" spans="1:4" x14ac:dyDescent="0.25">
      <c r="A231" s="8" t="s">
        <v>93</v>
      </c>
      <c r="B231" t="s">
        <v>424</v>
      </c>
      <c r="C231" s="26">
        <f>VLOOKUP(A231,'Indice Puntaje CF'!$A$4:$R$347,D231,0)</f>
        <v>0.73219227168716261</v>
      </c>
      <c r="D231">
        <v>2</v>
      </c>
    </row>
    <row r="232" spans="1:4" x14ac:dyDescent="0.25">
      <c r="A232" s="8" t="s">
        <v>226</v>
      </c>
      <c r="B232" t="s">
        <v>424</v>
      </c>
      <c r="C232" s="26">
        <f>VLOOKUP(A232,'Indice Puntaje CF'!$A$4:$R$347,D232,0)</f>
        <v>0.73219227168716261</v>
      </c>
      <c r="D232">
        <v>2</v>
      </c>
    </row>
    <row r="233" spans="1:4" x14ac:dyDescent="0.25">
      <c r="A233" s="8" t="s">
        <v>164</v>
      </c>
      <c r="B233" t="s">
        <v>424</v>
      </c>
      <c r="C233" s="26">
        <f>VLOOKUP(A233,'Indice Puntaje CF'!$A$4:$R$347,D233,0)</f>
        <v>0.73219227168716261</v>
      </c>
      <c r="D233">
        <v>2</v>
      </c>
    </row>
    <row r="234" spans="1:4" x14ac:dyDescent="0.25">
      <c r="A234" s="8" t="s">
        <v>138</v>
      </c>
      <c r="B234" t="s">
        <v>424</v>
      </c>
      <c r="C234" s="26">
        <f>VLOOKUP(A234,'Indice Puntaje CF'!$A$4:$R$347,D234,0)</f>
        <v>0.73219227168716261</v>
      </c>
      <c r="D234">
        <v>2</v>
      </c>
    </row>
    <row r="235" spans="1:4" x14ac:dyDescent="0.25">
      <c r="A235" s="8" t="s">
        <v>402</v>
      </c>
      <c r="B235" t="s">
        <v>424</v>
      </c>
      <c r="C235" s="26">
        <f>VLOOKUP(A235,'Indice Puntaje CF'!$A$4:$R$347,D235,0)</f>
        <v>4.4344896913816163E-2</v>
      </c>
      <c r="D235">
        <v>2</v>
      </c>
    </row>
    <row r="236" spans="1:4" x14ac:dyDescent="0.25">
      <c r="A236" s="8" t="s">
        <v>209</v>
      </c>
      <c r="B236" t="s">
        <v>424</v>
      </c>
      <c r="C236" s="26">
        <f>VLOOKUP(A236,'Indice Puntaje CF'!$A$4:$R$347,D236,0)</f>
        <v>0.77316687003292373</v>
      </c>
      <c r="D236">
        <v>2</v>
      </c>
    </row>
    <row r="237" spans="1:4" x14ac:dyDescent="0.25">
      <c r="A237" s="8" t="s">
        <v>368</v>
      </c>
      <c r="B237" t="s">
        <v>424</v>
      </c>
      <c r="C237" s="26">
        <f>VLOOKUP(A237,'Indice Puntaje CF'!$A$4:$R$347,D237,0)</f>
        <v>0.46871685916395306</v>
      </c>
      <c r="D237">
        <v>2</v>
      </c>
    </row>
    <row r="238" spans="1:4" x14ac:dyDescent="0.25">
      <c r="A238" s="8" t="s">
        <v>354</v>
      </c>
      <c r="B238" t="s">
        <v>424</v>
      </c>
      <c r="C238" s="26">
        <f>VLOOKUP(A238,'Indice Puntaje CF'!$A$4:$R$347,D238,0)</f>
        <v>4.4344896913816163E-2</v>
      </c>
      <c r="D238">
        <v>2</v>
      </c>
    </row>
    <row r="239" spans="1:4" x14ac:dyDescent="0.25">
      <c r="A239" s="8" t="s">
        <v>107</v>
      </c>
      <c r="B239" t="s">
        <v>424</v>
      </c>
      <c r="C239" s="26">
        <f>VLOOKUP(A239,'Indice Puntaje CF'!$A$4:$R$347,D239,0)</f>
        <v>0.73219227168716261</v>
      </c>
      <c r="D239">
        <v>2</v>
      </c>
    </row>
    <row r="240" spans="1:4" x14ac:dyDescent="0.25">
      <c r="A240" s="8" t="s">
        <v>254</v>
      </c>
      <c r="B240" t="s">
        <v>424</v>
      </c>
      <c r="C240" s="26">
        <f>VLOOKUP(A240,'Indice Puntaje CF'!$A$4:$R$347,D240,0)</f>
        <v>0.73219227168716261</v>
      </c>
      <c r="D240">
        <v>2</v>
      </c>
    </row>
    <row r="241" spans="1:4" x14ac:dyDescent="0.25">
      <c r="A241" s="8" t="s">
        <v>192</v>
      </c>
      <c r="B241" t="s">
        <v>424</v>
      </c>
      <c r="C241" s="26">
        <f>VLOOKUP(A241,'Indice Puntaje CF'!$A$4:$R$347,D241,0)</f>
        <v>0.60236062055998774</v>
      </c>
      <c r="D241">
        <v>2</v>
      </c>
    </row>
    <row r="242" spans="1:4" x14ac:dyDescent="0.25">
      <c r="A242" s="8" t="s">
        <v>173</v>
      </c>
      <c r="B242" t="s">
        <v>424</v>
      </c>
      <c r="C242" s="26">
        <f>VLOOKUP(A242,'Indice Puntaje CF'!$A$4:$R$347,D242,0)</f>
        <v>0.73219227168716261</v>
      </c>
      <c r="D242">
        <v>2</v>
      </c>
    </row>
    <row r="243" spans="1:4" x14ac:dyDescent="0.25">
      <c r="A243" s="8" t="s">
        <v>139</v>
      </c>
      <c r="B243" t="s">
        <v>424</v>
      </c>
      <c r="C243" s="26">
        <f>VLOOKUP(A243,'Indice Puntaje CF'!$A$4:$R$347,D243,0)</f>
        <v>0.59785150007199539</v>
      </c>
      <c r="D243">
        <v>2</v>
      </c>
    </row>
    <row r="244" spans="1:4" x14ac:dyDescent="0.25">
      <c r="A244" s="8" t="s">
        <v>350</v>
      </c>
      <c r="B244" t="s">
        <v>424</v>
      </c>
      <c r="C244" s="26">
        <f>VLOOKUP(A244,'Indice Puntaje CF'!$A$4:$R$347,D244,0)</f>
        <v>0.32251565085276895</v>
      </c>
      <c r="D244">
        <v>2</v>
      </c>
    </row>
    <row r="245" spans="1:4" x14ac:dyDescent="0.25">
      <c r="A245" s="8" t="s">
        <v>227</v>
      </c>
      <c r="B245" t="s">
        <v>424</v>
      </c>
      <c r="C245" s="26">
        <f>VLOOKUP(A245,'Indice Puntaje CF'!$A$4:$R$347,D245,0)</f>
        <v>0.73219227168716261</v>
      </c>
      <c r="D245">
        <v>2</v>
      </c>
    </row>
    <row r="246" spans="1:4" x14ac:dyDescent="0.25">
      <c r="A246" s="8" t="s">
        <v>228</v>
      </c>
      <c r="B246" t="s">
        <v>424</v>
      </c>
      <c r="C246" s="26">
        <f>VLOOKUP(A246,'Indice Puntaje CF'!$A$4:$R$347,D246,0)</f>
        <v>0.73219227168716261</v>
      </c>
      <c r="D246">
        <v>2</v>
      </c>
    </row>
    <row r="247" spans="1:4" x14ac:dyDescent="0.25">
      <c r="A247" s="8" t="s">
        <v>309</v>
      </c>
      <c r="B247" t="s">
        <v>424</v>
      </c>
      <c r="C247" s="26">
        <f>VLOOKUP(A247,'Indice Puntaje CF'!$A$4:$R$347,D247,0)</f>
        <v>0.73219227168716261</v>
      </c>
      <c r="D247">
        <v>2</v>
      </c>
    </row>
    <row r="248" spans="1:4" x14ac:dyDescent="0.25">
      <c r="A248" s="8" t="s">
        <v>193</v>
      </c>
      <c r="B248" t="s">
        <v>424</v>
      </c>
      <c r="C248" s="26">
        <f>VLOOKUP(A248,'Indice Puntaje CF'!$A$4:$R$347,D248,0)</f>
        <v>0.73219227168716261</v>
      </c>
      <c r="D248">
        <v>2</v>
      </c>
    </row>
    <row r="249" spans="1:4" x14ac:dyDescent="0.25">
      <c r="A249" s="8" t="s">
        <v>335</v>
      </c>
      <c r="B249" t="s">
        <v>424</v>
      </c>
      <c r="C249" s="26">
        <f>VLOOKUP(A249,'Indice Puntaje CF'!$A$4:$R$347,D249,0)</f>
        <v>0.73219227168716261</v>
      </c>
      <c r="D249">
        <v>2</v>
      </c>
    </row>
    <row r="250" spans="1:4" x14ac:dyDescent="0.25">
      <c r="A250" s="8" t="s">
        <v>85</v>
      </c>
      <c r="B250" t="s">
        <v>424</v>
      </c>
      <c r="C250" s="26">
        <f>VLOOKUP(A250,'Indice Puntaje CF'!$A$4:$R$347,D250,0)</f>
        <v>0.73219227168716261</v>
      </c>
      <c r="D250">
        <v>2</v>
      </c>
    </row>
    <row r="251" spans="1:4" x14ac:dyDescent="0.25">
      <c r="A251" s="8" t="s">
        <v>378</v>
      </c>
      <c r="B251" t="s">
        <v>424</v>
      </c>
      <c r="C251" s="26">
        <f>VLOOKUP(A251,'Indice Puntaje CF'!$A$4:$R$347,D251,0)</f>
        <v>0</v>
      </c>
      <c r="D251">
        <v>2</v>
      </c>
    </row>
    <row r="252" spans="1:4" x14ac:dyDescent="0.25">
      <c r="A252" s="8" t="s">
        <v>359</v>
      </c>
      <c r="B252" t="s">
        <v>424</v>
      </c>
      <c r="C252" s="26">
        <f>VLOOKUP(A252,'Indice Puntaje CF'!$A$4:$R$347,D252,0)</f>
        <v>4.4344896913816163E-2</v>
      </c>
      <c r="D252">
        <v>2</v>
      </c>
    </row>
    <row r="253" spans="1:4" x14ac:dyDescent="0.25">
      <c r="A253" s="8" t="s">
        <v>86</v>
      </c>
      <c r="B253" t="s">
        <v>424</v>
      </c>
      <c r="C253" s="26">
        <f>VLOOKUP(A253,'Indice Puntaje CF'!$A$4:$R$347,D253,0)</f>
        <v>0.77316687003292373</v>
      </c>
      <c r="D253">
        <v>2</v>
      </c>
    </row>
    <row r="254" spans="1:4" x14ac:dyDescent="0.25">
      <c r="A254" s="8" t="s">
        <v>108</v>
      </c>
      <c r="B254" t="s">
        <v>424</v>
      </c>
      <c r="C254" s="26">
        <f>VLOOKUP(A254,'Indice Puntaje CF'!$A$4:$R$347,D254,0)</f>
        <v>0.77316687003292373</v>
      </c>
      <c r="D254">
        <v>2</v>
      </c>
    </row>
    <row r="255" spans="1:4" x14ac:dyDescent="0.25">
      <c r="A255" s="8" t="s">
        <v>355</v>
      </c>
      <c r="B255" t="s">
        <v>424</v>
      </c>
      <c r="C255" s="26">
        <f>VLOOKUP(A255,'Indice Puntaje CF'!$A$4:$R$347,D255,0)</f>
        <v>0.3996214062547867</v>
      </c>
      <c r="D255">
        <v>2</v>
      </c>
    </row>
    <row r="256" spans="1:4" x14ac:dyDescent="0.25">
      <c r="A256" s="8" t="s">
        <v>351</v>
      </c>
      <c r="B256" t="s">
        <v>424</v>
      </c>
      <c r="C256" s="26">
        <f>VLOOKUP(A256,'Indice Puntaje CF'!$A$4:$R$347,D256,0)</f>
        <v>0.73219227168716261</v>
      </c>
      <c r="D256">
        <v>2</v>
      </c>
    </row>
    <row r="257" spans="1:4" x14ac:dyDescent="0.25">
      <c r="A257" s="8" t="s">
        <v>229</v>
      </c>
      <c r="B257" t="s">
        <v>424</v>
      </c>
      <c r="C257" s="26">
        <f>VLOOKUP(A257,'Indice Puntaje CF'!$A$4:$R$347,D257,0)</f>
        <v>0.73219227168716261</v>
      </c>
      <c r="D257">
        <v>2</v>
      </c>
    </row>
    <row r="258" spans="1:4" x14ac:dyDescent="0.25">
      <c r="A258" s="8" t="s">
        <v>204</v>
      </c>
      <c r="B258" t="s">
        <v>424</v>
      </c>
      <c r="C258" s="26">
        <f>VLOOKUP(A258,'Indice Puntaje CF'!$A$4:$R$347,D258,0)</f>
        <v>0.7023412012327368</v>
      </c>
      <c r="D258">
        <v>2</v>
      </c>
    </row>
    <row r="259" spans="1:4" x14ac:dyDescent="0.25">
      <c r="A259" s="8" t="s">
        <v>373</v>
      </c>
      <c r="B259" t="s">
        <v>424</v>
      </c>
      <c r="C259" s="26">
        <f>VLOOKUP(A259,'Indice Puntaje CF'!$A$4:$R$347,D259,0)</f>
        <v>4.4344896913816163E-2</v>
      </c>
      <c r="D259">
        <v>2</v>
      </c>
    </row>
    <row r="260" spans="1:4" x14ac:dyDescent="0.25">
      <c r="A260" s="8" t="s">
        <v>210</v>
      </c>
      <c r="B260" t="s">
        <v>424</v>
      </c>
      <c r="C260" s="26">
        <f>VLOOKUP(A260,'Indice Puntaje CF'!$A$4:$R$347,D260,0)</f>
        <v>0.73219227168716261</v>
      </c>
      <c r="D260">
        <v>2</v>
      </c>
    </row>
    <row r="261" spans="1:4" x14ac:dyDescent="0.25">
      <c r="A261" s="8" t="s">
        <v>243</v>
      </c>
      <c r="B261" t="s">
        <v>424</v>
      </c>
      <c r="C261" s="26">
        <f>VLOOKUP(A261,'Indice Puntaje CF'!$A$4:$R$347,D261,0)</f>
        <v>0.59214443906563097</v>
      </c>
      <c r="D261">
        <v>2</v>
      </c>
    </row>
    <row r="262" spans="1:4" x14ac:dyDescent="0.25">
      <c r="A262" s="8" t="s">
        <v>266</v>
      </c>
      <c r="B262" t="s">
        <v>424</v>
      </c>
      <c r="C262" s="26">
        <f>VLOOKUP(A262,'Indice Puntaje CF'!$A$4:$R$347,D262,0)</f>
        <v>0.73219227168716261</v>
      </c>
      <c r="D262">
        <v>2</v>
      </c>
    </row>
    <row r="263" spans="1:4" x14ac:dyDescent="0.25">
      <c r="A263" s="8" t="s">
        <v>216</v>
      </c>
      <c r="B263" t="s">
        <v>424</v>
      </c>
      <c r="C263" s="26">
        <f>VLOOKUP(A263,'Indice Puntaje CF'!$A$4:$R$347,D263,0)</f>
        <v>0.73219227168716261</v>
      </c>
      <c r="D263">
        <v>2</v>
      </c>
    </row>
    <row r="264" spans="1:4" x14ac:dyDescent="0.25">
      <c r="A264" s="8" t="s">
        <v>291</v>
      </c>
      <c r="B264" t="s">
        <v>424</v>
      </c>
      <c r="C264" s="26">
        <f>VLOOKUP(A264,'Indice Puntaje CF'!$A$4:$R$347,D264,0)</f>
        <v>0.60500267158493848</v>
      </c>
      <c r="D264">
        <v>2</v>
      </c>
    </row>
    <row r="265" spans="1:4" x14ac:dyDescent="0.25">
      <c r="A265" s="8" t="s">
        <v>165</v>
      </c>
      <c r="B265" t="s">
        <v>424</v>
      </c>
      <c r="C265" s="26">
        <f>VLOOKUP(A265,'Indice Puntaje CF'!$A$4:$R$347,D265,0)</f>
        <v>0.73219227168716261</v>
      </c>
      <c r="D265">
        <v>2</v>
      </c>
    </row>
    <row r="266" spans="1:4" x14ac:dyDescent="0.25">
      <c r="A266" s="8" t="s">
        <v>194</v>
      </c>
      <c r="B266" t="s">
        <v>424</v>
      </c>
      <c r="C266" s="26">
        <f>VLOOKUP(A266,'Indice Puntaje CF'!$A$4:$R$347,D266,0)</f>
        <v>0.77316687003292373</v>
      </c>
      <c r="D266">
        <v>2</v>
      </c>
    </row>
    <row r="267" spans="1:4" x14ac:dyDescent="0.25">
      <c r="A267" s="8" t="s">
        <v>404</v>
      </c>
      <c r="B267" t="s">
        <v>424</v>
      </c>
      <c r="C267" s="26">
        <f>VLOOKUP(A267,'Indice Puntaje CF'!$A$4:$R$347,D267,0)</f>
        <v>4.4344896913816163E-2</v>
      </c>
      <c r="D267">
        <v>2</v>
      </c>
    </row>
    <row r="268" spans="1:4" x14ac:dyDescent="0.25">
      <c r="A268" s="8" t="s">
        <v>292</v>
      </c>
      <c r="B268" t="s">
        <v>424</v>
      </c>
      <c r="C268" s="26">
        <f>VLOOKUP(A268,'Indice Puntaje CF'!$A$4:$R$347,D268,0)</f>
        <v>0.73219227168716261</v>
      </c>
      <c r="D268">
        <v>2</v>
      </c>
    </row>
    <row r="269" spans="1:4" x14ac:dyDescent="0.25">
      <c r="A269" s="8" t="s">
        <v>153</v>
      </c>
      <c r="B269" t="s">
        <v>424</v>
      </c>
      <c r="C269" s="26">
        <f>VLOOKUP(A269,'Indice Puntaje CF'!$A$4:$R$347,D269,0)</f>
        <v>0.60252001503225128</v>
      </c>
      <c r="D269">
        <v>2</v>
      </c>
    </row>
    <row r="270" spans="1:4" x14ac:dyDescent="0.25">
      <c r="A270" s="8" t="s">
        <v>267</v>
      </c>
      <c r="B270" t="s">
        <v>424</v>
      </c>
      <c r="C270" s="26">
        <f>VLOOKUP(A270,'Indice Puntaje CF'!$A$4:$R$347,D270,0)</f>
        <v>0.73219227168716261</v>
      </c>
      <c r="D270">
        <v>2</v>
      </c>
    </row>
    <row r="271" spans="1:4" x14ac:dyDescent="0.25">
      <c r="A271" s="8" t="s">
        <v>324</v>
      </c>
      <c r="B271" t="s">
        <v>424</v>
      </c>
      <c r="C271" s="26">
        <f>VLOOKUP(A271,'Indice Puntaje CF'!$A$4:$R$347,D271,0)</f>
        <v>0.73219227168716261</v>
      </c>
      <c r="D271">
        <v>2</v>
      </c>
    </row>
    <row r="272" spans="1:4" x14ac:dyDescent="0.25">
      <c r="A272" s="8" t="s">
        <v>406</v>
      </c>
      <c r="B272" t="s">
        <v>424</v>
      </c>
      <c r="C272" s="26">
        <f>VLOOKUP(A272,'Indice Puntaje CF'!$A$4:$R$347,D272,0)</f>
        <v>4.4344896913816163E-2</v>
      </c>
      <c r="D272">
        <v>2</v>
      </c>
    </row>
    <row r="273" spans="1:4" x14ac:dyDescent="0.25">
      <c r="A273" s="8" t="s">
        <v>336</v>
      </c>
      <c r="B273" t="s">
        <v>424</v>
      </c>
      <c r="C273" s="26">
        <f>VLOOKUP(A273,'Indice Puntaje CF'!$A$4:$R$347,D273,0)</f>
        <v>0.11004220358030266</v>
      </c>
      <c r="D273">
        <v>2</v>
      </c>
    </row>
    <row r="274" spans="1:4" x14ac:dyDescent="0.25">
      <c r="A274" s="8" t="s">
        <v>268</v>
      </c>
      <c r="B274" t="s">
        <v>424</v>
      </c>
      <c r="C274" s="26">
        <f>VLOOKUP(A274,'Indice Puntaje CF'!$A$4:$R$347,D274,0)</f>
        <v>0.73219227168716261</v>
      </c>
      <c r="D274">
        <v>2</v>
      </c>
    </row>
    <row r="275" spans="1:4" x14ac:dyDescent="0.25">
      <c r="A275" s="8" t="s">
        <v>255</v>
      </c>
      <c r="B275" t="s">
        <v>424</v>
      </c>
      <c r="C275" s="26">
        <f>VLOOKUP(A275,'Indice Puntaje CF'!$A$4:$R$347,D275,0)</f>
        <v>0.42378994172438755</v>
      </c>
      <c r="D275">
        <v>2</v>
      </c>
    </row>
    <row r="276" spans="1:4" x14ac:dyDescent="0.25">
      <c r="A276" s="8" t="s">
        <v>395</v>
      </c>
      <c r="B276" t="s">
        <v>424</v>
      </c>
      <c r="C276" s="26">
        <f>VLOOKUP(A276,'Indice Puntaje CF'!$A$4:$R$347,D276,0)</f>
        <v>0</v>
      </c>
      <c r="D276">
        <v>2</v>
      </c>
    </row>
    <row r="277" spans="1:4" x14ac:dyDescent="0.25">
      <c r="A277" s="8" t="s">
        <v>174</v>
      </c>
      <c r="B277" t="s">
        <v>424</v>
      </c>
      <c r="C277" s="26">
        <f>VLOOKUP(A277,'Indice Puntaje CF'!$A$4:$R$347,D277,0)</f>
        <v>0.70873993208401342</v>
      </c>
      <c r="D277">
        <v>2</v>
      </c>
    </row>
    <row r="278" spans="1:4" x14ac:dyDescent="0.25">
      <c r="A278" s="8" t="s">
        <v>342</v>
      </c>
      <c r="B278" t="s">
        <v>424</v>
      </c>
      <c r="C278" s="26">
        <f>VLOOKUP(A278,'Indice Puntaje CF'!$A$4:$R$347,D278,0)</f>
        <v>0.73219227168716261</v>
      </c>
      <c r="D278">
        <v>2</v>
      </c>
    </row>
    <row r="279" spans="1:4" x14ac:dyDescent="0.25">
      <c r="A279" s="8" t="s">
        <v>256</v>
      </c>
      <c r="B279" t="s">
        <v>424</v>
      </c>
      <c r="C279" s="26">
        <f>VLOOKUP(A279,'Indice Puntaje CF'!$A$4:$R$347,D279,0)</f>
        <v>0.73219227168716261</v>
      </c>
      <c r="D279">
        <v>2</v>
      </c>
    </row>
    <row r="280" spans="1:4" x14ac:dyDescent="0.25">
      <c r="A280" s="8" t="s">
        <v>83</v>
      </c>
      <c r="B280" t="s">
        <v>424</v>
      </c>
      <c r="C280" s="26">
        <f>VLOOKUP(A280,'Indice Puntaje CF'!$A$4:$R$347,D280,0)</f>
        <v>0.77316687003292373</v>
      </c>
      <c r="D280">
        <v>2</v>
      </c>
    </row>
    <row r="281" spans="1:4" x14ac:dyDescent="0.25">
      <c r="A281" s="8" t="s">
        <v>211</v>
      </c>
      <c r="B281" t="s">
        <v>424</v>
      </c>
      <c r="C281" s="26">
        <f>VLOOKUP(A281,'Indice Puntaje CF'!$A$4:$R$347,D281,0)</f>
        <v>0.73219227168716261</v>
      </c>
      <c r="D281">
        <v>2</v>
      </c>
    </row>
    <row r="282" spans="1:4" x14ac:dyDescent="0.25">
      <c r="A282" s="8" t="s">
        <v>352</v>
      </c>
      <c r="B282" t="s">
        <v>424</v>
      </c>
      <c r="C282" s="26">
        <f>VLOOKUP(A282,'Indice Puntaje CF'!$A$4:$R$347,D282,0)</f>
        <v>0.73219227168716261</v>
      </c>
      <c r="D282">
        <v>2</v>
      </c>
    </row>
    <row r="283" spans="1:4" x14ac:dyDescent="0.25">
      <c r="A283" s="8" t="s">
        <v>140</v>
      </c>
      <c r="B283" t="s">
        <v>424</v>
      </c>
      <c r="C283" s="26">
        <f>VLOOKUP(A283,'Indice Puntaje CF'!$A$4:$R$347,D283,0)</f>
        <v>0.73219227168716261</v>
      </c>
      <c r="D283">
        <v>2</v>
      </c>
    </row>
    <row r="284" spans="1:4" x14ac:dyDescent="0.25">
      <c r="A284" s="8" t="s">
        <v>144</v>
      </c>
      <c r="B284" t="s">
        <v>424</v>
      </c>
      <c r="C284" s="26">
        <f>VLOOKUP(A284,'Indice Puntaje CF'!$A$4:$R$347,D284,0)</f>
        <v>0.60500267158493848</v>
      </c>
      <c r="D284">
        <v>2</v>
      </c>
    </row>
    <row r="285" spans="1:4" x14ac:dyDescent="0.25">
      <c r="A285" s="8" t="s">
        <v>382</v>
      </c>
      <c r="B285" t="s">
        <v>424</v>
      </c>
      <c r="C285" s="26">
        <f>VLOOKUP(A285,'Indice Puntaje CF'!$A$4:$R$347,D285,0)</f>
        <v>4.4344896913816163E-2</v>
      </c>
      <c r="D285">
        <v>2</v>
      </c>
    </row>
    <row r="286" spans="1:4" x14ac:dyDescent="0.25">
      <c r="A286" s="8" t="s">
        <v>94</v>
      </c>
      <c r="B286" t="s">
        <v>424</v>
      </c>
      <c r="C286" s="26">
        <f>VLOOKUP(A286,'Indice Puntaje CF'!$A$4:$R$347,D286,0)</f>
        <v>0.73219227168716261</v>
      </c>
      <c r="D286">
        <v>2</v>
      </c>
    </row>
    <row r="287" spans="1:4" x14ac:dyDescent="0.25">
      <c r="A287" s="8" t="s">
        <v>166</v>
      </c>
      <c r="B287" t="s">
        <v>424</v>
      </c>
      <c r="C287" s="26">
        <f>VLOOKUP(A287,'Indice Puntaje CF'!$A$4:$R$347,D287,0)</f>
        <v>0.73219227168716261</v>
      </c>
      <c r="D287">
        <v>2</v>
      </c>
    </row>
    <row r="288" spans="1:4" x14ac:dyDescent="0.25">
      <c r="A288" s="8" t="s">
        <v>244</v>
      </c>
      <c r="B288" t="s">
        <v>424</v>
      </c>
      <c r="C288" s="26">
        <f>VLOOKUP(A288,'Indice Puntaje CF'!$A$4:$R$347,D288,0)</f>
        <v>0.11004220358030266</v>
      </c>
      <c r="D288">
        <v>2</v>
      </c>
    </row>
    <row r="289" spans="1:4" x14ac:dyDescent="0.25">
      <c r="A289" s="8" t="s">
        <v>360</v>
      </c>
      <c r="B289" t="s">
        <v>424</v>
      </c>
      <c r="C289" s="26">
        <f>VLOOKUP(A289,'Indice Puntaje CF'!$A$4:$R$347,D289,0)</f>
        <v>4.4344896913816163E-2</v>
      </c>
      <c r="D289">
        <v>2</v>
      </c>
    </row>
    <row r="290" spans="1:4" x14ac:dyDescent="0.25">
      <c r="A290" s="8" t="s">
        <v>117</v>
      </c>
      <c r="B290" t="s">
        <v>424</v>
      </c>
      <c r="C290" s="26">
        <f>VLOOKUP(A290,'Indice Puntaje CF'!$A$4:$R$347,D290,0)</f>
        <v>0.73219227168716261</v>
      </c>
      <c r="D290">
        <v>2</v>
      </c>
    </row>
    <row r="291" spans="1:4" x14ac:dyDescent="0.25">
      <c r="A291" s="8" t="s">
        <v>99</v>
      </c>
      <c r="B291" t="s">
        <v>424</v>
      </c>
      <c r="C291" s="26">
        <f>VLOOKUP(A291,'Indice Puntaje CF'!$A$4:$R$347,D291,0)</f>
        <v>0.73219227168716261</v>
      </c>
      <c r="D291">
        <v>2</v>
      </c>
    </row>
    <row r="292" spans="1:4" x14ac:dyDescent="0.25">
      <c r="A292" s="8" t="s">
        <v>183</v>
      </c>
      <c r="B292" t="s">
        <v>424</v>
      </c>
      <c r="C292" s="26">
        <f>VLOOKUP(A292,'Indice Puntaje CF'!$A$4:$R$347,D292,0)</f>
        <v>0.73219227168716261</v>
      </c>
      <c r="D292">
        <v>2</v>
      </c>
    </row>
    <row r="293" spans="1:4" x14ac:dyDescent="0.25">
      <c r="A293" s="8" t="s">
        <v>175</v>
      </c>
      <c r="B293" t="s">
        <v>424</v>
      </c>
      <c r="C293" s="26">
        <f>VLOOKUP(A293,'Indice Puntaje CF'!$A$4:$R$347,D293,0)</f>
        <v>0.77316687003292373</v>
      </c>
      <c r="D293">
        <v>2</v>
      </c>
    </row>
    <row r="294" spans="1:4" x14ac:dyDescent="0.25">
      <c r="A294" s="8" t="s">
        <v>369</v>
      </c>
      <c r="B294" t="s">
        <v>424</v>
      </c>
      <c r="C294" s="26">
        <f>VLOOKUP(A294,'Indice Puntaje CF'!$A$4:$R$347,D294,0)</f>
        <v>4.4344896913816163E-2</v>
      </c>
      <c r="D294">
        <v>2</v>
      </c>
    </row>
    <row r="295" spans="1:4" x14ac:dyDescent="0.25">
      <c r="A295" s="8" t="s">
        <v>396</v>
      </c>
      <c r="B295" t="s">
        <v>424</v>
      </c>
      <c r="C295" s="26">
        <f>VLOOKUP(A295,'Indice Puntaje CF'!$A$4:$R$347,D295,0)</f>
        <v>4.4344896913816163E-2</v>
      </c>
      <c r="D295">
        <v>2</v>
      </c>
    </row>
    <row r="296" spans="1:4" x14ac:dyDescent="0.25">
      <c r="A296" s="8" t="s">
        <v>343</v>
      </c>
      <c r="B296" t="s">
        <v>424</v>
      </c>
      <c r="C296" s="26">
        <f>VLOOKUP(A296,'Indice Puntaje CF'!$A$4:$R$347,D296,0)</f>
        <v>0.66851777439991888</v>
      </c>
      <c r="D296">
        <v>2</v>
      </c>
    </row>
    <row r="297" spans="1:4" x14ac:dyDescent="0.25">
      <c r="A297" s="8" t="s">
        <v>257</v>
      </c>
      <c r="B297" t="s">
        <v>424</v>
      </c>
      <c r="C297" s="26">
        <f>VLOOKUP(A297,'Indice Puntaje CF'!$A$4:$R$347,D297,0)</f>
        <v>0.73219227168716261</v>
      </c>
      <c r="D297">
        <v>2</v>
      </c>
    </row>
    <row r="298" spans="1:4" x14ac:dyDescent="0.25">
      <c r="A298" s="8" t="s">
        <v>293</v>
      </c>
      <c r="B298" t="s">
        <v>424</v>
      </c>
      <c r="C298" s="26">
        <f>VLOOKUP(A298,'Indice Puntaje CF'!$A$4:$R$347,D298,0)</f>
        <v>0.73219227168716261</v>
      </c>
      <c r="D298">
        <v>2</v>
      </c>
    </row>
    <row r="299" spans="1:4" x14ac:dyDescent="0.25">
      <c r="A299" s="8" t="s">
        <v>280</v>
      </c>
      <c r="B299" t="s">
        <v>424</v>
      </c>
      <c r="C299" s="26">
        <f>VLOOKUP(A299,'Indice Puntaje CF'!$A$4:$R$347,D299,0)</f>
        <v>0.73219227168716261</v>
      </c>
      <c r="D299">
        <v>2</v>
      </c>
    </row>
    <row r="300" spans="1:4" x14ac:dyDescent="0.25">
      <c r="A300" s="8" t="s">
        <v>344</v>
      </c>
      <c r="B300" t="s">
        <v>424</v>
      </c>
      <c r="C300" s="26">
        <f>VLOOKUP(A300,'Indice Puntaje CF'!$A$4:$R$347,D300,0)</f>
        <v>0.73219227168716261</v>
      </c>
      <c r="D300">
        <v>2</v>
      </c>
    </row>
    <row r="301" spans="1:4" x14ac:dyDescent="0.25">
      <c r="A301" s="8" t="s">
        <v>310</v>
      </c>
      <c r="B301" t="s">
        <v>424</v>
      </c>
      <c r="C301" s="26">
        <f>VLOOKUP(A301,'Indice Puntaje CF'!$A$4:$R$347,D301,0)</f>
        <v>0.73219227168716261</v>
      </c>
      <c r="D301">
        <v>2</v>
      </c>
    </row>
    <row r="302" spans="1:4" x14ac:dyDescent="0.25">
      <c r="A302" s="8" t="s">
        <v>379</v>
      </c>
      <c r="B302" t="s">
        <v>424</v>
      </c>
      <c r="C302" s="26">
        <f>VLOOKUP(A302,'Indice Puntaje CF'!$A$4:$R$347,D302,0)</f>
        <v>4.4344896913816163E-2</v>
      </c>
      <c r="D302">
        <v>2</v>
      </c>
    </row>
    <row r="303" spans="1:4" x14ac:dyDescent="0.25">
      <c r="A303" s="8" t="s">
        <v>337</v>
      </c>
      <c r="B303" t="s">
        <v>424</v>
      </c>
      <c r="C303" s="26">
        <f>VLOOKUP(A303,'Indice Puntaje CF'!$A$4:$R$347,D303,0)</f>
        <v>0.77316687003292373</v>
      </c>
      <c r="D303">
        <v>2</v>
      </c>
    </row>
    <row r="304" spans="1:4" x14ac:dyDescent="0.25">
      <c r="A304" s="8" t="s">
        <v>141</v>
      </c>
      <c r="B304" t="s">
        <v>424</v>
      </c>
      <c r="C304" s="26">
        <f>VLOOKUP(A304,'Indice Puntaje CF'!$A$4:$R$347,D304,0)</f>
        <v>0.77316687003292373</v>
      </c>
      <c r="D304">
        <v>2</v>
      </c>
    </row>
    <row r="305" spans="1:4" x14ac:dyDescent="0.25">
      <c r="A305" s="8" t="s">
        <v>418</v>
      </c>
      <c r="B305" t="s">
        <v>424</v>
      </c>
      <c r="C305" s="26">
        <f>VLOOKUP(A305,'Indice Puntaje CF'!$A$4:$R$347,D305,0)</f>
        <v>0</v>
      </c>
      <c r="D305">
        <v>2</v>
      </c>
    </row>
    <row r="306" spans="1:4" x14ac:dyDescent="0.25">
      <c r="A306" s="8" t="s">
        <v>361</v>
      </c>
      <c r="B306" t="s">
        <v>424</v>
      </c>
      <c r="C306" s="26">
        <f>VLOOKUP(A306,'Indice Puntaje CF'!$A$4:$R$347,D306,0)</f>
        <v>0.73219227168716261</v>
      </c>
      <c r="D306">
        <v>2</v>
      </c>
    </row>
    <row r="307" spans="1:4" x14ac:dyDescent="0.25">
      <c r="A307" s="8" t="s">
        <v>145</v>
      </c>
      <c r="B307" t="s">
        <v>424</v>
      </c>
      <c r="C307" s="26">
        <f>VLOOKUP(A307,'Indice Puntaje CF'!$A$4:$R$347,D307,0)</f>
        <v>0.46640462274718303</v>
      </c>
      <c r="D307">
        <v>2</v>
      </c>
    </row>
    <row r="308" spans="1:4" x14ac:dyDescent="0.25">
      <c r="A308" s="8" t="s">
        <v>81</v>
      </c>
      <c r="B308" t="s">
        <v>424</v>
      </c>
      <c r="C308" s="26">
        <f>VLOOKUP(A308,'Indice Puntaje CF'!$A$4:$R$347,D308,0)</f>
        <v>0.73219227168716261</v>
      </c>
      <c r="D308">
        <v>2</v>
      </c>
    </row>
    <row r="309" spans="1:4" x14ac:dyDescent="0.25">
      <c r="A309" s="8" t="s">
        <v>100</v>
      </c>
      <c r="B309" t="s">
        <v>424</v>
      </c>
      <c r="C309" s="26">
        <f>VLOOKUP(A309,'Indice Puntaje CF'!$A$4:$R$347,D309,0)</f>
        <v>0.73219227168716261</v>
      </c>
      <c r="D309">
        <v>2</v>
      </c>
    </row>
    <row r="310" spans="1:4" x14ac:dyDescent="0.25">
      <c r="A310" s="8" t="s">
        <v>184</v>
      </c>
      <c r="B310" t="s">
        <v>424</v>
      </c>
      <c r="C310" s="26">
        <f>VLOOKUP(A310,'Indice Puntaje CF'!$A$4:$R$347,D310,0)</f>
        <v>0.73219227168716261</v>
      </c>
      <c r="D310">
        <v>2</v>
      </c>
    </row>
    <row r="311" spans="1:4" x14ac:dyDescent="0.25">
      <c r="A311" s="8" t="s">
        <v>195</v>
      </c>
      <c r="B311" t="s">
        <v>424</v>
      </c>
      <c r="C311" s="26">
        <f>VLOOKUP(A311,'Indice Puntaje CF'!$A$4:$R$347,D311,0)</f>
        <v>0.73219227168716261</v>
      </c>
      <c r="D311">
        <v>2</v>
      </c>
    </row>
    <row r="312" spans="1:4" x14ac:dyDescent="0.25">
      <c r="A312" s="8" t="s">
        <v>338</v>
      </c>
      <c r="B312" t="s">
        <v>424</v>
      </c>
      <c r="C312" s="26">
        <f>VLOOKUP(A312,'Indice Puntaje CF'!$A$4:$R$347,D312,0)</f>
        <v>0.30873214457095594</v>
      </c>
      <c r="D312">
        <v>2</v>
      </c>
    </row>
    <row r="313" spans="1:4" x14ac:dyDescent="0.25">
      <c r="A313" s="8" t="s">
        <v>230</v>
      </c>
      <c r="B313" t="s">
        <v>424</v>
      </c>
      <c r="C313" s="26">
        <f>VLOOKUP(A313,'Indice Puntaje CF'!$A$4:$R$347,D313,0)</f>
        <v>0.73219227168716261</v>
      </c>
      <c r="D313">
        <v>2</v>
      </c>
    </row>
    <row r="314" spans="1:4" x14ac:dyDescent="0.25">
      <c r="A314" s="8" t="s">
        <v>411</v>
      </c>
      <c r="B314" t="s">
        <v>424</v>
      </c>
      <c r="C314" s="26">
        <f>VLOOKUP(A314,'Indice Puntaje CF'!$A$4:$R$347,D314,0)</f>
        <v>4.4344896913816163E-2</v>
      </c>
      <c r="D314">
        <v>2</v>
      </c>
    </row>
    <row r="315" spans="1:4" x14ac:dyDescent="0.25">
      <c r="A315" s="8" t="s">
        <v>95</v>
      </c>
      <c r="B315" t="s">
        <v>424</v>
      </c>
      <c r="C315" s="26">
        <f>VLOOKUP(A315,'Indice Puntaje CF'!$A$4:$R$347,D315,0)</f>
        <v>0.77316687003292373</v>
      </c>
      <c r="D315">
        <v>2</v>
      </c>
    </row>
    <row r="316" spans="1:4" x14ac:dyDescent="0.25">
      <c r="A316" s="8" t="s">
        <v>269</v>
      </c>
      <c r="B316" t="s">
        <v>424</v>
      </c>
      <c r="C316" s="26">
        <f>VLOOKUP(A316,'Indice Puntaje CF'!$A$4:$R$347,D316,0)</f>
        <v>0.73219227168716261</v>
      </c>
      <c r="D316">
        <v>2</v>
      </c>
    </row>
    <row r="317" spans="1:4" x14ac:dyDescent="0.25">
      <c r="A317" s="8" t="s">
        <v>121</v>
      </c>
      <c r="B317" t="s">
        <v>424</v>
      </c>
      <c r="C317" s="26">
        <f>VLOOKUP(A317,'Indice Puntaje CF'!$A$4:$R$347,D317,0)</f>
        <v>0.70746956336643729</v>
      </c>
      <c r="D317">
        <v>2</v>
      </c>
    </row>
    <row r="318" spans="1:4" x14ac:dyDescent="0.25">
      <c r="A318" s="8" t="s">
        <v>383</v>
      </c>
      <c r="B318" t="s">
        <v>424</v>
      </c>
      <c r="C318" s="26">
        <f>VLOOKUP(A318,'Indice Puntaje CF'!$A$4:$R$347,D318,0)</f>
        <v>4.4344896913816163E-2</v>
      </c>
      <c r="D318">
        <v>2</v>
      </c>
    </row>
    <row r="319" spans="1:4" x14ac:dyDescent="0.25">
      <c r="A319" s="8" t="s">
        <v>217</v>
      </c>
      <c r="B319" t="s">
        <v>424</v>
      </c>
      <c r="C319" s="26">
        <f>VLOOKUP(A319,'Indice Puntaje CF'!$A$4:$R$347,D319,0)</f>
        <v>0.73219227168716261</v>
      </c>
      <c r="D319">
        <v>2</v>
      </c>
    </row>
    <row r="320" spans="1:4" x14ac:dyDescent="0.25">
      <c r="A320" s="8" t="s">
        <v>384</v>
      </c>
      <c r="B320" t="s">
        <v>424</v>
      </c>
      <c r="C320" s="26">
        <f>VLOOKUP(A320,'Indice Puntaje CF'!$A$4:$R$347,D320,0)</f>
        <v>4.4344896913816163E-2</v>
      </c>
      <c r="D320">
        <v>2</v>
      </c>
    </row>
    <row r="321" spans="1:4" x14ac:dyDescent="0.25">
      <c r="A321" s="8" t="s">
        <v>345</v>
      </c>
      <c r="B321" t="s">
        <v>424</v>
      </c>
      <c r="C321" s="26">
        <f>VLOOKUP(A321,'Indice Puntaje CF'!$A$4:$R$347,D321,0)</f>
        <v>0.70965176721794343</v>
      </c>
      <c r="D321">
        <v>2</v>
      </c>
    </row>
    <row r="322" spans="1:4" x14ac:dyDescent="0.25">
      <c r="A322" s="8" t="s">
        <v>391</v>
      </c>
      <c r="B322" t="s">
        <v>424</v>
      </c>
      <c r="C322" s="26">
        <f>VLOOKUP(A322,'Indice Puntaje CF'!$A$4:$R$347,D322,0)</f>
        <v>4.4344896913816163E-2</v>
      </c>
      <c r="D322">
        <v>2</v>
      </c>
    </row>
    <row r="323" spans="1:4" x14ac:dyDescent="0.25">
      <c r="A323" s="8" t="s">
        <v>281</v>
      </c>
      <c r="B323" t="s">
        <v>424</v>
      </c>
      <c r="C323" s="26">
        <f>VLOOKUP(A323,'Indice Puntaje CF'!$A$4:$R$347,D323,0)</f>
        <v>6.5697306666486502E-2</v>
      </c>
      <c r="D323">
        <v>2</v>
      </c>
    </row>
    <row r="324" spans="1:4" x14ac:dyDescent="0.25">
      <c r="A324" s="8" t="s">
        <v>258</v>
      </c>
      <c r="B324" t="s">
        <v>424</v>
      </c>
      <c r="C324" s="26">
        <f>VLOOKUP(A324,'Indice Puntaje CF'!$A$4:$R$347,D324,0)</f>
        <v>0.73219227168716261</v>
      </c>
      <c r="D324">
        <v>2</v>
      </c>
    </row>
    <row r="325" spans="1:4" x14ac:dyDescent="0.25">
      <c r="A325" s="8" t="s">
        <v>311</v>
      </c>
      <c r="B325" t="s">
        <v>424</v>
      </c>
      <c r="C325" s="26">
        <f>VLOOKUP(A325,'Indice Puntaje CF'!$A$4:$R$347,D325,0)</f>
        <v>0.66851777439991888</v>
      </c>
      <c r="D325">
        <v>2</v>
      </c>
    </row>
    <row r="326" spans="1:4" x14ac:dyDescent="0.25">
      <c r="A326" s="8" t="s">
        <v>294</v>
      </c>
      <c r="B326" t="s">
        <v>424</v>
      </c>
      <c r="C326" s="26">
        <f>VLOOKUP(A326,'Indice Puntaje CF'!$A$4:$R$347,D326,0)</f>
        <v>0.58155033198178918</v>
      </c>
      <c r="D326">
        <v>2</v>
      </c>
    </row>
    <row r="327" spans="1:4" x14ac:dyDescent="0.25">
      <c r="A327" s="8" t="s">
        <v>146</v>
      </c>
      <c r="B327" t="s">
        <v>424</v>
      </c>
      <c r="C327" s="26">
        <f>VLOOKUP(A327,'Indice Puntaje CF'!$A$4:$R$347,D327,0)</f>
        <v>0.60409083645100836</v>
      </c>
      <c r="D327">
        <v>2</v>
      </c>
    </row>
    <row r="328" spans="1:4" x14ac:dyDescent="0.25">
      <c r="A328" s="8" t="s">
        <v>407</v>
      </c>
      <c r="B328" t="s">
        <v>424</v>
      </c>
      <c r="C328" s="26">
        <f>VLOOKUP(A328,'Indice Puntaje CF'!$A$4:$R$347,D328,0)</f>
        <v>4.4344896913816163E-2</v>
      </c>
      <c r="D328">
        <v>2</v>
      </c>
    </row>
    <row r="329" spans="1:4" x14ac:dyDescent="0.25">
      <c r="A329" s="8" t="s">
        <v>348</v>
      </c>
      <c r="B329" t="s">
        <v>424</v>
      </c>
      <c r="C329" s="26">
        <f>VLOOKUP(A329,'Indice Puntaje CF'!$A$4:$R$347,D329,0)</f>
        <v>4.4344896913816163E-2</v>
      </c>
      <c r="D329">
        <v>2</v>
      </c>
    </row>
    <row r="330" spans="1:4" x14ac:dyDescent="0.25">
      <c r="A330" s="8" t="s">
        <v>125</v>
      </c>
      <c r="B330" t="s">
        <v>424</v>
      </c>
      <c r="C330" s="26">
        <f>VLOOKUP(A330,'Indice Puntaje CF'!$A$4:$R$347,D330,0)</f>
        <v>0.73219227168716261</v>
      </c>
      <c r="D330">
        <v>2</v>
      </c>
    </row>
    <row r="331" spans="1:4" x14ac:dyDescent="0.25">
      <c r="A331" s="8" t="s">
        <v>374</v>
      </c>
      <c r="B331" t="s">
        <v>424</v>
      </c>
      <c r="C331" s="26">
        <f>VLOOKUP(A331,'Indice Puntaje CF'!$A$4:$R$347,D331,0)</f>
        <v>0</v>
      </c>
      <c r="D331">
        <v>2</v>
      </c>
    </row>
    <row r="332" spans="1:4" x14ac:dyDescent="0.25">
      <c r="A332" s="8" t="s">
        <v>133</v>
      </c>
      <c r="B332" t="s">
        <v>424</v>
      </c>
      <c r="C332" s="26">
        <f>VLOOKUP(A332,'Indice Puntaje CF'!$A$4:$R$347,D332,0)</f>
        <v>0.43649812185022324</v>
      </c>
      <c r="D332">
        <v>2</v>
      </c>
    </row>
    <row r="333" spans="1:4" x14ac:dyDescent="0.25">
      <c r="A333" s="8" t="s">
        <v>205</v>
      </c>
      <c r="B333" t="s">
        <v>424</v>
      </c>
      <c r="C333" s="26">
        <f>VLOOKUP(A333,'Indice Puntaje CF'!$A$4:$R$347,D333,0)</f>
        <v>0.73219227168716261</v>
      </c>
      <c r="D333">
        <v>2</v>
      </c>
    </row>
    <row r="334" spans="1:4" x14ac:dyDescent="0.25">
      <c r="A334" s="8" t="s">
        <v>101</v>
      </c>
      <c r="B334" t="s">
        <v>424</v>
      </c>
      <c r="C334" s="26">
        <f>VLOOKUP(A334,'Indice Puntaje CF'!$A$4:$R$347,D334,0)</f>
        <v>0.6042502309232719</v>
      </c>
      <c r="D334">
        <v>2</v>
      </c>
    </row>
    <row r="335" spans="1:4" x14ac:dyDescent="0.25">
      <c r="A335" s="8" t="s">
        <v>370</v>
      </c>
      <c r="B335" t="s">
        <v>424</v>
      </c>
      <c r="C335" s="26">
        <f>VLOOKUP(A335,'Indice Puntaje CF'!$A$4:$R$347,D335,0)</f>
        <v>4.4344896913816163E-2</v>
      </c>
      <c r="D335">
        <v>2</v>
      </c>
    </row>
    <row r="336" spans="1:4" x14ac:dyDescent="0.25">
      <c r="A336" s="8" t="s">
        <v>109</v>
      </c>
      <c r="B336" t="s">
        <v>424</v>
      </c>
      <c r="C336" s="26">
        <f>VLOOKUP(A336,'Indice Puntaje CF'!$A$4:$R$347,D336,0)</f>
        <v>0.59462709561831828</v>
      </c>
      <c r="D336">
        <v>2</v>
      </c>
    </row>
    <row r="337" spans="1:4" x14ac:dyDescent="0.25">
      <c r="A337" s="8" t="s">
        <v>270</v>
      </c>
      <c r="B337" t="s">
        <v>424</v>
      </c>
      <c r="C337" s="26">
        <f>VLOOKUP(A337,'Indice Puntaje CF'!$A$4:$R$347,D337,0)</f>
        <v>0.73219227168716261</v>
      </c>
      <c r="D337">
        <v>2</v>
      </c>
    </row>
    <row r="338" spans="1:4" x14ac:dyDescent="0.25">
      <c r="A338" s="8" t="s">
        <v>154</v>
      </c>
      <c r="B338" t="s">
        <v>424</v>
      </c>
      <c r="C338" s="26">
        <f>VLOOKUP(A338,'Indice Puntaje CF'!$A$4:$R$347,D338,0)</f>
        <v>0.70949237274568</v>
      </c>
      <c r="D338">
        <v>2</v>
      </c>
    </row>
    <row r="339" spans="1:4" x14ac:dyDescent="0.25">
      <c r="A339" s="8" t="s">
        <v>105</v>
      </c>
      <c r="B339" t="s">
        <v>424</v>
      </c>
      <c r="C339" s="26">
        <f>VLOOKUP(A339,'Indice Puntaje CF'!$A$4:$R$347,D339,0)</f>
        <v>0.77316687003292373</v>
      </c>
      <c r="D339">
        <v>2</v>
      </c>
    </row>
    <row r="340" spans="1:4" x14ac:dyDescent="0.25">
      <c r="A340" s="8" t="s">
        <v>155</v>
      </c>
      <c r="B340" t="s">
        <v>424</v>
      </c>
      <c r="C340" s="26">
        <f>VLOOKUP(A340,'Indice Puntaje CF'!$A$4:$R$347,D340,0)</f>
        <v>0.52131877026544393</v>
      </c>
      <c r="D340">
        <v>2</v>
      </c>
    </row>
    <row r="341" spans="1:4" x14ac:dyDescent="0.25">
      <c r="A341" s="8" t="s">
        <v>87</v>
      </c>
      <c r="B341" t="s">
        <v>424</v>
      </c>
      <c r="C341" s="26">
        <f>VLOOKUP(A341,'Indice Puntaje CF'!$A$4:$R$347,D341,0)</f>
        <v>0.73219227168716261</v>
      </c>
      <c r="D341">
        <v>2</v>
      </c>
    </row>
    <row r="342" spans="1:4" x14ac:dyDescent="0.25">
      <c r="A342" s="8" t="s">
        <v>271</v>
      </c>
      <c r="B342" t="s">
        <v>424</v>
      </c>
      <c r="C342" s="26">
        <f>VLOOKUP(A342,'Indice Puntaje CF'!$A$4:$R$347,D342,0)</f>
        <v>0.73219227168716261</v>
      </c>
      <c r="D342">
        <v>2</v>
      </c>
    </row>
    <row r="343" spans="1:4" x14ac:dyDescent="0.25">
      <c r="A343" s="8" t="s">
        <v>312</v>
      </c>
      <c r="B343" t="s">
        <v>424</v>
      </c>
      <c r="C343" s="26">
        <f>VLOOKUP(A343,'Indice Puntaje CF'!$A$4:$R$347,D343,0)</f>
        <v>0.68784737477334656</v>
      </c>
      <c r="D343">
        <v>2</v>
      </c>
    </row>
    <row r="344" spans="1:4" x14ac:dyDescent="0.25">
      <c r="A344" s="8" t="s">
        <v>313</v>
      </c>
      <c r="B344" t="s">
        <v>424</v>
      </c>
      <c r="C344" s="26">
        <f>VLOOKUP(A344,'Indice Puntaje CF'!$A$4:$R$347,D344,0)</f>
        <v>0.73219227168716261</v>
      </c>
      <c r="D344">
        <v>2</v>
      </c>
    </row>
    <row r="345" spans="1:4" x14ac:dyDescent="0.25">
      <c r="A345" s="8" t="s">
        <v>110</v>
      </c>
      <c r="B345" t="s">
        <v>424</v>
      </c>
      <c r="C345" s="26">
        <f>VLOOKUP(A345,'Indice Puntaje CF'!$A$4:$R$347,D345,0)</f>
        <v>0.73219227168716261</v>
      </c>
      <c r="D345">
        <v>2</v>
      </c>
    </row>
    <row r="346" spans="1:4" x14ac:dyDescent="0.25">
      <c r="A346" s="8" t="s">
        <v>436</v>
      </c>
      <c r="B346" t="s">
        <v>425</v>
      </c>
      <c r="C346" s="26">
        <f>VLOOKUP(A346,'Indice Puntaje CF'!$A$4:$R$347,D346,0)</f>
        <v>0.19057722798697568</v>
      </c>
      <c r="D346">
        <v>3</v>
      </c>
    </row>
    <row r="347" spans="1:4" x14ac:dyDescent="0.25">
      <c r="A347" s="8" t="s">
        <v>111</v>
      </c>
      <c r="B347" t="s">
        <v>425</v>
      </c>
      <c r="C347" s="26">
        <f>VLOOKUP(A347,'Indice Puntaje CF'!$A$4:$R$347,D347,0)</f>
        <v>0.41785629290402798</v>
      </c>
      <c r="D347">
        <v>3</v>
      </c>
    </row>
    <row r="348" spans="1:4" x14ac:dyDescent="0.25">
      <c r="A348" s="8" t="s">
        <v>295</v>
      </c>
      <c r="B348" t="s">
        <v>425</v>
      </c>
      <c r="C348" s="26">
        <f>VLOOKUP(A348,'Indice Puntaje CF'!$A$4:$R$347,D348,0)</f>
        <v>0</v>
      </c>
      <c r="D348">
        <v>3</v>
      </c>
    </row>
    <row r="349" spans="1:4" x14ac:dyDescent="0.25">
      <c r="A349" s="8" t="s">
        <v>392</v>
      </c>
      <c r="B349" t="s">
        <v>425</v>
      </c>
      <c r="C349" s="26">
        <f>VLOOKUP(A349,'Indice Puntaje CF'!$A$4:$R$347,D349,0)</f>
        <v>0</v>
      </c>
      <c r="D349">
        <v>3</v>
      </c>
    </row>
    <row r="350" spans="1:4" x14ac:dyDescent="0.25">
      <c r="A350" s="8" t="s">
        <v>282</v>
      </c>
      <c r="B350" t="s">
        <v>425</v>
      </c>
      <c r="C350" s="26">
        <f>VLOOKUP(A350,'Indice Puntaje CF'!$A$4:$R$347,D350,0)</f>
        <v>0.1421572282841353</v>
      </c>
      <c r="D350">
        <v>3</v>
      </c>
    </row>
    <row r="351" spans="1:4" x14ac:dyDescent="0.25">
      <c r="A351" s="8" t="s">
        <v>421</v>
      </c>
      <c r="B351" t="s">
        <v>425</v>
      </c>
      <c r="C351" s="26">
        <f>VLOOKUP(A351,'Indice Puntaje CF'!$A$4:$R$347,D351,0)</f>
        <v>0</v>
      </c>
      <c r="D351">
        <v>3</v>
      </c>
    </row>
    <row r="352" spans="1:4" x14ac:dyDescent="0.25">
      <c r="A352" s="8" t="s">
        <v>147</v>
      </c>
      <c r="B352" t="s">
        <v>425</v>
      </c>
      <c r="C352" s="26">
        <f>VLOOKUP(A352,'Indice Puntaje CF'!$A$4:$R$347,D352,0)</f>
        <v>0.73007552898163186</v>
      </c>
      <c r="D352">
        <v>3</v>
      </c>
    </row>
    <row r="353" spans="1:4" x14ac:dyDescent="0.25">
      <c r="A353" s="8" t="s">
        <v>375</v>
      </c>
      <c r="B353" t="s">
        <v>425</v>
      </c>
      <c r="C353" s="26">
        <f>VLOOKUP(A353,'Indice Puntaje CF'!$A$4:$R$347,D353,0)</f>
        <v>0</v>
      </c>
      <c r="D353">
        <v>3</v>
      </c>
    </row>
    <row r="354" spans="1:4" x14ac:dyDescent="0.25">
      <c r="A354" s="8" t="s">
        <v>176</v>
      </c>
      <c r="B354" t="s">
        <v>425</v>
      </c>
      <c r="C354" s="26">
        <f>VLOOKUP(A354,'Indice Puntaje CF'!$A$4:$R$347,D354,0)</f>
        <v>0.1507952559993998</v>
      </c>
      <c r="D354">
        <v>3</v>
      </c>
    </row>
    <row r="355" spans="1:4" x14ac:dyDescent="0.25">
      <c r="A355" s="8" t="s">
        <v>88</v>
      </c>
      <c r="B355" t="s">
        <v>425</v>
      </c>
      <c r="C355" s="26">
        <f>VLOOKUP(A355,'Indice Puntaje CF'!$A$4:$R$347,D355,0)</f>
        <v>0.73007552898163186</v>
      </c>
      <c r="D355">
        <v>3</v>
      </c>
    </row>
    <row r="356" spans="1:4" x14ac:dyDescent="0.25">
      <c r="A356" s="8" t="s">
        <v>196</v>
      </c>
      <c r="B356" t="s">
        <v>425</v>
      </c>
      <c r="C356" s="26">
        <f>VLOOKUP(A356,'Indice Puntaje CF'!$A$4:$R$347,D356,0)</f>
        <v>0</v>
      </c>
      <c r="D356">
        <v>3</v>
      </c>
    </row>
    <row r="357" spans="1:4" x14ac:dyDescent="0.25">
      <c r="A357" s="8" t="s">
        <v>231</v>
      </c>
      <c r="B357" t="s">
        <v>425</v>
      </c>
      <c r="C357" s="26">
        <f>VLOOKUP(A357,'Indice Puntaje CF'!$A$4:$R$347,D357,0)</f>
        <v>0</v>
      </c>
      <c r="D357">
        <v>3</v>
      </c>
    </row>
    <row r="358" spans="1:4" x14ac:dyDescent="0.25">
      <c r="A358" s="8" t="s">
        <v>218</v>
      </c>
      <c r="B358" t="s">
        <v>425</v>
      </c>
      <c r="C358" s="26">
        <f>VLOOKUP(A358,'Indice Puntaje CF'!$A$4:$R$347,D358,0)</f>
        <v>0</v>
      </c>
      <c r="D358">
        <v>3</v>
      </c>
    </row>
    <row r="359" spans="1:4" x14ac:dyDescent="0.25">
      <c r="A359" s="8" t="s">
        <v>112</v>
      </c>
      <c r="B359" t="s">
        <v>425</v>
      </c>
      <c r="C359" s="26">
        <f>VLOOKUP(A359,'Indice Puntaje CF'!$A$4:$R$347,D359,0)</f>
        <v>0.57503981481414823</v>
      </c>
      <c r="D359">
        <v>3</v>
      </c>
    </row>
    <row r="360" spans="1:4" x14ac:dyDescent="0.25">
      <c r="A360" s="8" t="s">
        <v>283</v>
      </c>
      <c r="B360" t="s">
        <v>425</v>
      </c>
      <c r="C360" s="26">
        <f>VLOOKUP(A360,'Indice Puntaje CF'!$A$4:$R$347,D360,0)</f>
        <v>0</v>
      </c>
      <c r="D360">
        <v>3</v>
      </c>
    </row>
    <row r="361" spans="1:4" x14ac:dyDescent="0.25">
      <c r="A361" s="8" t="s">
        <v>314</v>
      </c>
      <c r="B361" t="s">
        <v>425</v>
      </c>
      <c r="C361" s="26">
        <f>VLOOKUP(A361,'Indice Puntaje CF'!$A$4:$R$347,D361,0)</f>
        <v>0</v>
      </c>
      <c r="D361">
        <v>3</v>
      </c>
    </row>
    <row r="362" spans="1:4" x14ac:dyDescent="0.25">
      <c r="A362" s="8" t="s">
        <v>113</v>
      </c>
      <c r="B362" t="s">
        <v>425</v>
      </c>
      <c r="C362" s="26">
        <f>VLOOKUP(A362,'Indice Puntaje CF'!$A$4:$R$347,D362,0)</f>
        <v>0.35029513891276343</v>
      </c>
      <c r="D362">
        <v>3</v>
      </c>
    </row>
    <row r="363" spans="1:4" x14ac:dyDescent="0.25">
      <c r="A363" s="8" t="s">
        <v>219</v>
      </c>
      <c r="B363" t="s">
        <v>425</v>
      </c>
      <c r="C363" s="26">
        <f>VLOOKUP(A363,'Indice Puntaje CF'!$A$4:$R$347,D363,0)</f>
        <v>0.1961431659490597</v>
      </c>
      <c r="D363">
        <v>3</v>
      </c>
    </row>
    <row r="364" spans="1:4" x14ac:dyDescent="0.25">
      <c r="A364" s="8" t="s">
        <v>259</v>
      </c>
      <c r="B364" t="s">
        <v>425</v>
      </c>
      <c r="C364" s="26">
        <f>VLOOKUP(A364,'Indice Puntaje CF'!$A$4:$R$347,D364,0)</f>
        <v>0</v>
      </c>
      <c r="D364">
        <v>3</v>
      </c>
    </row>
    <row r="365" spans="1:4" x14ac:dyDescent="0.25">
      <c r="A365" s="8" t="s">
        <v>412</v>
      </c>
      <c r="B365" t="s">
        <v>425</v>
      </c>
      <c r="C365" s="26">
        <f>VLOOKUP(A365,'Indice Puntaje CF'!$A$4:$R$347,D365,0)</f>
        <v>0</v>
      </c>
      <c r="D365">
        <v>3</v>
      </c>
    </row>
    <row r="366" spans="1:4" x14ac:dyDescent="0.25">
      <c r="A366" s="8" t="s">
        <v>245</v>
      </c>
      <c r="B366" t="s">
        <v>425</v>
      </c>
      <c r="C366" s="26">
        <f>VLOOKUP(A366,'Indice Puntaje CF'!$A$4:$R$347,D366,0)</f>
        <v>0</v>
      </c>
      <c r="D366">
        <v>3</v>
      </c>
    </row>
    <row r="367" spans="1:4" x14ac:dyDescent="0.25">
      <c r="A367" s="8" t="s">
        <v>376</v>
      </c>
      <c r="B367" t="s">
        <v>425</v>
      </c>
      <c r="C367" s="26">
        <f>VLOOKUP(A367,'Indice Puntaje CF'!$A$4:$R$347,D367,0)</f>
        <v>0</v>
      </c>
      <c r="D367">
        <v>3</v>
      </c>
    </row>
    <row r="368" spans="1:4" x14ac:dyDescent="0.25">
      <c r="A368" s="8" t="s">
        <v>197</v>
      </c>
      <c r="B368" t="s">
        <v>425</v>
      </c>
      <c r="C368" s="26">
        <f>VLOOKUP(A368,'Indice Puntaje CF'!$A$4:$R$347,D368,0)</f>
        <v>0.11520761263229959</v>
      </c>
      <c r="D368">
        <v>3</v>
      </c>
    </row>
    <row r="369" spans="1:4" x14ac:dyDescent="0.25">
      <c r="A369" s="8" t="s">
        <v>419</v>
      </c>
      <c r="B369" t="s">
        <v>425</v>
      </c>
      <c r="C369" s="26">
        <f>VLOOKUP(A369,'Indice Puntaje CF'!$A$4:$R$347,D369,0)</f>
        <v>0</v>
      </c>
      <c r="D369">
        <v>3</v>
      </c>
    </row>
    <row r="370" spans="1:4" x14ac:dyDescent="0.25">
      <c r="A370" s="8" t="s">
        <v>220</v>
      </c>
      <c r="B370" t="s">
        <v>425</v>
      </c>
      <c r="C370" s="26">
        <f>VLOOKUP(A370,'Indice Puntaje CF'!$A$4:$R$347,D370,0)</f>
        <v>0.19253860407983331</v>
      </c>
      <c r="D370">
        <v>3</v>
      </c>
    </row>
    <row r="371" spans="1:4" x14ac:dyDescent="0.25">
      <c r="A371" s="8" t="s">
        <v>260</v>
      </c>
      <c r="B371" t="s">
        <v>425</v>
      </c>
      <c r="C371" s="26">
        <f>VLOOKUP(A371,'Indice Puntaje CF'!$A$4:$R$347,D371,0)</f>
        <v>4.8419999702840402E-2</v>
      </c>
      <c r="D371">
        <v>3</v>
      </c>
    </row>
    <row r="372" spans="1:4" x14ac:dyDescent="0.25">
      <c r="A372" s="8" t="s">
        <v>403</v>
      </c>
      <c r="B372" t="s">
        <v>425</v>
      </c>
      <c r="C372" s="26">
        <f>VLOOKUP(A372,'Indice Puntaje CF'!$A$4:$R$347,D372,0)</f>
        <v>0</v>
      </c>
      <c r="D372">
        <v>3</v>
      </c>
    </row>
    <row r="373" spans="1:4" x14ac:dyDescent="0.25">
      <c r="A373" s="8" t="s">
        <v>408</v>
      </c>
      <c r="B373" t="s">
        <v>425</v>
      </c>
      <c r="C373" s="26">
        <f>VLOOKUP(A373,'Indice Puntaje CF'!$A$4:$R$347,D373,0)</f>
        <v>0</v>
      </c>
      <c r="D373">
        <v>3</v>
      </c>
    </row>
    <row r="374" spans="1:4" x14ac:dyDescent="0.25">
      <c r="A374" s="8" t="s">
        <v>198</v>
      </c>
      <c r="B374" t="s">
        <v>425</v>
      </c>
      <c r="C374" s="26">
        <f>VLOOKUP(A374,'Indice Puntaje CF'!$A$4:$R$347,D374,0)</f>
        <v>0</v>
      </c>
      <c r="D374">
        <v>3</v>
      </c>
    </row>
    <row r="375" spans="1:4" x14ac:dyDescent="0.25">
      <c r="A375" s="8" t="s">
        <v>261</v>
      </c>
      <c r="B375" t="s">
        <v>425</v>
      </c>
      <c r="C375" s="26">
        <f>VLOOKUP(A375,'Indice Puntaje CF'!$A$4:$R$347,D375,0)</f>
        <v>0.27145860645180886</v>
      </c>
      <c r="D375">
        <v>3</v>
      </c>
    </row>
    <row r="376" spans="1:4" x14ac:dyDescent="0.25">
      <c r="A376" s="8" t="s">
        <v>177</v>
      </c>
      <c r="B376" t="s">
        <v>425</v>
      </c>
      <c r="C376" s="26">
        <f>VLOOKUP(A376,'Indice Puntaje CF'!$A$4:$R$347,D376,0)</f>
        <v>4.8419999702840402E-2</v>
      </c>
      <c r="D376">
        <v>3</v>
      </c>
    </row>
    <row r="377" spans="1:4" x14ac:dyDescent="0.25">
      <c r="A377" s="8" t="s">
        <v>89</v>
      </c>
      <c r="B377" t="s">
        <v>425</v>
      </c>
      <c r="C377" s="26">
        <f>VLOOKUP(A377,'Indice Puntaje CF'!$A$4:$R$347,D377,0)</f>
        <v>0.58797247554942378</v>
      </c>
      <c r="D377">
        <v>3</v>
      </c>
    </row>
    <row r="378" spans="1:4" x14ac:dyDescent="0.25">
      <c r="A378" s="8" t="s">
        <v>339</v>
      </c>
      <c r="B378" t="s">
        <v>425</v>
      </c>
      <c r="C378" s="26">
        <f>VLOOKUP(A378,'Indice Puntaje CF'!$A$4:$R$347,D378,0)</f>
        <v>0</v>
      </c>
      <c r="D378">
        <v>3</v>
      </c>
    </row>
    <row r="379" spans="1:4" x14ac:dyDescent="0.25">
      <c r="A379" s="8" t="s">
        <v>272</v>
      </c>
      <c r="B379" t="s">
        <v>425</v>
      </c>
      <c r="C379" s="26">
        <f>VLOOKUP(A379,'Indice Puntaje CF'!$A$4:$R$347,D379,0)</f>
        <v>0</v>
      </c>
      <c r="D379">
        <v>3</v>
      </c>
    </row>
    <row r="380" spans="1:4" x14ac:dyDescent="0.25">
      <c r="A380" s="8" t="s">
        <v>385</v>
      </c>
      <c r="B380" t="s">
        <v>425</v>
      </c>
      <c r="C380" s="26">
        <f>VLOOKUP(A380,'Indice Puntaje CF'!$A$4:$R$347,D380,0)</f>
        <v>0</v>
      </c>
      <c r="D380">
        <v>3</v>
      </c>
    </row>
    <row r="381" spans="1:4" x14ac:dyDescent="0.25">
      <c r="A381" s="8" t="s">
        <v>167</v>
      </c>
      <c r="B381" t="s">
        <v>425</v>
      </c>
      <c r="C381" s="26">
        <f>VLOOKUP(A381,'Indice Puntaje CF'!$A$4:$R$347,D381,0)</f>
        <v>0</v>
      </c>
      <c r="D381">
        <v>3</v>
      </c>
    </row>
    <row r="382" spans="1:4" x14ac:dyDescent="0.25">
      <c r="A382" s="8" t="s">
        <v>273</v>
      </c>
      <c r="B382" t="s">
        <v>425</v>
      </c>
      <c r="C382" s="26">
        <f>VLOOKUP(A382,'Indice Puntaje CF'!$A$4:$R$347,D382,0)</f>
        <v>0</v>
      </c>
      <c r="D382">
        <v>3</v>
      </c>
    </row>
    <row r="383" spans="1:4" x14ac:dyDescent="0.25">
      <c r="A383" s="8" t="s">
        <v>393</v>
      </c>
      <c r="B383" t="s">
        <v>425</v>
      </c>
      <c r="C383" s="26">
        <f>VLOOKUP(A383,'Indice Puntaje CF'!$A$4:$R$347,D383,0)</f>
        <v>0</v>
      </c>
      <c r="D383">
        <v>3</v>
      </c>
    </row>
    <row r="384" spans="1:4" x14ac:dyDescent="0.25">
      <c r="A384" s="8" t="s">
        <v>325</v>
      </c>
      <c r="B384" t="s">
        <v>425</v>
      </c>
      <c r="C384" s="26">
        <f>VLOOKUP(A384,'Indice Puntaje CF'!$A$4:$R$347,D384,0)</f>
        <v>0</v>
      </c>
      <c r="D384">
        <v>3</v>
      </c>
    </row>
    <row r="385" spans="1:4" x14ac:dyDescent="0.25">
      <c r="A385" s="8" t="s">
        <v>326</v>
      </c>
      <c r="B385" t="s">
        <v>425</v>
      </c>
      <c r="C385" s="26">
        <f>VLOOKUP(A385,'Indice Puntaje CF'!$A$4:$R$347,D385,0)</f>
        <v>0</v>
      </c>
      <c r="D385">
        <v>3</v>
      </c>
    </row>
    <row r="386" spans="1:4" x14ac:dyDescent="0.25">
      <c r="A386" s="8" t="s">
        <v>246</v>
      </c>
      <c r="B386" t="s">
        <v>425</v>
      </c>
      <c r="C386" s="26">
        <f>VLOOKUP(A386,'Indice Puntaje CF'!$A$4:$R$347,D386,0)</f>
        <v>0</v>
      </c>
      <c r="D386">
        <v>3</v>
      </c>
    </row>
    <row r="387" spans="1:4" x14ac:dyDescent="0.25">
      <c r="A387" s="8" t="s">
        <v>118</v>
      </c>
      <c r="B387" t="s">
        <v>425</v>
      </c>
      <c r="C387" s="26">
        <f>VLOOKUP(A387,'Indice Puntaje CF'!$A$4:$R$347,D387,0)</f>
        <v>0.73007552898163186</v>
      </c>
      <c r="D387">
        <v>3</v>
      </c>
    </row>
    <row r="388" spans="1:4" x14ac:dyDescent="0.25">
      <c r="A388" s="8" t="s">
        <v>386</v>
      </c>
      <c r="B388" t="s">
        <v>425</v>
      </c>
      <c r="C388" s="26">
        <f>VLOOKUP(A388,'Indice Puntaje CF'!$A$4:$R$347,D388,0)</f>
        <v>0</v>
      </c>
      <c r="D388">
        <v>3</v>
      </c>
    </row>
    <row r="389" spans="1:4" x14ac:dyDescent="0.25">
      <c r="A389" s="8" t="s">
        <v>178</v>
      </c>
      <c r="B389" t="s">
        <v>425</v>
      </c>
      <c r="C389" s="26">
        <f>VLOOKUP(A389,'Indice Puntaje CF'!$A$4:$R$347,D389,0)</f>
        <v>0.73007552898163186</v>
      </c>
      <c r="D389">
        <v>3</v>
      </c>
    </row>
    <row r="390" spans="1:4" x14ac:dyDescent="0.25">
      <c r="A390" s="8" t="s">
        <v>415</v>
      </c>
      <c r="B390" t="s">
        <v>425</v>
      </c>
      <c r="C390" s="26">
        <f>VLOOKUP(A390,'Indice Puntaje CF'!$A$4:$R$347,D390,0)</f>
        <v>0</v>
      </c>
      <c r="D390">
        <v>3</v>
      </c>
    </row>
    <row r="391" spans="1:4" x14ac:dyDescent="0.25">
      <c r="A391" s="8" t="s">
        <v>232</v>
      </c>
      <c r="B391" t="s">
        <v>425</v>
      </c>
      <c r="C391" s="26">
        <f>VLOOKUP(A391,'Indice Puntaje CF'!$A$4:$R$347,D391,0)</f>
        <v>0.34282385014786948</v>
      </c>
      <c r="D391">
        <v>3</v>
      </c>
    </row>
    <row r="392" spans="1:4" x14ac:dyDescent="0.25">
      <c r="A392" s="8" t="s">
        <v>206</v>
      </c>
      <c r="B392" t="s">
        <v>425</v>
      </c>
      <c r="C392" s="26">
        <f>VLOOKUP(A392,'Indice Puntaje CF'!$A$4:$R$347,D392,0)</f>
        <v>0.19921525570224019</v>
      </c>
      <c r="D392">
        <v>3</v>
      </c>
    </row>
    <row r="393" spans="1:4" x14ac:dyDescent="0.25">
      <c r="A393" s="8" t="s">
        <v>296</v>
      </c>
      <c r="B393" t="s">
        <v>425</v>
      </c>
      <c r="C393" s="26">
        <f>VLOOKUP(A393,'Indice Puntaje CF'!$A$4:$R$347,D393,0)</f>
        <v>0</v>
      </c>
      <c r="D393">
        <v>3</v>
      </c>
    </row>
    <row r="394" spans="1:4" x14ac:dyDescent="0.25">
      <c r="A394" s="8" t="s">
        <v>297</v>
      </c>
      <c r="B394" t="s">
        <v>425</v>
      </c>
      <c r="C394" s="26">
        <f>VLOOKUP(A394,'Indice Puntaje CF'!$A$4:$R$347,D394,0)</f>
        <v>0.1457076153014347</v>
      </c>
      <c r="D394">
        <v>3</v>
      </c>
    </row>
    <row r="395" spans="1:4" x14ac:dyDescent="0.25">
      <c r="A395" s="8" t="s">
        <v>362</v>
      </c>
      <c r="B395" t="s">
        <v>425</v>
      </c>
      <c r="C395" s="26">
        <f>VLOOKUP(A395,'Indice Puntaje CF'!$A$4:$R$347,D395,0)</f>
        <v>4.8419999702840402E-2</v>
      </c>
      <c r="D395">
        <v>3</v>
      </c>
    </row>
    <row r="396" spans="1:4" x14ac:dyDescent="0.25">
      <c r="A396" s="8" t="s">
        <v>298</v>
      </c>
      <c r="B396" t="s">
        <v>425</v>
      </c>
      <c r="C396" s="26">
        <f>VLOOKUP(A396,'Indice Puntaje CF'!$A$4:$R$347,D396,0)</f>
        <v>0</v>
      </c>
      <c r="D396">
        <v>3</v>
      </c>
    </row>
    <row r="397" spans="1:4" x14ac:dyDescent="0.25">
      <c r="A397" s="8" t="s">
        <v>299</v>
      </c>
      <c r="B397" t="s">
        <v>425</v>
      </c>
      <c r="C397" s="26">
        <f>VLOOKUP(A397,'Indice Puntaje CF'!$A$4:$R$347,D397,0)</f>
        <v>0</v>
      </c>
      <c r="D397">
        <v>3</v>
      </c>
    </row>
    <row r="398" spans="1:4" x14ac:dyDescent="0.25">
      <c r="A398" s="8" t="s">
        <v>247</v>
      </c>
      <c r="B398" t="s">
        <v>425</v>
      </c>
      <c r="C398" s="26">
        <f>VLOOKUP(A398,'Indice Puntaje CF'!$A$4:$R$347,D398,0)</f>
        <v>0</v>
      </c>
      <c r="D398">
        <v>3</v>
      </c>
    </row>
    <row r="399" spans="1:4" x14ac:dyDescent="0.25">
      <c r="A399" s="8" t="s">
        <v>416</v>
      </c>
      <c r="B399" t="s">
        <v>425</v>
      </c>
      <c r="C399" s="26">
        <f>VLOOKUP(A399,'Indice Puntaje CF'!$A$4:$R$347,D399,0)</f>
        <v>0</v>
      </c>
      <c r="D399">
        <v>3</v>
      </c>
    </row>
    <row r="400" spans="1:4" x14ac:dyDescent="0.25">
      <c r="A400" s="8" t="s">
        <v>405</v>
      </c>
      <c r="B400" t="s">
        <v>425</v>
      </c>
      <c r="C400" s="26">
        <f>VLOOKUP(A400,'Indice Puntaje CF'!$A$4:$R$347,D400,0)</f>
        <v>0</v>
      </c>
      <c r="D400">
        <v>3</v>
      </c>
    </row>
    <row r="401" spans="1:4" x14ac:dyDescent="0.25">
      <c r="A401" s="8" t="s">
        <v>156</v>
      </c>
      <c r="B401" t="s">
        <v>425</v>
      </c>
      <c r="C401" s="26">
        <f>VLOOKUP(A401,'Indice Puntaje CF'!$A$4:$R$347,D401,0)</f>
        <v>0</v>
      </c>
      <c r="D401">
        <v>3</v>
      </c>
    </row>
    <row r="402" spans="1:4" x14ac:dyDescent="0.25">
      <c r="A402" s="8" t="s">
        <v>233</v>
      </c>
      <c r="B402" t="s">
        <v>425</v>
      </c>
      <c r="C402" s="26">
        <f>VLOOKUP(A402,'Indice Puntaje CF'!$A$4:$R$347,D402,0)</f>
        <v>0</v>
      </c>
      <c r="D402">
        <v>3</v>
      </c>
    </row>
    <row r="403" spans="1:4" x14ac:dyDescent="0.25">
      <c r="A403" s="8" t="s">
        <v>371</v>
      </c>
      <c r="B403" t="s">
        <v>425</v>
      </c>
      <c r="C403" s="26">
        <f>VLOOKUP(A403,'Indice Puntaje CF'!$A$4:$R$347,D403,0)</f>
        <v>0</v>
      </c>
      <c r="D403">
        <v>3</v>
      </c>
    </row>
    <row r="404" spans="1:4" x14ac:dyDescent="0.25">
      <c r="A404" s="8" t="s">
        <v>148</v>
      </c>
      <c r="B404" t="s">
        <v>425</v>
      </c>
      <c r="C404" s="26">
        <f>VLOOKUP(A404,'Indice Puntaje CF'!$A$4:$R$347,D404,0)</f>
        <v>0</v>
      </c>
      <c r="D404">
        <v>3</v>
      </c>
    </row>
    <row r="405" spans="1:4" x14ac:dyDescent="0.25">
      <c r="A405" s="8" t="s">
        <v>168</v>
      </c>
      <c r="B405" t="s">
        <v>425</v>
      </c>
      <c r="C405" s="26">
        <f>VLOOKUP(A405,'Indice Puntaje CF'!$A$4:$R$347,D405,0)</f>
        <v>0.28205615982181031</v>
      </c>
      <c r="D405">
        <v>3</v>
      </c>
    </row>
    <row r="406" spans="1:4" x14ac:dyDescent="0.25">
      <c r="A406" s="8" t="s">
        <v>315</v>
      </c>
      <c r="B406" t="s">
        <v>425</v>
      </c>
      <c r="C406" s="26">
        <f>VLOOKUP(A406,'Indice Puntaje CF'!$A$4:$R$347,D406,0)</f>
        <v>0</v>
      </c>
      <c r="D406">
        <v>3</v>
      </c>
    </row>
    <row r="407" spans="1:4" x14ac:dyDescent="0.25">
      <c r="A407" s="8" t="s">
        <v>397</v>
      </c>
      <c r="B407" t="s">
        <v>425</v>
      </c>
      <c r="C407" s="26">
        <f>VLOOKUP(A407,'Indice Puntaje CF'!$A$4:$R$347,D407,0)</f>
        <v>0</v>
      </c>
      <c r="D407">
        <v>3</v>
      </c>
    </row>
    <row r="408" spans="1:4" x14ac:dyDescent="0.25">
      <c r="A408" s="8" t="s">
        <v>212</v>
      </c>
      <c r="B408" t="s">
        <v>425</v>
      </c>
      <c r="C408" s="26">
        <f>VLOOKUP(A408,'Indice Puntaje CF'!$A$4:$R$347,D408,0)</f>
        <v>0</v>
      </c>
      <c r="D408">
        <v>3</v>
      </c>
    </row>
    <row r="409" spans="1:4" x14ac:dyDescent="0.25">
      <c r="A409" s="8" t="s">
        <v>262</v>
      </c>
      <c r="B409" t="s">
        <v>425</v>
      </c>
      <c r="C409" s="26">
        <f>VLOOKUP(A409,'Indice Puntaje CF'!$A$4:$R$347,D409,0)</f>
        <v>0</v>
      </c>
      <c r="D409">
        <v>3</v>
      </c>
    </row>
    <row r="410" spans="1:4" x14ac:dyDescent="0.25">
      <c r="A410" s="8" t="s">
        <v>157</v>
      </c>
      <c r="B410" t="s">
        <v>425</v>
      </c>
      <c r="C410" s="26">
        <f>VLOOKUP(A410,'Indice Puntaje CF'!$A$4:$R$347,D410,0)</f>
        <v>0.43658186405793042</v>
      </c>
      <c r="D410">
        <v>3</v>
      </c>
    </row>
    <row r="411" spans="1:4" x14ac:dyDescent="0.25">
      <c r="A411" s="8" t="s">
        <v>398</v>
      </c>
      <c r="B411" t="s">
        <v>425</v>
      </c>
      <c r="C411" s="26">
        <f>VLOOKUP(A411,'Indice Puntaje CF'!$A$4:$R$347,D411,0)</f>
        <v>0</v>
      </c>
      <c r="D411">
        <v>3</v>
      </c>
    </row>
    <row r="412" spans="1:4" x14ac:dyDescent="0.25">
      <c r="A412" s="8" t="s">
        <v>363</v>
      </c>
      <c r="B412" t="s">
        <v>425</v>
      </c>
      <c r="C412" s="26">
        <f>VLOOKUP(A412,'Indice Puntaje CF'!$A$4:$R$347,D412,0)</f>
        <v>0</v>
      </c>
      <c r="D412">
        <v>3</v>
      </c>
    </row>
    <row r="413" spans="1:4" x14ac:dyDescent="0.25">
      <c r="A413" s="8" t="s">
        <v>364</v>
      </c>
      <c r="B413" t="s">
        <v>425</v>
      </c>
      <c r="C413" s="26">
        <f>VLOOKUP(A413,'Indice Puntaje CF'!$A$4:$R$347,D413,0)</f>
        <v>4.8419999702840402E-2</v>
      </c>
      <c r="D413">
        <v>3</v>
      </c>
    </row>
    <row r="414" spans="1:4" x14ac:dyDescent="0.25">
      <c r="A414" s="8" t="s">
        <v>248</v>
      </c>
      <c r="B414" t="s">
        <v>425</v>
      </c>
      <c r="C414" s="26">
        <f>VLOOKUP(A414,'Indice Puntaje CF'!$A$4:$R$347,D414,0)</f>
        <v>0</v>
      </c>
      <c r="D414">
        <v>3</v>
      </c>
    </row>
    <row r="415" spans="1:4" x14ac:dyDescent="0.25">
      <c r="A415" s="8" t="s">
        <v>234</v>
      </c>
      <c r="B415" t="s">
        <v>425</v>
      </c>
      <c r="C415" s="26">
        <f>VLOOKUP(A415,'Indice Puntaje CF'!$A$4:$R$347,D415,0)</f>
        <v>0</v>
      </c>
      <c r="D415">
        <v>3</v>
      </c>
    </row>
    <row r="416" spans="1:4" x14ac:dyDescent="0.25">
      <c r="A416" s="8" t="s">
        <v>387</v>
      </c>
      <c r="B416" t="s">
        <v>425</v>
      </c>
      <c r="C416" s="26">
        <f>VLOOKUP(A416,'Indice Puntaje CF'!$A$4:$R$347,D416,0)</f>
        <v>0</v>
      </c>
      <c r="D416">
        <v>3</v>
      </c>
    </row>
    <row r="417" spans="1:4" x14ac:dyDescent="0.25">
      <c r="A417" s="8" t="s">
        <v>119</v>
      </c>
      <c r="B417" t="s">
        <v>425</v>
      </c>
      <c r="C417" s="26">
        <f>VLOOKUP(A417,'Indice Puntaje CF'!$A$4:$R$347,D417,0)</f>
        <v>0.4348981374747975</v>
      </c>
      <c r="D417">
        <v>3</v>
      </c>
    </row>
    <row r="418" spans="1:4" x14ac:dyDescent="0.25">
      <c r="A418" s="8" t="s">
        <v>169</v>
      </c>
      <c r="B418" t="s">
        <v>425</v>
      </c>
      <c r="C418" s="26">
        <f>VLOOKUP(A418,'Indice Puntaje CF'!$A$4:$R$347,D418,0)</f>
        <v>0.51890578054473813</v>
      </c>
      <c r="D418">
        <v>3</v>
      </c>
    </row>
    <row r="419" spans="1:4" x14ac:dyDescent="0.25">
      <c r="A419" s="8" t="s">
        <v>134</v>
      </c>
      <c r="B419" t="s">
        <v>425</v>
      </c>
      <c r="C419" s="26">
        <f>VLOOKUP(A419,'Indice Puntaje CF'!$A$4:$R$347,D419,0)</f>
        <v>0.40810592206390767</v>
      </c>
      <c r="D419">
        <v>3</v>
      </c>
    </row>
    <row r="420" spans="1:4" x14ac:dyDescent="0.25">
      <c r="A420" s="8" t="s">
        <v>235</v>
      </c>
      <c r="B420" t="s">
        <v>425</v>
      </c>
      <c r="C420" s="26">
        <f>VLOOKUP(A420,'Indice Puntaje CF'!$A$4:$R$347,D420,0)</f>
        <v>0</v>
      </c>
      <c r="D420">
        <v>3</v>
      </c>
    </row>
    <row r="421" spans="1:4" x14ac:dyDescent="0.25">
      <c r="A421" s="8" t="s">
        <v>349</v>
      </c>
      <c r="B421" t="s">
        <v>425</v>
      </c>
      <c r="C421" s="26">
        <f>VLOOKUP(A421,'Indice Puntaje CF'!$A$4:$R$347,D421,0)</f>
        <v>4.8419999702840402E-2</v>
      </c>
      <c r="D421">
        <v>3</v>
      </c>
    </row>
    <row r="422" spans="1:4" x14ac:dyDescent="0.25">
      <c r="A422" s="8" t="s">
        <v>102</v>
      </c>
      <c r="B422" t="s">
        <v>425</v>
      </c>
      <c r="C422" s="26">
        <f>VLOOKUP(A422,'Indice Puntaje CF'!$A$4:$R$347,D422,0)</f>
        <v>0.73007552898163186</v>
      </c>
      <c r="D422">
        <v>3</v>
      </c>
    </row>
    <row r="423" spans="1:4" x14ac:dyDescent="0.25">
      <c r="A423" s="8" t="s">
        <v>236</v>
      </c>
      <c r="B423" t="s">
        <v>425</v>
      </c>
      <c r="C423" s="26">
        <f>VLOOKUP(A423,'Indice Puntaje CF'!$A$4:$R$347,D423,0)</f>
        <v>7.5425640644723707E-2</v>
      </c>
      <c r="D423">
        <v>3</v>
      </c>
    </row>
    <row r="424" spans="1:4" x14ac:dyDescent="0.25">
      <c r="A424" s="8" t="s">
        <v>356</v>
      </c>
      <c r="B424" t="s">
        <v>425</v>
      </c>
      <c r="C424" s="26">
        <f>VLOOKUP(A424,'Indice Puntaje CF'!$A$4:$R$347,D424,0)</f>
        <v>0</v>
      </c>
      <c r="D424">
        <v>3</v>
      </c>
    </row>
    <row r="425" spans="1:4" x14ac:dyDescent="0.25">
      <c r="A425" s="8" t="s">
        <v>179</v>
      </c>
      <c r="B425" t="s">
        <v>425</v>
      </c>
      <c r="C425" s="26">
        <f>VLOOKUP(A425,'Indice Puntaje CF'!$A$4:$R$347,D425,0)</f>
        <v>0</v>
      </c>
      <c r="D425">
        <v>3</v>
      </c>
    </row>
    <row r="426" spans="1:4" x14ac:dyDescent="0.25">
      <c r="A426" s="8" t="s">
        <v>316</v>
      </c>
      <c r="B426" t="s">
        <v>425</v>
      </c>
      <c r="C426" s="26">
        <f>VLOOKUP(A426,'Indice Puntaje CF'!$A$4:$R$347,D426,0)</f>
        <v>0</v>
      </c>
      <c r="D426">
        <v>3</v>
      </c>
    </row>
    <row r="427" spans="1:4" x14ac:dyDescent="0.25">
      <c r="A427" s="8" t="s">
        <v>284</v>
      </c>
      <c r="B427" t="s">
        <v>425</v>
      </c>
      <c r="C427" s="26">
        <f>VLOOKUP(A427,'Indice Puntaje CF'!$A$4:$R$347,D427,0)</f>
        <v>0.1421572282841353</v>
      </c>
      <c r="D427">
        <v>3</v>
      </c>
    </row>
    <row r="428" spans="1:4" x14ac:dyDescent="0.25">
      <c r="A428" s="8" t="s">
        <v>300</v>
      </c>
      <c r="B428" t="s">
        <v>425</v>
      </c>
      <c r="C428" s="26">
        <f>VLOOKUP(A428,'Indice Puntaje CF'!$A$4:$R$347,D428,0)</f>
        <v>0</v>
      </c>
      <c r="D428">
        <v>3</v>
      </c>
    </row>
    <row r="429" spans="1:4" x14ac:dyDescent="0.25">
      <c r="A429" s="8" t="s">
        <v>170</v>
      </c>
      <c r="B429" t="s">
        <v>425</v>
      </c>
      <c r="C429" s="26">
        <f>VLOOKUP(A429,'Indice Puntaje CF'!$A$4:$R$347,D429,0)</f>
        <v>0</v>
      </c>
      <c r="D429">
        <v>3</v>
      </c>
    </row>
    <row r="430" spans="1:4" x14ac:dyDescent="0.25">
      <c r="A430" s="8" t="s">
        <v>346</v>
      </c>
      <c r="B430" t="s">
        <v>425</v>
      </c>
      <c r="C430" s="26">
        <f>VLOOKUP(A430,'Indice Puntaje CF'!$A$4:$R$347,D430,0)</f>
        <v>4.8419999702840402E-2</v>
      </c>
      <c r="D430">
        <v>3</v>
      </c>
    </row>
    <row r="431" spans="1:4" x14ac:dyDescent="0.25">
      <c r="A431" s="8" t="s">
        <v>237</v>
      </c>
      <c r="B431" t="s">
        <v>425</v>
      </c>
      <c r="C431" s="26">
        <f>VLOOKUP(A431,'Indice Puntaje CF'!$A$4:$R$347,D431,0)</f>
        <v>0</v>
      </c>
      <c r="D431">
        <v>3</v>
      </c>
    </row>
    <row r="432" spans="1:4" x14ac:dyDescent="0.25">
      <c r="A432" s="8" t="s">
        <v>90</v>
      </c>
      <c r="B432" t="s">
        <v>425</v>
      </c>
      <c r="C432" s="26">
        <f>VLOOKUP(A432,'Indice Puntaje CF'!$A$4:$R$347,D432,0)</f>
        <v>0.56586245689683778</v>
      </c>
      <c r="D432">
        <v>3</v>
      </c>
    </row>
    <row r="433" spans="1:4" x14ac:dyDescent="0.25">
      <c r="A433" s="8" t="s">
        <v>185</v>
      </c>
      <c r="B433" t="s">
        <v>425</v>
      </c>
      <c r="C433" s="26">
        <f>VLOOKUP(A433,'Indice Puntaje CF'!$A$4:$R$347,D433,0)</f>
        <v>0.50109039491216334</v>
      </c>
      <c r="D433">
        <v>3</v>
      </c>
    </row>
    <row r="434" spans="1:4" x14ac:dyDescent="0.25">
      <c r="A434" s="8" t="s">
        <v>357</v>
      </c>
      <c r="B434" t="s">
        <v>425</v>
      </c>
      <c r="C434" s="26">
        <f>VLOOKUP(A434,'Indice Puntaje CF'!$A$4:$R$347,D434,0)</f>
        <v>0</v>
      </c>
      <c r="D434">
        <v>3</v>
      </c>
    </row>
    <row r="435" spans="1:4" x14ac:dyDescent="0.25">
      <c r="A435" s="8" t="s">
        <v>186</v>
      </c>
      <c r="B435" t="s">
        <v>425</v>
      </c>
      <c r="C435" s="26">
        <f>VLOOKUP(A435,'Indice Puntaje CF'!$A$4:$R$347,D435,0)</f>
        <v>0.19921525570224019</v>
      </c>
      <c r="D435">
        <v>3</v>
      </c>
    </row>
    <row r="436" spans="1:4" x14ac:dyDescent="0.25">
      <c r="A436" s="8" t="s">
        <v>171</v>
      </c>
      <c r="B436" t="s">
        <v>425</v>
      </c>
      <c r="C436" s="26">
        <f>VLOOKUP(A436,'Indice Puntaje CF'!$A$4:$R$347,D436,0)</f>
        <v>0</v>
      </c>
      <c r="D436">
        <v>3</v>
      </c>
    </row>
    <row r="437" spans="1:4" x14ac:dyDescent="0.25">
      <c r="A437" s="8" t="s">
        <v>213</v>
      </c>
      <c r="B437" t="s">
        <v>425</v>
      </c>
      <c r="C437" s="26">
        <f>VLOOKUP(A437,'Indice Puntaje CF'!$A$4:$R$347,D437,0)</f>
        <v>0</v>
      </c>
      <c r="D437">
        <v>3</v>
      </c>
    </row>
    <row r="438" spans="1:4" x14ac:dyDescent="0.25">
      <c r="A438" s="8" t="s">
        <v>180</v>
      </c>
      <c r="B438" t="s">
        <v>425</v>
      </c>
      <c r="C438" s="26">
        <f>VLOOKUP(A438,'Indice Puntaje CF'!$A$4:$R$347,D438,0)</f>
        <v>4.8419999702840402E-2</v>
      </c>
      <c r="D438">
        <v>3</v>
      </c>
    </row>
    <row r="439" spans="1:4" x14ac:dyDescent="0.25">
      <c r="A439" s="8" t="s">
        <v>399</v>
      </c>
      <c r="B439" t="s">
        <v>425</v>
      </c>
      <c r="C439" s="26">
        <f>VLOOKUP(A439,'Indice Puntaje CF'!$A$4:$R$347,D439,0)</f>
        <v>0</v>
      </c>
      <c r="D439">
        <v>3</v>
      </c>
    </row>
    <row r="440" spans="1:4" x14ac:dyDescent="0.25">
      <c r="A440" s="8" t="s">
        <v>199</v>
      </c>
      <c r="B440" t="s">
        <v>425</v>
      </c>
      <c r="C440" s="26">
        <f>VLOOKUP(A440,'Indice Puntaje CF'!$A$4:$R$347,D440,0)</f>
        <v>0</v>
      </c>
      <c r="D440">
        <v>3</v>
      </c>
    </row>
    <row r="441" spans="1:4" x14ac:dyDescent="0.25">
      <c r="A441" s="8" t="s">
        <v>200</v>
      </c>
      <c r="B441" t="s">
        <v>425</v>
      </c>
      <c r="C441" s="26">
        <f>VLOOKUP(A441,'Indice Puntaje CF'!$A$4:$R$347,D441,0)</f>
        <v>4.8419999702840402E-2</v>
      </c>
      <c r="D441">
        <v>3</v>
      </c>
    </row>
    <row r="442" spans="1:4" x14ac:dyDescent="0.25">
      <c r="A442" s="8" t="s">
        <v>91</v>
      </c>
      <c r="B442" t="s">
        <v>425</v>
      </c>
      <c r="C442" s="26">
        <f>VLOOKUP(A442,'Indice Puntaje CF'!$A$4:$R$347,D442,0)</f>
        <v>0.73007552898163186</v>
      </c>
      <c r="D442">
        <v>3</v>
      </c>
    </row>
    <row r="443" spans="1:4" x14ac:dyDescent="0.25">
      <c r="A443" s="8" t="s">
        <v>201</v>
      </c>
      <c r="B443" t="s">
        <v>425</v>
      </c>
      <c r="C443" s="26">
        <f>VLOOKUP(A443,'Indice Puntaje CF'!$A$4:$R$347,D443,0)</f>
        <v>0</v>
      </c>
      <c r="D443">
        <v>3</v>
      </c>
    </row>
    <row r="444" spans="1:4" x14ac:dyDescent="0.25">
      <c r="A444" s="8" t="s">
        <v>221</v>
      </c>
      <c r="B444" t="s">
        <v>425</v>
      </c>
      <c r="C444" s="26">
        <f>VLOOKUP(A444,'Indice Puntaje CF'!$A$4:$R$347,D444,0)</f>
        <v>0.26600286863169942</v>
      </c>
      <c r="D444">
        <v>3</v>
      </c>
    </row>
    <row r="445" spans="1:4" x14ac:dyDescent="0.25">
      <c r="A445" s="8" t="s">
        <v>400</v>
      </c>
      <c r="B445" t="s">
        <v>425</v>
      </c>
      <c r="C445" s="26">
        <f>VLOOKUP(A445,'Indice Puntaje CF'!$A$4:$R$347,D445,0)</f>
        <v>0</v>
      </c>
      <c r="D445">
        <v>3</v>
      </c>
    </row>
    <row r="446" spans="1:4" x14ac:dyDescent="0.25">
      <c r="A446" s="8" t="s">
        <v>103</v>
      </c>
      <c r="B446" t="s">
        <v>425</v>
      </c>
      <c r="C446" s="26">
        <f>VLOOKUP(A446,'Indice Puntaje CF'!$A$4:$R$347,D446,0)</f>
        <v>0.50109039491216334</v>
      </c>
      <c r="D446">
        <v>3</v>
      </c>
    </row>
    <row r="447" spans="1:4" x14ac:dyDescent="0.25">
      <c r="A447" s="8" t="s">
        <v>285</v>
      </c>
      <c r="B447" t="s">
        <v>425</v>
      </c>
      <c r="C447" s="26">
        <f>VLOOKUP(A447,'Indice Puntaje CF'!$A$4:$R$347,D447,0)</f>
        <v>0</v>
      </c>
      <c r="D447">
        <v>3</v>
      </c>
    </row>
    <row r="448" spans="1:4" x14ac:dyDescent="0.25">
      <c r="A448" s="8" t="s">
        <v>181</v>
      </c>
      <c r="B448" t="s">
        <v>425</v>
      </c>
      <c r="C448" s="26">
        <f>VLOOKUP(A448,'Indice Puntaje CF'!$A$4:$R$347,D448,0)</f>
        <v>0.33268028141918399</v>
      </c>
      <c r="D448">
        <v>3</v>
      </c>
    </row>
    <row r="449" spans="1:4" x14ac:dyDescent="0.25">
      <c r="A449" s="8" t="s">
        <v>158</v>
      </c>
      <c r="B449" t="s">
        <v>425</v>
      </c>
      <c r="C449" s="26">
        <f>VLOOKUP(A449,'Indice Puntaje CF'!$A$4:$R$347,D449,0)</f>
        <v>0.1507952559993998</v>
      </c>
      <c r="D449">
        <v>3</v>
      </c>
    </row>
    <row r="450" spans="1:4" x14ac:dyDescent="0.25">
      <c r="A450" s="8" t="s">
        <v>274</v>
      </c>
      <c r="B450" t="s">
        <v>425</v>
      </c>
      <c r="C450" s="26">
        <f>VLOOKUP(A450,'Indice Puntaje CF'!$A$4:$R$347,D450,0)</f>
        <v>0</v>
      </c>
      <c r="D450">
        <v>3</v>
      </c>
    </row>
    <row r="451" spans="1:4" x14ac:dyDescent="0.25">
      <c r="A451" s="8" t="s">
        <v>327</v>
      </c>
      <c r="B451" t="s">
        <v>425</v>
      </c>
      <c r="C451" s="26">
        <f>VLOOKUP(A451,'Indice Puntaje CF'!$A$4:$R$347,D451,0)</f>
        <v>0</v>
      </c>
      <c r="D451">
        <v>3</v>
      </c>
    </row>
    <row r="452" spans="1:4" x14ac:dyDescent="0.25">
      <c r="A452" s="8" t="s">
        <v>159</v>
      </c>
      <c r="B452" t="s">
        <v>425</v>
      </c>
      <c r="C452" s="26">
        <f>VLOOKUP(A452,'Indice Puntaje CF'!$A$4:$R$347,D452,0)</f>
        <v>0</v>
      </c>
      <c r="D452">
        <v>3</v>
      </c>
    </row>
    <row r="453" spans="1:4" x14ac:dyDescent="0.25">
      <c r="A453" s="8" t="s">
        <v>142</v>
      </c>
      <c r="B453" t="s">
        <v>425</v>
      </c>
      <c r="C453" s="26">
        <f>VLOOKUP(A453,'Indice Puntaje CF'!$A$4:$R$347,D453,0)</f>
        <v>0.68165552927879158</v>
      </c>
      <c r="D453">
        <v>3</v>
      </c>
    </row>
    <row r="454" spans="1:4" x14ac:dyDescent="0.25">
      <c r="A454" s="8" t="s">
        <v>409</v>
      </c>
      <c r="B454" t="s">
        <v>425</v>
      </c>
      <c r="C454" s="26">
        <f>VLOOKUP(A454,'Indice Puntaje CF'!$A$4:$R$347,D454,0)</f>
        <v>0</v>
      </c>
      <c r="D454">
        <v>3</v>
      </c>
    </row>
    <row r="455" spans="1:4" x14ac:dyDescent="0.25">
      <c r="A455" s="8" t="s">
        <v>358</v>
      </c>
      <c r="B455" t="s">
        <v>425</v>
      </c>
      <c r="C455" s="26">
        <f>VLOOKUP(A455,'Indice Puntaje CF'!$A$4:$R$347,D455,0)</f>
        <v>0.1421572282841353</v>
      </c>
      <c r="D455">
        <v>3</v>
      </c>
    </row>
    <row r="456" spans="1:4" x14ac:dyDescent="0.25">
      <c r="A456" s="8" t="s">
        <v>106</v>
      </c>
      <c r="B456" t="s">
        <v>425</v>
      </c>
      <c r="C456" s="26">
        <f>VLOOKUP(A456,'Indice Puntaje CF'!$A$4:$R$347,D456,0)</f>
        <v>0</v>
      </c>
      <c r="D456">
        <v>3</v>
      </c>
    </row>
    <row r="457" spans="1:4" x14ac:dyDescent="0.25">
      <c r="A457" s="8" t="s">
        <v>388</v>
      </c>
      <c r="B457" t="s">
        <v>425</v>
      </c>
      <c r="C457" s="26">
        <f>VLOOKUP(A457,'Indice Puntaje CF'!$A$4:$R$347,D457,0)</f>
        <v>0</v>
      </c>
      <c r="D457">
        <v>3</v>
      </c>
    </row>
    <row r="458" spans="1:4" x14ac:dyDescent="0.25">
      <c r="A458" s="8" t="s">
        <v>160</v>
      </c>
      <c r="B458" t="s">
        <v>425</v>
      </c>
      <c r="C458" s="26">
        <f>VLOOKUP(A458,'Indice Puntaje CF'!$A$4:$R$347,D458,0)</f>
        <v>0</v>
      </c>
      <c r="D458">
        <v>3</v>
      </c>
    </row>
    <row r="459" spans="1:4" x14ac:dyDescent="0.25">
      <c r="A459" s="8" t="s">
        <v>120</v>
      </c>
      <c r="B459" t="s">
        <v>425</v>
      </c>
      <c r="C459" s="26">
        <f>VLOOKUP(A459,'Indice Puntaje CF'!$A$4:$R$347,D459,0)</f>
        <v>0.55009585436465769</v>
      </c>
      <c r="D459">
        <v>3</v>
      </c>
    </row>
    <row r="460" spans="1:4" x14ac:dyDescent="0.25">
      <c r="A460" s="8" t="s">
        <v>263</v>
      </c>
      <c r="B460" t="s">
        <v>425</v>
      </c>
      <c r="C460" s="26">
        <f>VLOOKUP(A460,'Indice Puntaje CF'!$A$4:$R$347,D460,0)</f>
        <v>6.67876129294592E-2</v>
      </c>
      <c r="D460">
        <v>3</v>
      </c>
    </row>
    <row r="461" spans="1:4" x14ac:dyDescent="0.25">
      <c r="A461" s="8" t="s">
        <v>96</v>
      </c>
      <c r="B461" t="s">
        <v>425</v>
      </c>
      <c r="C461" s="26">
        <f>VLOOKUP(A461,'Indice Puntaje CF'!$A$4:$R$347,D461,0)</f>
        <v>0.73007552898163186</v>
      </c>
      <c r="D461">
        <v>3</v>
      </c>
    </row>
    <row r="462" spans="1:4" x14ac:dyDescent="0.25">
      <c r="A462" s="8" t="s">
        <v>98</v>
      </c>
      <c r="B462" t="s">
        <v>425</v>
      </c>
      <c r="C462" s="26">
        <f>VLOOKUP(A462,'Indice Puntaje CF'!$A$4:$R$347,D462,0)</f>
        <v>0.19921525570224019</v>
      </c>
      <c r="D462">
        <v>3</v>
      </c>
    </row>
    <row r="463" spans="1:4" x14ac:dyDescent="0.25">
      <c r="A463" s="8" t="s">
        <v>264</v>
      </c>
      <c r="B463" t="s">
        <v>425</v>
      </c>
      <c r="C463" s="26">
        <f>VLOOKUP(A463,'Indice Puntaje CF'!$A$4:$R$347,D463,0)</f>
        <v>0</v>
      </c>
      <c r="D463">
        <v>3</v>
      </c>
    </row>
    <row r="464" spans="1:4" x14ac:dyDescent="0.25">
      <c r="A464" s="8" t="s">
        <v>126</v>
      </c>
      <c r="B464" t="s">
        <v>425</v>
      </c>
      <c r="C464" s="26">
        <f>VLOOKUP(A464,'Indice Puntaje CF'!$A$4:$R$347,D464,0)</f>
        <v>0.73007552898163186</v>
      </c>
      <c r="D464">
        <v>3</v>
      </c>
    </row>
    <row r="465" spans="1:4" x14ac:dyDescent="0.25">
      <c r="A465" s="8" t="s">
        <v>222</v>
      </c>
      <c r="B465" t="s">
        <v>425</v>
      </c>
      <c r="C465" s="26">
        <f>VLOOKUP(A465,'Indice Puntaje CF'!$A$4:$R$347,D465,0)</f>
        <v>0</v>
      </c>
      <c r="D465">
        <v>3</v>
      </c>
    </row>
    <row r="466" spans="1:4" x14ac:dyDescent="0.25">
      <c r="A466" s="8" t="s">
        <v>389</v>
      </c>
      <c r="B466" t="s">
        <v>425</v>
      </c>
      <c r="C466" s="26">
        <f>VLOOKUP(A466,'Indice Puntaje CF'!$A$4:$R$347,D466,0)</f>
        <v>0</v>
      </c>
      <c r="D466">
        <v>3</v>
      </c>
    </row>
    <row r="467" spans="1:4" x14ac:dyDescent="0.25">
      <c r="A467" s="8" t="s">
        <v>127</v>
      </c>
      <c r="B467" t="s">
        <v>425</v>
      </c>
      <c r="C467" s="26">
        <f>VLOOKUP(A467,'Indice Puntaje CF'!$A$4:$R$347,D467,0)</f>
        <v>0.2553492899716503</v>
      </c>
      <c r="D467">
        <v>3</v>
      </c>
    </row>
    <row r="468" spans="1:4" x14ac:dyDescent="0.25">
      <c r="A468" s="8" t="s">
        <v>187</v>
      </c>
      <c r="B468" t="s">
        <v>425</v>
      </c>
      <c r="C468" s="26">
        <f>VLOOKUP(A468,'Indice Puntaje CF'!$A$4:$R$347,D468,0)</f>
        <v>4.8419999702840402E-2</v>
      </c>
      <c r="D468">
        <v>3</v>
      </c>
    </row>
    <row r="469" spans="1:4" x14ac:dyDescent="0.25">
      <c r="A469" s="8" t="s">
        <v>114</v>
      </c>
      <c r="B469" t="s">
        <v>425</v>
      </c>
      <c r="C469" s="26">
        <f>VLOOKUP(A469,'Indice Puntaje CF'!$A$4:$R$347,D469,0)</f>
        <v>0.34282385014786948</v>
      </c>
      <c r="D469">
        <v>3</v>
      </c>
    </row>
    <row r="470" spans="1:4" x14ac:dyDescent="0.25">
      <c r="A470" s="8" t="s">
        <v>238</v>
      </c>
      <c r="B470" t="s">
        <v>425</v>
      </c>
      <c r="C470" s="26">
        <f>VLOOKUP(A470,'Indice Puntaje CF'!$A$4:$R$347,D470,0)</f>
        <v>0</v>
      </c>
      <c r="D470">
        <v>3</v>
      </c>
    </row>
    <row r="471" spans="1:4" x14ac:dyDescent="0.25">
      <c r="A471" s="8" t="s">
        <v>135</v>
      </c>
      <c r="B471" t="s">
        <v>425</v>
      </c>
      <c r="C471" s="26">
        <f>VLOOKUP(A471,'Indice Puntaje CF'!$A$4:$R$347,D471,0)</f>
        <v>4.8419999702840402E-2</v>
      </c>
      <c r="D471">
        <v>3</v>
      </c>
    </row>
    <row r="472" spans="1:4" x14ac:dyDescent="0.25">
      <c r="A472" s="8" t="s">
        <v>301</v>
      </c>
      <c r="B472" t="s">
        <v>425</v>
      </c>
      <c r="C472" s="26">
        <f>VLOOKUP(A472,'Indice Puntaje CF'!$A$4:$R$347,D472,0)</f>
        <v>0</v>
      </c>
      <c r="D472">
        <v>3</v>
      </c>
    </row>
    <row r="473" spans="1:4" x14ac:dyDescent="0.25">
      <c r="A473" s="8" t="s">
        <v>286</v>
      </c>
      <c r="B473" t="s">
        <v>425</v>
      </c>
      <c r="C473" s="26">
        <f>VLOOKUP(A473,'Indice Puntaje CF'!$A$4:$R$347,D473,0)</f>
        <v>0</v>
      </c>
      <c r="D473">
        <v>3</v>
      </c>
    </row>
    <row r="474" spans="1:4" x14ac:dyDescent="0.25">
      <c r="A474" s="8" t="s">
        <v>302</v>
      </c>
      <c r="B474" t="s">
        <v>425</v>
      </c>
      <c r="C474" s="26">
        <f>VLOOKUP(A474,'Indice Puntaje CF'!$A$4:$R$347,D474,0)</f>
        <v>0</v>
      </c>
      <c r="D474">
        <v>3</v>
      </c>
    </row>
    <row r="475" spans="1:4" x14ac:dyDescent="0.25">
      <c r="A475" s="8" t="s">
        <v>239</v>
      </c>
      <c r="B475" t="s">
        <v>425</v>
      </c>
      <c r="C475" s="26">
        <f>VLOOKUP(A475,'Indice Puntaje CF'!$A$4:$R$347,D475,0)</f>
        <v>0</v>
      </c>
      <c r="D475">
        <v>3</v>
      </c>
    </row>
    <row r="476" spans="1:4" x14ac:dyDescent="0.25">
      <c r="A476" s="8" t="s">
        <v>380</v>
      </c>
      <c r="B476" t="s">
        <v>425</v>
      </c>
      <c r="C476" s="26">
        <f>VLOOKUP(A476,'Indice Puntaje CF'!$A$4:$R$347,D476,0)</f>
        <v>0</v>
      </c>
      <c r="D476">
        <v>3</v>
      </c>
    </row>
    <row r="477" spans="1:4" x14ac:dyDescent="0.25">
      <c r="A477" s="8" t="s">
        <v>365</v>
      </c>
      <c r="B477" t="s">
        <v>425</v>
      </c>
      <c r="C477" s="26">
        <f>VLOOKUP(A477,'Indice Puntaje CF'!$A$4:$R$347,D477,0)</f>
        <v>0</v>
      </c>
      <c r="D477">
        <v>3</v>
      </c>
    </row>
    <row r="478" spans="1:4" x14ac:dyDescent="0.25">
      <c r="A478" s="8" t="s">
        <v>366</v>
      </c>
      <c r="B478" t="s">
        <v>425</v>
      </c>
      <c r="C478" s="26">
        <f>VLOOKUP(A478,'Indice Puntaje CF'!$A$4:$R$347,D478,0)</f>
        <v>0</v>
      </c>
      <c r="D478">
        <v>3</v>
      </c>
    </row>
    <row r="479" spans="1:4" x14ac:dyDescent="0.25">
      <c r="A479" s="8" t="s">
        <v>80</v>
      </c>
      <c r="B479" t="s">
        <v>425</v>
      </c>
      <c r="C479" s="26">
        <f>VLOOKUP(A479,'Indice Puntaje CF'!$A$4:$R$347,D479,0)</f>
        <v>0.73007552898163186</v>
      </c>
      <c r="D479">
        <v>3</v>
      </c>
    </row>
    <row r="480" spans="1:4" x14ac:dyDescent="0.25">
      <c r="A480" s="8" t="s">
        <v>149</v>
      </c>
      <c r="B480" t="s">
        <v>425</v>
      </c>
      <c r="C480" s="26">
        <f>VLOOKUP(A480,'Indice Puntaje CF'!$A$4:$R$347,D480,0)</f>
        <v>6.67876129294592E-2</v>
      </c>
      <c r="D480">
        <v>3</v>
      </c>
    </row>
    <row r="481" spans="1:4" x14ac:dyDescent="0.25">
      <c r="A481" s="8" t="s">
        <v>317</v>
      </c>
      <c r="B481" t="s">
        <v>425</v>
      </c>
      <c r="C481" s="26">
        <f>VLOOKUP(A481,'Indice Puntaje CF'!$A$4:$R$347,D481,0)</f>
        <v>0</v>
      </c>
      <c r="D481">
        <v>3</v>
      </c>
    </row>
    <row r="482" spans="1:4" x14ac:dyDescent="0.25">
      <c r="A482" s="8" t="s">
        <v>161</v>
      </c>
      <c r="B482" t="s">
        <v>425</v>
      </c>
      <c r="C482" s="26">
        <f>VLOOKUP(A482,'Indice Puntaje CF'!$A$4:$R$347,D482,0)</f>
        <v>0</v>
      </c>
      <c r="D482">
        <v>3</v>
      </c>
    </row>
    <row r="483" spans="1:4" x14ac:dyDescent="0.25">
      <c r="A483" s="8" t="s">
        <v>115</v>
      </c>
      <c r="B483" t="s">
        <v>425</v>
      </c>
      <c r="C483" s="26">
        <f>VLOOKUP(A483,'Indice Puntaje CF'!$A$4:$R$347,D483,0)</f>
        <v>0.50109039491216334</v>
      </c>
      <c r="D483">
        <v>3</v>
      </c>
    </row>
    <row r="484" spans="1:4" x14ac:dyDescent="0.25">
      <c r="A484" s="8" t="s">
        <v>240</v>
      </c>
      <c r="B484" t="s">
        <v>425</v>
      </c>
      <c r="C484" s="26">
        <f>VLOOKUP(A484,'Indice Puntaje CF'!$A$4:$R$347,D484,0)</f>
        <v>0</v>
      </c>
      <c r="D484">
        <v>3</v>
      </c>
    </row>
    <row r="485" spans="1:4" x14ac:dyDescent="0.25">
      <c r="A485" s="8" t="s">
        <v>162</v>
      </c>
      <c r="B485" t="s">
        <v>425</v>
      </c>
      <c r="C485" s="26">
        <f>VLOOKUP(A485,'Indice Puntaje CF'!$A$4:$R$347,D485,0)</f>
        <v>0</v>
      </c>
      <c r="D485">
        <v>3</v>
      </c>
    </row>
    <row r="486" spans="1:4" x14ac:dyDescent="0.25">
      <c r="A486" s="8" t="s">
        <v>318</v>
      </c>
      <c r="B486" t="s">
        <v>425</v>
      </c>
      <c r="C486" s="26">
        <f>VLOOKUP(A486,'Indice Puntaje CF'!$A$4:$R$347,D486,0)</f>
        <v>7.5425640644723707E-2</v>
      </c>
      <c r="D486">
        <v>3</v>
      </c>
    </row>
    <row r="487" spans="1:4" x14ac:dyDescent="0.25">
      <c r="A487" s="8" t="s">
        <v>287</v>
      </c>
      <c r="B487" t="s">
        <v>425</v>
      </c>
      <c r="C487" s="26">
        <f>VLOOKUP(A487,'Indice Puntaje CF'!$A$4:$R$347,D487,0)</f>
        <v>0</v>
      </c>
      <c r="D487">
        <v>3</v>
      </c>
    </row>
    <row r="488" spans="1:4" x14ac:dyDescent="0.25">
      <c r="A488" s="8" t="s">
        <v>79</v>
      </c>
      <c r="B488" t="s">
        <v>425</v>
      </c>
      <c r="C488" s="26">
        <f>VLOOKUP(A488,'Indice Puntaje CF'!$A$4:$R$347,D488,0)</f>
        <v>0.73007552898163186</v>
      </c>
      <c r="D488">
        <v>3</v>
      </c>
    </row>
    <row r="489" spans="1:4" x14ac:dyDescent="0.25">
      <c r="A489" s="8" t="s">
        <v>202</v>
      </c>
      <c r="B489" t="s">
        <v>425</v>
      </c>
      <c r="C489" s="26">
        <f>VLOOKUP(A489,'Indice Puntaje CF'!$A$4:$R$347,D489,0)</f>
        <v>0</v>
      </c>
      <c r="D489">
        <v>3</v>
      </c>
    </row>
    <row r="490" spans="1:4" x14ac:dyDescent="0.25">
      <c r="A490" s="8" t="s">
        <v>207</v>
      </c>
      <c r="B490" t="s">
        <v>425</v>
      </c>
      <c r="C490" s="26">
        <f>VLOOKUP(A490,'Indice Puntaje CF'!$A$4:$R$347,D490,0)</f>
        <v>0</v>
      </c>
      <c r="D490">
        <v>3</v>
      </c>
    </row>
    <row r="491" spans="1:4" x14ac:dyDescent="0.25">
      <c r="A491" s="8" t="s">
        <v>214</v>
      </c>
      <c r="B491" t="s">
        <v>425</v>
      </c>
      <c r="C491" s="26">
        <f>VLOOKUP(A491,'Indice Puntaje CF'!$A$4:$R$347,D491,0)</f>
        <v>0</v>
      </c>
      <c r="D491">
        <v>3</v>
      </c>
    </row>
    <row r="492" spans="1:4" x14ac:dyDescent="0.25">
      <c r="A492" s="8" t="s">
        <v>122</v>
      </c>
      <c r="B492" t="s">
        <v>425</v>
      </c>
      <c r="C492" s="26">
        <f>VLOOKUP(A492,'Indice Puntaje CF'!$A$4:$R$347,D492,0)</f>
        <v>0.34282385014786948</v>
      </c>
      <c r="D492">
        <v>3</v>
      </c>
    </row>
    <row r="493" spans="1:4" x14ac:dyDescent="0.25">
      <c r="A493" s="8" t="s">
        <v>410</v>
      </c>
      <c r="B493" t="s">
        <v>425</v>
      </c>
      <c r="C493" s="26">
        <f>VLOOKUP(A493,'Indice Puntaje CF'!$A$4:$R$347,D493,0)</f>
        <v>0</v>
      </c>
      <c r="D493">
        <v>3</v>
      </c>
    </row>
    <row r="494" spans="1:4" x14ac:dyDescent="0.25">
      <c r="A494" s="8" t="s">
        <v>143</v>
      </c>
      <c r="B494" t="s">
        <v>425</v>
      </c>
      <c r="C494" s="26">
        <f>VLOOKUP(A494,'Indice Puntaje CF'!$A$4:$R$347,D494,0)</f>
        <v>0.34333386007923311</v>
      </c>
      <c r="D494">
        <v>3</v>
      </c>
    </row>
    <row r="495" spans="1:4" x14ac:dyDescent="0.25">
      <c r="A495" s="8" t="s">
        <v>249</v>
      </c>
      <c r="B495" t="s">
        <v>425</v>
      </c>
      <c r="C495" s="26">
        <f>VLOOKUP(A495,'Indice Puntaje CF'!$A$4:$R$347,D495,0)</f>
        <v>0</v>
      </c>
      <c r="D495">
        <v>3</v>
      </c>
    </row>
    <row r="496" spans="1:4" x14ac:dyDescent="0.25">
      <c r="A496" s="8" t="s">
        <v>128</v>
      </c>
      <c r="B496" t="s">
        <v>425</v>
      </c>
      <c r="C496" s="26">
        <f>VLOOKUP(A496,'Indice Puntaje CF'!$A$4:$R$347,D496,0)</f>
        <v>0.14014167733935071</v>
      </c>
      <c r="D496">
        <v>3</v>
      </c>
    </row>
    <row r="497" spans="1:4" x14ac:dyDescent="0.25">
      <c r="A497" s="8" t="s">
        <v>203</v>
      </c>
      <c r="B497" t="s">
        <v>425</v>
      </c>
      <c r="C497" s="26">
        <f>VLOOKUP(A497,'Indice Puntaje CF'!$A$4:$R$347,D497,0)</f>
        <v>0.29440385044502909</v>
      </c>
      <c r="D497">
        <v>3</v>
      </c>
    </row>
    <row r="498" spans="1:4" x14ac:dyDescent="0.25">
      <c r="A498" s="8" t="s">
        <v>265</v>
      </c>
      <c r="B498" t="s">
        <v>425</v>
      </c>
      <c r="C498" s="26">
        <f>VLOOKUP(A498,'Indice Puntaje CF'!$A$4:$R$347,D498,0)</f>
        <v>0</v>
      </c>
      <c r="D498">
        <v>3</v>
      </c>
    </row>
    <row r="499" spans="1:4" x14ac:dyDescent="0.25">
      <c r="A499" s="8" t="s">
        <v>150</v>
      </c>
      <c r="B499" t="s">
        <v>425</v>
      </c>
      <c r="C499" s="26">
        <f>VLOOKUP(A499,'Indice Puntaje CF'!$A$4:$R$347,D499,0)</f>
        <v>0</v>
      </c>
      <c r="D499">
        <v>3</v>
      </c>
    </row>
    <row r="500" spans="1:4" x14ac:dyDescent="0.25">
      <c r="A500" s="8" t="s">
        <v>136</v>
      </c>
      <c r="B500" t="s">
        <v>425</v>
      </c>
      <c r="C500" s="26">
        <f>VLOOKUP(A500,'Indice Puntaje CF'!$A$4:$R$347,D500,0)</f>
        <v>0.34693842194845953</v>
      </c>
      <c r="D500">
        <v>3</v>
      </c>
    </row>
    <row r="501" spans="1:4" x14ac:dyDescent="0.25">
      <c r="A501" s="8" t="s">
        <v>377</v>
      </c>
      <c r="B501" t="s">
        <v>425</v>
      </c>
      <c r="C501" s="26">
        <f>VLOOKUP(A501,'Indice Puntaje CF'!$A$4:$R$347,D501,0)</f>
        <v>0</v>
      </c>
      <c r="D501">
        <v>3</v>
      </c>
    </row>
    <row r="502" spans="1:4" x14ac:dyDescent="0.25">
      <c r="A502" s="8" t="s">
        <v>319</v>
      </c>
      <c r="B502" t="s">
        <v>425</v>
      </c>
      <c r="C502" s="26">
        <f>VLOOKUP(A502,'Indice Puntaje CF'!$A$4:$R$347,D502,0)</f>
        <v>0</v>
      </c>
      <c r="D502">
        <v>3</v>
      </c>
    </row>
    <row r="503" spans="1:4" x14ac:dyDescent="0.25">
      <c r="A503" s="8" t="s">
        <v>188</v>
      </c>
      <c r="B503" t="s">
        <v>425</v>
      </c>
      <c r="C503" s="26">
        <f>VLOOKUP(A503,'Indice Puntaje CF'!$A$4:$R$347,D503,0)</f>
        <v>0.41813929065061861</v>
      </c>
      <c r="D503">
        <v>3</v>
      </c>
    </row>
    <row r="504" spans="1:4" x14ac:dyDescent="0.25">
      <c r="A504" s="8" t="s">
        <v>97</v>
      </c>
      <c r="B504" t="s">
        <v>425</v>
      </c>
      <c r="C504" s="26">
        <f>VLOOKUP(A504,'Indice Puntaje CF'!$A$4:$R$347,D504,0)</f>
        <v>0.68165552927879158</v>
      </c>
      <c r="D504">
        <v>3</v>
      </c>
    </row>
    <row r="505" spans="1:4" x14ac:dyDescent="0.25">
      <c r="A505" s="8" t="s">
        <v>189</v>
      </c>
      <c r="B505" t="s">
        <v>425</v>
      </c>
      <c r="C505" s="26">
        <f>VLOOKUP(A505,'Indice Puntaje CF'!$A$4:$R$347,D505,0)</f>
        <v>0</v>
      </c>
      <c r="D505">
        <v>3</v>
      </c>
    </row>
    <row r="506" spans="1:4" x14ac:dyDescent="0.25">
      <c r="A506" s="8" t="s">
        <v>390</v>
      </c>
      <c r="B506" t="s">
        <v>425</v>
      </c>
      <c r="C506" s="26">
        <f>VLOOKUP(A506,'Indice Puntaje CF'!$A$4:$R$347,D506,0)</f>
        <v>0</v>
      </c>
      <c r="D506">
        <v>3</v>
      </c>
    </row>
    <row r="507" spans="1:4" x14ac:dyDescent="0.25">
      <c r="A507" s="8" t="s">
        <v>137</v>
      </c>
      <c r="B507" t="s">
        <v>425</v>
      </c>
      <c r="C507" s="26">
        <f>VLOOKUP(A507,'Indice Puntaje CF'!$A$4:$R$347,D507,0)</f>
        <v>0.34282385014786948</v>
      </c>
      <c r="D507">
        <v>3</v>
      </c>
    </row>
    <row r="508" spans="1:4" x14ac:dyDescent="0.25">
      <c r="A508" s="8" t="s">
        <v>190</v>
      </c>
      <c r="B508" t="s">
        <v>425</v>
      </c>
      <c r="C508" s="26">
        <f>VLOOKUP(A508,'Indice Puntaje CF'!$A$4:$R$347,D508,0)</f>
        <v>0</v>
      </c>
      <c r="D508">
        <v>3</v>
      </c>
    </row>
    <row r="509" spans="1:4" x14ac:dyDescent="0.25">
      <c r="A509" s="8" t="s">
        <v>340</v>
      </c>
      <c r="B509" t="s">
        <v>425</v>
      </c>
      <c r="C509" s="26">
        <f>VLOOKUP(A509,'Indice Puntaje CF'!$A$4:$R$347,D509,0)</f>
        <v>0</v>
      </c>
      <c r="D509">
        <v>3</v>
      </c>
    </row>
    <row r="510" spans="1:4" x14ac:dyDescent="0.25">
      <c r="A510" s="8" t="s">
        <v>413</v>
      </c>
      <c r="B510" t="s">
        <v>425</v>
      </c>
      <c r="C510" s="26">
        <f>VLOOKUP(A510,'Indice Puntaje CF'!$A$4:$R$347,D510,0)</f>
        <v>0</v>
      </c>
      <c r="D510">
        <v>3</v>
      </c>
    </row>
    <row r="511" spans="1:4" x14ac:dyDescent="0.25">
      <c r="A511" s="8" t="s">
        <v>328</v>
      </c>
      <c r="B511" t="s">
        <v>425</v>
      </c>
      <c r="C511" s="26">
        <f>VLOOKUP(A511,'Indice Puntaje CF'!$A$4:$R$347,D511,0)</f>
        <v>0</v>
      </c>
      <c r="D511">
        <v>3</v>
      </c>
    </row>
    <row r="512" spans="1:4" x14ac:dyDescent="0.25">
      <c r="A512" s="8" t="s">
        <v>288</v>
      </c>
      <c r="B512" t="s">
        <v>425</v>
      </c>
      <c r="C512" s="26">
        <f>VLOOKUP(A512,'Indice Puntaje CF'!$A$4:$R$347,D512,0)</f>
        <v>0</v>
      </c>
      <c r="D512">
        <v>3</v>
      </c>
    </row>
    <row r="513" spans="1:4" x14ac:dyDescent="0.25">
      <c r="A513" s="8" t="s">
        <v>303</v>
      </c>
      <c r="B513" t="s">
        <v>425</v>
      </c>
      <c r="C513" s="26">
        <f>VLOOKUP(A513,'Indice Puntaje CF'!$A$4:$R$347,D513,0)</f>
        <v>0</v>
      </c>
      <c r="D513">
        <v>3</v>
      </c>
    </row>
    <row r="514" spans="1:4" x14ac:dyDescent="0.25">
      <c r="A514" s="8" t="s">
        <v>329</v>
      </c>
      <c r="B514" t="s">
        <v>425</v>
      </c>
      <c r="C514" s="26">
        <f>VLOOKUP(A514,'Indice Puntaje CF'!$A$4:$R$347,D514,0)</f>
        <v>0</v>
      </c>
      <c r="D514">
        <v>3</v>
      </c>
    </row>
    <row r="515" spans="1:4" x14ac:dyDescent="0.25">
      <c r="A515" s="8" t="s">
        <v>330</v>
      </c>
      <c r="B515" t="s">
        <v>425</v>
      </c>
      <c r="C515" s="26">
        <f>VLOOKUP(A515,'Indice Puntaje CF'!$A$4:$R$347,D515,0)</f>
        <v>4.8419999702840402E-2</v>
      </c>
      <c r="D515">
        <v>3</v>
      </c>
    </row>
    <row r="516" spans="1:4" x14ac:dyDescent="0.25">
      <c r="A516" s="8" t="s">
        <v>163</v>
      </c>
      <c r="B516" t="s">
        <v>425</v>
      </c>
      <c r="C516" s="26">
        <f>VLOOKUP(A516,'Indice Puntaje CF'!$A$4:$R$347,D516,0)</f>
        <v>0.40759591213254415</v>
      </c>
      <c r="D516">
        <v>3</v>
      </c>
    </row>
    <row r="517" spans="1:4" x14ac:dyDescent="0.25">
      <c r="A517" s="8" t="s">
        <v>223</v>
      </c>
      <c r="B517" t="s">
        <v>425</v>
      </c>
      <c r="C517" s="26">
        <f>VLOOKUP(A517,'Indice Puntaje CF'!$A$4:$R$347,D517,0)</f>
        <v>0</v>
      </c>
      <c r="D517">
        <v>3</v>
      </c>
    </row>
    <row r="518" spans="1:4" x14ac:dyDescent="0.25">
      <c r="A518" s="8" t="s">
        <v>331</v>
      </c>
      <c r="B518" t="s">
        <v>425</v>
      </c>
      <c r="C518" s="26">
        <f>VLOOKUP(A518,'Indice Puntaje CF'!$A$4:$R$347,D518,0)</f>
        <v>0</v>
      </c>
      <c r="D518">
        <v>3</v>
      </c>
    </row>
    <row r="519" spans="1:4" x14ac:dyDescent="0.25">
      <c r="A519" s="8" t="s">
        <v>381</v>
      </c>
      <c r="B519" t="s">
        <v>425</v>
      </c>
      <c r="C519" s="26">
        <f>VLOOKUP(A519,'Indice Puntaje CF'!$A$4:$R$347,D519,0)</f>
        <v>0</v>
      </c>
      <c r="D519">
        <v>3</v>
      </c>
    </row>
    <row r="520" spans="1:4" x14ac:dyDescent="0.25">
      <c r="A520" s="8" t="s">
        <v>116</v>
      </c>
      <c r="B520" t="s">
        <v>425</v>
      </c>
      <c r="C520" s="26">
        <f>VLOOKUP(A520,'Indice Puntaje CF'!$A$4:$R$347,D520,0)</f>
        <v>0.73007552898163186</v>
      </c>
      <c r="D520">
        <v>3</v>
      </c>
    </row>
    <row r="521" spans="1:4" x14ac:dyDescent="0.25">
      <c r="A521" s="8" t="s">
        <v>224</v>
      </c>
      <c r="B521" t="s">
        <v>425</v>
      </c>
      <c r="C521" s="26">
        <f>VLOOKUP(A521,'Indice Puntaje CF'!$A$4:$R$347,D521,0)</f>
        <v>0</v>
      </c>
      <c r="D521">
        <v>3</v>
      </c>
    </row>
    <row r="522" spans="1:4" x14ac:dyDescent="0.25">
      <c r="A522" s="8" t="s">
        <v>250</v>
      </c>
      <c r="B522" t="s">
        <v>425</v>
      </c>
      <c r="C522" s="26">
        <f>VLOOKUP(A522,'Indice Puntaje CF'!$A$4:$R$347,D522,0)</f>
        <v>0</v>
      </c>
      <c r="D522">
        <v>3</v>
      </c>
    </row>
    <row r="523" spans="1:4" x14ac:dyDescent="0.25">
      <c r="A523" s="8" t="s">
        <v>208</v>
      </c>
      <c r="B523" t="s">
        <v>425</v>
      </c>
      <c r="C523" s="26">
        <f>VLOOKUP(A523,'Indice Puntaje CF'!$A$4:$R$347,D523,0)</f>
        <v>0.73007552898163186</v>
      </c>
      <c r="D523">
        <v>3</v>
      </c>
    </row>
    <row r="524" spans="1:4" x14ac:dyDescent="0.25">
      <c r="A524" s="8" t="s">
        <v>275</v>
      </c>
      <c r="B524" t="s">
        <v>425</v>
      </c>
      <c r="C524" s="26">
        <f>VLOOKUP(A524,'Indice Puntaje CF'!$A$4:$R$347,D524,0)</f>
        <v>4.8419999702840402E-2</v>
      </c>
      <c r="D524">
        <v>3</v>
      </c>
    </row>
    <row r="525" spans="1:4" x14ac:dyDescent="0.25">
      <c r="A525" s="8" t="s">
        <v>304</v>
      </c>
      <c r="B525" t="s">
        <v>425</v>
      </c>
      <c r="C525" s="26">
        <f>VLOOKUP(A525,'Indice Puntaje CF'!$A$4:$R$347,D525,0)</f>
        <v>0</v>
      </c>
      <c r="D525">
        <v>3</v>
      </c>
    </row>
    <row r="526" spans="1:4" x14ac:dyDescent="0.25">
      <c r="A526" s="8" t="s">
        <v>305</v>
      </c>
      <c r="B526" t="s">
        <v>425</v>
      </c>
      <c r="C526" s="26">
        <f>VLOOKUP(A526,'Indice Puntaje CF'!$A$4:$R$347,D526,0)</f>
        <v>0</v>
      </c>
      <c r="D526">
        <v>3</v>
      </c>
    </row>
    <row r="527" spans="1:4" x14ac:dyDescent="0.25">
      <c r="A527" s="8" t="s">
        <v>417</v>
      </c>
      <c r="B527" t="s">
        <v>425</v>
      </c>
      <c r="C527" s="26">
        <f>VLOOKUP(A527,'Indice Puntaje CF'!$A$4:$R$347,D527,0)</f>
        <v>0</v>
      </c>
      <c r="D527">
        <v>3</v>
      </c>
    </row>
    <row r="528" spans="1:4" x14ac:dyDescent="0.25">
      <c r="A528" s="8" t="s">
        <v>289</v>
      </c>
      <c r="B528" t="s">
        <v>425</v>
      </c>
      <c r="C528" s="26">
        <f>VLOOKUP(A528,'Indice Puntaje CF'!$A$4:$R$347,D528,0)</f>
        <v>0</v>
      </c>
      <c r="D528">
        <v>3</v>
      </c>
    </row>
    <row r="529" spans="1:4" x14ac:dyDescent="0.25">
      <c r="A529" s="8" t="s">
        <v>129</v>
      </c>
      <c r="B529" t="s">
        <v>425</v>
      </c>
      <c r="C529" s="26">
        <f>VLOOKUP(A529,'Indice Puntaje CF'!$A$4:$R$347,D529,0)</f>
        <v>0.42426941339599311</v>
      </c>
      <c r="D529">
        <v>3</v>
      </c>
    </row>
    <row r="530" spans="1:4" x14ac:dyDescent="0.25">
      <c r="A530" s="8" t="s">
        <v>414</v>
      </c>
      <c r="B530" t="s">
        <v>425</v>
      </c>
      <c r="C530" s="26">
        <f>VLOOKUP(A530,'Indice Puntaje CF'!$A$4:$R$347,D530,0)</f>
        <v>0</v>
      </c>
      <c r="D530">
        <v>3</v>
      </c>
    </row>
    <row r="531" spans="1:4" x14ac:dyDescent="0.25">
      <c r="A531" s="8" t="s">
        <v>306</v>
      </c>
      <c r="B531" t="s">
        <v>425</v>
      </c>
      <c r="C531" s="26">
        <f>VLOOKUP(A531,'Indice Puntaje CF'!$A$4:$R$347,D531,0)</f>
        <v>0</v>
      </c>
      <c r="D531">
        <v>3</v>
      </c>
    </row>
    <row r="532" spans="1:4" x14ac:dyDescent="0.25">
      <c r="A532" s="8" t="s">
        <v>241</v>
      </c>
      <c r="B532" t="s">
        <v>425</v>
      </c>
      <c r="C532" s="26">
        <f>VLOOKUP(A532,'Indice Puntaje CF'!$A$4:$R$347,D532,0)</f>
        <v>0</v>
      </c>
      <c r="D532">
        <v>3</v>
      </c>
    </row>
    <row r="533" spans="1:4" x14ac:dyDescent="0.25">
      <c r="A533" s="8" t="s">
        <v>251</v>
      </c>
      <c r="B533" t="s">
        <v>425</v>
      </c>
      <c r="C533" s="26">
        <f>VLOOKUP(A533,'Indice Puntaje CF'!$A$4:$R$347,D533,0)</f>
        <v>0</v>
      </c>
      <c r="D533">
        <v>3</v>
      </c>
    </row>
    <row r="534" spans="1:4" x14ac:dyDescent="0.25">
      <c r="A534" s="8" t="s">
        <v>420</v>
      </c>
      <c r="B534" t="s">
        <v>425</v>
      </c>
      <c r="C534" s="26">
        <f>VLOOKUP(A534,'Indice Puntaje CF'!$A$4:$R$347,D534,0)</f>
        <v>0</v>
      </c>
      <c r="D534">
        <v>3</v>
      </c>
    </row>
    <row r="535" spans="1:4" x14ac:dyDescent="0.25">
      <c r="A535" s="8" t="s">
        <v>130</v>
      </c>
      <c r="B535" t="s">
        <v>425</v>
      </c>
      <c r="C535" s="26">
        <f>VLOOKUP(A535,'Indice Puntaje CF'!$A$4:$R$347,D535,0)</f>
        <v>0.51890578054473813</v>
      </c>
      <c r="D535">
        <v>3</v>
      </c>
    </row>
    <row r="536" spans="1:4" x14ac:dyDescent="0.25">
      <c r="A536" s="8" t="s">
        <v>151</v>
      </c>
      <c r="B536" t="s">
        <v>425</v>
      </c>
      <c r="C536" s="26">
        <f>VLOOKUP(A536,'Indice Puntaje CF'!$A$4:$R$347,D536,0)</f>
        <v>0</v>
      </c>
      <c r="D536">
        <v>3</v>
      </c>
    </row>
    <row r="537" spans="1:4" x14ac:dyDescent="0.25">
      <c r="A537" s="8" t="s">
        <v>215</v>
      </c>
      <c r="B537" t="s">
        <v>425</v>
      </c>
      <c r="C537" s="26">
        <f>VLOOKUP(A537,'Indice Puntaje CF'!$A$4:$R$347,D537,0)</f>
        <v>0</v>
      </c>
      <c r="D537">
        <v>3</v>
      </c>
    </row>
    <row r="538" spans="1:4" x14ac:dyDescent="0.25">
      <c r="A538" s="8" t="s">
        <v>242</v>
      </c>
      <c r="B538" t="s">
        <v>425</v>
      </c>
      <c r="C538" s="26">
        <f>VLOOKUP(A538,'Indice Puntaje CF'!$A$4:$R$347,D538,0)</f>
        <v>0.19057722798697568</v>
      </c>
      <c r="D538">
        <v>3</v>
      </c>
    </row>
    <row r="539" spans="1:4" x14ac:dyDescent="0.25">
      <c r="A539" s="8" t="s">
        <v>92</v>
      </c>
      <c r="B539" t="s">
        <v>425</v>
      </c>
      <c r="C539" s="26">
        <f>VLOOKUP(A539,'Indice Puntaje CF'!$A$4:$R$347,D539,0)</f>
        <v>0.51890578054473813</v>
      </c>
      <c r="D539">
        <v>3</v>
      </c>
    </row>
    <row r="540" spans="1:4" x14ac:dyDescent="0.25">
      <c r="A540" s="8" t="s">
        <v>394</v>
      </c>
      <c r="B540" t="s">
        <v>425</v>
      </c>
      <c r="C540" s="26">
        <f>VLOOKUP(A540,'Indice Puntaje CF'!$A$4:$R$347,D540,0)</f>
        <v>0</v>
      </c>
      <c r="D540">
        <v>3</v>
      </c>
    </row>
    <row r="541" spans="1:4" x14ac:dyDescent="0.25">
      <c r="A541" s="8" t="s">
        <v>191</v>
      </c>
      <c r="B541" t="s">
        <v>425</v>
      </c>
      <c r="C541" s="26">
        <f>VLOOKUP(A541,'Indice Puntaje CF'!$A$4:$R$347,D541,0)</f>
        <v>0</v>
      </c>
      <c r="D541">
        <v>3</v>
      </c>
    </row>
    <row r="542" spans="1:4" x14ac:dyDescent="0.25">
      <c r="A542" s="8" t="s">
        <v>123</v>
      </c>
      <c r="B542" t="s">
        <v>425</v>
      </c>
      <c r="C542" s="26">
        <f>VLOOKUP(A542,'Indice Puntaje CF'!$A$4:$R$347,D542,0)</f>
        <v>4.8419999702840402E-2</v>
      </c>
      <c r="D542">
        <v>3</v>
      </c>
    </row>
    <row r="543" spans="1:4" x14ac:dyDescent="0.25">
      <c r="A543" s="8" t="s">
        <v>276</v>
      </c>
      <c r="B543" t="s">
        <v>425</v>
      </c>
      <c r="C543" s="26">
        <f>VLOOKUP(A543,'Indice Puntaje CF'!$A$4:$R$347,D543,0)</f>
        <v>0</v>
      </c>
      <c r="D543">
        <v>3</v>
      </c>
    </row>
    <row r="544" spans="1:4" x14ac:dyDescent="0.25">
      <c r="A544" s="8" t="s">
        <v>320</v>
      </c>
      <c r="B544" t="s">
        <v>425</v>
      </c>
      <c r="C544" s="26">
        <f>VLOOKUP(A544,'Indice Puntaje CF'!$A$4:$R$347,D544,0)</f>
        <v>0</v>
      </c>
      <c r="D544">
        <v>3</v>
      </c>
    </row>
    <row r="545" spans="1:4" x14ac:dyDescent="0.25">
      <c r="A545" s="8" t="s">
        <v>252</v>
      </c>
      <c r="B545" t="s">
        <v>425</v>
      </c>
      <c r="C545" s="26">
        <f>VLOOKUP(A545,'Indice Puntaje CF'!$A$4:$R$347,D545,0)</f>
        <v>0</v>
      </c>
      <c r="D545">
        <v>3</v>
      </c>
    </row>
    <row r="546" spans="1:4" x14ac:dyDescent="0.25">
      <c r="A546" s="8" t="s">
        <v>131</v>
      </c>
      <c r="B546" t="s">
        <v>425</v>
      </c>
      <c r="C546" s="26">
        <f>VLOOKUP(A546,'Indice Puntaje CF'!$A$4:$R$347,D546,0)</f>
        <v>0.33268028141918399</v>
      </c>
      <c r="D546">
        <v>3</v>
      </c>
    </row>
    <row r="547" spans="1:4" x14ac:dyDescent="0.25">
      <c r="A547" s="8" t="s">
        <v>124</v>
      </c>
      <c r="B547" t="s">
        <v>425</v>
      </c>
      <c r="C547" s="26">
        <f>VLOOKUP(A547,'Indice Puntaje CF'!$A$4:$R$347,D547,0)</f>
        <v>0.35887714133798038</v>
      </c>
      <c r="D547">
        <v>3</v>
      </c>
    </row>
    <row r="548" spans="1:4" x14ac:dyDescent="0.25">
      <c r="A548" s="8" t="s">
        <v>225</v>
      </c>
      <c r="B548" t="s">
        <v>425</v>
      </c>
      <c r="C548" s="26">
        <f>VLOOKUP(A548,'Indice Puntaje CF'!$A$4:$R$347,D548,0)</f>
        <v>0</v>
      </c>
      <c r="D548">
        <v>3</v>
      </c>
    </row>
    <row r="549" spans="1:4" x14ac:dyDescent="0.25">
      <c r="A549" s="8" t="s">
        <v>332</v>
      </c>
      <c r="B549" t="s">
        <v>425</v>
      </c>
      <c r="C549" s="26">
        <f>VLOOKUP(A549,'Indice Puntaje CF'!$A$4:$R$347,D549,0)</f>
        <v>0.21897820980030538</v>
      </c>
      <c r="D549">
        <v>3</v>
      </c>
    </row>
    <row r="550" spans="1:4" x14ac:dyDescent="0.25">
      <c r="A550" s="8" t="s">
        <v>182</v>
      </c>
      <c r="B550" t="s">
        <v>425</v>
      </c>
      <c r="C550" s="26">
        <f>VLOOKUP(A550,'Indice Puntaje CF'!$A$4:$R$347,D550,0)</f>
        <v>0</v>
      </c>
      <c r="D550">
        <v>3</v>
      </c>
    </row>
    <row r="551" spans="1:4" x14ac:dyDescent="0.25">
      <c r="A551" s="8" t="s">
        <v>307</v>
      </c>
      <c r="B551" t="s">
        <v>425</v>
      </c>
      <c r="C551" s="26">
        <f>VLOOKUP(A551,'Indice Puntaje CF'!$A$4:$R$347,D551,0)</f>
        <v>0</v>
      </c>
      <c r="D551">
        <v>3</v>
      </c>
    </row>
    <row r="552" spans="1:4" x14ac:dyDescent="0.25">
      <c r="A552" s="8" t="s">
        <v>333</v>
      </c>
      <c r="B552" t="s">
        <v>425</v>
      </c>
      <c r="C552" s="26">
        <f>VLOOKUP(A552,'Indice Puntaje CF'!$A$4:$R$347,D552,0)</f>
        <v>0</v>
      </c>
      <c r="D552">
        <v>3</v>
      </c>
    </row>
    <row r="553" spans="1:4" x14ac:dyDescent="0.25">
      <c r="A553" s="8" t="s">
        <v>347</v>
      </c>
      <c r="B553" t="s">
        <v>425</v>
      </c>
      <c r="C553" s="26">
        <f>VLOOKUP(A553,'Indice Puntaje CF'!$A$4:$R$347,D553,0)</f>
        <v>4.8419999702840402E-2</v>
      </c>
      <c r="D553">
        <v>3</v>
      </c>
    </row>
    <row r="554" spans="1:4" x14ac:dyDescent="0.25">
      <c r="A554" s="8" t="s">
        <v>372</v>
      </c>
      <c r="B554" t="s">
        <v>425</v>
      </c>
      <c r="C554" s="26">
        <f>VLOOKUP(A554,'Indice Puntaje CF'!$A$4:$R$347,D554,0)</f>
        <v>0</v>
      </c>
      <c r="D554">
        <v>3</v>
      </c>
    </row>
    <row r="555" spans="1:4" x14ac:dyDescent="0.25">
      <c r="A555" s="8" t="s">
        <v>277</v>
      </c>
      <c r="B555" t="s">
        <v>425</v>
      </c>
      <c r="C555" s="26">
        <f>VLOOKUP(A555,'Indice Puntaje CF'!$A$4:$R$347,D555,0)</f>
        <v>0</v>
      </c>
      <c r="D555">
        <v>3</v>
      </c>
    </row>
    <row r="556" spans="1:4" x14ac:dyDescent="0.25">
      <c r="A556" s="8" t="s">
        <v>82</v>
      </c>
      <c r="B556" t="s">
        <v>425</v>
      </c>
      <c r="C556" s="26">
        <f>VLOOKUP(A556,'Indice Puntaje CF'!$A$4:$R$347,D556,0)</f>
        <v>0.33268028141918399</v>
      </c>
      <c r="D556">
        <v>3</v>
      </c>
    </row>
    <row r="557" spans="1:4" x14ac:dyDescent="0.25">
      <c r="A557" s="8" t="s">
        <v>104</v>
      </c>
      <c r="B557" t="s">
        <v>425</v>
      </c>
      <c r="C557" s="26">
        <f>VLOOKUP(A557,'Indice Puntaje CF'!$A$4:$R$347,D557,0)</f>
        <v>0.68165552927879158</v>
      </c>
      <c r="D557">
        <v>3</v>
      </c>
    </row>
    <row r="558" spans="1:4" x14ac:dyDescent="0.25">
      <c r="A558" s="8" t="s">
        <v>367</v>
      </c>
      <c r="B558" t="s">
        <v>425</v>
      </c>
      <c r="C558" s="26">
        <f>VLOOKUP(A558,'Indice Puntaje CF'!$A$4:$R$347,D558,0)</f>
        <v>0</v>
      </c>
      <c r="D558">
        <v>3</v>
      </c>
    </row>
    <row r="559" spans="1:4" x14ac:dyDescent="0.25">
      <c r="A559" s="8" t="s">
        <v>172</v>
      </c>
      <c r="B559" t="s">
        <v>425</v>
      </c>
      <c r="C559" s="26">
        <f>VLOOKUP(A559,'Indice Puntaje CF'!$A$4:$R$347,D559,0)</f>
        <v>0.26600286863169942</v>
      </c>
      <c r="D559">
        <v>3</v>
      </c>
    </row>
    <row r="560" spans="1:4" x14ac:dyDescent="0.25">
      <c r="A560" s="8" t="s">
        <v>321</v>
      </c>
      <c r="B560" t="s">
        <v>425</v>
      </c>
      <c r="C560" s="26">
        <f>VLOOKUP(A560,'Indice Puntaje CF'!$A$4:$R$347,D560,0)</f>
        <v>0.43430278198270411</v>
      </c>
      <c r="D560">
        <v>3</v>
      </c>
    </row>
    <row r="561" spans="1:4" x14ac:dyDescent="0.25">
      <c r="A561" s="8" t="s">
        <v>353</v>
      </c>
      <c r="B561" t="s">
        <v>425</v>
      </c>
      <c r="C561" s="26">
        <f>VLOOKUP(A561,'Indice Puntaje CF'!$A$4:$R$347,D561,0)</f>
        <v>0</v>
      </c>
      <c r="D561">
        <v>3</v>
      </c>
    </row>
    <row r="562" spans="1:4" x14ac:dyDescent="0.25">
      <c r="A562" s="8" t="s">
        <v>290</v>
      </c>
      <c r="B562" t="s">
        <v>425</v>
      </c>
      <c r="C562" s="26">
        <f>VLOOKUP(A562,'Indice Puntaje CF'!$A$4:$R$347,D562,0)</f>
        <v>4.8419999702840402E-2</v>
      </c>
      <c r="D562">
        <v>3</v>
      </c>
    </row>
    <row r="563" spans="1:4" x14ac:dyDescent="0.25">
      <c r="A563" s="8" t="s">
        <v>334</v>
      </c>
      <c r="B563" t="s">
        <v>425</v>
      </c>
      <c r="C563" s="26">
        <f>VLOOKUP(A563,'Indice Puntaje CF'!$A$4:$R$347,D563,0)</f>
        <v>0</v>
      </c>
      <c r="D563">
        <v>3</v>
      </c>
    </row>
    <row r="564" spans="1:4" x14ac:dyDescent="0.25">
      <c r="A564" s="8" t="s">
        <v>278</v>
      </c>
      <c r="B564" t="s">
        <v>425</v>
      </c>
      <c r="C564" s="26">
        <f>VLOOKUP(A564,'Indice Puntaje CF'!$A$4:$R$347,D564,0)</f>
        <v>0</v>
      </c>
      <c r="D564">
        <v>3</v>
      </c>
    </row>
    <row r="565" spans="1:4" x14ac:dyDescent="0.25">
      <c r="A565" s="8" t="s">
        <v>253</v>
      </c>
      <c r="B565" t="s">
        <v>425</v>
      </c>
      <c r="C565" s="26">
        <f>VLOOKUP(A565,'Indice Puntaje CF'!$A$4:$R$347,D565,0)</f>
        <v>0</v>
      </c>
      <c r="D565">
        <v>3</v>
      </c>
    </row>
    <row r="566" spans="1:4" x14ac:dyDescent="0.25">
      <c r="A566" s="8" t="s">
        <v>322</v>
      </c>
      <c r="B566" t="s">
        <v>425</v>
      </c>
      <c r="C566" s="26">
        <f>VLOOKUP(A566,'Indice Puntaje CF'!$A$4:$R$347,D566,0)</f>
        <v>0</v>
      </c>
      <c r="D566">
        <v>3</v>
      </c>
    </row>
    <row r="567" spans="1:4" x14ac:dyDescent="0.25">
      <c r="A567" s="8" t="s">
        <v>132</v>
      </c>
      <c r="B567" t="s">
        <v>425</v>
      </c>
      <c r="C567" s="26">
        <f>VLOOKUP(A567,'Indice Puntaje CF'!$A$4:$R$347,D567,0)</f>
        <v>0.34131830913444849</v>
      </c>
      <c r="D567">
        <v>3</v>
      </c>
    </row>
    <row r="568" spans="1:4" x14ac:dyDescent="0.25">
      <c r="A568" s="8" t="s">
        <v>341</v>
      </c>
      <c r="B568" t="s">
        <v>425</v>
      </c>
      <c r="C568" s="26">
        <f>VLOOKUP(A568,'Indice Puntaje CF'!$A$4:$R$347,D568,0)</f>
        <v>0</v>
      </c>
      <c r="D568">
        <v>3</v>
      </c>
    </row>
    <row r="569" spans="1:4" x14ac:dyDescent="0.25">
      <c r="A569" s="8" t="s">
        <v>308</v>
      </c>
      <c r="B569" t="s">
        <v>425</v>
      </c>
      <c r="C569" s="26">
        <f>VLOOKUP(A569,'Indice Puntaje CF'!$A$4:$R$347,D569,0)</f>
        <v>0.73007552898163186</v>
      </c>
      <c r="D569">
        <v>3</v>
      </c>
    </row>
    <row r="570" spans="1:4" x14ac:dyDescent="0.25">
      <c r="A570" s="8" t="s">
        <v>279</v>
      </c>
      <c r="B570" t="s">
        <v>425</v>
      </c>
      <c r="C570" s="26">
        <f>VLOOKUP(A570,'Indice Puntaje CF'!$A$4:$R$347,D570,0)</f>
        <v>0</v>
      </c>
      <c r="D570">
        <v>3</v>
      </c>
    </row>
    <row r="571" spans="1:4" x14ac:dyDescent="0.25">
      <c r="A571" s="8" t="s">
        <v>401</v>
      </c>
      <c r="B571" t="s">
        <v>425</v>
      </c>
      <c r="C571" s="26">
        <f>VLOOKUP(A571,'Indice Puntaje CF'!$A$4:$R$347,D571,0)</f>
        <v>0</v>
      </c>
      <c r="D571">
        <v>3</v>
      </c>
    </row>
    <row r="572" spans="1:4" x14ac:dyDescent="0.25">
      <c r="A572" s="8" t="s">
        <v>323</v>
      </c>
      <c r="B572" t="s">
        <v>425</v>
      </c>
      <c r="C572" s="26">
        <f>VLOOKUP(A572,'Indice Puntaje CF'!$A$4:$R$347,D572,0)</f>
        <v>0</v>
      </c>
      <c r="D572">
        <v>3</v>
      </c>
    </row>
    <row r="573" spans="1:4" x14ac:dyDescent="0.25">
      <c r="A573" s="8" t="s">
        <v>84</v>
      </c>
      <c r="B573" t="s">
        <v>425</v>
      </c>
      <c r="C573" s="26">
        <f>VLOOKUP(A573,'Indice Puntaje CF'!$A$4:$R$347,D573,0)</f>
        <v>0.73007552898163186</v>
      </c>
      <c r="D573">
        <v>3</v>
      </c>
    </row>
    <row r="574" spans="1:4" x14ac:dyDescent="0.25">
      <c r="A574" s="8" t="s">
        <v>152</v>
      </c>
      <c r="B574" t="s">
        <v>425</v>
      </c>
      <c r="C574" s="26">
        <f>VLOOKUP(A574,'Indice Puntaje CF'!$A$4:$R$347,D574,0)</f>
        <v>0.42654849547121954</v>
      </c>
      <c r="D574">
        <v>3</v>
      </c>
    </row>
    <row r="575" spans="1:4" x14ac:dyDescent="0.25">
      <c r="A575" s="8" t="s">
        <v>93</v>
      </c>
      <c r="B575" t="s">
        <v>425</v>
      </c>
      <c r="C575" s="26">
        <f>VLOOKUP(A575,'Indice Puntaje CF'!$A$4:$R$347,D575,0)</f>
        <v>0.48904147538066772</v>
      </c>
      <c r="D575">
        <v>3</v>
      </c>
    </row>
    <row r="576" spans="1:4" x14ac:dyDescent="0.25">
      <c r="A576" s="8" t="s">
        <v>226</v>
      </c>
      <c r="B576" t="s">
        <v>425</v>
      </c>
      <c r="C576" s="26">
        <f>VLOOKUP(A576,'Indice Puntaje CF'!$A$4:$R$347,D576,0)</f>
        <v>0</v>
      </c>
      <c r="D576">
        <v>3</v>
      </c>
    </row>
    <row r="577" spans="1:4" x14ac:dyDescent="0.25">
      <c r="A577" s="8" t="s">
        <v>164</v>
      </c>
      <c r="B577" t="s">
        <v>425</v>
      </c>
      <c r="C577" s="26">
        <f>VLOOKUP(A577,'Indice Puntaje CF'!$A$4:$R$347,D577,0)</f>
        <v>0</v>
      </c>
      <c r="D577">
        <v>3</v>
      </c>
    </row>
    <row r="578" spans="1:4" x14ac:dyDescent="0.25">
      <c r="A578" s="8" t="s">
        <v>138</v>
      </c>
      <c r="B578" t="s">
        <v>425</v>
      </c>
      <c r="C578" s="26">
        <f>VLOOKUP(A578,'Indice Puntaje CF'!$A$4:$R$347,D578,0)</f>
        <v>0</v>
      </c>
      <c r="D578">
        <v>3</v>
      </c>
    </row>
    <row r="579" spans="1:4" x14ac:dyDescent="0.25">
      <c r="A579" s="8" t="s">
        <v>402</v>
      </c>
      <c r="B579" t="s">
        <v>425</v>
      </c>
      <c r="C579" s="26">
        <f>VLOOKUP(A579,'Indice Puntaje CF'!$A$4:$R$347,D579,0)</f>
        <v>0</v>
      </c>
      <c r="D579">
        <v>3</v>
      </c>
    </row>
    <row r="580" spans="1:4" x14ac:dyDescent="0.25">
      <c r="A580" s="8" t="s">
        <v>209</v>
      </c>
      <c r="B580" t="s">
        <v>425</v>
      </c>
      <c r="C580" s="26">
        <f>VLOOKUP(A580,'Indice Puntaje CF'!$A$4:$R$347,D580,0)</f>
        <v>0</v>
      </c>
      <c r="D580">
        <v>3</v>
      </c>
    </row>
    <row r="581" spans="1:4" x14ac:dyDescent="0.25">
      <c r="A581" s="8" t="s">
        <v>368</v>
      </c>
      <c r="B581" t="s">
        <v>425</v>
      </c>
      <c r="C581" s="26">
        <f>VLOOKUP(A581,'Indice Puntaje CF'!$A$4:$R$347,D581,0)</f>
        <v>0</v>
      </c>
      <c r="D581">
        <v>3</v>
      </c>
    </row>
    <row r="582" spans="1:4" x14ac:dyDescent="0.25">
      <c r="A582" s="8" t="s">
        <v>354</v>
      </c>
      <c r="B582" t="s">
        <v>425</v>
      </c>
      <c r="C582" s="26">
        <f>VLOOKUP(A582,'Indice Puntaje CF'!$A$4:$R$347,D582,0)</f>
        <v>0</v>
      </c>
      <c r="D582">
        <v>3</v>
      </c>
    </row>
    <row r="583" spans="1:4" x14ac:dyDescent="0.25">
      <c r="A583" s="8" t="s">
        <v>107</v>
      </c>
      <c r="B583" t="s">
        <v>425</v>
      </c>
      <c r="C583" s="26">
        <f>VLOOKUP(A583,'Indice Puntaje CF'!$A$4:$R$347,D583,0)</f>
        <v>0.27347415739659342</v>
      </c>
      <c r="D583">
        <v>3</v>
      </c>
    </row>
    <row r="584" spans="1:4" x14ac:dyDescent="0.25">
      <c r="A584" s="8" t="s">
        <v>254</v>
      </c>
      <c r="B584" t="s">
        <v>425</v>
      </c>
      <c r="C584" s="26">
        <f>VLOOKUP(A584,'Indice Puntaje CF'!$A$4:$R$347,D584,0)</f>
        <v>0</v>
      </c>
      <c r="D584">
        <v>3</v>
      </c>
    </row>
    <row r="585" spans="1:4" x14ac:dyDescent="0.25">
      <c r="A585" s="8" t="s">
        <v>192</v>
      </c>
      <c r="B585" t="s">
        <v>425</v>
      </c>
      <c r="C585" s="26">
        <f>VLOOKUP(A585,'Indice Puntaje CF'!$A$4:$R$347,D585,0)</f>
        <v>0.27794158802122026</v>
      </c>
      <c r="D585">
        <v>3</v>
      </c>
    </row>
    <row r="586" spans="1:4" x14ac:dyDescent="0.25">
      <c r="A586" s="8" t="s">
        <v>173</v>
      </c>
      <c r="B586" t="s">
        <v>425</v>
      </c>
      <c r="C586" s="26">
        <f>VLOOKUP(A586,'Indice Puntaje CF'!$A$4:$R$347,D586,0)</f>
        <v>0</v>
      </c>
      <c r="D586">
        <v>3</v>
      </c>
    </row>
    <row r="587" spans="1:4" x14ac:dyDescent="0.25">
      <c r="A587" s="8" t="s">
        <v>139</v>
      </c>
      <c r="B587" t="s">
        <v>425</v>
      </c>
      <c r="C587" s="26">
        <f>VLOOKUP(A587,'Indice Puntaje CF'!$A$4:$R$347,D587,0)</f>
        <v>0.42426941339599311</v>
      </c>
      <c r="D587">
        <v>3</v>
      </c>
    </row>
    <row r="588" spans="1:4" x14ac:dyDescent="0.25">
      <c r="A588" s="8" t="s">
        <v>350</v>
      </c>
      <c r="B588" t="s">
        <v>425</v>
      </c>
      <c r="C588" s="26">
        <f>VLOOKUP(A588,'Indice Puntaje CF'!$A$4:$R$347,D588,0)</f>
        <v>4.8419999702840402E-2</v>
      </c>
      <c r="D588">
        <v>3</v>
      </c>
    </row>
    <row r="589" spans="1:4" x14ac:dyDescent="0.25">
      <c r="A589" s="8" t="s">
        <v>227</v>
      </c>
      <c r="B589" t="s">
        <v>425</v>
      </c>
      <c r="C589" s="26">
        <f>VLOOKUP(A589,'Indice Puntaje CF'!$A$4:$R$347,D589,0)</f>
        <v>0</v>
      </c>
      <c r="D589">
        <v>3</v>
      </c>
    </row>
    <row r="590" spans="1:4" x14ac:dyDescent="0.25">
      <c r="A590" s="8" t="s">
        <v>228</v>
      </c>
      <c r="B590" t="s">
        <v>425</v>
      </c>
      <c r="C590" s="26">
        <f>VLOOKUP(A590,'Indice Puntaje CF'!$A$4:$R$347,D590,0)</f>
        <v>0</v>
      </c>
      <c r="D590">
        <v>3</v>
      </c>
    </row>
    <row r="591" spans="1:4" x14ac:dyDescent="0.25">
      <c r="A591" s="8" t="s">
        <v>309</v>
      </c>
      <c r="B591" t="s">
        <v>425</v>
      </c>
      <c r="C591" s="26">
        <f>VLOOKUP(A591,'Indice Puntaje CF'!$A$4:$R$347,D591,0)</f>
        <v>0</v>
      </c>
      <c r="D591">
        <v>3</v>
      </c>
    </row>
    <row r="592" spans="1:4" x14ac:dyDescent="0.25">
      <c r="A592" s="8" t="s">
        <v>193</v>
      </c>
      <c r="B592" t="s">
        <v>425</v>
      </c>
      <c r="C592" s="26">
        <f>VLOOKUP(A592,'Indice Puntaje CF'!$A$4:$R$347,D592,0)</f>
        <v>4.8419999702840402E-2</v>
      </c>
      <c r="D592">
        <v>3</v>
      </c>
    </row>
    <row r="593" spans="1:4" x14ac:dyDescent="0.25">
      <c r="A593" s="8" t="s">
        <v>335</v>
      </c>
      <c r="B593" t="s">
        <v>425</v>
      </c>
      <c r="C593" s="26">
        <f>VLOOKUP(A593,'Indice Puntaje CF'!$A$4:$R$347,D593,0)</f>
        <v>0</v>
      </c>
      <c r="D593">
        <v>3</v>
      </c>
    </row>
    <row r="594" spans="1:4" x14ac:dyDescent="0.25">
      <c r="A594" s="8" t="s">
        <v>85</v>
      </c>
      <c r="B594" t="s">
        <v>425</v>
      </c>
      <c r="C594" s="26">
        <f>VLOOKUP(A594,'Indice Puntaje CF'!$A$4:$R$347,D594,0)</f>
        <v>0.73007552898163186</v>
      </c>
      <c r="D594">
        <v>3</v>
      </c>
    </row>
    <row r="595" spans="1:4" x14ac:dyDescent="0.25">
      <c r="A595" s="8" t="s">
        <v>378</v>
      </c>
      <c r="B595" t="s">
        <v>425</v>
      </c>
      <c r="C595" s="26">
        <f>VLOOKUP(A595,'Indice Puntaje CF'!$A$4:$R$347,D595,0)</f>
        <v>0</v>
      </c>
      <c r="D595">
        <v>3</v>
      </c>
    </row>
    <row r="596" spans="1:4" x14ac:dyDescent="0.25">
      <c r="A596" s="8" t="s">
        <v>359</v>
      </c>
      <c r="B596" t="s">
        <v>425</v>
      </c>
      <c r="C596" s="26">
        <f>VLOOKUP(A596,'Indice Puntaje CF'!$A$4:$R$347,D596,0)</f>
        <v>0</v>
      </c>
      <c r="D596">
        <v>3</v>
      </c>
    </row>
    <row r="597" spans="1:4" x14ac:dyDescent="0.25">
      <c r="A597" s="8" t="s">
        <v>86</v>
      </c>
      <c r="B597" t="s">
        <v>425</v>
      </c>
      <c r="C597" s="26">
        <f>VLOOKUP(A597,'Indice Puntaje CF'!$A$4:$R$347,D597,0)</f>
        <v>0.64547253041959785</v>
      </c>
      <c r="D597">
        <v>3</v>
      </c>
    </row>
    <row r="598" spans="1:4" x14ac:dyDescent="0.25">
      <c r="A598" s="8" t="s">
        <v>108</v>
      </c>
      <c r="B598" t="s">
        <v>425</v>
      </c>
      <c r="C598" s="26">
        <f>VLOOKUP(A598,'Indice Puntaje CF'!$A$4:$R$347,D598,0)</f>
        <v>0.34706430831595336</v>
      </c>
      <c r="D598">
        <v>3</v>
      </c>
    </row>
    <row r="599" spans="1:4" x14ac:dyDescent="0.25">
      <c r="A599" s="8" t="s">
        <v>355</v>
      </c>
      <c r="B599" t="s">
        <v>425</v>
      </c>
      <c r="C599" s="26">
        <f>VLOOKUP(A599,'Indice Puntaje CF'!$A$4:$R$347,D599,0)</f>
        <v>0</v>
      </c>
      <c r="D599">
        <v>3</v>
      </c>
    </row>
    <row r="600" spans="1:4" x14ac:dyDescent="0.25">
      <c r="A600" s="8" t="s">
        <v>351</v>
      </c>
      <c r="B600" t="s">
        <v>425</v>
      </c>
      <c r="C600" s="26">
        <f>VLOOKUP(A600,'Indice Puntaje CF'!$A$4:$R$347,D600,0)</f>
        <v>0</v>
      </c>
      <c r="D600">
        <v>3</v>
      </c>
    </row>
    <row r="601" spans="1:4" x14ac:dyDescent="0.25">
      <c r="A601" s="8" t="s">
        <v>229</v>
      </c>
      <c r="B601" t="s">
        <v>425</v>
      </c>
      <c r="C601" s="26">
        <f>VLOOKUP(A601,'Indice Puntaje CF'!$A$4:$R$347,D601,0)</f>
        <v>4.8419999702840402E-2</v>
      </c>
      <c r="D601">
        <v>3</v>
      </c>
    </row>
    <row r="602" spans="1:4" x14ac:dyDescent="0.25">
      <c r="A602" s="8" t="s">
        <v>204</v>
      </c>
      <c r="B602" t="s">
        <v>425</v>
      </c>
      <c r="C602" s="26">
        <f>VLOOKUP(A602,'Indice Puntaje CF'!$A$4:$R$347,D602,0)</f>
        <v>4.8419999702840402E-2</v>
      </c>
      <c r="D602">
        <v>3</v>
      </c>
    </row>
    <row r="603" spans="1:4" x14ac:dyDescent="0.25">
      <c r="A603" s="8" t="s">
        <v>373</v>
      </c>
      <c r="B603" t="s">
        <v>425</v>
      </c>
      <c r="C603" s="26">
        <f>VLOOKUP(A603,'Indice Puntaje CF'!$A$4:$R$347,D603,0)</f>
        <v>0</v>
      </c>
      <c r="D603">
        <v>3</v>
      </c>
    </row>
    <row r="604" spans="1:4" x14ac:dyDescent="0.25">
      <c r="A604" s="8" t="s">
        <v>210</v>
      </c>
      <c r="B604" t="s">
        <v>425</v>
      </c>
      <c r="C604" s="26">
        <f>VLOOKUP(A604,'Indice Puntaje CF'!$A$4:$R$347,D604,0)</f>
        <v>0</v>
      </c>
      <c r="D604">
        <v>3</v>
      </c>
    </row>
    <row r="605" spans="1:4" x14ac:dyDescent="0.25">
      <c r="A605" s="8" t="s">
        <v>243</v>
      </c>
      <c r="B605" t="s">
        <v>425</v>
      </c>
      <c r="C605" s="26">
        <f>VLOOKUP(A605,'Indice Puntaje CF'!$A$4:$R$347,D605,0)</f>
        <v>7.6820981516170089E-2</v>
      </c>
      <c r="D605">
        <v>3</v>
      </c>
    </row>
    <row r="606" spans="1:4" x14ac:dyDescent="0.25">
      <c r="A606" s="8" t="s">
        <v>266</v>
      </c>
      <c r="B606" t="s">
        <v>425</v>
      </c>
      <c r="C606" s="26">
        <f>VLOOKUP(A606,'Indice Puntaje CF'!$A$4:$R$347,D606,0)</f>
        <v>0</v>
      </c>
      <c r="D606">
        <v>3</v>
      </c>
    </row>
    <row r="607" spans="1:4" x14ac:dyDescent="0.25">
      <c r="A607" s="8" t="s">
        <v>216</v>
      </c>
      <c r="B607" t="s">
        <v>425</v>
      </c>
      <c r="C607" s="26">
        <f>VLOOKUP(A607,'Indice Puntaje CF'!$A$4:$R$347,D607,0)</f>
        <v>0</v>
      </c>
      <c r="D607">
        <v>3</v>
      </c>
    </row>
    <row r="608" spans="1:4" x14ac:dyDescent="0.25">
      <c r="A608" s="8" t="s">
        <v>291</v>
      </c>
      <c r="B608" t="s">
        <v>425</v>
      </c>
      <c r="C608" s="26">
        <f>VLOOKUP(A608,'Indice Puntaje CF'!$A$4:$R$347,D608,0)</f>
        <v>0.12378961505751648</v>
      </c>
      <c r="D608">
        <v>3</v>
      </c>
    </row>
    <row r="609" spans="1:4" x14ac:dyDescent="0.25">
      <c r="A609" s="8" t="s">
        <v>165</v>
      </c>
      <c r="B609" t="s">
        <v>425</v>
      </c>
      <c r="C609" s="26">
        <f>VLOOKUP(A609,'Indice Puntaje CF'!$A$4:$R$347,D609,0)</f>
        <v>0</v>
      </c>
      <c r="D609">
        <v>3</v>
      </c>
    </row>
    <row r="610" spans="1:4" x14ac:dyDescent="0.25">
      <c r="A610" s="8" t="s">
        <v>194</v>
      </c>
      <c r="B610" t="s">
        <v>425</v>
      </c>
      <c r="C610" s="26">
        <f>VLOOKUP(A610,'Indice Puntaje CF'!$A$4:$R$347,D610,0)</f>
        <v>0</v>
      </c>
      <c r="D610">
        <v>3</v>
      </c>
    </row>
    <row r="611" spans="1:4" x14ac:dyDescent="0.25">
      <c r="A611" s="8" t="s">
        <v>404</v>
      </c>
      <c r="B611" t="s">
        <v>425</v>
      </c>
      <c r="C611" s="26">
        <f>VLOOKUP(A611,'Indice Puntaje CF'!$A$4:$R$347,D611,0)</f>
        <v>0</v>
      </c>
      <c r="D611">
        <v>3</v>
      </c>
    </row>
    <row r="612" spans="1:4" x14ac:dyDescent="0.25">
      <c r="A612" s="8" t="s">
        <v>292</v>
      </c>
      <c r="B612" t="s">
        <v>425</v>
      </c>
      <c r="C612" s="26">
        <f>VLOOKUP(A612,'Indice Puntaje CF'!$A$4:$R$347,D612,0)</f>
        <v>0</v>
      </c>
      <c r="D612">
        <v>3</v>
      </c>
    </row>
    <row r="613" spans="1:4" x14ac:dyDescent="0.25">
      <c r="A613" s="8" t="s">
        <v>153</v>
      </c>
      <c r="B613" t="s">
        <v>425</v>
      </c>
      <c r="C613" s="26">
        <f>VLOOKUP(A613,'Indice Puntaje CF'!$A$4:$R$347,D613,0)</f>
        <v>0.56586245689683778</v>
      </c>
      <c r="D613">
        <v>3</v>
      </c>
    </row>
    <row r="614" spans="1:4" x14ac:dyDescent="0.25">
      <c r="A614" s="8" t="s">
        <v>267</v>
      </c>
      <c r="B614" t="s">
        <v>425</v>
      </c>
      <c r="C614" s="26">
        <f>VLOOKUP(A614,'Indice Puntaje CF'!$A$4:$R$347,D614,0)</f>
        <v>0</v>
      </c>
      <c r="D614">
        <v>3</v>
      </c>
    </row>
    <row r="615" spans="1:4" x14ac:dyDescent="0.25">
      <c r="A615" s="8" t="s">
        <v>324</v>
      </c>
      <c r="B615" t="s">
        <v>425</v>
      </c>
      <c r="C615" s="26">
        <f>VLOOKUP(A615,'Indice Puntaje CF'!$A$4:$R$347,D615,0)</f>
        <v>0</v>
      </c>
      <c r="D615">
        <v>3</v>
      </c>
    </row>
    <row r="616" spans="1:4" x14ac:dyDescent="0.25">
      <c r="A616" s="8" t="s">
        <v>406</v>
      </c>
      <c r="B616" t="s">
        <v>425</v>
      </c>
      <c r="C616" s="26">
        <f>VLOOKUP(A616,'Indice Puntaje CF'!$A$4:$R$347,D616,0)</f>
        <v>0</v>
      </c>
      <c r="D616">
        <v>3</v>
      </c>
    </row>
    <row r="617" spans="1:4" x14ac:dyDescent="0.25">
      <c r="A617" s="8" t="s">
        <v>336</v>
      </c>
      <c r="B617" t="s">
        <v>425</v>
      </c>
      <c r="C617" s="26">
        <f>VLOOKUP(A617,'Indice Puntaje CF'!$A$4:$R$347,D617,0)</f>
        <v>0.1961431659490597</v>
      </c>
      <c r="D617">
        <v>3</v>
      </c>
    </row>
    <row r="618" spans="1:4" x14ac:dyDescent="0.25">
      <c r="A618" s="8" t="s">
        <v>268</v>
      </c>
      <c r="B618" t="s">
        <v>425</v>
      </c>
      <c r="C618" s="26">
        <f>VLOOKUP(A618,'Indice Puntaje CF'!$A$4:$R$347,D618,0)</f>
        <v>0</v>
      </c>
      <c r="D618">
        <v>3</v>
      </c>
    </row>
    <row r="619" spans="1:4" x14ac:dyDescent="0.25">
      <c r="A619" s="8" t="s">
        <v>255</v>
      </c>
      <c r="B619" t="s">
        <v>425</v>
      </c>
      <c r="C619" s="26">
        <f>VLOOKUP(A619,'Indice Puntaje CF'!$A$4:$R$347,D619,0)</f>
        <v>0.22505415769375298</v>
      </c>
      <c r="D619">
        <v>3</v>
      </c>
    </row>
    <row r="620" spans="1:4" x14ac:dyDescent="0.25">
      <c r="A620" s="8" t="s">
        <v>395</v>
      </c>
      <c r="B620" t="s">
        <v>425</v>
      </c>
      <c r="C620" s="26">
        <f>VLOOKUP(A620,'Indice Puntaje CF'!$A$4:$R$347,D620,0)</f>
        <v>0</v>
      </c>
      <c r="D620">
        <v>3</v>
      </c>
    </row>
    <row r="621" spans="1:4" x14ac:dyDescent="0.25">
      <c r="A621" s="8" t="s">
        <v>174</v>
      </c>
      <c r="B621" t="s">
        <v>425</v>
      </c>
      <c r="C621" s="26">
        <f>VLOOKUP(A621,'Indice Puntaje CF'!$A$4:$R$347,D621,0)</f>
        <v>0.1582665447642938</v>
      </c>
      <c r="D621">
        <v>3</v>
      </c>
    </row>
    <row r="622" spans="1:4" x14ac:dyDescent="0.25">
      <c r="A622" s="8" t="s">
        <v>342</v>
      </c>
      <c r="B622" t="s">
        <v>425</v>
      </c>
      <c r="C622" s="26">
        <f>VLOOKUP(A622,'Indice Puntaje CF'!$A$4:$R$347,D622,0)</f>
        <v>0</v>
      </c>
      <c r="D622">
        <v>3</v>
      </c>
    </row>
    <row r="623" spans="1:4" x14ac:dyDescent="0.25">
      <c r="A623" s="8" t="s">
        <v>256</v>
      </c>
      <c r="B623" t="s">
        <v>425</v>
      </c>
      <c r="C623" s="26">
        <f>VLOOKUP(A623,'Indice Puntaje CF'!$A$4:$R$347,D623,0)</f>
        <v>0</v>
      </c>
      <c r="D623">
        <v>3</v>
      </c>
    </row>
    <row r="624" spans="1:4" x14ac:dyDescent="0.25">
      <c r="A624" s="8" t="s">
        <v>83</v>
      </c>
      <c r="B624" t="s">
        <v>425</v>
      </c>
      <c r="C624" s="26">
        <f>VLOOKUP(A624,'Indice Puntaje CF'!$A$4:$R$347,D624,0)</f>
        <v>0.64547253041959785</v>
      </c>
      <c r="D624">
        <v>3</v>
      </c>
    </row>
    <row r="625" spans="1:4" x14ac:dyDescent="0.25">
      <c r="A625" s="8" t="s">
        <v>211</v>
      </c>
      <c r="B625" t="s">
        <v>425</v>
      </c>
      <c r="C625" s="26">
        <f>VLOOKUP(A625,'Indice Puntaje CF'!$A$4:$R$347,D625,0)</f>
        <v>0</v>
      </c>
      <c r="D625">
        <v>3</v>
      </c>
    </row>
    <row r="626" spans="1:4" x14ac:dyDescent="0.25">
      <c r="A626" s="8" t="s">
        <v>352</v>
      </c>
      <c r="B626" t="s">
        <v>425</v>
      </c>
      <c r="C626" s="26">
        <f>VLOOKUP(A626,'Indice Puntaje CF'!$A$4:$R$347,D626,0)</f>
        <v>0</v>
      </c>
      <c r="D626">
        <v>3</v>
      </c>
    </row>
    <row r="627" spans="1:4" x14ac:dyDescent="0.25">
      <c r="A627" s="8" t="s">
        <v>140</v>
      </c>
      <c r="B627" t="s">
        <v>425</v>
      </c>
      <c r="C627" s="26">
        <f>VLOOKUP(A627,'Indice Puntaje CF'!$A$4:$R$347,D627,0)</f>
        <v>0</v>
      </c>
      <c r="D627">
        <v>3</v>
      </c>
    </row>
    <row r="628" spans="1:4" x14ac:dyDescent="0.25">
      <c r="A628" s="8" t="s">
        <v>144</v>
      </c>
      <c r="B628" t="s">
        <v>425</v>
      </c>
      <c r="C628" s="26">
        <f>VLOOKUP(A628,'Indice Puntaje CF'!$A$4:$R$347,D628,0)</f>
        <v>0.34472920095067949</v>
      </c>
      <c r="D628">
        <v>3</v>
      </c>
    </row>
    <row r="629" spans="1:4" x14ac:dyDescent="0.25">
      <c r="A629" s="8" t="s">
        <v>382</v>
      </c>
      <c r="B629" t="s">
        <v>425</v>
      </c>
      <c r="C629" s="26">
        <f>VLOOKUP(A629,'Indice Puntaje CF'!$A$4:$R$347,D629,0)</f>
        <v>0</v>
      </c>
      <c r="D629">
        <v>3</v>
      </c>
    </row>
    <row r="630" spans="1:4" x14ac:dyDescent="0.25">
      <c r="A630" s="8" t="s">
        <v>94</v>
      </c>
      <c r="B630" t="s">
        <v>425</v>
      </c>
      <c r="C630" s="26">
        <f>VLOOKUP(A630,'Indice Puntaje CF'!$A$4:$R$347,D630,0)</f>
        <v>0.64547253041959785</v>
      </c>
      <c r="D630">
        <v>3</v>
      </c>
    </row>
    <row r="631" spans="1:4" x14ac:dyDescent="0.25">
      <c r="A631" s="8" t="s">
        <v>166</v>
      </c>
      <c r="B631" t="s">
        <v>425</v>
      </c>
      <c r="C631" s="26">
        <f>VLOOKUP(A631,'Indice Puntaje CF'!$A$4:$R$347,D631,0)</f>
        <v>0.73007552898163186</v>
      </c>
      <c r="D631">
        <v>3</v>
      </c>
    </row>
    <row r="632" spans="1:4" x14ac:dyDescent="0.25">
      <c r="A632" s="8" t="s">
        <v>244</v>
      </c>
      <c r="B632" t="s">
        <v>425</v>
      </c>
      <c r="C632" s="26">
        <f>VLOOKUP(A632,'Indice Puntaje CF'!$A$4:$R$347,D632,0)</f>
        <v>0.29440385044502909</v>
      </c>
      <c r="D632">
        <v>3</v>
      </c>
    </row>
    <row r="633" spans="1:4" x14ac:dyDescent="0.25">
      <c r="A633" s="8" t="s">
        <v>360</v>
      </c>
      <c r="B633" t="s">
        <v>425</v>
      </c>
      <c r="C633" s="26">
        <f>VLOOKUP(A633,'Indice Puntaje CF'!$A$4:$R$347,D633,0)</f>
        <v>0</v>
      </c>
      <c r="D633">
        <v>3</v>
      </c>
    </row>
    <row r="634" spans="1:4" x14ac:dyDescent="0.25">
      <c r="A634" s="8" t="s">
        <v>117</v>
      </c>
      <c r="B634" t="s">
        <v>425</v>
      </c>
      <c r="C634" s="26">
        <f>VLOOKUP(A634,'Indice Puntaje CF'!$A$4:$R$347,D634,0)</f>
        <v>0.68165552927879158</v>
      </c>
      <c r="D634">
        <v>3</v>
      </c>
    </row>
    <row r="635" spans="1:4" x14ac:dyDescent="0.25">
      <c r="A635" s="8" t="s">
        <v>99</v>
      </c>
      <c r="B635" t="s">
        <v>425</v>
      </c>
      <c r="C635" s="26">
        <f>VLOOKUP(A635,'Indice Puntaje CF'!$A$4:$R$347,D635,0)</f>
        <v>0.68165552927879158</v>
      </c>
      <c r="D635">
        <v>3</v>
      </c>
    </row>
    <row r="636" spans="1:4" x14ac:dyDescent="0.25">
      <c r="A636" s="8" t="s">
        <v>183</v>
      </c>
      <c r="B636" t="s">
        <v>425</v>
      </c>
      <c r="C636" s="26">
        <f>VLOOKUP(A636,'Indice Puntaje CF'!$A$4:$R$347,D636,0)</f>
        <v>0</v>
      </c>
      <c r="D636">
        <v>3</v>
      </c>
    </row>
    <row r="637" spans="1:4" x14ac:dyDescent="0.25">
      <c r="A637" s="8" t="s">
        <v>175</v>
      </c>
      <c r="B637" t="s">
        <v>425</v>
      </c>
      <c r="C637" s="26">
        <f>VLOOKUP(A637,'Indice Puntaje CF'!$A$4:$R$347,D637,0)</f>
        <v>0.34282385014786948</v>
      </c>
      <c r="D637">
        <v>3</v>
      </c>
    </row>
    <row r="638" spans="1:4" x14ac:dyDescent="0.25">
      <c r="A638" s="8" t="s">
        <v>369</v>
      </c>
      <c r="B638" t="s">
        <v>425</v>
      </c>
      <c r="C638" s="26">
        <f>VLOOKUP(A638,'Indice Puntaje CF'!$A$4:$R$347,D638,0)</f>
        <v>0</v>
      </c>
      <c r="D638">
        <v>3</v>
      </c>
    </row>
    <row r="639" spans="1:4" x14ac:dyDescent="0.25">
      <c r="A639" s="8" t="s">
        <v>396</v>
      </c>
      <c r="B639" t="s">
        <v>425</v>
      </c>
      <c r="C639" s="26">
        <f>VLOOKUP(A639,'Indice Puntaje CF'!$A$4:$R$347,D639,0)</f>
        <v>0</v>
      </c>
      <c r="D639">
        <v>3</v>
      </c>
    </row>
    <row r="640" spans="1:4" x14ac:dyDescent="0.25">
      <c r="A640" s="8" t="s">
        <v>343</v>
      </c>
      <c r="B640" t="s">
        <v>425</v>
      </c>
      <c r="C640" s="26">
        <f>VLOOKUP(A640,'Indice Puntaje CF'!$A$4:$R$347,D640,0)</f>
        <v>0</v>
      </c>
      <c r="D640">
        <v>3</v>
      </c>
    </row>
    <row r="641" spans="1:4" x14ac:dyDescent="0.25">
      <c r="A641" s="8" t="s">
        <v>257</v>
      </c>
      <c r="B641" t="s">
        <v>425</v>
      </c>
      <c r="C641" s="26">
        <f>VLOOKUP(A641,'Indice Puntaje CF'!$A$4:$R$347,D641,0)</f>
        <v>0</v>
      </c>
      <c r="D641">
        <v>3</v>
      </c>
    </row>
    <row r="642" spans="1:4" x14ac:dyDescent="0.25">
      <c r="A642" s="8" t="s">
        <v>293</v>
      </c>
      <c r="B642" t="s">
        <v>425</v>
      </c>
      <c r="C642" s="26">
        <f>VLOOKUP(A642,'Indice Puntaje CF'!$A$4:$R$347,D642,0)</f>
        <v>0</v>
      </c>
      <c r="D642">
        <v>3</v>
      </c>
    </row>
    <row r="643" spans="1:4" x14ac:dyDescent="0.25">
      <c r="A643" s="8" t="s">
        <v>280</v>
      </c>
      <c r="B643" t="s">
        <v>425</v>
      </c>
      <c r="C643" s="26">
        <f>VLOOKUP(A643,'Indice Puntaje CF'!$A$4:$R$347,D643,0)</f>
        <v>0</v>
      </c>
      <c r="D643">
        <v>3</v>
      </c>
    </row>
    <row r="644" spans="1:4" x14ac:dyDescent="0.25">
      <c r="A644" s="8" t="s">
        <v>344</v>
      </c>
      <c r="B644" t="s">
        <v>425</v>
      </c>
      <c r="C644" s="26">
        <f>VLOOKUP(A644,'Indice Puntaje CF'!$A$4:$R$347,D644,0)</f>
        <v>0</v>
      </c>
      <c r="D644">
        <v>3</v>
      </c>
    </row>
    <row r="645" spans="1:4" x14ac:dyDescent="0.25">
      <c r="A645" s="8" t="s">
        <v>310</v>
      </c>
      <c r="B645" t="s">
        <v>425</v>
      </c>
      <c r="C645" s="26">
        <f>VLOOKUP(A645,'Indice Puntaje CF'!$A$4:$R$347,D645,0)</f>
        <v>0</v>
      </c>
      <c r="D645">
        <v>3</v>
      </c>
    </row>
    <row r="646" spans="1:4" x14ac:dyDescent="0.25">
      <c r="A646" s="8" t="s">
        <v>379</v>
      </c>
      <c r="B646" t="s">
        <v>425</v>
      </c>
      <c r="C646" s="26">
        <f>VLOOKUP(A646,'Indice Puntaje CF'!$A$4:$R$347,D646,0)</f>
        <v>4.8419999702840402E-2</v>
      </c>
      <c r="D646">
        <v>3</v>
      </c>
    </row>
    <row r="647" spans="1:4" x14ac:dyDescent="0.25">
      <c r="A647" s="8" t="s">
        <v>337</v>
      </c>
      <c r="B647" t="s">
        <v>425</v>
      </c>
      <c r="C647" s="26">
        <f>VLOOKUP(A647,'Indice Puntaje CF'!$A$4:$R$347,D647,0)</f>
        <v>0</v>
      </c>
      <c r="D647">
        <v>3</v>
      </c>
    </row>
    <row r="648" spans="1:4" x14ac:dyDescent="0.25">
      <c r="A648" s="8" t="s">
        <v>141</v>
      </c>
      <c r="B648" t="s">
        <v>425</v>
      </c>
      <c r="C648" s="26">
        <f>VLOOKUP(A648,'Indice Puntaje CF'!$A$4:$R$347,D648,0)</f>
        <v>0.2673982095031458</v>
      </c>
      <c r="D648">
        <v>3</v>
      </c>
    </row>
    <row r="649" spans="1:4" x14ac:dyDescent="0.25">
      <c r="A649" s="8" t="s">
        <v>418</v>
      </c>
      <c r="B649" t="s">
        <v>425</v>
      </c>
      <c r="C649" s="26">
        <f>VLOOKUP(A649,'Indice Puntaje CF'!$A$4:$R$347,D649,0)</f>
        <v>0</v>
      </c>
      <c r="D649">
        <v>3</v>
      </c>
    </row>
    <row r="650" spans="1:4" x14ac:dyDescent="0.25">
      <c r="A650" s="8" t="s">
        <v>361</v>
      </c>
      <c r="B650" t="s">
        <v>425</v>
      </c>
      <c r="C650" s="26">
        <f>VLOOKUP(A650,'Indice Puntaje CF'!$A$4:$R$347,D650,0)</f>
        <v>0</v>
      </c>
      <c r="D650">
        <v>3</v>
      </c>
    </row>
    <row r="651" spans="1:4" x14ac:dyDescent="0.25">
      <c r="A651" s="8" t="s">
        <v>145</v>
      </c>
      <c r="B651" t="s">
        <v>425</v>
      </c>
      <c r="C651" s="26">
        <f>VLOOKUP(A651,'Indice Puntaje CF'!$A$4:$R$347,D651,0)</f>
        <v>0.1293555530196005</v>
      </c>
      <c r="D651">
        <v>3</v>
      </c>
    </row>
    <row r="652" spans="1:4" x14ac:dyDescent="0.25">
      <c r="A652" s="8" t="s">
        <v>81</v>
      </c>
      <c r="B652" t="s">
        <v>425</v>
      </c>
      <c r="C652" s="26">
        <f>VLOOKUP(A652,'Indice Puntaje CF'!$A$4:$R$347,D652,0)</f>
        <v>0.73007552898163186</v>
      </c>
      <c r="D652">
        <v>3</v>
      </c>
    </row>
    <row r="653" spans="1:4" x14ac:dyDescent="0.25">
      <c r="A653" s="8" t="s">
        <v>100</v>
      </c>
      <c r="B653" t="s">
        <v>425</v>
      </c>
      <c r="C653" s="26">
        <f>VLOOKUP(A653,'Indice Puntaje CF'!$A$4:$R$347,D653,0)</f>
        <v>0.4136158347359441</v>
      </c>
      <c r="D653">
        <v>3</v>
      </c>
    </row>
    <row r="654" spans="1:4" x14ac:dyDescent="0.25">
      <c r="A654" s="8" t="s">
        <v>184</v>
      </c>
      <c r="B654" t="s">
        <v>425</v>
      </c>
      <c r="C654" s="26">
        <f>VLOOKUP(A654,'Indice Puntaje CF'!$A$4:$R$347,D654,0)</f>
        <v>4.8419999702840402E-2</v>
      </c>
      <c r="D654">
        <v>3</v>
      </c>
    </row>
    <row r="655" spans="1:4" x14ac:dyDescent="0.25">
      <c r="A655" s="8" t="s">
        <v>195</v>
      </c>
      <c r="B655" t="s">
        <v>425</v>
      </c>
      <c r="C655" s="26">
        <f>VLOOKUP(A655,'Indice Puntaje CF'!$A$4:$R$347,D655,0)</f>
        <v>0.38725167883376255</v>
      </c>
      <c r="D655">
        <v>3</v>
      </c>
    </row>
    <row r="656" spans="1:4" x14ac:dyDescent="0.25">
      <c r="A656" s="8" t="s">
        <v>338</v>
      </c>
      <c r="B656" t="s">
        <v>425</v>
      </c>
      <c r="C656" s="26">
        <f>VLOOKUP(A656,'Indice Puntaje CF'!$A$4:$R$347,D656,0)</f>
        <v>0</v>
      </c>
      <c r="D656">
        <v>3</v>
      </c>
    </row>
    <row r="657" spans="1:4" x14ac:dyDescent="0.25">
      <c r="A657" s="8" t="s">
        <v>230</v>
      </c>
      <c r="B657" t="s">
        <v>425</v>
      </c>
      <c r="C657" s="26">
        <f>VLOOKUP(A657,'Indice Puntaje CF'!$A$4:$R$347,D657,0)</f>
        <v>4.8419999702840402E-2</v>
      </c>
      <c r="D657">
        <v>3</v>
      </c>
    </row>
    <row r="658" spans="1:4" x14ac:dyDescent="0.25">
      <c r="A658" s="8" t="s">
        <v>411</v>
      </c>
      <c r="B658" t="s">
        <v>425</v>
      </c>
      <c r="C658" s="26">
        <f>VLOOKUP(A658,'Indice Puntaje CF'!$A$4:$R$347,D658,0)</f>
        <v>0</v>
      </c>
      <c r="D658">
        <v>3</v>
      </c>
    </row>
    <row r="659" spans="1:4" x14ac:dyDescent="0.25">
      <c r="A659" s="8" t="s">
        <v>95</v>
      </c>
      <c r="B659" t="s">
        <v>425</v>
      </c>
      <c r="C659" s="26">
        <f>VLOOKUP(A659,'Indice Puntaje CF'!$A$4:$R$347,D659,0)</f>
        <v>0.50109039491216334</v>
      </c>
      <c r="D659">
        <v>3</v>
      </c>
    </row>
    <row r="660" spans="1:4" x14ac:dyDescent="0.25">
      <c r="A660" s="8" t="s">
        <v>269</v>
      </c>
      <c r="B660" t="s">
        <v>425</v>
      </c>
      <c r="C660" s="26">
        <f>VLOOKUP(A660,'Indice Puntaje CF'!$A$4:$R$347,D660,0)</f>
        <v>0</v>
      </c>
      <c r="D660">
        <v>3</v>
      </c>
    </row>
    <row r="661" spans="1:4" x14ac:dyDescent="0.25">
      <c r="A661" s="8" t="s">
        <v>121</v>
      </c>
      <c r="B661" t="s">
        <v>425</v>
      </c>
      <c r="C661" s="26">
        <f>VLOOKUP(A661,'Indice Puntaje CF'!$A$4:$R$347,D661,0)</f>
        <v>0.50387948691875317</v>
      </c>
      <c r="D661">
        <v>3</v>
      </c>
    </row>
    <row r="662" spans="1:4" x14ac:dyDescent="0.25">
      <c r="A662" s="8" t="s">
        <v>383</v>
      </c>
      <c r="B662" t="s">
        <v>425</v>
      </c>
      <c r="C662" s="26">
        <f>VLOOKUP(A662,'Indice Puntaje CF'!$A$4:$R$347,D662,0)</f>
        <v>0</v>
      </c>
      <c r="D662">
        <v>3</v>
      </c>
    </row>
    <row r="663" spans="1:4" x14ac:dyDescent="0.25">
      <c r="A663" s="8" t="s">
        <v>217</v>
      </c>
      <c r="B663" t="s">
        <v>425</v>
      </c>
      <c r="C663" s="26">
        <f>VLOOKUP(A663,'Indice Puntaje CF'!$A$4:$R$347,D663,0)</f>
        <v>0.38725167883376255</v>
      </c>
      <c r="D663">
        <v>3</v>
      </c>
    </row>
    <row r="664" spans="1:4" x14ac:dyDescent="0.25">
      <c r="A664" s="8" t="s">
        <v>384</v>
      </c>
      <c r="B664" t="s">
        <v>425</v>
      </c>
      <c r="C664" s="26">
        <f>VLOOKUP(A664,'Indice Puntaje CF'!$A$4:$R$347,D664,0)</f>
        <v>0</v>
      </c>
      <c r="D664">
        <v>3</v>
      </c>
    </row>
    <row r="665" spans="1:4" x14ac:dyDescent="0.25">
      <c r="A665" s="8" t="s">
        <v>345</v>
      </c>
      <c r="B665" t="s">
        <v>425</v>
      </c>
      <c r="C665" s="26">
        <f>VLOOKUP(A665,'Indice Puntaje CF'!$A$4:$R$347,D665,0)</f>
        <v>0</v>
      </c>
      <c r="D665">
        <v>3</v>
      </c>
    </row>
    <row r="666" spans="1:4" x14ac:dyDescent="0.25">
      <c r="A666" s="8" t="s">
        <v>391</v>
      </c>
      <c r="B666" t="s">
        <v>425</v>
      </c>
      <c r="C666" s="26">
        <f>VLOOKUP(A666,'Indice Puntaje CF'!$A$4:$R$347,D666,0)</f>
        <v>0</v>
      </c>
      <c r="D666">
        <v>3</v>
      </c>
    </row>
    <row r="667" spans="1:4" x14ac:dyDescent="0.25">
      <c r="A667" s="8" t="s">
        <v>281</v>
      </c>
      <c r="B667" t="s">
        <v>425</v>
      </c>
      <c r="C667" s="26">
        <f>VLOOKUP(A667,'Indice Puntaje CF'!$A$4:$R$347,D667,0)</f>
        <v>0.22812624744693349</v>
      </c>
      <c r="D667">
        <v>3</v>
      </c>
    </row>
    <row r="668" spans="1:4" x14ac:dyDescent="0.25">
      <c r="A668" s="8" t="s">
        <v>258</v>
      </c>
      <c r="B668" t="s">
        <v>425</v>
      </c>
      <c r="C668" s="26">
        <f>VLOOKUP(A668,'Indice Puntaje CF'!$A$4:$R$347,D668,0)</f>
        <v>0.29440385044502909</v>
      </c>
      <c r="D668">
        <v>3</v>
      </c>
    </row>
    <row r="669" spans="1:4" x14ac:dyDescent="0.25">
      <c r="A669" s="8" t="s">
        <v>311</v>
      </c>
      <c r="B669" t="s">
        <v>425</v>
      </c>
      <c r="C669" s="26">
        <f>VLOOKUP(A669,'Indice Puntaje CF'!$A$4:$R$347,D669,0)</f>
        <v>0</v>
      </c>
      <c r="D669">
        <v>3</v>
      </c>
    </row>
    <row r="670" spans="1:4" x14ac:dyDescent="0.25">
      <c r="A670" s="8" t="s">
        <v>294</v>
      </c>
      <c r="B670" t="s">
        <v>425</v>
      </c>
      <c r="C670" s="26">
        <f>VLOOKUP(A670,'Indice Puntaje CF'!$A$4:$R$347,D670,0)</f>
        <v>0.20345571387032413</v>
      </c>
      <c r="D670">
        <v>3</v>
      </c>
    </row>
    <row r="671" spans="1:4" x14ac:dyDescent="0.25">
      <c r="A671" s="8" t="s">
        <v>146</v>
      </c>
      <c r="B671" t="s">
        <v>425</v>
      </c>
      <c r="C671" s="26">
        <f>VLOOKUP(A671,'Indice Puntaje CF'!$A$4:$R$347,D671,0)</f>
        <v>0.42426941339599311</v>
      </c>
      <c r="D671">
        <v>3</v>
      </c>
    </row>
    <row r="672" spans="1:4" x14ac:dyDescent="0.25">
      <c r="A672" s="8" t="s">
        <v>407</v>
      </c>
      <c r="B672" t="s">
        <v>425</v>
      </c>
      <c r="C672" s="26">
        <f>VLOOKUP(A672,'Indice Puntaje CF'!$A$4:$R$347,D672,0)</f>
        <v>0</v>
      </c>
      <c r="D672">
        <v>3</v>
      </c>
    </row>
    <row r="673" spans="1:4" x14ac:dyDescent="0.25">
      <c r="A673" s="8" t="s">
        <v>348</v>
      </c>
      <c r="B673" t="s">
        <v>425</v>
      </c>
      <c r="C673" s="26">
        <f>VLOOKUP(A673,'Indice Puntaje CF'!$A$4:$R$347,D673,0)</f>
        <v>0</v>
      </c>
      <c r="D673">
        <v>3</v>
      </c>
    </row>
    <row r="674" spans="1:4" x14ac:dyDescent="0.25">
      <c r="A674" s="8" t="s">
        <v>125</v>
      </c>
      <c r="B674" t="s">
        <v>425</v>
      </c>
      <c r="C674" s="26">
        <f>VLOOKUP(A674,'Indice Puntaje CF'!$A$4:$R$347,D674,0)</f>
        <v>4.8419999702840402E-2</v>
      </c>
      <c r="D674">
        <v>3</v>
      </c>
    </row>
    <row r="675" spans="1:4" x14ac:dyDescent="0.25">
      <c r="A675" s="8" t="s">
        <v>374</v>
      </c>
      <c r="B675" t="s">
        <v>425</v>
      </c>
      <c r="C675" s="26">
        <f>VLOOKUP(A675,'Indice Puntaje CF'!$A$4:$R$347,D675,0)</f>
        <v>0.19057722798697568</v>
      </c>
      <c r="D675">
        <v>3</v>
      </c>
    </row>
    <row r="676" spans="1:4" x14ac:dyDescent="0.25">
      <c r="A676" s="8" t="s">
        <v>133</v>
      </c>
      <c r="B676" t="s">
        <v>425</v>
      </c>
      <c r="C676" s="26">
        <f>VLOOKUP(A676,'Indice Puntaje CF'!$A$4:$R$347,D676,0)</f>
        <v>0.43430278198270411</v>
      </c>
      <c r="D676">
        <v>3</v>
      </c>
    </row>
    <row r="677" spans="1:4" x14ac:dyDescent="0.25">
      <c r="A677" s="8" t="s">
        <v>205</v>
      </c>
      <c r="B677" t="s">
        <v>425</v>
      </c>
      <c r="C677" s="26">
        <f>VLOOKUP(A677,'Indice Puntaje CF'!$A$4:$R$347,D677,0)</f>
        <v>0</v>
      </c>
      <c r="D677">
        <v>3</v>
      </c>
    </row>
    <row r="678" spans="1:4" x14ac:dyDescent="0.25">
      <c r="A678" s="8" t="s">
        <v>101</v>
      </c>
      <c r="B678" t="s">
        <v>425</v>
      </c>
      <c r="C678" s="26">
        <f>VLOOKUP(A678,'Indice Puntaje CF'!$A$4:$R$347,D678,0)</f>
        <v>0.64547253041959785</v>
      </c>
      <c r="D678">
        <v>3</v>
      </c>
    </row>
    <row r="679" spans="1:4" x14ac:dyDescent="0.25">
      <c r="A679" s="8" t="s">
        <v>370</v>
      </c>
      <c r="B679" t="s">
        <v>425</v>
      </c>
      <c r="C679" s="26">
        <f>VLOOKUP(A679,'Indice Puntaje CF'!$A$4:$R$347,D679,0)</f>
        <v>0</v>
      </c>
      <c r="D679">
        <v>3</v>
      </c>
    </row>
    <row r="680" spans="1:4" x14ac:dyDescent="0.25">
      <c r="A680" s="8" t="s">
        <v>109</v>
      </c>
      <c r="B680" t="s">
        <v>425</v>
      </c>
      <c r="C680" s="26">
        <f>VLOOKUP(A680,'Indice Puntaje CF'!$A$4:$R$347,D680,0)</f>
        <v>0.4885314654493042</v>
      </c>
      <c r="D680">
        <v>3</v>
      </c>
    </row>
    <row r="681" spans="1:4" x14ac:dyDescent="0.25">
      <c r="A681" s="8" t="s">
        <v>270</v>
      </c>
      <c r="B681" t="s">
        <v>425</v>
      </c>
      <c r="C681" s="26">
        <f>VLOOKUP(A681,'Indice Puntaje CF'!$A$4:$R$347,D681,0)</f>
        <v>0</v>
      </c>
      <c r="D681">
        <v>3</v>
      </c>
    </row>
    <row r="682" spans="1:4" x14ac:dyDescent="0.25">
      <c r="A682" s="8" t="s">
        <v>154</v>
      </c>
      <c r="B682" t="s">
        <v>425</v>
      </c>
      <c r="C682" s="26">
        <f>VLOOKUP(A682,'Indice Puntaje CF'!$A$4:$R$347,D682,0)</f>
        <v>0.33222629677786802</v>
      </c>
      <c r="D682">
        <v>3</v>
      </c>
    </row>
    <row r="683" spans="1:4" x14ac:dyDescent="0.25">
      <c r="A683" s="8" t="s">
        <v>105</v>
      </c>
      <c r="B683" t="s">
        <v>425</v>
      </c>
      <c r="C683" s="26">
        <f>VLOOKUP(A683,'Indice Puntaje CF'!$A$4:$R$347,D683,0)</f>
        <v>0.35968592236106728</v>
      </c>
      <c r="D683">
        <v>3</v>
      </c>
    </row>
    <row r="684" spans="1:4" x14ac:dyDescent="0.25">
      <c r="A684" s="8" t="s">
        <v>155</v>
      </c>
      <c r="B684" t="s">
        <v>425</v>
      </c>
      <c r="C684" s="26">
        <f>VLOOKUP(A684,'Indice Puntaje CF'!$A$4:$R$347,D684,0)</f>
        <v>0.12384564034756411</v>
      </c>
      <c r="D684">
        <v>3</v>
      </c>
    </row>
    <row r="685" spans="1:4" x14ac:dyDescent="0.25">
      <c r="A685" s="8" t="s">
        <v>87</v>
      </c>
      <c r="B685" t="s">
        <v>425</v>
      </c>
      <c r="C685" s="26">
        <f>VLOOKUP(A685,'Indice Puntaje CF'!$A$4:$R$347,D685,0)</f>
        <v>0.68165552927879158</v>
      </c>
      <c r="D685">
        <v>3</v>
      </c>
    </row>
    <row r="686" spans="1:4" x14ac:dyDescent="0.25">
      <c r="A686" s="8" t="s">
        <v>271</v>
      </c>
      <c r="B686" t="s">
        <v>425</v>
      </c>
      <c r="C686" s="26">
        <f>VLOOKUP(A686,'Indice Puntaje CF'!$A$4:$R$347,D686,0)</f>
        <v>0</v>
      </c>
      <c r="D686">
        <v>3</v>
      </c>
    </row>
    <row r="687" spans="1:4" x14ac:dyDescent="0.25">
      <c r="A687" s="8" t="s">
        <v>312</v>
      </c>
      <c r="B687" t="s">
        <v>425</v>
      </c>
      <c r="C687" s="26">
        <f>VLOOKUP(A687,'Indice Puntaje CF'!$A$4:$R$347,D687,0)</f>
        <v>0</v>
      </c>
      <c r="D687">
        <v>3</v>
      </c>
    </row>
    <row r="688" spans="1:4" x14ac:dyDescent="0.25">
      <c r="A688" s="8" t="s">
        <v>313</v>
      </c>
      <c r="B688" t="s">
        <v>425</v>
      </c>
      <c r="C688" s="26">
        <f>VLOOKUP(A688,'Indice Puntaje CF'!$A$4:$R$347,D688,0)</f>
        <v>0</v>
      </c>
      <c r="D688">
        <v>3</v>
      </c>
    </row>
    <row r="689" spans="1:4" x14ac:dyDescent="0.25">
      <c r="A689" s="8" t="s">
        <v>110</v>
      </c>
      <c r="B689" t="s">
        <v>425</v>
      </c>
      <c r="C689" s="26">
        <f>VLOOKUP(A689,'Indice Puntaje CF'!$A$4:$R$347,D689,0)</f>
        <v>0.20061059657368657</v>
      </c>
      <c r="D689">
        <v>3</v>
      </c>
    </row>
    <row r="690" spans="1:4" x14ac:dyDescent="0.25">
      <c r="A690" s="8" t="s">
        <v>436</v>
      </c>
      <c r="B690" t="s">
        <v>437</v>
      </c>
      <c r="C690" s="26">
        <f>VLOOKUP(A690,'Indice Puntaje CF'!$A$4:$R$347,D690,0)</f>
        <v>0.45646020432215284</v>
      </c>
      <c r="D690">
        <v>4</v>
      </c>
    </row>
    <row r="691" spans="1:4" x14ac:dyDescent="0.25">
      <c r="A691" s="8" t="s">
        <v>111</v>
      </c>
      <c r="B691" t="s">
        <v>437</v>
      </c>
      <c r="C691" s="26">
        <f>VLOOKUP(A691,'Indice Puntaje CF'!$A$4:$R$347,D691,0)</f>
        <v>0.70246658996907863</v>
      </c>
      <c r="D691">
        <v>4</v>
      </c>
    </row>
    <row r="692" spans="1:4" x14ac:dyDescent="0.25">
      <c r="A692" s="8" t="s">
        <v>295</v>
      </c>
      <c r="B692" t="s">
        <v>437</v>
      </c>
      <c r="C692" s="26">
        <f>VLOOKUP(A692,'Indice Puntaje CF'!$A$4:$R$347,D692,0)</f>
        <v>0.70246658996907863</v>
      </c>
      <c r="D692">
        <v>4</v>
      </c>
    </row>
    <row r="693" spans="1:4" x14ac:dyDescent="0.25">
      <c r="A693" s="8" t="s">
        <v>392</v>
      </c>
      <c r="B693" t="s">
        <v>437</v>
      </c>
      <c r="C693" s="26">
        <f>VLOOKUP(A693,'Indice Puntaje CF'!$A$4:$R$347,D693,0)</f>
        <v>0.70246658996907863</v>
      </c>
      <c r="D693">
        <v>4</v>
      </c>
    </row>
    <row r="694" spans="1:4" x14ac:dyDescent="0.25">
      <c r="A694" s="8" t="s">
        <v>282</v>
      </c>
      <c r="B694" t="s">
        <v>437</v>
      </c>
      <c r="C694" s="26">
        <f>VLOOKUP(A694,'Indice Puntaje CF'!$A$4:$R$347,D694,0)</f>
        <v>0.70246658996907863</v>
      </c>
      <c r="D694">
        <v>4</v>
      </c>
    </row>
    <row r="695" spans="1:4" x14ac:dyDescent="0.25">
      <c r="A695" s="8" t="s">
        <v>421</v>
      </c>
      <c r="B695" t="s">
        <v>437</v>
      </c>
      <c r="C695" s="26">
        <f>VLOOKUP(A695,'Indice Puntaje CF'!$A$4:$R$347,D695,0)</f>
        <v>0</v>
      </c>
      <c r="D695">
        <v>4</v>
      </c>
    </row>
    <row r="696" spans="1:4" x14ac:dyDescent="0.25">
      <c r="A696" s="8" t="s">
        <v>147</v>
      </c>
      <c r="B696" t="s">
        <v>437</v>
      </c>
      <c r="C696" s="26">
        <f>VLOOKUP(A696,'Indice Puntaje CF'!$A$4:$R$347,D696,0)</f>
        <v>0.70246658996907863</v>
      </c>
      <c r="D696">
        <v>4</v>
      </c>
    </row>
    <row r="697" spans="1:4" x14ac:dyDescent="0.25">
      <c r="A697" s="8" t="s">
        <v>375</v>
      </c>
      <c r="B697" t="s">
        <v>437</v>
      </c>
      <c r="C697" s="26">
        <f>VLOOKUP(A697,'Indice Puntaje CF'!$A$4:$R$347,D697,0)</f>
        <v>0.641160035095378</v>
      </c>
      <c r="D697">
        <v>4</v>
      </c>
    </row>
    <row r="698" spans="1:4" x14ac:dyDescent="0.25">
      <c r="A698" s="8" t="s">
        <v>176</v>
      </c>
      <c r="B698" t="s">
        <v>437</v>
      </c>
      <c r="C698" s="26">
        <f>VLOOKUP(A698,'Indice Puntaje CF'!$A$4:$R$347,D698,0)</f>
        <v>0.70246658996907863</v>
      </c>
      <c r="D698">
        <v>4</v>
      </c>
    </row>
    <row r="699" spans="1:4" x14ac:dyDescent="0.25">
      <c r="A699" s="8" t="s">
        <v>88</v>
      </c>
      <c r="B699" t="s">
        <v>437</v>
      </c>
      <c r="C699" s="26">
        <f>VLOOKUP(A699,'Indice Puntaje CF'!$A$4:$R$347,D699,0)</f>
        <v>0.70246658996907863</v>
      </c>
      <c r="D699">
        <v>4</v>
      </c>
    </row>
    <row r="700" spans="1:4" x14ac:dyDescent="0.25">
      <c r="A700" s="8" t="s">
        <v>196</v>
      </c>
      <c r="B700" t="s">
        <v>437</v>
      </c>
      <c r="C700" s="26">
        <f>VLOOKUP(A700,'Indice Puntaje CF'!$A$4:$R$347,D700,0)</f>
        <v>0.70246658996907863</v>
      </c>
      <c r="D700">
        <v>4</v>
      </c>
    </row>
    <row r="701" spans="1:4" x14ac:dyDescent="0.25">
      <c r="A701" s="8" t="s">
        <v>231</v>
      </c>
      <c r="B701" t="s">
        <v>437</v>
      </c>
      <c r="C701" s="26">
        <f>VLOOKUP(A701,'Indice Puntaje CF'!$A$4:$R$347,D701,0)</f>
        <v>0.70246658996907863</v>
      </c>
      <c r="D701">
        <v>4</v>
      </c>
    </row>
    <row r="702" spans="1:4" x14ac:dyDescent="0.25">
      <c r="A702" s="8" t="s">
        <v>218</v>
      </c>
      <c r="B702" t="s">
        <v>437</v>
      </c>
      <c r="C702" s="26">
        <f>VLOOKUP(A702,'Indice Puntaje CF'!$A$4:$R$347,D702,0)</f>
        <v>0.52461446075826534</v>
      </c>
      <c r="D702">
        <v>4</v>
      </c>
    </row>
    <row r="703" spans="1:4" x14ac:dyDescent="0.25">
      <c r="A703" s="8" t="s">
        <v>112</v>
      </c>
      <c r="B703" t="s">
        <v>437</v>
      </c>
      <c r="C703" s="26">
        <f>VLOOKUP(A703,'Indice Puntaje CF'!$A$4:$R$347,D703,0)</f>
        <v>0.70246658996907863</v>
      </c>
      <c r="D703">
        <v>4</v>
      </c>
    </row>
    <row r="704" spans="1:4" x14ac:dyDescent="0.25">
      <c r="A704" s="8" t="s">
        <v>283</v>
      </c>
      <c r="B704" t="s">
        <v>437</v>
      </c>
      <c r="C704" s="26">
        <f>VLOOKUP(A704,'Indice Puntaje CF'!$A$4:$R$347,D704,0)</f>
        <v>0.70246658996907863</v>
      </c>
      <c r="D704">
        <v>4</v>
      </c>
    </row>
    <row r="705" spans="1:4" x14ac:dyDescent="0.25">
      <c r="A705" s="8" t="s">
        <v>314</v>
      </c>
      <c r="B705" t="s">
        <v>437</v>
      </c>
      <c r="C705" s="26">
        <f>VLOOKUP(A705,'Indice Puntaje CF'!$A$4:$R$347,D705,0)</f>
        <v>0.70246658996907863</v>
      </c>
      <c r="D705">
        <v>4</v>
      </c>
    </row>
    <row r="706" spans="1:4" x14ac:dyDescent="0.25">
      <c r="A706" s="8" t="s">
        <v>113</v>
      </c>
      <c r="B706" t="s">
        <v>437</v>
      </c>
      <c r="C706" s="26">
        <f>VLOOKUP(A706,'Indice Puntaje CF'!$A$4:$R$347,D706,0)</f>
        <v>0.70246658996907863</v>
      </c>
      <c r="D706">
        <v>4</v>
      </c>
    </row>
    <row r="707" spans="1:4" x14ac:dyDescent="0.25">
      <c r="A707" s="8" t="s">
        <v>219</v>
      </c>
      <c r="B707" t="s">
        <v>437</v>
      </c>
      <c r="C707" s="26">
        <f>VLOOKUP(A707,'Indice Puntaje CF'!$A$4:$R$347,D707,0)</f>
        <v>0.70246658996907863</v>
      </c>
      <c r="D707">
        <v>4</v>
      </c>
    </row>
    <row r="708" spans="1:4" x14ac:dyDescent="0.25">
      <c r="A708" s="8" t="s">
        <v>259</v>
      </c>
      <c r="B708" t="s">
        <v>437</v>
      </c>
      <c r="C708" s="26">
        <f>VLOOKUP(A708,'Indice Puntaje CF'!$A$4:$R$347,D708,0)</f>
        <v>0.70246658996907863</v>
      </c>
      <c r="D708">
        <v>4</v>
      </c>
    </row>
    <row r="709" spans="1:4" x14ac:dyDescent="0.25">
      <c r="A709" s="8" t="s">
        <v>412</v>
      </c>
      <c r="B709" t="s">
        <v>437</v>
      </c>
      <c r="C709" s="26">
        <f>VLOOKUP(A709,'Indice Puntaje CF'!$A$4:$R$347,D709,0)</f>
        <v>0.36707639516610152</v>
      </c>
      <c r="D709">
        <v>4</v>
      </c>
    </row>
    <row r="710" spans="1:4" x14ac:dyDescent="0.25">
      <c r="A710" s="8" t="s">
        <v>245</v>
      </c>
      <c r="B710" t="s">
        <v>437</v>
      </c>
      <c r="C710" s="26">
        <f>VLOOKUP(A710,'Indice Puntaje CF'!$A$4:$R$347,D710,0)</f>
        <v>0.70246658996907863</v>
      </c>
      <c r="D710">
        <v>4</v>
      </c>
    </row>
    <row r="711" spans="1:4" x14ac:dyDescent="0.25">
      <c r="A711" s="8" t="s">
        <v>376</v>
      </c>
      <c r="B711" t="s">
        <v>437</v>
      </c>
      <c r="C711" s="26">
        <f>VLOOKUP(A711,'Indice Puntaje CF'!$A$4:$R$347,D711,0)</f>
        <v>0.70246658996907863</v>
      </c>
      <c r="D711">
        <v>4</v>
      </c>
    </row>
    <row r="712" spans="1:4" x14ac:dyDescent="0.25">
      <c r="A712" s="8" t="s">
        <v>197</v>
      </c>
      <c r="B712" t="s">
        <v>437</v>
      </c>
      <c r="C712" s="26">
        <f>VLOOKUP(A712,'Indice Puntaje CF'!$A$4:$R$347,D712,0)</f>
        <v>0.70246658996907863</v>
      </c>
      <c r="D712">
        <v>4</v>
      </c>
    </row>
    <row r="713" spans="1:4" x14ac:dyDescent="0.25">
      <c r="A713" s="8" t="s">
        <v>419</v>
      </c>
      <c r="B713" t="s">
        <v>437</v>
      </c>
      <c r="C713" s="26">
        <f>VLOOKUP(A713,'Indice Puntaje CF'!$A$4:$R$347,D713,0)</f>
        <v>0</v>
      </c>
      <c r="D713">
        <v>4</v>
      </c>
    </row>
    <row r="714" spans="1:4" x14ac:dyDescent="0.25">
      <c r="A714" s="8" t="s">
        <v>220</v>
      </c>
      <c r="B714" t="s">
        <v>437</v>
      </c>
      <c r="C714" s="26">
        <f>VLOOKUP(A714,'Indice Puntaje CF'!$A$4:$R$347,D714,0)</f>
        <v>0.70246658996907863</v>
      </c>
      <c r="D714">
        <v>4</v>
      </c>
    </row>
    <row r="715" spans="1:4" x14ac:dyDescent="0.25">
      <c r="A715" s="8" t="s">
        <v>260</v>
      </c>
      <c r="B715" t="s">
        <v>437</v>
      </c>
      <c r="C715" s="26">
        <f>VLOOKUP(A715,'Indice Puntaje CF'!$A$4:$R$347,D715,0)</f>
        <v>0.70246658996907863</v>
      </c>
      <c r="D715">
        <v>4</v>
      </c>
    </row>
    <row r="716" spans="1:4" x14ac:dyDescent="0.25">
      <c r="A716" s="8" t="s">
        <v>403</v>
      </c>
      <c r="B716" t="s">
        <v>437</v>
      </c>
      <c r="C716" s="26">
        <f>VLOOKUP(A716,'Indice Puntaje CF'!$A$4:$R$347,D716,0)</f>
        <v>0.47869468196149645</v>
      </c>
      <c r="D716">
        <v>4</v>
      </c>
    </row>
    <row r="717" spans="1:4" x14ac:dyDescent="0.25">
      <c r="A717" s="8" t="s">
        <v>408</v>
      </c>
      <c r="B717" t="s">
        <v>437</v>
      </c>
      <c r="C717" s="26">
        <f>VLOOKUP(A717,'Indice Puntaje CF'!$A$4:$R$347,D717,0)</f>
        <v>0.70246658996907863</v>
      </c>
      <c r="D717">
        <v>4</v>
      </c>
    </row>
    <row r="718" spans="1:4" x14ac:dyDescent="0.25">
      <c r="A718" s="8" t="s">
        <v>198</v>
      </c>
      <c r="B718" t="s">
        <v>437</v>
      </c>
      <c r="C718" s="26">
        <f>VLOOKUP(A718,'Indice Puntaje CF'!$A$4:$R$347,D718,0)</f>
        <v>0.70246658996907863</v>
      </c>
      <c r="D718">
        <v>4</v>
      </c>
    </row>
    <row r="719" spans="1:4" x14ac:dyDescent="0.25">
      <c r="A719" s="8" t="s">
        <v>261</v>
      </c>
      <c r="B719" t="s">
        <v>437</v>
      </c>
      <c r="C719" s="26">
        <f>VLOOKUP(A719,'Indice Puntaje CF'!$A$4:$R$347,D719,0)</f>
        <v>0.70246658996907863</v>
      </c>
      <c r="D719">
        <v>4</v>
      </c>
    </row>
    <row r="720" spans="1:4" x14ac:dyDescent="0.25">
      <c r="A720" s="8" t="s">
        <v>177</v>
      </c>
      <c r="B720" t="s">
        <v>437</v>
      </c>
      <c r="C720" s="26">
        <f>VLOOKUP(A720,'Indice Puntaje CF'!$A$4:$R$347,D720,0)</f>
        <v>0.70246658996907863</v>
      </c>
      <c r="D720">
        <v>4</v>
      </c>
    </row>
    <row r="721" spans="1:4" x14ac:dyDescent="0.25">
      <c r="A721" s="8" t="s">
        <v>89</v>
      </c>
      <c r="B721" t="s">
        <v>437</v>
      </c>
      <c r="C721" s="26">
        <f>VLOOKUP(A721,'Indice Puntaje CF'!$A$4:$R$347,D721,0)</f>
        <v>0.70246658996907863</v>
      </c>
      <c r="D721">
        <v>4</v>
      </c>
    </row>
    <row r="722" spans="1:4" x14ac:dyDescent="0.25">
      <c r="A722" s="8" t="s">
        <v>339</v>
      </c>
      <c r="B722" t="s">
        <v>437</v>
      </c>
      <c r="C722" s="26">
        <f>VLOOKUP(A722,'Indice Puntaje CF'!$A$4:$R$347,D722,0)</f>
        <v>0.70246658996907863</v>
      </c>
      <c r="D722">
        <v>4</v>
      </c>
    </row>
    <row r="723" spans="1:4" x14ac:dyDescent="0.25">
      <c r="A723" s="8" t="s">
        <v>272</v>
      </c>
      <c r="B723" t="s">
        <v>437</v>
      </c>
      <c r="C723" s="26">
        <f>VLOOKUP(A723,'Indice Puntaje CF'!$A$4:$R$347,D723,0)</f>
        <v>0.70246658996907863</v>
      </c>
      <c r="D723">
        <v>4</v>
      </c>
    </row>
    <row r="724" spans="1:4" x14ac:dyDescent="0.25">
      <c r="A724" s="8" t="s">
        <v>385</v>
      </c>
      <c r="B724" t="s">
        <v>437</v>
      </c>
      <c r="C724" s="26">
        <f>VLOOKUP(A724,'Indice Puntaje CF'!$A$4:$R$347,D724,0)</f>
        <v>0.70246658996907863</v>
      </c>
      <c r="D724">
        <v>4</v>
      </c>
    </row>
    <row r="725" spans="1:4" x14ac:dyDescent="0.25">
      <c r="A725" s="8" t="s">
        <v>167</v>
      </c>
      <c r="B725" t="s">
        <v>437</v>
      </c>
      <c r="C725" s="26">
        <f>VLOOKUP(A725,'Indice Puntaje CF'!$A$4:$R$347,D725,0)</f>
        <v>0.70246658996907863</v>
      </c>
      <c r="D725">
        <v>4</v>
      </c>
    </row>
    <row r="726" spans="1:4" x14ac:dyDescent="0.25">
      <c r="A726" s="8" t="s">
        <v>273</v>
      </c>
      <c r="B726" t="s">
        <v>437</v>
      </c>
      <c r="C726" s="26">
        <f>VLOOKUP(A726,'Indice Puntaje CF'!$A$4:$R$347,D726,0)</f>
        <v>0.70246658996907863</v>
      </c>
      <c r="D726">
        <v>4</v>
      </c>
    </row>
    <row r="727" spans="1:4" x14ac:dyDescent="0.25">
      <c r="A727" s="8" t="s">
        <v>393</v>
      </c>
      <c r="B727" t="s">
        <v>437</v>
      </c>
      <c r="C727" s="26">
        <f>VLOOKUP(A727,'Indice Puntaje CF'!$A$4:$R$347,D727,0)</f>
        <v>0.70246658996907863</v>
      </c>
      <c r="D727">
        <v>4</v>
      </c>
    </row>
    <row r="728" spans="1:4" x14ac:dyDescent="0.25">
      <c r="A728" s="8" t="s">
        <v>325</v>
      </c>
      <c r="B728" t="s">
        <v>437</v>
      </c>
      <c r="C728" s="26">
        <f>VLOOKUP(A728,'Indice Puntaje CF'!$A$4:$R$347,D728,0)</f>
        <v>0.70246658996907863</v>
      </c>
      <c r="D728">
        <v>4</v>
      </c>
    </row>
    <row r="729" spans="1:4" x14ac:dyDescent="0.25">
      <c r="A729" s="8" t="s">
        <v>326</v>
      </c>
      <c r="B729" t="s">
        <v>437</v>
      </c>
      <c r="C729" s="26">
        <f>VLOOKUP(A729,'Indice Puntaje CF'!$A$4:$R$347,D729,0)</f>
        <v>0.70246658996907863</v>
      </c>
      <c r="D729">
        <v>4</v>
      </c>
    </row>
    <row r="730" spans="1:4" x14ac:dyDescent="0.25">
      <c r="A730" s="8" t="s">
        <v>246</v>
      </c>
      <c r="B730" t="s">
        <v>437</v>
      </c>
      <c r="C730" s="26">
        <f>VLOOKUP(A730,'Indice Puntaje CF'!$A$4:$R$347,D730,0)</f>
        <v>0.70246658996907863</v>
      </c>
      <c r="D730">
        <v>4</v>
      </c>
    </row>
    <row r="731" spans="1:4" x14ac:dyDescent="0.25">
      <c r="A731" s="8" t="s">
        <v>118</v>
      </c>
      <c r="B731" t="s">
        <v>437</v>
      </c>
      <c r="C731" s="26">
        <f>VLOOKUP(A731,'Indice Puntaje CF'!$A$4:$R$347,D731,0)</f>
        <v>0.70246658996907863</v>
      </c>
      <c r="D731">
        <v>4</v>
      </c>
    </row>
    <row r="732" spans="1:4" x14ac:dyDescent="0.25">
      <c r="A732" s="8" t="s">
        <v>386</v>
      </c>
      <c r="B732" t="s">
        <v>437</v>
      </c>
      <c r="C732" s="26">
        <f>VLOOKUP(A732,'Indice Puntaje CF'!$A$4:$R$347,D732,0)</f>
        <v>0.70246658996907863</v>
      </c>
      <c r="D732">
        <v>4</v>
      </c>
    </row>
    <row r="733" spans="1:4" x14ac:dyDescent="0.25">
      <c r="A733" s="8" t="s">
        <v>178</v>
      </c>
      <c r="B733" t="s">
        <v>437</v>
      </c>
      <c r="C733" s="26">
        <f>VLOOKUP(A733,'Indice Puntaje CF'!$A$4:$R$347,D733,0)</f>
        <v>0.70246658996907863</v>
      </c>
      <c r="D733">
        <v>4</v>
      </c>
    </row>
    <row r="734" spans="1:4" x14ac:dyDescent="0.25">
      <c r="A734" s="8" t="s">
        <v>415</v>
      </c>
      <c r="B734" t="s">
        <v>437</v>
      </c>
      <c r="C734" s="26">
        <f>VLOOKUP(A734,'Indice Puntaje CF'!$A$4:$R$347,D734,0)</f>
        <v>0.641160035095378</v>
      </c>
      <c r="D734">
        <v>4</v>
      </c>
    </row>
    <row r="735" spans="1:4" x14ac:dyDescent="0.25">
      <c r="A735" s="8" t="s">
        <v>232</v>
      </c>
      <c r="B735" t="s">
        <v>437</v>
      </c>
      <c r="C735" s="26">
        <f>VLOOKUP(A735,'Indice Puntaje CF'!$A$4:$R$347,D735,0)</f>
        <v>0.70246658996907863</v>
      </c>
      <c r="D735">
        <v>4</v>
      </c>
    </row>
    <row r="736" spans="1:4" x14ac:dyDescent="0.25">
      <c r="A736" s="8" t="s">
        <v>206</v>
      </c>
      <c r="B736" t="s">
        <v>437</v>
      </c>
      <c r="C736" s="26">
        <f>VLOOKUP(A736,'Indice Puntaje CF'!$A$4:$R$347,D736,0)</f>
        <v>0.70246658996907863</v>
      </c>
      <c r="D736">
        <v>4</v>
      </c>
    </row>
    <row r="737" spans="1:4" x14ac:dyDescent="0.25">
      <c r="A737" s="8" t="s">
        <v>296</v>
      </c>
      <c r="B737" t="s">
        <v>437</v>
      </c>
      <c r="C737" s="26">
        <f>VLOOKUP(A737,'Indice Puntaje CF'!$A$4:$R$347,D737,0)</f>
        <v>0.70246658996907863</v>
      </c>
      <c r="D737">
        <v>4</v>
      </c>
    </row>
    <row r="738" spans="1:4" x14ac:dyDescent="0.25">
      <c r="A738" s="8" t="s">
        <v>297</v>
      </c>
      <c r="B738" t="s">
        <v>437</v>
      </c>
      <c r="C738" s="26">
        <f>VLOOKUP(A738,'Indice Puntaje CF'!$A$4:$R$347,D738,0)</f>
        <v>0.70246658996907863</v>
      </c>
      <c r="D738">
        <v>4</v>
      </c>
    </row>
    <row r="739" spans="1:4" x14ac:dyDescent="0.25">
      <c r="A739" s="8" t="s">
        <v>362</v>
      </c>
      <c r="B739" t="s">
        <v>437</v>
      </c>
      <c r="C739" s="26">
        <f>VLOOKUP(A739,'Indice Puntaje CF'!$A$4:$R$347,D739,0)</f>
        <v>0.70246658996907863</v>
      </c>
      <c r="D739">
        <v>4</v>
      </c>
    </row>
    <row r="740" spans="1:4" x14ac:dyDescent="0.25">
      <c r="A740" s="8" t="s">
        <v>298</v>
      </c>
      <c r="B740" t="s">
        <v>437</v>
      </c>
      <c r="C740" s="26">
        <f>VLOOKUP(A740,'Indice Puntaje CF'!$A$4:$R$347,D740,0)</f>
        <v>0.70246658996907863</v>
      </c>
      <c r="D740">
        <v>4</v>
      </c>
    </row>
    <row r="741" spans="1:4" x14ac:dyDescent="0.25">
      <c r="A741" s="8" t="s">
        <v>299</v>
      </c>
      <c r="B741" t="s">
        <v>437</v>
      </c>
      <c r="C741" s="26">
        <f>VLOOKUP(A741,'Indice Puntaje CF'!$A$4:$R$347,D741,0)</f>
        <v>0.641160035095378</v>
      </c>
      <c r="D741">
        <v>4</v>
      </c>
    </row>
    <row r="742" spans="1:4" x14ac:dyDescent="0.25">
      <c r="A742" s="8" t="s">
        <v>247</v>
      </c>
      <c r="B742" t="s">
        <v>437</v>
      </c>
      <c r="C742" s="26">
        <f>VLOOKUP(A742,'Indice Puntaje CF'!$A$4:$R$347,D742,0)</f>
        <v>0.70246658996907863</v>
      </c>
      <c r="D742">
        <v>4</v>
      </c>
    </row>
    <row r="743" spans="1:4" x14ac:dyDescent="0.25">
      <c r="A743" s="8" t="s">
        <v>416</v>
      </c>
      <c r="B743" t="s">
        <v>437</v>
      </c>
      <c r="C743" s="26">
        <f>VLOOKUP(A743,'Indice Puntaje CF'!$A$4:$R$347,D743,0)</f>
        <v>0.70246658996907863</v>
      </c>
      <c r="D743">
        <v>4</v>
      </c>
    </row>
    <row r="744" spans="1:4" x14ac:dyDescent="0.25">
      <c r="A744" s="8" t="s">
        <v>405</v>
      </c>
      <c r="B744" t="s">
        <v>437</v>
      </c>
      <c r="C744" s="26">
        <f>VLOOKUP(A744,'Indice Puntaje CF'!$A$4:$R$347,D744,0)</f>
        <v>0.70246658996907863</v>
      </c>
      <c r="D744">
        <v>4</v>
      </c>
    </row>
    <row r="745" spans="1:4" x14ac:dyDescent="0.25">
      <c r="A745" s="8" t="s">
        <v>156</v>
      </c>
      <c r="B745" t="s">
        <v>437</v>
      </c>
      <c r="C745" s="26">
        <f>VLOOKUP(A745,'Indice Puntaje CF'!$A$4:$R$347,D745,0)</f>
        <v>0.70246658996907863</v>
      </c>
      <c r="D745">
        <v>4</v>
      </c>
    </row>
    <row r="746" spans="1:4" x14ac:dyDescent="0.25">
      <c r="A746" s="8" t="s">
        <v>233</v>
      </c>
      <c r="B746" t="s">
        <v>437</v>
      </c>
      <c r="C746" s="26">
        <f>VLOOKUP(A746,'Indice Puntaje CF'!$A$4:$R$347,D746,0)</f>
        <v>0.70246658996907863</v>
      </c>
      <c r="D746">
        <v>4</v>
      </c>
    </row>
    <row r="747" spans="1:4" x14ac:dyDescent="0.25">
      <c r="A747" s="8" t="s">
        <v>371</v>
      </c>
      <c r="B747" t="s">
        <v>437</v>
      </c>
      <c r="C747" s="26">
        <f>VLOOKUP(A747,'Indice Puntaje CF'!$A$4:$R$347,D747,0)</f>
        <v>0.70246658996907863</v>
      </c>
      <c r="D747">
        <v>4</v>
      </c>
    </row>
    <row r="748" spans="1:4" x14ac:dyDescent="0.25">
      <c r="A748" s="8" t="s">
        <v>148</v>
      </c>
      <c r="B748" t="s">
        <v>437</v>
      </c>
      <c r="C748" s="26">
        <f>VLOOKUP(A748,'Indice Puntaje CF'!$A$4:$R$347,D748,0)</f>
        <v>0.70246658996907863</v>
      </c>
      <c r="D748">
        <v>4</v>
      </c>
    </row>
    <row r="749" spans="1:4" x14ac:dyDescent="0.25">
      <c r="A749" s="8" t="s">
        <v>168</v>
      </c>
      <c r="B749" t="s">
        <v>437</v>
      </c>
      <c r="C749" s="26">
        <f>VLOOKUP(A749,'Indice Puntaje CF'!$A$4:$R$347,D749,0)</f>
        <v>0.70246658996907863</v>
      </c>
      <c r="D749">
        <v>4</v>
      </c>
    </row>
    <row r="750" spans="1:4" x14ac:dyDescent="0.25">
      <c r="A750" s="8" t="s">
        <v>315</v>
      </c>
      <c r="B750" t="s">
        <v>437</v>
      </c>
      <c r="C750" s="26">
        <f>VLOOKUP(A750,'Indice Puntaje CF'!$A$4:$R$347,D750,0)</f>
        <v>0.70246658996907863</v>
      </c>
      <c r="D750">
        <v>4</v>
      </c>
    </row>
    <row r="751" spans="1:4" x14ac:dyDescent="0.25">
      <c r="A751" s="8" t="s">
        <v>397</v>
      </c>
      <c r="B751" t="s">
        <v>437</v>
      </c>
      <c r="C751" s="26">
        <f>VLOOKUP(A751,'Indice Puntaje CF'!$A$4:$R$347,D751,0)</f>
        <v>0.70246658996907863</v>
      </c>
      <c r="D751">
        <v>4</v>
      </c>
    </row>
    <row r="752" spans="1:4" x14ac:dyDescent="0.25">
      <c r="A752" s="8" t="s">
        <v>212</v>
      </c>
      <c r="B752" t="s">
        <v>437</v>
      </c>
      <c r="C752" s="26">
        <f>VLOOKUP(A752,'Indice Puntaje CF'!$A$4:$R$347,D752,0)</f>
        <v>0.70246658996907863</v>
      </c>
      <c r="D752">
        <v>4</v>
      </c>
    </row>
    <row r="753" spans="1:4" x14ac:dyDescent="0.25">
      <c r="A753" s="8" t="s">
        <v>262</v>
      </c>
      <c r="B753" t="s">
        <v>437</v>
      </c>
      <c r="C753" s="26">
        <f>VLOOKUP(A753,'Indice Puntaje CF'!$A$4:$R$347,D753,0)</f>
        <v>0.70246658996907863</v>
      </c>
      <c r="D753">
        <v>4</v>
      </c>
    </row>
    <row r="754" spans="1:4" x14ac:dyDescent="0.25">
      <c r="A754" s="8" t="s">
        <v>157</v>
      </c>
      <c r="B754" t="s">
        <v>437</v>
      </c>
      <c r="C754" s="26">
        <f>VLOOKUP(A754,'Indice Puntaje CF'!$A$4:$R$347,D754,0)</f>
        <v>0.44776368274600786</v>
      </c>
      <c r="D754">
        <v>4</v>
      </c>
    </row>
    <row r="755" spans="1:4" x14ac:dyDescent="0.25">
      <c r="A755" s="8" t="s">
        <v>398</v>
      </c>
      <c r="B755" t="s">
        <v>437</v>
      </c>
      <c r="C755" s="26">
        <f>VLOOKUP(A755,'Indice Puntaje CF'!$A$4:$R$347,D755,0)</f>
        <v>0.70246658996907863</v>
      </c>
      <c r="D755">
        <v>4</v>
      </c>
    </row>
    <row r="756" spans="1:4" x14ac:dyDescent="0.25">
      <c r="A756" s="8" t="s">
        <v>363</v>
      </c>
      <c r="B756" t="s">
        <v>437</v>
      </c>
      <c r="C756" s="26">
        <f>VLOOKUP(A756,'Indice Puntaje CF'!$A$4:$R$347,D756,0)</f>
        <v>0.70246658996907863</v>
      </c>
      <c r="D756">
        <v>4</v>
      </c>
    </row>
    <row r="757" spans="1:4" x14ac:dyDescent="0.25">
      <c r="A757" s="8" t="s">
        <v>364</v>
      </c>
      <c r="B757" t="s">
        <v>437</v>
      </c>
      <c r="C757" s="26">
        <f>VLOOKUP(A757,'Indice Puntaje CF'!$A$4:$R$347,D757,0)</f>
        <v>0.641160035095378</v>
      </c>
      <c r="D757">
        <v>4</v>
      </c>
    </row>
    <row r="758" spans="1:4" x14ac:dyDescent="0.25">
      <c r="A758" s="8" t="s">
        <v>248</v>
      </c>
      <c r="B758" t="s">
        <v>437</v>
      </c>
      <c r="C758" s="26">
        <f>VLOOKUP(A758,'Indice Puntaje CF'!$A$4:$R$347,D758,0)</f>
        <v>0.70246658996907863</v>
      </c>
      <c r="D758">
        <v>4</v>
      </c>
    </row>
    <row r="759" spans="1:4" x14ac:dyDescent="0.25">
      <c r="A759" s="8" t="s">
        <v>234</v>
      </c>
      <c r="B759" t="s">
        <v>437</v>
      </c>
      <c r="C759" s="26">
        <f>VLOOKUP(A759,'Indice Puntaje CF'!$A$4:$R$347,D759,0)</f>
        <v>0.70246658996907863</v>
      </c>
      <c r="D759">
        <v>4</v>
      </c>
    </row>
    <row r="760" spans="1:4" x14ac:dyDescent="0.25">
      <c r="A760" s="8" t="s">
        <v>387</v>
      </c>
      <c r="B760" t="s">
        <v>437</v>
      </c>
      <c r="C760" s="26">
        <f>VLOOKUP(A760,'Indice Puntaje CF'!$A$4:$R$347,D760,0)</f>
        <v>0</v>
      </c>
      <c r="D760">
        <v>4</v>
      </c>
    </row>
    <row r="761" spans="1:4" x14ac:dyDescent="0.25">
      <c r="A761" s="8" t="s">
        <v>119</v>
      </c>
      <c r="B761" t="s">
        <v>437</v>
      </c>
      <c r="C761" s="26">
        <f>VLOOKUP(A761,'Indice Puntaje CF'!$A$4:$R$347,D761,0)</f>
        <v>0.70246658996907863</v>
      </c>
      <c r="D761">
        <v>4</v>
      </c>
    </row>
    <row r="762" spans="1:4" x14ac:dyDescent="0.25">
      <c r="A762" s="8" t="s">
        <v>169</v>
      </c>
      <c r="B762" t="s">
        <v>437</v>
      </c>
      <c r="C762" s="26">
        <f>VLOOKUP(A762,'Indice Puntaje CF'!$A$4:$R$347,D762,0)</f>
        <v>0.70246658996907863</v>
      </c>
      <c r="D762">
        <v>4</v>
      </c>
    </row>
    <row r="763" spans="1:4" x14ac:dyDescent="0.25">
      <c r="A763" s="8" t="s">
        <v>134</v>
      </c>
      <c r="B763" t="s">
        <v>437</v>
      </c>
      <c r="C763" s="26">
        <f>VLOOKUP(A763,'Indice Puntaje CF'!$A$4:$R$347,D763,0)</f>
        <v>0.62068852441510347</v>
      </c>
      <c r="D763">
        <v>4</v>
      </c>
    </row>
    <row r="764" spans="1:4" x14ac:dyDescent="0.25">
      <c r="A764" s="8" t="s">
        <v>235</v>
      </c>
      <c r="B764" t="s">
        <v>437</v>
      </c>
      <c r="C764" s="26">
        <f>VLOOKUP(A764,'Indice Puntaje CF'!$A$4:$R$347,D764,0)</f>
        <v>0.70246658996907863</v>
      </c>
      <c r="D764">
        <v>4</v>
      </c>
    </row>
    <row r="765" spans="1:4" x14ac:dyDescent="0.25">
      <c r="A765" s="8" t="s">
        <v>349</v>
      </c>
      <c r="B765" t="s">
        <v>437</v>
      </c>
      <c r="C765" s="26">
        <f>VLOOKUP(A765,'Indice Puntaje CF'!$A$4:$R$347,D765,0)</f>
        <v>0.70246658996907863</v>
      </c>
      <c r="D765">
        <v>4</v>
      </c>
    </row>
    <row r="766" spans="1:4" x14ac:dyDescent="0.25">
      <c r="A766" s="8" t="s">
        <v>102</v>
      </c>
      <c r="B766" t="s">
        <v>437</v>
      </c>
      <c r="C766" s="26">
        <f>VLOOKUP(A766,'Indice Puntaje CF'!$A$4:$R$347,D766,0)</f>
        <v>0.70246658996907863</v>
      </c>
      <c r="D766">
        <v>4</v>
      </c>
    </row>
    <row r="767" spans="1:4" x14ac:dyDescent="0.25">
      <c r="A767" s="8" t="s">
        <v>236</v>
      </c>
      <c r="B767" t="s">
        <v>437</v>
      </c>
      <c r="C767" s="26">
        <f>VLOOKUP(A767,'Indice Puntaje CF'!$A$4:$R$347,D767,0)</f>
        <v>0.70246658996907863</v>
      </c>
      <c r="D767">
        <v>4</v>
      </c>
    </row>
    <row r="768" spans="1:4" x14ac:dyDescent="0.25">
      <c r="A768" s="8" t="s">
        <v>356</v>
      </c>
      <c r="B768" t="s">
        <v>437</v>
      </c>
      <c r="C768" s="26">
        <f>VLOOKUP(A768,'Indice Puntaje CF'!$A$4:$R$347,D768,0)</f>
        <v>0.23300109023335983</v>
      </c>
      <c r="D768">
        <v>4</v>
      </c>
    </row>
    <row r="769" spans="1:4" x14ac:dyDescent="0.25">
      <c r="A769" s="8" t="s">
        <v>179</v>
      </c>
      <c r="B769" t="s">
        <v>437</v>
      </c>
      <c r="C769" s="26">
        <f>VLOOKUP(A769,'Indice Puntaje CF'!$A$4:$R$347,D769,0)</f>
        <v>0.70246658996907863</v>
      </c>
      <c r="D769">
        <v>4</v>
      </c>
    </row>
    <row r="770" spans="1:4" x14ac:dyDescent="0.25">
      <c r="A770" s="8" t="s">
        <v>316</v>
      </c>
      <c r="B770" t="s">
        <v>437</v>
      </c>
      <c r="C770" s="26">
        <f>VLOOKUP(A770,'Indice Puntaje CF'!$A$4:$R$347,D770,0)</f>
        <v>0.70246658996907863</v>
      </c>
      <c r="D770">
        <v>4</v>
      </c>
    </row>
    <row r="771" spans="1:4" x14ac:dyDescent="0.25">
      <c r="A771" s="8" t="s">
        <v>284</v>
      </c>
      <c r="B771" t="s">
        <v>437</v>
      </c>
      <c r="C771" s="26">
        <f>VLOOKUP(A771,'Indice Puntaje CF'!$A$4:$R$347,D771,0)</f>
        <v>0.70246658996907863</v>
      </c>
      <c r="D771">
        <v>4</v>
      </c>
    </row>
    <row r="772" spans="1:4" x14ac:dyDescent="0.25">
      <c r="A772" s="8" t="s">
        <v>300</v>
      </c>
      <c r="B772" t="s">
        <v>437</v>
      </c>
      <c r="C772" s="26">
        <f>VLOOKUP(A772,'Indice Puntaje CF'!$A$4:$R$347,D772,0)</f>
        <v>0.70246658996907863</v>
      </c>
      <c r="D772">
        <v>4</v>
      </c>
    </row>
    <row r="773" spans="1:4" x14ac:dyDescent="0.25">
      <c r="A773" s="8" t="s">
        <v>170</v>
      </c>
      <c r="B773" t="s">
        <v>437</v>
      </c>
      <c r="C773" s="26">
        <f>VLOOKUP(A773,'Indice Puntaje CF'!$A$4:$R$347,D773,0)</f>
        <v>0.70246658996907863</v>
      </c>
      <c r="D773">
        <v>4</v>
      </c>
    </row>
    <row r="774" spans="1:4" x14ac:dyDescent="0.25">
      <c r="A774" s="8" t="s">
        <v>346</v>
      </c>
      <c r="B774" t="s">
        <v>437</v>
      </c>
      <c r="C774" s="26">
        <f>VLOOKUP(A774,'Indice Puntaje CF'!$A$4:$R$347,D774,0)</f>
        <v>0.70246658996907863</v>
      </c>
      <c r="D774">
        <v>4</v>
      </c>
    </row>
    <row r="775" spans="1:4" x14ac:dyDescent="0.25">
      <c r="A775" s="8" t="s">
        <v>237</v>
      </c>
      <c r="B775" t="s">
        <v>437</v>
      </c>
      <c r="C775" s="26">
        <f>VLOOKUP(A775,'Indice Puntaje CF'!$A$4:$R$347,D775,0)</f>
        <v>0.70246658996907863</v>
      </c>
      <c r="D775">
        <v>4</v>
      </c>
    </row>
    <row r="776" spans="1:4" x14ac:dyDescent="0.25">
      <c r="A776" s="8" t="s">
        <v>90</v>
      </c>
      <c r="B776" t="s">
        <v>437</v>
      </c>
      <c r="C776" s="26">
        <f>VLOOKUP(A776,'Indice Puntaje CF'!$A$4:$R$347,D776,0)</f>
        <v>0.70246658996907863</v>
      </c>
      <c r="D776">
        <v>4</v>
      </c>
    </row>
    <row r="777" spans="1:4" x14ac:dyDescent="0.25">
      <c r="A777" s="8" t="s">
        <v>185</v>
      </c>
      <c r="B777" t="s">
        <v>437</v>
      </c>
      <c r="C777" s="26">
        <f>VLOOKUP(A777,'Indice Puntaje CF'!$A$4:$R$347,D777,0)</f>
        <v>0.70246658996907863</v>
      </c>
      <c r="D777">
        <v>4</v>
      </c>
    </row>
    <row r="778" spans="1:4" x14ac:dyDescent="0.25">
      <c r="A778" s="8" t="s">
        <v>357</v>
      </c>
      <c r="B778" t="s">
        <v>437</v>
      </c>
      <c r="C778" s="26">
        <f>VLOOKUP(A778,'Indice Puntaje CF'!$A$4:$R$347,D778,0)</f>
        <v>0.70246658996907863</v>
      </c>
      <c r="D778">
        <v>4</v>
      </c>
    </row>
    <row r="779" spans="1:4" x14ac:dyDescent="0.25">
      <c r="A779" s="8" t="s">
        <v>186</v>
      </c>
      <c r="B779" t="s">
        <v>437</v>
      </c>
      <c r="C779" s="26">
        <f>VLOOKUP(A779,'Indice Puntaje CF'!$A$4:$R$347,D779,0)</f>
        <v>0.70246658996907863</v>
      </c>
      <c r="D779">
        <v>4</v>
      </c>
    </row>
    <row r="780" spans="1:4" x14ac:dyDescent="0.25">
      <c r="A780" s="8" t="s">
        <v>171</v>
      </c>
      <c r="B780" t="s">
        <v>437</v>
      </c>
      <c r="C780" s="26">
        <f>VLOOKUP(A780,'Indice Puntaje CF'!$A$4:$R$347,D780,0)</f>
        <v>0.70246658996907863</v>
      </c>
      <c r="D780">
        <v>4</v>
      </c>
    </row>
    <row r="781" spans="1:4" x14ac:dyDescent="0.25">
      <c r="A781" s="8" t="s">
        <v>213</v>
      </c>
      <c r="B781" t="s">
        <v>437</v>
      </c>
      <c r="C781" s="26">
        <f>VLOOKUP(A781,'Indice Puntaje CF'!$A$4:$R$347,D781,0)</f>
        <v>0.70246658996907863</v>
      </c>
      <c r="D781">
        <v>4</v>
      </c>
    </row>
    <row r="782" spans="1:4" x14ac:dyDescent="0.25">
      <c r="A782" s="8" t="s">
        <v>180</v>
      </c>
      <c r="B782" t="s">
        <v>437</v>
      </c>
      <c r="C782" s="26">
        <f>VLOOKUP(A782,'Indice Puntaje CF'!$A$4:$R$347,D782,0)</f>
        <v>0.70246658996907863</v>
      </c>
      <c r="D782">
        <v>4</v>
      </c>
    </row>
    <row r="783" spans="1:4" x14ac:dyDescent="0.25">
      <c r="A783" s="8" t="s">
        <v>399</v>
      </c>
      <c r="B783" t="s">
        <v>437</v>
      </c>
      <c r="C783" s="26">
        <f>VLOOKUP(A783,'Indice Puntaje CF'!$A$4:$R$347,D783,0)</f>
        <v>0.70246658996907863</v>
      </c>
      <c r="D783">
        <v>4</v>
      </c>
    </row>
    <row r="784" spans="1:4" x14ac:dyDescent="0.25">
      <c r="A784" s="8" t="s">
        <v>199</v>
      </c>
      <c r="B784" t="s">
        <v>437</v>
      </c>
      <c r="C784" s="26">
        <f>VLOOKUP(A784,'Indice Puntaje CF'!$A$4:$R$347,D784,0)</f>
        <v>0.70246658996907863</v>
      </c>
      <c r="D784">
        <v>4</v>
      </c>
    </row>
    <row r="785" spans="1:4" x14ac:dyDescent="0.25">
      <c r="A785" s="8" t="s">
        <v>200</v>
      </c>
      <c r="B785" t="s">
        <v>437</v>
      </c>
      <c r="C785" s="26">
        <f>VLOOKUP(A785,'Indice Puntaje CF'!$A$4:$R$347,D785,0)</f>
        <v>0.70246658996907863</v>
      </c>
      <c r="D785">
        <v>4</v>
      </c>
    </row>
    <row r="786" spans="1:4" x14ac:dyDescent="0.25">
      <c r="A786" s="8" t="s">
        <v>91</v>
      </c>
      <c r="B786" t="s">
        <v>437</v>
      </c>
      <c r="C786" s="26">
        <f>VLOOKUP(A786,'Indice Puntaje CF'!$A$4:$R$347,D786,0)</f>
        <v>0.70246658996907863</v>
      </c>
      <c r="D786">
        <v>4</v>
      </c>
    </row>
    <row r="787" spans="1:4" x14ac:dyDescent="0.25">
      <c r="A787" s="8" t="s">
        <v>201</v>
      </c>
      <c r="B787" t="s">
        <v>437</v>
      </c>
      <c r="C787" s="26">
        <f>VLOOKUP(A787,'Indice Puntaje CF'!$A$4:$R$347,D787,0)</f>
        <v>0.70246658996907863</v>
      </c>
      <c r="D787">
        <v>4</v>
      </c>
    </row>
    <row r="788" spans="1:4" x14ac:dyDescent="0.25">
      <c r="A788" s="8" t="s">
        <v>221</v>
      </c>
      <c r="B788" t="s">
        <v>437</v>
      </c>
      <c r="C788" s="26">
        <f>VLOOKUP(A788,'Indice Puntaje CF'!$A$4:$R$347,D788,0)</f>
        <v>0.70246658996907863</v>
      </c>
      <c r="D788">
        <v>4</v>
      </c>
    </row>
    <row r="789" spans="1:4" x14ac:dyDescent="0.25">
      <c r="A789" s="8" t="s">
        <v>400</v>
      </c>
      <c r="B789" t="s">
        <v>437</v>
      </c>
      <c r="C789" s="26">
        <f>VLOOKUP(A789,'Indice Puntaje CF'!$A$4:$R$347,D789,0)</f>
        <v>0.31477915578733512</v>
      </c>
      <c r="D789">
        <v>4</v>
      </c>
    </row>
    <row r="790" spans="1:4" x14ac:dyDescent="0.25">
      <c r="A790" s="8" t="s">
        <v>103</v>
      </c>
      <c r="B790" t="s">
        <v>437</v>
      </c>
      <c r="C790" s="26">
        <f>VLOOKUP(A790,'Indice Puntaje CF'!$A$4:$R$347,D790,0)</f>
        <v>0.70246658996907863</v>
      </c>
      <c r="D790">
        <v>4</v>
      </c>
    </row>
    <row r="791" spans="1:4" x14ac:dyDescent="0.25">
      <c r="A791" s="8" t="s">
        <v>285</v>
      </c>
      <c r="B791" t="s">
        <v>437</v>
      </c>
      <c r="C791" s="26">
        <f>VLOOKUP(A791,'Indice Puntaje CF'!$A$4:$R$347,D791,0)</f>
        <v>0.70246658996907863</v>
      </c>
      <c r="D791">
        <v>4</v>
      </c>
    </row>
    <row r="792" spans="1:4" x14ac:dyDescent="0.25">
      <c r="A792" s="8" t="s">
        <v>181</v>
      </c>
      <c r="B792" t="s">
        <v>437</v>
      </c>
      <c r="C792" s="26">
        <f>VLOOKUP(A792,'Indice Puntaje CF'!$A$4:$R$347,D792,0)</f>
        <v>0.70246658996907863</v>
      </c>
      <c r="D792">
        <v>4</v>
      </c>
    </row>
    <row r="793" spans="1:4" x14ac:dyDescent="0.25">
      <c r="A793" s="8" t="s">
        <v>158</v>
      </c>
      <c r="B793" t="s">
        <v>437</v>
      </c>
      <c r="C793" s="26">
        <f>VLOOKUP(A793,'Indice Puntaje CF'!$A$4:$R$347,D793,0)</f>
        <v>0.641160035095378</v>
      </c>
      <c r="D793">
        <v>4</v>
      </c>
    </row>
    <row r="794" spans="1:4" x14ac:dyDescent="0.25">
      <c r="A794" s="8" t="s">
        <v>274</v>
      </c>
      <c r="B794" t="s">
        <v>437</v>
      </c>
      <c r="C794" s="26">
        <f>VLOOKUP(A794,'Indice Puntaje CF'!$A$4:$R$347,D794,0)</f>
        <v>0.70246658996907863</v>
      </c>
      <c r="D794">
        <v>4</v>
      </c>
    </row>
    <row r="795" spans="1:4" x14ac:dyDescent="0.25">
      <c r="A795" s="8" t="s">
        <v>327</v>
      </c>
      <c r="B795" t="s">
        <v>437</v>
      </c>
      <c r="C795" s="26">
        <f>VLOOKUP(A795,'Indice Puntaje CF'!$A$4:$R$347,D795,0)</f>
        <v>0.70246658996907863</v>
      </c>
      <c r="D795">
        <v>4</v>
      </c>
    </row>
    <row r="796" spans="1:4" x14ac:dyDescent="0.25">
      <c r="A796" s="8" t="s">
        <v>159</v>
      </c>
      <c r="B796" t="s">
        <v>437</v>
      </c>
      <c r="C796" s="26">
        <f>VLOOKUP(A796,'Indice Puntaje CF'!$A$4:$R$347,D796,0)</f>
        <v>0.70246658996907863</v>
      </c>
      <c r="D796">
        <v>4</v>
      </c>
    </row>
    <row r="797" spans="1:4" x14ac:dyDescent="0.25">
      <c r="A797" s="8" t="s">
        <v>142</v>
      </c>
      <c r="B797" t="s">
        <v>437</v>
      </c>
      <c r="C797" s="26">
        <f>VLOOKUP(A797,'Indice Puntaje CF'!$A$4:$R$347,D797,0)</f>
        <v>0.70246658996907863</v>
      </c>
      <c r="D797">
        <v>4</v>
      </c>
    </row>
    <row r="798" spans="1:4" x14ac:dyDescent="0.25">
      <c r="A798" s="8" t="s">
        <v>409</v>
      </c>
      <c r="B798" t="s">
        <v>437</v>
      </c>
      <c r="C798" s="26">
        <f>VLOOKUP(A798,'Indice Puntaje CF'!$A$4:$R$347,D798,0)</f>
        <v>0.70246658996907863</v>
      </c>
      <c r="D798">
        <v>4</v>
      </c>
    </row>
    <row r="799" spans="1:4" x14ac:dyDescent="0.25">
      <c r="A799" s="8" t="s">
        <v>358</v>
      </c>
      <c r="B799" t="s">
        <v>437</v>
      </c>
      <c r="C799" s="26">
        <f>VLOOKUP(A799,'Indice Puntaje CF'!$A$4:$R$347,D799,0)</f>
        <v>0.70246658996907863</v>
      </c>
      <c r="D799">
        <v>4</v>
      </c>
    </row>
    <row r="800" spans="1:4" x14ac:dyDescent="0.25">
      <c r="A800" s="8" t="s">
        <v>106</v>
      </c>
      <c r="B800" t="s">
        <v>437</v>
      </c>
      <c r="C800" s="26">
        <f>VLOOKUP(A800,'Indice Puntaje CF'!$A$4:$R$347,D800,0)</f>
        <v>0.70246658996907863</v>
      </c>
      <c r="D800">
        <v>4</v>
      </c>
    </row>
    <row r="801" spans="1:4" x14ac:dyDescent="0.25">
      <c r="A801" s="8" t="s">
        <v>388</v>
      </c>
      <c r="B801" t="s">
        <v>437</v>
      </c>
      <c r="C801" s="26">
        <f>VLOOKUP(A801,'Indice Puntaje CF'!$A$4:$R$347,D801,0)</f>
        <v>0.70246658996907863</v>
      </c>
      <c r="D801">
        <v>4</v>
      </c>
    </row>
    <row r="802" spans="1:4" x14ac:dyDescent="0.25">
      <c r="A802" s="8" t="s">
        <v>160</v>
      </c>
      <c r="B802" t="s">
        <v>437</v>
      </c>
      <c r="C802" s="26">
        <f>VLOOKUP(A802,'Indice Puntaje CF'!$A$4:$R$347,D802,0)</f>
        <v>0.70246658996907863</v>
      </c>
      <c r="D802">
        <v>4</v>
      </c>
    </row>
    <row r="803" spans="1:4" x14ac:dyDescent="0.25">
      <c r="A803" s="8" t="s">
        <v>120</v>
      </c>
      <c r="B803" t="s">
        <v>437</v>
      </c>
      <c r="C803" s="26">
        <f>VLOOKUP(A803,'Indice Puntaje CF'!$A$4:$R$347,D803,0)</f>
        <v>0.49799992123659392</v>
      </c>
      <c r="D803">
        <v>4</v>
      </c>
    </row>
    <row r="804" spans="1:4" x14ac:dyDescent="0.25">
      <c r="A804" s="8" t="s">
        <v>263</v>
      </c>
      <c r="B804" t="s">
        <v>437</v>
      </c>
      <c r="C804" s="26">
        <f>VLOOKUP(A804,'Indice Puntaje CF'!$A$4:$R$347,D804,0)</f>
        <v>0.47569858701798146</v>
      </c>
      <c r="D804">
        <v>4</v>
      </c>
    </row>
    <row r="805" spans="1:4" x14ac:dyDescent="0.25">
      <c r="A805" s="8" t="s">
        <v>96</v>
      </c>
      <c r="B805" t="s">
        <v>437</v>
      </c>
      <c r="C805" s="26">
        <f>VLOOKUP(A805,'Indice Puntaje CF'!$A$4:$R$347,D805,0)</f>
        <v>0.70246658996907863</v>
      </c>
      <c r="D805">
        <v>4</v>
      </c>
    </row>
    <row r="806" spans="1:4" x14ac:dyDescent="0.25">
      <c r="A806" s="8" t="s">
        <v>98</v>
      </c>
      <c r="B806" t="s">
        <v>437</v>
      </c>
      <c r="C806" s="26">
        <f>VLOOKUP(A806,'Indice Puntaje CF'!$A$4:$R$347,D806,0)</f>
        <v>0.641160035095378</v>
      </c>
      <c r="D806">
        <v>4</v>
      </c>
    </row>
    <row r="807" spans="1:4" x14ac:dyDescent="0.25">
      <c r="A807" s="8" t="s">
        <v>264</v>
      </c>
      <c r="B807" t="s">
        <v>437</v>
      </c>
      <c r="C807" s="26">
        <f>VLOOKUP(A807,'Indice Puntaje CF'!$A$4:$R$347,D807,0)</f>
        <v>0.70246658996907863</v>
      </c>
      <c r="D807">
        <v>4</v>
      </c>
    </row>
    <row r="808" spans="1:4" x14ac:dyDescent="0.25">
      <c r="A808" s="8" t="s">
        <v>126</v>
      </c>
      <c r="B808" t="s">
        <v>437</v>
      </c>
      <c r="C808" s="26">
        <f>VLOOKUP(A808,'Indice Puntaje CF'!$A$4:$R$347,D808,0)</f>
        <v>0.70246658996907863</v>
      </c>
      <c r="D808">
        <v>4</v>
      </c>
    </row>
    <row r="809" spans="1:4" x14ac:dyDescent="0.25">
      <c r="A809" s="8" t="s">
        <v>222</v>
      </c>
      <c r="B809" t="s">
        <v>437</v>
      </c>
      <c r="C809" s="26">
        <f>VLOOKUP(A809,'Indice Puntaje CF'!$A$4:$R$347,D809,0)</f>
        <v>0.70246658996907863</v>
      </c>
      <c r="D809">
        <v>4</v>
      </c>
    </row>
    <row r="810" spans="1:4" x14ac:dyDescent="0.25">
      <c r="A810" s="8" t="s">
        <v>389</v>
      </c>
      <c r="B810" t="s">
        <v>437</v>
      </c>
      <c r="C810" s="26">
        <f>VLOOKUP(A810,'Indice Puntaje CF'!$A$4:$R$347,D810,0)</f>
        <v>0.70246658996907863</v>
      </c>
      <c r="D810">
        <v>4</v>
      </c>
    </row>
    <row r="811" spans="1:4" x14ac:dyDescent="0.25">
      <c r="A811" s="8" t="s">
        <v>127</v>
      </c>
      <c r="B811" t="s">
        <v>437</v>
      </c>
      <c r="C811" s="26">
        <f>VLOOKUP(A811,'Indice Puntaje CF'!$A$4:$R$347,D811,0)</f>
        <v>0.70246658996907863</v>
      </c>
      <c r="D811">
        <v>4</v>
      </c>
    </row>
    <row r="812" spans="1:4" x14ac:dyDescent="0.25">
      <c r="A812" s="8" t="s">
        <v>187</v>
      </c>
      <c r="B812" t="s">
        <v>437</v>
      </c>
      <c r="C812" s="26">
        <f>VLOOKUP(A812,'Indice Puntaje CF'!$A$4:$R$347,D812,0)</f>
        <v>0.70246658996907863</v>
      </c>
      <c r="D812">
        <v>4</v>
      </c>
    </row>
    <row r="813" spans="1:4" x14ac:dyDescent="0.25">
      <c r="A813" s="8" t="s">
        <v>114</v>
      </c>
      <c r="B813" t="s">
        <v>437</v>
      </c>
      <c r="C813" s="26">
        <f>VLOOKUP(A813,'Indice Puntaje CF'!$A$4:$R$347,D813,0)</f>
        <v>0.70246658996907863</v>
      </c>
      <c r="D813">
        <v>4</v>
      </c>
    </row>
    <row r="814" spans="1:4" x14ac:dyDescent="0.25">
      <c r="A814" s="8" t="s">
        <v>238</v>
      </c>
      <c r="B814" t="s">
        <v>437</v>
      </c>
      <c r="C814" s="26">
        <f>VLOOKUP(A814,'Indice Puntaje CF'!$A$4:$R$347,D814,0)</f>
        <v>0.70246658996907863</v>
      </c>
      <c r="D814">
        <v>4</v>
      </c>
    </row>
    <row r="815" spans="1:4" x14ac:dyDescent="0.25">
      <c r="A815" s="8" t="s">
        <v>135</v>
      </c>
      <c r="B815" t="s">
        <v>437</v>
      </c>
      <c r="C815" s="26">
        <f>VLOOKUP(A815,'Indice Puntaje CF'!$A$4:$R$347,D815,0)</f>
        <v>0.70246658996907863</v>
      </c>
      <c r="D815">
        <v>4</v>
      </c>
    </row>
    <row r="816" spans="1:4" x14ac:dyDescent="0.25">
      <c r="A816" s="8" t="s">
        <v>301</v>
      </c>
      <c r="B816" t="s">
        <v>437</v>
      </c>
      <c r="C816" s="26">
        <f>VLOOKUP(A816,'Indice Puntaje CF'!$A$4:$R$347,D816,0)</f>
        <v>0.70246658996907863</v>
      </c>
      <c r="D816">
        <v>4</v>
      </c>
    </row>
    <row r="817" spans="1:4" x14ac:dyDescent="0.25">
      <c r="A817" s="8" t="s">
        <v>286</v>
      </c>
      <c r="B817" t="s">
        <v>437</v>
      </c>
      <c r="C817" s="26">
        <f>VLOOKUP(A817,'Indice Puntaje CF'!$A$4:$R$347,D817,0)</f>
        <v>0.47271113221791483</v>
      </c>
      <c r="D817">
        <v>4</v>
      </c>
    </row>
    <row r="818" spans="1:4" x14ac:dyDescent="0.25">
      <c r="A818" s="8" t="s">
        <v>302</v>
      </c>
      <c r="B818" t="s">
        <v>437</v>
      </c>
      <c r="C818" s="26">
        <f>VLOOKUP(A818,'Indice Puntaje CF'!$A$4:$R$347,D818,0)</f>
        <v>0.70246658996907863</v>
      </c>
      <c r="D818">
        <v>4</v>
      </c>
    </row>
    <row r="819" spans="1:4" x14ac:dyDescent="0.25">
      <c r="A819" s="8" t="s">
        <v>239</v>
      </c>
      <c r="B819" t="s">
        <v>437</v>
      </c>
      <c r="C819" s="26">
        <f>VLOOKUP(A819,'Indice Puntaje CF'!$A$4:$R$347,D819,0)</f>
        <v>0.70246658996907863</v>
      </c>
      <c r="D819">
        <v>4</v>
      </c>
    </row>
    <row r="820" spans="1:4" x14ac:dyDescent="0.25">
      <c r="A820" s="8" t="s">
        <v>380</v>
      </c>
      <c r="B820" t="s">
        <v>437</v>
      </c>
      <c r="C820" s="26">
        <f>VLOOKUP(A820,'Indice Puntaje CF'!$A$4:$R$347,D820,0)</f>
        <v>0.70246658996907863</v>
      </c>
      <c r="D820">
        <v>4</v>
      </c>
    </row>
    <row r="821" spans="1:4" x14ac:dyDescent="0.25">
      <c r="A821" s="8" t="s">
        <v>365</v>
      </c>
      <c r="B821" t="s">
        <v>437</v>
      </c>
      <c r="C821" s="26">
        <f>VLOOKUP(A821,'Indice Puntaje CF'!$A$4:$R$347,D821,0)</f>
        <v>0.70246658996907863</v>
      </c>
      <c r="D821">
        <v>4</v>
      </c>
    </row>
    <row r="822" spans="1:4" x14ac:dyDescent="0.25">
      <c r="A822" s="8" t="s">
        <v>366</v>
      </c>
      <c r="B822" t="s">
        <v>437</v>
      </c>
      <c r="C822" s="26">
        <f>VLOOKUP(A822,'Indice Puntaje CF'!$A$4:$R$347,D822,0)</f>
        <v>0.70246658996907863</v>
      </c>
      <c r="D822">
        <v>4</v>
      </c>
    </row>
    <row r="823" spans="1:4" x14ac:dyDescent="0.25">
      <c r="A823" s="8" t="s">
        <v>80</v>
      </c>
      <c r="B823" t="s">
        <v>437</v>
      </c>
      <c r="C823" s="26">
        <f>VLOOKUP(A823,'Indice Puntaje CF'!$A$4:$R$347,D823,0)</f>
        <v>0.70246658996907863</v>
      </c>
      <c r="D823">
        <v>4</v>
      </c>
    </row>
    <row r="824" spans="1:4" x14ac:dyDescent="0.25">
      <c r="A824" s="8" t="s">
        <v>149</v>
      </c>
      <c r="B824" t="s">
        <v>437</v>
      </c>
      <c r="C824" s="26">
        <f>VLOOKUP(A824,'Indice Puntaje CF'!$A$4:$R$347,D824,0)</f>
        <v>0.70246658996907863</v>
      </c>
      <c r="D824">
        <v>4</v>
      </c>
    </row>
    <row r="825" spans="1:4" x14ac:dyDescent="0.25">
      <c r="A825" s="8" t="s">
        <v>317</v>
      </c>
      <c r="B825" t="s">
        <v>437</v>
      </c>
      <c r="C825" s="26">
        <f>VLOOKUP(A825,'Indice Puntaje CF'!$A$4:$R$347,D825,0)</f>
        <v>0.70246658996907863</v>
      </c>
      <c r="D825">
        <v>4</v>
      </c>
    </row>
    <row r="826" spans="1:4" x14ac:dyDescent="0.25">
      <c r="A826" s="8" t="s">
        <v>161</v>
      </c>
      <c r="B826" t="s">
        <v>437</v>
      </c>
      <c r="C826" s="26">
        <f>VLOOKUP(A826,'Indice Puntaje CF'!$A$4:$R$347,D826,0)</f>
        <v>0.70246658996907863</v>
      </c>
      <c r="D826">
        <v>4</v>
      </c>
    </row>
    <row r="827" spans="1:4" x14ac:dyDescent="0.25">
      <c r="A827" s="8" t="s">
        <v>115</v>
      </c>
      <c r="B827" t="s">
        <v>437</v>
      </c>
      <c r="C827" s="26">
        <f>VLOOKUP(A827,'Indice Puntaje CF'!$A$4:$R$347,D827,0)</f>
        <v>0.70246658996907863</v>
      </c>
      <c r="D827">
        <v>4</v>
      </c>
    </row>
    <row r="828" spans="1:4" x14ac:dyDescent="0.25">
      <c r="A828" s="8" t="s">
        <v>240</v>
      </c>
      <c r="B828" t="s">
        <v>437</v>
      </c>
      <c r="C828" s="26">
        <f>VLOOKUP(A828,'Indice Puntaje CF'!$A$4:$R$347,D828,0)</f>
        <v>0.70246658996907863</v>
      </c>
      <c r="D828">
        <v>4</v>
      </c>
    </row>
    <row r="829" spans="1:4" x14ac:dyDescent="0.25">
      <c r="A829" s="8" t="s">
        <v>162</v>
      </c>
      <c r="B829" t="s">
        <v>437</v>
      </c>
      <c r="C829" s="26">
        <f>VLOOKUP(A829,'Indice Puntaje CF'!$A$4:$R$347,D829,0)</f>
        <v>0.70246658996907863</v>
      </c>
      <c r="D829">
        <v>4</v>
      </c>
    </row>
    <row r="830" spans="1:4" x14ac:dyDescent="0.25">
      <c r="A830" s="8" t="s">
        <v>318</v>
      </c>
      <c r="B830" t="s">
        <v>437</v>
      </c>
      <c r="C830" s="26">
        <f>VLOOKUP(A830,'Indice Puntaje CF'!$A$4:$R$347,D830,0)</f>
        <v>0.70246658996907863</v>
      </c>
      <c r="D830">
        <v>4</v>
      </c>
    </row>
    <row r="831" spans="1:4" x14ac:dyDescent="0.25">
      <c r="A831" s="8" t="s">
        <v>287</v>
      </c>
      <c r="B831" t="s">
        <v>437</v>
      </c>
      <c r="C831" s="26">
        <f>VLOOKUP(A831,'Indice Puntaje CF'!$A$4:$R$347,D831,0)</f>
        <v>0.70246658996907863</v>
      </c>
      <c r="D831">
        <v>4</v>
      </c>
    </row>
    <row r="832" spans="1:4" x14ac:dyDescent="0.25">
      <c r="A832" s="8" t="s">
        <v>79</v>
      </c>
      <c r="B832" t="s">
        <v>437</v>
      </c>
      <c r="C832" s="26">
        <f>VLOOKUP(A832,'Indice Puntaje CF'!$A$4:$R$347,D832,0)</f>
        <v>0.70246658996907863</v>
      </c>
      <c r="D832">
        <v>4</v>
      </c>
    </row>
    <row r="833" spans="1:4" x14ac:dyDescent="0.25">
      <c r="A833" s="8" t="s">
        <v>202</v>
      </c>
      <c r="B833" t="s">
        <v>437</v>
      </c>
      <c r="C833" s="26">
        <f>VLOOKUP(A833,'Indice Puntaje CF'!$A$4:$R$347,D833,0)</f>
        <v>0.70246658996907863</v>
      </c>
      <c r="D833">
        <v>4</v>
      </c>
    </row>
    <row r="834" spans="1:4" x14ac:dyDescent="0.25">
      <c r="A834" s="8" t="s">
        <v>207</v>
      </c>
      <c r="B834" t="s">
        <v>437</v>
      </c>
      <c r="C834" s="26">
        <f>VLOOKUP(A834,'Indice Puntaje CF'!$A$4:$R$347,D834,0)</f>
        <v>0.70246658996907863</v>
      </c>
      <c r="D834">
        <v>4</v>
      </c>
    </row>
    <row r="835" spans="1:4" x14ac:dyDescent="0.25">
      <c r="A835" s="8" t="s">
        <v>214</v>
      </c>
      <c r="B835" t="s">
        <v>437</v>
      </c>
      <c r="C835" s="26">
        <f>VLOOKUP(A835,'Indice Puntaje CF'!$A$4:$R$347,D835,0)</f>
        <v>0.70246658996907863</v>
      </c>
      <c r="D835">
        <v>4</v>
      </c>
    </row>
    <row r="836" spans="1:4" x14ac:dyDescent="0.25">
      <c r="A836" s="8" t="s">
        <v>122</v>
      </c>
      <c r="B836" t="s">
        <v>437</v>
      </c>
      <c r="C836" s="26">
        <f>VLOOKUP(A836,'Indice Puntaje CF'!$A$4:$R$347,D836,0)</f>
        <v>0.70246658996907863</v>
      </c>
      <c r="D836">
        <v>4</v>
      </c>
    </row>
    <row r="837" spans="1:4" x14ac:dyDescent="0.25">
      <c r="A837" s="8" t="s">
        <v>410</v>
      </c>
      <c r="B837" t="s">
        <v>437</v>
      </c>
      <c r="C837" s="26">
        <f>VLOOKUP(A837,'Indice Puntaje CF'!$A$4:$R$347,D837,0)</f>
        <v>0.70246658996907863</v>
      </c>
      <c r="D837">
        <v>4</v>
      </c>
    </row>
    <row r="838" spans="1:4" x14ac:dyDescent="0.25">
      <c r="A838" s="8" t="s">
        <v>143</v>
      </c>
      <c r="B838" t="s">
        <v>437</v>
      </c>
      <c r="C838" s="26">
        <f>VLOOKUP(A838,'Indice Puntaje CF'!$A$4:$R$347,D838,0)</f>
        <v>0.70246658996907863</v>
      </c>
      <c r="D838">
        <v>4</v>
      </c>
    </row>
    <row r="839" spans="1:4" x14ac:dyDescent="0.25">
      <c r="A839" s="8" t="s">
        <v>249</v>
      </c>
      <c r="B839" t="s">
        <v>437</v>
      </c>
      <c r="C839" s="26">
        <f>VLOOKUP(A839,'Indice Puntaje CF'!$A$4:$R$347,D839,0)</f>
        <v>0.70246658996907863</v>
      </c>
      <c r="D839">
        <v>4</v>
      </c>
    </row>
    <row r="840" spans="1:4" x14ac:dyDescent="0.25">
      <c r="A840" s="8" t="s">
        <v>128</v>
      </c>
      <c r="B840" t="s">
        <v>437</v>
      </c>
      <c r="C840" s="26">
        <f>VLOOKUP(A840,'Indice Puntaje CF'!$A$4:$R$347,D840,0)</f>
        <v>0.70246658996907863</v>
      </c>
      <c r="D840">
        <v>4</v>
      </c>
    </row>
    <row r="841" spans="1:4" x14ac:dyDescent="0.25">
      <c r="A841" s="8" t="s">
        <v>203</v>
      </c>
      <c r="B841" t="s">
        <v>437</v>
      </c>
      <c r="C841" s="26">
        <f>VLOOKUP(A841,'Indice Puntaje CF'!$A$4:$R$347,D841,0)</f>
        <v>0.70246658996907863</v>
      </c>
      <c r="D841">
        <v>4</v>
      </c>
    </row>
    <row r="842" spans="1:4" x14ac:dyDescent="0.25">
      <c r="A842" s="8" t="s">
        <v>265</v>
      </c>
      <c r="B842" t="s">
        <v>437</v>
      </c>
      <c r="C842" s="26">
        <f>VLOOKUP(A842,'Indice Puntaje CF'!$A$4:$R$347,D842,0)</f>
        <v>0.70246658996907863</v>
      </c>
      <c r="D842">
        <v>4</v>
      </c>
    </row>
    <row r="843" spans="1:4" x14ac:dyDescent="0.25">
      <c r="A843" s="8" t="s">
        <v>150</v>
      </c>
      <c r="B843" t="s">
        <v>437</v>
      </c>
      <c r="C843" s="26">
        <f>VLOOKUP(A843,'Indice Puntaje CF'!$A$4:$R$347,D843,0)</f>
        <v>0.70246658996907863</v>
      </c>
      <c r="D843">
        <v>4</v>
      </c>
    </row>
    <row r="844" spans="1:4" x14ac:dyDescent="0.25">
      <c r="A844" s="8" t="s">
        <v>136</v>
      </c>
      <c r="B844" t="s">
        <v>437</v>
      </c>
      <c r="C844" s="26">
        <f>VLOOKUP(A844,'Indice Puntaje CF'!$A$4:$R$347,D844,0)</f>
        <v>0.70246658996907863</v>
      </c>
      <c r="D844">
        <v>4</v>
      </c>
    </row>
    <row r="845" spans="1:4" x14ac:dyDescent="0.25">
      <c r="A845" s="8" t="s">
        <v>377</v>
      </c>
      <c r="B845" t="s">
        <v>437</v>
      </c>
      <c r="C845" s="26">
        <f>VLOOKUP(A845,'Indice Puntaje CF'!$A$4:$R$347,D845,0)</f>
        <v>0.70246658996907863</v>
      </c>
      <c r="D845">
        <v>4</v>
      </c>
    </row>
    <row r="846" spans="1:4" x14ac:dyDescent="0.25">
      <c r="A846" s="8" t="s">
        <v>319</v>
      </c>
      <c r="B846" t="s">
        <v>437</v>
      </c>
      <c r="C846" s="26">
        <f>VLOOKUP(A846,'Indice Puntaje CF'!$A$4:$R$347,D846,0)</f>
        <v>0.70246658996907863</v>
      </c>
      <c r="D846">
        <v>4</v>
      </c>
    </row>
    <row r="847" spans="1:4" x14ac:dyDescent="0.25">
      <c r="A847" s="8" t="s">
        <v>188</v>
      </c>
      <c r="B847" t="s">
        <v>437</v>
      </c>
      <c r="C847" s="26">
        <f>VLOOKUP(A847,'Indice Puntaje CF'!$A$4:$R$347,D847,0)</f>
        <v>0.70246658996907863</v>
      </c>
      <c r="D847">
        <v>4</v>
      </c>
    </row>
    <row r="848" spans="1:4" x14ac:dyDescent="0.25">
      <c r="A848" s="8" t="s">
        <v>97</v>
      </c>
      <c r="B848" t="s">
        <v>437</v>
      </c>
      <c r="C848" s="26">
        <f>VLOOKUP(A848,'Indice Puntaje CF'!$A$4:$R$347,D848,0)</f>
        <v>0.70246658996907863</v>
      </c>
      <c r="D848">
        <v>4</v>
      </c>
    </row>
    <row r="849" spans="1:4" x14ac:dyDescent="0.25">
      <c r="A849" s="8" t="s">
        <v>189</v>
      </c>
      <c r="B849" t="s">
        <v>437</v>
      </c>
      <c r="C849" s="26">
        <f>VLOOKUP(A849,'Indice Puntaje CF'!$A$4:$R$347,D849,0)</f>
        <v>0.70246658996907863</v>
      </c>
      <c r="D849">
        <v>4</v>
      </c>
    </row>
    <row r="850" spans="1:4" x14ac:dyDescent="0.25">
      <c r="A850" s="8" t="s">
        <v>390</v>
      </c>
      <c r="B850" t="s">
        <v>437</v>
      </c>
      <c r="C850" s="26">
        <f>VLOOKUP(A850,'Indice Puntaje CF'!$A$4:$R$347,D850,0)</f>
        <v>0.70246658996907863</v>
      </c>
      <c r="D850">
        <v>4</v>
      </c>
    </row>
    <row r="851" spans="1:4" x14ac:dyDescent="0.25">
      <c r="A851" s="8" t="s">
        <v>137</v>
      </c>
      <c r="B851" t="s">
        <v>437</v>
      </c>
      <c r="C851" s="26">
        <f>VLOOKUP(A851,'Indice Puntaje CF'!$A$4:$R$347,D851,0)</f>
        <v>0.70246658996907863</v>
      </c>
      <c r="D851">
        <v>4</v>
      </c>
    </row>
    <row r="852" spans="1:4" x14ac:dyDescent="0.25">
      <c r="A852" s="8" t="s">
        <v>190</v>
      </c>
      <c r="B852" t="s">
        <v>437</v>
      </c>
      <c r="C852" s="26">
        <f>VLOOKUP(A852,'Indice Puntaje CF'!$A$4:$R$347,D852,0)</f>
        <v>0.70246658996907863</v>
      </c>
      <c r="D852">
        <v>4</v>
      </c>
    </row>
    <row r="853" spans="1:4" x14ac:dyDescent="0.25">
      <c r="A853" s="8" t="s">
        <v>340</v>
      </c>
      <c r="B853" t="s">
        <v>437</v>
      </c>
      <c r="C853" s="26">
        <f>VLOOKUP(A853,'Indice Puntaje CF'!$A$4:$R$347,D853,0)</f>
        <v>0.70246658996907863</v>
      </c>
      <c r="D853">
        <v>4</v>
      </c>
    </row>
    <row r="854" spans="1:4" x14ac:dyDescent="0.25">
      <c r="A854" s="8" t="s">
        <v>413</v>
      </c>
      <c r="B854" t="s">
        <v>437</v>
      </c>
      <c r="C854" s="26">
        <f>VLOOKUP(A854,'Indice Puntaje CF'!$A$4:$R$347,D854,0)</f>
        <v>6.1306554873700701E-2</v>
      </c>
      <c r="D854">
        <v>4</v>
      </c>
    </row>
    <row r="855" spans="1:4" x14ac:dyDescent="0.25">
      <c r="A855" s="8" t="s">
        <v>328</v>
      </c>
      <c r="B855" t="s">
        <v>437</v>
      </c>
      <c r="C855" s="26">
        <f>VLOOKUP(A855,'Indice Puntaje CF'!$A$4:$R$347,D855,0)</f>
        <v>0.70246658996907863</v>
      </c>
      <c r="D855">
        <v>4</v>
      </c>
    </row>
    <row r="856" spans="1:4" x14ac:dyDescent="0.25">
      <c r="A856" s="8" t="s">
        <v>288</v>
      </c>
      <c r="B856" t="s">
        <v>437</v>
      </c>
      <c r="C856" s="26">
        <f>VLOOKUP(A856,'Indice Puntaje CF'!$A$4:$R$347,D856,0)</f>
        <v>0.70246658996907863</v>
      </c>
      <c r="D856">
        <v>4</v>
      </c>
    </row>
    <row r="857" spans="1:4" x14ac:dyDescent="0.25">
      <c r="A857" s="8" t="s">
        <v>303</v>
      </c>
      <c r="B857" t="s">
        <v>437</v>
      </c>
      <c r="C857" s="26">
        <f>VLOOKUP(A857,'Indice Puntaje CF'!$A$4:$R$347,D857,0)</f>
        <v>0.641160035095378</v>
      </c>
      <c r="D857">
        <v>4</v>
      </c>
    </row>
    <row r="858" spans="1:4" x14ac:dyDescent="0.25">
      <c r="A858" s="8" t="s">
        <v>329</v>
      </c>
      <c r="B858" t="s">
        <v>437</v>
      </c>
      <c r="C858" s="26">
        <f>VLOOKUP(A858,'Indice Puntaje CF'!$A$4:$R$347,D858,0)</f>
        <v>0.70246658996907863</v>
      </c>
      <c r="D858">
        <v>4</v>
      </c>
    </row>
    <row r="859" spans="1:4" x14ac:dyDescent="0.25">
      <c r="A859" s="8" t="s">
        <v>330</v>
      </c>
      <c r="B859" t="s">
        <v>437</v>
      </c>
      <c r="C859" s="26">
        <f>VLOOKUP(A859,'Indice Puntaje CF'!$A$4:$R$347,D859,0)</f>
        <v>0.70246658996907863</v>
      </c>
      <c r="D859">
        <v>4</v>
      </c>
    </row>
    <row r="860" spans="1:4" x14ac:dyDescent="0.25">
      <c r="A860" s="8" t="s">
        <v>163</v>
      </c>
      <c r="B860" t="s">
        <v>437</v>
      </c>
      <c r="C860" s="26">
        <f>VLOOKUP(A860,'Indice Puntaje CF'!$A$4:$R$347,D860,0)</f>
        <v>0.70246658996907863</v>
      </c>
      <c r="D860">
        <v>4</v>
      </c>
    </row>
    <row r="861" spans="1:4" x14ac:dyDescent="0.25">
      <c r="A861" s="8" t="s">
        <v>223</v>
      </c>
      <c r="B861" t="s">
        <v>437</v>
      </c>
      <c r="C861" s="26">
        <f>VLOOKUP(A861,'Indice Puntaje CF'!$A$4:$R$347,D861,0)</f>
        <v>0.70246658996907863</v>
      </c>
      <c r="D861">
        <v>4</v>
      </c>
    </row>
    <row r="862" spans="1:4" x14ac:dyDescent="0.25">
      <c r="A862" s="8" t="s">
        <v>331</v>
      </c>
      <c r="B862" t="s">
        <v>437</v>
      </c>
      <c r="C862" s="26">
        <f>VLOOKUP(A862,'Indice Puntaje CF'!$A$4:$R$347,D862,0)</f>
        <v>0.70246658996907863</v>
      </c>
      <c r="D862">
        <v>4</v>
      </c>
    </row>
    <row r="863" spans="1:4" x14ac:dyDescent="0.25">
      <c r="A863" s="8" t="s">
        <v>381</v>
      </c>
      <c r="B863" t="s">
        <v>437</v>
      </c>
      <c r="C863" s="26">
        <f>VLOOKUP(A863,'Indice Puntaje CF'!$A$4:$R$347,D863,0)</f>
        <v>0.70246658996907863</v>
      </c>
      <c r="D863">
        <v>4</v>
      </c>
    </row>
    <row r="864" spans="1:4" x14ac:dyDescent="0.25">
      <c r="A864" s="8" t="s">
        <v>116</v>
      </c>
      <c r="B864" t="s">
        <v>437</v>
      </c>
      <c r="C864" s="26">
        <f>VLOOKUP(A864,'Indice Puntaje CF'!$A$4:$R$347,D864,0)</f>
        <v>0.70246658996907863</v>
      </c>
      <c r="D864">
        <v>4</v>
      </c>
    </row>
    <row r="865" spans="1:4" x14ac:dyDescent="0.25">
      <c r="A865" s="8" t="s">
        <v>224</v>
      </c>
      <c r="B865" t="s">
        <v>437</v>
      </c>
      <c r="C865" s="26">
        <f>VLOOKUP(A865,'Indice Puntaje CF'!$A$4:$R$347,D865,0)</f>
        <v>0.70246658996907863</v>
      </c>
      <c r="D865">
        <v>4</v>
      </c>
    </row>
    <row r="866" spans="1:4" x14ac:dyDescent="0.25">
      <c r="A866" s="8" t="s">
        <v>250</v>
      </c>
      <c r="B866" t="s">
        <v>437</v>
      </c>
      <c r="C866" s="26">
        <f>VLOOKUP(A866,'Indice Puntaje CF'!$A$4:$R$347,D866,0)</f>
        <v>0.70246658996907863</v>
      </c>
      <c r="D866">
        <v>4</v>
      </c>
    </row>
    <row r="867" spans="1:4" x14ac:dyDescent="0.25">
      <c r="A867" s="8" t="s">
        <v>208</v>
      </c>
      <c r="B867" t="s">
        <v>437</v>
      </c>
      <c r="C867" s="26">
        <f>VLOOKUP(A867,'Indice Puntaje CF'!$A$4:$R$347,D867,0)</f>
        <v>0.70246658996907863</v>
      </c>
      <c r="D867">
        <v>4</v>
      </c>
    </row>
    <row r="868" spans="1:4" x14ac:dyDescent="0.25">
      <c r="A868" s="8" t="s">
        <v>275</v>
      </c>
      <c r="B868" t="s">
        <v>437</v>
      </c>
      <c r="C868" s="26">
        <f>VLOOKUP(A868,'Indice Puntaje CF'!$A$4:$R$347,D868,0)</f>
        <v>0.70246658996907863</v>
      </c>
      <c r="D868">
        <v>4</v>
      </c>
    </row>
    <row r="869" spans="1:4" x14ac:dyDescent="0.25">
      <c r="A869" s="8" t="s">
        <v>304</v>
      </c>
      <c r="B869" t="s">
        <v>437</v>
      </c>
      <c r="C869" s="26">
        <f>VLOOKUP(A869,'Indice Puntaje CF'!$A$4:$R$347,D869,0)</f>
        <v>0.70246658996907863</v>
      </c>
      <c r="D869">
        <v>4</v>
      </c>
    </row>
    <row r="870" spans="1:4" x14ac:dyDescent="0.25">
      <c r="A870" s="8" t="s">
        <v>305</v>
      </c>
      <c r="B870" t="s">
        <v>437</v>
      </c>
      <c r="C870" s="26">
        <f>VLOOKUP(A870,'Indice Puntaje CF'!$A$4:$R$347,D870,0)</f>
        <v>0.70246658996907863</v>
      </c>
      <c r="D870">
        <v>4</v>
      </c>
    </row>
    <row r="871" spans="1:4" x14ac:dyDescent="0.25">
      <c r="A871" s="8" t="s">
        <v>417</v>
      </c>
      <c r="B871" t="s">
        <v>437</v>
      </c>
      <c r="C871" s="26">
        <f>VLOOKUP(A871,'Indice Puntaje CF'!$A$4:$R$347,D871,0)</f>
        <v>0.70246658996907863</v>
      </c>
      <c r="D871">
        <v>4</v>
      </c>
    </row>
    <row r="872" spans="1:4" x14ac:dyDescent="0.25">
      <c r="A872" s="8" t="s">
        <v>289</v>
      </c>
      <c r="B872" t="s">
        <v>437</v>
      </c>
      <c r="C872" s="26">
        <f>VLOOKUP(A872,'Indice Puntaje CF'!$A$4:$R$347,D872,0)</f>
        <v>0.70246658996907863</v>
      </c>
      <c r="D872">
        <v>4</v>
      </c>
    </row>
    <row r="873" spans="1:4" x14ac:dyDescent="0.25">
      <c r="A873" s="8" t="s">
        <v>129</v>
      </c>
      <c r="B873" t="s">
        <v>437</v>
      </c>
      <c r="C873" s="26">
        <f>VLOOKUP(A873,'Indice Puntaje CF'!$A$4:$R$347,D873,0)</f>
        <v>0.70246658996907863</v>
      </c>
      <c r="D873">
        <v>4</v>
      </c>
    </row>
    <row r="874" spans="1:4" x14ac:dyDescent="0.25">
      <c r="A874" s="8" t="s">
        <v>414</v>
      </c>
      <c r="B874" t="s">
        <v>437</v>
      </c>
      <c r="C874" s="26">
        <f>VLOOKUP(A874,'Indice Puntaje CF'!$A$4:$R$347,D874,0)</f>
        <v>0.29430764510706053</v>
      </c>
      <c r="D874">
        <v>4</v>
      </c>
    </row>
    <row r="875" spans="1:4" x14ac:dyDescent="0.25">
      <c r="A875" s="8" t="s">
        <v>306</v>
      </c>
      <c r="B875" t="s">
        <v>437</v>
      </c>
      <c r="C875" s="26">
        <f>VLOOKUP(A875,'Indice Puntaje CF'!$A$4:$R$347,D875,0)</f>
        <v>0.70246658996907863</v>
      </c>
      <c r="D875">
        <v>4</v>
      </c>
    </row>
    <row r="876" spans="1:4" x14ac:dyDescent="0.25">
      <c r="A876" s="8" t="s">
        <v>241</v>
      </c>
      <c r="B876" t="s">
        <v>437</v>
      </c>
      <c r="C876" s="26">
        <f>VLOOKUP(A876,'Indice Puntaje CF'!$A$4:$R$347,D876,0)</f>
        <v>0.62068852441510347</v>
      </c>
      <c r="D876">
        <v>4</v>
      </c>
    </row>
    <row r="877" spans="1:4" x14ac:dyDescent="0.25">
      <c r="A877" s="8" t="s">
        <v>251</v>
      </c>
      <c r="B877" t="s">
        <v>437</v>
      </c>
      <c r="C877" s="26">
        <f>VLOOKUP(A877,'Indice Puntaje CF'!$A$4:$R$347,D877,0)</f>
        <v>0.70246658996907863</v>
      </c>
      <c r="D877">
        <v>4</v>
      </c>
    </row>
    <row r="878" spans="1:4" x14ac:dyDescent="0.25">
      <c r="A878" s="8" t="s">
        <v>420</v>
      </c>
      <c r="B878" t="s">
        <v>437</v>
      </c>
      <c r="C878" s="26">
        <f>VLOOKUP(A878,'Indice Puntaje CF'!$A$4:$R$347,D878,0)</f>
        <v>0</v>
      </c>
      <c r="D878">
        <v>4</v>
      </c>
    </row>
    <row r="879" spans="1:4" x14ac:dyDescent="0.25">
      <c r="A879" s="8" t="s">
        <v>130</v>
      </c>
      <c r="B879" t="s">
        <v>437</v>
      </c>
      <c r="C879" s="26">
        <f>VLOOKUP(A879,'Indice Puntaje CF'!$A$4:$R$347,D879,0)</f>
        <v>0.70246658996907863</v>
      </c>
      <c r="D879">
        <v>4</v>
      </c>
    </row>
    <row r="880" spans="1:4" x14ac:dyDescent="0.25">
      <c r="A880" s="8" t="s">
        <v>151</v>
      </c>
      <c r="B880" t="s">
        <v>437</v>
      </c>
      <c r="C880" s="26">
        <f>VLOOKUP(A880,'Indice Puntaje CF'!$A$4:$R$347,D880,0)</f>
        <v>0.70246658996907863</v>
      </c>
      <c r="D880">
        <v>4</v>
      </c>
    </row>
    <row r="881" spans="1:4" x14ac:dyDescent="0.25">
      <c r="A881" s="8" t="s">
        <v>215</v>
      </c>
      <c r="B881" t="s">
        <v>437</v>
      </c>
      <c r="C881" s="26">
        <f>VLOOKUP(A881,'Indice Puntaje CF'!$A$4:$R$347,D881,0)</f>
        <v>0.70246658996907863</v>
      </c>
      <c r="D881">
        <v>4</v>
      </c>
    </row>
    <row r="882" spans="1:4" x14ac:dyDescent="0.25">
      <c r="A882" s="8" t="s">
        <v>242</v>
      </c>
      <c r="B882" t="s">
        <v>437</v>
      </c>
      <c r="C882" s="26">
        <f>VLOOKUP(A882,'Indice Puntaje CF'!$A$4:$R$347,D882,0)</f>
        <v>0.44776368274600786</v>
      </c>
      <c r="D882">
        <v>4</v>
      </c>
    </row>
    <row r="883" spans="1:4" x14ac:dyDescent="0.25">
      <c r="A883" s="8" t="s">
        <v>92</v>
      </c>
      <c r="B883" t="s">
        <v>437</v>
      </c>
      <c r="C883" s="26">
        <f>VLOOKUP(A883,'Indice Puntaje CF'!$A$4:$R$347,D883,0)</f>
        <v>0.70246658996907863</v>
      </c>
      <c r="D883">
        <v>4</v>
      </c>
    </row>
    <row r="884" spans="1:4" x14ac:dyDescent="0.25">
      <c r="A884" s="8" t="s">
        <v>394</v>
      </c>
      <c r="B884" t="s">
        <v>437</v>
      </c>
      <c r="C884" s="26">
        <f>VLOOKUP(A884,'Indice Puntaje CF'!$A$4:$R$347,D884,0)</f>
        <v>0.70246658996907863</v>
      </c>
      <c r="D884">
        <v>4</v>
      </c>
    </row>
    <row r="885" spans="1:4" x14ac:dyDescent="0.25">
      <c r="A885" s="8" t="s">
        <v>191</v>
      </c>
      <c r="B885" t="s">
        <v>437</v>
      </c>
      <c r="C885" s="26">
        <f>VLOOKUP(A885,'Indice Puntaje CF'!$A$4:$R$347,D885,0)</f>
        <v>0.70246658996907863</v>
      </c>
      <c r="D885">
        <v>4</v>
      </c>
    </row>
    <row r="886" spans="1:4" x14ac:dyDescent="0.25">
      <c r="A886" s="8" t="s">
        <v>123</v>
      </c>
      <c r="B886" t="s">
        <v>437</v>
      </c>
      <c r="C886" s="26">
        <f>VLOOKUP(A886,'Indice Puntaje CF'!$A$4:$R$347,D886,0)</f>
        <v>0.70246658996907863</v>
      </c>
      <c r="D886">
        <v>4</v>
      </c>
    </row>
    <row r="887" spans="1:4" x14ac:dyDescent="0.25">
      <c r="A887" s="8" t="s">
        <v>276</v>
      </c>
      <c r="B887" t="s">
        <v>437</v>
      </c>
      <c r="C887" s="26">
        <f>VLOOKUP(A887,'Indice Puntaje CF'!$A$4:$R$347,D887,0)</f>
        <v>0.70246658996907863</v>
      </c>
      <c r="D887">
        <v>4</v>
      </c>
    </row>
    <row r="888" spans="1:4" x14ac:dyDescent="0.25">
      <c r="A888" s="8" t="s">
        <v>320</v>
      </c>
      <c r="B888" t="s">
        <v>437</v>
      </c>
      <c r="C888" s="26">
        <f>VLOOKUP(A888,'Indice Puntaje CF'!$A$4:$R$347,D888,0)</f>
        <v>0.641160035095378</v>
      </c>
      <c r="D888">
        <v>4</v>
      </c>
    </row>
    <row r="889" spans="1:4" x14ac:dyDescent="0.25">
      <c r="A889" s="8" t="s">
        <v>252</v>
      </c>
      <c r="B889" t="s">
        <v>437</v>
      </c>
      <c r="C889" s="26">
        <f>VLOOKUP(A889,'Indice Puntaje CF'!$A$4:$R$347,D889,0)</f>
        <v>0.70246658996907863</v>
      </c>
      <c r="D889">
        <v>4</v>
      </c>
    </row>
    <row r="890" spans="1:4" x14ac:dyDescent="0.25">
      <c r="A890" s="8" t="s">
        <v>131</v>
      </c>
      <c r="B890" t="s">
        <v>437</v>
      </c>
      <c r="C890" s="26">
        <f>VLOOKUP(A890,'Indice Puntaje CF'!$A$4:$R$347,D890,0)</f>
        <v>0.70246658996907863</v>
      </c>
      <c r="D890">
        <v>4</v>
      </c>
    </row>
    <row r="891" spans="1:4" x14ac:dyDescent="0.25">
      <c r="A891" s="8" t="s">
        <v>124</v>
      </c>
      <c r="B891" t="s">
        <v>437</v>
      </c>
      <c r="C891" s="26">
        <f>VLOOKUP(A891,'Indice Puntaje CF'!$A$4:$R$347,D891,0)</f>
        <v>0.70246658996907863</v>
      </c>
      <c r="D891">
        <v>4</v>
      </c>
    </row>
    <row r="892" spans="1:4" x14ac:dyDescent="0.25">
      <c r="A892" s="8" t="s">
        <v>225</v>
      </c>
      <c r="B892" t="s">
        <v>437</v>
      </c>
      <c r="C892" s="26">
        <f>VLOOKUP(A892,'Indice Puntaje CF'!$A$4:$R$347,D892,0)</f>
        <v>0.70246658996907863</v>
      </c>
      <c r="D892">
        <v>4</v>
      </c>
    </row>
    <row r="893" spans="1:4" x14ac:dyDescent="0.25">
      <c r="A893" s="8" t="s">
        <v>332</v>
      </c>
      <c r="B893" t="s">
        <v>437</v>
      </c>
      <c r="C893" s="26">
        <f>VLOOKUP(A893,'Indice Puntaje CF'!$A$4:$R$347,D893,0)</f>
        <v>0.70246658996907863</v>
      </c>
      <c r="D893">
        <v>4</v>
      </c>
    </row>
    <row r="894" spans="1:4" x14ac:dyDescent="0.25">
      <c r="A894" s="8" t="s">
        <v>182</v>
      </c>
      <c r="B894" t="s">
        <v>437</v>
      </c>
      <c r="C894" s="26">
        <f>VLOOKUP(A894,'Indice Puntaje CF'!$A$4:$R$347,D894,0)</f>
        <v>0.70246658996907863</v>
      </c>
      <c r="D894">
        <v>4</v>
      </c>
    </row>
    <row r="895" spans="1:4" x14ac:dyDescent="0.25">
      <c r="A895" s="8" t="s">
        <v>307</v>
      </c>
      <c r="B895" t="s">
        <v>437</v>
      </c>
      <c r="C895" s="26">
        <f>VLOOKUP(A895,'Indice Puntaje CF'!$A$4:$R$347,D895,0)</f>
        <v>0.70246658996907863</v>
      </c>
      <c r="D895">
        <v>4</v>
      </c>
    </row>
    <row r="896" spans="1:4" x14ac:dyDescent="0.25">
      <c r="A896" s="8" t="s">
        <v>333</v>
      </c>
      <c r="B896" t="s">
        <v>437</v>
      </c>
      <c r="C896" s="26">
        <f>VLOOKUP(A896,'Indice Puntaje CF'!$A$4:$R$347,D896,0)</f>
        <v>0.70246658996907863</v>
      </c>
      <c r="D896">
        <v>4</v>
      </c>
    </row>
    <row r="897" spans="1:4" x14ac:dyDescent="0.25">
      <c r="A897" s="8" t="s">
        <v>347</v>
      </c>
      <c r="B897" t="s">
        <v>437</v>
      </c>
      <c r="C897" s="26">
        <f>VLOOKUP(A897,'Indice Puntaje CF'!$A$4:$R$347,D897,0)</f>
        <v>0.70246658996907863</v>
      </c>
      <c r="D897">
        <v>4</v>
      </c>
    </row>
    <row r="898" spans="1:4" x14ac:dyDescent="0.25">
      <c r="A898" s="8" t="s">
        <v>372</v>
      </c>
      <c r="B898" t="s">
        <v>437</v>
      </c>
      <c r="C898" s="26">
        <f>VLOOKUP(A898,'Indice Puntaje CF'!$A$4:$R$347,D898,0)</f>
        <v>0.70246658996907863</v>
      </c>
      <c r="D898">
        <v>4</v>
      </c>
    </row>
    <row r="899" spans="1:4" x14ac:dyDescent="0.25">
      <c r="A899" s="8" t="s">
        <v>277</v>
      </c>
      <c r="B899" t="s">
        <v>437</v>
      </c>
      <c r="C899" s="26">
        <f>VLOOKUP(A899,'Indice Puntaje CF'!$A$4:$R$347,D899,0)</f>
        <v>0.70246658996907863</v>
      </c>
      <c r="D899">
        <v>4</v>
      </c>
    </row>
    <row r="900" spans="1:4" x14ac:dyDescent="0.25">
      <c r="A900" s="8" t="s">
        <v>82</v>
      </c>
      <c r="B900" t="s">
        <v>437</v>
      </c>
      <c r="C900" s="26">
        <f>VLOOKUP(A900,'Indice Puntaje CF'!$A$4:$R$347,D900,0)</f>
        <v>0.64686910187145619</v>
      </c>
      <c r="D900">
        <v>4</v>
      </c>
    </row>
    <row r="901" spans="1:4" x14ac:dyDescent="0.25">
      <c r="A901" s="8" t="s">
        <v>104</v>
      </c>
      <c r="B901" t="s">
        <v>437</v>
      </c>
      <c r="C901" s="26">
        <f>VLOOKUP(A901,'Indice Puntaje CF'!$A$4:$R$347,D901,0)</f>
        <v>0.70246658996907863</v>
      </c>
      <c r="D901">
        <v>4</v>
      </c>
    </row>
    <row r="902" spans="1:4" x14ac:dyDescent="0.25">
      <c r="A902" s="8" t="s">
        <v>367</v>
      </c>
      <c r="B902" t="s">
        <v>437</v>
      </c>
      <c r="C902" s="26">
        <f>VLOOKUP(A902,'Indice Puntaje CF'!$A$4:$R$347,D902,0)</f>
        <v>0.70246658996907863</v>
      </c>
      <c r="D902">
        <v>4</v>
      </c>
    </row>
    <row r="903" spans="1:4" x14ac:dyDescent="0.25">
      <c r="A903" s="8" t="s">
        <v>172</v>
      </c>
      <c r="B903" t="s">
        <v>437</v>
      </c>
      <c r="C903" s="26">
        <f>VLOOKUP(A903,'Indice Puntaje CF'!$A$4:$R$347,D903,0)</f>
        <v>0.70246658996907863</v>
      </c>
      <c r="D903">
        <v>4</v>
      </c>
    </row>
    <row r="904" spans="1:4" x14ac:dyDescent="0.25">
      <c r="A904" s="8" t="s">
        <v>321</v>
      </c>
      <c r="B904" t="s">
        <v>437</v>
      </c>
      <c r="C904" s="26">
        <f>VLOOKUP(A904,'Indice Puntaje CF'!$A$4:$R$347,D904,0)</f>
        <v>0.70246658996907863</v>
      </c>
      <c r="D904">
        <v>4</v>
      </c>
    </row>
    <row r="905" spans="1:4" x14ac:dyDescent="0.25">
      <c r="A905" s="8" t="s">
        <v>353</v>
      </c>
      <c r="B905" t="s">
        <v>437</v>
      </c>
      <c r="C905" s="26">
        <f>VLOOKUP(A905,'Indice Puntaje CF'!$A$4:$R$347,D905,0)</f>
        <v>0.70246658996907863</v>
      </c>
      <c r="D905">
        <v>4</v>
      </c>
    </row>
    <row r="906" spans="1:4" x14ac:dyDescent="0.25">
      <c r="A906" s="8" t="s">
        <v>290</v>
      </c>
      <c r="B906" t="s">
        <v>437</v>
      </c>
      <c r="C906" s="26">
        <f>VLOOKUP(A906,'Indice Puntaje CF'!$A$4:$R$347,D906,0)</f>
        <v>0.641160035095378</v>
      </c>
      <c r="D906">
        <v>4</v>
      </c>
    </row>
    <row r="907" spans="1:4" x14ac:dyDescent="0.25">
      <c r="A907" s="8" t="s">
        <v>334</v>
      </c>
      <c r="B907" t="s">
        <v>437</v>
      </c>
      <c r="C907" s="26">
        <f>VLOOKUP(A907,'Indice Puntaje CF'!$A$4:$R$347,D907,0)</f>
        <v>0.70246658996907863</v>
      </c>
      <c r="D907">
        <v>4</v>
      </c>
    </row>
    <row r="908" spans="1:4" x14ac:dyDescent="0.25">
      <c r="A908" s="8" t="s">
        <v>278</v>
      </c>
      <c r="B908" t="s">
        <v>437</v>
      </c>
      <c r="C908" s="26">
        <f>VLOOKUP(A908,'Indice Puntaje CF'!$A$4:$R$347,D908,0)</f>
        <v>0.70246658996907863</v>
      </c>
      <c r="D908">
        <v>4</v>
      </c>
    </row>
    <row r="909" spans="1:4" x14ac:dyDescent="0.25">
      <c r="A909" s="8" t="s">
        <v>253</v>
      </c>
      <c r="B909" t="s">
        <v>437</v>
      </c>
      <c r="C909" s="26">
        <f>VLOOKUP(A909,'Indice Puntaje CF'!$A$4:$R$347,D909,0)</f>
        <v>0.70246658996907863</v>
      </c>
      <c r="D909">
        <v>4</v>
      </c>
    </row>
    <row r="910" spans="1:4" x14ac:dyDescent="0.25">
      <c r="A910" s="8" t="s">
        <v>322</v>
      </c>
      <c r="B910" t="s">
        <v>437</v>
      </c>
      <c r="C910" s="26">
        <f>VLOOKUP(A910,'Indice Puntaje CF'!$A$4:$R$347,D910,0)</f>
        <v>0.70246658996907863</v>
      </c>
      <c r="D910">
        <v>4</v>
      </c>
    </row>
    <row r="911" spans="1:4" x14ac:dyDescent="0.25">
      <c r="A911" s="8" t="s">
        <v>132</v>
      </c>
      <c r="B911" t="s">
        <v>437</v>
      </c>
      <c r="C911" s="26">
        <f>VLOOKUP(A911,'Indice Puntaje CF'!$A$4:$R$347,D911,0)</f>
        <v>0.70246658996907863</v>
      </c>
      <c r="D911">
        <v>4</v>
      </c>
    </row>
    <row r="912" spans="1:4" x14ac:dyDescent="0.25">
      <c r="A912" s="8" t="s">
        <v>341</v>
      </c>
      <c r="B912" t="s">
        <v>437</v>
      </c>
      <c r="C912" s="26">
        <f>VLOOKUP(A912,'Indice Puntaje CF'!$A$4:$R$347,D912,0)</f>
        <v>0.641160035095378</v>
      </c>
      <c r="D912">
        <v>4</v>
      </c>
    </row>
    <row r="913" spans="1:4" x14ac:dyDescent="0.25">
      <c r="A913" s="8" t="s">
        <v>308</v>
      </c>
      <c r="B913" t="s">
        <v>437</v>
      </c>
      <c r="C913" s="26">
        <f>VLOOKUP(A913,'Indice Puntaje CF'!$A$4:$R$347,D913,0)</f>
        <v>0.70246658996907863</v>
      </c>
      <c r="D913">
        <v>4</v>
      </c>
    </row>
    <row r="914" spans="1:4" x14ac:dyDescent="0.25">
      <c r="A914" s="8" t="s">
        <v>279</v>
      </c>
      <c r="B914" t="s">
        <v>437</v>
      </c>
      <c r="C914" s="26">
        <f>VLOOKUP(A914,'Indice Puntaje CF'!$A$4:$R$347,D914,0)</f>
        <v>0.70246658996907863</v>
      </c>
      <c r="D914">
        <v>4</v>
      </c>
    </row>
    <row r="915" spans="1:4" x14ac:dyDescent="0.25">
      <c r="A915" s="8" t="s">
        <v>401</v>
      </c>
      <c r="B915" t="s">
        <v>437</v>
      </c>
      <c r="C915" s="26">
        <f>VLOOKUP(A915,'Indice Puntaje CF'!$A$4:$R$347,D915,0)</f>
        <v>0.49799992123659392</v>
      </c>
      <c r="D915">
        <v>4</v>
      </c>
    </row>
    <row r="916" spans="1:4" x14ac:dyDescent="0.25">
      <c r="A916" s="8" t="s">
        <v>323</v>
      </c>
      <c r="B916" t="s">
        <v>437</v>
      </c>
      <c r="C916" s="26">
        <f>VLOOKUP(A916,'Indice Puntaje CF'!$A$4:$R$347,D916,0)</f>
        <v>0.70246658996907863</v>
      </c>
      <c r="D916">
        <v>4</v>
      </c>
    </row>
    <row r="917" spans="1:4" x14ac:dyDescent="0.25">
      <c r="A917" s="8" t="s">
        <v>84</v>
      </c>
      <c r="B917" t="s">
        <v>437</v>
      </c>
      <c r="C917" s="26">
        <f>VLOOKUP(A917,'Indice Puntaje CF'!$A$4:$R$347,D917,0)</f>
        <v>0.70246658996907863</v>
      </c>
      <c r="D917">
        <v>4</v>
      </c>
    </row>
    <row r="918" spans="1:4" x14ac:dyDescent="0.25">
      <c r="A918" s="8" t="s">
        <v>152</v>
      </c>
      <c r="B918" t="s">
        <v>437</v>
      </c>
      <c r="C918" s="26">
        <f>VLOOKUP(A918,'Indice Puntaje CF'!$A$4:$R$347,D918,0)</f>
        <v>0.22676800295109731</v>
      </c>
      <c r="D918">
        <v>4</v>
      </c>
    </row>
    <row r="919" spans="1:4" x14ac:dyDescent="0.25">
      <c r="A919" s="8" t="s">
        <v>93</v>
      </c>
      <c r="B919" t="s">
        <v>437</v>
      </c>
      <c r="C919" s="26">
        <f>VLOOKUP(A919,'Indice Puntaje CF'!$A$4:$R$347,D919,0)</f>
        <v>0.70246658996907863</v>
      </c>
      <c r="D919">
        <v>4</v>
      </c>
    </row>
    <row r="920" spans="1:4" x14ac:dyDescent="0.25">
      <c r="A920" s="8" t="s">
        <v>226</v>
      </c>
      <c r="B920" t="s">
        <v>437</v>
      </c>
      <c r="C920" s="26">
        <f>VLOOKUP(A920,'Indice Puntaje CF'!$A$4:$R$347,D920,0)</f>
        <v>0.70246658996907863</v>
      </c>
      <c r="D920">
        <v>4</v>
      </c>
    </row>
    <row r="921" spans="1:4" x14ac:dyDescent="0.25">
      <c r="A921" s="8" t="s">
        <v>164</v>
      </c>
      <c r="B921" t="s">
        <v>437</v>
      </c>
      <c r="C921" s="26">
        <f>VLOOKUP(A921,'Indice Puntaje CF'!$A$4:$R$347,D921,0)</f>
        <v>0.70246658996907863</v>
      </c>
      <c r="D921">
        <v>4</v>
      </c>
    </row>
    <row r="922" spans="1:4" x14ac:dyDescent="0.25">
      <c r="A922" s="8" t="s">
        <v>138</v>
      </c>
      <c r="B922" t="s">
        <v>437</v>
      </c>
      <c r="C922" s="26">
        <f>VLOOKUP(A922,'Indice Puntaje CF'!$A$4:$R$347,D922,0)</f>
        <v>0.70246658996907863</v>
      </c>
      <c r="D922">
        <v>4</v>
      </c>
    </row>
    <row r="923" spans="1:4" x14ac:dyDescent="0.25">
      <c r="A923" s="8" t="s">
        <v>402</v>
      </c>
      <c r="B923" t="s">
        <v>437</v>
      </c>
      <c r="C923" s="26">
        <f>VLOOKUP(A923,'Indice Puntaje CF'!$A$4:$R$347,D923,0)</f>
        <v>0.70246658996907863</v>
      </c>
      <c r="D923">
        <v>4</v>
      </c>
    </row>
    <row r="924" spans="1:4" x14ac:dyDescent="0.25">
      <c r="A924" s="8" t="s">
        <v>209</v>
      </c>
      <c r="B924" t="s">
        <v>437</v>
      </c>
      <c r="C924" s="26">
        <f>VLOOKUP(A924,'Indice Puntaje CF'!$A$4:$R$347,D924,0)</f>
        <v>0.70246658996907863</v>
      </c>
      <c r="D924">
        <v>4</v>
      </c>
    </row>
    <row r="925" spans="1:4" x14ac:dyDescent="0.25">
      <c r="A925" s="8" t="s">
        <v>368</v>
      </c>
      <c r="B925" t="s">
        <v>437</v>
      </c>
      <c r="C925" s="26">
        <f>VLOOKUP(A925,'Indice Puntaje CF'!$A$4:$R$347,D925,0)</f>
        <v>0.641160035095378</v>
      </c>
      <c r="D925">
        <v>4</v>
      </c>
    </row>
    <row r="926" spans="1:4" x14ac:dyDescent="0.25">
      <c r="A926" s="8" t="s">
        <v>354</v>
      </c>
      <c r="B926" t="s">
        <v>437</v>
      </c>
      <c r="C926" s="26">
        <f>VLOOKUP(A926,'Indice Puntaje CF'!$A$4:$R$347,D926,0)</f>
        <v>0.70246658996907863</v>
      </c>
      <c r="D926">
        <v>4</v>
      </c>
    </row>
    <row r="927" spans="1:4" x14ac:dyDescent="0.25">
      <c r="A927" s="8" t="s">
        <v>107</v>
      </c>
      <c r="B927" t="s">
        <v>437</v>
      </c>
      <c r="C927" s="26">
        <f>VLOOKUP(A927,'Indice Puntaje CF'!$A$4:$R$347,D927,0)</f>
        <v>0.70246658996907863</v>
      </c>
      <c r="D927">
        <v>4</v>
      </c>
    </row>
    <row r="928" spans="1:4" x14ac:dyDescent="0.25">
      <c r="A928" s="8" t="s">
        <v>254</v>
      </c>
      <c r="B928" t="s">
        <v>437</v>
      </c>
      <c r="C928" s="26">
        <f>VLOOKUP(A928,'Indice Puntaje CF'!$A$4:$R$347,D928,0)</f>
        <v>0.70246658996907863</v>
      </c>
      <c r="D928">
        <v>4</v>
      </c>
    </row>
    <row r="929" spans="1:4" x14ac:dyDescent="0.25">
      <c r="A929" s="8" t="s">
        <v>192</v>
      </c>
      <c r="B929" t="s">
        <v>437</v>
      </c>
      <c r="C929" s="26">
        <f>VLOOKUP(A929,'Indice Puntaje CF'!$A$4:$R$347,D929,0)</f>
        <v>0.70246658996907863</v>
      </c>
      <c r="D929">
        <v>4</v>
      </c>
    </row>
    <row r="930" spans="1:4" x14ac:dyDescent="0.25">
      <c r="A930" s="8" t="s">
        <v>173</v>
      </c>
      <c r="B930" t="s">
        <v>437</v>
      </c>
      <c r="C930" s="26">
        <f>VLOOKUP(A930,'Indice Puntaje CF'!$A$4:$R$347,D930,0)</f>
        <v>0.70246658996907863</v>
      </c>
      <c r="D930">
        <v>4</v>
      </c>
    </row>
    <row r="931" spans="1:4" x14ac:dyDescent="0.25">
      <c r="A931" s="8" t="s">
        <v>139</v>
      </c>
      <c r="B931" t="s">
        <v>437</v>
      </c>
      <c r="C931" s="26">
        <f>VLOOKUP(A931,'Indice Puntaje CF'!$A$4:$R$347,D931,0)</f>
        <v>0.70246658996907863</v>
      </c>
      <c r="D931">
        <v>4</v>
      </c>
    </row>
    <row r="932" spans="1:4" x14ac:dyDescent="0.25">
      <c r="A932" s="8" t="s">
        <v>350</v>
      </c>
      <c r="B932" t="s">
        <v>437</v>
      </c>
      <c r="C932" s="26">
        <f>VLOOKUP(A932,'Indice Puntaje CF'!$A$4:$R$347,D932,0)</f>
        <v>0.56677269137700304</v>
      </c>
      <c r="D932">
        <v>4</v>
      </c>
    </row>
    <row r="933" spans="1:4" x14ac:dyDescent="0.25">
      <c r="A933" s="8" t="s">
        <v>227</v>
      </c>
      <c r="B933" t="s">
        <v>437</v>
      </c>
      <c r="C933" s="26">
        <f>VLOOKUP(A933,'Indice Puntaje CF'!$A$4:$R$347,D933,0)</f>
        <v>0.70246658996907863</v>
      </c>
      <c r="D933">
        <v>4</v>
      </c>
    </row>
    <row r="934" spans="1:4" x14ac:dyDescent="0.25">
      <c r="A934" s="8" t="s">
        <v>228</v>
      </c>
      <c r="B934" t="s">
        <v>437</v>
      </c>
      <c r="C934" s="26">
        <f>VLOOKUP(A934,'Indice Puntaje CF'!$A$4:$R$347,D934,0)</f>
        <v>0.70246658996907863</v>
      </c>
      <c r="D934">
        <v>4</v>
      </c>
    </row>
    <row r="935" spans="1:4" x14ac:dyDescent="0.25">
      <c r="A935" s="8" t="s">
        <v>309</v>
      </c>
      <c r="B935" t="s">
        <v>437</v>
      </c>
      <c r="C935" s="26">
        <f>VLOOKUP(A935,'Indice Puntaje CF'!$A$4:$R$347,D935,0)</f>
        <v>0.70246658996907863</v>
      </c>
      <c r="D935">
        <v>4</v>
      </c>
    </row>
    <row r="936" spans="1:4" x14ac:dyDescent="0.25">
      <c r="A936" s="8" t="s">
        <v>193</v>
      </c>
      <c r="B936" t="s">
        <v>437</v>
      </c>
      <c r="C936" s="26">
        <f>VLOOKUP(A936,'Indice Puntaje CF'!$A$4:$R$347,D936,0)</f>
        <v>0.70246658996907863</v>
      </c>
      <c r="D936">
        <v>4</v>
      </c>
    </row>
    <row r="937" spans="1:4" x14ac:dyDescent="0.25">
      <c r="A937" s="8" t="s">
        <v>335</v>
      </c>
      <c r="B937" t="s">
        <v>437</v>
      </c>
      <c r="C937" s="26">
        <f>VLOOKUP(A937,'Indice Puntaje CF'!$A$4:$R$347,D937,0)</f>
        <v>0.70246658996907863</v>
      </c>
      <c r="D937">
        <v>4</v>
      </c>
    </row>
    <row r="938" spans="1:4" x14ac:dyDescent="0.25">
      <c r="A938" s="8" t="s">
        <v>85</v>
      </c>
      <c r="B938" t="s">
        <v>437</v>
      </c>
      <c r="C938" s="26">
        <f>VLOOKUP(A938,'Indice Puntaje CF'!$A$4:$R$347,D938,0)</f>
        <v>0.70246658996907863</v>
      </c>
      <c r="D938">
        <v>4</v>
      </c>
    </row>
    <row r="939" spans="1:4" x14ac:dyDescent="0.25">
      <c r="A939" s="8" t="s">
        <v>378</v>
      </c>
      <c r="B939" t="s">
        <v>437</v>
      </c>
      <c r="C939" s="26">
        <f>VLOOKUP(A939,'Indice Puntaje CF'!$A$4:$R$347,D939,0)</f>
        <v>0.70246658996907863</v>
      </c>
      <c r="D939">
        <v>4</v>
      </c>
    </row>
    <row r="940" spans="1:4" x14ac:dyDescent="0.25">
      <c r="A940" s="8" t="s">
        <v>359</v>
      </c>
      <c r="B940" t="s">
        <v>437</v>
      </c>
      <c r="C940" s="26">
        <f>VLOOKUP(A940,'Indice Puntaje CF'!$A$4:$R$347,D940,0)</f>
        <v>0.70246658996907863</v>
      </c>
      <c r="D940">
        <v>4</v>
      </c>
    </row>
    <row r="941" spans="1:4" x14ac:dyDescent="0.25">
      <c r="A941" s="8" t="s">
        <v>86</v>
      </c>
      <c r="B941" t="s">
        <v>437</v>
      </c>
      <c r="C941" s="26">
        <f>VLOOKUP(A941,'Indice Puntaje CF'!$A$4:$R$347,D941,0)</f>
        <v>0.70246658996907863</v>
      </c>
      <c r="D941">
        <v>4</v>
      </c>
    </row>
    <row r="942" spans="1:4" x14ac:dyDescent="0.25">
      <c r="A942" s="8" t="s">
        <v>108</v>
      </c>
      <c r="B942" t="s">
        <v>437</v>
      </c>
      <c r="C942" s="26">
        <f>VLOOKUP(A942,'Indice Puntaje CF'!$A$4:$R$347,D942,0)</f>
        <v>0.70246658996907863</v>
      </c>
      <c r="D942">
        <v>4</v>
      </c>
    </row>
    <row r="943" spans="1:4" x14ac:dyDescent="0.25">
      <c r="A943" s="8" t="s">
        <v>355</v>
      </c>
      <c r="B943" t="s">
        <v>437</v>
      </c>
      <c r="C943" s="26">
        <f>VLOOKUP(A943,'Indice Puntaje CF'!$A$4:$R$347,D943,0)</f>
        <v>0.70246658996907863</v>
      </c>
      <c r="D943">
        <v>4</v>
      </c>
    </row>
    <row r="944" spans="1:4" x14ac:dyDescent="0.25">
      <c r="A944" s="8" t="s">
        <v>351</v>
      </c>
      <c r="B944" t="s">
        <v>437</v>
      </c>
      <c r="C944" s="26">
        <f>VLOOKUP(A944,'Indice Puntaje CF'!$A$4:$R$347,D944,0)</f>
        <v>0.70246658996907863</v>
      </c>
      <c r="D944">
        <v>4</v>
      </c>
    </row>
    <row r="945" spans="1:4" x14ac:dyDescent="0.25">
      <c r="A945" s="8" t="s">
        <v>229</v>
      </c>
      <c r="B945" t="s">
        <v>437</v>
      </c>
      <c r="C945" s="26">
        <f>VLOOKUP(A945,'Indice Puntaje CF'!$A$4:$R$347,D945,0)</f>
        <v>0.70246658996907863</v>
      </c>
      <c r="D945">
        <v>4</v>
      </c>
    </row>
    <row r="946" spans="1:4" x14ac:dyDescent="0.25">
      <c r="A946" s="8" t="s">
        <v>204</v>
      </c>
      <c r="B946" t="s">
        <v>437</v>
      </c>
      <c r="C946" s="26">
        <f>VLOOKUP(A946,'Indice Puntaje CF'!$A$4:$R$347,D946,0)</f>
        <v>0.62068852441510347</v>
      </c>
      <c r="D946">
        <v>4</v>
      </c>
    </row>
    <row r="947" spans="1:4" x14ac:dyDescent="0.25">
      <c r="A947" s="8" t="s">
        <v>373</v>
      </c>
      <c r="B947" t="s">
        <v>437</v>
      </c>
      <c r="C947" s="26">
        <f>VLOOKUP(A947,'Indice Puntaje CF'!$A$4:$R$347,D947,0)</f>
        <v>0.70246658996907863</v>
      </c>
      <c r="D947">
        <v>4</v>
      </c>
    </row>
    <row r="948" spans="1:4" x14ac:dyDescent="0.25">
      <c r="A948" s="8" t="s">
        <v>210</v>
      </c>
      <c r="B948" t="s">
        <v>437</v>
      </c>
      <c r="C948" s="26">
        <f>VLOOKUP(A948,'Indice Puntaje CF'!$A$4:$R$347,D948,0)</f>
        <v>0.70246658996907863</v>
      </c>
      <c r="D948">
        <v>4</v>
      </c>
    </row>
    <row r="949" spans="1:4" x14ac:dyDescent="0.25">
      <c r="A949" s="8" t="s">
        <v>243</v>
      </c>
      <c r="B949" t="s">
        <v>437</v>
      </c>
      <c r="C949" s="26">
        <f>VLOOKUP(A949,'Indice Puntaje CF'!$A$4:$R$347,D949,0)</f>
        <v>0.70246658996907863</v>
      </c>
      <c r="D949">
        <v>4</v>
      </c>
    </row>
    <row r="950" spans="1:4" x14ac:dyDescent="0.25">
      <c r="A950" s="8" t="s">
        <v>266</v>
      </c>
      <c r="B950" t="s">
        <v>437</v>
      </c>
      <c r="C950" s="26">
        <f>VLOOKUP(A950,'Indice Puntaje CF'!$A$4:$R$347,D950,0)</f>
        <v>0.70246658996907863</v>
      </c>
      <c r="D950">
        <v>4</v>
      </c>
    </row>
    <row r="951" spans="1:4" x14ac:dyDescent="0.25">
      <c r="A951" s="8" t="s">
        <v>216</v>
      </c>
      <c r="B951" t="s">
        <v>437</v>
      </c>
      <c r="C951" s="26">
        <f>VLOOKUP(A951,'Indice Puntaje CF'!$A$4:$R$347,D951,0)</f>
        <v>0.70246658996907863</v>
      </c>
      <c r="D951">
        <v>4</v>
      </c>
    </row>
    <row r="952" spans="1:4" x14ac:dyDescent="0.25">
      <c r="A952" s="8" t="s">
        <v>291</v>
      </c>
      <c r="B952" t="s">
        <v>437</v>
      </c>
      <c r="C952" s="26">
        <f>VLOOKUP(A952,'Indice Puntaje CF'!$A$4:$R$347,D952,0)</f>
        <v>0.64686910187145619</v>
      </c>
      <c r="D952">
        <v>4</v>
      </c>
    </row>
    <row r="953" spans="1:4" x14ac:dyDescent="0.25">
      <c r="A953" s="8" t="s">
        <v>165</v>
      </c>
      <c r="B953" t="s">
        <v>437</v>
      </c>
      <c r="C953" s="26">
        <f>VLOOKUP(A953,'Indice Puntaje CF'!$A$4:$R$347,D953,0)</f>
        <v>0.70246658996907863</v>
      </c>
      <c r="D953">
        <v>4</v>
      </c>
    </row>
    <row r="954" spans="1:4" x14ac:dyDescent="0.25">
      <c r="A954" s="8" t="s">
        <v>194</v>
      </c>
      <c r="B954" t="s">
        <v>437</v>
      </c>
      <c r="C954" s="26">
        <f>VLOOKUP(A954,'Indice Puntaje CF'!$A$4:$R$347,D954,0)</f>
        <v>0.70246658996907863</v>
      </c>
      <c r="D954">
        <v>4</v>
      </c>
    </row>
    <row r="955" spans="1:4" x14ac:dyDescent="0.25">
      <c r="A955" s="8" t="s">
        <v>404</v>
      </c>
      <c r="B955" t="s">
        <v>437</v>
      </c>
      <c r="C955" s="26">
        <f>VLOOKUP(A955,'Indice Puntaje CF'!$A$4:$R$347,D955,0)</f>
        <v>0.70246658996907863</v>
      </c>
      <c r="D955">
        <v>4</v>
      </c>
    </row>
    <row r="956" spans="1:4" x14ac:dyDescent="0.25">
      <c r="A956" s="8" t="s">
        <v>292</v>
      </c>
      <c r="B956" t="s">
        <v>437</v>
      </c>
      <c r="C956" s="26">
        <f>VLOOKUP(A956,'Indice Puntaje CF'!$A$4:$R$347,D956,0)</f>
        <v>0.70246658996907863</v>
      </c>
      <c r="D956">
        <v>4</v>
      </c>
    </row>
    <row r="957" spans="1:4" x14ac:dyDescent="0.25">
      <c r="A957" s="8" t="s">
        <v>153</v>
      </c>
      <c r="B957" t="s">
        <v>437</v>
      </c>
      <c r="C957" s="26">
        <f>VLOOKUP(A957,'Indice Puntaje CF'!$A$4:$R$347,D957,0)</f>
        <v>0.58601107407283171</v>
      </c>
      <c r="D957">
        <v>4</v>
      </c>
    </row>
    <row r="958" spans="1:4" x14ac:dyDescent="0.25">
      <c r="A958" s="8" t="s">
        <v>267</v>
      </c>
      <c r="B958" t="s">
        <v>437</v>
      </c>
      <c r="C958" s="26">
        <f>VLOOKUP(A958,'Indice Puntaje CF'!$A$4:$R$347,D958,0)</f>
        <v>0.70246658996907863</v>
      </c>
      <c r="D958">
        <v>4</v>
      </c>
    </row>
    <row r="959" spans="1:4" x14ac:dyDescent="0.25">
      <c r="A959" s="8" t="s">
        <v>324</v>
      </c>
      <c r="B959" t="s">
        <v>437</v>
      </c>
      <c r="C959" s="26">
        <f>VLOOKUP(A959,'Indice Puntaje CF'!$A$4:$R$347,D959,0)</f>
        <v>0.70246658996907863</v>
      </c>
      <c r="D959">
        <v>4</v>
      </c>
    </row>
    <row r="960" spans="1:4" x14ac:dyDescent="0.25">
      <c r="A960" s="8" t="s">
        <v>406</v>
      </c>
      <c r="B960" t="s">
        <v>437</v>
      </c>
      <c r="C960" s="26">
        <f>VLOOKUP(A960,'Indice Puntaje CF'!$A$4:$R$347,D960,0)</f>
        <v>0.70246658996907863</v>
      </c>
      <c r="D960">
        <v>4</v>
      </c>
    </row>
    <row r="961" spans="1:4" x14ac:dyDescent="0.25">
      <c r="A961" s="8" t="s">
        <v>336</v>
      </c>
      <c r="B961" t="s">
        <v>437</v>
      </c>
      <c r="C961" s="26">
        <f>VLOOKUP(A961,'Indice Puntaje CF'!$A$4:$R$347,D961,0)</f>
        <v>0.70246658996907863</v>
      </c>
      <c r="D961">
        <v>4</v>
      </c>
    </row>
    <row r="962" spans="1:4" x14ac:dyDescent="0.25">
      <c r="A962" s="8" t="s">
        <v>268</v>
      </c>
      <c r="B962" t="s">
        <v>437</v>
      </c>
      <c r="C962" s="26">
        <f>VLOOKUP(A962,'Indice Puntaje CF'!$A$4:$R$347,D962,0)</f>
        <v>0.70246658996907863</v>
      </c>
      <c r="D962">
        <v>4</v>
      </c>
    </row>
    <row r="963" spans="1:4" x14ac:dyDescent="0.25">
      <c r="A963" s="8" t="s">
        <v>255</v>
      </c>
      <c r="B963" t="s">
        <v>437</v>
      </c>
      <c r="C963" s="26">
        <f>VLOOKUP(A963,'Indice Puntaje CF'!$A$4:$R$347,D963,0)</f>
        <v>0.70246658996907863</v>
      </c>
      <c r="D963">
        <v>4</v>
      </c>
    </row>
    <row r="964" spans="1:4" x14ac:dyDescent="0.25">
      <c r="A964" s="8" t="s">
        <v>395</v>
      </c>
      <c r="B964" t="s">
        <v>437</v>
      </c>
      <c r="C964" s="26">
        <f>VLOOKUP(A964,'Indice Puntaje CF'!$A$4:$R$347,D964,0)</f>
        <v>0.70246658996907863</v>
      </c>
      <c r="D964">
        <v>4</v>
      </c>
    </row>
    <row r="965" spans="1:4" x14ac:dyDescent="0.25">
      <c r="A965" s="8" t="s">
        <v>174</v>
      </c>
      <c r="B965" t="s">
        <v>437</v>
      </c>
      <c r="C965" s="26">
        <f>VLOOKUP(A965,'Indice Puntaje CF'!$A$4:$R$347,D965,0)</f>
        <v>0.70246658996907863</v>
      </c>
      <c r="D965">
        <v>4</v>
      </c>
    </row>
    <row r="966" spans="1:4" x14ac:dyDescent="0.25">
      <c r="A966" s="8" t="s">
        <v>342</v>
      </c>
      <c r="B966" t="s">
        <v>437</v>
      </c>
      <c r="C966" s="26">
        <f>VLOOKUP(A966,'Indice Puntaje CF'!$A$4:$R$347,D966,0)</f>
        <v>0.70246658996907863</v>
      </c>
      <c r="D966">
        <v>4</v>
      </c>
    </row>
    <row r="967" spans="1:4" x14ac:dyDescent="0.25">
      <c r="A967" s="8" t="s">
        <v>256</v>
      </c>
      <c r="B967" t="s">
        <v>437</v>
      </c>
      <c r="C967" s="26">
        <f>VLOOKUP(A967,'Indice Puntaje CF'!$A$4:$R$347,D967,0)</f>
        <v>0.70246658996907863</v>
      </c>
      <c r="D967">
        <v>4</v>
      </c>
    </row>
    <row r="968" spans="1:4" x14ac:dyDescent="0.25">
      <c r="A968" s="8" t="s">
        <v>83</v>
      </c>
      <c r="B968" t="s">
        <v>437</v>
      </c>
      <c r="C968" s="26">
        <f>VLOOKUP(A968,'Indice Puntaje CF'!$A$4:$R$347,D968,0)</f>
        <v>0.70246658996907863</v>
      </c>
      <c r="D968">
        <v>4</v>
      </c>
    </row>
    <row r="969" spans="1:4" x14ac:dyDescent="0.25">
      <c r="A969" s="8" t="s">
        <v>211</v>
      </c>
      <c r="B969" t="s">
        <v>437</v>
      </c>
      <c r="C969" s="26">
        <f>VLOOKUP(A969,'Indice Puntaje CF'!$A$4:$R$347,D969,0)</f>
        <v>0.70246658996907863</v>
      </c>
      <c r="D969">
        <v>4</v>
      </c>
    </row>
    <row r="970" spans="1:4" x14ac:dyDescent="0.25">
      <c r="A970" s="8" t="s">
        <v>352</v>
      </c>
      <c r="B970" t="s">
        <v>437</v>
      </c>
      <c r="C970" s="26">
        <f>VLOOKUP(A970,'Indice Puntaje CF'!$A$4:$R$347,D970,0)</f>
        <v>0.70246658996907863</v>
      </c>
      <c r="D970">
        <v>4</v>
      </c>
    </row>
    <row r="971" spans="1:4" x14ac:dyDescent="0.25">
      <c r="A971" s="8" t="s">
        <v>140</v>
      </c>
      <c r="B971" t="s">
        <v>437</v>
      </c>
      <c r="C971" s="26">
        <f>VLOOKUP(A971,'Indice Puntaje CF'!$A$4:$R$347,D971,0)</f>
        <v>0.70246658996907863</v>
      </c>
      <c r="D971">
        <v>4</v>
      </c>
    </row>
    <row r="972" spans="1:4" x14ac:dyDescent="0.25">
      <c r="A972" s="8" t="s">
        <v>144</v>
      </c>
      <c r="B972" t="s">
        <v>437</v>
      </c>
      <c r="C972" s="26">
        <f>VLOOKUP(A972,'Indice Puntaje CF'!$A$4:$R$347,D972,0)</f>
        <v>0.70246658996907863</v>
      </c>
      <c r="D972">
        <v>4</v>
      </c>
    </row>
    <row r="973" spans="1:4" x14ac:dyDescent="0.25">
      <c r="A973" s="8" t="s">
        <v>382</v>
      </c>
      <c r="B973" t="s">
        <v>437</v>
      </c>
      <c r="C973" s="26">
        <f>VLOOKUP(A973,'Indice Puntaje CF'!$A$4:$R$347,D973,0)</f>
        <v>0.70246658996907863</v>
      </c>
      <c r="D973">
        <v>4</v>
      </c>
    </row>
    <row r="974" spans="1:4" x14ac:dyDescent="0.25">
      <c r="A974" s="8" t="s">
        <v>94</v>
      </c>
      <c r="B974" t="s">
        <v>437</v>
      </c>
      <c r="C974" s="26">
        <f>VLOOKUP(A974,'Indice Puntaje CF'!$A$4:$R$347,D974,0)</f>
        <v>0.70246658996907863</v>
      </c>
      <c r="D974">
        <v>4</v>
      </c>
    </row>
    <row r="975" spans="1:4" x14ac:dyDescent="0.25">
      <c r="A975" s="8" t="s">
        <v>166</v>
      </c>
      <c r="B975" t="s">
        <v>437</v>
      </c>
      <c r="C975" s="26">
        <f>VLOOKUP(A975,'Indice Puntaje CF'!$A$4:$R$347,D975,0)</f>
        <v>0.70246658996907863</v>
      </c>
      <c r="D975">
        <v>4</v>
      </c>
    </row>
    <row r="976" spans="1:4" x14ac:dyDescent="0.25">
      <c r="A976" s="8" t="s">
        <v>244</v>
      </c>
      <c r="B976" t="s">
        <v>437</v>
      </c>
      <c r="C976" s="26">
        <f>VLOOKUP(A976,'Indice Puntaje CF'!$A$4:$R$347,D976,0)</f>
        <v>0.70246658996907863</v>
      </c>
      <c r="D976">
        <v>4</v>
      </c>
    </row>
    <row r="977" spans="1:4" x14ac:dyDescent="0.25">
      <c r="A977" s="8" t="s">
        <v>360</v>
      </c>
      <c r="B977" t="s">
        <v>437</v>
      </c>
      <c r="C977" s="26">
        <f>VLOOKUP(A977,'Indice Puntaje CF'!$A$4:$R$347,D977,0)</f>
        <v>0.70246658996907863</v>
      </c>
      <c r="D977">
        <v>4</v>
      </c>
    </row>
    <row r="978" spans="1:4" x14ac:dyDescent="0.25">
      <c r="A978" s="8" t="s">
        <v>117</v>
      </c>
      <c r="B978" t="s">
        <v>437</v>
      </c>
      <c r="C978" s="26">
        <f>VLOOKUP(A978,'Indice Puntaje CF'!$A$4:$R$347,D978,0)</f>
        <v>0.70246658996907863</v>
      </c>
      <c r="D978">
        <v>4</v>
      </c>
    </row>
    <row r="979" spans="1:4" x14ac:dyDescent="0.25">
      <c r="A979" s="8" t="s">
        <v>99</v>
      </c>
      <c r="B979" t="s">
        <v>437</v>
      </c>
      <c r="C979" s="26">
        <f>VLOOKUP(A979,'Indice Puntaje CF'!$A$4:$R$347,D979,0)</f>
        <v>0.70246658996907863</v>
      </c>
      <c r="D979">
        <v>4</v>
      </c>
    </row>
    <row r="980" spans="1:4" x14ac:dyDescent="0.25">
      <c r="A980" s="8" t="s">
        <v>183</v>
      </c>
      <c r="B980" t="s">
        <v>437</v>
      </c>
      <c r="C980" s="26">
        <f>VLOOKUP(A980,'Indice Puntaje CF'!$A$4:$R$347,D980,0)</f>
        <v>0.70246658996907863</v>
      </c>
      <c r="D980">
        <v>4</v>
      </c>
    </row>
    <row r="981" spans="1:4" x14ac:dyDescent="0.25">
      <c r="A981" s="8" t="s">
        <v>175</v>
      </c>
      <c r="B981" t="s">
        <v>437</v>
      </c>
      <c r="C981" s="26">
        <f>VLOOKUP(A981,'Indice Puntaje CF'!$A$4:$R$347,D981,0)</f>
        <v>0.70246658996907863</v>
      </c>
      <c r="D981">
        <v>4</v>
      </c>
    </row>
    <row r="982" spans="1:4" x14ac:dyDescent="0.25">
      <c r="A982" s="8" t="s">
        <v>369</v>
      </c>
      <c r="B982" t="s">
        <v>437</v>
      </c>
      <c r="C982" s="26">
        <f>VLOOKUP(A982,'Indice Puntaje CF'!$A$4:$R$347,D982,0)</f>
        <v>0.70246658996907863</v>
      </c>
      <c r="D982">
        <v>4</v>
      </c>
    </row>
    <row r="983" spans="1:4" x14ac:dyDescent="0.25">
      <c r="A983" s="8" t="s">
        <v>396</v>
      </c>
      <c r="B983" t="s">
        <v>437</v>
      </c>
      <c r="C983" s="26">
        <f>VLOOKUP(A983,'Indice Puntaje CF'!$A$4:$R$347,D983,0)</f>
        <v>0.70246658996907863</v>
      </c>
      <c r="D983">
        <v>4</v>
      </c>
    </row>
    <row r="984" spans="1:4" x14ac:dyDescent="0.25">
      <c r="A984" s="8" t="s">
        <v>343</v>
      </c>
      <c r="B984" t="s">
        <v>437</v>
      </c>
      <c r="C984" s="26">
        <f>VLOOKUP(A984,'Indice Puntaje CF'!$A$4:$R$347,D984,0)</f>
        <v>0.70246658996907863</v>
      </c>
      <c r="D984">
        <v>4</v>
      </c>
    </row>
    <row r="985" spans="1:4" x14ac:dyDescent="0.25">
      <c r="A985" s="8" t="s">
        <v>257</v>
      </c>
      <c r="B985" t="s">
        <v>437</v>
      </c>
      <c r="C985" s="26">
        <f>VLOOKUP(A985,'Indice Puntaje CF'!$A$4:$R$347,D985,0)</f>
        <v>0.70246658996907863</v>
      </c>
      <c r="D985">
        <v>4</v>
      </c>
    </row>
    <row r="986" spans="1:4" x14ac:dyDescent="0.25">
      <c r="A986" s="8" t="s">
        <v>293</v>
      </c>
      <c r="B986" t="s">
        <v>437</v>
      </c>
      <c r="C986" s="26">
        <f>VLOOKUP(A986,'Indice Puntaje CF'!$A$4:$R$347,D986,0)</f>
        <v>0.70246658996907863</v>
      </c>
      <c r="D986">
        <v>4</v>
      </c>
    </row>
    <row r="987" spans="1:4" x14ac:dyDescent="0.25">
      <c r="A987" s="8" t="s">
        <v>280</v>
      </c>
      <c r="B987" t="s">
        <v>437</v>
      </c>
      <c r="C987" s="26">
        <f>VLOOKUP(A987,'Indice Puntaje CF'!$A$4:$R$347,D987,0)</f>
        <v>0.70246658996907863</v>
      </c>
      <c r="D987">
        <v>4</v>
      </c>
    </row>
    <row r="988" spans="1:4" x14ac:dyDescent="0.25">
      <c r="A988" s="8" t="s">
        <v>344</v>
      </c>
      <c r="B988" t="s">
        <v>437</v>
      </c>
      <c r="C988" s="26">
        <f>VLOOKUP(A988,'Indice Puntaje CF'!$A$4:$R$347,D988,0)</f>
        <v>0.70246658996907863</v>
      </c>
      <c r="D988">
        <v>4</v>
      </c>
    </row>
    <row r="989" spans="1:4" x14ac:dyDescent="0.25">
      <c r="A989" s="8" t="s">
        <v>310</v>
      </c>
      <c r="B989" t="s">
        <v>437</v>
      </c>
      <c r="C989" s="26">
        <f>VLOOKUP(A989,'Indice Puntaje CF'!$A$4:$R$347,D989,0)</f>
        <v>0.70246658996907863</v>
      </c>
      <c r="D989">
        <v>4</v>
      </c>
    </row>
    <row r="990" spans="1:4" x14ac:dyDescent="0.25">
      <c r="A990" s="8" t="s">
        <v>379</v>
      </c>
      <c r="B990" t="s">
        <v>437</v>
      </c>
      <c r="C990" s="26">
        <f>VLOOKUP(A990,'Indice Puntaje CF'!$A$4:$R$347,D990,0)</f>
        <v>0.70246658996907863</v>
      </c>
      <c r="D990">
        <v>4</v>
      </c>
    </row>
    <row r="991" spans="1:4" x14ac:dyDescent="0.25">
      <c r="A991" s="8" t="s">
        <v>337</v>
      </c>
      <c r="B991" t="s">
        <v>437</v>
      </c>
      <c r="C991" s="26">
        <f>VLOOKUP(A991,'Indice Puntaje CF'!$A$4:$R$347,D991,0)</f>
        <v>0.70246658996907863</v>
      </c>
      <c r="D991">
        <v>4</v>
      </c>
    </row>
    <row r="992" spans="1:4" x14ac:dyDescent="0.25">
      <c r="A992" s="8" t="s">
        <v>141</v>
      </c>
      <c r="B992" t="s">
        <v>437</v>
      </c>
      <c r="C992" s="26">
        <f>VLOOKUP(A992,'Indice Puntaje CF'!$A$4:$R$347,D992,0)</f>
        <v>0.70246658996907863</v>
      </c>
      <c r="D992">
        <v>4</v>
      </c>
    </row>
    <row r="993" spans="1:4" x14ac:dyDescent="0.25">
      <c r="A993" s="8" t="s">
        <v>418</v>
      </c>
      <c r="B993" t="s">
        <v>437</v>
      </c>
      <c r="C993" s="26">
        <f>VLOOKUP(A993,'Indice Puntaje CF'!$A$4:$R$347,D993,0)</f>
        <v>0.641160035095378</v>
      </c>
      <c r="D993">
        <v>4</v>
      </c>
    </row>
    <row r="994" spans="1:4" x14ac:dyDescent="0.25">
      <c r="A994" s="8" t="s">
        <v>361</v>
      </c>
      <c r="B994" t="s">
        <v>437</v>
      </c>
      <c r="C994" s="26">
        <f>VLOOKUP(A994,'Indice Puntaje CF'!$A$4:$R$347,D994,0)</f>
        <v>0.70246658996907863</v>
      </c>
      <c r="D994">
        <v>4</v>
      </c>
    </row>
    <row r="995" spans="1:4" x14ac:dyDescent="0.25">
      <c r="A995" s="8" t="s">
        <v>145</v>
      </c>
      <c r="B995" t="s">
        <v>437</v>
      </c>
      <c r="C995" s="26">
        <f>VLOOKUP(A995,'Indice Puntaje CF'!$A$4:$R$347,D995,0)</f>
        <v>0.641160035095378</v>
      </c>
      <c r="D995">
        <v>4</v>
      </c>
    </row>
    <row r="996" spans="1:4" x14ac:dyDescent="0.25">
      <c r="A996" s="8" t="s">
        <v>81</v>
      </c>
      <c r="B996" t="s">
        <v>437</v>
      </c>
      <c r="C996" s="26">
        <f>VLOOKUP(A996,'Indice Puntaje CF'!$A$4:$R$347,D996,0)</f>
        <v>0.70246658996907863</v>
      </c>
      <c r="D996">
        <v>4</v>
      </c>
    </row>
    <row r="997" spans="1:4" x14ac:dyDescent="0.25">
      <c r="A997" s="8" t="s">
        <v>100</v>
      </c>
      <c r="B997" t="s">
        <v>437</v>
      </c>
      <c r="C997" s="26">
        <f>VLOOKUP(A997,'Indice Puntaje CF'!$A$4:$R$347,D997,0)</f>
        <v>0.70246658996907863</v>
      </c>
      <c r="D997">
        <v>4</v>
      </c>
    </row>
    <row r="998" spans="1:4" x14ac:dyDescent="0.25">
      <c r="A998" s="8" t="s">
        <v>184</v>
      </c>
      <c r="B998" t="s">
        <v>437</v>
      </c>
      <c r="C998" s="26">
        <f>VLOOKUP(A998,'Indice Puntaje CF'!$A$4:$R$347,D998,0)</f>
        <v>0.70246658996907863</v>
      </c>
      <c r="D998">
        <v>4</v>
      </c>
    </row>
    <row r="999" spans="1:4" x14ac:dyDescent="0.25">
      <c r="A999" s="8" t="s">
        <v>195</v>
      </c>
      <c r="B999" t="s">
        <v>437</v>
      </c>
      <c r="C999" s="26">
        <f>VLOOKUP(A999,'Indice Puntaje CF'!$A$4:$R$347,D999,0)</f>
        <v>0.70246658996907863</v>
      </c>
      <c r="D999">
        <v>4</v>
      </c>
    </row>
    <row r="1000" spans="1:4" x14ac:dyDescent="0.25">
      <c r="A1000" s="8" t="s">
        <v>338</v>
      </c>
      <c r="B1000" t="s">
        <v>437</v>
      </c>
      <c r="C1000" s="26">
        <f>VLOOKUP(A1000,'Indice Puntaje CF'!$A$4:$R$347,D1000,0)</f>
        <v>0.70246658996907863</v>
      </c>
      <c r="D1000">
        <v>4</v>
      </c>
    </row>
    <row r="1001" spans="1:4" x14ac:dyDescent="0.25">
      <c r="A1001" s="8" t="s">
        <v>230</v>
      </c>
      <c r="B1001" t="s">
        <v>437</v>
      </c>
      <c r="C1001" s="26">
        <f>VLOOKUP(A1001,'Indice Puntaje CF'!$A$4:$R$347,D1001,0)</f>
        <v>0.70246658996907863</v>
      </c>
      <c r="D1001">
        <v>4</v>
      </c>
    </row>
    <row r="1002" spans="1:4" x14ac:dyDescent="0.25">
      <c r="A1002" s="8" t="s">
        <v>411</v>
      </c>
      <c r="B1002" t="s">
        <v>437</v>
      </c>
      <c r="C1002" s="26">
        <f>VLOOKUP(A1002,'Indice Puntaje CF'!$A$4:$R$347,D1002,0)</f>
        <v>0.70246658996907863</v>
      </c>
      <c r="D1002">
        <v>4</v>
      </c>
    </row>
    <row r="1003" spans="1:4" x14ac:dyDescent="0.25">
      <c r="A1003" s="8" t="s">
        <v>95</v>
      </c>
      <c r="B1003" t="s">
        <v>437</v>
      </c>
      <c r="C1003" s="26">
        <f>VLOOKUP(A1003,'Indice Puntaje CF'!$A$4:$R$347,D1003,0)</f>
        <v>0.70246658996907863</v>
      </c>
      <c r="D1003">
        <v>4</v>
      </c>
    </row>
    <row r="1004" spans="1:4" x14ac:dyDescent="0.25">
      <c r="A1004" s="8" t="s">
        <v>269</v>
      </c>
      <c r="B1004" t="s">
        <v>437</v>
      </c>
      <c r="C1004" s="26">
        <f>VLOOKUP(A1004,'Indice Puntaje CF'!$A$4:$R$347,D1004,0)</f>
        <v>0.70246658996907863</v>
      </c>
      <c r="D1004">
        <v>4</v>
      </c>
    </row>
    <row r="1005" spans="1:4" x14ac:dyDescent="0.25">
      <c r="A1005" s="8" t="s">
        <v>121</v>
      </c>
      <c r="B1005" t="s">
        <v>437</v>
      </c>
      <c r="C1005" s="26">
        <f>VLOOKUP(A1005,'Indice Puntaje CF'!$A$4:$R$347,D1005,0)</f>
        <v>0.70246658996907863</v>
      </c>
      <c r="D1005">
        <v>4</v>
      </c>
    </row>
    <row r="1006" spans="1:4" x14ac:dyDescent="0.25">
      <c r="A1006" s="8" t="s">
        <v>383</v>
      </c>
      <c r="B1006" t="s">
        <v>437</v>
      </c>
      <c r="C1006" s="26">
        <f>VLOOKUP(A1006,'Indice Puntaje CF'!$A$4:$R$347,D1006,0)</f>
        <v>0.70246658996907863</v>
      </c>
      <c r="D1006">
        <v>4</v>
      </c>
    </row>
    <row r="1007" spans="1:4" x14ac:dyDescent="0.25">
      <c r="A1007" s="8" t="s">
        <v>217</v>
      </c>
      <c r="B1007" t="s">
        <v>437</v>
      </c>
      <c r="C1007" s="26">
        <f>VLOOKUP(A1007,'Indice Puntaje CF'!$A$4:$R$347,D1007,0)</f>
        <v>0.70246658996907863</v>
      </c>
      <c r="D1007">
        <v>4</v>
      </c>
    </row>
    <row r="1008" spans="1:4" x14ac:dyDescent="0.25">
      <c r="A1008" s="8" t="s">
        <v>384</v>
      </c>
      <c r="B1008" t="s">
        <v>437</v>
      </c>
      <c r="C1008" s="26">
        <f>VLOOKUP(A1008,'Indice Puntaje CF'!$A$4:$R$347,D1008,0)</f>
        <v>0.70246658996907863</v>
      </c>
      <c r="D1008">
        <v>4</v>
      </c>
    </row>
    <row r="1009" spans="1:4" x14ac:dyDescent="0.25">
      <c r="A1009" s="8" t="s">
        <v>345</v>
      </c>
      <c r="B1009" t="s">
        <v>437</v>
      </c>
      <c r="C1009" s="26">
        <f>VLOOKUP(A1009,'Indice Puntaje CF'!$A$4:$R$347,D1009,0)</f>
        <v>0.641160035095378</v>
      </c>
      <c r="D1009">
        <v>4</v>
      </c>
    </row>
    <row r="1010" spans="1:4" x14ac:dyDescent="0.25">
      <c r="A1010" s="8" t="s">
        <v>391</v>
      </c>
      <c r="B1010" t="s">
        <v>437</v>
      </c>
      <c r="C1010" s="26">
        <f>VLOOKUP(A1010,'Indice Puntaje CF'!$A$4:$R$347,D1010,0)</f>
        <v>0.70246658996907863</v>
      </c>
      <c r="D1010">
        <v>4</v>
      </c>
    </row>
    <row r="1011" spans="1:4" x14ac:dyDescent="0.25">
      <c r="A1011" s="8" t="s">
        <v>281</v>
      </c>
      <c r="B1011" t="s">
        <v>437</v>
      </c>
      <c r="C1011" s="26">
        <f>VLOOKUP(A1011,'Indice Puntaje CF'!$A$4:$R$347,D1011,0)</f>
        <v>0.70246658996907863</v>
      </c>
      <c r="D1011">
        <v>4</v>
      </c>
    </row>
    <row r="1012" spans="1:4" x14ac:dyDescent="0.25">
      <c r="A1012" s="8" t="s">
        <v>258</v>
      </c>
      <c r="B1012" t="s">
        <v>437</v>
      </c>
      <c r="C1012" s="26">
        <f>VLOOKUP(A1012,'Indice Puntaje CF'!$A$4:$R$347,D1012,0)</f>
        <v>0.70246658996907863</v>
      </c>
      <c r="D1012">
        <v>4</v>
      </c>
    </row>
    <row r="1013" spans="1:4" x14ac:dyDescent="0.25">
      <c r="A1013" s="8" t="s">
        <v>311</v>
      </c>
      <c r="B1013" t="s">
        <v>437</v>
      </c>
      <c r="C1013" s="26">
        <f>VLOOKUP(A1013,'Indice Puntaje CF'!$A$4:$R$347,D1013,0)</f>
        <v>0.70246658996907863</v>
      </c>
      <c r="D1013">
        <v>4</v>
      </c>
    </row>
    <row r="1014" spans="1:4" x14ac:dyDescent="0.25">
      <c r="A1014" s="8" t="s">
        <v>294</v>
      </c>
      <c r="B1014" t="s">
        <v>437</v>
      </c>
      <c r="C1014" s="26">
        <f>VLOOKUP(A1014,'Indice Puntaje CF'!$A$4:$R$347,D1014,0)</f>
        <v>0.70246658996907863</v>
      </c>
      <c r="D1014">
        <v>4</v>
      </c>
    </row>
    <row r="1015" spans="1:4" x14ac:dyDescent="0.25">
      <c r="A1015" s="8" t="s">
        <v>146</v>
      </c>
      <c r="B1015" t="s">
        <v>437</v>
      </c>
      <c r="C1015" s="26">
        <f>VLOOKUP(A1015,'Indice Puntaje CF'!$A$4:$R$347,D1015,0)</f>
        <v>0.62068852441510347</v>
      </c>
      <c r="D1015">
        <v>4</v>
      </c>
    </row>
    <row r="1016" spans="1:4" x14ac:dyDescent="0.25">
      <c r="A1016" s="8" t="s">
        <v>407</v>
      </c>
      <c r="B1016" t="s">
        <v>437</v>
      </c>
      <c r="C1016" s="26">
        <f>VLOOKUP(A1016,'Indice Puntaje CF'!$A$4:$R$347,D1016,0)</f>
        <v>0.70246658996907863</v>
      </c>
      <c r="D1016">
        <v>4</v>
      </c>
    </row>
    <row r="1017" spans="1:4" x14ac:dyDescent="0.25">
      <c r="A1017" s="8" t="s">
        <v>348</v>
      </c>
      <c r="B1017" t="s">
        <v>437</v>
      </c>
      <c r="C1017" s="26">
        <f>VLOOKUP(A1017,'Indice Puntaje CF'!$A$4:$R$347,D1017,0)</f>
        <v>0.70246658996907863</v>
      </c>
      <c r="D1017">
        <v>4</v>
      </c>
    </row>
    <row r="1018" spans="1:4" x14ac:dyDescent="0.25">
      <c r="A1018" s="8" t="s">
        <v>125</v>
      </c>
      <c r="B1018" t="s">
        <v>437</v>
      </c>
      <c r="C1018" s="26">
        <f>VLOOKUP(A1018,'Indice Puntaje CF'!$A$4:$R$347,D1018,0)</f>
        <v>0.70246658996907863</v>
      </c>
      <c r="D1018">
        <v>4</v>
      </c>
    </row>
    <row r="1019" spans="1:4" x14ac:dyDescent="0.25">
      <c r="A1019" s="8" t="s">
        <v>374</v>
      </c>
      <c r="B1019" t="s">
        <v>437</v>
      </c>
      <c r="C1019" s="26">
        <f>VLOOKUP(A1019,'Indice Puntaje CF'!$A$4:$R$347,D1019,0)</f>
        <v>0.70246658996907863</v>
      </c>
      <c r="D1019">
        <v>4</v>
      </c>
    </row>
    <row r="1020" spans="1:4" x14ac:dyDescent="0.25">
      <c r="A1020" s="8" t="s">
        <v>133</v>
      </c>
      <c r="B1020" t="s">
        <v>437</v>
      </c>
      <c r="C1020" s="26">
        <f>VLOOKUP(A1020,'Indice Puntaje CF'!$A$4:$R$347,D1020,0)</f>
        <v>0.70246658996907863</v>
      </c>
      <c r="D1020">
        <v>4</v>
      </c>
    </row>
    <row r="1021" spans="1:4" x14ac:dyDescent="0.25">
      <c r="A1021" s="8" t="s">
        <v>205</v>
      </c>
      <c r="B1021" t="s">
        <v>437</v>
      </c>
      <c r="C1021" s="26">
        <f>VLOOKUP(A1021,'Indice Puntaje CF'!$A$4:$R$347,D1021,0)</f>
        <v>0.70246658996907863</v>
      </c>
      <c r="D1021">
        <v>4</v>
      </c>
    </row>
    <row r="1022" spans="1:4" x14ac:dyDescent="0.25">
      <c r="A1022" s="8" t="s">
        <v>101</v>
      </c>
      <c r="B1022" t="s">
        <v>437</v>
      </c>
      <c r="C1022" s="26">
        <f>VLOOKUP(A1022,'Indice Puntaje CF'!$A$4:$R$347,D1022,0)</f>
        <v>0.38754790584637611</v>
      </c>
      <c r="D1022">
        <v>4</v>
      </c>
    </row>
    <row r="1023" spans="1:4" x14ac:dyDescent="0.25">
      <c r="A1023" s="8" t="s">
        <v>370</v>
      </c>
      <c r="B1023" t="s">
        <v>437</v>
      </c>
      <c r="C1023" s="26">
        <f>VLOOKUP(A1023,'Indice Puntaje CF'!$A$4:$R$347,D1023,0)</f>
        <v>0.70246658996907863</v>
      </c>
      <c r="D1023">
        <v>4</v>
      </c>
    </row>
    <row r="1024" spans="1:4" x14ac:dyDescent="0.25">
      <c r="A1024" s="8" t="s">
        <v>109</v>
      </c>
      <c r="B1024" t="s">
        <v>437</v>
      </c>
      <c r="C1024" s="26">
        <f>VLOOKUP(A1024,'Indice Puntaje CF'!$A$4:$R$347,D1024,0)</f>
        <v>0.70246658996907863</v>
      </c>
      <c r="D1024">
        <v>4</v>
      </c>
    </row>
    <row r="1025" spans="1:4" x14ac:dyDescent="0.25">
      <c r="A1025" s="8" t="s">
        <v>270</v>
      </c>
      <c r="B1025" t="s">
        <v>437</v>
      </c>
      <c r="C1025" s="26">
        <f>VLOOKUP(A1025,'Indice Puntaje CF'!$A$4:$R$347,D1025,0)</f>
        <v>0.70246658996907863</v>
      </c>
      <c r="D1025">
        <v>4</v>
      </c>
    </row>
    <row r="1026" spans="1:4" x14ac:dyDescent="0.25">
      <c r="A1026" s="8" t="s">
        <v>154</v>
      </c>
      <c r="B1026" t="s">
        <v>437</v>
      </c>
      <c r="C1026" s="26">
        <f>VLOOKUP(A1026,'Indice Puntaje CF'!$A$4:$R$347,D1026,0)</f>
        <v>0.70246658996907863</v>
      </c>
      <c r="D1026">
        <v>4</v>
      </c>
    </row>
    <row r="1027" spans="1:4" x14ac:dyDescent="0.25">
      <c r="A1027" s="8" t="s">
        <v>105</v>
      </c>
      <c r="B1027" t="s">
        <v>437</v>
      </c>
      <c r="C1027" s="26">
        <f>VLOOKUP(A1027,'Indice Puntaje CF'!$A$4:$R$347,D1027,0)</f>
        <v>0.70246658996907863</v>
      </c>
      <c r="D1027">
        <v>4</v>
      </c>
    </row>
    <row r="1028" spans="1:4" x14ac:dyDescent="0.25">
      <c r="A1028" s="8" t="s">
        <v>155</v>
      </c>
      <c r="B1028" t="s">
        <v>437</v>
      </c>
      <c r="C1028" s="26">
        <f>VLOOKUP(A1028,'Indice Puntaje CF'!$A$4:$R$347,D1028,0)</f>
        <v>0.70246658996907863</v>
      </c>
      <c r="D1028">
        <v>4</v>
      </c>
    </row>
    <row r="1029" spans="1:4" x14ac:dyDescent="0.25">
      <c r="A1029" s="8" t="s">
        <v>87</v>
      </c>
      <c r="B1029" t="s">
        <v>437</v>
      </c>
      <c r="C1029" s="26">
        <f>VLOOKUP(A1029,'Indice Puntaje CF'!$A$4:$R$347,D1029,0)</f>
        <v>0.70246658996907863</v>
      </c>
      <c r="D1029">
        <v>4</v>
      </c>
    </row>
    <row r="1030" spans="1:4" x14ac:dyDescent="0.25">
      <c r="A1030" s="8" t="s">
        <v>271</v>
      </c>
      <c r="B1030" t="s">
        <v>437</v>
      </c>
      <c r="C1030" s="26">
        <f>VLOOKUP(A1030,'Indice Puntaje CF'!$A$4:$R$347,D1030,0)</f>
        <v>0.70246658996907863</v>
      </c>
      <c r="D1030">
        <v>4</v>
      </c>
    </row>
    <row r="1031" spans="1:4" x14ac:dyDescent="0.25">
      <c r="A1031" s="8" t="s">
        <v>312</v>
      </c>
      <c r="B1031" t="s">
        <v>437</v>
      </c>
      <c r="C1031" s="26">
        <f>VLOOKUP(A1031,'Indice Puntaje CF'!$A$4:$R$347,D1031,0)</f>
        <v>0.70246658996907863</v>
      </c>
      <c r="D1031">
        <v>4</v>
      </c>
    </row>
    <row r="1032" spans="1:4" x14ac:dyDescent="0.25">
      <c r="A1032" s="8" t="s">
        <v>313</v>
      </c>
      <c r="B1032" t="s">
        <v>437</v>
      </c>
      <c r="C1032" s="26">
        <f>VLOOKUP(A1032,'Indice Puntaje CF'!$A$4:$R$347,D1032,0)</f>
        <v>0.70246658996907863</v>
      </c>
      <c r="D1032">
        <v>4</v>
      </c>
    </row>
    <row r="1033" spans="1:4" x14ac:dyDescent="0.25">
      <c r="A1033" s="8" t="s">
        <v>110</v>
      </c>
      <c r="B1033" t="s">
        <v>437</v>
      </c>
      <c r="C1033" s="26">
        <f>VLOOKUP(A1033,'Indice Puntaje CF'!$A$4:$R$347,D1033,0)</f>
        <v>0.70246658996907863</v>
      </c>
      <c r="D1033">
        <v>4</v>
      </c>
    </row>
    <row r="1034" spans="1:4" x14ac:dyDescent="0.25">
      <c r="A1034" s="8" t="s">
        <v>436</v>
      </c>
      <c r="B1034" t="s">
        <v>438</v>
      </c>
      <c r="C1034" s="26">
        <f>VLOOKUP(A1034,'Indice Puntaje CF'!$A$4:$R$347,D1034,0)</f>
        <v>0.12406631143162533</v>
      </c>
      <c r="D1034">
        <v>5</v>
      </c>
    </row>
    <row r="1035" spans="1:4" x14ac:dyDescent="0.25">
      <c r="A1035" s="8" t="s">
        <v>111</v>
      </c>
      <c r="B1035" t="s">
        <v>438</v>
      </c>
      <c r="C1035" s="26">
        <f>VLOOKUP(A1035,'Indice Puntaje CF'!$A$4:$R$347,D1035,0)</f>
        <v>0.40210801419231745</v>
      </c>
      <c r="D1035">
        <v>5</v>
      </c>
    </row>
    <row r="1036" spans="1:4" x14ac:dyDescent="0.25">
      <c r="A1036" s="8" t="s">
        <v>295</v>
      </c>
      <c r="B1036" t="s">
        <v>438</v>
      </c>
      <c r="C1036" s="26">
        <f>VLOOKUP(A1036,'Indice Puntaje CF'!$A$4:$R$347,D1036,0)</f>
        <v>0</v>
      </c>
      <c r="D1036">
        <v>5</v>
      </c>
    </row>
    <row r="1037" spans="1:4" x14ac:dyDescent="0.25">
      <c r="A1037" s="8" t="s">
        <v>392</v>
      </c>
      <c r="B1037" t="s">
        <v>438</v>
      </c>
      <c r="C1037" s="26">
        <f>VLOOKUP(A1037,'Indice Puntaje CF'!$A$4:$R$347,D1037,0)</f>
        <v>0</v>
      </c>
      <c r="D1037">
        <v>5</v>
      </c>
    </row>
    <row r="1038" spans="1:4" x14ac:dyDescent="0.25">
      <c r="A1038" s="8" t="s">
        <v>282</v>
      </c>
      <c r="B1038" t="s">
        <v>438</v>
      </c>
      <c r="C1038" s="26">
        <f>VLOOKUP(A1038,'Indice Puntaje CF'!$A$4:$R$347,D1038,0)</f>
        <v>0.12303912334602733</v>
      </c>
      <c r="D1038">
        <v>5</v>
      </c>
    </row>
    <row r="1039" spans="1:4" x14ac:dyDescent="0.25">
      <c r="A1039" s="8" t="s">
        <v>421</v>
      </c>
      <c r="B1039" t="s">
        <v>438</v>
      </c>
      <c r="C1039" s="26">
        <f>VLOOKUP(A1039,'Indice Puntaje CF'!$A$4:$R$347,D1039,0)</f>
        <v>0</v>
      </c>
      <c r="D1039">
        <v>5</v>
      </c>
    </row>
    <row r="1040" spans="1:4" x14ac:dyDescent="0.25">
      <c r="A1040" s="8" t="s">
        <v>147</v>
      </c>
      <c r="B1040" t="s">
        <v>438</v>
      </c>
      <c r="C1040" s="26">
        <f>VLOOKUP(A1040,'Indice Puntaje CF'!$A$4:$R$347,D1040,0)</f>
        <v>0</v>
      </c>
      <c r="D1040">
        <v>5</v>
      </c>
    </row>
    <row r="1041" spans="1:4" x14ac:dyDescent="0.25">
      <c r="A1041" s="8" t="s">
        <v>375</v>
      </c>
      <c r="B1041" t="s">
        <v>438</v>
      </c>
      <c r="C1041" s="26">
        <f>VLOOKUP(A1041,'Indice Puntaje CF'!$A$4:$R$347,D1041,0)</f>
        <v>0</v>
      </c>
      <c r="D1041">
        <v>5</v>
      </c>
    </row>
    <row r="1042" spans="1:4" x14ac:dyDescent="0.25">
      <c r="A1042" s="8" t="s">
        <v>176</v>
      </c>
      <c r="B1042" t="s">
        <v>438</v>
      </c>
      <c r="C1042" s="26">
        <f>VLOOKUP(A1042,'Indice Puntaje CF'!$A$4:$R$347,D1042,0)</f>
        <v>0.30655436362664612</v>
      </c>
      <c r="D1042">
        <v>5</v>
      </c>
    </row>
    <row r="1043" spans="1:4" x14ac:dyDescent="0.25">
      <c r="A1043" s="8" t="s">
        <v>88</v>
      </c>
      <c r="B1043" t="s">
        <v>438</v>
      </c>
      <c r="C1043" s="26">
        <f>VLOOKUP(A1043,'Indice Puntaje CF'!$A$4:$R$347,D1043,0)</f>
        <v>0.15637065292602734</v>
      </c>
      <c r="D1043">
        <v>5</v>
      </c>
    </row>
    <row r="1044" spans="1:4" x14ac:dyDescent="0.25">
      <c r="A1044" s="8" t="s">
        <v>196</v>
      </c>
      <c r="B1044" t="s">
        <v>438</v>
      </c>
      <c r="C1044" s="26">
        <f>VLOOKUP(A1044,'Indice Puntaje CF'!$A$4:$R$347,D1044,0)</f>
        <v>0</v>
      </c>
      <c r="D1044">
        <v>5</v>
      </c>
    </row>
    <row r="1045" spans="1:4" x14ac:dyDescent="0.25">
      <c r="A1045" s="8" t="s">
        <v>231</v>
      </c>
      <c r="B1045" t="s">
        <v>438</v>
      </c>
      <c r="C1045" s="26">
        <f>VLOOKUP(A1045,'Indice Puntaje CF'!$A$4:$R$347,D1045,0)</f>
        <v>0</v>
      </c>
      <c r="D1045">
        <v>5</v>
      </c>
    </row>
    <row r="1046" spans="1:4" x14ac:dyDescent="0.25">
      <c r="A1046" s="8" t="s">
        <v>218</v>
      </c>
      <c r="B1046" t="s">
        <v>438</v>
      </c>
      <c r="C1046" s="26">
        <f>VLOOKUP(A1046,'Indice Puntaje CF'!$A$4:$R$347,D1046,0)</f>
        <v>0.11119599856110059</v>
      </c>
      <c r="D1046">
        <v>5</v>
      </c>
    </row>
    <row r="1047" spans="1:4" x14ac:dyDescent="0.25">
      <c r="A1047" s="8" t="s">
        <v>112</v>
      </c>
      <c r="B1047" t="s">
        <v>438</v>
      </c>
      <c r="C1047" s="26">
        <f>VLOOKUP(A1047,'Indice Puntaje CF'!$A$4:$R$347,D1047,0)</f>
        <v>0.17438314268554148</v>
      </c>
      <c r="D1047">
        <v>5</v>
      </c>
    </row>
    <row r="1048" spans="1:4" x14ac:dyDescent="0.25">
      <c r="A1048" s="8" t="s">
        <v>283</v>
      </c>
      <c r="B1048" t="s">
        <v>438</v>
      </c>
      <c r="C1048" s="26">
        <f>VLOOKUP(A1048,'Indice Puntaje CF'!$A$4:$R$347,D1048,0)</f>
        <v>0</v>
      </c>
      <c r="D1048">
        <v>5</v>
      </c>
    </row>
    <row r="1049" spans="1:4" x14ac:dyDescent="0.25">
      <c r="A1049" s="8" t="s">
        <v>314</v>
      </c>
      <c r="B1049" t="s">
        <v>438</v>
      </c>
      <c r="C1049" s="26">
        <f>VLOOKUP(A1049,'Indice Puntaje CF'!$A$4:$R$347,D1049,0)</f>
        <v>0.25271779640991304</v>
      </c>
      <c r="D1049">
        <v>5</v>
      </c>
    </row>
    <row r="1050" spans="1:4" x14ac:dyDescent="0.25">
      <c r="A1050" s="8" t="s">
        <v>113</v>
      </c>
      <c r="B1050" t="s">
        <v>438</v>
      </c>
      <c r="C1050" s="26">
        <f>VLOOKUP(A1050,'Indice Puntaje CF'!$A$4:$R$347,D1050,0)</f>
        <v>0.38364419860436477</v>
      </c>
      <c r="D1050">
        <v>5</v>
      </c>
    </row>
    <row r="1051" spans="1:4" x14ac:dyDescent="0.25">
      <c r="A1051" s="8" t="s">
        <v>219</v>
      </c>
      <c r="B1051" t="s">
        <v>438</v>
      </c>
      <c r="C1051" s="26">
        <f>VLOOKUP(A1051,'Indice Puntaje CF'!$A$4:$R$347,D1051,0)</f>
        <v>0.11119599856110059</v>
      </c>
      <c r="D1051">
        <v>5</v>
      </c>
    </row>
    <row r="1052" spans="1:4" x14ac:dyDescent="0.25">
      <c r="A1052" s="8" t="s">
        <v>259</v>
      </c>
      <c r="B1052" t="s">
        <v>438</v>
      </c>
      <c r="C1052" s="26">
        <f>VLOOKUP(A1052,'Indice Puntaje CF'!$A$4:$R$347,D1052,0)</f>
        <v>0</v>
      </c>
      <c r="D1052">
        <v>5</v>
      </c>
    </row>
    <row r="1053" spans="1:4" x14ac:dyDescent="0.25">
      <c r="A1053" s="8" t="s">
        <v>412</v>
      </c>
      <c r="B1053" t="s">
        <v>438</v>
      </c>
      <c r="C1053" s="26">
        <f>VLOOKUP(A1053,'Indice Puntaje CF'!$A$4:$R$347,D1053,0)</f>
        <v>0</v>
      </c>
      <c r="D1053">
        <v>5</v>
      </c>
    </row>
    <row r="1054" spans="1:4" x14ac:dyDescent="0.25">
      <c r="A1054" s="8" t="s">
        <v>245</v>
      </c>
      <c r="B1054" t="s">
        <v>438</v>
      </c>
      <c r="C1054" s="26">
        <f>VLOOKUP(A1054,'Indice Puntaje CF'!$A$4:$R$347,D1054,0)</f>
        <v>0</v>
      </c>
      <c r="D1054">
        <v>5</v>
      </c>
    </row>
    <row r="1055" spans="1:4" x14ac:dyDescent="0.25">
      <c r="A1055" s="8" t="s">
        <v>376</v>
      </c>
      <c r="B1055" t="s">
        <v>438</v>
      </c>
      <c r="C1055" s="26">
        <f>VLOOKUP(A1055,'Indice Puntaje CF'!$A$4:$R$347,D1055,0)</f>
        <v>0</v>
      </c>
      <c r="D1055">
        <v>5</v>
      </c>
    </row>
    <row r="1056" spans="1:4" x14ac:dyDescent="0.25">
      <c r="A1056" s="8" t="s">
        <v>197</v>
      </c>
      <c r="B1056" t="s">
        <v>438</v>
      </c>
      <c r="C1056" s="26">
        <f>VLOOKUP(A1056,'Indice Puntaje CF'!$A$4:$R$347,D1056,0)</f>
        <v>0.11119599856110059</v>
      </c>
      <c r="D1056">
        <v>5</v>
      </c>
    </row>
    <row r="1057" spans="1:4" x14ac:dyDescent="0.25">
      <c r="A1057" s="8" t="s">
        <v>419</v>
      </c>
      <c r="B1057" t="s">
        <v>438</v>
      </c>
      <c r="C1057" s="26">
        <f>VLOOKUP(A1057,'Indice Puntaje CF'!$A$4:$R$347,D1057,0)</f>
        <v>6.6491528939444752E-2</v>
      </c>
      <c r="D1057">
        <v>5</v>
      </c>
    </row>
    <row r="1058" spans="1:4" x14ac:dyDescent="0.25">
      <c r="A1058" s="8" t="s">
        <v>220</v>
      </c>
      <c r="B1058" t="s">
        <v>438</v>
      </c>
      <c r="C1058" s="26">
        <f>VLOOKUP(A1058,'Indice Puntaje CF'!$A$4:$R$347,D1058,0)</f>
        <v>0.46427083490996646</v>
      </c>
      <c r="D1058">
        <v>5</v>
      </c>
    </row>
    <row r="1059" spans="1:4" x14ac:dyDescent="0.25">
      <c r="A1059" s="8" t="s">
        <v>260</v>
      </c>
      <c r="B1059" t="s">
        <v>438</v>
      </c>
      <c r="C1059" s="26">
        <f>VLOOKUP(A1059,'Indice Puntaje CF'!$A$4:$R$347,D1059,0)</f>
        <v>0.23727297451774595</v>
      </c>
      <c r="D1059">
        <v>5</v>
      </c>
    </row>
    <row r="1060" spans="1:4" x14ac:dyDescent="0.25">
      <c r="A1060" s="8" t="s">
        <v>403</v>
      </c>
      <c r="B1060" t="s">
        <v>438</v>
      </c>
      <c r="C1060" s="26">
        <f>VLOOKUP(A1060,'Indice Puntaje CF'!$A$4:$R$347,D1060,0)</f>
        <v>0</v>
      </c>
      <c r="D1060">
        <v>5</v>
      </c>
    </row>
    <row r="1061" spans="1:4" x14ac:dyDescent="0.25">
      <c r="A1061" s="8" t="s">
        <v>408</v>
      </c>
      <c r="B1061" t="s">
        <v>438</v>
      </c>
      <c r="C1061" s="26">
        <f>VLOOKUP(A1061,'Indice Puntaje CF'!$A$4:$R$347,D1061,0)</f>
        <v>0</v>
      </c>
      <c r="D1061">
        <v>5</v>
      </c>
    </row>
    <row r="1062" spans="1:4" x14ac:dyDescent="0.25">
      <c r="A1062" s="8" t="s">
        <v>198</v>
      </c>
      <c r="B1062" t="s">
        <v>438</v>
      </c>
      <c r="C1062" s="26">
        <f>VLOOKUP(A1062,'Indice Puntaje CF'!$A$4:$R$347,D1062,0)</f>
        <v>0.48566206270586321</v>
      </c>
      <c r="D1062">
        <v>5</v>
      </c>
    </row>
    <row r="1063" spans="1:4" x14ac:dyDescent="0.25">
      <c r="A1063" s="8" t="s">
        <v>261</v>
      </c>
      <c r="B1063" t="s">
        <v>438</v>
      </c>
      <c r="C1063" s="26">
        <f>VLOOKUP(A1063,'Indice Puntaje CF'!$A$4:$R$347,D1063,0)</f>
        <v>5.3621216068920001E-2</v>
      </c>
      <c r="D1063">
        <v>5</v>
      </c>
    </row>
    <row r="1064" spans="1:4" x14ac:dyDescent="0.25">
      <c r="A1064" s="8" t="s">
        <v>177</v>
      </c>
      <c r="B1064" t="s">
        <v>438</v>
      </c>
      <c r="C1064" s="26">
        <f>VLOOKUP(A1064,'Indice Puntaje CF'!$A$4:$R$347,D1064,0)</f>
        <v>0.12011274500836473</v>
      </c>
      <c r="D1064">
        <v>5</v>
      </c>
    </row>
    <row r="1065" spans="1:4" x14ac:dyDescent="0.25">
      <c r="A1065" s="8" t="s">
        <v>89</v>
      </c>
      <c r="B1065" t="s">
        <v>438</v>
      </c>
      <c r="C1065" s="26">
        <f>VLOOKUP(A1065,'Indice Puntaje CF'!$A$4:$R$347,D1065,0)</f>
        <v>0.48566206270586321</v>
      </c>
      <c r="D1065">
        <v>5</v>
      </c>
    </row>
    <row r="1066" spans="1:4" x14ac:dyDescent="0.25">
      <c r="A1066" s="8" t="s">
        <v>339</v>
      </c>
      <c r="B1066" t="s">
        <v>438</v>
      </c>
      <c r="C1066" s="26">
        <f>VLOOKUP(A1066,'Indice Puntaje CF'!$A$4:$R$347,D1066,0)</f>
        <v>0</v>
      </c>
      <c r="D1066">
        <v>5</v>
      </c>
    </row>
    <row r="1067" spans="1:4" x14ac:dyDescent="0.25">
      <c r="A1067" s="8" t="s">
        <v>272</v>
      </c>
      <c r="B1067" t="s">
        <v>438</v>
      </c>
      <c r="C1067" s="26">
        <f>VLOOKUP(A1067,'Indice Puntaje CF'!$A$4:$R$347,D1067,0)</f>
        <v>0.12664082045326766</v>
      </c>
      <c r="D1067">
        <v>5</v>
      </c>
    </row>
    <row r="1068" spans="1:4" x14ac:dyDescent="0.25">
      <c r="A1068" s="8" t="s">
        <v>385</v>
      </c>
      <c r="B1068" t="s">
        <v>438</v>
      </c>
      <c r="C1068" s="26">
        <f>VLOOKUP(A1068,'Indice Puntaje CF'!$A$4:$R$347,D1068,0)</f>
        <v>0</v>
      </c>
      <c r="D1068">
        <v>5</v>
      </c>
    </row>
    <row r="1069" spans="1:4" x14ac:dyDescent="0.25">
      <c r="A1069" s="8" t="s">
        <v>167</v>
      </c>
      <c r="B1069" t="s">
        <v>438</v>
      </c>
      <c r="C1069" s="26">
        <f>VLOOKUP(A1069,'Indice Puntaje CF'!$A$4:$R$347,D1069,0)</f>
        <v>0</v>
      </c>
      <c r="D1069">
        <v>5</v>
      </c>
    </row>
    <row r="1070" spans="1:4" x14ac:dyDescent="0.25">
      <c r="A1070" s="8" t="s">
        <v>273</v>
      </c>
      <c r="B1070" t="s">
        <v>438</v>
      </c>
      <c r="C1070" s="26">
        <f>VLOOKUP(A1070,'Indice Puntaje CF'!$A$4:$R$347,D1070,0)</f>
        <v>0</v>
      </c>
      <c r="D1070">
        <v>5</v>
      </c>
    </row>
    <row r="1071" spans="1:4" x14ac:dyDescent="0.25">
      <c r="A1071" s="8" t="s">
        <v>393</v>
      </c>
      <c r="B1071" t="s">
        <v>438</v>
      </c>
      <c r="C1071" s="26">
        <f>VLOOKUP(A1071,'Indice Puntaje CF'!$A$4:$R$347,D1071,0)</f>
        <v>0</v>
      </c>
      <c r="D1071">
        <v>5</v>
      </c>
    </row>
    <row r="1072" spans="1:4" x14ac:dyDescent="0.25">
      <c r="A1072" s="8" t="s">
        <v>325</v>
      </c>
      <c r="B1072" t="s">
        <v>438</v>
      </c>
      <c r="C1072" s="26">
        <f>VLOOKUP(A1072,'Indice Puntaje CF'!$A$4:$R$347,D1072,0)</f>
        <v>0</v>
      </c>
      <c r="D1072">
        <v>5</v>
      </c>
    </row>
    <row r="1073" spans="1:4" x14ac:dyDescent="0.25">
      <c r="A1073" s="8" t="s">
        <v>326</v>
      </c>
      <c r="B1073" t="s">
        <v>438</v>
      </c>
      <c r="C1073" s="26">
        <f>VLOOKUP(A1073,'Indice Puntaje CF'!$A$4:$R$347,D1073,0)</f>
        <v>0</v>
      </c>
      <c r="D1073">
        <v>5</v>
      </c>
    </row>
    <row r="1074" spans="1:4" x14ac:dyDescent="0.25">
      <c r="A1074" s="8" t="s">
        <v>246</v>
      </c>
      <c r="B1074" t="s">
        <v>438</v>
      </c>
      <c r="C1074" s="26">
        <f>VLOOKUP(A1074,'Indice Puntaje CF'!$A$4:$R$347,D1074,0)</f>
        <v>0.3527562060771709</v>
      </c>
      <c r="D1074">
        <v>5</v>
      </c>
    </row>
    <row r="1075" spans="1:4" x14ac:dyDescent="0.25">
      <c r="A1075" s="8" t="s">
        <v>118</v>
      </c>
      <c r="B1075" t="s">
        <v>438</v>
      </c>
      <c r="C1075" s="26">
        <f>VLOOKUP(A1075,'Indice Puntaje CF'!$A$4:$R$347,D1075,0)</f>
        <v>0</v>
      </c>
      <c r="D1075">
        <v>5</v>
      </c>
    </row>
    <row r="1076" spans="1:4" x14ac:dyDescent="0.25">
      <c r="A1076" s="8" t="s">
        <v>386</v>
      </c>
      <c r="B1076" t="s">
        <v>438</v>
      </c>
      <c r="C1076" s="26">
        <f>VLOOKUP(A1076,'Indice Puntaje CF'!$A$4:$R$347,D1076,0)</f>
        <v>0</v>
      </c>
      <c r="D1076">
        <v>5</v>
      </c>
    </row>
    <row r="1077" spans="1:4" x14ac:dyDescent="0.25">
      <c r="A1077" s="8" t="s">
        <v>178</v>
      </c>
      <c r="B1077" t="s">
        <v>438</v>
      </c>
      <c r="C1077" s="26">
        <f>VLOOKUP(A1077,'Indice Puntaje CF'!$A$4:$R$347,D1077,0)</f>
        <v>0</v>
      </c>
      <c r="D1077">
        <v>5</v>
      </c>
    </row>
    <row r="1078" spans="1:4" x14ac:dyDescent="0.25">
      <c r="A1078" s="8" t="s">
        <v>415</v>
      </c>
      <c r="B1078" t="s">
        <v>438</v>
      </c>
      <c r="C1078" s="26">
        <f>VLOOKUP(A1078,'Indice Puntaje CF'!$A$4:$R$347,D1078,0)</f>
        <v>0</v>
      </c>
      <c r="D1078">
        <v>5</v>
      </c>
    </row>
    <row r="1079" spans="1:4" x14ac:dyDescent="0.25">
      <c r="A1079" s="8" t="s">
        <v>232</v>
      </c>
      <c r="B1079" t="s">
        <v>438</v>
      </c>
      <c r="C1079" s="26">
        <f>VLOOKUP(A1079,'Indice Puntaje CF'!$A$4:$R$347,D1079,0)</f>
        <v>6.3453676328826744E-2</v>
      </c>
      <c r="D1079">
        <v>5</v>
      </c>
    </row>
    <row r="1080" spans="1:4" x14ac:dyDescent="0.25">
      <c r="A1080" s="8" t="s">
        <v>206</v>
      </c>
      <c r="B1080" t="s">
        <v>438</v>
      </c>
      <c r="C1080" s="26">
        <f>VLOOKUP(A1080,'Indice Puntaje CF'!$A$4:$R$347,D1080,0)</f>
        <v>0.11119599856110059</v>
      </c>
      <c r="D1080">
        <v>5</v>
      </c>
    </row>
    <row r="1081" spans="1:4" x14ac:dyDescent="0.25">
      <c r="A1081" s="8" t="s">
        <v>296</v>
      </c>
      <c r="B1081" t="s">
        <v>438</v>
      </c>
      <c r="C1081" s="26">
        <f>VLOOKUP(A1081,'Indice Puntaje CF'!$A$4:$R$347,D1081,0)</f>
        <v>0</v>
      </c>
      <c r="D1081">
        <v>5</v>
      </c>
    </row>
    <row r="1082" spans="1:4" x14ac:dyDescent="0.25">
      <c r="A1082" s="8" t="s">
        <v>297</v>
      </c>
      <c r="B1082" t="s">
        <v>438</v>
      </c>
      <c r="C1082" s="26">
        <f>VLOOKUP(A1082,'Indice Puntaje CF'!$A$4:$R$347,D1082,0)</f>
        <v>5.3621216068920001E-2</v>
      </c>
      <c r="D1082">
        <v>5</v>
      </c>
    </row>
    <row r="1083" spans="1:4" x14ac:dyDescent="0.25">
      <c r="A1083" s="8" t="s">
        <v>362</v>
      </c>
      <c r="B1083" t="s">
        <v>438</v>
      </c>
      <c r="C1083" s="26">
        <f>VLOOKUP(A1083,'Indice Puntaje CF'!$A$4:$R$347,D1083,0)</f>
        <v>0.18329988913280568</v>
      </c>
      <c r="D1083">
        <v>5</v>
      </c>
    </row>
    <row r="1084" spans="1:4" x14ac:dyDescent="0.25">
      <c r="A1084" s="8" t="s">
        <v>298</v>
      </c>
      <c r="B1084" t="s">
        <v>438</v>
      </c>
      <c r="C1084" s="26">
        <f>VLOOKUP(A1084,'Indice Puntaje CF'!$A$4:$R$347,D1084,0)</f>
        <v>0</v>
      </c>
      <c r="D1084">
        <v>5</v>
      </c>
    </row>
    <row r="1085" spans="1:4" x14ac:dyDescent="0.25">
      <c r="A1085" s="8" t="s">
        <v>299</v>
      </c>
      <c r="B1085" t="s">
        <v>438</v>
      </c>
      <c r="C1085" s="26">
        <f>VLOOKUP(A1085,'Indice Puntaje CF'!$A$4:$R$347,D1085,0)</f>
        <v>5.3621216068920001E-2</v>
      </c>
      <c r="D1085">
        <v>5</v>
      </c>
    </row>
    <row r="1086" spans="1:4" x14ac:dyDescent="0.25">
      <c r="A1086" s="8" t="s">
        <v>247</v>
      </c>
      <c r="B1086" t="s">
        <v>438</v>
      </c>
      <c r="C1086" s="26">
        <f>VLOOKUP(A1086,'Indice Puntaje CF'!$A$4:$R$347,D1086,0)</f>
        <v>6.6491528939444752E-2</v>
      </c>
      <c r="D1086">
        <v>5</v>
      </c>
    </row>
    <row r="1087" spans="1:4" x14ac:dyDescent="0.25">
      <c r="A1087" s="8" t="s">
        <v>416</v>
      </c>
      <c r="B1087" t="s">
        <v>438</v>
      </c>
      <c r="C1087" s="26">
        <f>VLOOKUP(A1087,'Indice Puntaje CF'!$A$4:$R$347,D1087,0)</f>
        <v>0</v>
      </c>
      <c r="D1087">
        <v>5</v>
      </c>
    </row>
    <row r="1088" spans="1:4" x14ac:dyDescent="0.25">
      <c r="A1088" s="8" t="s">
        <v>405</v>
      </c>
      <c r="B1088" t="s">
        <v>438</v>
      </c>
      <c r="C1088" s="26">
        <f>VLOOKUP(A1088,'Indice Puntaje CF'!$A$4:$R$347,D1088,0)</f>
        <v>0</v>
      </c>
      <c r="D1088">
        <v>5</v>
      </c>
    </row>
    <row r="1089" spans="1:4" x14ac:dyDescent="0.25">
      <c r="A1089" s="8" t="s">
        <v>156</v>
      </c>
      <c r="B1089" t="s">
        <v>438</v>
      </c>
      <c r="C1089" s="26">
        <f>VLOOKUP(A1089,'Indice Puntaje CF'!$A$4:$R$347,D1089,0)</f>
        <v>0.2385566279282105</v>
      </c>
      <c r="D1089">
        <v>5</v>
      </c>
    </row>
    <row r="1090" spans="1:4" x14ac:dyDescent="0.25">
      <c r="A1090" s="8" t="s">
        <v>233</v>
      </c>
      <c r="B1090" t="s">
        <v>438</v>
      </c>
      <c r="C1090" s="26">
        <f>VLOOKUP(A1090,'Indice Puntaje CF'!$A$4:$R$347,D1090,0)</f>
        <v>0.19278385604390316</v>
      </c>
      <c r="D1090">
        <v>5</v>
      </c>
    </row>
    <row r="1091" spans="1:4" x14ac:dyDescent="0.25">
      <c r="A1091" s="8" t="s">
        <v>371</v>
      </c>
      <c r="B1091" t="s">
        <v>438</v>
      </c>
      <c r="C1091" s="26">
        <f>VLOOKUP(A1091,'Indice Puntaje CF'!$A$4:$R$347,D1091,0)</f>
        <v>0</v>
      </c>
      <c r="D1091">
        <v>5</v>
      </c>
    </row>
    <row r="1092" spans="1:4" x14ac:dyDescent="0.25">
      <c r="A1092" s="8" t="s">
        <v>148</v>
      </c>
      <c r="B1092" t="s">
        <v>438</v>
      </c>
      <c r="C1092" s="26">
        <f>VLOOKUP(A1092,'Indice Puntaje CF'!$A$4:$R$347,D1092,0)</f>
        <v>0.36412914611882669</v>
      </c>
      <c r="D1092">
        <v>5</v>
      </c>
    </row>
    <row r="1093" spans="1:4" x14ac:dyDescent="0.25">
      <c r="A1093" s="8" t="s">
        <v>168</v>
      </c>
      <c r="B1093" t="s">
        <v>438</v>
      </c>
      <c r="C1093" s="26">
        <f>VLOOKUP(A1093,'Indice Puntaje CF'!$A$4:$R$347,D1093,0)</f>
        <v>0.12664082045326766</v>
      </c>
      <c r="D1093">
        <v>5</v>
      </c>
    </row>
    <row r="1094" spans="1:4" x14ac:dyDescent="0.25">
      <c r="A1094" s="8" t="s">
        <v>315</v>
      </c>
      <c r="B1094" t="s">
        <v>438</v>
      </c>
      <c r="C1094" s="26">
        <f>VLOOKUP(A1094,'Indice Puntaje CF'!$A$4:$R$347,D1094,0)</f>
        <v>0</v>
      </c>
      <c r="D1094">
        <v>5</v>
      </c>
    </row>
    <row r="1095" spans="1:4" x14ac:dyDescent="0.25">
      <c r="A1095" s="8" t="s">
        <v>397</v>
      </c>
      <c r="B1095" t="s">
        <v>438</v>
      </c>
      <c r="C1095" s="26">
        <f>VLOOKUP(A1095,'Indice Puntaje CF'!$A$4:$R$347,D1095,0)</f>
        <v>0</v>
      </c>
      <c r="D1095">
        <v>5</v>
      </c>
    </row>
    <row r="1096" spans="1:4" x14ac:dyDescent="0.25">
      <c r="A1096" s="8" t="s">
        <v>212</v>
      </c>
      <c r="B1096" t="s">
        <v>438</v>
      </c>
      <c r="C1096" s="26">
        <f>VLOOKUP(A1096,'Indice Puntaje CF'!$A$4:$R$347,D1096,0)</f>
        <v>0</v>
      </c>
      <c r="D1096">
        <v>5</v>
      </c>
    </row>
    <row r="1097" spans="1:4" x14ac:dyDescent="0.25">
      <c r="A1097" s="8" t="s">
        <v>262</v>
      </c>
      <c r="B1097" t="s">
        <v>438</v>
      </c>
      <c r="C1097" s="26">
        <f>VLOOKUP(A1097,'Indice Puntaje CF'!$A$4:$R$347,D1097,0)</f>
        <v>0.12664082045326766</v>
      </c>
      <c r="D1097">
        <v>5</v>
      </c>
    </row>
    <row r="1098" spans="1:4" x14ac:dyDescent="0.25">
      <c r="A1098" s="8" t="s">
        <v>157</v>
      </c>
      <c r="B1098" t="s">
        <v>438</v>
      </c>
      <c r="C1098" s="26">
        <f>VLOOKUP(A1098,'Indice Puntaje CF'!$A$4:$R$347,D1098,0)</f>
        <v>0.41164070309536166</v>
      </c>
      <c r="D1098">
        <v>5</v>
      </c>
    </row>
    <row r="1099" spans="1:4" x14ac:dyDescent="0.25">
      <c r="A1099" s="8" t="s">
        <v>398</v>
      </c>
      <c r="B1099" t="s">
        <v>438</v>
      </c>
      <c r="C1099" s="26">
        <f>VLOOKUP(A1099,'Indice Puntaje CF'!$A$4:$R$347,D1099,0)</f>
        <v>0</v>
      </c>
      <c r="D1099">
        <v>5</v>
      </c>
    </row>
    <row r="1100" spans="1:4" x14ac:dyDescent="0.25">
      <c r="A1100" s="8" t="s">
        <v>363</v>
      </c>
      <c r="B1100" t="s">
        <v>438</v>
      </c>
      <c r="C1100" s="26">
        <f>VLOOKUP(A1100,'Indice Puntaje CF'!$A$4:$R$347,D1100,0)</f>
        <v>0</v>
      </c>
      <c r="D1100">
        <v>5</v>
      </c>
    </row>
    <row r="1101" spans="1:4" x14ac:dyDescent="0.25">
      <c r="A1101" s="8" t="s">
        <v>364</v>
      </c>
      <c r="B1101" t="s">
        <v>438</v>
      </c>
      <c r="C1101" s="26">
        <f>VLOOKUP(A1101,'Indice Puntaje CF'!$A$4:$R$347,D1101,0)</f>
        <v>0</v>
      </c>
      <c r="D1101">
        <v>5</v>
      </c>
    </row>
    <row r="1102" spans="1:4" x14ac:dyDescent="0.25">
      <c r="A1102" s="8" t="s">
        <v>248</v>
      </c>
      <c r="B1102" t="s">
        <v>438</v>
      </c>
      <c r="C1102" s="26">
        <f>VLOOKUP(A1102,'Indice Puntaje CF'!$A$4:$R$347,D1102,0)</f>
        <v>0.21909370973656703</v>
      </c>
      <c r="D1102">
        <v>5</v>
      </c>
    </row>
    <row r="1103" spans="1:4" x14ac:dyDescent="0.25">
      <c r="A1103" s="8" t="s">
        <v>234</v>
      </c>
      <c r="B1103" t="s">
        <v>438</v>
      </c>
      <c r="C1103" s="26">
        <f>VLOOKUP(A1103,'Indice Puntaje CF'!$A$4:$R$347,D1103,0)</f>
        <v>0</v>
      </c>
      <c r="D1103">
        <v>5</v>
      </c>
    </row>
    <row r="1104" spans="1:4" x14ac:dyDescent="0.25">
      <c r="A1104" s="8" t="s">
        <v>387</v>
      </c>
      <c r="B1104" t="s">
        <v>438</v>
      </c>
      <c r="C1104" s="26">
        <f>VLOOKUP(A1104,'Indice Puntaje CF'!$A$4:$R$347,D1104,0)</f>
        <v>0.23783681901436823</v>
      </c>
      <c r="D1104">
        <v>5</v>
      </c>
    </row>
    <row r="1105" spans="1:4" x14ac:dyDescent="0.25">
      <c r="A1105" s="8" t="s">
        <v>119</v>
      </c>
      <c r="B1105" t="s">
        <v>438</v>
      </c>
      <c r="C1105" s="26">
        <f>VLOOKUP(A1105,'Indice Puntaje CF'!$A$4:$R$347,D1105,0)</f>
        <v>0.21889112007421666</v>
      </c>
      <c r="D1105">
        <v>5</v>
      </c>
    </row>
    <row r="1106" spans="1:4" x14ac:dyDescent="0.25">
      <c r="A1106" s="8" t="s">
        <v>169</v>
      </c>
      <c r="B1106" t="s">
        <v>438</v>
      </c>
      <c r="C1106" s="26">
        <f>VLOOKUP(A1106,'Indice Puntaje CF'!$A$4:$R$347,D1106,0)</f>
        <v>0.12989402421169874</v>
      </c>
      <c r="D1106">
        <v>5</v>
      </c>
    </row>
    <row r="1107" spans="1:4" x14ac:dyDescent="0.25">
      <c r="A1107" s="8" t="s">
        <v>134</v>
      </c>
      <c r="B1107" t="s">
        <v>438</v>
      </c>
      <c r="C1107" s="26">
        <f>VLOOKUP(A1107,'Indice Puntaje CF'!$A$4:$R$347,D1107,0)</f>
        <v>0.28234479640304339</v>
      </c>
      <c r="D1107">
        <v>5</v>
      </c>
    </row>
    <row r="1108" spans="1:4" x14ac:dyDescent="0.25">
      <c r="A1108" s="8" t="s">
        <v>235</v>
      </c>
      <c r="B1108" t="s">
        <v>438</v>
      </c>
      <c r="C1108" s="26">
        <f>VLOOKUP(A1108,'Indice Puntaje CF'!$A$4:$R$347,D1108,0)</f>
        <v>0</v>
      </c>
      <c r="D1108">
        <v>5</v>
      </c>
    </row>
    <row r="1109" spans="1:4" x14ac:dyDescent="0.25">
      <c r="A1109" s="8" t="s">
        <v>349</v>
      </c>
      <c r="B1109" t="s">
        <v>438</v>
      </c>
      <c r="C1109" s="26">
        <f>VLOOKUP(A1109,'Indice Puntaje CF'!$A$4:$R$347,D1109,0)</f>
        <v>0</v>
      </c>
      <c r="D1109">
        <v>5</v>
      </c>
    </row>
    <row r="1110" spans="1:4" x14ac:dyDescent="0.25">
      <c r="A1110" s="8" t="s">
        <v>102</v>
      </c>
      <c r="B1110" t="s">
        <v>438</v>
      </c>
      <c r="C1110" s="26">
        <f>VLOOKUP(A1110,'Indice Puntaje CF'!$A$4:$R$347,D1110,0)</f>
        <v>0.57787808930405393</v>
      </c>
      <c r="D1110">
        <v>5</v>
      </c>
    </row>
    <row r="1111" spans="1:4" x14ac:dyDescent="0.25">
      <c r="A1111" s="8" t="s">
        <v>236</v>
      </c>
      <c r="B1111" t="s">
        <v>438</v>
      </c>
      <c r="C1111" s="26">
        <f>VLOOKUP(A1111,'Indice Puntaje CF'!$A$4:$R$347,D1111,0)</f>
        <v>0.19334770054052552</v>
      </c>
      <c r="D1111">
        <v>5</v>
      </c>
    </row>
    <row r="1112" spans="1:4" x14ac:dyDescent="0.25">
      <c r="A1112" s="8" t="s">
        <v>356</v>
      </c>
      <c r="B1112" t="s">
        <v>438</v>
      </c>
      <c r="C1112" s="26">
        <f>VLOOKUP(A1112,'Indice Puntaje CF'!$A$4:$R$347,D1112,0)</f>
        <v>0</v>
      </c>
      <c r="D1112">
        <v>5</v>
      </c>
    </row>
    <row r="1113" spans="1:4" x14ac:dyDescent="0.25">
      <c r="A1113" s="8" t="s">
        <v>179</v>
      </c>
      <c r="B1113" t="s">
        <v>438</v>
      </c>
      <c r="C1113" s="26">
        <f>VLOOKUP(A1113,'Indice Puntaje CF'!$A$4:$R$347,D1113,0)</f>
        <v>0.28626467713772608</v>
      </c>
      <c r="D1113">
        <v>5</v>
      </c>
    </row>
    <row r="1114" spans="1:4" x14ac:dyDescent="0.25">
      <c r="A1114" s="8" t="s">
        <v>316</v>
      </c>
      <c r="B1114" t="s">
        <v>438</v>
      </c>
      <c r="C1114" s="26">
        <f>VLOOKUP(A1114,'Indice Puntaje CF'!$A$4:$R$347,D1114,0)</f>
        <v>0</v>
      </c>
      <c r="D1114">
        <v>5</v>
      </c>
    </row>
    <row r="1115" spans="1:4" x14ac:dyDescent="0.25">
      <c r="A1115" s="8" t="s">
        <v>284</v>
      </c>
      <c r="B1115" t="s">
        <v>438</v>
      </c>
      <c r="C1115" s="26">
        <f>VLOOKUP(A1115,'Indice Puntaje CF'!$A$4:$R$347,D1115,0)</f>
        <v>0.1299452052682715</v>
      </c>
      <c r="D1115">
        <v>5</v>
      </c>
    </row>
    <row r="1116" spans="1:4" x14ac:dyDescent="0.25">
      <c r="A1116" s="8" t="s">
        <v>300</v>
      </c>
      <c r="B1116" t="s">
        <v>438</v>
      </c>
      <c r="C1116" s="26">
        <f>VLOOKUP(A1116,'Indice Puntaje CF'!$A$4:$R$347,D1116,0)</f>
        <v>0</v>
      </c>
      <c r="D1116">
        <v>5</v>
      </c>
    </row>
    <row r="1117" spans="1:4" x14ac:dyDescent="0.25">
      <c r="A1117" s="8" t="s">
        <v>170</v>
      </c>
      <c r="B1117" t="s">
        <v>438</v>
      </c>
      <c r="C1117" s="26">
        <f>VLOOKUP(A1117,'Indice Puntaje CF'!$A$4:$R$347,D1117,0)</f>
        <v>0.3045436991016261</v>
      </c>
      <c r="D1117">
        <v>5</v>
      </c>
    </row>
    <row r="1118" spans="1:4" x14ac:dyDescent="0.25">
      <c r="A1118" s="8" t="s">
        <v>346</v>
      </c>
      <c r="B1118" t="s">
        <v>438</v>
      </c>
      <c r="C1118" s="26">
        <f>VLOOKUP(A1118,'Indice Puntaje CF'!$A$4:$R$347,D1118,0)</f>
        <v>0</v>
      </c>
      <c r="D1118">
        <v>5</v>
      </c>
    </row>
    <row r="1119" spans="1:4" x14ac:dyDescent="0.25">
      <c r="A1119" s="8" t="s">
        <v>237</v>
      </c>
      <c r="B1119" t="s">
        <v>438</v>
      </c>
      <c r="C1119" s="26">
        <f>VLOOKUP(A1119,'Indice Puntaje CF'!$A$4:$R$347,D1119,0)</f>
        <v>0.12629232710445842</v>
      </c>
      <c r="D1119">
        <v>5</v>
      </c>
    </row>
    <row r="1120" spans="1:4" x14ac:dyDescent="0.25">
      <c r="A1120" s="8" t="s">
        <v>90</v>
      </c>
      <c r="B1120" t="s">
        <v>438</v>
      </c>
      <c r="C1120" s="26">
        <f>VLOOKUP(A1120,'Indice Puntaje CF'!$A$4:$R$347,D1120,0)</f>
        <v>0.51332287166825041</v>
      </c>
      <c r="D1120">
        <v>5</v>
      </c>
    </row>
    <row r="1121" spans="1:4" x14ac:dyDescent="0.25">
      <c r="A1121" s="8" t="s">
        <v>185</v>
      </c>
      <c r="B1121" t="s">
        <v>438</v>
      </c>
      <c r="C1121" s="26">
        <f>VLOOKUP(A1121,'Indice Puntaje CF'!$A$4:$R$347,D1121,0)</f>
        <v>0.18026203652218767</v>
      </c>
      <c r="D1121">
        <v>5</v>
      </c>
    </row>
    <row r="1122" spans="1:4" x14ac:dyDescent="0.25">
      <c r="A1122" s="8" t="s">
        <v>357</v>
      </c>
      <c r="B1122" t="s">
        <v>438</v>
      </c>
      <c r="C1122" s="26">
        <f>VLOOKUP(A1122,'Indice Puntaje CF'!$A$4:$R$347,D1122,0)</f>
        <v>0</v>
      </c>
      <c r="D1122">
        <v>5</v>
      </c>
    </row>
    <row r="1123" spans="1:4" x14ac:dyDescent="0.25">
      <c r="A1123" s="8" t="s">
        <v>186</v>
      </c>
      <c r="B1123" t="s">
        <v>438</v>
      </c>
      <c r="C1123" s="26">
        <f>VLOOKUP(A1123,'Indice Puntaje CF'!$A$4:$R$347,D1123,0)</f>
        <v>0.1931323493927124</v>
      </c>
      <c r="D1123">
        <v>5</v>
      </c>
    </row>
    <row r="1124" spans="1:4" x14ac:dyDescent="0.25">
      <c r="A1124" s="8" t="s">
        <v>171</v>
      </c>
      <c r="B1124" t="s">
        <v>438</v>
      </c>
      <c r="C1124" s="26">
        <f>VLOOKUP(A1124,'Indice Puntaje CF'!$A$4:$R$347,D1124,0)</f>
        <v>0.23122328949013435</v>
      </c>
      <c r="D1124">
        <v>5</v>
      </c>
    </row>
    <row r="1125" spans="1:4" x14ac:dyDescent="0.25">
      <c r="A1125" s="8" t="s">
        <v>213</v>
      </c>
      <c r="B1125" t="s">
        <v>438</v>
      </c>
      <c r="C1125" s="26">
        <f>VLOOKUP(A1125,'Indice Puntaje CF'!$A$4:$R$347,D1125,0)</f>
        <v>0</v>
      </c>
      <c r="D1125">
        <v>5</v>
      </c>
    </row>
    <row r="1126" spans="1:4" x14ac:dyDescent="0.25">
      <c r="A1126" s="8" t="s">
        <v>180</v>
      </c>
      <c r="B1126" t="s">
        <v>438</v>
      </c>
      <c r="C1126" s="26">
        <f>VLOOKUP(A1126,'Indice Puntaje CF'!$A$4:$R$347,D1126,0)</f>
        <v>0.34252256717511687</v>
      </c>
      <c r="D1126">
        <v>5</v>
      </c>
    </row>
    <row r="1127" spans="1:4" x14ac:dyDescent="0.25">
      <c r="A1127" s="8" t="s">
        <v>399</v>
      </c>
      <c r="B1127" t="s">
        <v>438</v>
      </c>
      <c r="C1127" s="26">
        <f>VLOOKUP(A1127,'Indice Puntaje CF'!$A$4:$R$347,D1127,0)</f>
        <v>0</v>
      </c>
      <c r="D1127">
        <v>5</v>
      </c>
    </row>
    <row r="1128" spans="1:4" x14ac:dyDescent="0.25">
      <c r="A1128" s="8" t="s">
        <v>199</v>
      </c>
      <c r="B1128" t="s">
        <v>438</v>
      </c>
      <c r="C1128" s="26">
        <f>VLOOKUP(A1128,'Indice Puntaje CF'!$A$4:$R$347,D1128,0)</f>
        <v>0</v>
      </c>
      <c r="D1128">
        <v>5</v>
      </c>
    </row>
    <row r="1129" spans="1:4" x14ac:dyDescent="0.25">
      <c r="A1129" s="8" t="s">
        <v>200</v>
      </c>
      <c r="B1129" t="s">
        <v>438</v>
      </c>
      <c r="C1129" s="26">
        <f>VLOOKUP(A1129,'Indice Puntaje CF'!$A$4:$R$347,D1129,0)</f>
        <v>0.24710543477765265</v>
      </c>
      <c r="D1129">
        <v>5</v>
      </c>
    </row>
    <row r="1130" spans="1:4" x14ac:dyDescent="0.25">
      <c r="A1130" s="8" t="s">
        <v>91</v>
      </c>
      <c r="B1130" t="s">
        <v>438</v>
      </c>
      <c r="C1130" s="26">
        <f>VLOOKUP(A1130,'Indice Puntaje CF'!$A$4:$R$347,D1130,0)</f>
        <v>0.48566206270586321</v>
      </c>
      <c r="D1130">
        <v>5</v>
      </c>
    </row>
    <row r="1131" spans="1:4" x14ac:dyDescent="0.25">
      <c r="A1131" s="8" t="s">
        <v>201</v>
      </c>
      <c r="B1131" t="s">
        <v>438</v>
      </c>
      <c r="C1131" s="26">
        <f>VLOOKUP(A1131,'Indice Puntaje CF'!$A$4:$R$347,D1131,0)</f>
        <v>0</v>
      </c>
      <c r="D1131">
        <v>5</v>
      </c>
    </row>
    <row r="1132" spans="1:4" x14ac:dyDescent="0.25">
      <c r="A1132" s="8" t="s">
        <v>221</v>
      </c>
      <c r="B1132" t="s">
        <v>438</v>
      </c>
      <c r="C1132" s="26">
        <f>VLOOKUP(A1132,'Indice Puntaje CF'!$A$4:$R$347,D1132,0)</f>
        <v>5.3621216068920001E-2</v>
      </c>
      <c r="D1132">
        <v>5</v>
      </c>
    </row>
    <row r="1133" spans="1:4" x14ac:dyDescent="0.25">
      <c r="A1133" s="8" t="s">
        <v>400</v>
      </c>
      <c r="B1133" t="s">
        <v>438</v>
      </c>
      <c r="C1133" s="26">
        <f>VLOOKUP(A1133,'Indice Puntaje CF'!$A$4:$R$347,D1133,0)</f>
        <v>0</v>
      </c>
      <c r="D1133">
        <v>5</v>
      </c>
    </row>
    <row r="1134" spans="1:4" x14ac:dyDescent="0.25">
      <c r="A1134" s="8" t="s">
        <v>103</v>
      </c>
      <c r="B1134" t="s">
        <v>438</v>
      </c>
      <c r="C1134" s="26">
        <f>VLOOKUP(A1134,'Indice Puntaje CF'!$A$4:$R$347,D1134,0)</f>
        <v>0.47512865244694669</v>
      </c>
      <c r="D1134">
        <v>5</v>
      </c>
    </row>
    <row r="1135" spans="1:4" x14ac:dyDescent="0.25">
      <c r="A1135" s="8" t="s">
        <v>285</v>
      </c>
      <c r="B1135" t="s">
        <v>438</v>
      </c>
      <c r="C1135" s="26">
        <f>VLOOKUP(A1135,'Indice Puntaje CF'!$A$4:$R$347,D1135,0)</f>
        <v>0</v>
      </c>
      <c r="D1135">
        <v>5</v>
      </c>
    </row>
    <row r="1136" spans="1:4" x14ac:dyDescent="0.25">
      <c r="A1136" s="8" t="s">
        <v>181</v>
      </c>
      <c r="B1136" t="s">
        <v>438</v>
      </c>
      <c r="C1136" s="26">
        <f>VLOOKUP(A1136,'Indice Puntaje CF'!$A$4:$R$347,D1136,0)</f>
        <v>0.17438314268554148</v>
      </c>
      <c r="D1136">
        <v>5</v>
      </c>
    </row>
    <row r="1137" spans="1:4" x14ac:dyDescent="0.25">
      <c r="A1137" s="8" t="s">
        <v>158</v>
      </c>
      <c r="B1137" t="s">
        <v>438</v>
      </c>
      <c r="C1137" s="26">
        <f>VLOOKUP(A1137,'Indice Puntaje CF'!$A$4:$R$347,D1137,0)</f>
        <v>0.51332287166825041</v>
      </c>
      <c r="D1137">
        <v>5</v>
      </c>
    </row>
    <row r="1138" spans="1:4" x14ac:dyDescent="0.25">
      <c r="A1138" s="8" t="s">
        <v>274</v>
      </c>
      <c r="B1138" t="s">
        <v>438</v>
      </c>
      <c r="C1138" s="26">
        <f>VLOOKUP(A1138,'Indice Puntaje CF'!$A$4:$R$347,D1138,0)</f>
        <v>0</v>
      </c>
      <c r="D1138">
        <v>5</v>
      </c>
    </row>
    <row r="1139" spans="1:4" x14ac:dyDescent="0.25">
      <c r="A1139" s="8" t="s">
        <v>327</v>
      </c>
      <c r="B1139" t="s">
        <v>438</v>
      </c>
      <c r="C1139" s="26">
        <f>VLOOKUP(A1139,'Indice Puntaje CF'!$A$4:$R$347,D1139,0)</f>
        <v>0</v>
      </c>
      <c r="D1139">
        <v>5</v>
      </c>
    </row>
    <row r="1140" spans="1:4" x14ac:dyDescent="0.25">
      <c r="A1140" s="8" t="s">
        <v>159</v>
      </c>
      <c r="B1140" t="s">
        <v>438</v>
      </c>
      <c r="C1140" s="26">
        <f>VLOOKUP(A1140,'Indice Puntaje CF'!$A$4:$R$347,D1140,0)</f>
        <v>0.61607230852535788</v>
      </c>
      <c r="D1140">
        <v>5</v>
      </c>
    </row>
    <row r="1141" spans="1:4" x14ac:dyDescent="0.25">
      <c r="A1141" s="8" t="s">
        <v>142</v>
      </c>
      <c r="B1141" t="s">
        <v>438</v>
      </c>
      <c r="C1141" s="26">
        <f>VLOOKUP(A1141,'Indice Puntaje CF'!$A$4:$R$347,D1141,0)</f>
        <v>0</v>
      </c>
      <c r="D1141">
        <v>5</v>
      </c>
    </row>
    <row r="1142" spans="1:4" x14ac:dyDescent="0.25">
      <c r="A1142" s="8" t="s">
        <v>409</v>
      </c>
      <c r="B1142" t="s">
        <v>438</v>
      </c>
      <c r="C1142" s="26">
        <f>VLOOKUP(A1142,'Indice Puntaje CF'!$A$4:$R$347,D1142,0)</f>
        <v>0</v>
      </c>
      <c r="D1142">
        <v>5</v>
      </c>
    </row>
    <row r="1143" spans="1:4" x14ac:dyDescent="0.25">
      <c r="A1143" s="8" t="s">
        <v>358</v>
      </c>
      <c r="B1143" t="s">
        <v>438</v>
      </c>
      <c r="C1143" s="26">
        <f>VLOOKUP(A1143,'Indice Puntaje CF'!$A$4:$R$347,D1143,0)</f>
        <v>0</v>
      </c>
      <c r="D1143">
        <v>5</v>
      </c>
    </row>
    <row r="1144" spans="1:4" x14ac:dyDescent="0.25">
      <c r="A1144" s="8" t="s">
        <v>106</v>
      </c>
      <c r="B1144" t="s">
        <v>438</v>
      </c>
      <c r="C1144" s="26">
        <f>VLOOKUP(A1144,'Indice Puntaje CF'!$A$4:$R$347,D1144,0)</f>
        <v>0.57787808930405393</v>
      </c>
      <c r="D1144">
        <v>5</v>
      </c>
    </row>
    <row r="1145" spans="1:4" x14ac:dyDescent="0.25">
      <c r="A1145" s="8" t="s">
        <v>388</v>
      </c>
      <c r="B1145" t="s">
        <v>438</v>
      </c>
      <c r="C1145" s="26">
        <f>VLOOKUP(A1145,'Indice Puntaje CF'!$A$4:$R$347,D1145,0)</f>
        <v>0</v>
      </c>
      <c r="D1145">
        <v>5</v>
      </c>
    </row>
    <row r="1146" spans="1:4" x14ac:dyDescent="0.25">
      <c r="A1146" s="8" t="s">
        <v>160</v>
      </c>
      <c r="B1146" t="s">
        <v>438</v>
      </c>
      <c r="C1146" s="26">
        <f>VLOOKUP(A1146,'Indice Puntaje CF'!$A$4:$R$347,D1146,0)</f>
        <v>0.47378466489817822</v>
      </c>
      <c r="D1146">
        <v>5</v>
      </c>
    </row>
    <row r="1147" spans="1:4" x14ac:dyDescent="0.25">
      <c r="A1147" s="8" t="s">
        <v>120</v>
      </c>
      <c r="B1147" t="s">
        <v>438</v>
      </c>
      <c r="C1147" s="26">
        <f>VLOOKUP(A1147,'Indice Puntaje CF'!$A$4:$R$347,D1147,0)</f>
        <v>0.19770248194067022</v>
      </c>
      <c r="D1147">
        <v>5</v>
      </c>
    </row>
    <row r="1148" spans="1:4" x14ac:dyDescent="0.25">
      <c r="A1148" s="8" t="s">
        <v>263</v>
      </c>
      <c r="B1148" t="s">
        <v>438</v>
      </c>
      <c r="C1148" s="26">
        <f>VLOOKUP(A1148,'Indice Puntaje CF'!$A$4:$R$347,D1148,0)</f>
        <v>0.36557640809614123</v>
      </c>
      <c r="D1148">
        <v>5</v>
      </c>
    </row>
    <row r="1149" spans="1:4" x14ac:dyDescent="0.25">
      <c r="A1149" s="8" t="s">
        <v>96</v>
      </c>
      <c r="B1149" t="s">
        <v>438</v>
      </c>
      <c r="C1149" s="26">
        <f>VLOOKUP(A1149,'Indice Puntaje CF'!$A$4:$R$347,D1149,0)</f>
        <v>0.53337011191537875</v>
      </c>
      <c r="D1149">
        <v>5</v>
      </c>
    </row>
    <row r="1150" spans="1:4" x14ac:dyDescent="0.25">
      <c r="A1150" s="8" t="s">
        <v>98</v>
      </c>
      <c r="B1150" t="s">
        <v>438</v>
      </c>
      <c r="C1150" s="26">
        <f>VLOOKUP(A1150,'Indice Puntaje CF'!$A$4:$R$347,D1150,0)</f>
        <v>0.5168085281661462</v>
      </c>
      <c r="D1150">
        <v>5</v>
      </c>
    </row>
    <row r="1151" spans="1:4" x14ac:dyDescent="0.25">
      <c r="A1151" s="8" t="s">
        <v>264</v>
      </c>
      <c r="B1151" t="s">
        <v>438</v>
      </c>
      <c r="C1151" s="26">
        <f>VLOOKUP(A1151,'Indice Puntaje CF'!$A$4:$R$347,D1151,0)</f>
        <v>0</v>
      </c>
      <c r="D1151">
        <v>5</v>
      </c>
    </row>
    <row r="1152" spans="1:4" x14ac:dyDescent="0.25">
      <c r="A1152" s="8" t="s">
        <v>126</v>
      </c>
      <c r="B1152" t="s">
        <v>438</v>
      </c>
      <c r="C1152" s="26">
        <f>VLOOKUP(A1152,'Indice Puntaje CF'!$A$4:$R$347,D1152,0)</f>
        <v>0</v>
      </c>
      <c r="D1152">
        <v>5</v>
      </c>
    </row>
    <row r="1153" spans="1:4" x14ac:dyDescent="0.25">
      <c r="A1153" s="8" t="s">
        <v>222</v>
      </c>
      <c r="B1153" t="s">
        <v>438</v>
      </c>
      <c r="C1153" s="26">
        <f>VLOOKUP(A1153,'Indice Puntaje CF'!$A$4:$R$347,D1153,0)</f>
        <v>0.24710543477765265</v>
      </c>
      <c r="D1153">
        <v>5</v>
      </c>
    </row>
    <row r="1154" spans="1:4" x14ac:dyDescent="0.25">
      <c r="A1154" s="8" t="s">
        <v>389</v>
      </c>
      <c r="B1154" t="s">
        <v>438</v>
      </c>
      <c r="C1154" s="26">
        <f>VLOOKUP(A1154,'Indice Puntaje CF'!$A$4:$R$347,D1154,0)</f>
        <v>6.6491528939444752E-2</v>
      </c>
      <c r="D1154">
        <v>5</v>
      </c>
    </row>
    <row r="1155" spans="1:4" x14ac:dyDescent="0.25">
      <c r="A1155" s="8" t="s">
        <v>127</v>
      </c>
      <c r="B1155" t="s">
        <v>438</v>
      </c>
      <c r="C1155" s="26">
        <f>VLOOKUP(A1155,'Indice Puntaje CF'!$A$4:$R$347,D1155,0)</f>
        <v>0.21609709786966225</v>
      </c>
      <c r="D1155">
        <v>5</v>
      </c>
    </row>
    <row r="1156" spans="1:4" x14ac:dyDescent="0.25">
      <c r="A1156" s="8" t="s">
        <v>187</v>
      </c>
      <c r="B1156" t="s">
        <v>438</v>
      </c>
      <c r="C1156" s="26">
        <f>VLOOKUP(A1156,'Indice Puntaje CF'!$A$4:$R$347,D1156,0)</f>
        <v>0.30236217357305745</v>
      </c>
      <c r="D1156">
        <v>5</v>
      </c>
    </row>
    <row r="1157" spans="1:4" x14ac:dyDescent="0.25">
      <c r="A1157" s="8" t="s">
        <v>114</v>
      </c>
      <c r="B1157" t="s">
        <v>438</v>
      </c>
      <c r="C1157" s="26">
        <f>VLOOKUP(A1157,'Indice Puntaje CF'!$A$4:$R$347,D1157,0)</f>
        <v>0</v>
      </c>
      <c r="D1157">
        <v>5</v>
      </c>
    </row>
    <row r="1158" spans="1:4" x14ac:dyDescent="0.25">
      <c r="A1158" s="8" t="s">
        <v>238</v>
      </c>
      <c r="B1158" t="s">
        <v>438</v>
      </c>
      <c r="C1158" s="26">
        <f>VLOOKUP(A1158,'Indice Puntaje CF'!$A$4:$R$347,D1158,0)</f>
        <v>0</v>
      </c>
      <c r="D1158">
        <v>5</v>
      </c>
    </row>
    <row r="1159" spans="1:4" x14ac:dyDescent="0.25">
      <c r="A1159" s="8" t="s">
        <v>135</v>
      </c>
      <c r="B1159" t="s">
        <v>438</v>
      </c>
      <c r="C1159" s="26">
        <f>VLOOKUP(A1159,'Indice Puntaje CF'!$A$4:$R$347,D1159,0)</f>
        <v>0.48566206270586321</v>
      </c>
      <c r="D1159">
        <v>5</v>
      </c>
    </row>
    <row r="1160" spans="1:4" x14ac:dyDescent="0.25">
      <c r="A1160" s="8" t="s">
        <v>301</v>
      </c>
      <c r="B1160" t="s">
        <v>438</v>
      </c>
      <c r="C1160" s="26">
        <f>VLOOKUP(A1160,'Indice Puntaje CF'!$A$4:$R$347,D1160,0)</f>
        <v>0</v>
      </c>
      <c r="D1160">
        <v>5</v>
      </c>
    </row>
    <row r="1161" spans="1:4" x14ac:dyDescent="0.25">
      <c r="A1161" s="8" t="s">
        <v>286</v>
      </c>
      <c r="B1161" t="s">
        <v>438</v>
      </c>
      <c r="C1161" s="26">
        <f>VLOOKUP(A1161,'Indice Puntaje CF'!$A$4:$R$347,D1161,0)</f>
        <v>0.2385566279282105</v>
      </c>
      <c r="D1161">
        <v>5</v>
      </c>
    </row>
    <row r="1162" spans="1:4" x14ac:dyDescent="0.25">
      <c r="A1162" s="8" t="s">
        <v>302</v>
      </c>
      <c r="B1162" t="s">
        <v>438</v>
      </c>
      <c r="C1162" s="26">
        <f>VLOOKUP(A1162,'Indice Puntaje CF'!$A$4:$R$347,D1162,0)</f>
        <v>0.18026203652218767</v>
      </c>
      <c r="D1162">
        <v>5</v>
      </c>
    </row>
    <row r="1163" spans="1:4" x14ac:dyDescent="0.25">
      <c r="A1163" s="8" t="s">
        <v>239</v>
      </c>
      <c r="B1163" t="s">
        <v>438</v>
      </c>
      <c r="C1163" s="26">
        <f>VLOOKUP(A1163,'Indice Puntaje CF'!$A$4:$R$347,D1163,0)</f>
        <v>0.2385566279282105</v>
      </c>
      <c r="D1163">
        <v>5</v>
      </c>
    </row>
    <row r="1164" spans="1:4" x14ac:dyDescent="0.25">
      <c r="A1164" s="8" t="s">
        <v>380</v>
      </c>
      <c r="B1164" t="s">
        <v>438</v>
      </c>
      <c r="C1164" s="26">
        <f>VLOOKUP(A1164,'Indice Puntaje CF'!$A$4:$R$347,D1164,0)</f>
        <v>0</v>
      </c>
      <c r="D1164">
        <v>5</v>
      </c>
    </row>
    <row r="1165" spans="1:4" x14ac:dyDescent="0.25">
      <c r="A1165" s="8" t="s">
        <v>365</v>
      </c>
      <c r="B1165" t="s">
        <v>438</v>
      </c>
      <c r="C1165" s="26">
        <f>VLOOKUP(A1165,'Indice Puntaje CF'!$A$4:$R$347,D1165,0)</f>
        <v>0</v>
      </c>
      <c r="D1165">
        <v>5</v>
      </c>
    </row>
    <row r="1166" spans="1:4" x14ac:dyDescent="0.25">
      <c r="A1166" s="8" t="s">
        <v>366</v>
      </c>
      <c r="B1166" t="s">
        <v>438</v>
      </c>
      <c r="C1166" s="26">
        <f>VLOOKUP(A1166,'Indice Puntaje CF'!$A$4:$R$347,D1166,0)</f>
        <v>0</v>
      </c>
      <c r="D1166">
        <v>5</v>
      </c>
    </row>
    <row r="1167" spans="1:4" x14ac:dyDescent="0.25">
      <c r="A1167" s="8" t="s">
        <v>80</v>
      </c>
      <c r="B1167" t="s">
        <v>438</v>
      </c>
      <c r="C1167" s="26">
        <f>VLOOKUP(A1167,'Indice Puntaje CF'!$A$4:$R$347,D1167,0)</f>
        <v>0.61607230852535788</v>
      </c>
      <c r="D1167">
        <v>5</v>
      </c>
    </row>
    <row r="1168" spans="1:4" x14ac:dyDescent="0.25">
      <c r="A1168" s="8" t="s">
        <v>149</v>
      </c>
      <c r="B1168" t="s">
        <v>438</v>
      </c>
      <c r="C1168" s="26">
        <f>VLOOKUP(A1168,'Indice Puntaje CF'!$A$4:$R$347,D1168,0)</f>
        <v>0.3045436991016261</v>
      </c>
      <c r="D1168">
        <v>5</v>
      </c>
    </row>
    <row r="1169" spans="1:4" x14ac:dyDescent="0.25">
      <c r="A1169" s="8" t="s">
        <v>317</v>
      </c>
      <c r="B1169" t="s">
        <v>438</v>
      </c>
      <c r="C1169" s="26">
        <f>VLOOKUP(A1169,'Indice Puntaje CF'!$A$4:$R$347,D1169,0)</f>
        <v>0</v>
      </c>
      <c r="D1169">
        <v>5</v>
      </c>
    </row>
    <row r="1170" spans="1:4" x14ac:dyDescent="0.25">
      <c r="A1170" s="8" t="s">
        <v>161</v>
      </c>
      <c r="B1170" t="s">
        <v>438</v>
      </c>
      <c r="C1170" s="26">
        <f>VLOOKUP(A1170,'Indice Puntaje CF'!$A$4:$R$347,D1170,0)</f>
        <v>0.65455211242371691</v>
      </c>
      <c r="D1170">
        <v>5</v>
      </c>
    </row>
    <row r="1171" spans="1:4" x14ac:dyDescent="0.25">
      <c r="A1171" s="8" t="s">
        <v>115</v>
      </c>
      <c r="B1171" t="s">
        <v>438</v>
      </c>
      <c r="C1171" s="26">
        <f>VLOOKUP(A1171,'Indice Puntaje CF'!$A$4:$R$347,D1171,0)</f>
        <v>0.32384340043935106</v>
      </c>
      <c r="D1171">
        <v>5</v>
      </c>
    </row>
    <row r="1172" spans="1:4" x14ac:dyDescent="0.25">
      <c r="A1172" s="8" t="s">
        <v>240</v>
      </c>
      <c r="B1172" t="s">
        <v>438</v>
      </c>
      <c r="C1172" s="26">
        <f>VLOOKUP(A1172,'Indice Puntaje CF'!$A$4:$R$347,D1172,0)</f>
        <v>0.35832029225358569</v>
      </c>
      <c r="D1172">
        <v>5</v>
      </c>
    </row>
    <row r="1173" spans="1:4" x14ac:dyDescent="0.25">
      <c r="A1173" s="8" t="s">
        <v>162</v>
      </c>
      <c r="B1173" t="s">
        <v>438</v>
      </c>
      <c r="C1173" s="26">
        <f>VLOOKUP(A1173,'Indice Puntaje CF'!$A$4:$R$347,D1173,0)</f>
        <v>0.41917053376641844</v>
      </c>
      <c r="D1173">
        <v>5</v>
      </c>
    </row>
    <row r="1174" spans="1:4" x14ac:dyDescent="0.25">
      <c r="A1174" s="8" t="s">
        <v>318</v>
      </c>
      <c r="B1174" t="s">
        <v>438</v>
      </c>
      <c r="C1174" s="26">
        <f>VLOOKUP(A1174,'Indice Puntaje CF'!$A$4:$R$347,D1174,0)</f>
        <v>0.19077319151888317</v>
      </c>
      <c r="D1174">
        <v>5</v>
      </c>
    </row>
    <row r="1175" spans="1:4" x14ac:dyDescent="0.25">
      <c r="A1175" s="8" t="s">
        <v>287</v>
      </c>
      <c r="B1175" t="s">
        <v>438</v>
      </c>
      <c r="C1175" s="26">
        <f>VLOOKUP(A1175,'Indice Puntaje CF'!$A$4:$R$347,D1175,0)</f>
        <v>0</v>
      </c>
      <c r="D1175">
        <v>5</v>
      </c>
    </row>
    <row r="1176" spans="1:4" x14ac:dyDescent="0.25">
      <c r="A1176" s="8" t="s">
        <v>79</v>
      </c>
      <c r="B1176" t="s">
        <v>438</v>
      </c>
      <c r="C1176" s="26">
        <f>VLOOKUP(A1176,'Indice Puntaje CF'!$A$4:$R$347,D1176,0)</f>
        <v>0.61607230852535788</v>
      </c>
      <c r="D1176">
        <v>5</v>
      </c>
    </row>
    <row r="1177" spans="1:4" x14ac:dyDescent="0.25">
      <c r="A1177" s="8" t="s">
        <v>202</v>
      </c>
      <c r="B1177" t="s">
        <v>438</v>
      </c>
      <c r="C1177" s="26">
        <f>VLOOKUP(A1177,'Indice Puntaje CF'!$A$4:$R$347,D1177,0)</f>
        <v>0.31050793004990668</v>
      </c>
      <c r="D1177">
        <v>5</v>
      </c>
    </row>
    <row r="1178" spans="1:4" x14ac:dyDescent="0.25">
      <c r="A1178" s="8" t="s">
        <v>207</v>
      </c>
      <c r="B1178" t="s">
        <v>438</v>
      </c>
      <c r="C1178" s="26">
        <f>VLOOKUP(A1178,'Indice Puntaje CF'!$A$4:$R$347,D1178,0)</f>
        <v>0</v>
      </c>
      <c r="D1178">
        <v>5</v>
      </c>
    </row>
    <row r="1179" spans="1:4" x14ac:dyDescent="0.25">
      <c r="A1179" s="8" t="s">
        <v>214</v>
      </c>
      <c r="B1179" t="s">
        <v>438</v>
      </c>
      <c r="C1179" s="26">
        <f>VLOOKUP(A1179,'Indice Puntaje CF'!$A$4:$R$347,D1179,0)</f>
        <v>0.45158576219959556</v>
      </c>
      <c r="D1179">
        <v>5</v>
      </c>
    </row>
    <row r="1180" spans="1:4" x14ac:dyDescent="0.25">
      <c r="A1180" s="8" t="s">
        <v>122</v>
      </c>
      <c r="B1180" t="s">
        <v>438</v>
      </c>
      <c r="C1180" s="26">
        <f>VLOOKUP(A1180,'Indice Puntaje CF'!$A$4:$R$347,D1180,0)</f>
        <v>0.28065231550546577</v>
      </c>
      <c r="D1180">
        <v>5</v>
      </c>
    </row>
    <row r="1181" spans="1:4" x14ac:dyDescent="0.25">
      <c r="A1181" s="8" t="s">
        <v>410</v>
      </c>
      <c r="B1181" t="s">
        <v>438</v>
      </c>
      <c r="C1181" s="26">
        <f>VLOOKUP(A1181,'Indice Puntaje CF'!$A$4:$R$347,D1181,0)</f>
        <v>0.11119599856110059</v>
      </c>
      <c r="D1181">
        <v>5</v>
      </c>
    </row>
    <row r="1182" spans="1:4" x14ac:dyDescent="0.25">
      <c r="A1182" s="8" t="s">
        <v>143</v>
      </c>
      <c r="B1182" t="s">
        <v>438</v>
      </c>
      <c r="C1182" s="26">
        <f>VLOOKUP(A1182,'Indice Puntaje CF'!$A$4:$R$347,D1182,0)</f>
        <v>0.28516313583074937</v>
      </c>
      <c r="D1182">
        <v>5</v>
      </c>
    </row>
    <row r="1183" spans="1:4" x14ac:dyDescent="0.25">
      <c r="A1183" s="8" t="s">
        <v>249</v>
      </c>
      <c r="B1183" t="s">
        <v>438</v>
      </c>
      <c r="C1183" s="26">
        <f>VLOOKUP(A1183,'Indice Puntaje CF'!$A$4:$R$347,D1183,0)</f>
        <v>0</v>
      </c>
      <c r="D1183">
        <v>5</v>
      </c>
    </row>
    <row r="1184" spans="1:4" x14ac:dyDescent="0.25">
      <c r="A1184" s="8" t="s">
        <v>128</v>
      </c>
      <c r="B1184" t="s">
        <v>438</v>
      </c>
      <c r="C1184" s="26">
        <f>VLOOKUP(A1184,'Indice Puntaje CF'!$A$4:$R$347,D1184,0)</f>
        <v>0.56103092087776607</v>
      </c>
      <c r="D1184">
        <v>5</v>
      </c>
    </row>
    <row r="1185" spans="1:4" x14ac:dyDescent="0.25">
      <c r="A1185" s="8" t="s">
        <v>203</v>
      </c>
      <c r="B1185" t="s">
        <v>438</v>
      </c>
      <c r="C1185" s="26">
        <f>VLOOKUP(A1185,'Indice Puntaje CF'!$A$4:$R$347,D1185,0)</f>
        <v>0</v>
      </c>
      <c r="D1185">
        <v>5</v>
      </c>
    </row>
    <row r="1186" spans="1:4" x14ac:dyDescent="0.25">
      <c r="A1186" s="8" t="s">
        <v>265</v>
      </c>
      <c r="B1186" t="s">
        <v>438</v>
      </c>
      <c r="C1186" s="26">
        <f>VLOOKUP(A1186,'Indice Puntaje CF'!$A$4:$R$347,D1186,0)</f>
        <v>0</v>
      </c>
      <c r="D1186">
        <v>5</v>
      </c>
    </row>
    <row r="1187" spans="1:4" x14ac:dyDescent="0.25">
      <c r="A1187" s="8" t="s">
        <v>150</v>
      </c>
      <c r="B1187" t="s">
        <v>438</v>
      </c>
      <c r="C1187" s="26">
        <f>VLOOKUP(A1187,'Indice Puntaje CF'!$A$4:$R$347,D1187,0)</f>
        <v>0.48566206270586321</v>
      </c>
      <c r="D1187">
        <v>5</v>
      </c>
    </row>
    <row r="1188" spans="1:4" x14ac:dyDescent="0.25">
      <c r="A1188" s="8" t="s">
        <v>136</v>
      </c>
      <c r="B1188" t="s">
        <v>438</v>
      </c>
      <c r="C1188" s="26">
        <f>VLOOKUP(A1188,'Indice Puntaje CF'!$A$4:$R$347,D1188,0)</f>
        <v>0.23783681901436823</v>
      </c>
      <c r="D1188">
        <v>5</v>
      </c>
    </row>
    <row r="1189" spans="1:4" x14ac:dyDescent="0.25">
      <c r="A1189" s="8" t="s">
        <v>377</v>
      </c>
      <c r="B1189" t="s">
        <v>438</v>
      </c>
      <c r="C1189" s="26">
        <f>VLOOKUP(A1189,'Indice Puntaje CF'!$A$4:$R$347,D1189,0)</f>
        <v>0</v>
      </c>
      <c r="D1189">
        <v>5</v>
      </c>
    </row>
    <row r="1190" spans="1:4" x14ac:dyDescent="0.25">
      <c r="A1190" s="8" t="s">
        <v>319</v>
      </c>
      <c r="B1190" t="s">
        <v>438</v>
      </c>
      <c r="C1190" s="26">
        <f>VLOOKUP(A1190,'Indice Puntaje CF'!$A$4:$R$347,D1190,0)</f>
        <v>0</v>
      </c>
      <c r="D1190">
        <v>5</v>
      </c>
    </row>
    <row r="1191" spans="1:4" x14ac:dyDescent="0.25">
      <c r="A1191" s="8" t="s">
        <v>188</v>
      </c>
      <c r="B1191" t="s">
        <v>438</v>
      </c>
      <c r="C1191" s="26">
        <f>VLOOKUP(A1191,'Indice Puntaje CF'!$A$4:$R$347,D1191,0)</f>
        <v>0.23783681901436823</v>
      </c>
      <c r="D1191">
        <v>5</v>
      </c>
    </row>
    <row r="1192" spans="1:4" x14ac:dyDescent="0.25">
      <c r="A1192" s="8" t="s">
        <v>97</v>
      </c>
      <c r="B1192" t="s">
        <v>438</v>
      </c>
      <c r="C1192" s="26">
        <f>VLOOKUP(A1192,'Indice Puntaje CF'!$A$4:$R$347,D1192,0)</f>
        <v>0.48566206270586321</v>
      </c>
      <c r="D1192">
        <v>5</v>
      </c>
    </row>
    <row r="1193" spans="1:4" x14ac:dyDescent="0.25">
      <c r="A1193" s="8" t="s">
        <v>189</v>
      </c>
      <c r="B1193" t="s">
        <v>438</v>
      </c>
      <c r="C1193" s="26">
        <f>VLOOKUP(A1193,'Indice Puntaje CF'!$A$4:$R$347,D1193,0)</f>
        <v>0</v>
      </c>
      <c r="D1193">
        <v>5</v>
      </c>
    </row>
    <row r="1194" spans="1:4" x14ac:dyDescent="0.25">
      <c r="A1194" s="8" t="s">
        <v>390</v>
      </c>
      <c r="B1194" t="s">
        <v>438</v>
      </c>
      <c r="C1194" s="26">
        <f>VLOOKUP(A1194,'Indice Puntaje CF'!$A$4:$R$347,D1194,0)</f>
        <v>0</v>
      </c>
      <c r="D1194">
        <v>5</v>
      </c>
    </row>
    <row r="1195" spans="1:4" x14ac:dyDescent="0.25">
      <c r="A1195" s="8" t="s">
        <v>137</v>
      </c>
      <c r="B1195" t="s">
        <v>438</v>
      </c>
      <c r="C1195" s="26">
        <f>VLOOKUP(A1195,'Indice Puntaje CF'!$A$4:$R$347,D1195,0)</f>
        <v>0</v>
      </c>
      <c r="D1195">
        <v>5</v>
      </c>
    </row>
    <row r="1196" spans="1:4" x14ac:dyDescent="0.25">
      <c r="A1196" s="8" t="s">
        <v>190</v>
      </c>
      <c r="B1196" t="s">
        <v>438</v>
      </c>
      <c r="C1196" s="26">
        <f>VLOOKUP(A1196,'Indice Puntaje CF'!$A$4:$R$347,D1196,0)</f>
        <v>0.48566206270586321</v>
      </c>
      <c r="D1196">
        <v>5</v>
      </c>
    </row>
    <row r="1197" spans="1:4" x14ac:dyDescent="0.25">
      <c r="A1197" s="8" t="s">
        <v>340</v>
      </c>
      <c r="B1197" t="s">
        <v>438</v>
      </c>
      <c r="C1197" s="26">
        <f>VLOOKUP(A1197,'Indice Puntaje CF'!$A$4:$R$347,D1197,0)</f>
        <v>0</v>
      </c>
      <c r="D1197">
        <v>5</v>
      </c>
    </row>
    <row r="1198" spans="1:4" x14ac:dyDescent="0.25">
      <c r="A1198" s="8" t="s">
        <v>413</v>
      </c>
      <c r="B1198" t="s">
        <v>438</v>
      </c>
      <c r="C1198" s="26">
        <f>VLOOKUP(A1198,'Indice Puntaje CF'!$A$4:$R$347,D1198,0)</f>
        <v>5.7574782492180586E-2</v>
      </c>
      <c r="D1198">
        <v>5</v>
      </c>
    </row>
    <row r="1199" spans="1:4" x14ac:dyDescent="0.25">
      <c r="A1199" s="8" t="s">
        <v>328</v>
      </c>
      <c r="B1199" t="s">
        <v>438</v>
      </c>
      <c r="C1199" s="26">
        <f>VLOOKUP(A1199,'Indice Puntaje CF'!$A$4:$R$347,D1199,0)</f>
        <v>0</v>
      </c>
      <c r="D1199">
        <v>5</v>
      </c>
    </row>
    <row r="1200" spans="1:4" x14ac:dyDescent="0.25">
      <c r="A1200" s="8" t="s">
        <v>288</v>
      </c>
      <c r="B1200" t="s">
        <v>438</v>
      </c>
      <c r="C1200" s="26">
        <f>VLOOKUP(A1200,'Indice Puntaje CF'!$A$4:$R$347,D1200,0)</f>
        <v>0.18061390583820791</v>
      </c>
      <c r="D1200">
        <v>5</v>
      </c>
    </row>
    <row r="1201" spans="1:4" x14ac:dyDescent="0.25">
      <c r="A1201" s="8" t="s">
        <v>303</v>
      </c>
      <c r="B1201" t="s">
        <v>438</v>
      </c>
      <c r="C1201" s="26">
        <f>VLOOKUP(A1201,'Indice Puntaje CF'!$A$4:$R$347,D1201,0)</f>
        <v>0</v>
      </c>
      <c r="D1201">
        <v>5</v>
      </c>
    </row>
    <row r="1202" spans="1:4" x14ac:dyDescent="0.25">
      <c r="A1202" s="8" t="s">
        <v>329</v>
      </c>
      <c r="B1202" t="s">
        <v>438</v>
      </c>
      <c r="C1202" s="26">
        <f>VLOOKUP(A1202,'Indice Puntaje CF'!$A$4:$R$347,D1202,0)</f>
        <v>0</v>
      </c>
      <c r="D1202">
        <v>5</v>
      </c>
    </row>
    <row r="1203" spans="1:4" x14ac:dyDescent="0.25">
      <c r="A1203" s="8" t="s">
        <v>330</v>
      </c>
      <c r="B1203" t="s">
        <v>438</v>
      </c>
      <c r="C1203" s="26">
        <f>VLOOKUP(A1203,'Indice Puntaje CF'!$A$4:$R$347,D1203,0)</f>
        <v>0</v>
      </c>
      <c r="D1203">
        <v>5</v>
      </c>
    </row>
    <row r="1204" spans="1:4" x14ac:dyDescent="0.25">
      <c r="A1204" s="8" t="s">
        <v>163</v>
      </c>
      <c r="B1204" t="s">
        <v>438</v>
      </c>
      <c r="C1204" s="26">
        <f>VLOOKUP(A1204,'Indice Puntaje CF'!$A$4:$R$347,D1204,0)</f>
        <v>0.11119599856110059</v>
      </c>
      <c r="D1204">
        <v>5</v>
      </c>
    </row>
    <row r="1205" spans="1:4" x14ac:dyDescent="0.25">
      <c r="A1205" s="8" t="s">
        <v>223</v>
      </c>
      <c r="B1205" t="s">
        <v>438</v>
      </c>
      <c r="C1205" s="26">
        <f>VLOOKUP(A1205,'Indice Puntaje CF'!$A$4:$R$347,D1205,0)</f>
        <v>0</v>
      </c>
      <c r="D1205">
        <v>5</v>
      </c>
    </row>
    <row r="1206" spans="1:4" x14ac:dyDescent="0.25">
      <c r="A1206" s="8" t="s">
        <v>331</v>
      </c>
      <c r="B1206" t="s">
        <v>438</v>
      </c>
      <c r="C1206" s="26">
        <f>VLOOKUP(A1206,'Indice Puntaje CF'!$A$4:$R$347,D1206,0)</f>
        <v>0</v>
      </c>
      <c r="D1206">
        <v>5</v>
      </c>
    </row>
    <row r="1207" spans="1:4" x14ac:dyDescent="0.25">
      <c r="A1207" s="8" t="s">
        <v>381</v>
      </c>
      <c r="B1207" t="s">
        <v>438</v>
      </c>
      <c r="C1207" s="26">
        <f>VLOOKUP(A1207,'Indice Puntaje CF'!$A$4:$R$347,D1207,0)</f>
        <v>0</v>
      </c>
      <c r="D1207">
        <v>5</v>
      </c>
    </row>
    <row r="1208" spans="1:4" x14ac:dyDescent="0.25">
      <c r="A1208" s="8" t="s">
        <v>116</v>
      </c>
      <c r="B1208" t="s">
        <v>438</v>
      </c>
      <c r="C1208" s="26">
        <f>VLOOKUP(A1208,'Indice Puntaje CF'!$A$4:$R$347,D1208,0)</f>
        <v>0.43062067505827145</v>
      </c>
      <c r="D1208">
        <v>5</v>
      </c>
    </row>
    <row r="1209" spans="1:4" x14ac:dyDescent="0.25">
      <c r="A1209" s="8" t="s">
        <v>224</v>
      </c>
      <c r="B1209" t="s">
        <v>438</v>
      </c>
      <c r="C1209" s="26">
        <f>VLOOKUP(A1209,'Indice Puntaje CF'!$A$4:$R$347,D1209,0)</f>
        <v>0</v>
      </c>
      <c r="D1209">
        <v>5</v>
      </c>
    </row>
    <row r="1210" spans="1:4" x14ac:dyDescent="0.25">
      <c r="A1210" s="8" t="s">
        <v>250</v>
      </c>
      <c r="B1210" t="s">
        <v>438</v>
      </c>
      <c r="C1210" s="26">
        <f>VLOOKUP(A1210,'Indice Puntaje CF'!$A$4:$R$347,D1210,0)</f>
        <v>0</v>
      </c>
      <c r="D1210">
        <v>5</v>
      </c>
    </row>
    <row r="1211" spans="1:4" x14ac:dyDescent="0.25">
      <c r="A1211" s="8" t="s">
        <v>208</v>
      </c>
      <c r="B1211" t="s">
        <v>438</v>
      </c>
      <c r="C1211" s="26">
        <f>VLOOKUP(A1211,'Indice Puntaje CF'!$A$4:$R$347,D1211,0)</f>
        <v>0</v>
      </c>
      <c r="D1211">
        <v>5</v>
      </c>
    </row>
    <row r="1212" spans="1:4" x14ac:dyDescent="0.25">
      <c r="A1212" s="8" t="s">
        <v>275</v>
      </c>
      <c r="B1212" t="s">
        <v>438</v>
      </c>
      <c r="C1212" s="26">
        <f>VLOOKUP(A1212,'Indice Puntaje CF'!$A$4:$R$347,D1212,0)</f>
        <v>0</v>
      </c>
      <c r="D1212">
        <v>5</v>
      </c>
    </row>
    <row r="1213" spans="1:4" x14ac:dyDescent="0.25">
      <c r="A1213" s="8" t="s">
        <v>304</v>
      </c>
      <c r="B1213" t="s">
        <v>438</v>
      </c>
      <c r="C1213" s="26">
        <f>VLOOKUP(A1213,'Indice Puntaje CF'!$A$4:$R$347,D1213,0)</f>
        <v>0</v>
      </c>
      <c r="D1213">
        <v>5</v>
      </c>
    </row>
    <row r="1214" spans="1:4" x14ac:dyDescent="0.25">
      <c r="A1214" s="8" t="s">
        <v>305</v>
      </c>
      <c r="B1214" t="s">
        <v>438</v>
      </c>
      <c r="C1214" s="26">
        <f>VLOOKUP(A1214,'Indice Puntaje CF'!$A$4:$R$347,D1214,0)</f>
        <v>0</v>
      </c>
      <c r="D1214">
        <v>5</v>
      </c>
    </row>
    <row r="1215" spans="1:4" x14ac:dyDescent="0.25">
      <c r="A1215" s="8" t="s">
        <v>417</v>
      </c>
      <c r="B1215" t="s">
        <v>438</v>
      </c>
      <c r="C1215" s="26">
        <f>VLOOKUP(A1215,'Indice Puntaje CF'!$A$4:$R$347,D1215,0)</f>
        <v>0</v>
      </c>
      <c r="D1215">
        <v>5</v>
      </c>
    </row>
    <row r="1216" spans="1:4" x14ac:dyDescent="0.25">
      <c r="A1216" s="8" t="s">
        <v>289</v>
      </c>
      <c r="B1216" t="s">
        <v>438</v>
      </c>
      <c r="C1216" s="26">
        <f>VLOOKUP(A1216,'Indice Puntaje CF'!$A$4:$R$347,D1216,0)</f>
        <v>0.18351524028061875</v>
      </c>
      <c r="D1216">
        <v>5</v>
      </c>
    </row>
    <row r="1217" spans="1:4" x14ac:dyDescent="0.25">
      <c r="A1217" s="8" t="s">
        <v>129</v>
      </c>
      <c r="B1217" t="s">
        <v>438</v>
      </c>
      <c r="C1217" s="26">
        <f>VLOOKUP(A1217,'Indice Puntaje CF'!$A$4:$R$347,D1217,0)</f>
        <v>0.23423512190712792</v>
      </c>
      <c r="D1217">
        <v>5</v>
      </c>
    </row>
    <row r="1218" spans="1:4" x14ac:dyDescent="0.25">
      <c r="A1218" s="8" t="s">
        <v>414</v>
      </c>
      <c r="B1218" t="s">
        <v>438</v>
      </c>
      <c r="C1218" s="26">
        <f>VLOOKUP(A1218,'Indice Puntaje CF'!$A$4:$R$347,D1218,0)</f>
        <v>0</v>
      </c>
      <c r="D1218">
        <v>5</v>
      </c>
    </row>
    <row r="1219" spans="1:4" x14ac:dyDescent="0.25">
      <c r="A1219" s="8" t="s">
        <v>306</v>
      </c>
      <c r="B1219" t="s">
        <v>438</v>
      </c>
      <c r="C1219" s="26">
        <f>VLOOKUP(A1219,'Indice Puntaje CF'!$A$4:$R$347,D1219,0)</f>
        <v>0</v>
      </c>
      <c r="D1219">
        <v>5</v>
      </c>
    </row>
    <row r="1220" spans="1:4" x14ac:dyDescent="0.25">
      <c r="A1220" s="8" t="s">
        <v>241</v>
      </c>
      <c r="B1220" t="s">
        <v>438</v>
      </c>
      <c r="C1220" s="26">
        <f>VLOOKUP(A1220,'Indice Puntaje CF'!$A$4:$R$347,D1220,0)</f>
        <v>0.33306083514606272</v>
      </c>
      <c r="D1220">
        <v>5</v>
      </c>
    </row>
    <row r="1221" spans="1:4" x14ac:dyDescent="0.25">
      <c r="A1221" s="8" t="s">
        <v>251</v>
      </c>
      <c r="B1221" t="s">
        <v>438</v>
      </c>
      <c r="C1221" s="26">
        <f>VLOOKUP(A1221,'Indice Puntaje CF'!$A$4:$R$347,D1221,0)</f>
        <v>0</v>
      </c>
      <c r="D1221">
        <v>5</v>
      </c>
    </row>
    <row r="1222" spans="1:4" x14ac:dyDescent="0.25">
      <c r="A1222" s="8" t="s">
        <v>420</v>
      </c>
      <c r="B1222" t="s">
        <v>438</v>
      </c>
      <c r="C1222" s="26">
        <f>VLOOKUP(A1222,'Indice Puntaje CF'!$A$4:$R$347,D1222,0)</f>
        <v>0</v>
      </c>
      <c r="D1222">
        <v>5</v>
      </c>
    </row>
    <row r="1223" spans="1:4" x14ac:dyDescent="0.25">
      <c r="A1223" s="8" t="s">
        <v>130</v>
      </c>
      <c r="B1223" t="s">
        <v>438</v>
      </c>
      <c r="C1223" s="26">
        <f>VLOOKUP(A1223,'Indice Puntaje CF'!$A$4:$R$347,D1223,0)</f>
        <v>0.45515759622972163</v>
      </c>
      <c r="D1223">
        <v>5</v>
      </c>
    </row>
    <row r="1224" spans="1:4" x14ac:dyDescent="0.25">
      <c r="A1224" s="8" t="s">
        <v>151</v>
      </c>
      <c r="B1224" t="s">
        <v>438</v>
      </c>
      <c r="C1224" s="26">
        <f>VLOOKUP(A1224,'Indice Puntaje CF'!$A$4:$R$347,D1224,0)</f>
        <v>6.6491528939444752E-2</v>
      </c>
      <c r="D1224">
        <v>5</v>
      </c>
    </row>
    <row r="1225" spans="1:4" x14ac:dyDescent="0.25">
      <c r="A1225" s="8" t="s">
        <v>215</v>
      </c>
      <c r="B1225" t="s">
        <v>438</v>
      </c>
      <c r="C1225" s="26">
        <f>VLOOKUP(A1225,'Indice Puntaje CF'!$A$4:$R$347,D1225,0)</f>
        <v>0</v>
      </c>
      <c r="D1225">
        <v>5</v>
      </c>
    </row>
    <row r="1226" spans="1:4" x14ac:dyDescent="0.25">
      <c r="A1226" s="8" t="s">
        <v>242</v>
      </c>
      <c r="B1226" t="s">
        <v>438</v>
      </c>
      <c r="C1226" s="26">
        <f>VLOOKUP(A1226,'Indice Puntaje CF'!$A$4:$R$347,D1226,0)</f>
        <v>0.11119599856110059</v>
      </c>
      <c r="D1226">
        <v>5</v>
      </c>
    </row>
    <row r="1227" spans="1:4" x14ac:dyDescent="0.25">
      <c r="A1227" s="8" t="s">
        <v>92</v>
      </c>
      <c r="B1227" t="s">
        <v>438</v>
      </c>
      <c r="C1227" s="26">
        <f>VLOOKUP(A1227,'Indice Puntaje CF'!$A$4:$R$347,D1227,0)</f>
        <v>0.31942467649717088</v>
      </c>
      <c r="D1227">
        <v>5</v>
      </c>
    </row>
    <row r="1228" spans="1:4" x14ac:dyDescent="0.25">
      <c r="A1228" s="8" t="s">
        <v>394</v>
      </c>
      <c r="B1228" t="s">
        <v>438</v>
      </c>
      <c r="C1228" s="26">
        <f>VLOOKUP(A1228,'Indice Puntaje CF'!$A$4:$R$347,D1228,0)</f>
        <v>0</v>
      </c>
      <c r="D1228">
        <v>5</v>
      </c>
    </row>
    <row r="1229" spans="1:4" x14ac:dyDescent="0.25">
      <c r="A1229" s="8" t="s">
        <v>191</v>
      </c>
      <c r="B1229" t="s">
        <v>438</v>
      </c>
      <c r="C1229" s="26">
        <f>VLOOKUP(A1229,'Indice Puntaje CF'!$A$4:$R$347,D1229,0)</f>
        <v>0.24710543477765265</v>
      </c>
      <c r="D1229">
        <v>5</v>
      </c>
    </row>
    <row r="1230" spans="1:4" x14ac:dyDescent="0.25">
      <c r="A1230" s="8" t="s">
        <v>123</v>
      </c>
      <c r="B1230" t="s">
        <v>438</v>
      </c>
      <c r="C1230" s="26">
        <f>VLOOKUP(A1230,'Indice Puntaje CF'!$A$4:$R$347,D1230,0)</f>
        <v>0.37103522804107086</v>
      </c>
      <c r="D1230">
        <v>5</v>
      </c>
    </row>
    <row r="1231" spans="1:4" x14ac:dyDescent="0.25">
      <c r="A1231" s="8" t="s">
        <v>276</v>
      </c>
      <c r="B1231" t="s">
        <v>438</v>
      </c>
      <c r="C1231" s="26">
        <f>VLOOKUP(A1231,'Indice Puntaje CF'!$A$4:$R$347,D1231,0)</f>
        <v>0</v>
      </c>
      <c r="D1231">
        <v>5</v>
      </c>
    </row>
    <row r="1232" spans="1:4" x14ac:dyDescent="0.25">
      <c r="A1232" s="8" t="s">
        <v>320</v>
      </c>
      <c r="B1232" t="s">
        <v>438</v>
      </c>
      <c r="C1232" s="26">
        <f>VLOOKUP(A1232,'Indice Puntaje CF'!$A$4:$R$347,D1232,0)</f>
        <v>0</v>
      </c>
      <c r="D1232">
        <v>5</v>
      </c>
    </row>
    <row r="1233" spans="1:4" x14ac:dyDescent="0.25">
      <c r="A1233" s="8" t="s">
        <v>252</v>
      </c>
      <c r="B1233" t="s">
        <v>438</v>
      </c>
      <c r="C1233" s="26">
        <f>VLOOKUP(A1233,'Indice Puntaje CF'!$A$4:$R$347,D1233,0)</f>
        <v>0</v>
      </c>
      <c r="D1233">
        <v>5</v>
      </c>
    </row>
    <row r="1234" spans="1:4" x14ac:dyDescent="0.25">
      <c r="A1234" s="8" t="s">
        <v>131</v>
      </c>
      <c r="B1234" t="s">
        <v>438</v>
      </c>
      <c r="C1234" s="26">
        <f>VLOOKUP(A1234,'Indice Puntaje CF'!$A$4:$R$347,D1234,0)</f>
        <v>0.32053901562434722</v>
      </c>
      <c r="D1234">
        <v>5</v>
      </c>
    </row>
    <row r="1235" spans="1:4" x14ac:dyDescent="0.25">
      <c r="A1235" s="8" t="s">
        <v>124</v>
      </c>
      <c r="B1235" t="s">
        <v>438</v>
      </c>
      <c r="C1235" s="26">
        <f>VLOOKUP(A1235,'Indice Puntaje CF'!$A$4:$R$347,D1235,0)</f>
        <v>0.55180267556660956</v>
      </c>
      <c r="D1235">
        <v>5</v>
      </c>
    </row>
    <row r="1236" spans="1:4" x14ac:dyDescent="0.25">
      <c r="A1236" s="8" t="s">
        <v>225</v>
      </c>
      <c r="B1236" t="s">
        <v>438</v>
      </c>
      <c r="C1236" s="26">
        <f>VLOOKUP(A1236,'Indice Puntaje CF'!$A$4:$R$347,D1236,0)</f>
        <v>0.1799135431733784</v>
      </c>
      <c r="D1236">
        <v>5</v>
      </c>
    </row>
    <row r="1237" spans="1:4" x14ac:dyDescent="0.25">
      <c r="A1237" s="8" t="s">
        <v>332</v>
      </c>
      <c r="B1237" t="s">
        <v>438</v>
      </c>
      <c r="C1237" s="26">
        <f>VLOOKUP(A1237,'Indice Puntaje CF'!$A$4:$R$347,D1237,0)</f>
        <v>0</v>
      </c>
      <c r="D1237">
        <v>5</v>
      </c>
    </row>
    <row r="1238" spans="1:4" x14ac:dyDescent="0.25">
      <c r="A1238" s="8" t="s">
        <v>182</v>
      </c>
      <c r="B1238" t="s">
        <v>438</v>
      </c>
      <c r="C1238" s="26">
        <f>VLOOKUP(A1238,'Indice Puntaje CF'!$A$4:$R$347,D1238,0)</f>
        <v>0.53337011191537875</v>
      </c>
      <c r="D1238">
        <v>5</v>
      </c>
    </row>
    <row r="1239" spans="1:4" x14ac:dyDescent="0.25">
      <c r="A1239" s="8" t="s">
        <v>307</v>
      </c>
      <c r="B1239" t="s">
        <v>438</v>
      </c>
      <c r="C1239" s="26">
        <f>VLOOKUP(A1239,'Indice Puntaje CF'!$A$4:$R$347,D1239,0)</f>
        <v>0</v>
      </c>
      <c r="D1239">
        <v>5</v>
      </c>
    </row>
    <row r="1240" spans="1:4" x14ac:dyDescent="0.25">
      <c r="A1240" s="8" t="s">
        <v>333</v>
      </c>
      <c r="B1240" t="s">
        <v>438</v>
      </c>
      <c r="C1240" s="26">
        <f>VLOOKUP(A1240,'Indice Puntaje CF'!$A$4:$R$347,D1240,0)</f>
        <v>0</v>
      </c>
      <c r="D1240">
        <v>5</v>
      </c>
    </row>
    <row r="1241" spans="1:4" x14ac:dyDescent="0.25">
      <c r="A1241" s="8" t="s">
        <v>347</v>
      </c>
      <c r="B1241" t="s">
        <v>438</v>
      </c>
      <c r="C1241" s="26">
        <f>VLOOKUP(A1241,'Indice Puntaje CF'!$A$4:$R$347,D1241,0)</f>
        <v>0</v>
      </c>
      <c r="D1241">
        <v>5</v>
      </c>
    </row>
    <row r="1242" spans="1:4" x14ac:dyDescent="0.25">
      <c r="A1242" s="8" t="s">
        <v>372</v>
      </c>
      <c r="B1242" t="s">
        <v>438</v>
      </c>
      <c r="C1242" s="26">
        <f>VLOOKUP(A1242,'Indice Puntaje CF'!$A$4:$R$347,D1242,0)</f>
        <v>0</v>
      </c>
      <c r="D1242">
        <v>5</v>
      </c>
    </row>
    <row r="1243" spans="1:4" x14ac:dyDescent="0.25">
      <c r="A1243" s="8" t="s">
        <v>277</v>
      </c>
      <c r="B1243" t="s">
        <v>438</v>
      </c>
      <c r="C1243" s="26">
        <f>VLOOKUP(A1243,'Indice Puntaje CF'!$A$4:$R$347,D1243,0)</f>
        <v>0</v>
      </c>
      <c r="D1243">
        <v>5</v>
      </c>
    </row>
    <row r="1244" spans="1:4" x14ac:dyDescent="0.25">
      <c r="A1244" s="8" t="s">
        <v>82</v>
      </c>
      <c r="B1244" t="s">
        <v>438</v>
      </c>
      <c r="C1244" s="26">
        <f>VLOOKUP(A1244,'Indice Puntaje CF'!$A$4:$R$347,D1244,0)</f>
        <v>0.65455211242371691</v>
      </c>
      <c r="D1244">
        <v>5</v>
      </c>
    </row>
    <row r="1245" spans="1:4" x14ac:dyDescent="0.25">
      <c r="A1245" s="8" t="s">
        <v>104</v>
      </c>
      <c r="B1245" t="s">
        <v>438</v>
      </c>
      <c r="C1245" s="26">
        <f>VLOOKUP(A1245,'Indice Puntaje CF'!$A$4:$R$347,D1245,0)</f>
        <v>0.53337011191537875</v>
      </c>
      <c r="D1245">
        <v>5</v>
      </c>
    </row>
    <row r="1246" spans="1:4" x14ac:dyDescent="0.25">
      <c r="A1246" s="8" t="s">
        <v>367</v>
      </c>
      <c r="B1246" t="s">
        <v>438</v>
      </c>
      <c r="C1246" s="26">
        <f>VLOOKUP(A1246,'Indice Puntaje CF'!$A$4:$R$347,D1246,0)</f>
        <v>0</v>
      </c>
      <c r="D1246">
        <v>5</v>
      </c>
    </row>
    <row r="1247" spans="1:4" x14ac:dyDescent="0.25">
      <c r="A1247" s="8" t="s">
        <v>172</v>
      </c>
      <c r="B1247" t="s">
        <v>438</v>
      </c>
      <c r="C1247" s="26">
        <f>VLOOKUP(A1247,'Indice Puntaje CF'!$A$4:$R$347,D1247,0)</f>
        <v>0.23783681901436823</v>
      </c>
      <c r="D1247">
        <v>5</v>
      </c>
    </row>
    <row r="1248" spans="1:4" x14ac:dyDescent="0.25">
      <c r="A1248" s="8" t="s">
        <v>321</v>
      </c>
      <c r="B1248" t="s">
        <v>438</v>
      </c>
      <c r="C1248" s="26">
        <f>VLOOKUP(A1248,'Indice Puntaje CF'!$A$4:$R$347,D1248,0)</f>
        <v>6.3453676328826744E-2</v>
      </c>
      <c r="D1248">
        <v>5</v>
      </c>
    </row>
    <row r="1249" spans="1:4" x14ac:dyDescent="0.25">
      <c r="A1249" s="8" t="s">
        <v>353</v>
      </c>
      <c r="B1249" t="s">
        <v>438</v>
      </c>
      <c r="C1249" s="26">
        <f>VLOOKUP(A1249,'Indice Puntaje CF'!$A$4:$R$347,D1249,0)</f>
        <v>0</v>
      </c>
      <c r="D1249">
        <v>5</v>
      </c>
    </row>
    <row r="1250" spans="1:4" x14ac:dyDescent="0.25">
      <c r="A1250" s="8" t="s">
        <v>290</v>
      </c>
      <c r="B1250" t="s">
        <v>438</v>
      </c>
      <c r="C1250" s="26">
        <f>VLOOKUP(A1250,'Indice Puntaje CF'!$A$4:$R$347,D1250,0)</f>
        <v>5.9585447017200588E-2</v>
      </c>
      <c r="D1250">
        <v>5</v>
      </c>
    </row>
    <row r="1251" spans="1:4" x14ac:dyDescent="0.25">
      <c r="A1251" s="8" t="s">
        <v>334</v>
      </c>
      <c r="B1251" t="s">
        <v>438</v>
      </c>
      <c r="C1251" s="26">
        <f>VLOOKUP(A1251,'Indice Puntaje CF'!$A$4:$R$347,D1251,0)</f>
        <v>0.12629232710445842</v>
      </c>
      <c r="D1251">
        <v>5</v>
      </c>
    </row>
    <row r="1252" spans="1:4" x14ac:dyDescent="0.25">
      <c r="A1252" s="8" t="s">
        <v>278</v>
      </c>
      <c r="B1252" t="s">
        <v>438</v>
      </c>
      <c r="C1252" s="26">
        <f>VLOOKUP(A1252,'Indice Puntaje CF'!$A$4:$R$347,D1252,0)</f>
        <v>0</v>
      </c>
      <c r="D1252">
        <v>5</v>
      </c>
    </row>
    <row r="1253" spans="1:4" x14ac:dyDescent="0.25">
      <c r="A1253" s="8" t="s">
        <v>253</v>
      </c>
      <c r="B1253" t="s">
        <v>438</v>
      </c>
      <c r="C1253" s="26">
        <f>VLOOKUP(A1253,'Indice Puntaje CF'!$A$4:$R$347,D1253,0)</f>
        <v>0</v>
      </c>
      <c r="D1253">
        <v>5</v>
      </c>
    </row>
    <row r="1254" spans="1:4" x14ac:dyDescent="0.25">
      <c r="A1254" s="8" t="s">
        <v>322</v>
      </c>
      <c r="B1254" t="s">
        <v>438</v>
      </c>
      <c r="C1254" s="26">
        <f>VLOOKUP(A1254,'Indice Puntaje CF'!$A$4:$R$347,D1254,0)</f>
        <v>0.30432834795381297</v>
      </c>
      <c r="D1254">
        <v>5</v>
      </c>
    </row>
    <row r="1255" spans="1:4" x14ac:dyDescent="0.25">
      <c r="A1255" s="8" t="s">
        <v>132</v>
      </c>
      <c r="B1255" t="s">
        <v>438</v>
      </c>
      <c r="C1255" s="26">
        <f>VLOOKUP(A1255,'Indice Puntaje CF'!$A$4:$R$347,D1255,0)</f>
        <v>0.31488061712756193</v>
      </c>
      <c r="D1255">
        <v>5</v>
      </c>
    </row>
    <row r="1256" spans="1:4" x14ac:dyDescent="0.25">
      <c r="A1256" s="8" t="s">
        <v>341</v>
      </c>
      <c r="B1256" t="s">
        <v>438</v>
      </c>
      <c r="C1256" s="26">
        <f>VLOOKUP(A1256,'Indice Puntaje CF'!$A$4:$R$347,D1256,0)</f>
        <v>0</v>
      </c>
      <c r="D1256">
        <v>5</v>
      </c>
    </row>
    <row r="1257" spans="1:4" x14ac:dyDescent="0.25">
      <c r="A1257" s="8" t="s">
        <v>308</v>
      </c>
      <c r="B1257" t="s">
        <v>438</v>
      </c>
      <c r="C1257" s="26">
        <f>VLOOKUP(A1257,'Indice Puntaje CF'!$A$4:$R$347,D1257,0)</f>
        <v>0</v>
      </c>
      <c r="D1257">
        <v>5</v>
      </c>
    </row>
    <row r="1258" spans="1:4" x14ac:dyDescent="0.25">
      <c r="A1258" s="8" t="s">
        <v>279</v>
      </c>
      <c r="B1258" t="s">
        <v>438</v>
      </c>
      <c r="C1258" s="26">
        <f>VLOOKUP(A1258,'Indice Puntaje CF'!$A$4:$R$347,D1258,0)</f>
        <v>0</v>
      </c>
      <c r="D1258">
        <v>5</v>
      </c>
    </row>
    <row r="1259" spans="1:4" x14ac:dyDescent="0.25">
      <c r="A1259" s="8" t="s">
        <v>401</v>
      </c>
      <c r="B1259" t="s">
        <v>438</v>
      </c>
      <c r="C1259" s="26">
        <f>VLOOKUP(A1259,'Indice Puntaje CF'!$A$4:$R$347,D1259,0)</f>
        <v>0</v>
      </c>
      <c r="D1259">
        <v>5</v>
      </c>
    </row>
    <row r="1260" spans="1:4" x14ac:dyDescent="0.25">
      <c r="A1260" s="8" t="s">
        <v>323</v>
      </c>
      <c r="B1260" t="s">
        <v>438</v>
      </c>
      <c r="C1260" s="26">
        <f>VLOOKUP(A1260,'Indice Puntaje CF'!$A$4:$R$347,D1260,0)</f>
        <v>0.48566206270586321</v>
      </c>
      <c r="D1260">
        <v>5</v>
      </c>
    </row>
    <row r="1261" spans="1:4" x14ac:dyDescent="0.25">
      <c r="A1261" s="8" t="s">
        <v>84</v>
      </c>
      <c r="B1261" t="s">
        <v>438</v>
      </c>
      <c r="C1261" s="26">
        <f>VLOOKUP(A1261,'Indice Puntaje CF'!$A$4:$R$347,D1261,0)</f>
        <v>0.61607230852535788</v>
      </c>
      <c r="D1261">
        <v>5</v>
      </c>
    </row>
    <row r="1262" spans="1:4" x14ac:dyDescent="0.25">
      <c r="A1262" s="8" t="s">
        <v>152</v>
      </c>
      <c r="B1262" t="s">
        <v>438</v>
      </c>
      <c r="C1262" s="26">
        <f>VLOOKUP(A1262,'Indice Puntaje CF'!$A$4:$R$347,D1262,0)</f>
        <v>0.22219550488922049</v>
      </c>
      <c r="D1262">
        <v>5</v>
      </c>
    </row>
    <row r="1263" spans="1:4" x14ac:dyDescent="0.25">
      <c r="A1263" s="8" t="s">
        <v>93</v>
      </c>
      <c r="B1263" t="s">
        <v>438</v>
      </c>
      <c r="C1263" s="26">
        <f>VLOOKUP(A1263,'Indice Puntaje CF'!$A$4:$R$347,D1263,0)</f>
        <v>0.41755386995476607</v>
      </c>
      <c r="D1263">
        <v>5</v>
      </c>
    </row>
    <row r="1264" spans="1:4" x14ac:dyDescent="0.25">
      <c r="A1264" s="8" t="s">
        <v>226</v>
      </c>
      <c r="B1264" t="s">
        <v>438</v>
      </c>
      <c r="C1264" s="26">
        <f>VLOOKUP(A1264,'Indice Puntaje CF'!$A$4:$R$347,D1264,0)</f>
        <v>0.12303912334602733</v>
      </c>
      <c r="D1264">
        <v>5</v>
      </c>
    </row>
    <row r="1265" spans="1:4" x14ac:dyDescent="0.25">
      <c r="A1265" s="8" t="s">
        <v>164</v>
      </c>
      <c r="B1265" t="s">
        <v>438</v>
      </c>
      <c r="C1265" s="26">
        <f>VLOOKUP(A1265,'Indice Puntaje CF'!$A$4:$R$347,D1265,0)</f>
        <v>0.43062067505827145</v>
      </c>
      <c r="D1265">
        <v>5</v>
      </c>
    </row>
    <row r="1266" spans="1:4" x14ac:dyDescent="0.25">
      <c r="A1266" s="8" t="s">
        <v>138</v>
      </c>
      <c r="B1266" t="s">
        <v>438</v>
      </c>
      <c r="C1266" s="26">
        <f>VLOOKUP(A1266,'Indice Puntaje CF'!$A$4:$R$347,D1266,0)</f>
        <v>0.56836425931584222</v>
      </c>
      <c r="D1266">
        <v>5</v>
      </c>
    </row>
    <row r="1267" spans="1:4" x14ac:dyDescent="0.25">
      <c r="A1267" s="8" t="s">
        <v>402</v>
      </c>
      <c r="B1267" t="s">
        <v>438</v>
      </c>
      <c r="C1267" s="26">
        <f>VLOOKUP(A1267,'Indice Puntaje CF'!$A$4:$R$347,D1267,0)</f>
        <v>0</v>
      </c>
      <c r="D1267">
        <v>5</v>
      </c>
    </row>
    <row r="1268" spans="1:4" x14ac:dyDescent="0.25">
      <c r="A1268" s="8" t="s">
        <v>209</v>
      </c>
      <c r="B1268" t="s">
        <v>438</v>
      </c>
      <c r="C1268" s="26">
        <f>VLOOKUP(A1268,'Indice Puntaje CF'!$A$4:$R$347,D1268,0)</f>
        <v>0</v>
      </c>
      <c r="D1268">
        <v>5</v>
      </c>
    </row>
    <row r="1269" spans="1:4" x14ac:dyDescent="0.25">
      <c r="A1269" s="8" t="s">
        <v>368</v>
      </c>
      <c r="B1269" t="s">
        <v>438</v>
      </c>
      <c r="C1269" s="26">
        <f>VLOOKUP(A1269,'Indice Puntaje CF'!$A$4:$R$347,D1269,0)</f>
        <v>0</v>
      </c>
      <c r="D1269">
        <v>5</v>
      </c>
    </row>
    <row r="1270" spans="1:4" x14ac:dyDescent="0.25">
      <c r="A1270" s="8" t="s">
        <v>354</v>
      </c>
      <c r="B1270" t="s">
        <v>438</v>
      </c>
      <c r="C1270" s="26">
        <f>VLOOKUP(A1270,'Indice Puntaje CF'!$A$4:$R$347,D1270,0)</f>
        <v>0</v>
      </c>
      <c r="D1270">
        <v>5</v>
      </c>
    </row>
    <row r="1271" spans="1:4" x14ac:dyDescent="0.25">
      <c r="A1271" s="8" t="s">
        <v>107</v>
      </c>
      <c r="B1271" t="s">
        <v>438</v>
      </c>
      <c r="C1271" s="26">
        <f>VLOOKUP(A1271,'Indice Puntaje CF'!$A$4:$R$347,D1271,0)</f>
        <v>0.34273791832292994</v>
      </c>
      <c r="D1271">
        <v>5</v>
      </c>
    </row>
    <row r="1272" spans="1:4" x14ac:dyDescent="0.25">
      <c r="A1272" s="8" t="s">
        <v>254</v>
      </c>
      <c r="B1272" t="s">
        <v>438</v>
      </c>
      <c r="C1272" s="26">
        <f>VLOOKUP(A1272,'Indice Puntaje CF'!$A$4:$R$347,D1272,0)</f>
        <v>0</v>
      </c>
      <c r="D1272">
        <v>5</v>
      </c>
    </row>
    <row r="1273" spans="1:4" x14ac:dyDescent="0.25">
      <c r="A1273" s="8" t="s">
        <v>192</v>
      </c>
      <c r="B1273" t="s">
        <v>438</v>
      </c>
      <c r="C1273" s="26">
        <f>VLOOKUP(A1273,'Indice Puntaje CF'!$A$4:$R$347,D1273,0)</f>
        <v>0.12664082045326766</v>
      </c>
      <c r="D1273">
        <v>5</v>
      </c>
    </row>
    <row r="1274" spans="1:4" x14ac:dyDescent="0.25">
      <c r="A1274" s="8" t="s">
        <v>173</v>
      </c>
      <c r="B1274" t="s">
        <v>438</v>
      </c>
      <c r="C1274" s="26">
        <f>VLOOKUP(A1274,'Indice Puntaje CF'!$A$4:$R$347,D1274,0)</f>
        <v>0.23783681901436823</v>
      </c>
      <c r="D1274">
        <v>5</v>
      </c>
    </row>
    <row r="1275" spans="1:4" x14ac:dyDescent="0.25">
      <c r="A1275" s="8" t="s">
        <v>139</v>
      </c>
      <c r="B1275" t="s">
        <v>438</v>
      </c>
      <c r="C1275" s="26">
        <f>VLOOKUP(A1275,'Indice Puntaje CF'!$A$4:$R$347,D1275,0)</f>
        <v>0.40863712350750186</v>
      </c>
      <c r="D1275">
        <v>5</v>
      </c>
    </row>
    <row r="1276" spans="1:4" x14ac:dyDescent="0.25">
      <c r="A1276" s="8" t="s">
        <v>350</v>
      </c>
      <c r="B1276" t="s">
        <v>438</v>
      </c>
      <c r="C1276" s="26">
        <f>VLOOKUP(A1276,'Indice Puntaje CF'!$A$4:$R$347,D1276,0)</f>
        <v>0.12406631143162533</v>
      </c>
      <c r="D1276">
        <v>5</v>
      </c>
    </row>
    <row r="1277" spans="1:4" x14ac:dyDescent="0.25">
      <c r="A1277" s="8" t="s">
        <v>227</v>
      </c>
      <c r="B1277" t="s">
        <v>438</v>
      </c>
      <c r="C1277" s="26">
        <f>VLOOKUP(A1277,'Indice Puntaje CF'!$A$4:$R$347,D1277,0)</f>
        <v>0.30432834795381297</v>
      </c>
      <c r="D1277">
        <v>5</v>
      </c>
    </row>
    <row r="1278" spans="1:4" x14ac:dyDescent="0.25">
      <c r="A1278" s="8" t="s">
        <v>228</v>
      </c>
      <c r="B1278" t="s">
        <v>438</v>
      </c>
      <c r="C1278" s="26">
        <f>VLOOKUP(A1278,'Indice Puntaje CF'!$A$4:$R$347,D1278,0)</f>
        <v>0</v>
      </c>
      <c r="D1278">
        <v>5</v>
      </c>
    </row>
    <row r="1279" spans="1:4" x14ac:dyDescent="0.25">
      <c r="A1279" s="8" t="s">
        <v>309</v>
      </c>
      <c r="B1279" t="s">
        <v>438</v>
      </c>
      <c r="C1279" s="26">
        <f>VLOOKUP(A1279,'Indice Puntaje CF'!$A$4:$R$347,D1279,0)</f>
        <v>0</v>
      </c>
      <c r="D1279">
        <v>5</v>
      </c>
    </row>
    <row r="1280" spans="1:4" x14ac:dyDescent="0.25">
      <c r="A1280" s="8" t="s">
        <v>193</v>
      </c>
      <c r="B1280" t="s">
        <v>438</v>
      </c>
      <c r="C1280" s="26">
        <f>VLOOKUP(A1280,'Indice Puntaje CF'!$A$4:$R$347,D1280,0)</f>
        <v>0.48566206270586321</v>
      </c>
      <c r="D1280">
        <v>5</v>
      </c>
    </row>
    <row r="1281" spans="1:4" x14ac:dyDescent="0.25">
      <c r="A1281" s="8" t="s">
        <v>335</v>
      </c>
      <c r="B1281" t="s">
        <v>438</v>
      </c>
      <c r="C1281" s="26">
        <f>VLOOKUP(A1281,'Indice Puntaje CF'!$A$4:$R$347,D1281,0)</f>
        <v>0</v>
      </c>
      <c r="D1281">
        <v>5</v>
      </c>
    </row>
    <row r="1282" spans="1:4" x14ac:dyDescent="0.25">
      <c r="A1282" s="8" t="s">
        <v>85</v>
      </c>
      <c r="B1282" t="s">
        <v>438</v>
      </c>
      <c r="C1282" s="26">
        <f>VLOOKUP(A1282,'Indice Puntaje CF'!$A$4:$R$347,D1282,0)</f>
        <v>0.65455211242371691</v>
      </c>
      <c r="D1282">
        <v>5</v>
      </c>
    </row>
    <row r="1283" spans="1:4" x14ac:dyDescent="0.25">
      <c r="A1283" s="8" t="s">
        <v>378</v>
      </c>
      <c r="B1283" t="s">
        <v>438</v>
      </c>
      <c r="C1283" s="26">
        <f>VLOOKUP(A1283,'Indice Puntaje CF'!$A$4:$R$347,D1283,0)</f>
        <v>0</v>
      </c>
      <c r="D1283">
        <v>5</v>
      </c>
    </row>
    <row r="1284" spans="1:4" x14ac:dyDescent="0.25">
      <c r="A1284" s="8" t="s">
        <v>359</v>
      </c>
      <c r="B1284" t="s">
        <v>438</v>
      </c>
      <c r="C1284" s="26">
        <f>VLOOKUP(A1284,'Indice Puntaje CF'!$A$4:$R$347,D1284,0)</f>
        <v>0.42217411335427824</v>
      </c>
      <c r="D1284">
        <v>5</v>
      </c>
    </row>
    <row r="1285" spans="1:4" x14ac:dyDescent="0.25">
      <c r="A1285" s="8" t="s">
        <v>86</v>
      </c>
      <c r="B1285" t="s">
        <v>438</v>
      </c>
      <c r="C1285" s="26">
        <f>VLOOKUP(A1285,'Indice Puntaje CF'!$A$4:$R$347,D1285,0)</f>
        <v>0.43062067505827145</v>
      </c>
      <c r="D1285">
        <v>5</v>
      </c>
    </row>
    <row r="1286" spans="1:4" x14ac:dyDescent="0.25">
      <c r="A1286" s="8" t="s">
        <v>108</v>
      </c>
      <c r="B1286" t="s">
        <v>438</v>
      </c>
      <c r="C1286" s="26">
        <f>VLOOKUP(A1286,'Indice Puntaje CF'!$A$4:$R$347,D1286,0)</f>
        <v>9.5769001713484417E-2</v>
      </c>
      <c r="D1286">
        <v>5</v>
      </c>
    </row>
    <row r="1287" spans="1:4" x14ac:dyDescent="0.25">
      <c r="A1287" s="8" t="s">
        <v>355</v>
      </c>
      <c r="B1287" t="s">
        <v>438</v>
      </c>
      <c r="C1287" s="26">
        <f>VLOOKUP(A1287,'Indice Puntaje CF'!$A$4:$R$347,D1287,0)</f>
        <v>0</v>
      </c>
      <c r="D1287">
        <v>5</v>
      </c>
    </row>
    <row r="1288" spans="1:4" x14ac:dyDescent="0.25">
      <c r="A1288" s="8" t="s">
        <v>351</v>
      </c>
      <c r="B1288" t="s">
        <v>438</v>
      </c>
      <c r="C1288" s="26">
        <f>VLOOKUP(A1288,'Indice Puntaje CF'!$A$4:$R$347,D1288,0)</f>
        <v>0</v>
      </c>
      <c r="D1288">
        <v>5</v>
      </c>
    </row>
    <row r="1289" spans="1:4" x14ac:dyDescent="0.25">
      <c r="A1289" s="8" t="s">
        <v>229</v>
      </c>
      <c r="B1289" t="s">
        <v>438</v>
      </c>
      <c r="C1289" s="26">
        <f>VLOOKUP(A1289,'Indice Puntaje CF'!$A$4:$R$347,D1289,0)</f>
        <v>0.2385566279282105</v>
      </c>
      <c r="D1289">
        <v>5</v>
      </c>
    </row>
    <row r="1290" spans="1:4" x14ac:dyDescent="0.25">
      <c r="A1290" s="8" t="s">
        <v>204</v>
      </c>
      <c r="B1290" t="s">
        <v>438</v>
      </c>
      <c r="C1290" s="26">
        <f>VLOOKUP(A1290,'Indice Puntaje CF'!$A$4:$R$347,D1290,0)</f>
        <v>5.7574782492180586E-2</v>
      </c>
      <c r="D1290">
        <v>5</v>
      </c>
    </row>
    <row r="1291" spans="1:4" x14ac:dyDescent="0.25">
      <c r="A1291" s="8" t="s">
        <v>373</v>
      </c>
      <c r="B1291" t="s">
        <v>438</v>
      </c>
      <c r="C1291" s="26">
        <f>VLOOKUP(A1291,'Indice Puntaje CF'!$A$4:$R$347,D1291,0)</f>
        <v>0.12664082045326766</v>
      </c>
      <c r="D1291">
        <v>5</v>
      </c>
    </row>
    <row r="1292" spans="1:4" x14ac:dyDescent="0.25">
      <c r="A1292" s="8" t="s">
        <v>210</v>
      </c>
      <c r="B1292" t="s">
        <v>438</v>
      </c>
      <c r="C1292" s="26">
        <f>VLOOKUP(A1292,'Indice Puntaje CF'!$A$4:$R$347,D1292,0)</f>
        <v>0</v>
      </c>
      <c r="D1292">
        <v>5</v>
      </c>
    </row>
    <row r="1293" spans="1:4" x14ac:dyDescent="0.25">
      <c r="A1293" s="8" t="s">
        <v>243</v>
      </c>
      <c r="B1293" t="s">
        <v>438</v>
      </c>
      <c r="C1293" s="26">
        <f>VLOOKUP(A1293,'Indice Puntaje CF'!$A$4:$R$347,D1293,0)</f>
        <v>0.29613141042039104</v>
      </c>
      <c r="D1293">
        <v>5</v>
      </c>
    </row>
    <row r="1294" spans="1:4" x14ac:dyDescent="0.25">
      <c r="A1294" s="8" t="s">
        <v>266</v>
      </c>
      <c r="B1294" t="s">
        <v>438</v>
      </c>
      <c r="C1294" s="26">
        <f>VLOOKUP(A1294,'Indice Puntaje CF'!$A$4:$R$347,D1294,0)</f>
        <v>0</v>
      </c>
      <c r="D1294">
        <v>5</v>
      </c>
    </row>
    <row r="1295" spans="1:4" x14ac:dyDescent="0.25">
      <c r="A1295" s="8" t="s">
        <v>216</v>
      </c>
      <c r="B1295" t="s">
        <v>438</v>
      </c>
      <c r="C1295" s="26">
        <f>VLOOKUP(A1295,'Indice Puntaje CF'!$A$4:$R$347,D1295,0)</f>
        <v>0.28626467713772608</v>
      </c>
      <c r="D1295">
        <v>5</v>
      </c>
    </row>
    <row r="1296" spans="1:4" x14ac:dyDescent="0.25">
      <c r="A1296" s="8" t="s">
        <v>291</v>
      </c>
      <c r="B1296" t="s">
        <v>438</v>
      </c>
      <c r="C1296" s="26">
        <f>VLOOKUP(A1296,'Indice Puntaje CF'!$A$4:$R$347,D1296,0)</f>
        <v>0</v>
      </c>
      <c r="D1296">
        <v>5</v>
      </c>
    </row>
    <row r="1297" spans="1:4" x14ac:dyDescent="0.25">
      <c r="A1297" s="8" t="s">
        <v>165</v>
      </c>
      <c r="B1297" t="s">
        <v>438</v>
      </c>
      <c r="C1297" s="26">
        <f>VLOOKUP(A1297,'Indice Puntaje CF'!$A$4:$R$347,D1297,0)</f>
        <v>0.48566206270586321</v>
      </c>
      <c r="D1297">
        <v>5</v>
      </c>
    </row>
    <row r="1298" spans="1:4" x14ac:dyDescent="0.25">
      <c r="A1298" s="8" t="s">
        <v>194</v>
      </c>
      <c r="B1298" t="s">
        <v>438</v>
      </c>
      <c r="C1298" s="26">
        <f>VLOOKUP(A1298,'Indice Puntaje CF'!$A$4:$R$347,D1298,0)</f>
        <v>0.35832029225358569</v>
      </c>
      <c r="D1298">
        <v>5</v>
      </c>
    </row>
    <row r="1299" spans="1:4" x14ac:dyDescent="0.25">
      <c r="A1299" s="8" t="s">
        <v>404</v>
      </c>
      <c r="B1299" t="s">
        <v>438</v>
      </c>
      <c r="C1299" s="26">
        <f>VLOOKUP(A1299,'Indice Puntaje CF'!$A$4:$R$347,D1299,0)</f>
        <v>0</v>
      </c>
      <c r="D1299">
        <v>5</v>
      </c>
    </row>
    <row r="1300" spans="1:4" x14ac:dyDescent="0.25">
      <c r="A1300" s="8" t="s">
        <v>292</v>
      </c>
      <c r="B1300" t="s">
        <v>438</v>
      </c>
      <c r="C1300" s="26">
        <f>VLOOKUP(A1300,'Indice Puntaje CF'!$A$4:$R$347,D1300,0)</f>
        <v>6.6706880087257836E-2</v>
      </c>
      <c r="D1300">
        <v>5</v>
      </c>
    </row>
    <row r="1301" spans="1:4" x14ac:dyDescent="0.25">
      <c r="A1301" s="8" t="s">
        <v>153</v>
      </c>
      <c r="B1301" t="s">
        <v>438</v>
      </c>
      <c r="C1301" s="26">
        <f>VLOOKUP(A1301,'Indice Puntaje CF'!$A$4:$R$347,D1301,0)</f>
        <v>0.21074536359736751</v>
      </c>
      <c r="D1301">
        <v>5</v>
      </c>
    </row>
    <row r="1302" spans="1:4" x14ac:dyDescent="0.25">
      <c r="A1302" s="8" t="s">
        <v>267</v>
      </c>
      <c r="B1302" t="s">
        <v>438</v>
      </c>
      <c r="C1302" s="26">
        <f>VLOOKUP(A1302,'Indice Puntaje CF'!$A$4:$R$347,D1302,0)</f>
        <v>0</v>
      </c>
      <c r="D1302">
        <v>5</v>
      </c>
    </row>
    <row r="1303" spans="1:4" x14ac:dyDescent="0.25">
      <c r="A1303" s="8" t="s">
        <v>324</v>
      </c>
      <c r="B1303" t="s">
        <v>438</v>
      </c>
      <c r="C1303" s="26">
        <f>VLOOKUP(A1303,'Indice Puntaje CF'!$A$4:$R$347,D1303,0)</f>
        <v>0</v>
      </c>
      <c r="D1303">
        <v>5</v>
      </c>
    </row>
    <row r="1304" spans="1:4" x14ac:dyDescent="0.25">
      <c r="A1304" s="8" t="s">
        <v>406</v>
      </c>
      <c r="B1304" t="s">
        <v>438</v>
      </c>
      <c r="C1304" s="26">
        <f>VLOOKUP(A1304,'Indice Puntaje CF'!$A$4:$R$347,D1304,0)</f>
        <v>0</v>
      </c>
      <c r="D1304">
        <v>5</v>
      </c>
    </row>
    <row r="1305" spans="1:4" x14ac:dyDescent="0.25">
      <c r="A1305" s="8" t="s">
        <v>336</v>
      </c>
      <c r="B1305" t="s">
        <v>438</v>
      </c>
      <c r="C1305" s="26">
        <f>VLOOKUP(A1305,'Indice Puntaje CF'!$A$4:$R$347,D1305,0)</f>
        <v>0.11119599856110059</v>
      </c>
      <c r="D1305">
        <v>5</v>
      </c>
    </row>
    <row r="1306" spans="1:4" x14ac:dyDescent="0.25">
      <c r="A1306" s="8" t="s">
        <v>268</v>
      </c>
      <c r="B1306" t="s">
        <v>438</v>
      </c>
      <c r="C1306" s="26">
        <f>VLOOKUP(A1306,'Indice Puntaje CF'!$A$4:$R$347,D1306,0)</f>
        <v>5.9585447017200588E-2</v>
      </c>
      <c r="D1306">
        <v>5</v>
      </c>
    </row>
    <row r="1307" spans="1:4" x14ac:dyDescent="0.25">
      <c r="A1307" s="8" t="s">
        <v>255</v>
      </c>
      <c r="B1307" t="s">
        <v>438</v>
      </c>
      <c r="C1307" s="26">
        <f>VLOOKUP(A1307,'Indice Puntaje CF'!$A$4:$R$347,D1307,0)</f>
        <v>0.22477001391086282</v>
      </c>
      <c r="D1307">
        <v>5</v>
      </c>
    </row>
    <row r="1308" spans="1:4" x14ac:dyDescent="0.25">
      <c r="A1308" s="8" t="s">
        <v>395</v>
      </c>
      <c r="B1308" t="s">
        <v>438</v>
      </c>
      <c r="C1308" s="26">
        <f>VLOOKUP(A1308,'Indice Puntaje CF'!$A$4:$R$347,D1308,0)</f>
        <v>0</v>
      </c>
      <c r="D1308">
        <v>5</v>
      </c>
    </row>
    <row r="1309" spans="1:4" x14ac:dyDescent="0.25">
      <c r="A1309" s="8" t="s">
        <v>174</v>
      </c>
      <c r="B1309" t="s">
        <v>438</v>
      </c>
      <c r="C1309" s="26">
        <f>VLOOKUP(A1309,'Indice Puntaje CF'!$A$4:$R$347,D1309,0)</f>
        <v>0.12303912334602733</v>
      </c>
      <c r="D1309">
        <v>5</v>
      </c>
    </row>
    <row r="1310" spans="1:4" x14ac:dyDescent="0.25">
      <c r="A1310" s="8" t="s">
        <v>342</v>
      </c>
      <c r="B1310" t="s">
        <v>438</v>
      </c>
      <c r="C1310" s="26">
        <f>VLOOKUP(A1310,'Indice Puntaje CF'!$A$4:$R$347,D1310,0)</f>
        <v>0</v>
      </c>
      <c r="D1310">
        <v>5</v>
      </c>
    </row>
    <row r="1311" spans="1:4" x14ac:dyDescent="0.25">
      <c r="A1311" s="8" t="s">
        <v>256</v>
      </c>
      <c r="B1311" t="s">
        <v>438</v>
      </c>
      <c r="C1311" s="26">
        <f>VLOOKUP(A1311,'Indice Puntaje CF'!$A$4:$R$347,D1311,0)</f>
        <v>6.3453676328826744E-2</v>
      </c>
      <c r="D1311">
        <v>5</v>
      </c>
    </row>
    <row r="1312" spans="1:4" x14ac:dyDescent="0.25">
      <c r="A1312" s="8" t="s">
        <v>83</v>
      </c>
      <c r="B1312" t="s">
        <v>438</v>
      </c>
      <c r="C1312" s="26">
        <f>VLOOKUP(A1312,'Indice Puntaje CF'!$A$4:$R$347,D1312,0)</f>
        <v>0.46881489427957529</v>
      </c>
      <c r="D1312">
        <v>5</v>
      </c>
    </row>
    <row r="1313" spans="1:4" x14ac:dyDescent="0.25">
      <c r="A1313" s="8" t="s">
        <v>211</v>
      </c>
      <c r="B1313" t="s">
        <v>438</v>
      </c>
      <c r="C1313" s="26">
        <f>VLOOKUP(A1313,'Indice Puntaje CF'!$A$4:$R$347,D1313,0)</f>
        <v>0</v>
      </c>
      <c r="D1313">
        <v>5</v>
      </c>
    </row>
    <row r="1314" spans="1:4" x14ac:dyDescent="0.25">
      <c r="A1314" s="8" t="s">
        <v>352</v>
      </c>
      <c r="B1314" t="s">
        <v>438</v>
      </c>
      <c r="C1314" s="26">
        <f>VLOOKUP(A1314,'Indice Puntaje CF'!$A$4:$R$347,D1314,0)</f>
        <v>0</v>
      </c>
      <c r="D1314">
        <v>5</v>
      </c>
    </row>
    <row r="1315" spans="1:4" x14ac:dyDescent="0.25">
      <c r="A1315" s="8" t="s">
        <v>140</v>
      </c>
      <c r="B1315" t="s">
        <v>438</v>
      </c>
      <c r="C1315" s="26">
        <f>VLOOKUP(A1315,'Indice Puntaje CF'!$A$4:$R$347,D1315,0)</f>
        <v>0.65455211242371691</v>
      </c>
      <c r="D1315">
        <v>5</v>
      </c>
    </row>
    <row r="1316" spans="1:4" x14ac:dyDescent="0.25">
      <c r="A1316" s="8" t="s">
        <v>144</v>
      </c>
      <c r="B1316" t="s">
        <v>438</v>
      </c>
      <c r="C1316" s="26">
        <f>VLOOKUP(A1316,'Indice Puntaje CF'!$A$4:$R$347,D1316,0)</f>
        <v>0.35902124225259557</v>
      </c>
      <c r="D1316">
        <v>5</v>
      </c>
    </row>
    <row r="1317" spans="1:4" x14ac:dyDescent="0.25">
      <c r="A1317" s="8" t="s">
        <v>382</v>
      </c>
      <c r="B1317" t="s">
        <v>438</v>
      </c>
      <c r="C1317" s="26">
        <f>VLOOKUP(A1317,'Indice Puntaje CF'!$A$4:$R$347,D1317,0)</f>
        <v>0</v>
      </c>
      <c r="D1317">
        <v>5</v>
      </c>
    </row>
    <row r="1318" spans="1:4" x14ac:dyDescent="0.25">
      <c r="A1318" s="8" t="s">
        <v>94</v>
      </c>
      <c r="B1318" t="s">
        <v>438</v>
      </c>
      <c r="C1318" s="26">
        <f>VLOOKUP(A1318,'Indice Puntaje CF'!$A$4:$R$347,D1318,0)</f>
        <v>0.43062067505827145</v>
      </c>
      <c r="D1318">
        <v>5</v>
      </c>
    </row>
    <row r="1319" spans="1:4" x14ac:dyDescent="0.25">
      <c r="A1319" s="8" t="s">
        <v>166</v>
      </c>
      <c r="B1319" t="s">
        <v>438</v>
      </c>
      <c r="C1319" s="26">
        <f>VLOOKUP(A1319,'Indice Puntaje CF'!$A$4:$R$347,D1319,0)</f>
        <v>6.6491528939444752E-2</v>
      </c>
      <c r="D1319">
        <v>5</v>
      </c>
    </row>
    <row r="1320" spans="1:4" x14ac:dyDescent="0.25">
      <c r="A1320" s="8" t="s">
        <v>244</v>
      </c>
      <c r="B1320" t="s">
        <v>438</v>
      </c>
      <c r="C1320" s="26">
        <f>VLOOKUP(A1320,'Indice Puntaje CF'!$A$4:$R$347,D1320,0)</f>
        <v>0.17438314268554148</v>
      </c>
      <c r="D1320">
        <v>5</v>
      </c>
    </row>
    <row r="1321" spans="1:4" x14ac:dyDescent="0.25">
      <c r="A1321" s="8" t="s">
        <v>360</v>
      </c>
      <c r="B1321" t="s">
        <v>438</v>
      </c>
      <c r="C1321" s="26">
        <f>VLOOKUP(A1321,'Indice Puntaje CF'!$A$4:$R$347,D1321,0)</f>
        <v>0.12607697595664533</v>
      </c>
      <c r="D1321">
        <v>5</v>
      </c>
    </row>
    <row r="1322" spans="1:4" x14ac:dyDescent="0.25">
      <c r="A1322" s="8" t="s">
        <v>117</v>
      </c>
      <c r="B1322" t="s">
        <v>438</v>
      </c>
      <c r="C1322" s="26">
        <f>VLOOKUP(A1322,'Indice Puntaje CF'!$A$4:$R$347,D1322,0)</f>
        <v>0.47579532942319824</v>
      </c>
      <c r="D1322">
        <v>5</v>
      </c>
    </row>
    <row r="1323" spans="1:4" x14ac:dyDescent="0.25">
      <c r="A1323" s="8" t="s">
        <v>99</v>
      </c>
      <c r="B1323" t="s">
        <v>438</v>
      </c>
      <c r="C1323" s="26">
        <f>VLOOKUP(A1323,'Indice Puntaje CF'!$A$4:$R$347,D1323,0)</f>
        <v>0.22512188322688309</v>
      </c>
      <c r="D1323">
        <v>5</v>
      </c>
    </row>
    <row r="1324" spans="1:4" x14ac:dyDescent="0.25">
      <c r="A1324" s="8" t="s">
        <v>183</v>
      </c>
      <c r="B1324" t="s">
        <v>438</v>
      </c>
      <c r="C1324" s="26">
        <f>VLOOKUP(A1324,'Indice Puntaje CF'!$A$4:$R$347,D1324,0)</f>
        <v>5.5041387647591748E-2</v>
      </c>
      <c r="D1324">
        <v>5</v>
      </c>
    </row>
    <row r="1325" spans="1:4" x14ac:dyDescent="0.25">
      <c r="A1325" s="8" t="s">
        <v>175</v>
      </c>
      <c r="B1325" t="s">
        <v>438</v>
      </c>
      <c r="C1325" s="26">
        <f>VLOOKUP(A1325,'Indice Puntaje CF'!$A$4:$R$347,D1325,0)</f>
        <v>0.43062067505827145</v>
      </c>
      <c r="D1325">
        <v>5</v>
      </c>
    </row>
    <row r="1326" spans="1:4" x14ac:dyDescent="0.25">
      <c r="A1326" s="8" t="s">
        <v>369</v>
      </c>
      <c r="B1326" t="s">
        <v>438</v>
      </c>
      <c r="C1326" s="26">
        <f>VLOOKUP(A1326,'Indice Puntaje CF'!$A$4:$R$347,D1326,0)</f>
        <v>0</v>
      </c>
      <c r="D1326">
        <v>5</v>
      </c>
    </row>
    <row r="1327" spans="1:4" x14ac:dyDescent="0.25">
      <c r="A1327" s="8" t="s">
        <v>396</v>
      </c>
      <c r="B1327" t="s">
        <v>438</v>
      </c>
      <c r="C1327" s="26">
        <f>VLOOKUP(A1327,'Indice Puntaje CF'!$A$4:$R$347,D1327,0)</f>
        <v>0</v>
      </c>
      <c r="D1327">
        <v>5</v>
      </c>
    </row>
    <row r="1328" spans="1:4" x14ac:dyDescent="0.25">
      <c r="A1328" s="8" t="s">
        <v>343</v>
      </c>
      <c r="B1328" t="s">
        <v>438</v>
      </c>
      <c r="C1328" s="26">
        <f>VLOOKUP(A1328,'Indice Puntaje CF'!$A$4:$R$347,D1328,0)</f>
        <v>0</v>
      </c>
      <c r="D1328">
        <v>5</v>
      </c>
    </row>
    <row r="1329" spans="1:4" x14ac:dyDescent="0.25">
      <c r="A1329" s="8" t="s">
        <v>257</v>
      </c>
      <c r="B1329" t="s">
        <v>438</v>
      </c>
      <c r="C1329" s="26">
        <f>VLOOKUP(A1329,'Indice Puntaje CF'!$A$4:$R$347,D1329,0)</f>
        <v>0.29613141042039104</v>
      </c>
      <c r="D1329">
        <v>5</v>
      </c>
    </row>
    <row r="1330" spans="1:4" x14ac:dyDescent="0.25">
      <c r="A1330" s="8" t="s">
        <v>293</v>
      </c>
      <c r="B1330" t="s">
        <v>438</v>
      </c>
      <c r="C1330" s="26">
        <f>VLOOKUP(A1330,'Indice Puntaje CF'!$A$4:$R$347,D1330,0)</f>
        <v>6.6491528939444752E-2</v>
      </c>
      <c r="D1330">
        <v>5</v>
      </c>
    </row>
    <row r="1331" spans="1:4" x14ac:dyDescent="0.25">
      <c r="A1331" s="8" t="s">
        <v>280</v>
      </c>
      <c r="B1331" t="s">
        <v>438</v>
      </c>
      <c r="C1331" s="26">
        <f>VLOOKUP(A1331,'Indice Puntaje CF'!$A$4:$R$347,D1331,0)</f>
        <v>0.28529965399895646</v>
      </c>
      <c r="D1331">
        <v>5</v>
      </c>
    </row>
    <row r="1332" spans="1:4" x14ac:dyDescent="0.25">
      <c r="A1332" s="8" t="s">
        <v>344</v>
      </c>
      <c r="B1332" t="s">
        <v>438</v>
      </c>
      <c r="C1332" s="26">
        <f>VLOOKUP(A1332,'Indice Puntaje CF'!$A$4:$R$347,D1332,0)</f>
        <v>6.6491528939444752E-2</v>
      </c>
      <c r="D1332">
        <v>5</v>
      </c>
    </row>
    <row r="1333" spans="1:4" x14ac:dyDescent="0.25">
      <c r="A1333" s="8" t="s">
        <v>310</v>
      </c>
      <c r="B1333" t="s">
        <v>438</v>
      </c>
      <c r="C1333" s="26">
        <f>VLOOKUP(A1333,'Indice Puntaje CF'!$A$4:$R$347,D1333,0)</f>
        <v>0.48566206270586321</v>
      </c>
      <c r="D1333">
        <v>5</v>
      </c>
    </row>
    <row r="1334" spans="1:4" x14ac:dyDescent="0.25">
      <c r="A1334" s="8" t="s">
        <v>379</v>
      </c>
      <c r="B1334" t="s">
        <v>438</v>
      </c>
      <c r="C1334" s="26">
        <f>VLOOKUP(A1334,'Indice Puntaje CF'!$A$4:$R$347,D1334,0)</f>
        <v>0.3014464597604149</v>
      </c>
      <c r="D1334">
        <v>5</v>
      </c>
    </row>
    <row r="1335" spans="1:4" x14ac:dyDescent="0.25">
      <c r="A1335" s="8" t="s">
        <v>337</v>
      </c>
      <c r="B1335" t="s">
        <v>438</v>
      </c>
      <c r="C1335" s="26">
        <f>VLOOKUP(A1335,'Indice Puntaje CF'!$A$4:$R$347,D1335,0)</f>
        <v>0</v>
      </c>
      <c r="D1335">
        <v>5</v>
      </c>
    </row>
    <row r="1336" spans="1:4" x14ac:dyDescent="0.25">
      <c r="A1336" s="8" t="s">
        <v>141</v>
      </c>
      <c r="B1336" t="s">
        <v>438</v>
      </c>
      <c r="C1336" s="26">
        <f>VLOOKUP(A1336,'Indice Puntaje CF'!$A$4:$R$347,D1336,0)</f>
        <v>0.1931323493927124</v>
      </c>
      <c r="D1336">
        <v>5</v>
      </c>
    </row>
    <row r="1337" spans="1:4" x14ac:dyDescent="0.25">
      <c r="A1337" s="8" t="s">
        <v>418</v>
      </c>
      <c r="B1337" t="s">
        <v>438</v>
      </c>
      <c r="C1337" s="26">
        <f>VLOOKUP(A1337,'Indice Puntaje CF'!$A$4:$R$347,D1337,0)</f>
        <v>0</v>
      </c>
      <c r="D1337">
        <v>5</v>
      </c>
    </row>
    <row r="1338" spans="1:4" x14ac:dyDescent="0.25">
      <c r="A1338" s="8" t="s">
        <v>361</v>
      </c>
      <c r="B1338" t="s">
        <v>438</v>
      </c>
      <c r="C1338" s="26">
        <f>VLOOKUP(A1338,'Indice Puntaje CF'!$A$4:$R$347,D1338,0)</f>
        <v>0</v>
      </c>
      <c r="D1338">
        <v>5</v>
      </c>
    </row>
    <row r="1339" spans="1:4" x14ac:dyDescent="0.25">
      <c r="A1339" s="8" t="s">
        <v>145</v>
      </c>
      <c r="B1339" t="s">
        <v>438</v>
      </c>
      <c r="C1339" s="26">
        <f>VLOOKUP(A1339,'Indice Puntaje CF'!$A$4:$R$347,D1339,0)</f>
        <v>0.39055028052660895</v>
      </c>
      <c r="D1339">
        <v>5</v>
      </c>
    </row>
    <row r="1340" spans="1:4" x14ac:dyDescent="0.25">
      <c r="A1340" s="8" t="s">
        <v>81</v>
      </c>
      <c r="B1340" t="s">
        <v>438</v>
      </c>
      <c r="C1340" s="26">
        <f>VLOOKUP(A1340,'Indice Puntaje CF'!$A$4:$R$347,D1340,0)</f>
        <v>0.53337011191537875</v>
      </c>
      <c r="D1340">
        <v>5</v>
      </c>
    </row>
    <row r="1341" spans="1:4" x14ac:dyDescent="0.25">
      <c r="A1341" s="8" t="s">
        <v>100</v>
      </c>
      <c r="B1341" t="s">
        <v>438</v>
      </c>
      <c r="C1341" s="26">
        <f>VLOOKUP(A1341,'Indice Puntaje CF'!$A$4:$R$347,D1341,0)</f>
        <v>0.25293314755772611</v>
      </c>
      <c r="D1341">
        <v>5</v>
      </c>
    </row>
    <row r="1342" spans="1:4" x14ac:dyDescent="0.25">
      <c r="A1342" s="8" t="s">
        <v>184</v>
      </c>
      <c r="B1342" t="s">
        <v>438</v>
      </c>
      <c r="C1342" s="26">
        <f>VLOOKUP(A1342,'Indice Puntaje CF'!$A$4:$R$347,D1342,0)</f>
        <v>0.41547926288771048</v>
      </c>
      <c r="D1342">
        <v>5</v>
      </c>
    </row>
    <row r="1343" spans="1:4" x14ac:dyDescent="0.25">
      <c r="A1343" s="8" t="s">
        <v>195</v>
      </c>
      <c r="B1343" t="s">
        <v>438</v>
      </c>
      <c r="C1343" s="26">
        <f>VLOOKUP(A1343,'Indice Puntaje CF'!$A$4:$R$347,D1343,0)</f>
        <v>0.24126765511806</v>
      </c>
      <c r="D1343">
        <v>5</v>
      </c>
    </row>
    <row r="1344" spans="1:4" x14ac:dyDescent="0.25">
      <c r="A1344" s="8" t="s">
        <v>338</v>
      </c>
      <c r="B1344" t="s">
        <v>438</v>
      </c>
      <c r="C1344" s="26">
        <f>VLOOKUP(A1344,'Indice Puntaje CF'!$A$4:$R$347,D1344,0)</f>
        <v>0.33009321606468695</v>
      </c>
      <c r="D1344">
        <v>5</v>
      </c>
    </row>
    <row r="1345" spans="1:4" x14ac:dyDescent="0.25">
      <c r="A1345" s="8" t="s">
        <v>230</v>
      </c>
      <c r="B1345" t="s">
        <v>438</v>
      </c>
      <c r="C1345" s="26">
        <f>VLOOKUP(A1345,'Indice Puntaje CF'!$A$4:$R$347,D1345,0)</f>
        <v>5.7574782492180586E-2</v>
      </c>
      <c r="D1345">
        <v>5</v>
      </c>
    </row>
    <row r="1346" spans="1:4" x14ac:dyDescent="0.25">
      <c r="A1346" s="8" t="s">
        <v>411</v>
      </c>
      <c r="B1346" t="s">
        <v>438</v>
      </c>
      <c r="C1346" s="26">
        <f>VLOOKUP(A1346,'Indice Puntaje CF'!$A$4:$R$347,D1346,0)</f>
        <v>0</v>
      </c>
      <c r="D1346">
        <v>5</v>
      </c>
    </row>
    <row r="1347" spans="1:4" x14ac:dyDescent="0.25">
      <c r="A1347" s="8" t="s">
        <v>95</v>
      </c>
      <c r="B1347" t="s">
        <v>438</v>
      </c>
      <c r="C1347" s="26">
        <f>VLOOKUP(A1347,'Indice Puntaje CF'!$A$4:$R$347,D1347,0)</f>
        <v>0.5168085281661462</v>
      </c>
      <c r="D1347">
        <v>5</v>
      </c>
    </row>
    <row r="1348" spans="1:4" x14ac:dyDescent="0.25">
      <c r="A1348" s="8" t="s">
        <v>269</v>
      </c>
      <c r="B1348" t="s">
        <v>438</v>
      </c>
      <c r="C1348" s="26">
        <f>VLOOKUP(A1348,'Indice Puntaje CF'!$A$4:$R$347,D1348,0)</f>
        <v>0.18351524028061875</v>
      </c>
      <c r="D1348">
        <v>5</v>
      </c>
    </row>
    <row r="1349" spans="1:4" x14ac:dyDescent="0.25">
      <c r="A1349" s="8" t="s">
        <v>121</v>
      </c>
      <c r="B1349" t="s">
        <v>438</v>
      </c>
      <c r="C1349" s="26">
        <f>VLOOKUP(A1349,'Indice Puntaje CF'!$A$4:$R$347,D1349,0)</f>
        <v>0.23783681901436823</v>
      </c>
      <c r="D1349">
        <v>5</v>
      </c>
    </row>
    <row r="1350" spans="1:4" x14ac:dyDescent="0.25">
      <c r="A1350" s="8" t="s">
        <v>383</v>
      </c>
      <c r="B1350" t="s">
        <v>438</v>
      </c>
      <c r="C1350" s="26">
        <f>VLOOKUP(A1350,'Indice Puntaje CF'!$A$4:$R$347,D1350,0)</f>
        <v>0</v>
      </c>
      <c r="D1350">
        <v>5</v>
      </c>
    </row>
    <row r="1351" spans="1:4" x14ac:dyDescent="0.25">
      <c r="A1351" s="8" t="s">
        <v>217</v>
      </c>
      <c r="B1351" t="s">
        <v>438</v>
      </c>
      <c r="C1351" s="26">
        <f>VLOOKUP(A1351,'Indice Puntaje CF'!$A$4:$R$347,D1351,0)</f>
        <v>0</v>
      </c>
      <c r="D1351">
        <v>5</v>
      </c>
    </row>
    <row r="1352" spans="1:4" x14ac:dyDescent="0.25">
      <c r="A1352" s="8" t="s">
        <v>384</v>
      </c>
      <c r="B1352" t="s">
        <v>438</v>
      </c>
      <c r="C1352" s="26">
        <f>VLOOKUP(A1352,'Indice Puntaje CF'!$A$4:$R$347,D1352,0)</f>
        <v>0</v>
      </c>
      <c r="D1352">
        <v>5</v>
      </c>
    </row>
    <row r="1353" spans="1:4" x14ac:dyDescent="0.25">
      <c r="A1353" s="8" t="s">
        <v>345</v>
      </c>
      <c r="B1353" t="s">
        <v>438</v>
      </c>
      <c r="C1353" s="26">
        <f>VLOOKUP(A1353,'Indice Puntaje CF'!$A$4:$R$347,D1353,0)</f>
        <v>0</v>
      </c>
      <c r="D1353">
        <v>5</v>
      </c>
    </row>
    <row r="1354" spans="1:4" x14ac:dyDescent="0.25">
      <c r="A1354" s="8" t="s">
        <v>391</v>
      </c>
      <c r="B1354" t="s">
        <v>438</v>
      </c>
      <c r="C1354" s="26">
        <f>VLOOKUP(A1354,'Indice Puntaje CF'!$A$4:$R$347,D1354,0)</f>
        <v>0</v>
      </c>
      <c r="D1354">
        <v>5</v>
      </c>
    </row>
    <row r="1355" spans="1:4" x14ac:dyDescent="0.25">
      <c r="A1355" s="8" t="s">
        <v>281</v>
      </c>
      <c r="B1355" t="s">
        <v>438</v>
      </c>
      <c r="C1355" s="26">
        <f>VLOOKUP(A1355,'Indice Puntaje CF'!$A$4:$R$347,D1355,0)</f>
        <v>0.11119599856110059</v>
      </c>
      <c r="D1355">
        <v>5</v>
      </c>
    </row>
    <row r="1356" spans="1:4" x14ac:dyDescent="0.25">
      <c r="A1356" s="8" t="s">
        <v>258</v>
      </c>
      <c r="B1356" t="s">
        <v>438</v>
      </c>
      <c r="C1356" s="26">
        <f>VLOOKUP(A1356,'Indice Puntaje CF'!$A$4:$R$347,D1356,0)</f>
        <v>0</v>
      </c>
      <c r="D1356">
        <v>5</v>
      </c>
    </row>
    <row r="1357" spans="1:4" x14ac:dyDescent="0.25">
      <c r="A1357" s="8" t="s">
        <v>311</v>
      </c>
      <c r="B1357" t="s">
        <v>438</v>
      </c>
      <c r="C1357" s="26">
        <f>VLOOKUP(A1357,'Indice Puntaje CF'!$A$4:$R$347,D1357,0)</f>
        <v>0</v>
      </c>
      <c r="D1357">
        <v>5</v>
      </c>
    </row>
    <row r="1358" spans="1:4" x14ac:dyDescent="0.25">
      <c r="A1358" s="8" t="s">
        <v>294</v>
      </c>
      <c r="B1358" t="s">
        <v>438</v>
      </c>
      <c r="C1358" s="26">
        <f>VLOOKUP(A1358,'Indice Puntaje CF'!$A$4:$R$347,D1358,0)</f>
        <v>6.3187144124440917E-2</v>
      </c>
      <c r="D1358">
        <v>5</v>
      </c>
    </row>
    <row r="1359" spans="1:4" x14ac:dyDescent="0.25">
      <c r="A1359" s="8" t="s">
        <v>146</v>
      </c>
      <c r="B1359" t="s">
        <v>438</v>
      </c>
      <c r="C1359" s="26">
        <f>VLOOKUP(A1359,'Indice Puntaje CF'!$A$4:$R$347,D1359,0)</f>
        <v>0.24109002277279931</v>
      </c>
      <c r="D1359">
        <v>5</v>
      </c>
    </row>
    <row r="1360" spans="1:4" x14ac:dyDescent="0.25">
      <c r="A1360" s="8" t="s">
        <v>407</v>
      </c>
      <c r="B1360" t="s">
        <v>438</v>
      </c>
      <c r="C1360" s="26">
        <f>VLOOKUP(A1360,'Indice Puntaje CF'!$A$4:$R$347,D1360,0)</f>
        <v>0</v>
      </c>
      <c r="D1360">
        <v>5</v>
      </c>
    </row>
    <row r="1361" spans="1:4" x14ac:dyDescent="0.25">
      <c r="A1361" s="8" t="s">
        <v>348</v>
      </c>
      <c r="B1361" t="s">
        <v>438</v>
      </c>
      <c r="C1361" s="26">
        <f>VLOOKUP(A1361,'Indice Puntaje CF'!$A$4:$R$347,D1361,0)</f>
        <v>0.12629232710445842</v>
      </c>
      <c r="D1361">
        <v>5</v>
      </c>
    </row>
    <row r="1362" spans="1:4" x14ac:dyDescent="0.25">
      <c r="A1362" s="8" t="s">
        <v>125</v>
      </c>
      <c r="B1362" t="s">
        <v>438</v>
      </c>
      <c r="C1362" s="26">
        <f>VLOOKUP(A1362,'Indice Puntaje CF'!$A$4:$R$347,D1362,0)</f>
        <v>0.4705845930773378</v>
      </c>
      <c r="D1362">
        <v>5</v>
      </c>
    </row>
    <row r="1363" spans="1:4" x14ac:dyDescent="0.25">
      <c r="A1363" s="8" t="s">
        <v>374</v>
      </c>
      <c r="B1363" t="s">
        <v>438</v>
      </c>
      <c r="C1363" s="26">
        <f>VLOOKUP(A1363,'Indice Puntaje CF'!$A$4:$R$347,D1363,0)</f>
        <v>0</v>
      </c>
      <c r="D1363">
        <v>5</v>
      </c>
    </row>
    <row r="1364" spans="1:4" x14ac:dyDescent="0.25">
      <c r="A1364" s="8" t="s">
        <v>133</v>
      </c>
      <c r="B1364" t="s">
        <v>438</v>
      </c>
      <c r="C1364" s="26">
        <f>VLOOKUP(A1364,'Indice Puntaje CF'!$A$4:$R$347,D1364,0)</f>
        <v>0.35380660266231173</v>
      </c>
      <c r="D1364">
        <v>5</v>
      </c>
    </row>
    <row r="1365" spans="1:4" x14ac:dyDescent="0.25">
      <c r="A1365" s="8" t="s">
        <v>205</v>
      </c>
      <c r="B1365" t="s">
        <v>438</v>
      </c>
      <c r="C1365" s="26">
        <f>VLOOKUP(A1365,'Indice Puntaje CF'!$A$4:$R$347,D1365,0)</f>
        <v>0.19278385604390316</v>
      </c>
      <c r="D1365">
        <v>5</v>
      </c>
    </row>
    <row r="1366" spans="1:4" x14ac:dyDescent="0.25">
      <c r="A1366" s="8" t="s">
        <v>101</v>
      </c>
      <c r="B1366" t="s">
        <v>438</v>
      </c>
      <c r="C1366" s="26">
        <f>VLOOKUP(A1366,'Indice Puntaje CF'!$A$4:$R$347,D1366,0)</f>
        <v>0.23783681901436823</v>
      </c>
      <c r="D1366">
        <v>5</v>
      </c>
    </row>
    <row r="1367" spans="1:4" x14ac:dyDescent="0.25">
      <c r="A1367" s="8" t="s">
        <v>370</v>
      </c>
      <c r="B1367" t="s">
        <v>438</v>
      </c>
      <c r="C1367" s="26">
        <f>VLOOKUP(A1367,'Indice Puntaje CF'!$A$4:$R$347,D1367,0)</f>
        <v>0</v>
      </c>
      <c r="D1367">
        <v>5</v>
      </c>
    </row>
    <row r="1368" spans="1:4" x14ac:dyDescent="0.25">
      <c r="A1368" s="8" t="s">
        <v>109</v>
      </c>
      <c r="B1368" t="s">
        <v>438</v>
      </c>
      <c r="C1368" s="26">
        <f>VLOOKUP(A1368,'Indice Puntaje CF'!$A$4:$R$347,D1368,0)</f>
        <v>0.23783681901436823</v>
      </c>
      <c r="D1368">
        <v>5</v>
      </c>
    </row>
    <row r="1369" spans="1:4" x14ac:dyDescent="0.25">
      <c r="A1369" s="8" t="s">
        <v>270</v>
      </c>
      <c r="B1369" t="s">
        <v>438</v>
      </c>
      <c r="C1369" s="26">
        <f>VLOOKUP(A1369,'Indice Puntaje CF'!$A$4:$R$347,D1369,0)</f>
        <v>0.17184974784095267</v>
      </c>
      <c r="D1369">
        <v>5</v>
      </c>
    </row>
    <row r="1370" spans="1:4" x14ac:dyDescent="0.25">
      <c r="A1370" s="8" t="s">
        <v>154</v>
      </c>
      <c r="B1370" t="s">
        <v>438</v>
      </c>
      <c r="C1370" s="26">
        <f>VLOOKUP(A1370,'Indice Puntaje CF'!$A$4:$R$347,D1370,0)</f>
        <v>0.4092294472623747</v>
      </c>
      <c r="D1370">
        <v>5</v>
      </c>
    </row>
    <row r="1371" spans="1:4" x14ac:dyDescent="0.25">
      <c r="A1371" s="8" t="s">
        <v>105</v>
      </c>
      <c r="B1371" t="s">
        <v>438</v>
      </c>
      <c r="C1371" s="26">
        <f>VLOOKUP(A1371,'Indice Puntaje CF'!$A$4:$R$347,D1371,0)</f>
        <v>0.30655436362664612</v>
      </c>
      <c r="D1371">
        <v>5</v>
      </c>
    </row>
    <row r="1372" spans="1:4" x14ac:dyDescent="0.25">
      <c r="A1372" s="8" t="s">
        <v>155</v>
      </c>
      <c r="B1372" t="s">
        <v>438</v>
      </c>
      <c r="C1372" s="26">
        <f>VLOOKUP(A1372,'Indice Puntaje CF'!$A$4:$R$347,D1372,0)</f>
        <v>0</v>
      </c>
      <c r="D1372">
        <v>5</v>
      </c>
    </row>
    <row r="1373" spans="1:4" x14ac:dyDescent="0.25">
      <c r="A1373" s="8" t="s">
        <v>87</v>
      </c>
      <c r="B1373" t="s">
        <v>438</v>
      </c>
      <c r="C1373" s="26">
        <f>VLOOKUP(A1373,'Indice Puntaje CF'!$A$4:$R$347,D1373,0)</f>
        <v>0.56836425931584222</v>
      </c>
      <c r="D1373">
        <v>5</v>
      </c>
    </row>
    <row r="1374" spans="1:4" x14ac:dyDescent="0.25">
      <c r="A1374" s="8" t="s">
        <v>271</v>
      </c>
      <c r="B1374" t="s">
        <v>438</v>
      </c>
      <c r="C1374" s="26">
        <f>VLOOKUP(A1374,'Indice Puntaje CF'!$A$4:$R$347,D1374,0)</f>
        <v>0.17078144557830119</v>
      </c>
      <c r="D1374">
        <v>5</v>
      </c>
    </row>
    <row r="1375" spans="1:4" x14ac:dyDescent="0.25">
      <c r="A1375" s="8" t="s">
        <v>312</v>
      </c>
      <c r="B1375" t="s">
        <v>438</v>
      </c>
      <c r="C1375" s="26">
        <f>VLOOKUP(A1375,'Indice Puntaje CF'!$A$4:$R$347,D1375,0)</f>
        <v>0.12664082045326766</v>
      </c>
      <c r="D1375">
        <v>5</v>
      </c>
    </row>
    <row r="1376" spans="1:4" x14ac:dyDescent="0.25">
      <c r="A1376" s="8" t="s">
        <v>313</v>
      </c>
      <c r="B1376" t="s">
        <v>438</v>
      </c>
      <c r="C1376" s="26">
        <f>VLOOKUP(A1376,'Indice Puntaje CF'!$A$4:$R$347,D1376,0)</f>
        <v>0</v>
      </c>
      <c r="D1376">
        <v>5</v>
      </c>
    </row>
    <row r="1377" spans="1:4" x14ac:dyDescent="0.25">
      <c r="A1377" s="8" t="s">
        <v>110</v>
      </c>
      <c r="B1377" t="s">
        <v>438</v>
      </c>
      <c r="C1377" s="26">
        <f>VLOOKUP(A1377,'Indice Puntaje CF'!$A$4:$R$347,D1377,0)</f>
        <v>0.48566206270586321</v>
      </c>
      <c r="D1377">
        <v>5</v>
      </c>
    </row>
    <row r="1378" spans="1:4" x14ac:dyDescent="0.25">
      <c r="A1378" s="8" t="s">
        <v>436</v>
      </c>
      <c r="B1378" t="s">
        <v>426</v>
      </c>
      <c r="C1378" s="26">
        <f>VLOOKUP(A1378,'Indice Puntaje CF'!$A$4:$R$347,D1378,0)</f>
        <v>0.42338093606638799</v>
      </c>
      <c r="D1378">
        <v>7</v>
      </c>
    </row>
    <row r="1379" spans="1:4" x14ac:dyDescent="0.25">
      <c r="A1379" s="8" t="s">
        <v>111</v>
      </c>
      <c r="B1379" t="s">
        <v>426</v>
      </c>
      <c r="C1379" s="26">
        <f>VLOOKUP(A1379,'Indice Puntaje CF'!$A$4:$R$347,D1379,0)</f>
        <v>0.89161636343375317</v>
      </c>
      <c r="D1379">
        <v>6</v>
      </c>
    </row>
    <row r="1380" spans="1:4" x14ac:dyDescent="0.25">
      <c r="A1380" s="8" t="s">
        <v>295</v>
      </c>
      <c r="B1380" t="s">
        <v>426</v>
      </c>
      <c r="C1380" s="26">
        <f>VLOOKUP(A1380,'Indice Puntaje CF'!$A$4:$R$347,D1380,0)</f>
        <v>0.89161636343375317</v>
      </c>
      <c r="D1380">
        <v>6</v>
      </c>
    </row>
    <row r="1381" spans="1:4" x14ac:dyDescent="0.25">
      <c r="A1381" s="8" t="s">
        <v>392</v>
      </c>
      <c r="B1381" t="s">
        <v>426</v>
      </c>
      <c r="C1381" s="26">
        <f>VLOOKUP(A1381,'Indice Puntaje CF'!$A$4:$R$347,D1381,0)</f>
        <v>0.89161636343375317</v>
      </c>
      <c r="D1381">
        <v>6</v>
      </c>
    </row>
    <row r="1382" spans="1:4" x14ac:dyDescent="0.25">
      <c r="A1382" s="8" t="s">
        <v>282</v>
      </c>
      <c r="B1382" t="s">
        <v>426</v>
      </c>
      <c r="C1382" s="26">
        <f>VLOOKUP(A1382,'Indice Puntaje CF'!$A$4:$R$347,D1382,0)</f>
        <v>0.89161636343375317</v>
      </c>
      <c r="D1382">
        <v>6</v>
      </c>
    </row>
    <row r="1383" spans="1:4" x14ac:dyDescent="0.25">
      <c r="A1383" s="8" t="s">
        <v>421</v>
      </c>
      <c r="B1383" t="s">
        <v>426</v>
      </c>
      <c r="C1383" s="26">
        <f>VLOOKUP(A1383,'Indice Puntaje CF'!$A$4:$R$347,D1383,0)</f>
        <v>0</v>
      </c>
      <c r="D1383">
        <v>6</v>
      </c>
    </row>
    <row r="1384" spans="1:4" x14ac:dyDescent="0.25">
      <c r="A1384" s="8" t="s">
        <v>147</v>
      </c>
      <c r="B1384" t="s">
        <v>426</v>
      </c>
      <c r="C1384" s="26">
        <f>VLOOKUP(A1384,'Indice Puntaje CF'!$A$4:$R$347,D1384,0)</f>
        <v>0.89161636343375317</v>
      </c>
      <c r="D1384">
        <v>6</v>
      </c>
    </row>
    <row r="1385" spans="1:4" x14ac:dyDescent="0.25">
      <c r="A1385" s="8" t="s">
        <v>375</v>
      </c>
      <c r="B1385" t="s">
        <v>426</v>
      </c>
      <c r="C1385" s="26">
        <f>VLOOKUP(A1385,'Indice Puntaje CF'!$A$4:$R$347,D1385,0)</f>
        <v>0.89161636343375317</v>
      </c>
      <c r="D1385">
        <v>6</v>
      </c>
    </row>
    <row r="1386" spans="1:4" x14ac:dyDescent="0.25">
      <c r="A1386" s="8" t="s">
        <v>176</v>
      </c>
      <c r="B1386" t="s">
        <v>426</v>
      </c>
      <c r="C1386" s="26">
        <f>VLOOKUP(A1386,'Indice Puntaje CF'!$A$4:$R$347,D1386,0)</f>
        <v>0.89161636343375317</v>
      </c>
      <c r="D1386">
        <v>6</v>
      </c>
    </row>
    <row r="1387" spans="1:4" x14ac:dyDescent="0.25">
      <c r="A1387" s="8" t="s">
        <v>88</v>
      </c>
      <c r="B1387" t="s">
        <v>426</v>
      </c>
      <c r="C1387" s="26">
        <f>VLOOKUP(A1387,'Indice Puntaje CF'!$A$4:$R$347,D1387,0)</f>
        <v>0.89161636343375317</v>
      </c>
      <c r="D1387">
        <v>6</v>
      </c>
    </row>
    <row r="1388" spans="1:4" x14ac:dyDescent="0.25">
      <c r="A1388" s="8" t="s">
        <v>196</v>
      </c>
      <c r="B1388" t="s">
        <v>426</v>
      </c>
      <c r="C1388" s="26">
        <f>VLOOKUP(A1388,'Indice Puntaje CF'!$A$4:$R$347,D1388,0)</f>
        <v>0.89161636343375317</v>
      </c>
      <c r="D1388">
        <v>6</v>
      </c>
    </row>
    <row r="1389" spans="1:4" x14ac:dyDescent="0.25">
      <c r="A1389" s="8" t="s">
        <v>231</v>
      </c>
      <c r="B1389" t="s">
        <v>426</v>
      </c>
      <c r="C1389" s="26">
        <f>VLOOKUP(A1389,'Indice Puntaje CF'!$A$4:$R$347,D1389,0)</f>
        <v>0.89161636343375317</v>
      </c>
      <c r="D1389">
        <v>6</v>
      </c>
    </row>
    <row r="1390" spans="1:4" x14ac:dyDescent="0.25">
      <c r="A1390" s="8" t="s">
        <v>218</v>
      </c>
      <c r="B1390" t="s">
        <v>426</v>
      </c>
      <c r="C1390" s="26">
        <f>VLOOKUP(A1390,'Indice Puntaje CF'!$A$4:$R$347,D1390,0)</f>
        <v>0.89161636343375317</v>
      </c>
      <c r="D1390">
        <v>6</v>
      </c>
    </row>
    <row r="1391" spans="1:4" x14ac:dyDescent="0.25">
      <c r="A1391" s="8" t="s">
        <v>112</v>
      </c>
      <c r="B1391" t="s">
        <v>426</v>
      </c>
      <c r="C1391" s="26">
        <f>VLOOKUP(A1391,'Indice Puntaje CF'!$A$4:$R$347,D1391,0)</f>
        <v>0.77080757845186321</v>
      </c>
      <c r="D1391">
        <v>6</v>
      </c>
    </row>
    <row r="1392" spans="1:4" x14ac:dyDescent="0.25">
      <c r="A1392" s="8" t="s">
        <v>283</v>
      </c>
      <c r="B1392" t="s">
        <v>426</v>
      </c>
      <c r="C1392" s="26">
        <f>VLOOKUP(A1392,'Indice Puntaje CF'!$A$4:$R$347,D1392,0)</f>
        <v>0.89161636343375317</v>
      </c>
      <c r="D1392">
        <v>6</v>
      </c>
    </row>
    <row r="1393" spans="1:4" x14ac:dyDescent="0.25">
      <c r="A1393" s="8" t="s">
        <v>314</v>
      </c>
      <c r="B1393" t="s">
        <v>426</v>
      </c>
      <c r="C1393" s="26">
        <f>VLOOKUP(A1393,'Indice Puntaje CF'!$A$4:$R$347,D1393,0)</f>
        <v>0.89161636343375317</v>
      </c>
      <c r="D1393">
        <v>6</v>
      </c>
    </row>
    <row r="1394" spans="1:4" x14ac:dyDescent="0.25">
      <c r="A1394" s="8" t="s">
        <v>113</v>
      </c>
      <c r="B1394" t="s">
        <v>426</v>
      </c>
      <c r="C1394" s="26">
        <f>VLOOKUP(A1394,'Indice Puntaje CF'!$A$4:$R$347,D1394,0)</f>
        <v>0.89161636343375317</v>
      </c>
      <c r="D1394">
        <v>6</v>
      </c>
    </row>
    <row r="1395" spans="1:4" x14ac:dyDescent="0.25">
      <c r="A1395" s="8" t="s">
        <v>219</v>
      </c>
      <c r="B1395" t="s">
        <v>426</v>
      </c>
      <c r="C1395" s="26">
        <f>VLOOKUP(A1395,'Indice Puntaje CF'!$A$4:$R$347,D1395,0)</f>
        <v>0.77080757845186321</v>
      </c>
      <c r="D1395">
        <v>6</v>
      </c>
    </row>
    <row r="1396" spans="1:4" x14ac:dyDescent="0.25">
      <c r="A1396" s="8" t="s">
        <v>259</v>
      </c>
      <c r="B1396" t="s">
        <v>426</v>
      </c>
      <c r="C1396" s="26">
        <f>VLOOKUP(A1396,'Indice Puntaje CF'!$A$4:$R$347,D1396,0)</f>
        <v>0.89161636343375317</v>
      </c>
      <c r="D1396">
        <v>6</v>
      </c>
    </row>
    <row r="1397" spans="1:4" x14ac:dyDescent="0.25">
      <c r="A1397" s="8" t="s">
        <v>412</v>
      </c>
      <c r="B1397" t="s">
        <v>426</v>
      </c>
      <c r="C1397" s="26">
        <f>VLOOKUP(A1397,'Indice Puntaje CF'!$A$4:$R$347,D1397,0)</f>
        <v>0</v>
      </c>
      <c r="D1397">
        <v>6</v>
      </c>
    </row>
    <row r="1398" spans="1:4" x14ac:dyDescent="0.25">
      <c r="A1398" s="8" t="s">
        <v>245</v>
      </c>
      <c r="B1398" t="s">
        <v>426</v>
      </c>
      <c r="C1398" s="26">
        <f>VLOOKUP(A1398,'Indice Puntaje CF'!$A$4:$R$347,D1398,0)</f>
        <v>0.89161636343375317</v>
      </c>
      <c r="D1398">
        <v>6</v>
      </c>
    </row>
    <row r="1399" spans="1:4" x14ac:dyDescent="0.25">
      <c r="A1399" s="8" t="s">
        <v>376</v>
      </c>
      <c r="B1399" t="s">
        <v>426</v>
      </c>
      <c r="C1399" s="26">
        <f>VLOOKUP(A1399,'Indice Puntaje CF'!$A$4:$R$347,D1399,0)</f>
        <v>0.15327267793547283</v>
      </c>
      <c r="D1399">
        <v>6</v>
      </c>
    </row>
    <row r="1400" spans="1:4" x14ac:dyDescent="0.25">
      <c r="A1400" s="8" t="s">
        <v>197</v>
      </c>
      <c r="B1400" t="s">
        <v>426</v>
      </c>
      <c r="C1400" s="26">
        <f>VLOOKUP(A1400,'Indice Puntaje CF'!$A$4:$R$347,D1400,0)</f>
        <v>0.77080757845186321</v>
      </c>
      <c r="D1400">
        <v>6</v>
      </c>
    </row>
    <row r="1401" spans="1:4" x14ac:dyDescent="0.25">
      <c r="A1401" s="8" t="s">
        <v>419</v>
      </c>
      <c r="B1401" t="s">
        <v>426</v>
      </c>
      <c r="C1401" s="26">
        <f>VLOOKUP(A1401,'Indice Puntaje CF'!$A$4:$R$347,D1401,0)</f>
        <v>0</v>
      </c>
      <c r="D1401">
        <v>6</v>
      </c>
    </row>
    <row r="1402" spans="1:4" x14ac:dyDescent="0.25">
      <c r="A1402" s="8" t="s">
        <v>220</v>
      </c>
      <c r="B1402" t="s">
        <v>426</v>
      </c>
      <c r="C1402" s="26">
        <f>VLOOKUP(A1402,'Indice Puntaje CF'!$A$4:$R$347,D1402,0)</f>
        <v>0.62468678615788464</v>
      </c>
      <c r="D1402">
        <v>6</v>
      </c>
    </row>
    <row r="1403" spans="1:4" x14ac:dyDescent="0.25">
      <c r="A1403" s="8" t="s">
        <v>260</v>
      </c>
      <c r="B1403" t="s">
        <v>426</v>
      </c>
      <c r="C1403" s="26">
        <f>VLOOKUP(A1403,'Indice Puntaje CF'!$A$4:$R$347,D1403,0)</f>
        <v>0.89161636343375317</v>
      </c>
      <c r="D1403">
        <v>6</v>
      </c>
    </row>
    <row r="1404" spans="1:4" x14ac:dyDescent="0.25">
      <c r="A1404" s="8" t="s">
        <v>403</v>
      </c>
      <c r="B1404" t="s">
        <v>426</v>
      </c>
      <c r="C1404" s="26">
        <f>VLOOKUP(A1404,'Indice Puntaje CF'!$A$4:$R$347,D1404,0)</f>
        <v>0</v>
      </c>
      <c r="D1404">
        <v>6</v>
      </c>
    </row>
    <row r="1405" spans="1:4" x14ac:dyDescent="0.25">
      <c r="A1405" s="8" t="s">
        <v>408</v>
      </c>
      <c r="B1405" t="s">
        <v>426</v>
      </c>
      <c r="C1405" s="26">
        <f>VLOOKUP(A1405,'Indice Puntaje CF'!$A$4:$R$347,D1405,0)</f>
        <v>0</v>
      </c>
      <c r="D1405">
        <v>6</v>
      </c>
    </row>
    <row r="1406" spans="1:4" x14ac:dyDescent="0.25">
      <c r="A1406" s="8" t="s">
        <v>198</v>
      </c>
      <c r="B1406" t="s">
        <v>426</v>
      </c>
      <c r="C1406" s="26">
        <f>VLOOKUP(A1406,'Indice Puntaje CF'!$A$4:$R$347,D1406,0)</f>
        <v>0.89161636343375317</v>
      </c>
      <c r="D1406">
        <v>6</v>
      </c>
    </row>
    <row r="1407" spans="1:4" x14ac:dyDescent="0.25">
      <c r="A1407" s="8" t="s">
        <v>261</v>
      </c>
      <c r="B1407" t="s">
        <v>426</v>
      </c>
      <c r="C1407" s="26">
        <f>VLOOKUP(A1407,'Indice Puntaje CF'!$A$4:$R$347,D1407,0)</f>
        <v>0</v>
      </c>
      <c r="D1407">
        <v>6</v>
      </c>
    </row>
    <row r="1408" spans="1:4" x14ac:dyDescent="0.25">
      <c r="A1408" s="8" t="s">
        <v>177</v>
      </c>
      <c r="B1408" t="s">
        <v>426</v>
      </c>
      <c r="C1408" s="26">
        <f>VLOOKUP(A1408,'Indice Puntaje CF'!$A$4:$R$347,D1408,0)</f>
        <v>0.77080757845186321</v>
      </c>
      <c r="D1408">
        <v>6</v>
      </c>
    </row>
    <row r="1409" spans="1:4" x14ac:dyDescent="0.25">
      <c r="A1409" s="8" t="s">
        <v>89</v>
      </c>
      <c r="B1409" t="s">
        <v>426</v>
      </c>
      <c r="C1409" s="26">
        <f>VLOOKUP(A1409,'Indice Puntaje CF'!$A$4:$R$347,D1409,0)</f>
        <v>0.89161636343375317</v>
      </c>
      <c r="D1409">
        <v>6</v>
      </c>
    </row>
    <row r="1410" spans="1:4" x14ac:dyDescent="0.25">
      <c r="A1410" s="8" t="s">
        <v>339</v>
      </c>
      <c r="B1410" t="s">
        <v>426</v>
      </c>
      <c r="C1410" s="26">
        <f>VLOOKUP(A1410,'Indice Puntaje CF'!$A$4:$R$347,D1410,0)</f>
        <v>0.89161636343375317</v>
      </c>
      <c r="D1410">
        <v>6</v>
      </c>
    </row>
    <row r="1411" spans="1:4" x14ac:dyDescent="0.25">
      <c r="A1411" s="8" t="s">
        <v>272</v>
      </c>
      <c r="B1411" t="s">
        <v>426</v>
      </c>
      <c r="C1411" s="26">
        <f>VLOOKUP(A1411,'Indice Puntaje CF'!$A$4:$R$347,D1411,0)</f>
        <v>0.77080757845186321</v>
      </c>
      <c r="D1411">
        <v>6</v>
      </c>
    </row>
    <row r="1412" spans="1:4" x14ac:dyDescent="0.25">
      <c r="A1412" s="8" t="s">
        <v>385</v>
      </c>
      <c r="B1412" t="s">
        <v>426</v>
      </c>
      <c r="C1412" s="26">
        <f>VLOOKUP(A1412,'Indice Puntaje CF'!$A$4:$R$347,D1412,0)</f>
        <v>0.89161636343375317</v>
      </c>
      <c r="D1412">
        <v>6</v>
      </c>
    </row>
    <row r="1413" spans="1:4" x14ac:dyDescent="0.25">
      <c r="A1413" s="8" t="s">
        <v>167</v>
      </c>
      <c r="B1413" t="s">
        <v>426</v>
      </c>
      <c r="C1413" s="26">
        <f>VLOOKUP(A1413,'Indice Puntaje CF'!$A$4:$R$347,D1413,0)</f>
        <v>0.89161636343375317</v>
      </c>
      <c r="D1413">
        <v>6</v>
      </c>
    </row>
    <row r="1414" spans="1:4" x14ac:dyDescent="0.25">
      <c r="A1414" s="8" t="s">
        <v>273</v>
      </c>
      <c r="B1414" t="s">
        <v>426</v>
      </c>
      <c r="C1414" s="26">
        <f>VLOOKUP(A1414,'Indice Puntaje CF'!$A$4:$R$347,D1414,0)</f>
        <v>0.89161636343375317</v>
      </c>
      <c r="D1414">
        <v>6</v>
      </c>
    </row>
    <row r="1415" spans="1:4" x14ac:dyDescent="0.25">
      <c r="A1415" s="8" t="s">
        <v>393</v>
      </c>
      <c r="B1415" t="s">
        <v>426</v>
      </c>
      <c r="C1415" s="26">
        <f>VLOOKUP(A1415,'Indice Puntaje CF'!$A$4:$R$347,D1415,0)</f>
        <v>0.89161636343375317</v>
      </c>
      <c r="D1415">
        <v>6</v>
      </c>
    </row>
    <row r="1416" spans="1:4" x14ac:dyDescent="0.25">
      <c r="A1416" s="8" t="s">
        <v>325</v>
      </c>
      <c r="B1416" t="s">
        <v>426</v>
      </c>
      <c r="C1416" s="26">
        <f>VLOOKUP(A1416,'Indice Puntaje CF'!$A$4:$R$347,D1416,0)</f>
        <v>0.89161636343375317</v>
      </c>
      <c r="D1416">
        <v>6</v>
      </c>
    </row>
    <row r="1417" spans="1:4" x14ac:dyDescent="0.25">
      <c r="A1417" s="8" t="s">
        <v>326</v>
      </c>
      <c r="B1417" t="s">
        <v>426</v>
      </c>
      <c r="C1417" s="26">
        <f>VLOOKUP(A1417,'Indice Puntaje CF'!$A$4:$R$347,D1417,0)</f>
        <v>0</v>
      </c>
      <c r="D1417">
        <v>6</v>
      </c>
    </row>
    <row r="1418" spans="1:4" x14ac:dyDescent="0.25">
      <c r="A1418" s="8" t="s">
        <v>246</v>
      </c>
      <c r="B1418" t="s">
        <v>426</v>
      </c>
      <c r="C1418" s="26">
        <f>VLOOKUP(A1418,'Indice Puntaje CF'!$A$4:$R$347,D1418,0)</f>
        <v>0.89161636343375317</v>
      </c>
      <c r="D1418">
        <v>6</v>
      </c>
    </row>
    <row r="1419" spans="1:4" x14ac:dyDescent="0.25">
      <c r="A1419" s="8" t="s">
        <v>118</v>
      </c>
      <c r="B1419" t="s">
        <v>426</v>
      </c>
      <c r="C1419" s="26">
        <f>VLOOKUP(A1419,'Indice Puntaje CF'!$A$4:$R$347,D1419,0)</f>
        <v>0.89161636343375317</v>
      </c>
      <c r="D1419">
        <v>6</v>
      </c>
    </row>
    <row r="1420" spans="1:4" x14ac:dyDescent="0.25">
      <c r="A1420" s="8" t="s">
        <v>386</v>
      </c>
      <c r="B1420" t="s">
        <v>426</v>
      </c>
      <c r="C1420" s="26">
        <f>VLOOKUP(A1420,'Indice Puntaje CF'!$A$4:$R$347,D1420,0)</f>
        <v>0.89161636343375317</v>
      </c>
      <c r="D1420">
        <v>6</v>
      </c>
    </row>
    <row r="1421" spans="1:4" x14ac:dyDescent="0.25">
      <c r="A1421" s="8" t="s">
        <v>178</v>
      </c>
      <c r="B1421" t="s">
        <v>426</v>
      </c>
      <c r="C1421" s="26">
        <f>VLOOKUP(A1421,'Indice Puntaje CF'!$A$4:$R$347,D1421,0)</f>
        <v>0.89161636343375317</v>
      </c>
      <c r="D1421">
        <v>6</v>
      </c>
    </row>
    <row r="1422" spans="1:4" x14ac:dyDescent="0.25">
      <c r="A1422" s="8" t="s">
        <v>415</v>
      </c>
      <c r="B1422" t="s">
        <v>426</v>
      </c>
      <c r="C1422" s="26">
        <f>VLOOKUP(A1422,'Indice Puntaje CF'!$A$4:$R$347,D1422,0)</f>
        <v>0</v>
      </c>
      <c r="D1422">
        <v>6</v>
      </c>
    </row>
    <row r="1423" spans="1:4" x14ac:dyDescent="0.25">
      <c r="A1423" s="8" t="s">
        <v>232</v>
      </c>
      <c r="B1423" t="s">
        <v>426</v>
      </c>
      <c r="C1423" s="26">
        <f>VLOOKUP(A1423,'Indice Puntaje CF'!$A$4:$R$347,D1423,0)</f>
        <v>0.89161636343375317</v>
      </c>
      <c r="D1423">
        <v>6</v>
      </c>
    </row>
    <row r="1424" spans="1:4" x14ac:dyDescent="0.25">
      <c r="A1424" s="8" t="s">
        <v>206</v>
      </c>
      <c r="B1424" t="s">
        <v>426</v>
      </c>
      <c r="C1424" s="26">
        <f>VLOOKUP(A1424,'Indice Puntaje CF'!$A$4:$R$347,D1424,0)</f>
        <v>0.77080757845186321</v>
      </c>
      <c r="D1424">
        <v>6</v>
      </c>
    </row>
    <row r="1425" spans="1:4" x14ac:dyDescent="0.25">
      <c r="A1425" s="8" t="s">
        <v>296</v>
      </c>
      <c r="B1425" t="s">
        <v>426</v>
      </c>
      <c r="C1425" s="26">
        <f>VLOOKUP(A1425,'Indice Puntaje CF'!$A$4:$R$347,D1425,0)</f>
        <v>0.89161636343375317</v>
      </c>
      <c r="D1425">
        <v>6</v>
      </c>
    </row>
    <row r="1426" spans="1:4" x14ac:dyDescent="0.25">
      <c r="A1426" s="8" t="s">
        <v>297</v>
      </c>
      <c r="B1426" t="s">
        <v>426</v>
      </c>
      <c r="C1426" s="26">
        <f>VLOOKUP(A1426,'Indice Puntaje CF'!$A$4:$R$347,D1426,0)</f>
        <v>0.77080757845186321</v>
      </c>
      <c r="D1426">
        <v>6</v>
      </c>
    </row>
    <row r="1427" spans="1:4" x14ac:dyDescent="0.25">
      <c r="A1427" s="8" t="s">
        <v>362</v>
      </c>
      <c r="B1427" t="s">
        <v>426</v>
      </c>
      <c r="C1427" s="26">
        <f>VLOOKUP(A1427,'Indice Puntaje CF'!$A$4:$R$347,D1427,0)</f>
        <v>0</v>
      </c>
      <c r="D1427">
        <v>6</v>
      </c>
    </row>
    <row r="1428" spans="1:4" x14ac:dyDescent="0.25">
      <c r="A1428" s="8" t="s">
        <v>298</v>
      </c>
      <c r="B1428" t="s">
        <v>426</v>
      </c>
      <c r="C1428" s="26">
        <f>VLOOKUP(A1428,'Indice Puntaje CF'!$A$4:$R$347,D1428,0)</f>
        <v>0.89161636343375317</v>
      </c>
      <c r="D1428">
        <v>6</v>
      </c>
    </row>
    <row r="1429" spans="1:4" x14ac:dyDescent="0.25">
      <c r="A1429" s="8" t="s">
        <v>299</v>
      </c>
      <c r="B1429" t="s">
        <v>426</v>
      </c>
      <c r="C1429" s="26">
        <f>VLOOKUP(A1429,'Indice Puntaje CF'!$A$4:$R$347,D1429,0)</f>
        <v>0.62468678615788464</v>
      </c>
      <c r="D1429">
        <v>6</v>
      </c>
    </row>
    <row r="1430" spans="1:4" x14ac:dyDescent="0.25">
      <c r="A1430" s="8" t="s">
        <v>247</v>
      </c>
      <c r="B1430" t="s">
        <v>426</v>
      </c>
      <c r="C1430" s="26">
        <f>VLOOKUP(A1430,'Indice Puntaje CF'!$A$4:$R$347,D1430,0)</f>
        <v>0.89161636343375317</v>
      </c>
      <c r="D1430">
        <v>6</v>
      </c>
    </row>
    <row r="1431" spans="1:4" x14ac:dyDescent="0.25">
      <c r="A1431" s="8" t="s">
        <v>416</v>
      </c>
      <c r="B1431" t="s">
        <v>426</v>
      </c>
      <c r="C1431" s="26">
        <f>VLOOKUP(A1431,'Indice Puntaje CF'!$A$4:$R$347,D1431,0)</f>
        <v>0</v>
      </c>
      <c r="D1431">
        <v>6</v>
      </c>
    </row>
    <row r="1432" spans="1:4" x14ac:dyDescent="0.25">
      <c r="A1432" s="8" t="s">
        <v>405</v>
      </c>
      <c r="B1432" t="s">
        <v>426</v>
      </c>
      <c r="C1432" s="26">
        <f>VLOOKUP(A1432,'Indice Puntaje CF'!$A$4:$R$347,D1432,0)</f>
        <v>0</v>
      </c>
      <c r="D1432">
        <v>6</v>
      </c>
    </row>
    <row r="1433" spans="1:4" x14ac:dyDescent="0.25">
      <c r="A1433" s="8" t="s">
        <v>156</v>
      </c>
      <c r="B1433" t="s">
        <v>426</v>
      </c>
      <c r="C1433" s="26">
        <f>VLOOKUP(A1433,'Indice Puntaje CF'!$A$4:$R$347,D1433,0)</f>
        <v>0.89161636343375317</v>
      </c>
      <c r="D1433">
        <v>6</v>
      </c>
    </row>
    <row r="1434" spans="1:4" x14ac:dyDescent="0.25">
      <c r="A1434" s="8" t="s">
        <v>233</v>
      </c>
      <c r="B1434" t="s">
        <v>426</v>
      </c>
      <c r="C1434" s="26">
        <f>VLOOKUP(A1434,'Indice Puntaje CF'!$A$4:$R$347,D1434,0)</f>
        <v>0.89161636343375317</v>
      </c>
      <c r="D1434">
        <v>6</v>
      </c>
    </row>
    <row r="1435" spans="1:4" x14ac:dyDescent="0.25">
      <c r="A1435" s="8" t="s">
        <v>371</v>
      </c>
      <c r="B1435" t="s">
        <v>426</v>
      </c>
      <c r="C1435" s="26">
        <f>VLOOKUP(A1435,'Indice Puntaje CF'!$A$4:$R$347,D1435,0)</f>
        <v>0</v>
      </c>
      <c r="D1435">
        <v>6</v>
      </c>
    </row>
    <row r="1436" spans="1:4" x14ac:dyDescent="0.25">
      <c r="A1436" s="8" t="s">
        <v>148</v>
      </c>
      <c r="B1436" t="s">
        <v>426</v>
      </c>
      <c r="C1436" s="26">
        <f>VLOOKUP(A1436,'Indice Puntaje CF'!$A$4:$R$347,D1436,0)</f>
        <v>0.89161636343375317</v>
      </c>
      <c r="D1436">
        <v>6</v>
      </c>
    </row>
    <row r="1437" spans="1:4" x14ac:dyDescent="0.25">
      <c r="A1437" s="8" t="s">
        <v>168</v>
      </c>
      <c r="B1437" t="s">
        <v>426</v>
      </c>
      <c r="C1437" s="26">
        <f>VLOOKUP(A1437,'Indice Puntaje CF'!$A$4:$R$347,D1437,0)</f>
        <v>0.77080757845186321</v>
      </c>
      <c r="D1437">
        <v>6</v>
      </c>
    </row>
    <row r="1438" spans="1:4" x14ac:dyDescent="0.25">
      <c r="A1438" s="8" t="s">
        <v>315</v>
      </c>
      <c r="B1438" t="s">
        <v>426</v>
      </c>
      <c r="C1438" s="26">
        <f>VLOOKUP(A1438,'Indice Puntaje CF'!$A$4:$R$347,D1438,0)</f>
        <v>0.89161636343375317</v>
      </c>
      <c r="D1438">
        <v>6</v>
      </c>
    </row>
    <row r="1439" spans="1:4" x14ac:dyDescent="0.25">
      <c r="A1439" s="8" t="s">
        <v>397</v>
      </c>
      <c r="B1439" t="s">
        <v>426</v>
      </c>
      <c r="C1439" s="26">
        <f>VLOOKUP(A1439,'Indice Puntaje CF'!$A$4:$R$347,D1439,0)</f>
        <v>0.89161636343375317</v>
      </c>
      <c r="D1439">
        <v>6</v>
      </c>
    </row>
    <row r="1440" spans="1:4" x14ac:dyDescent="0.25">
      <c r="A1440" s="8" t="s">
        <v>212</v>
      </c>
      <c r="B1440" t="s">
        <v>426</v>
      </c>
      <c r="C1440" s="26">
        <f>VLOOKUP(A1440,'Indice Puntaje CF'!$A$4:$R$347,D1440,0)</f>
        <v>0.89161636343375317</v>
      </c>
      <c r="D1440">
        <v>6</v>
      </c>
    </row>
    <row r="1441" spans="1:4" x14ac:dyDescent="0.25">
      <c r="A1441" s="8" t="s">
        <v>262</v>
      </c>
      <c r="B1441" t="s">
        <v>426</v>
      </c>
      <c r="C1441" s="26">
        <f>VLOOKUP(A1441,'Indice Puntaje CF'!$A$4:$R$347,D1441,0)</f>
        <v>0.89161636343375317</v>
      </c>
      <c r="D1441">
        <v>6</v>
      </c>
    </row>
    <row r="1442" spans="1:4" x14ac:dyDescent="0.25">
      <c r="A1442" s="8" t="s">
        <v>157</v>
      </c>
      <c r="B1442" t="s">
        <v>426</v>
      </c>
      <c r="C1442" s="26">
        <f>VLOOKUP(A1442,'Indice Puntaje CF'!$A$4:$R$347,D1442,0)</f>
        <v>0.89161636343375317</v>
      </c>
      <c r="D1442">
        <v>6</v>
      </c>
    </row>
    <row r="1443" spans="1:4" x14ac:dyDescent="0.25">
      <c r="A1443" s="8" t="s">
        <v>398</v>
      </c>
      <c r="B1443" t="s">
        <v>426</v>
      </c>
      <c r="C1443" s="26">
        <f>VLOOKUP(A1443,'Indice Puntaje CF'!$A$4:$R$347,D1443,0)</f>
        <v>0.89161636343375317</v>
      </c>
      <c r="D1443">
        <v>6</v>
      </c>
    </row>
    <row r="1444" spans="1:4" x14ac:dyDescent="0.25">
      <c r="A1444" s="8" t="s">
        <v>363</v>
      </c>
      <c r="B1444" t="s">
        <v>426</v>
      </c>
      <c r="C1444" s="26">
        <f>VLOOKUP(A1444,'Indice Puntaje CF'!$A$4:$R$347,D1444,0)</f>
        <v>0.89161636343375317</v>
      </c>
      <c r="D1444">
        <v>6</v>
      </c>
    </row>
    <row r="1445" spans="1:4" x14ac:dyDescent="0.25">
      <c r="A1445" s="8" t="s">
        <v>364</v>
      </c>
      <c r="B1445" t="s">
        <v>426</v>
      </c>
      <c r="C1445" s="26">
        <f>VLOOKUP(A1445,'Indice Puntaje CF'!$A$4:$R$347,D1445,0)</f>
        <v>0.89161636343375317</v>
      </c>
      <c r="D1445">
        <v>6</v>
      </c>
    </row>
    <row r="1446" spans="1:4" x14ac:dyDescent="0.25">
      <c r="A1446" s="8" t="s">
        <v>248</v>
      </c>
      <c r="B1446" t="s">
        <v>426</v>
      </c>
      <c r="C1446" s="26">
        <f>VLOOKUP(A1446,'Indice Puntaje CF'!$A$4:$R$347,D1446,0)</f>
        <v>0.89161636343375317</v>
      </c>
      <c r="D1446">
        <v>6</v>
      </c>
    </row>
    <row r="1447" spans="1:4" x14ac:dyDescent="0.25">
      <c r="A1447" s="8" t="s">
        <v>234</v>
      </c>
      <c r="B1447" t="s">
        <v>426</v>
      </c>
      <c r="C1447" s="26">
        <f>VLOOKUP(A1447,'Indice Puntaje CF'!$A$4:$R$347,D1447,0)</f>
        <v>0.89161636343375317</v>
      </c>
      <c r="D1447">
        <v>6</v>
      </c>
    </row>
    <row r="1448" spans="1:4" x14ac:dyDescent="0.25">
      <c r="A1448" s="8" t="s">
        <v>387</v>
      </c>
      <c r="B1448" t="s">
        <v>426</v>
      </c>
      <c r="C1448" s="26">
        <f>VLOOKUP(A1448,'Indice Puntaje CF'!$A$4:$R$347,D1448,0)</f>
        <v>0.89161636343375317</v>
      </c>
      <c r="D1448">
        <v>6</v>
      </c>
    </row>
    <row r="1449" spans="1:4" x14ac:dyDescent="0.25">
      <c r="A1449" s="8" t="s">
        <v>119</v>
      </c>
      <c r="B1449" t="s">
        <v>426</v>
      </c>
      <c r="C1449" s="26">
        <f>VLOOKUP(A1449,'Indice Puntaje CF'!$A$4:$R$347,D1449,0)</f>
        <v>0.77080757845186321</v>
      </c>
      <c r="D1449">
        <v>6</v>
      </c>
    </row>
    <row r="1450" spans="1:4" x14ac:dyDescent="0.25">
      <c r="A1450" s="8" t="s">
        <v>169</v>
      </c>
      <c r="B1450" t="s">
        <v>426</v>
      </c>
      <c r="C1450" s="26">
        <f>VLOOKUP(A1450,'Indice Puntaje CF'!$A$4:$R$347,D1450,0)</f>
        <v>0.62468678615788464</v>
      </c>
      <c r="D1450">
        <v>6</v>
      </c>
    </row>
    <row r="1451" spans="1:4" x14ac:dyDescent="0.25">
      <c r="A1451" s="8" t="s">
        <v>134</v>
      </c>
      <c r="B1451" t="s">
        <v>426</v>
      </c>
      <c r="C1451" s="26">
        <f>VLOOKUP(A1451,'Indice Puntaje CF'!$A$4:$R$347,D1451,0)</f>
        <v>0.62468678615788464</v>
      </c>
      <c r="D1451">
        <v>6</v>
      </c>
    </row>
    <row r="1452" spans="1:4" x14ac:dyDescent="0.25">
      <c r="A1452" s="8" t="s">
        <v>235</v>
      </c>
      <c r="B1452" t="s">
        <v>426</v>
      </c>
      <c r="C1452" s="26">
        <f>VLOOKUP(A1452,'Indice Puntaje CF'!$A$4:$R$347,D1452,0)</f>
        <v>0.89161636343375317</v>
      </c>
      <c r="D1452">
        <v>6</v>
      </c>
    </row>
    <row r="1453" spans="1:4" x14ac:dyDescent="0.25">
      <c r="A1453" s="8" t="s">
        <v>349</v>
      </c>
      <c r="B1453" t="s">
        <v>426</v>
      </c>
      <c r="C1453" s="26">
        <f>VLOOKUP(A1453,'Indice Puntaje CF'!$A$4:$R$347,D1453,0)</f>
        <v>0.89161636343375317</v>
      </c>
      <c r="D1453">
        <v>6</v>
      </c>
    </row>
    <row r="1454" spans="1:4" x14ac:dyDescent="0.25">
      <c r="A1454" s="8" t="s">
        <v>102</v>
      </c>
      <c r="B1454" t="s">
        <v>426</v>
      </c>
      <c r="C1454" s="26">
        <f>VLOOKUP(A1454,'Indice Puntaje CF'!$A$4:$R$347,D1454,0)</f>
        <v>0.89161636343375317</v>
      </c>
      <c r="D1454">
        <v>6</v>
      </c>
    </row>
    <row r="1455" spans="1:4" x14ac:dyDescent="0.25">
      <c r="A1455" s="8" t="s">
        <v>236</v>
      </c>
      <c r="B1455" t="s">
        <v>426</v>
      </c>
      <c r="C1455" s="26">
        <f>VLOOKUP(A1455,'Indice Puntaje CF'!$A$4:$R$347,D1455,0)</f>
        <v>0.77080757845186321</v>
      </c>
      <c r="D1455">
        <v>6</v>
      </c>
    </row>
    <row r="1456" spans="1:4" x14ac:dyDescent="0.25">
      <c r="A1456" s="8" t="s">
        <v>356</v>
      </c>
      <c r="B1456" t="s">
        <v>426</v>
      </c>
      <c r="C1456" s="26">
        <f>VLOOKUP(A1456,'Indice Puntaje CF'!$A$4:$R$347,D1456,0)</f>
        <v>0.89161636343375317</v>
      </c>
      <c r="D1456">
        <v>6</v>
      </c>
    </row>
    <row r="1457" spans="1:4" x14ac:dyDescent="0.25">
      <c r="A1457" s="8" t="s">
        <v>179</v>
      </c>
      <c r="B1457" t="s">
        <v>426</v>
      </c>
      <c r="C1457" s="26">
        <f>VLOOKUP(A1457,'Indice Puntaje CF'!$A$4:$R$347,D1457,0)</f>
        <v>0.89161636343375317</v>
      </c>
      <c r="D1457">
        <v>6</v>
      </c>
    </row>
    <row r="1458" spans="1:4" x14ac:dyDescent="0.25">
      <c r="A1458" s="8" t="s">
        <v>316</v>
      </c>
      <c r="B1458" t="s">
        <v>426</v>
      </c>
      <c r="C1458" s="26">
        <f>VLOOKUP(A1458,'Indice Puntaje CF'!$A$4:$R$347,D1458,0)</f>
        <v>0.89161636343375317</v>
      </c>
      <c r="D1458">
        <v>6</v>
      </c>
    </row>
    <row r="1459" spans="1:4" x14ac:dyDescent="0.25">
      <c r="A1459" s="8" t="s">
        <v>284</v>
      </c>
      <c r="B1459" t="s">
        <v>426</v>
      </c>
      <c r="C1459" s="26">
        <f>VLOOKUP(A1459,'Indice Puntaje CF'!$A$4:$R$347,D1459,0)</f>
        <v>0.89161636343375317</v>
      </c>
      <c r="D1459">
        <v>6</v>
      </c>
    </row>
    <row r="1460" spans="1:4" x14ac:dyDescent="0.25">
      <c r="A1460" s="8" t="s">
        <v>300</v>
      </c>
      <c r="B1460" t="s">
        <v>426</v>
      </c>
      <c r="C1460" s="26">
        <f>VLOOKUP(A1460,'Indice Puntaje CF'!$A$4:$R$347,D1460,0)</f>
        <v>0.89161636343375317</v>
      </c>
      <c r="D1460">
        <v>6</v>
      </c>
    </row>
    <row r="1461" spans="1:4" x14ac:dyDescent="0.25">
      <c r="A1461" s="8" t="s">
        <v>170</v>
      </c>
      <c r="B1461" t="s">
        <v>426</v>
      </c>
      <c r="C1461" s="26">
        <f>VLOOKUP(A1461,'Indice Puntaje CF'!$A$4:$R$347,D1461,0)</f>
        <v>0.89161636343375317</v>
      </c>
      <c r="D1461">
        <v>6</v>
      </c>
    </row>
    <row r="1462" spans="1:4" x14ac:dyDescent="0.25">
      <c r="A1462" s="8" t="s">
        <v>346</v>
      </c>
      <c r="B1462" t="s">
        <v>426</v>
      </c>
      <c r="C1462" s="26">
        <f>VLOOKUP(A1462,'Indice Puntaje CF'!$A$4:$R$347,D1462,0)</f>
        <v>0.89161636343375317</v>
      </c>
      <c r="D1462">
        <v>6</v>
      </c>
    </row>
    <row r="1463" spans="1:4" x14ac:dyDescent="0.25">
      <c r="A1463" s="8" t="s">
        <v>237</v>
      </c>
      <c r="B1463" t="s">
        <v>426</v>
      </c>
      <c r="C1463" s="26">
        <f>VLOOKUP(A1463,'Indice Puntaje CF'!$A$4:$R$347,D1463,0)</f>
        <v>0.89161636343375317</v>
      </c>
      <c r="D1463">
        <v>6</v>
      </c>
    </row>
    <row r="1464" spans="1:4" x14ac:dyDescent="0.25">
      <c r="A1464" s="8" t="s">
        <v>90</v>
      </c>
      <c r="B1464" t="s">
        <v>426</v>
      </c>
      <c r="C1464" s="26">
        <f>VLOOKUP(A1464,'Indice Puntaje CF'!$A$4:$R$347,D1464,0)</f>
        <v>0.77080757845186321</v>
      </c>
      <c r="D1464">
        <v>6</v>
      </c>
    </row>
    <row r="1465" spans="1:4" x14ac:dyDescent="0.25">
      <c r="A1465" s="8" t="s">
        <v>185</v>
      </c>
      <c r="B1465" t="s">
        <v>426</v>
      </c>
      <c r="C1465" s="26">
        <f>VLOOKUP(A1465,'Indice Puntaje CF'!$A$4:$R$347,D1465,0)</f>
        <v>0.62468678615788464</v>
      </c>
      <c r="D1465">
        <v>6</v>
      </c>
    </row>
    <row r="1466" spans="1:4" x14ac:dyDescent="0.25">
      <c r="A1466" s="8" t="s">
        <v>357</v>
      </c>
      <c r="B1466" t="s">
        <v>426</v>
      </c>
      <c r="C1466" s="26">
        <f>VLOOKUP(A1466,'Indice Puntaje CF'!$A$4:$R$347,D1466,0)</f>
        <v>0</v>
      </c>
      <c r="D1466">
        <v>6</v>
      </c>
    </row>
    <row r="1467" spans="1:4" x14ac:dyDescent="0.25">
      <c r="A1467" s="8" t="s">
        <v>186</v>
      </c>
      <c r="B1467" t="s">
        <v>426</v>
      </c>
      <c r="C1467" s="26">
        <f>VLOOKUP(A1467,'Indice Puntaje CF'!$A$4:$R$347,D1467,0)</f>
        <v>0.77080757845186321</v>
      </c>
      <c r="D1467">
        <v>6</v>
      </c>
    </row>
    <row r="1468" spans="1:4" x14ac:dyDescent="0.25">
      <c r="A1468" s="8" t="s">
        <v>171</v>
      </c>
      <c r="B1468" t="s">
        <v>426</v>
      </c>
      <c r="C1468" s="26">
        <f>VLOOKUP(A1468,'Indice Puntaje CF'!$A$4:$R$347,D1468,0)</f>
        <v>0.89161636343375317</v>
      </c>
      <c r="D1468">
        <v>6</v>
      </c>
    </row>
    <row r="1469" spans="1:4" x14ac:dyDescent="0.25">
      <c r="A1469" s="8" t="s">
        <v>213</v>
      </c>
      <c r="B1469" t="s">
        <v>426</v>
      </c>
      <c r="C1469" s="26">
        <f>VLOOKUP(A1469,'Indice Puntaje CF'!$A$4:$R$347,D1469,0)</f>
        <v>0.89161636343375317</v>
      </c>
      <c r="D1469">
        <v>6</v>
      </c>
    </row>
    <row r="1470" spans="1:4" x14ac:dyDescent="0.25">
      <c r="A1470" s="8" t="s">
        <v>180</v>
      </c>
      <c r="B1470" t="s">
        <v>426</v>
      </c>
      <c r="C1470" s="26">
        <f>VLOOKUP(A1470,'Indice Puntaje CF'!$A$4:$R$347,D1470,0)</f>
        <v>0.77080757845186321</v>
      </c>
      <c r="D1470">
        <v>6</v>
      </c>
    </row>
    <row r="1471" spans="1:4" x14ac:dyDescent="0.25">
      <c r="A1471" s="8" t="s">
        <v>399</v>
      </c>
      <c r="B1471" t="s">
        <v>426</v>
      </c>
      <c r="C1471" s="26">
        <f>VLOOKUP(A1471,'Indice Puntaje CF'!$A$4:$R$347,D1471,0)</f>
        <v>0.89161636343375317</v>
      </c>
      <c r="D1471">
        <v>6</v>
      </c>
    </row>
    <row r="1472" spans="1:4" x14ac:dyDescent="0.25">
      <c r="A1472" s="8" t="s">
        <v>199</v>
      </c>
      <c r="B1472" t="s">
        <v>426</v>
      </c>
      <c r="C1472" s="26">
        <f>VLOOKUP(A1472,'Indice Puntaje CF'!$A$4:$R$347,D1472,0)</f>
        <v>0.89161636343375317</v>
      </c>
      <c r="D1472">
        <v>6</v>
      </c>
    </row>
    <row r="1473" spans="1:4" x14ac:dyDescent="0.25">
      <c r="A1473" s="8" t="s">
        <v>200</v>
      </c>
      <c r="B1473" t="s">
        <v>426</v>
      </c>
      <c r="C1473" s="26">
        <f>VLOOKUP(A1473,'Indice Puntaje CF'!$A$4:$R$347,D1473,0)</f>
        <v>0.89161636343375317</v>
      </c>
      <c r="D1473">
        <v>6</v>
      </c>
    </row>
    <row r="1474" spans="1:4" x14ac:dyDescent="0.25">
      <c r="A1474" s="8" t="s">
        <v>91</v>
      </c>
      <c r="B1474" t="s">
        <v>426</v>
      </c>
      <c r="C1474" s="26">
        <f>VLOOKUP(A1474,'Indice Puntaje CF'!$A$4:$R$347,D1474,0)</f>
        <v>0.89161636343375317</v>
      </c>
      <c r="D1474">
        <v>6</v>
      </c>
    </row>
    <row r="1475" spans="1:4" x14ac:dyDescent="0.25">
      <c r="A1475" s="8" t="s">
        <v>201</v>
      </c>
      <c r="B1475" t="s">
        <v>426</v>
      </c>
      <c r="C1475" s="26">
        <f>VLOOKUP(A1475,'Indice Puntaje CF'!$A$4:$R$347,D1475,0)</f>
        <v>0.89161636343375317</v>
      </c>
      <c r="D1475">
        <v>6</v>
      </c>
    </row>
    <row r="1476" spans="1:4" x14ac:dyDescent="0.25">
      <c r="A1476" s="8" t="s">
        <v>221</v>
      </c>
      <c r="B1476" t="s">
        <v>426</v>
      </c>
      <c r="C1476" s="26">
        <f>VLOOKUP(A1476,'Indice Puntaje CF'!$A$4:$R$347,D1476,0)</f>
        <v>0.77080757845186321</v>
      </c>
      <c r="D1476">
        <v>6</v>
      </c>
    </row>
    <row r="1477" spans="1:4" x14ac:dyDescent="0.25">
      <c r="A1477" s="8" t="s">
        <v>400</v>
      </c>
      <c r="B1477" t="s">
        <v>426</v>
      </c>
      <c r="C1477" s="26">
        <f>VLOOKUP(A1477,'Indice Puntaje CF'!$A$4:$R$347,D1477,0)</f>
        <v>0.89161636343375317</v>
      </c>
      <c r="D1477">
        <v>6</v>
      </c>
    </row>
    <row r="1478" spans="1:4" x14ac:dyDescent="0.25">
      <c r="A1478" s="8" t="s">
        <v>103</v>
      </c>
      <c r="B1478" t="s">
        <v>426</v>
      </c>
      <c r="C1478" s="26">
        <f>VLOOKUP(A1478,'Indice Puntaje CF'!$A$4:$R$347,D1478,0)</f>
        <v>0.77080757845186321</v>
      </c>
      <c r="D1478">
        <v>6</v>
      </c>
    </row>
    <row r="1479" spans="1:4" x14ac:dyDescent="0.25">
      <c r="A1479" s="8" t="s">
        <v>285</v>
      </c>
      <c r="B1479" t="s">
        <v>426</v>
      </c>
      <c r="C1479" s="26">
        <f>VLOOKUP(A1479,'Indice Puntaje CF'!$A$4:$R$347,D1479,0)</f>
        <v>0.89161636343375317</v>
      </c>
      <c r="D1479">
        <v>6</v>
      </c>
    </row>
    <row r="1480" spans="1:4" x14ac:dyDescent="0.25">
      <c r="A1480" s="8" t="s">
        <v>181</v>
      </c>
      <c r="B1480" t="s">
        <v>426</v>
      </c>
      <c r="C1480" s="26">
        <f>VLOOKUP(A1480,'Indice Puntaje CF'!$A$4:$R$347,D1480,0)</f>
        <v>0.61753490051639037</v>
      </c>
      <c r="D1480">
        <v>6</v>
      </c>
    </row>
    <row r="1481" spans="1:4" x14ac:dyDescent="0.25">
      <c r="A1481" s="8" t="s">
        <v>158</v>
      </c>
      <c r="B1481" t="s">
        <v>426</v>
      </c>
      <c r="C1481" s="26">
        <f>VLOOKUP(A1481,'Indice Puntaje CF'!$A$4:$R$347,D1481,0)</f>
        <v>0.77080757845186321</v>
      </c>
      <c r="D1481">
        <v>6</v>
      </c>
    </row>
    <row r="1482" spans="1:4" x14ac:dyDescent="0.25">
      <c r="A1482" s="8" t="s">
        <v>274</v>
      </c>
      <c r="B1482" t="s">
        <v>426</v>
      </c>
      <c r="C1482" s="26">
        <f>VLOOKUP(A1482,'Indice Puntaje CF'!$A$4:$R$347,D1482,0)</f>
        <v>0.89161636343375317</v>
      </c>
      <c r="D1482">
        <v>6</v>
      </c>
    </row>
    <row r="1483" spans="1:4" x14ac:dyDescent="0.25">
      <c r="A1483" s="8" t="s">
        <v>327</v>
      </c>
      <c r="B1483" t="s">
        <v>426</v>
      </c>
      <c r="C1483" s="26">
        <f>VLOOKUP(A1483,'Indice Puntaje CF'!$A$4:$R$347,D1483,0)</f>
        <v>0.89161636343375317</v>
      </c>
      <c r="D1483">
        <v>6</v>
      </c>
    </row>
    <row r="1484" spans="1:4" x14ac:dyDescent="0.25">
      <c r="A1484" s="8" t="s">
        <v>159</v>
      </c>
      <c r="B1484" t="s">
        <v>426</v>
      </c>
      <c r="C1484" s="26">
        <f>VLOOKUP(A1484,'Indice Puntaje CF'!$A$4:$R$347,D1484,0)</f>
        <v>0.89161636343375317</v>
      </c>
      <c r="D1484">
        <v>6</v>
      </c>
    </row>
    <row r="1485" spans="1:4" x14ac:dyDescent="0.25">
      <c r="A1485" s="8" t="s">
        <v>142</v>
      </c>
      <c r="B1485" t="s">
        <v>426</v>
      </c>
      <c r="C1485" s="26">
        <f>VLOOKUP(A1485,'Indice Puntaje CF'!$A$4:$R$347,D1485,0)</f>
        <v>0.89161636343375317</v>
      </c>
      <c r="D1485">
        <v>6</v>
      </c>
    </row>
    <row r="1486" spans="1:4" x14ac:dyDescent="0.25">
      <c r="A1486" s="8" t="s">
        <v>409</v>
      </c>
      <c r="B1486" t="s">
        <v>426</v>
      </c>
      <c r="C1486" s="26">
        <f>VLOOKUP(A1486,'Indice Puntaje CF'!$A$4:$R$347,D1486,0)</f>
        <v>0</v>
      </c>
      <c r="D1486">
        <v>6</v>
      </c>
    </row>
    <row r="1487" spans="1:4" x14ac:dyDescent="0.25">
      <c r="A1487" s="8" t="s">
        <v>358</v>
      </c>
      <c r="B1487" t="s">
        <v>426</v>
      </c>
      <c r="C1487" s="26">
        <f>VLOOKUP(A1487,'Indice Puntaje CF'!$A$4:$R$347,D1487,0)</f>
        <v>0.89161636343375317</v>
      </c>
      <c r="D1487">
        <v>6</v>
      </c>
    </row>
    <row r="1488" spans="1:4" x14ac:dyDescent="0.25">
      <c r="A1488" s="8" t="s">
        <v>106</v>
      </c>
      <c r="B1488" t="s">
        <v>426</v>
      </c>
      <c r="C1488" s="26">
        <f>VLOOKUP(A1488,'Indice Puntaje CF'!$A$4:$R$347,D1488,0)</f>
        <v>0.89161636343375317</v>
      </c>
      <c r="D1488">
        <v>6</v>
      </c>
    </row>
    <row r="1489" spans="1:4" x14ac:dyDescent="0.25">
      <c r="A1489" s="8" t="s">
        <v>388</v>
      </c>
      <c r="B1489" t="s">
        <v>426</v>
      </c>
      <c r="C1489" s="26">
        <f>VLOOKUP(A1489,'Indice Puntaje CF'!$A$4:$R$347,D1489,0)</f>
        <v>0.89161636343375317</v>
      </c>
      <c r="D1489">
        <v>6</v>
      </c>
    </row>
    <row r="1490" spans="1:4" x14ac:dyDescent="0.25">
      <c r="A1490" s="8" t="s">
        <v>160</v>
      </c>
      <c r="B1490" t="s">
        <v>426</v>
      </c>
      <c r="C1490" s="26">
        <f>VLOOKUP(A1490,'Indice Puntaje CF'!$A$4:$R$347,D1490,0)</f>
        <v>0.89161636343375317</v>
      </c>
      <c r="D1490">
        <v>6</v>
      </c>
    </row>
    <row r="1491" spans="1:4" x14ac:dyDescent="0.25">
      <c r="A1491" s="8" t="s">
        <v>120</v>
      </c>
      <c r="B1491" t="s">
        <v>426</v>
      </c>
      <c r="C1491" s="26">
        <f>VLOOKUP(A1491,'Indice Puntaje CF'!$A$4:$R$347,D1491,0)</f>
        <v>0.89161636343375317</v>
      </c>
      <c r="D1491">
        <v>6</v>
      </c>
    </row>
    <row r="1492" spans="1:4" x14ac:dyDescent="0.25">
      <c r="A1492" s="8" t="s">
        <v>263</v>
      </c>
      <c r="B1492" t="s">
        <v>426</v>
      </c>
      <c r="C1492" s="26">
        <f>VLOOKUP(A1492,'Indice Puntaje CF'!$A$4:$R$347,D1492,0)</f>
        <v>0.62468678615788464</v>
      </c>
      <c r="D1492">
        <v>6</v>
      </c>
    </row>
    <row r="1493" spans="1:4" x14ac:dyDescent="0.25">
      <c r="A1493" s="8" t="s">
        <v>96</v>
      </c>
      <c r="B1493" t="s">
        <v>426</v>
      </c>
      <c r="C1493" s="26">
        <f>VLOOKUP(A1493,'Indice Puntaje CF'!$A$4:$R$347,D1493,0)</f>
        <v>0.89161636343375317</v>
      </c>
      <c r="D1493">
        <v>6</v>
      </c>
    </row>
    <row r="1494" spans="1:4" x14ac:dyDescent="0.25">
      <c r="A1494" s="8" t="s">
        <v>98</v>
      </c>
      <c r="B1494" t="s">
        <v>426</v>
      </c>
      <c r="C1494" s="26">
        <f>VLOOKUP(A1494,'Indice Puntaje CF'!$A$4:$R$347,D1494,0)</f>
        <v>0.89161636343375317</v>
      </c>
      <c r="D1494">
        <v>6</v>
      </c>
    </row>
    <row r="1495" spans="1:4" x14ac:dyDescent="0.25">
      <c r="A1495" s="8" t="s">
        <v>264</v>
      </c>
      <c r="B1495" t="s">
        <v>426</v>
      </c>
      <c r="C1495" s="26">
        <f>VLOOKUP(A1495,'Indice Puntaje CF'!$A$4:$R$347,D1495,0)</f>
        <v>0.89161636343375317</v>
      </c>
      <c r="D1495">
        <v>6</v>
      </c>
    </row>
    <row r="1496" spans="1:4" x14ac:dyDescent="0.25">
      <c r="A1496" s="8" t="s">
        <v>126</v>
      </c>
      <c r="B1496" t="s">
        <v>426</v>
      </c>
      <c r="C1496" s="26">
        <f>VLOOKUP(A1496,'Indice Puntaje CF'!$A$4:$R$347,D1496,0)</f>
        <v>0.89161636343375317</v>
      </c>
      <c r="D1496">
        <v>6</v>
      </c>
    </row>
    <row r="1497" spans="1:4" x14ac:dyDescent="0.25">
      <c r="A1497" s="8" t="s">
        <v>222</v>
      </c>
      <c r="B1497" t="s">
        <v>426</v>
      </c>
      <c r="C1497" s="26">
        <f>VLOOKUP(A1497,'Indice Puntaje CF'!$A$4:$R$347,D1497,0)</f>
        <v>0.89161636343375317</v>
      </c>
      <c r="D1497">
        <v>6</v>
      </c>
    </row>
    <row r="1498" spans="1:4" x14ac:dyDescent="0.25">
      <c r="A1498" s="8" t="s">
        <v>389</v>
      </c>
      <c r="B1498" t="s">
        <v>426</v>
      </c>
      <c r="C1498" s="26">
        <f>VLOOKUP(A1498,'Indice Puntaje CF'!$A$4:$R$347,D1498,0)</f>
        <v>0.89161636343375317</v>
      </c>
      <c r="D1498">
        <v>6</v>
      </c>
    </row>
    <row r="1499" spans="1:4" x14ac:dyDescent="0.25">
      <c r="A1499" s="8" t="s">
        <v>127</v>
      </c>
      <c r="B1499" t="s">
        <v>426</v>
      </c>
      <c r="C1499" s="26">
        <f>VLOOKUP(A1499,'Indice Puntaje CF'!$A$4:$R$347,D1499,0)</f>
        <v>0.77080757845186321</v>
      </c>
      <c r="D1499">
        <v>6</v>
      </c>
    </row>
    <row r="1500" spans="1:4" x14ac:dyDescent="0.25">
      <c r="A1500" s="8" t="s">
        <v>187</v>
      </c>
      <c r="B1500" t="s">
        <v>426</v>
      </c>
      <c r="C1500" s="26">
        <f>VLOOKUP(A1500,'Indice Puntaje CF'!$A$4:$R$347,D1500,0)</f>
        <v>0.89161636343375317</v>
      </c>
      <c r="D1500">
        <v>6</v>
      </c>
    </row>
    <row r="1501" spans="1:4" x14ac:dyDescent="0.25">
      <c r="A1501" s="8" t="s">
        <v>114</v>
      </c>
      <c r="B1501" t="s">
        <v>426</v>
      </c>
      <c r="C1501" s="26">
        <f>VLOOKUP(A1501,'Indice Puntaje CF'!$A$4:$R$347,D1501,0)</f>
        <v>0.89161636343375317</v>
      </c>
      <c r="D1501">
        <v>6</v>
      </c>
    </row>
    <row r="1502" spans="1:4" x14ac:dyDescent="0.25">
      <c r="A1502" s="8" t="s">
        <v>238</v>
      </c>
      <c r="B1502" t="s">
        <v>426</v>
      </c>
      <c r="C1502" s="26">
        <f>VLOOKUP(A1502,'Indice Puntaje CF'!$A$4:$R$347,D1502,0)</f>
        <v>0.89161636343375317</v>
      </c>
      <c r="D1502">
        <v>6</v>
      </c>
    </row>
    <row r="1503" spans="1:4" x14ac:dyDescent="0.25">
      <c r="A1503" s="8" t="s">
        <v>135</v>
      </c>
      <c r="B1503" t="s">
        <v>426</v>
      </c>
      <c r="C1503" s="26">
        <f>VLOOKUP(A1503,'Indice Puntaje CF'!$A$4:$R$347,D1503,0)</f>
        <v>0.89161636343375317</v>
      </c>
      <c r="D1503">
        <v>6</v>
      </c>
    </row>
    <row r="1504" spans="1:4" x14ac:dyDescent="0.25">
      <c r="A1504" s="8" t="s">
        <v>301</v>
      </c>
      <c r="B1504" t="s">
        <v>426</v>
      </c>
      <c r="C1504" s="26">
        <f>VLOOKUP(A1504,'Indice Puntaje CF'!$A$4:$R$347,D1504,0)</f>
        <v>0.89161636343375317</v>
      </c>
      <c r="D1504">
        <v>6</v>
      </c>
    </row>
    <row r="1505" spans="1:4" x14ac:dyDescent="0.25">
      <c r="A1505" s="8" t="s">
        <v>286</v>
      </c>
      <c r="B1505" t="s">
        <v>426</v>
      </c>
      <c r="C1505" s="26">
        <f>VLOOKUP(A1505,'Indice Puntaje CF'!$A$4:$R$347,D1505,0)</f>
        <v>0.43516296918014091</v>
      </c>
      <c r="D1505">
        <v>6</v>
      </c>
    </row>
    <row r="1506" spans="1:4" x14ac:dyDescent="0.25">
      <c r="A1506" s="8" t="s">
        <v>302</v>
      </c>
      <c r="B1506" t="s">
        <v>426</v>
      </c>
      <c r="C1506" s="26">
        <f>VLOOKUP(A1506,'Indice Puntaje CF'!$A$4:$R$347,D1506,0)</f>
        <v>0.47141410822241187</v>
      </c>
      <c r="D1506">
        <v>6</v>
      </c>
    </row>
    <row r="1507" spans="1:4" x14ac:dyDescent="0.25">
      <c r="A1507" s="8" t="s">
        <v>239</v>
      </c>
      <c r="B1507" t="s">
        <v>426</v>
      </c>
      <c r="C1507" s="26">
        <f>VLOOKUP(A1507,'Indice Puntaje CF'!$A$4:$R$347,D1507,0)</f>
        <v>0.89161636343375317</v>
      </c>
      <c r="D1507">
        <v>6</v>
      </c>
    </row>
    <row r="1508" spans="1:4" x14ac:dyDescent="0.25">
      <c r="A1508" s="8" t="s">
        <v>380</v>
      </c>
      <c r="B1508" t="s">
        <v>426</v>
      </c>
      <c r="C1508" s="26">
        <f>VLOOKUP(A1508,'Indice Puntaje CF'!$A$4:$R$347,D1508,0)</f>
        <v>0.89161636343375317</v>
      </c>
      <c r="D1508">
        <v>6</v>
      </c>
    </row>
    <row r="1509" spans="1:4" x14ac:dyDescent="0.25">
      <c r="A1509" s="8" t="s">
        <v>365</v>
      </c>
      <c r="B1509" t="s">
        <v>426</v>
      </c>
      <c r="C1509" s="26">
        <f>VLOOKUP(A1509,'Indice Puntaje CF'!$A$4:$R$347,D1509,0)</f>
        <v>0.89161636343375317</v>
      </c>
      <c r="D1509">
        <v>6</v>
      </c>
    </row>
    <row r="1510" spans="1:4" x14ac:dyDescent="0.25">
      <c r="A1510" s="8" t="s">
        <v>366</v>
      </c>
      <c r="B1510" t="s">
        <v>426</v>
      </c>
      <c r="C1510" s="26">
        <f>VLOOKUP(A1510,'Indice Puntaje CF'!$A$4:$R$347,D1510,0)</f>
        <v>0</v>
      </c>
      <c r="D1510">
        <v>6</v>
      </c>
    </row>
    <row r="1511" spans="1:4" x14ac:dyDescent="0.25">
      <c r="A1511" s="8" t="s">
        <v>80</v>
      </c>
      <c r="B1511" t="s">
        <v>426</v>
      </c>
      <c r="C1511" s="26">
        <f>VLOOKUP(A1511,'Indice Puntaje CF'!$A$4:$R$347,D1511,0)</f>
        <v>0.89161636343375317</v>
      </c>
      <c r="D1511">
        <v>6</v>
      </c>
    </row>
    <row r="1512" spans="1:4" x14ac:dyDescent="0.25">
      <c r="A1512" s="8" t="s">
        <v>149</v>
      </c>
      <c r="B1512" t="s">
        <v>426</v>
      </c>
      <c r="C1512" s="26">
        <f>VLOOKUP(A1512,'Indice Puntaje CF'!$A$4:$R$347,D1512,0)</f>
        <v>0.77080757845186321</v>
      </c>
      <c r="D1512">
        <v>6</v>
      </c>
    </row>
    <row r="1513" spans="1:4" x14ac:dyDescent="0.25">
      <c r="A1513" s="8" t="s">
        <v>317</v>
      </c>
      <c r="B1513" t="s">
        <v>426</v>
      </c>
      <c r="C1513" s="26">
        <f>VLOOKUP(A1513,'Indice Puntaje CF'!$A$4:$R$347,D1513,0)</f>
        <v>0.89161636343375317</v>
      </c>
      <c r="D1513">
        <v>6</v>
      </c>
    </row>
    <row r="1514" spans="1:4" x14ac:dyDescent="0.25">
      <c r="A1514" s="8" t="s">
        <v>161</v>
      </c>
      <c r="B1514" t="s">
        <v>426</v>
      </c>
      <c r="C1514" s="26">
        <f>VLOOKUP(A1514,'Indice Puntaje CF'!$A$4:$R$347,D1514,0)</f>
        <v>0.89161636343375317</v>
      </c>
      <c r="D1514">
        <v>6</v>
      </c>
    </row>
    <row r="1515" spans="1:4" x14ac:dyDescent="0.25">
      <c r="A1515" s="8" t="s">
        <v>115</v>
      </c>
      <c r="B1515" t="s">
        <v>426</v>
      </c>
      <c r="C1515" s="26">
        <f>VLOOKUP(A1515,'Indice Puntaje CF'!$A$4:$R$347,D1515,0)</f>
        <v>0.77080757845186321</v>
      </c>
      <c r="D1515">
        <v>6</v>
      </c>
    </row>
    <row r="1516" spans="1:4" x14ac:dyDescent="0.25">
      <c r="A1516" s="8" t="s">
        <v>240</v>
      </c>
      <c r="B1516" t="s">
        <v>426</v>
      </c>
      <c r="C1516" s="26">
        <f>VLOOKUP(A1516,'Indice Puntaje CF'!$A$4:$R$347,D1516,0)</f>
        <v>0.89161636343375317</v>
      </c>
      <c r="D1516">
        <v>6</v>
      </c>
    </row>
    <row r="1517" spans="1:4" x14ac:dyDescent="0.25">
      <c r="A1517" s="8" t="s">
        <v>162</v>
      </c>
      <c r="B1517" t="s">
        <v>426</v>
      </c>
      <c r="C1517" s="26">
        <f>VLOOKUP(A1517,'Indice Puntaje CF'!$A$4:$R$347,D1517,0)</f>
        <v>0.89161636343375317</v>
      </c>
      <c r="D1517">
        <v>6</v>
      </c>
    </row>
    <row r="1518" spans="1:4" x14ac:dyDescent="0.25">
      <c r="A1518" s="8" t="s">
        <v>318</v>
      </c>
      <c r="B1518" t="s">
        <v>426</v>
      </c>
      <c r="C1518" s="26">
        <f>VLOOKUP(A1518,'Indice Puntaje CF'!$A$4:$R$347,D1518,0)</f>
        <v>0.62468678615788464</v>
      </c>
      <c r="D1518">
        <v>6</v>
      </c>
    </row>
    <row r="1519" spans="1:4" x14ac:dyDescent="0.25">
      <c r="A1519" s="8" t="s">
        <v>287</v>
      </c>
      <c r="B1519" t="s">
        <v>426</v>
      </c>
      <c r="C1519" s="26">
        <f>VLOOKUP(A1519,'Indice Puntaje CF'!$A$4:$R$347,D1519,0)</f>
        <v>0.89161636343375317</v>
      </c>
      <c r="D1519">
        <v>6</v>
      </c>
    </row>
    <row r="1520" spans="1:4" x14ac:dyDescent="0.25">
      <c r="A1520" s="8" t="s">
        <v>79</v>
      </c>
      <c r="B1520" t="s">
        <v>426</v>
      </c>
      <c r="C1520" s="26">
        <f>VLOOKUP(A1520,'Indice Puntaje CF'!$A$4:$R$347,D1520,0)</f>
        <v>0.89161636343375317</v>
      </c>
      <c r="D1520">
        <v>6</v>
      </c>
    </row>
    <row r="1521" spans="1:4" x14ac:dyDescent="0.25">
      <c r="A1521" s="8" t="s">
        <v>202</v>
      </c>
      <c r="B1521" t="s">
        <v>426</v>
      </c>
      <c r="C1521" s="26">
        <f>VLOOKUP(A1521,'Indice Puntaje CF'!$A$4:$R$347,D1521,0)</f>
        <v>0.89161636343375317</v>
      </c>
      <c r="D1521">
        <v>6</v>
      </c>
    </row>
    <row r="1522" spans="1:4" x14ac:dyDescent="0.25">
      <c r="A1522" s="8" t="s">
        <v>207</v>
      </c>
      <c r="B1522" t="s">
        <v>426</v>
      </c>
      <c r="C1522" s="26">
        <f>VLOOKUP(A1522,'Indice Puntaje CF'!$A$4:$R$347,D1522,0)</f>
        <v>0.89161636343375317</v>
      </c>
      <c r="D1522">
        <v>6</v>
      </c>
    </row>
    <row r="1523" spans="1:4" x14ac:dyDescent="0.25">
      <c r="A1523" s="8" t="s">
        <v>214</v>
      </c>
      <c r="B1523" t="s">
        <v>426</v>
      </c>
      <c r="C1523" s="26">
        <f>VLOOKUP(A1523,'Indice Puntaje CF'!$A$4:$R$347,D1523,0)</f>
        <v>0.89161636343375317</v>
      </c>
      <c r="D1523">
        <v>6</v>
      </c>
    </row>
    <row r="1524" spans="1:4" x14ac:dyDescent="0.25">
      <c r="A1524" s="8" t="s">
        <v>122</v>
      </c>
      <c r="B1524" t="s">
        <v>426</v>
      </c>
      <c r="C1524" s="26">
        <f>VLOOKUP(A1524,'Indice Puntaje CF'!$A$4:$R$347,D1524,0)</f>
        <v>0.62468678615788464</v>
      </c>
      <c r="D1524">
        <v>6</v>
      </c>
    </row>
    <row r="1525" spans="1:4" x14ac:dyDescent="0.25">
      <c r="A1525" s="8" t="s">
        <v>410</v>
      </c>
      <c r="B1525" t="s">
        <v>426</v>
      </c>
      <c r="C1525" s="26">
        <f>VLOOKUP(A1525,'Indice Puntaje CF'!$A$4:$R$347,D1525,0)</f>
        <v>0</v>
      </c>
      <c r="D1525">
        <v>6</v>
      </c>
    </row>
    <row r="1526" spans="1:4" x14ac:dyDescent="0.25">
      <c r="A1526" s="8" t="s">
        <v>143</v>
      </c>
      <c r="B1526" t="s">
        <v>426</v>
      </c>
      <c r="C1526" s="26">
        <f>VLOOKUP(A1526,'Indice Puntaje CF'!$A$4:$R$347,D1526,0)</f>
        <v>0.77080757845186321</v>
      </c>
      <c r="D1526">
        <v>6</v>
      </c>
    </row>
    <row r="1527" spans="1:4" x14ac:dyDescent="0.25">
      <c r="A1527" s="8" t="s">
        <v>249</v>
      </c>
      <c r="B1527" t="s">
        <v>426</v>
      </c>
      <c r="C1527" s="26">
        <f>VLOOKUP(A1527,'Indice Puntaje CF'!$A$4:$R$347,D1527,0)</f>
        <v>0.89161636343375317</v>
      </c>
      <c r="D1527">
        <v>6</v>
      </c>
    </row>
    <row r="1528" spans="1:4" x14ac:dyDescent="0.25">
      <c r="A1528" s="8" t="s">
        <v>128</v>
      </c>
      <c r="B1528" t="s">
        <v>426</v>
      </c>
      <c r="C1528" s="26">
        <f>VLOOKUP(A1528,'Indice Puntaje CF'!$A$4:$R$347,D1528,0)</f>
        <v>0.77080757845186321</v>
      </c>
      <c r="D1528">
        <v>6</v>
      </c>
    </row>
    <row r="1529" spans="1:4" x14ac:dyDescent="0.25">
      <c r="A1529" s="8" t="s">
        <v>203</v>
      </c>
      <c r="B1529" t="s">
        <v>426</v>
      </c>
      <c r="C1529" s="26">
        <f>VLOOKUP(A1529,'Indice Puntaje CF'!$A$4:$R$347,D1529,0)</f>
        <v>0.89161636343375317</v>
      </c>
      <c r="D1529">
        <v>6</v>
      </c>
    </row>
    <row r="1530" spans="1:4" x14ac:dyDescent="0.25">
      <c r="A1530" s="8" t="s">
        <v>265</v>
      </c>
      <c r="B1530" t="s">
        <v>426</v>
      </c>
      <c r="C1530" s="26">
        <f>VLOOKUP(A1530,'Indice Puntaje CF'!$A$4:$R$347,D1530,0)</f>
        <v>0.89161636343375317</v>
      </c>
      <c r="D1530">
        <v>6</v>
      </c>
    </row>
    <row r="1531" spans="1:4" x14ac:dyDescent="0.25">
      <c r="A1531" s="8" t="s">
        <v>150</v>
      </c>
      <c r="B1531" t="s">
        <v>426</v>
      </c>
      <c r="C1531" s="26">
        <f>VLOOKUP(A1531,'Indice Puntaje CF'!$A$4:$R$347,D1531,0)</f>
        <v>0.89161636343375317</v>
      </c>
      <c r="D1531">
        <v>6</v>
      </c>
    </row>
    <row r="1532" spans="1:4" x14ac:dyDescent="0.25">
      <c r="A1532" s="8" t="s">
        <v>136</v>
      </c>
      <c r="B1532" t="s">
        <v>426</v>
      </c>
      <c r="C1532" s="26">
        <f>VLOOKUP(A1532,'Indice Puntaje CF'!$A$4:$R$347,D1532,0)</f>
        <v>0.77080757845186321</v>
      </c>
      <c r="D1532">
        <v>6</v>
      </c>
    </row>
    <row r="1533" spans="1:4" x14ac:dyDescent="0.25">
      <c r="A1533" s="8" t="s">
        <v>377</v>
      </c>
      <c r="B1533" t="s">
        <v>426</v>
      </c>
      <c r="C1533" s="26">
        <f>VLOOKUP(A1533,'Indice Puntaje CF'!$A$4:$R$347,D1533,0)</f>
        <v>0.89161636343375317</v>
      </c>
      <c r="D1533">
        <v>6</v>
      </c>
    </row>
    <row r="1534" spans="1:4" x14ac:dyDescent="0.25">
      <c r="A1534" s="8" t="s">
        <v>319</v>
      </c>
      <c r="B1534" t="s">
        <v>426</v>
      </c>
      <c r="C1534" s="26">
        <f>VLOOKUP(A1534,'Indice Puntaje CF'!$A$4:$R$347,D1534,0)</f>
        <v>0.89161636343375317</v>
      </c>
      <c r="D1534">
        <v>6</v>
      </c>
    </row>
    <row r="1535" spans="1:4" x14ac:dyDescent="0.25">
      <c r="A1535" s="8" t="s">
        <v>188</v>
      </c>
      <c r="B1535" t="s">
        <v>426</v>
      </c>
      <c r="C1535" s="26">
        <f>VLOOKUP(A1535,'Indice Puntaje CF'!$A$4:$R$347,D1535,0)</f>
        <v>0.46047497649222952</v>
      </c>
      <c r="D1535">
        <v>6</v>
      </c>
    </row>
    <row r="1536" spans="1:4" x14ac:dyDescent="0.25">
      <c r="A1536" s="8" t="s">
        <v>97</v>
      </c>
      <c r="B1536" t="s">
        <v>426</v>
      </c>
      <c r="C1536" s="26">
        <f>VLOOKUP(A1536,'Indice Puntaje CF'!$A$4:$R$347,D1536,0)</f>
        <v>0</v>
      </c>
      <c r="D1536">
        <v>6</v>
      </c>
    </row>
    <row r="1537" spans="1:4" x14ac:dyDescent="0.25">
      <c r="A1537" s="8" t="s">
        <v>189</v>
      </c>
      <c r="B1537" t="s">
        <v>426</v>
      </c>
      <c r="C1537" s="26">
        <f>VLOOKUP(A1537,'Indice Puntaje CF'!$A$4:$R$347,D1537,0)</f>
        <v>0.89161636343375317</v>
      </c>
      <c r="D1537">
        <v>6</v>
      </c>
    </row>
    <row r="1538" spans="1:4" x14ac:dyDescent="0.25">
      <c r="A1538" s="8" t="s">
        <v>390</v>
      </c>
      <c r="B1538" t="s">
        <v>426</v>
      </c>
      <c r="C1538" s="26">
        <f>VLOOKUP(A1538,'Indice Puntaje CF'!$A$4:$R$347,D1538,0)</f>
        <v>0.89161636343375317</v>
      </c>
      <c r="D1538">
        <v>6</v>
      </c>
    </row>
    <row r="1539" spans="1:4" x14ac:dyDescent="0.25">
      <c r="A1539" s="8" t="s">
        <v>137</v>
      </c>
      <c r="B1539" t="s">
        <v>426</v>
      </c>
      <c r="C1539" s="26">
        <f>VLOOKUP(A1539,'Indice Puntaje CF'!$A$4:$R$347,D1539,0)</f>
        <v>0.89161636343375317</v>
      </c>
      <c r="D1539">
        <v>6</v>
      </c>
    </row>
    <row r="1540" spans="1:4" x14ac:dyDescent="0.25">
      <c r="A1540" s="8" t="s">
        <v>190</v>
      </c>
      <c r="B1540" t="s">
        <v>426</v>
      </c>
      <c r="C1540" s="26">
        <f>VLOOKUP(A1540,'Indice Puntaje CF'!$A$4:$R$347,D1540,0)</f>
        <v>0.89161636343375317</v>
      </c>
      <c r="D1540">
        <v>6</v>
      </c>
    </row>
    <row r="1541" spans="1:4" x14ac:dyDescent="0.25">
      <c r="A1541" s="8" t="s">
        <v>340</v>
      </c>
      <c r="B1541" t="s">
        <v>426</v>
      </c>
      <c r="C1541" s="26">
        <f>VLOOKUP(A1541,'Indice Puntaje CF'!$A$4:$R$347,D1541,0)</f>
        <v>0.89161636343375317</v>
      </c>
      <c r="D1541">
        <v>6</v>
      </c>
    </row>
    <row r="1542" spans="1:4" x14ac:dyDescent="0.25">
      <c r="A1542" s="8" t="s">
        <v>413</v>
      </c>
      <c r="B1542" t="s">
        <v>426</v>
      </c>
      <c r="C1542" s="26">
        <f>VLOOKUP(A1542,'Indice Puntaje CF'!$A$4:$R$347,D1542,0)</f>
        <v>0.89161636343375317</v>
      </c>
      <c r="D1542">
        <v>6</v>
      </c>
    </row>
    <row r="1543" spans="1:4" x14ac:dyDescent="0.25">
      <c r="A1543" s="8" t="s">
        <v>328</v>
      </c>
      <c r="B1543" t="s">
        <v>426</v>
      </c>
      <c r="C1543" s="26">
        <f>VLOOKUP(A1543,'Indice Puntaje CF'!$A$4:$R$347,D1543,0)</f>
        <v>0.89161636343375317</v>
      </c>
      <c r="D1543">
        <v>6</v>
      </c>
    </row>
    <row r="1544" spans="1:4" x14ac:dyDescent="0.25">
      <c r="A1544" s="8" t="s">
        <v>288</v>
      </c>
      <c r="B1544" t="s">
        <v>426</v>
      </c>
      <c r="C1544" s="26">
        <f>VLOOKUP(A1544,'Indice Puntaje CF'!$A$4:$R$347,D1544,0)</f>
        <v>0</v>
      </c>
      <c r="D1544">
        <v>6</v>
      </c>
    </row>
    <row r="1545" spans="1:4" x14ac:dyDescent="0.25">
      <c r="A1545" s="8" t="s">
        <v>303</v>
      </c>
      <c r="B1545" t="s">
        <v>426</v>
      </c>
      <c r="C1545" s="26">
        <f>VLOOKUP(A1545,'Indice Puntaje CF'!$A$4:$R$347,D1545,0)</f>
        <v>0.89161636343375317</v>
      </c>
      <c r="D1545">
        <v>6</v>
      </c>
    </row>
    <row r="1546" spans="1:4" x14ac:dyDescent="0.25">
      <c r="A1546" s="8" t="s">
        <v>329</v>
      </c>
      <c r="B1546" t="s">
        <v>426</v>
      </c>
      <c r="C1546" s="26">
        <f>VLOOKUP(A1546,'Indice Puntaje CF'!$A$4:$R$347,D1546,0)</f>
        <v>0.89161636343375317</v>
      </c>
      <c r="D1546">
        <v>6</v>
      </c>
    </row>
    <row r="1547" spans="1:4" x14ac:dyDescent="0.25">
      <c r="A1547" s="8" t="s">
        <v>330</v>
      </c>
      <c r="B1547" t="s">
        <v>426</v>
      </c>
      <c r="C1547" s="26">
        <f>VLOOKUP(A1547,'Indice Puntaje CF'!$A$4:$R$347,D1547,0)</f>
        <v>0</v>
      </c>
      <c r="D1547">
        <v>6</v>
      </c>
    </row>
    <row r="1548" spans="1:4" x14ac:dyDescent="0.25">
      <c r="A1548" s="8" t="s">
        <v>163</v>
      </c>
      <c r="B1548" t="s">
        <v>426</v>
      </c>
      <c r="C1548" s="26">
        <f>VLOOKUP(A1548,'Indice Puntaje CF'!$A$4:$R$347,D1548,0)</f>
        <v>0.77080757845186321</v>
      </c>
      <c r="D1548">
        <v>6</v>
      </c>
    </row>
    <row r="1549" spans="1:4" x14ac:dyDescent="0.25">
      <c r="A1549" s="8" t="s">
        <v>223</v>
      </c>
      <c r="B1549" t="s">
        <v>426</v>
      </c>
      <c r="C1549" s="26">
        <f>VLOOKUP(A1549,'Indice Puntaje CF'!$A$4:$R$347,D1549,0)</f>
        <v>0.89161636343375317</v>
      </c>
      <c r="D1549">
        <v>6</v>
      </c>
    </row>
    <row r="1550" spans="1:4" x14ac:dyDescent="0.25">
      <c r="A1550" s="8" t="s">
        <v>331</v>
      </c>
      <c r="B1550" t="s">
        <v>426</v>
      </c>
      <c r="C1550" s="26">
        <f>VLOOKUP(A1550,'Indice Puntaje CF'!$A$4:$R$347,D1550,0)</f>
        <v>0.89161636343375317</v>
      </c>
      <c r="D1550">
        <v>6</v>
      </c>
    </row>
    <row r="1551" spans="1:4" x14ac:dyDescent="0.25">
      <c r="A1551" s="8" t="s">
        <v>381</v>
      </c>
      <c r="B1551" t="s">
        <v>426</v>
      </c>
      <c r="C1551" s="26">
        <f>VLOOKUP(A1551,'Indice Puntaje CF'!$A$4:$R$347,D1551,0)</f>
        <v>0.89161636343375317</v>
      </c>
      <c r="D1551">
        <v>6</v>
      </c>
    </row>
    <row r="1552" spans="1:4" x14ac:dyDescent="0.25">
      <c r="A1552" s="8" t="s">
        <v>116</v>
      </c>
      <c r="B1552" t="s">
        <v>426</v>
      </c>
      <c r="C1552" s="26">
        <f>VLOOKUP(A1552,'Indice Puntaje CF'!$A$4:$R$347,D1552,0)</f>
        <v>0.89161636343375317</v>
      </c>
      <c r="D1552">
        <v>6</v>
      </c>
    </row>
    <row r="1553" spans="1:4" x14ac:dyDescent="0.25">
      <c r="A1553" s="8" t="s">
        <v>224</v>
      </c>
      <c r="B1553" t="s">
        <v>426</v>
      </c>
      <c r="C1553" s="26">
        <f>VLOOKUP(A1553,'Indice Puntaje CF'!$A$4:$R$347,D1553,0)</f>
        <v>0.89161636343375317</v>
      </c>
      <c r="D1553">
        <v>6</v>
      </c>
    </row>
    <row r="1554" spans="1:4" x14ac:dyDescent="0.25">
      <c r="A1554" s="8" t="s">
        <v>250</v>
      </c>
      <c r="B1554" t="s">
        <v>426</v>
      </c>
      <c r="C1554" s="26">
        <f>VLOOKUP(A1554,'Indice Puntaje CF'!$A$4:$R$347,D1554,0)</f>
        <v>0.89161636343375317</v>
      </c>
      <c r="D1554">
        <v>6</v>
      </c>
    </row>
    <row r="1555" spans="1:4" x14ac:dyDescent="0.25">
      <c r="A1555" s="8" t="s">
        <v>208</v>
      </c>
      <c r="B1555" t="s">
        <v>426</v>
      </c>
      <c r="C1555" s="26">
        <f>VLOOKUP(A1555,'Indice Puntaje CF'!$A$4:$R$347,D1555,0)</f>
        <v>0.89161636343375317</v>
      </c>
      <c r="D1555">
        <v>6</v>
      </c>
    </row>
    <row r="1556" spans="1:4" x14ac:dyDescent="0.25">
      <c r="A1556" s="8" t="s">
        <v>275</v>
      </c>
      <c r="B1556" t="s">
        <v>426</v>
      </c>
      <c r="C1556" s="26">
        <f>VLOOKUP(A1556,'Indice Puntaje CF'!$A$4:$R$347,D1556,0)</f>
        <v>0.89161636343375317</v>
      </c>
      <c r="D1556">
        <v>6</v>
      </c>
    </row>
    <row r="1557" spans="1:4" x14ac:dyDescent="0.25">
      <c r="A1557" s="8" t="s">
        <v>304</v>
      </c>
      <c r="B1557" t="s">
        <v>426</v>
      </c>
      <c r="C1557" s="26">
        <f>VLOOKUP(A1557,'Indice Puntaje CF'!$A$4:$R$347,D1557,0)</f>
        <v>0.89161636343375317</v>
      </c>
      <c r="D1557">
        <v>6</v>
      </c>
    </row>
    <row r="1558" spans="1:4" x14ac:dyDescent="0.25">
      <c r="A1558" s="8" t="s">
        <v>305</v>
      </c>
      <c r="B1558" t="s">
        <v>426</v>
      </c>
      <c r="C1558" s="26">
        <f>VLOOKUP(A1558,'Indice Puntaje CF'!$A$4:$R$347,D1558,0)</f>
        <v>0.89161636343375317</v>
      </c>
      <c r="D1558">
        <v>6</v>
      </c>
    </row>
    <row r="1559" spans="1:4" x14ac:dyDescent="0.25">
      <c r="A1559" s="8" t="s">
        <v>417</v>
      </c>
      <c r="B1559" t="s">
        <v>426</v>
      </c>
      <c r="C1559" s="26">
        <f>VLOOKUP(A1559,'Indice Puntaje CF'!$A$4:$R$347,D1559,0)</f>
        <v>0</v>
      </c>
      <c r="D1559">
        <v>6</v>
      </c>
    </row>
    <row r="1560" spans="1:4" x14ac:dyDescent="0.25">
      <c r="A1560" s="8" t="s">
        <v>289</v>
      </c>
      <c r="B1560" t="s">
        <v>426</v>
      </c>
      <c r="C1560" s="26">
        <f>VLOOKUP(A1560,'Indice Puntaje CF'!$A$4:$R$347,D1560,0)</f>
        <v>0.77080757845186321</v>
      </c>
      <c r="D1560">
        <v>6</v>
      </c>
    </row>
    <row r="1561" spans="1:4" x14ac:dyDescent="0.25">
      <c r="A1561" s="8" t="s">
        <v>129</v>
      </c>
      <c r="B1561" t="s">
        <v>426</v>
      </c>
      <c r="C1561" s="26">
        <f>VLOOKUP(A1561,'Indice Puntaje CF'!$A$4:$R$347,D1561,0)</f>
        <v>0.77080757845186321</v>
      </c>
      <c r="D1561">
        <v>6</v>
      </c>
    </row>
    <row r="1562" spans="1:4" x14ac:dyDescent="0.25">
      <c r="A1562" s="8" t="s">
        <v>414</v>
      </c>
      <c r="B1562" t="s">
        <v>426</v>
      </c>
      <c r="C1562" s="26">
        <f>VLOOKUP(A1562,'Indice Puntaje CF'!$A$4:$R$347,D1562,0)</f>
        <v>0</v>
      </c>
      <c r="D1562">
        <v>6</v>
      </c>
    </row>
    <row r="1563" spans="1:4" x14ac:dyDescent="0.25">
      <c r="A1563" s="8" t="s">
        <v>306</v>
      </c>
      <c r="B1563" t="s">
        <v>426</v>
      </c>
      <c r="C1563" s="26">
        <f>VLOOKUP(A1563,'Indice Puntaje CF'!$A$4:$R$347,D1563,0)</f>
        <v>0</v>
      </c>
      <c r="D1563">
        <v>6</v>
      </c>
    </row>
    <row r="1564" spans="1:4" x14ac:dyDescent="0.25">
      <c r="A1564" s="8" t="s">
        <v>241</v>
      </c>
      <c r="B1564" t="s">
        <v>426</v>
      </c>
      <c r="C1564" s="26">
        <f>VLOOKUP(A1564,'Indice Puntaje CF'!$A$4:$R$347,D1564,0)</f>
        <v>0.77080757845186321</v>
      </c>
      <c r="D1564">
        <v>6</v>
      </c>
    </row>
    <row r="1565" spans="1:4" x14ac:dyDescent="0.25">
      <c r="A1565" s="8" t="s">
        <v>251</v>
      </c>
      <c r="B1565" t="s">
        <v>426</v>
      </c>
      <c r="C1565" s="26">
        <f>VLOOKUP(A1565,'Indice Puntaje CF'!$A$4:$R$347,D1565,0)</f>
        <v>0.89161636343375317</v>
      </c>
      <c r="D1565">
        <v>6</v>
      </c>
    </row>
    <row r="1566" spans="1:4" x14ac:dyDescent="0.25">
      <c r="A1566" s="8" t="s">
        <v>420</v>
      </c>
      <c r="B1566" t="s">
        <v>426</v>
      </c>
      <c r="C1566" s="26">
        <f>VLOOKUP(A1566,'Indice Puntaje CF'!$A$4:$R$347,D1566,0)</f>
        <v>0</v>
      </c>
      <c r="D1566">
        <v>6</v>
      </c>
    </row>
    <row r="1567" spans="1:4" x14ac:dyDescent="0.25">
      <c r="A1567" s="8" t="s">
        <v>130</v>
      </c>
      <c r="B1567" t="s">
        <v>426</v>
      </c>
      <c r="C1567" s="26">
        <f>VLOOKUP(A1567,'Indice Puntaje CF'!$A$4:$R$347,D1567,0)</f>
        <v>0.77080757845186321</v>
      </c>
      <c r="D1567">
        <v>6</v>
      </c>
    </row>
    <row r="1568" spans="1:4" x14ac:dyDescent="0.25">
      <c r="A1568" s="8" t="s">
        <v>151</v>
      </c>
      <c r="B1568" t="s">
        <v>426</v>
      </c>
      <c r="C1568" s="26">
        <f>VLOOKUP(A1568,'Indice Puntaje CF'!$A$4:$R$347,D1568,0)</f>
        <v>0.89161636343375317</v>
      </c>
      <c r="D1568">
        <v>6</v>
      </c>
    </row>
    <row r="1569" spans="1:4" x14ac:dyDescent="0.25">
      <c r="A1569" s="8" t="s">
        <v>215</v>
      </c>
      <c r="B1569" t="s">
        <v>426</v>
      </c>
      <c r="C1569" s="26">
        <f>VLOOKUP(A1569,'Indice Puntaje CF'!$A$4:$R$347,D1569,0)</f>
        <v>0.89161636343375317</v>
      </c>
      <c r="D1569">
        <v>6</v>
      </c>
    </row>
    <row r="1570" spans="1:4" x14ac:dyDescent="0.25">
      <c r="A1570" s="8" t="s">
        <v>242</v>
      </c>
      <c r="B1570" t="s">
        <v>426</v>
      </c>
      <c r="C1570" s="26">
        <f>VLOOKUP(A1570,'Indice Puntaje CF'!$A$4:$R$347,D1570,0)</f>
        <v>0.89161636343375317</v>
      </c>
      <c r="D1570">
        <v>6</v>
      </c>
    </row>
    <row r="1571" spans="1:4" x14ac:dyDescent="0.25">
      <c r="A1571" s="8" t="s">
        <v>92</v>
      </c>
      <c r="B1571" t="s">
        <v>426</v>
      </c>
      <c r="C1571" s="26">
        <f>VLOOKUP(A1571,'Indice Puntaje CF'!$A$4:$R$347,D1571,0)</f>
        <v>0.77080757845186321</v>
      </c>
      <c r="D1571">
        <v>6</v>
      </c>
    </row>
    <row r="1572" spans="1:4" x14ac:dyDescent="0.25">
      <c r="A1572" s="8" t="s">
        <v>394</v>
      </c>
      <c r="B1572" t="s">
        <v>426</v>
      </c>
      <c r="C1572" s="26">
        <f>VLOOKUP(A1572,'Indice Puntaje CF'!$A$4:$R$347,D1572,0)</f>
        <v>0.89161636343375317</v>
      </c>
      <c r="D1572">
        <v>6</v>
      </c>
    </row>
    <row r="1573" spans="1:4" x14ac:dyDescent="0.25">
      <c r="A1573" s="8" t="s">
        <v>191</v>
      </c>
      <c r="B1573" t="s">
        <v>426</v>
      </c>
      <c r="C1573" s="26">
        <f>VLOOKUP(A1573,'Indice Puntaje CF'!$A$4:$R$347,D1573,0)</f>
        <v>0.89161636343375317</v>
      </c>
      <c r="D1573">
        <v>6</v>
      </c>
    </row>
    <row r="1574" spans="1:4" x14ac:dyDescent="0.25">
      <c r="A1574" s="8" t="s">
        <v>123</v>
      </c>
      <c r="B1574" t="s">
        <v>426</v>
      </c>
      <c r="C1574" s="26">
        <f>VLOOKUP(A1574,'Indice Puntaje CF'!$A$4:$R$347,D1574,0)</f>
        <v>0.89161636343375317</v>
      </c>
      <c r="D1574">
        <v>6</v>
      </c>
    </row>
    <row r="1575" spans="1:4" x14ac:dyDescent="0.25">
      <c r="A1575" s="8" t="s">
        <v>276</v>
      </c>
      <c r="B1575" t="s">
        <v>426</v>
      </c>
      <c r="C1575" s="26">
        <f>VLOOKUP(A1575,'Indice Puntaje CF'!$A$4:$R$347,D1575,0)</f>
        <v>0.89161636343375317</v>
      </c>
      <c r="D1575">
        <v>6</v>
      </c>
    </row>
    <row r="1576" spans="1:4" x14ac:dyDescent="0.25">
      <c r="A1576" s="8" t="s">
        <v>320</v>
      </c>
      <c r="B1576" t="s">
        <v>426</v>
      </c>
      <c r="C1576" s="26">
        <f>VLOOKUP(A1576,'Indice Puntaje CF'!$A$4:$R$347,D1576,0)</f>
        <v>0.89161636343375317</v>
      </c>
      <c r="D1576">
        <v>6</v>
      </c>
    </row>
    <row r="1577" spans="1:4" x14ac:dyDescent="0.25">
      <c r="A1577" s="8" t="s">
        <v>252</v>
      </c>
      <c r="B1577" t="s">
        <v>426</v>
      </c>
      <c r="C1577" s="26">
        <f>VLOOKUP(A1577,'Indice Puntaje CF'!$A$4:$R$347,D1577,0)</f>
        <v>0.89161636343375317</v>
      </c>
      <c r="D1577">
        <v>6</v>
      </c>
    </row>
    <row r="1578" spans="1:4" x14ac:dyDescent="0.25">
      <c r="A1578" s="8" t="s">
        <v>131</v>
      </c>
      <c r="B1578" t="s">
        <v>426</v>
      </c>
      <c r="C1578" s="26">
        <f>VLOOKUP(A1578,'Indice Puntaje CF'!$A$4:$R$347,D1578,0)</f>
        <v>0.77080757845186321</v>
      </c>
      <c r="D1578">
        <v>6</v>
      </c>
    </row>
    <row r="1579" spans="1:4" x14ac:dyDescent="0.25">
      <c r="A1579" s="8" t="s">
        <v>124</v>
      </c>
      <c r="B1579" t="s">
        <v>426</v>
      </c>
      <c r="C1579" s="26">
        <f>VLOOKUP(A1579,'Indice Puntaje CF'!$A$4:$R$347,D1579,0)</f>
        <v>0.62468678615788464</v>
      </c>
      <c r="D1579">
        <v>6</v>
      </c>
    </row>
    <row r="1580" spans="1:4" x14ac:dyDescent="0.25">
      <c r="A1580" s="8" t="s">
        <v>225</v>
      </c>
      <c r="B1580" t="s">
        <v>426</v>
      </c>
      <c r="C1580" s="26">
        <f>VLOOKUP(A1580,'Indice Puntaje CF'!$A$4:$R$347,D1580,0)</f>
        <v>0.89161636343375317</v>
      </c>
      <c r="D1580">
        <v>6</v>
      </c>
    </row>
    <row r="1581" spans="1:4" x14ac:dyDescent="0.25">
      <c r="A1581" s="8" t="s">
        <v>332</v>
      </c>
      <c r="B1581" t="s">
        <v>426</v>
      </c>
      <c r="C1581" s="26">
        <f>VLOOKUP(A1581,'Indice Puntaje CF'!$A$4:$R$347,D1581,0)</f>
        <v>0.89161636343375317</v>
      </c>
      <c r="D1581">
        <v>6</v>
      </c>
    </row>
    <row r="1582" spans="1:4" x14ac:dyDescent="0.25">
      <c r="A1582" s="8" t="s">
        <v>182</v>
      </c>
      <c r="B1582" t="s">
        <v>426</v>
      </c>
      <c r="C1582" s="26">
        <f>VLOOKUP(A1582,'Indice Puntaje CF'!$A$4:$R$347,D1582,0)</f>
        <v>0.89161636343375317</v>
      </c>
      <c r="D1582">
        <v>6</v>
      </c>
    </row>
    <row r="1583" spans="1:4" x14ac:dyDescent="0.25">
      <c r="A1583" s="8" t="s">
        <v>307</v>
      </c>
      <c r="B1583" t="s">
        <v>426</v>
      </c>
      <c r="C1583" s="26">
        <f>VLOOKUP(A1583,'Indice Puntaje CF'!$A$4:$R$347,D1583,0)</f>
        <v>0.89161636343375317</v>
      </c>
      <c r="D1583">
        <v>6</v>
      </c>
    </row>
    <row r="1584" spans="1:4" x14ac:dyDescent="0.25">
      <c r="A1584" s="8" t="s">
        <v>333</v>
      </c>
      <c r="B1584" t="s">
        <v>426</v>
      </c>
      <c r="C1584" s="26">
        <f>VLOOKUP(A1584,'Indice Puntaje CF'!$A$4:$R$347,D1584,0)</f>
        <v>0.89161636343375317</v>
      </c>
      <c r="D1584">
        <v>6</v>
      </c>
    </row>
    <row r="1585" spans="1:4" x14ac:dyDescent="0.25">
      <c r="A1585" s="8" t="s">
        <v>347</v>
      </c>
      <c r="B1585" t="s">
        <v>426</v>
      </c>
      <c r="C1585" s="26">
        <f>VLOOKUP(A1585,'Indice Puntaje CF'!$A$4:$R$347,D1585,0)</f>
        <v>0.89161636343375317</v>
      </c>
      <c r="D1585">
        <v>6</v>
      </c>
    </row>
    <row r="1586" spans="1:4" x14ac:dyDescent="0.25">
      <c r="A1586" s="8" t="s">
        <v>372</v>
      </c>
      <c r="B1586" t="s">
        <v>426</v>
      </c>
      <c r="C1586" s="26">
        <f>VLOOKUP(A1586,'Indice Puntaje CF'!$A$4:$R$347,D1586,0)</f>
        <v>0</v>
      </c>
      <c r="D1586">
        <v>6</v>
      </c>
    </row>
    <row r="1587" spans="1:4" x14ac:dyDescent="0.25">
      <c r="A1587" s="8" t="s">
        <v>277</v>
      </c>
      <c r="B1587" t="s">
        <v>426</v>
      </c>
      <c r="C1587" s="26">
        <f>VLOOKUP(A1587,'Indice Puntaje CF'!$A$4:$R$347,D1587,0)</f>
        <v>0.89161636343375317</v>
      </c>
      <c r="D1587">
        <v>6</v>
      </c>
    </row>
    <row r="1588" spans="1:4" x14ac:dyDescent="0.25">
      <c r="A1588" s="8" t="s">
        <v>82</v>
      </c>
      <c r="B1588" t="s">
        <v>426</v>
      </c>
      <c r="C1588" s="26">
        <f>VLOOKUP(A1588,'Indice Puntaje CF'!$A$4:$R$347,D1588,0)</f>
        <v>0.89161636343375317</v>
      </c>
      <c r="D1588">
        <v>6</v>
      </c>
    </row>
    <row r="1589" spans="1:4" x14ac:dyDescent="0.25">
      <c r="A1589" s="8" t="s">
        <v>104</v>
      </c>
      <c r="B1589" t="s">
        <v>426</v>
      </c>
      <c r="C1589" s="26">
        <f>VLOOKUP(A1589,'Indice Puntaje CF'!$A$4:$R$347,D1589,0)</f>
        <v>0.89161636343375317</v>
      </c>
      <c r="D1589">
        <v>6</v>
      </c>
    </row>
    <row r="1590" spans="1:4" x14ac:dyDescent="0.25">
      <c r="A1590" s="8" t="s">
        <v>367</v>
      </c>
      <c r="B1590" t="s">
        <v>426</v>
      </c>
      <c r="C1590" s="26">
        <f>VLOOKUP(A1590,'Indice Puntaje CF'!$A$4:$R$347,D1590,0)</f>
        <v>0</v>
      </c>
      <c r="D1590">
        <v>6</v>
      </c>
    </row>
    <row r="1591" spans="1:4" x14ac:dyDescent="0.25">
      <c r="A1591" s="8" t="s">
        <v>172</v>
      </c>
      <c r="B1591" t="s">
        <v>426</v>
      </c>
      <c r="C1591" s="26">
        <f>VLOOKUP(A1591,'Indice Puntaje CF'!$A$4:$R$347,D1591,0)</f>
        <v>0.62468678615788464</v>
      </c>
      <c r="D1591">
        <v>6</v>
      </c>
    </row>
    <row r="1592" spans="1:4" x14ac:dyDescent="0.25">
      <c r="A1592" s="8" t="s">
        <v>321</v>
      </c>
      <c r="B1592" t="s">
        <v>426</v>
      </c>
      <c r="C1592" s="26">
        <f>VLOOKUP(A1592,'Indice Puntaje CF'!$A$4:$R$347,D1592,0)</f>
        <v>0.77080757845186321</v>
      </c>
      <c r="D1592">
        <v>6</v>
      </c>
    </row>
    <row r="1593" spans="1:4" x14ac:dyDescent="0.25">
      <c r="A1593" s="8" t="s">
        <v>353</v>
      </c>
      <c r="B1593" t="s">
        <v>426</v>
      </c>
      <c r="C1593" s="26">
        <f>VLOOKUP(A1593,'Indice Puntaje CF'!$A$4:$R$347,D1593,0)</f>
        <v>0</v>
      </c>
      <c r="D1593">
        <v>6</v>
      </c>
    </row>
    <row r="1594" spans="1:4" x14ac:dyDescent="0.25">
      <c r="A1594" s="8" t="s">
        <v>290</v>
      </c>
      <c r="B1594" t="s">
        <v>426</v>
      </c>
      <c r="C1594" s="26">
        <f>VLOOKUP(A1594,'Indice Puntaje CF'!$A$4:$R$347,D1594,0)</f>
        <v>0.89161636343375317</v>
      </c>
      <c r="D1594">
        <v>6</v>
      </c>
    </row>
    <row r="1595" spans="1:4" x14ac:dyDescent="0.25">
      <c r="A1595" s="8" t="s">
        <v>334</v>
      </c>
      <c r="B1595" t="s">
        <v>426</v>
      </c>
      <c r="C1595" s="26">
        <f>VLOOKUP(A1595,'Indice Puntaje CF'!$A$4:$R$347,D1595,0)</f>
        <v>0</v>
      </c>
      <c r="D1595">
        <v>6</v>
      </c>
    </row>
    <row r="1596" spans="1:4" x14ac:dyDescent="0.25">
      <c r="A1596" s="8" t="s">
        <v>278</v>
      </c>
      <c r="B1596" t="s">
        <v>426</v>
      </c>
      <c r="C1596" s="26">
        <f>VLOOKUP(A1596,'Indice Puntaje CF'!$A$4:$R$347,D1596,0)</f>
        <v>0.89161636343375317</v>
      </c>
      <c r="D1596">
        <v>6</v>
      </c>
    </row>
    <row r="1597" spans="1:4" x14ac:dyDescent="0.25">
      <c r="A1597" s="8" t="s">
        <v>253</v>
      </c>
      <c r="B1597" t="s">
        <v>426</v>
      </c>
      <c r="C1597" s="26">
        <f>VLOOKUP(A1597,'Indice Puntaje CF'!$A$4:$R$347,D1597,0)</f>
        <v>0.89161636343375317</v>
      </c>
      <c r="D1597">
        <v>6</v>
      </c>
    </row>
    <row r="1598" spans="1:4" x14ac:dyDescent="0.25">
      <c r="A1598" s="8" t="s">
        <v>322</v>
      </c>
      <c r="B1598" t="s">
        <v>426</v>
      </c>
      <c r="C1598" s="26">
        <f>VLOOKUP(A1598,'Indice Puntaje CF'!$A$4:$R$347,D1598,0)</f>
        <v>0.89161636343375317</v>
      </c>
      <c r="D1598">
        <v>6</v>
      </c>
    </row>
    <row r="1599" spans="1:4" x14ac:dyDescent="0.25">
      <c r="A1599" s="8" t="s">
        <v>132</v>
      </c>
      <c r="B1599" t="s">
        <v>426</v>
      </c>
      <c r="C1599" s="26">
        <f>VLOOKUP(A1599,'Indice Puntaje CF'!$A$4:$R$347,D1599,0)</f>
        <v>0.89161636343375317</v>
      </c>
      <c r="D1599">
        <v>6</v>
      </c>
    </row>
    <row r="1600" spans="1:4" x14ac:dyDescent="0.25">
      <c r="A1600" s="8" t="s">
        <v>341</v>
      </c>
      <c r="B1600" t="s">
        <v>426</v>
      </c>
      <c r="C1600" s="26">
        <f>VLOOKUP(A1600,'Indice Puntaje CF'!$A$4:$R$347,D1600,0)</f>
        <v>0.89161636343375317</v>
      </c>
      <c r="D1600">
        <v>6</v>
      </c>
    </row>
    <row r="1601" spans="1:4" x14ac:dyDescent="0.25">
      <c r="A1601" s="8" t="s">
        <v>308</v>
      </c>
      <c r="B1601" t="s">
        <v>426</v>
      </c>
      <c r="C1601" s="26">
        <f>VLOOKUP(A1601,'Indice Puntaje CF'!$A$4:$R$347,D1601,0)</f>
        <v>0</v>
      </c>
      <c r="D1601">
        <v>6</v>
      </c>
    </row>
    <row r="1602" spans="1:4" x14ac:dyDescent="0.25">
      <c r="A1602" s="8" t="s">
        <v>279</v>
      </c>
      <c r="B1602" t="s">
        <v>426</v>
      </c>
      <c r="C1602" s="26">
        <f>VLOOKUP(A1602,'Indice Puntaje CF'!$A$4:$R$347,D1602,0)</f>
        <v>0.89161636343375317</v>
      </c>
      <c r="D1602">
        <v>6</v>
      </c>
    </row>
    <row r="1603" spans="1:4" x14ac:dyDescent="0.25">
      <c r="A1603" s="8" t="s">
        <v>401</v>
      </c>
      <c r="B1603" t="s">
        <v>426</v>
      </c>
      <c r="C1603" s="26">
        <f>VLOOKUP(A1603,'Indice Puntaje CF'!$A$4:$R$347,D1603,0)</f>
        <v>0.89161636343375317</v>
      </c>
      <c r="D1603">
        <v>6</v>
      </c>
    </row>
    <row r="1604" spans="1:4" x14ac:dyDescent="0.25">
      <c r="A1604" s="8" t="s">
        <v>323</v>
      </c>
      <c r="B1604" t="s">
        <v>426</v>
      </c>
      <c r="C1604" s="26">
        <f>VLOOKUP(A1604,'Indice Puntaje CF'!$A$4:$R$347,D1604,0)</f>
        <v>0.89161636343375317</v>
      </c>
      <c r="D1604">
        <v>6</v>
      </c>
    </row>
    <row r="1605" spans="1:4" x14ac:dyDescent="0.25">
      <c r="A1605" s="8" t="s">
        <v>84</v>
      </c>
      <c r="B1605" t="s">
        <v>426</v>
      </c>
      <c r="C1605" s="26">
        <f>VLOOKUP(A1605,'Indice Puntaje CF'!$A$4:$R$347,D1605,0)</f>
        <v>0</v>
      </c>
      <c r="D1605">
        <v>6</v>
      </c>
    </row>
    <row r="1606" spans="1:4" x14ac:dyDescent="0.25">
      <c r="A1606" s="8" t="s">
        <v>152</v>
      </c>
      <c r="B1606" t="s">
        <v>426</v>
      </c>
      <c r="C1606" s="26">
        <f>VLOOKUP(A1606,'Indice Puntaje CF'!$A$4:$R$347,D1606,0)</f>
        <v>0.77080757845186321</v>
      </c>
      <c r="D1606">
        <v>6</v>
      </c>
    </row>
    <row r="1607" spans="1:4" x14ac:dyDescent="0.25">
      <c r="A1607" s="8" t="s">
        <v>93</v>
      </c>
      <c r="B1607" t="s">
        <v>426</v>
      </c>
      <c r="C1607" s="26">
        <f>VLOOKUP(A1607,'Indice Puntaje CF'!$A$4:$R$347,D1607,0)</f>
        <v>0.77080757845186321</v>
      </c>
      <c r="D1607">
        <v>6</v>
      </c>
    </row>
    <row r="1608" spans="1:4" x14ac:dyDescent="0.25">
      <c r="A1608" s="8" t="s">
        <v>226</v>
      </c>
      <c r="B1608" t="s">
        <v>426</v>
      </c>
      <c r="C1608" s="26">
        <f>VLOOKUP(A1608,'Indice Puntaje CF'!$A$4:$R$347,D1608,0)</f>
        <v>0.89161636343375317</v>
      </c>
      <c r="D1608">
        <v>6</v>
      </c>
    </row>
    <row r="1609" spans="1:4" x14ac:dyDescent="0.25">
      <c r="A1609" s="8" t="s">
        <v>164</v>
      </c>
      <c r="B1609" t="s">
        <v>426</v>
      </c>
      <c r="C1609" s="26">
        <f>VLOOKUP(A1609,'Indice Puntaje CF'!$A$4:$R$347,D1609,0)</f>
        <v>0.89161636343375317</v>
      </c>
      <c r="D1609">
        <v>6</v>
      </c>
    </row>
    <row r="1610" spans="1:4" x14ac:dyDescent="0.25">
      <c r="A1610" s="8" t="s">
        <v>138</v>
      </c>
      <c r="B1610" t="s">
        <v>426</v>
      </c>
      <c r="C1610" s="26">
        <f>VLOOKUP(A1610,'Indice Puntaje CF'!$A$4:$R$347,D1610,0)</f>
        <v>0.89161636343375317</v>
      </c>
      <c r="D1610">
        <v>6</v>
      </c>
    </row>
    <row r="1611" spans="1:4" x14ac:dyDescent="0.25">
      <c r="A1611" s="8" t="s">
        <v>402</v>
      </c>
      <c r="B1611" t="s">
        <v>426</v>
      </c>
      <c r="C1611" s="26">
        <f>VLOOKUP(A1611,'Indice Puntaje CF'!$A$4:$R$347,D1611,0)</f>
        <v>0.89161636343375317</v>
      </c>
      <c r="D1611">
        <v>6</v>
      </c>
    </row>
    <row r="1612" spans="1:4" x14ac:dyDescent="0.25">
      <c r="A1612" s="8" t="s">
        <v>209</v>
      </c>
      <c r="B1612" t="s">
        <v>426</v>
      </c>
      <c r="C1612" s="26">
        <f>VLOOKUP(A1612,'Indice Puntaje CF'!$A$4:$R$347,D1612,0)</f>
        <v>0.89161636343375317</v>
      </c>
      <c r="D1612">
        <v>6</v>
      </c>
    </row>
    <row r="1613" spans="1:4" x14ac:dyDescent="0.25">
      <c r="A1613" s="8" t="s">
        <v>368</v>
      </c>
      <c r="B1613" t="s">
        <v>426</v>
      </c>
      <c r="C1613" s="26">
        <f>VLOOKUP(A1613,'Indice Puntaje CF'!$A$4:$R$347,D1613,0)</f>
        <v>0.89161636343375317</v>
      </c>
      <c r="D1613">
        <v>6</v>
      </c>
    </row>
    <row r="1614" spans="1:4" x14ac:dyDescent="0.25">
      <c r="A1614" s="8" t="s">
        <v>354</v>
      </c>
      <c r="B1614" t="s">
        <v>426</v>
      </c>
      <c r="C1614" s="26">
        <f>VLOOKUP(A1614,'Indice Puntaje CF'!$A$4:$R$347,D1614,0)</f>
        <v>0.89161636343375317</v>
      </c>
      <c r="D1614">
        <v>6</v>
      </c>
    </row>
    <row r="1615" spans="1:4" x14ac:dyDescent="0.25">
      <c r="A1615" s="8" t="s">
        <v>107</v>
      </c>
      <c r="B1615" t="s">
        <v>426</v>
      </c>
      <c r="C1615" s="26">
        <f>VLOOKUP(A1615,'Indice Puntaje CF'!$A$4:$R$347,D1615,0)</f>
        <v>0.77080757845186321</v>
      </c>
      <c r="D1615">
        <v>6</v>
      </c>
    </row>
    <row r="1616" spans="1:4" x14ac:dyDescent="0.25">
      <c r="A1616" s="8" t="s">
        <v>254</v>
      </c>
      <c r="B1616" t="s">
        <v>426</v>
      </c>
      <c r="C1616" s="26">
        <f>VLOOKUP(A1616,'Indice Puntaje CF'!$A$4:$R$347,D1616,0)</f>
        <v>0.89161636343375317</v>
      </c>
      <c r="D1616">
        <v>6</v>
      </c>
    </row>
    <row r="1617" spans="1:4" x14ac:dyDescent="0.25">
      <c r="A1617" s="8" t="s">
        <v>192</v>
      </c>
      <c r="B1617" t="s">
        <v>426</v>
      </c>
      <c r="C1617" s="26">
        <f>VLOOKUP(A1617,'Indice Puntaje CF'!$A$4:$R$347,D1617,0)</f>
        <v>0.77080757845186321</v>
      </c>
      <c r="D1617">
        <v>6</v>
      </c>
    </row>
    <row r="1618" spans="1:4" x14ac:dyDescent="0.25">
      <c r="A1618" s="8" t="s">
        <v>173</v>
      </c>
      <c r="B1618" t="s">
        <v>426</v>
      </c>
      <c r="C1618" s="26">
        <f>VLOOKUP(A1618,'Indice Puntaje CF'!$A$4:$R$347,D1618,0)</f>
        <v>0.89161636343375317</v>
      </c>
      <c r="D1618">
        <v>6</v>
      </c>
    </row>
    <row r="1619" spans="1:4" x14ac:dyDescent="0.25">
      <c r="A1619" s="8" t="s">
        <v>139</v>
      </c>
      <c r="B1619" t="s">
        <v>426</v>
      </c>
      <c r="C1619" s="26">
        <f>VLOOKUP(A1619,'Indice Puntaje CF'!$A$4:$R$347,D1619,0)</f>
        <v>0.89161636343375317</v>
      </c>
      <c r="D1619">
        <v>6</v>
      </c>
    </row>
    <row r="1620" spans="1:4" x14ac:dyDescent="0.25">
      <c r="A1620" s="8" t="s">
        <v>350</v>
      </c>
      <c r="B1620" t="s">
        <v>426</v>
      </c>
      <c r="C1620" s="26">
        <f>VLOOKUP(A1620,'Indice Puntaje CF'!$A$4:$R$347,D1620,0)</f>
        <v>0.43516296918014091</v>
      </c>
      <c r="D1620">
        <v>6</v>
      </c>
    </row>
    <row r="1621" spans="1:4" x14ac:dyDescent="0.25">
      <c r="A1621" s="8" t="s">
        <v>227</v>
      </c>
      <c r="B1621" t="s">
        <v>426</v>
      </c>
      <c r="C1621" s="26">
        <f>VLOOKUP(A1621,'Indice Puntaje CF'!$A$4:$R$347,D1621,0)</f>
        <v>0.89161636343375317</v>
      </c>
      <c r="D1621">
        <v>6</v>
      </c>
    </row>
    <row r="1622" spans="1:4" x14ac:dyDescent="0.25">
      <c r="A1622" s="8" t="s">
        <v>228</v>
      </c>
      <c r="B1622" t="s">
        <v>426</v>
      </c>
      <c r="C1622" s="26">
        <f>VLOOKUP(A1622,'Indice Puntaje CF'!$A$4:$R$347,D1622,0)</f>
        <v>0.89161636343375317</v>
      </c>
      <c r="D1622">
        <v>6</v>
      </c>
    </row>
    <row r="1623" spans="1:4" x14ac:dyDescent="0.25">
      <c r="A1623" s="8" t="s">
        <v>309</v>
      </c>
      <c r="B1623" t="s">
        <v>426</v>
      </c>
      <c r="C1623" s="26">
        <f>VLOOKUP(A1623,'Indice Puntaje CF'!$A$4:$R$347,D1623,0)</f>
        <v>0.89161636343375317</v>
      </c>
      <c r="D1623">
        <v>6</v>
      </c>
    </row>
    <row r="1624" spans="1:4" x14ac:dyDescent="0.25">
      <c r="A1624" s="8" t="s">
        <v>193</v>
      </c>
      <c r="B1624" t="s">
        <v>426</v>
      </c>
      <c r="C1624" s="26">
        <f>VLOOKUP(A1624,'Indice Puntaje CF'!$A$4:$R$347,D1624,0)</f>
        <v>0.89161636343375317</v>
      </c>
      <c r="D1624">
        <v>6</v>
      </c>
    </row>
    <row r="1625" spans="1:4" x14ac:dyDescent="0.25">
      <c r="A1625" s="8" t="s">
        <v>335</v>
      </c>
      <c r="B1625" t="s">
        <v>426</v>
      </c>
      <c r="C1625" s="26">
        <f>VLOOKUP(A1625,'Indice Puntaje CF'!$A$4:$R$347,D1625,0)</f>
        <v>0.89161636343375317</v>
      </c>
      <c r="D1625">
        <v>6</v>
      </c>
    </row>
    <row r="1626" spans="1:4" x14ac:dyDescent="0.25">
      <c r="A1626" s="8" t="s">
        <v>85</v>
      </c>
      <c r="B1626" t="s">
        <v>426</v>
      </c>
      <c r="C1626" s="26">
        <f>VLOOKUP(A1626,'Indice Puntaje CF'!$A$4:$R$347,D1626,0)</f>
        <v>0.89161636343375317</v>
      </c>
      <c r="D1626">
        <v>6</v>
      </c>
    </row>
    <row r="1627" spans="1:4" x14ac:dyDescent="0.25">
      <c r="A1627" s="8" t="s">
        <v>378</v>
      </c>
      <c r="B1627" t="s">
        <v>426</v>
      </c>
      <c r="C1627" s="26">
        <f>VLOOKUP(A1627,'Indice Puntaje CF'!$A$4:$R$347,D1627,0)</f>
        <v>0.89161636343375317</v>
      </c>
      <c r="D1627">
        <v>6</v>
      </c>
    </row>
    <row r="1628" spans="1:4" x14ac:dyDescent="0.25">
      <c r="A1628" s="8" t="s">
        <v>359</v>
      </c>
      <c r="B1628" t="s">
        <v>426</v>
      </c>
      <c r="C1628" s="26">
        <f>VLOOKUP(A1628,'Indice Puntaje CF'!$A$4:$R$347,D1628,0)</f>
        <v>0.89161636343375317</v>
      </c>
      <c r="D1628">
        <v>6</v>
      </c>
    </row>
    <row r="1629" spans="1:4" x14ac:dyDescent="0.25">
      <c r="A1629" s="8" t="s">
        <v>86</v>
      </c>
      <c r="B1629" t="s">
        <v>426</v>
      </c>
      <c r="C1629" s="26">
        <f>VLOOKUP(A1629,'Indice Puntaje CF'!$A$4:$R$347,D1629,0)</f>
        <v>0.77080757845186321</v>
      </c>
      <c r="D1629">
        <v>6</v>
      </c>
    </row>
    <row r="1630" spans="1:4" x14ac:dyDescent="0.25">
      <c r="A1630" s="8" t="s">
        <v>108</v>
      </c>
      <c r="B1630" t="s">
        <v>426</v>
      </c>
      <c r="C1630" s="26">
        <f>VLOOKUP(A1630,'Indice Puntaje CF'!$A$4:$R$347,D1630,0)</f>
        <v>0.77080757845186321</v>
      </c>
      <c r="D1630">
        <v>6</v>
      </c>
    </row>
    <row r="1631" spans="1:4" x14ac:dyDescent="0.25">
      <c r="A1631" s="8" t="s">
        <v>355</v>
      </c>
      <c r="B1631" t="s">
        <v>426</v>
      </c>
      <c r="C1631" s="26">
        <f>VLOOKUP(A1631,'Indice Puntaje CF'!$A$4:$R$347,D1631,0)</f>
        <v>0.89161636343375317</v>
      </c>
      <c r="D1631">
        <v>6</v>
      </c>
    </row>
    <row r="1632" spans="1:4" x14ac:dyDescent="0.25">
      <c r="A1632" s="8" t="s">
        <v>351</v>
      </c>
      <c r="B1632" t="s">
        <v>426</v>
      </c>
      <c r="C1632" s="26">
        <f>VLOOKUP(A1632,'Indice Puntaje CF'!$A$4:$R$347,D1632,0)</f>
        <v>0</v>
      </c>
      <c r="D1632">
        <v>6</v>
      </c>
    </row>
    <row r="1633" spans="1:4" x14ac:dyDescent="0.25">
      <c r="A1633" s="8" t="s">
        <v>229</v>
      </c>
      <c r="B1633" t="s">
        <v>426</v>
      </c>
      <c r="C1633" s="26">
        <f>VLOOKUP(A1633,'Indice Puntaje CF'!$A$4:$R$347,D1633,0)</f>
        <v>0</v>
      </c>
      <c r="D1633">
        <v>6</v>
      </c>
    </row>
    <row r="1634" spans="1:4" x14ac:dyDescent="0.25">
      <c r="A1634" s="8" t="s">
        <v>204</v>
      </c>
      <c r="B1634" t="s">
        <v>426</v>
      </c>
      <c r="C1634" s="26">
        <f>VLOOKUP(A1634,'Indice Puntaje CF'!$A$4:$R$347,D1634,0)</f>
        <v>0.62468678615788464</v>
      </c>
      <c r="D1634">
        <v>6</v>
      </c>
    </row>
    <row r="1635" spans="1:4" x14ac:dyDescent="0.25">
      <c r="A1635" s="8" t="s">
        <v>373</v>
      </c>
      <c r="B1635" t="s">
        <v>426</v>
      </c>
      <c r="C1635" s="26">
        <f>VLOOKUP(A1635,'Indice Puntaje CF'!$A$4:$R$347,D1635,0)</f>
        <v>0.89161636343375317</v>
      </c>
      <c r="D1635">
        <v>6</v>
      </c>
    </row>
    <row r="1636" spans="1:4" x14ac:dyDescent="0.25">
      <c r="A1636" s="8" t="s">
        <v>210</v>
      </c>
      <c r="B1636" t="s">
        <v>426</v>
      </c>
      <c r="C1636" s="26">
        <f>VLOOKUP(A1636,'Indice Puntaje CF'!$A$4:$R$347,D1636,0)</f>
        <v>0.89161636343375317</v>
      </c>
      <c r="D1636">
        <v>6</v>
      </c>
    </row>
    <row r="1637" spans="1:4" x14ac:dyDescent="0.25">
      <c r="A1637" s="8" t="s">
        <v>243</v>
      </c>
      <c r="B1637" t="s">
        <v>426</v>
      </c>
      <c r="C1637" s="26">
        <f>VLOOKUP(A1637,'Indice Puntaje CF'!$A$4:$R$347,D1637,0)</f>
        <v>0.89161636343375317</v>
      </c>
      <c r="D1637">
        <v>6</v>
      </c>
    </row>
    <row r="1638" spans="1:4" x14ac:dyDescent="0.25">
      <c r="A1638" s="8" t="s">
        <v>266</v>
      </c>
      <c r="B1638" t="s">
        <v>426</v>
      </c>
      <c r="C1638" s="26">
        <f>VLOOKUP(A1638,'Indice Puntaje CF'!$A$4:$R$347,D1638,0)</f>
        <v>0.89161636343375317</v>
      </c>
      <c r="D1638">
        <v>6</v>
      </c>
    </row>
    <row r="1639" spans="1:4" x14ac:dyDescent="0.25">
      <c r="A1639" s="8" t="s">
        <v>216</v>
      </c>
      <c r="B1639" t="s">
        <v>426</v>
      </c>
      <c r="C1639" s="26">
        <f>VLOOKUP(A1639,'Indice Puntaje CF'!$A$4:$R$347,D1639,0)</f>
        <v>0</v>
      </c>
      <c r="D1639">
        <v>6</v>
      </c>
    </row>
    <row r="1640" spans="1:4" x14ac:dyDescent="0.25">
      <c r="A1640" s="8" t="s">
        <v>291</v>
      </c>
      <c r="B1640" t="s">
        <v>426</v>
      </c>
      <c r="C1640" s="26">
        <f>VLOOKUP(A1640,'Indice Puntaje CF'!$A$4:$R$347,D1640,0)</f>
        <v>0.77080757845186321</v>
      </c>
      <c r="D1640">
        <v>6</v>
      </c>
    </row>
    <row r="1641" spans="1:4" x14ac:dyDescent="0.25">
      <c r="A1641" s="8" t="s">
        <v>165</v>
      </c>
      <c r="B1641" t="s">
        <v>426</v>
      </c>
      <c r="C1641" s="26">
        <f>VLOOKUP(A1641,'Indice Puntaje CF'!$A$4:$R$347,D1641,0)</f>
        <v>0.89161636343375317</v>
      </c>
      <c r="D1641">
        <v>6</v>
      </c>
    </row>
    <row r="1642" spans="1:4" x14ac:dyDescent="0.25">
      <c r="A1642" s="8" t="s">
        <v>194</v>
      </c>
      <c r="B1642" t="s">
        <v>426</v>
      </c>
      <c r="C1642" s="26">
        <f>VLOOKUP(A1642,'Indice Puntaje CF'!$A$4:$R$347,D1642,0)</f>
        <v>0.89161636343375317</v>
      </c>
      <c r="D1642">
        <v>6</v>
      </c>
    </row>
    <row r="1643" spans="1:4" x14ac:dyDescent="0.25">
      <c r="A1643" s="8" t="s">
        <v>404</v>
      </c>
      <c r="B1643" t="s">
        <v>426</v>
      </c>
      <c r="C1643" s="26">
        <f>VLOOKUP(A1643,'Indice Puntaje CF'!$A$4:$R$347,D1643,0)</f>
        <v>0</v>
      </c>
      <c r="D1643">
        <v>6</v>
      </c>
    </row>
    <row r="1644" spans="1:4" x14ac:dyDescent="0.25">
      <c r="A1644" s="8" t="s">
        <v>292</v>
      </c>
      <c r="B1644" t="s">
        <v>426</v>
      </c>
      <c r="C1644" s="26">
        <f>VLOOKUP(A1644,'Indice Puntaje CF'!$A$4:$R$347,D1644,0)</f>
        <v>0.89161636343375317</v>
      </c>
      <c r="D1644">
        <v>6</v>
      </c>
    </row>
    <row r="1645" spans="1:4" x14ac:dyDescent="0.25">
      <c r="A1645" s="8" t="s">
        <v>153</v>
      </c>
      <c r="B1645" t="s">
        <v>426</v>
      </c>
      <c r="C1645" s="26">
        <f>VLOOKUP(A1645,'Indice Puntaje CF'!$A$4:$R$347,D1645,0)</f>
        <v>0.77080757845186321</v>
      </c>
      <c r="D1645">
        <v>6</v>
      </c>
    </row>
    <row r="1646" spans="1:4" x14ac:dyDescent="0.25">
      <c r="A1646" s="8" t="s">
        <v>267</v>
      </c>
      <c r="B1646" t="s">
        <v>426</v>
      </c>
      <c r="C1646" s="26">
        <f>VLOOKUP(A1646,'Indice Puntaje CF'!$A$4:$R$347,D1646,0)</f>
        <v>0.89161636343375317</v>
      </c>
      <c r="D1646">
        <v>6</v>
      </c>
    </row>
    <row r="1647" spans="1:4" x14ac:dyDescent="0.25">
      <c r="A1647" s="8" t="s">
        <v>324</v>
      </c>
      <c r="B1647" t="s">
        <v>426</v>
      </c>
      <c r="C1647" s="26">
        <f>VLOOKUP(A1647,'Indice Puntaje CF'!$A$4:$R$347,D1647,0)</f>
        <v>0.89161636343375317</v>
      </c>
      <c r="D1647">
        <v>6</v>
      </c>
    </row>
    <row r="1648" spans="1:4" x14ac:dyDescent="0.25">
      <c r="A1648" s="8" t="s">
        <v>406</v>
      </c>
      <c r="B1648" t="s">
        <v>426</v>
      </c>
      <c r="C1648" s="26">
        <f>VLOOKUP(A1648,'Indice Puntaje CF'!$A$4:$R$347,D1648,0)</f>
        <v>0</v>
      </c>
      <c r="D1648">
        <v>6</v>
      </c>
    </row>
    <row r="1649" spans="1:4" x14ac:dyDescent="0.25">
      <c r="A1649" s="8" t="s">
        <v>336</v>
      </c>
      <c r="B1649" t="s">
        <v>426</v>
      </c>
      <c r="C1649" s="26">
        <f>VLOOKUP(A1649,'Indice Puntaje CF'!$A$4:$R$347,D1649,0)</f>
        <v>0.62468678615788464</v>
      </c>
      <c r="D1649">
        <v>6</v>
      </c>
    </row>
    <row r="1650" spans="1:4" x14ac:dyDescent="0.25">
      <c r="A1650" s="8" t="s">
        <v>268</v>
      </c>
      <c r="B1650" t="s">
        <v>426</v>
      </c>
      <c r="C1650" s="26">
        <f>VLOOKUP(A1650,'Indice Puntaje CF'!$A$4:$R$347,D1650,0)</f>
        <v>0.89161636343375317</v>
      </c>
      <c r="D1650">
        <v>6</v>
      </c>
    </row>
    <row r="1651" spans="1:4" x14ac:dyDescent="0.25">
      <c r="A1651" s="8" t="s">
        <v>255</v>
      </c>
      <c r="B1651" t="s">
        <v>426</v>
      </c>
      <c r="C1651" s="26">
        <f>VLOOKUP(A1651,'Indice Puntaje CF'!$A$4:$R$347,D1651,0)</f>
        <v>0.77080757845186321</v>
      </c>
      <c r="D1651">
        <v>6</v>
      </c>
    </row>
    <row r="1652" spans="1:4" x14ac:dyDescent="0.25">
      <c r="A1652" s="8" t="s">
        <v>395</v>
      </c>
      <c r="B1652" t="s">
        <v>426</v>
      </c>
      <c r="C1652" s="26">
        <f>VLOOKUP(A1652,'Indice Puntaje CF'!$A$4:$R$347,D1652,0)</f>
        <v>0.89161636343375317</v>
      </c>
      <c r="D1652">
        <v>6</v>
      </c>
    </row>
    <row r="1653" spans="1:4" x14ac:dyDescent="0.25">
      <c r="A1653" s="8" t="s">
        <v>174</v>
      </c>
      <c r="B1653" t="s">
        <v>426</v>
      </c>
      <c r="C1653" s="26">
        <f>VLOOKUP(A1653,'Indice Puntaje CF'!$A$4:$R$347,D1653,0)</f>
        <v>0.77080757845186321</v>
      </c>
      <c r="D1653">
        <v>6</v>
      </c>
    </row>
    <row r="1654" spans="1:4" x14ac:dyDescent="0.25">
      <c r="A1654" s="8" t="s">
        <v>342</v>
      </c>
      <c r="B1654" t="s">
        <v>426</v>
      </c>
      <c r="C1654" s="26">
        <f>VLOOKUP(A1654,'Indice Puntaje CF'!$A$4:$R$347,D1654,0)</f>
        <v>0.89161636343375317</v>
      </c>
      <c r="D1654">
        <v>6</v>
      </c>
    </row>
    <row r="1655" spans="1:4" x14ac:dyDescent="0.25">
      <c r="A1655" s="8" t="s">
        <v>256</v>
      </c>
      <c r="B1655" t="s">
        <v>426</v>
      </c>
      <c r="C1655" s="26">
        <f>VLOOKUP(A1655,'Indice Puntaje CF'!$A$4:$R$347,D1655,0)</f>
        <v>0.89161636343375317</v>
      </c>
      <c r="D1655">
        <v>6</v>
      </c>
    </row>
    <row r="1656" spans="1:4" x14ac:dyDescent="0.25">
      <c r="A1656" s="8" t="s">
        <v>83</v>
      </c>
      <c r="B1656" t="s">
        <v>426</v>
      </c>
      <c r="C1656" s="26">
        <f>VLOOKUP(A1656,'Indice Puntaje CF'!$A$4:$R$347,D1656,0)</f>
        <v>0.77080757845186321</v>
      </c>
      <c r="D1656">
        <v>6</v>
      </c>
    </row>
    <row r="1657" spans="1:4" x14ac:dyDescent="0.25">
      <c r="A1657" s="8" t="s">
        <v>211</v>
      </c>
      <c r="B1657" t="s">
        <v>426</v>
      </c>
      <c r="C1657" s="26">
        <f>VLOOKUP(A1657,'Indice Puntaje CF'!$A$4:$R$347,D1657,0)</f>
        <v>0.89161636343375317</v>
      </c>
      <c r="D1657">
        <v>6</v>
      </c>
    </row>
    <row r="1658" spans="1:4" x14ac:dyDescent="0.25">
      <c r="A1658" s="8" t="s">
        <v>352</v>
      </c>
      <c r="B1658" t="s">
        <v>426</v>
      </c>
      <c r="C1658" s="26">
        <f>VLOOKUP(A1658,'Indice Puntaje CF'!$A$4:$R$347,D1658,0)</f>
        <v>0</v>
      </c>
      <c r="D1658">
        <v>6</v>
      </c>
    </row>
    <row r="1659" spans="1:4" x14ac:dyDescent="0.25">
      <c r="A1659" s="8" t="s">
        <v>140</v>
      </c>
      <c r="B1659" t="s">
        <v>426</v>
      </c>
      <c r="C1659" s="26">
        <f>VLOOKUP(A1659,'Indice Puntaje CF'!$A$4:$R$347,D1659,0)</f>
        <v>0.89161636343375317</v>
      </c>
      <c r="D1659">
        <v>6</v>
      </c>
    </row>
    <row r="1660" spans="1:4" x14ac:dyDescent="0.25">
      <c r="A1660" s="8" t="s">
        <v>144</v>
      </c>
      <c r="B1660" t="s">
        <v>426</v>
      </c>
      <c r="C1660" s="26">
        <f>VLOOKUP(A1660,'Indice Puntaje CF'!$A$4:$R$347,D1660,0)</f>
        <v>0.77080757845186321</v>
      </c>
      <c r="D1660">
        <v>6</v>
      </c>
    </row>
    <row r="1661" spans="1:4" x14ac:dyDescent="0.25">
      <c r="A1661" s="8" t="s">
        <v>382</v>
      </c>
      <c r="B1661" t="s">
        <v>426</v>
      </c>
      <c r="C1661" s="26">
        <f>VLOOKUP(A1661,'Indice Puntaje CF'!$A$4:$R$347,D1661,0)</f>
        <v>0.89161636343375317</v>
      </c>
      <c r="D1661">
        <v>6</v>
      </c>
    </row>
    <row r="1662" spans="1:4" x14ac:dyDescent="0.25">
      <c r="A1662" s="8" t="s">
        <v>94</v>
      </c>
      <c r="B1662" t="s">
        <v>426</v>
      </c>
      <c r="C1662" s="26">
        <f>VLOOKUP(A1662,'Indice Puntaje CF'!$A$4:$R$347,D1662,0)</f>
        <v>0.77080757845186321</v>
      </c>
      <c r="D1662">
        <v>6</v>
      </c>
    </row>
    <row r="1663" spans="1:4" x14ac:dyDescent="0.25">
      <c r="A1663" s="8" t="s">
        <v>166</v>
      </c>
      <c r="B1663" t="s">
        <v>426</v>
      </c>
      <c r="C1663" s="26">
        <f>VLOOKUP(A1663,'Indice Puntaje CF'!$A$4:$R$347,D1663,0)</f>
        <v>0.89161636343375317</v>
      </c>
      <c r="D1663">
        <v>6</v>
      </c>
    </row>
    <row r="1664" spans="1:4" x14ac:dyDescent="0.25">
      <c r="A1664" s="8" t="s">
        <v>244</v>
      </c>
      <c r="B1664" t="s">
        <v>426</v>
      </c>
      <c r="C1664" s="26">
        <f>VLOOKUP(A1664,'Indice Puntaje CF'!$A$4:$R$347,D1664,0)</f>
        <v>0.77080757845186321</v>
      </c>
      <c r="D1664">
        <v>6</v>
      </c>
    </row>
    <row r="1665" spans="1:4" x14ac:dyDescent="0.25">
      <c r="A1665" s="8" t="s">
        <v>360</v>
      </c>
      <c r="B1665" t="s">
        <v>426</v>
      </c>
      <c r="C1665" s="26">
        <f>VLOOKUP(A1665,'Indice Puntaje CF'!$A$4:$R$347,D1665,0)</f>
        <v>0.89161636343375317</v>
      </c>
      <c r="D1665">
        <v>6</v>
      </c>
    </row>
    <row r="1666" spans="1:4" x14ac:dyDescent="0.25">
      <c r="A1666" s="8" t="s">
        <v>117</v>
      </c>
      <c r="B1666" t="s">
        <v>426</v>
      </c>
      <c r="C1666" s="26">
        <f>VLOOKUP(A1666,'Indice Puntaje CF'!$A$4:$R$347,D1666,0)</f>
        <v>0.89161636343375317</v>
      </c>
      <c r="D1666">
        <v>6</v>
      </c>
    </row>
    <row r="1667" spans="1:4" x14ac:dyDescent="0.25">
      <c r="A1667" s="8" t="s">
        <v>99</v>
      </c>
      <c r="B1667" t="s">
        <v>426</v>
      </c>
      <c r="C1667" s="26">
        <f>VLOOKUP(A1667,'Indice Puntaje CF'!$A$4:$R$347,D1667,0)</f>
        <v>0.89161636343375317</v>
      </c>
      <c r="D1667">
        <v>6</v>
      </c>
    </row>
    <row r="1668" spans="1:4" x14ac:dyDescent="0.25">
      <c r="A1668" s="8" t="s">
        <v>183</v>
      </c>
      <c r="B1668" t="s">
        <v>426</v>
      </c>
      <c r="C1668" s="26">
        <f>VLOOKUP(A1668,'Indice Puntaje CF'!$A$4:$R$347,D1668,0)</f>
        <v>0.89161636343375317</v>
      </c>
      <c r="D1668">
        <v>6</v>
      </c>
    </row>
    <row r="1669" spans="1:4" x14ac:dyDescent="0.25">
      <c r="A1669" s="8" t="s">
        <v>175</v>
      </c>
      <c r="B1669" t="s">
        <v>426</v>
      </c>
      <c r="C1669" s="26">
        <f>VLOOKUP(A1669,'Indice Puntaje CF'!$A$4:$R$347,D1669,0)</f>
        <v>0.89161636343375317</v>
      </c>
      <c r="D1669">
        <v>6</v>
      </c>
    </row>
    <row r="1670" spans="1:4" x14ac:dyDescent="0.25">
      <c r="A1670" s="8" t="s">
        <v>369</v>
      </c>
      <c r="B1670" t="s">
        <v>426</v>
      </c>
      <c r="C1670" s="26">
        <f>VLOOKUP(A1670,'Indice Puntaje CF'!$A$4:$R$347,D1670,0)</f>
        <v>0.89161636343375317</v>
      </c>
      <c r="D1670">
        <v>6</v>
      </c>
    </row>
    <row r="1671" spans="1:4" x14ac:dyDescent="0.25">
      <c r="A1671" s="8" t="s">
        <v>396</v>
      </c>
      <c r="B1671" t="s">
        <v>426</v>
      </c>
      <c r="C1671" s="26">
        <f>VLOOKUP(A1671,'Indice Puntaje CF'!$A$4:$R$347,D1671,0)</f>
        <v>0.89161636343375317</v>
      </c>
      <c r="D1671">
        <v>6</v>
      </c>
    </row>
    <row r="1672" spans="1:4" x14ac:dyDescent="0.25">
      <c r="A1672" s="8" t="s">
        <v>343</v>
      </c>
      <c r="B1672" t="s">
        <v>426</v>
      </c>
      <c r="C1672" s="26">
        <f>VLOOKUP(A1672,'Indice Puntaje CF'!$A$4:$R$347,D1672,0)</f>
        <v>0.89161636343375317</v>
      </c>
      <c r="D1672">
        <v>6</v>
      </c>
    </row>
    <row r="1673" spans="1:4" x14ac:dyDescent="0.25">
      <c r="A1673" s="8" t="s">
        <v>257</v>
      </c>
      <c r="B1673" t="s">
        <v>426</v>
      </c>
      <c r="C1673" s="26">
        <f>VLOOKUP(A1673,'Indice Puntaje CF'!$A$4:$R$347,D1673,0)</f>
        <v>0.89161636343375317</v>
      </c>
      <c r="D1673">
        <v>6</v>
      </c>
    </row>
    <row r="1674" spans="1:4" x14ac:dyDescent="0.25">
      <c r="A1674" s="8" t="s">
        <v>293</v>
      </c>
      <c r="B1674" t="s">
        <v>426</v>
      </c>
      <c r="C1674" s="26">
        <f>VLOOKUP(A1674,'Indice Puntaje CF'!$A$4:$R$347,D1674,0)</f>
        <v>0.89161636343375317</v>
      </c>
      <c r="D1674">
        <v>6</v>
      </c>
    </row>
    <row r="1675" spans="1:4" x14ac:dyDescent="0.25">
      <c r="A1675" s="8" t="s">
        <v>280</v>
      </c>
      <c r="B1675" t="s">
        <v>426</v>
      </c>
      <c r="C1675" s="26">
        <f>VLOOKUP(A1675,'Indice Puntaje CF'!$A$4:$R$347,D1675,0)</f>
        <v>0.15327267793547283</v>
      </c>
      <c r="D1675">
        <v>6</v>
      </c>
    </row>
    <row r="1676" spans="1:4" x14ac:dyDescent="0.25">
      <c r="A1676" s="8" t="s">
        <v>344</v>
      </c>
      <c r="B1676" t="s">
        <v>426</v>
      </c>
      <c r="C1676" s="26">
        <f>VLOOKUP(A1676,'Indice Puntaje CF'!$A$4:$R$347,D1676,0)</f>
        <v>0.89161636343375317</v>
      </c>
      <c r="D1676">
        <v>6</v>
      </c>
    </row>
    <row r="1677" spans="1:4" x14ac:dyDescent="0.25">
      <c r="A1677" s="8" t="s">
        <v>310</v>
      </c>
      <c r="B1677" t="s">
        <v>426</v>
      </c>
      <c r="C1677" s="26">
        <f>VLOOKUP(A1677,'Indice Puntaje CF'!$A$4:$R$347,D1677,0)</f>
        <v>0</v>
      </c>
      <c r="D1677">
        <v>6</v>
      </c>
    </row>
    <row r="1678" spans="1:4" x14ac:dyDescent="0.25">
      <c r="A1678" s="8" t="s">
        <v>379</v>
      </c>
      <c r="B1678" t="s">
        <v>426</v>
      </c>
      <c r="C1678" s="26">
        <f>VLOOKUP(A1678,'Indice Puntaje CF'!$A$4:$R$347,D1678,0)</f>
        <v>0</v>
      </c>
      <c r="D1678">
        <v>6</v>
      </c>
    </row>
    <row r="1679" spans="1:4" x14ac:dyDescent="0.25">
      <c r="A1679" s="8" t="s">
        <v>337</v>
      </c>
      <c r="B1679" t="s">
        <v>426</v>
      </c>
      <c r="C1679" s="26">
        <f>VLOOKUP(A1679,'Indice Puntaje CF'!$A$4:$R$347,D1679,0)</f>
        <v>0</v>
      </c>
      <c r="D1679">
        <v>6</v>
      </c>
    </row>
    <row r="1680" spans="1:4" x14ac:dyDescent="0.25">
      <c r="A1680" s="8" t="s">
        <v>141</v>
      </c>
      <c r="B1680" t="s">
        <v>426</v>
      </c>
      <c r="C1680" s="26">
        <f>VLOOKUP(A1680,'Indice Puntaje CF'!$A$4:$R$347,D1680,0)</f>
        <v>0.89161636343375317</v>
      </c>
      <c r="D1680">
        <v>6</v>
      </c>
    </row>
    <row r="1681" spans="1:4" x14ac:dyDescent="0.25">
      <c r="A1681" s="8" t="s">
        <v>418</v>
      </c>
      <c r="B1681" t="s">
        <v>426</v>
      </c>
      <c r="C1681" s="26">
        <f>VLOOKUP(A1681,'Indice Puntaje CF'!$A$4:$R$347,D1681,0)</f>
        <v>0</v>
      </c>
      <c r="D1681">
        <v>6</v>
      </c>
    </row>
    <row r="1682" spans="1:4" x14ac:dyDescent="0.25">
      <c r="A1682" s="8" t="s">
        <v>361</v>
      </c>
      <c r="B1682" t="s">
        <v>426</v>
      </c>
      <c r="C1682" s="26">
        <f>VLOOKUP(A1682,'Indice Puntaje CF'!$A$4:$R$347,D1682,0)</f>
        <v>0.15327267793547283</v>
      </c>
      <c r="D1682">
        <v>6</v>
      </c>
    </row>
    <row r="1683" spans="1:4" x14ac:dyDescent="0.25">
      <c r="A1683" s="8" t="s">
        <v>145</v>
      </c>
      <c r="B1683" t="s">
        <v>426</v>
      </c>
      <c r="C1683" s="26">
        <f>VLOOKUP(A1683,'Indice Puntaje CF'!$A$4:$R$347,D1683,0)</f>
        <v>0.77080757845186321</v>
      </c>
      <c r="D1683">
        <v>6</v>
      </c>
    </row>
    <row r="1684" spans="1:4" x14ac:dyDescent="0.25">
      <c r="A1684" s="8" t="s">
        <v>81</v>
      </c>
      <c r="B1684" t="s">
        <v>426</v>
      </c>
      <c r="C1684" s="26">
        <f>VLOOKUP(A1684,'Indice Puntaje CF'!$A$4:$R$347,D1684,0)</f>
        <v>0.89161636343375317</v>
      </c>
      <c r="D1684">
        <v>6</v>
      </c>
    </row>
    <row r="1685" spans="1:4" x14ac:dyDescent="0.25">
      <c r="A1685" s="8" t="s">
        <v>100</v>
      </c>
      <c r="B1685" t="s">
        <v>426</v>
      </c>
      <c r="C1685" s="26">
        <f>VLOOKUP(A1685,'Indice Puntaje CF'!$A$4:$R$347,D1685,0)</f>
        <v>0.58755468865975724</v>
      </c>
      <c r="D1685">
        <v>6</v>
      </c>
    </row>
    <row r="1686" spans="1:4" x14ac:dyDescent="0.25">
      <c r="A1686" s="8" t="s">
        <v>184</v>
      </c>
      <c r="B1686" t="s">
        <v>426</v>
      </c>
      <c r="C1686" s="26">
        <f>VLOOKUP(A1686,'Indice Puntaje CF'!$A$4:$R$347,D1686,0)</f>
        <v>0.89161636343375317</v>
      </c>
      <c r="D1686">
        <v>6</v>
      </c>
    </row>
    <row r="1687" spans="1:4" x14ac:dyDescent="0.25">
      <c r="A1687" s="8" t="s">
        <v>195</v>
      </c>
      <c r="B1687" t="s">
        <v>426</v>
      </c>
      <c r="C1687" s="26">
        <f>VLOOKUP(A1687,'Indice Puntaje CF'!$A$4:$R$347,D1687,0)</f>
        <v>0.89161636343375317</v>
      </c>
      <c r="D1687">
        <v>6</v>
      </c>
    </row>
    <row r="1688" spans="1:4" x14ac:dyDescent="0.25">
      <c r="A1688" s="8" t="s">
        <v>338</v>
      </c>
      <c r="B1688" t="s">
        <v>426</v>
      </c>
      <c r="C1688" s="26">
        <f>VLOOKUP(A1688,'Indice Puntaje CF'!$A$4:$R$347,D1688,0)</f>
        <v>0.89161636343375317</v>
      </c>
      <c r="D1688">
        <v>6</v>
      </c>
    </row>
    <row r="1689" spans="1:4" x14ac:dyDescent="0.25">
      <c r="A1689" s="8" t="s">
        <v>230</v>
      </c>
      <c r="B1689" t="s">
        <v>426</v>
      </c>
      <c r="C1689" s="26">
        <f>VLOOKUP(A1689,'Indice Puntaje CF'!$A$4:$R$347,D1689,0)</f>
        <v>0.89161636343375317</v>
      </c>
      <c r="D1689">
        <v>6</v>
      </c>
    </row>
    <row r="1690" spans="1:4" x14ac:dyDescent="0.25">
      <c r="A1690" s="8" t="s">
        <v>411</v>
      </c>
      <c r="B1690" t="s">
        <v>426</v>
      </c>
      <c r="C1690" s="26">
        <f>VLOOKUP(A1690,'Indice Puntaje CF'!$A$4:$R$347,D1690,0)</f>
        <v>0</v>
      </c>
      <c r="D1690">
        <v>6</v>
      </c>
    </row>
    <row r="1691" spans="1:4" x14ac:dyDescent="0.25">
      <c r="A1691" s="8" t="s">
        <v>95</v>
      </c>
      <c r="B1691" t="s">
        <v>426</v>
      </c>
      <c r="C1691" s="26">
        <f>VLOOKUP(A1691,'Indice Puntaje CF'!$A$4:$R$347,D1691,0)</f>
        <v>0</v>
      </c>
      <c r="D1691">
        <v>6</v>
      </c>
    </row>
    <row r="1692" spans="1:4" x14ac:dyDescent="0.25">
      <c r="A1692" s="8" t="s">
        <v>269</v>
      </c>
      <c r="B1692" t="s">
        <v>426</v>
      </c>
      <c r="C1692" s="26">
        <f>VLOOKUP(A1692,'Indice Puntaje CF'!$A$4:$R$347,D1692,0)</f>
        <v>0.89161636343375317</v>
      </c>
      <c r="D1692">
        <v>6</v>
      </c>
    </row>
    <row r="1693" spans="1:4" x14ac:dyDescent="0.25">
      <c r="A1693" s="8" t="s">
        <v>121</v>
      </c>
      <c r="B1693" t="s">
        <v>426</v>
      </c>
      <c r="C1693" s="26">
        <f>VLOOKUP(A1693,'Indice Puntaje CF'!$A$4:$R$347,D1693,0)</f>
        <v>0.77080757845186321</v>
      </c>
      <c r="D1693">
        <v>6</v>
      </c>
    </row>
    <row r="1694" spans="1:4" x14ac:dyDescent="0.25">
      <c r="A1694" s="8" t="s">
        <v>383</v>
      </c>
      <c r="B1694" t="s">
        <v>426</v>
      </c>
      <c r="C1694" s="26">
        <f>VLOOKUP(A1694,'Indice Puntaje CF'!$A$4:$R$347,D1694,0)</f>
        <v>0.89161636343375317</v>
      </c>
      <c r="D1694">
        <v>6</v>
      </c>
    </row>
    <row r="1695" spans="1:4" x14ac:dyDescent="0.25">
      <c r="A1695" s="8" t="s">
        <v>217</v>
      </c>
      <c r="B1695" t="s">
        <v>426</v>
      </c>
      <c r="C1695" s="26">
        <f>VLOOKUP(A1695,'Indice Puntaje CF'!$A$4:$R$347,D1695,0)</f>
        <v>0.89161636343375317</v>
      </c>
      <c r="D1695">
        <v>6</v>
      </c>
    </row>
    <row r="1696" spans="1:4" x14ac:dyDescent="0.25">
      <c r="A1696" s="8" t="s">
        <v>384</v>
      </c>
      <c r="B1696" t="s">
        <v>426</v>
      </c>
      <c r="C1696" s="26">
        <f>VLOOKUP(A1696,'Indice Puntaje CF'!$A$4:$R$347,D1696,0)</f>
        <v>0.89161636343375317</v>
      </c>
      <c r="D1696">
        <v>6</v>
      </c>
    </row>
    <row r="1697" spans="1:4" x14ac:dyDescent="0.25">
      <c r="A1697" s="8" t="s">
        <v>345</v>
      </c>
      <c r="B1697" t="s">
        <v>426</v>
      </c>
      <c r="C1697" s="26">
        <f>VLOOKUP(A1697,'Indice Puntaje CF'!$A$4:$R$347,D1697,0)</f>
        <v>0.89161636343375317</v>
      </c>
      <c r="D1697">
        <v>6</v>
      </c>
    </row>
    <row r="1698" spans="1:4" x14ac:dyDescent="0.25">
      <c r="A1698" s="8" t="s">
        <v>391</v>
      </c>
      <c r="B1698" t="s">
        <v>426</v>
      </c>
      <c r="C1698" s="26">
        <f>VLOOKUP(A1698,'Indice Puntaje CF'!$A$4:$R$347,D1698,0)</f>
        <v>0.89161636343375317</v>
      </c>
      <c r="D1698">
        <v>6</v>
      </c>
    </row>
    <row r="1699" spans="1:4" x14ac:dyDescent="0.25">
      <c r="A1699" s="8" t="s">
        <v>281</v>
      </c>
      <c r="B1699" t="s">
        <v>426</v>
      </c>
      <c r="C1699" s="26">
        <f>VLOOKUP(A1699,'Indice Puntaje CF'!$A$4:$R$347,D1699,0)</f>
        <v>0.77080757845186321</v>
      </c>
      <c r="D1699">
        <v>6</v>
      </c>
    </row>
    <row r="1700" spans="1:4" x14ac:dyDescent="0.25">
      <c r="A1700" s="8" t="s">
        <v>258</v>
      </c>
      <c r="B1700" t="s">
        <v>426</v>
      </c>
      <c r="C1700" s="26">
        <f>VLOOKUP(A1700,'Indice Puntaje CF'!$A$4:$R$347,D1700,0)</f>
        <v>0</v>
      </c>
      <c r="D1700">
        <v>6</v>
      </c>
    </row>
    <row r="1701" spans="1:4" x14ac:dyDescent="0.25">
      <c r="A1701" s="8" t="s">
        <v>311</v>
      </c>
      <c r="B1701" t="s">
        <v>426</v>
      </c>
      <c r="C1701" s="26">
        <f>VLOOKUP(A1701,'Indice Puntaje CF'!$A$4:$R$347,D1701,0)</f>
        <v>0.89161636343375317</v>
      </c>
      <c r="D1701">
        <v>6</v>
      </c>
    </row>
    <row r="1702" spans="1:4" x14ac:dyDescent="0.25">
      <c r="A1702" s="8" t="s">
        <v>294</v>
      </c>
      <c r="B1702" t="s">
        <v>426</v>
      </c>
      <c r="C1702" s="26">
        <f>VLOOKUP(A1702,'Indice Puntaje CF'!$A$4:$R$347,D1702,0)</f>
        <v>0.31435418419825095</v>
      </c>
      <c r="D1702">
        <v>6</v>
      </c>
    </row>
    <row r="1703" spans="1:4" x14ac:dyDescent="0.25">
      <c r="A1703" s="8" t="s">
        <v>146</v>
      </c>
      <c r="B1703" t="s">
        <v>426</v>
      </c>
      <c r="C1703" s="26">
        <f>VLOOKUP(A1703,'Indice Puntaje CF'!$A$4:$R$347,D1703,0)</f>
        <v>0.77080757845186321</v>
      </c>
      <c r="D1703">
        <v>6</v>
      </c>
    </row>
    <row r="1704" spans="1:4" x14ac:dyDescent="0.25">
      <c r="A1704" s="8" t="s">
        <v>407</v>
      </c>
      <c r="B1704" t="s">
        <v>426</v>
      </c>
      <c r="C1704" s="26">
        <f>VLOOKUP(A1704,'Indice Puntaje CF'!$A$4:$R$347,D1704,0)</f>
        <v>0</v>
      </c>
      <c r="D1704">
        <v>6</v>
      </c>
    </row>
    <row r="1705" spans="1:4" x14ac:dyDescent="0.25">
      <c r="A1705" s="8" t="s">
        <v>348</v>
      </c>
      <c r="B1705" t="s">
        <v>426</v>
      </c>
      <c r="C1705" s="26">
        <f>VLOOKUP(A1705,'Indice Puntaje CF'!$A$4:$R$347,D1705,0)</f>
        <v>0.89161636343375317</v>
      </c>
      <c r="D1705">
        <v>6</v>
      </c>
    </row>
    <row r="1706" spans="1:4" x14ac:dyDescent="0.25">
      <c r="A1706" s="8" t="s">
        <v>125</v>
      </c>
      <c r="B1706" t="s">
        <v>426</v>
      </c>
      <c r="C1706" s="26">
        <f>VLOOKUP(A1706,'Indice Puntaje CF'!$A$4:$R$347,D1706,0)</f>
        <v>0.89161636343375317</v>
      </c>
      <c r="D1706">
        <v>6</v>
      </c>
    </row>
    <row r="1707" spans="1:4" x14ac:dyDescent="0.25">
      <c r="A1707" s="8" t="s">
        <v>374</v>
      </c>
      <c r="B1707" t="s">
        <v>426</v>
      </c>
      <c r="C1707" s="26">
        <f>VLOOKUP(A1707,'Indice Puntaje CF'!$A$4:$R$347,D1707,0)</f>
        <v>0.89161636343375317</v>
      </c>
      <c r="D1707">
        <v>6</v>
      </c>
    </row>
    <row r="1708" spans="1:4" x14ac:dyDescent="0.25">
      <c r="A1708" s="8" t="s">
        <v>133</v>
      </c>
      <c r="B1708" t="s">
        <v>426</v>
      </c>
      <c r="C1708" s="26">
        <f>VLOOKUP(A1708,'Indice Puntaje CF'!$A$4:$R$347,D1708,0)</f>
        <v>0.89161636343375317</v>
      </c>
      <c r="D1708">
        <v>6</v>
      </c>
    </row>
    <row r="1709" spans="1:4" x14ac:dyDescent="0.25">
      <c r="A1709" s="8" t="s">
        <v>205</v>
      </c>
      <c r="B1709" t="s">
        <v>426</v>
      </c>
      <c r="C1709" s="26">
        <f>VLOOKUP(A1709,'Indice Puntaje CF'!$A$4:$R$347,D1709,0)</f>
        <v>0.89161636343375317</v>
      </c>
      <c r="D1709">
        <v>6</v>
      </c>
    </row>
    <row r="1710" spans="1:4" x14ac:dyDescent="0.25">
      <c r="A1710" s="8" t="s">
        <v>101</v>
      </c>
      <c r="B1710" t="s">
        <v>426</v>
      </c>
      <c r="C1710" s="26">
        <f>VLOOKUP(A1710,'Indice Puntaje CF'!$A$4:$R$347,D1710,0)</f>
        <v>0.89161636343375317</v>
      </c>
      <c r="D1710">
        <v>6</v>
      </c>
    </row>
    <row r="1711" spans="1:4" x14ac:dyDescent="0.25">
      <c r="A1711" s="8" t="s">
        <v>370</v>
      </c>
      <c r="B1711" t="s">
        <v>426</v>
      </c>
      <c r="C1711" s="26">
        <f>VLOOKUP(A1711,'Indice Puntaje CF'!$A$4:$R$347,D1711,0)</f>
        <v>0.89161636343375317</v>
      </c>
      <c r="D1711">
        <v>6</v>
      </c>
    </row>
    <row r="1712" spans="1:4" x14ac:dyDescent="0.25">
      <c r="A1712" s="8" t="s">
        <v>109</v>
      </c>
      <c r="B1712" t="s">
        <v>426</v>
      </c>
      <c r="C1712" s="26">
        <f>VLOOKUP(A1712,'Indice Puntaje CF'!$A$4:$R$347,D1712,0)</f>
        <v>0.77080757845186321</v>
      </c>
      <c r="D1712">
        <v>6</v>
      </c>
    </row>
    <row r="1713" spans="1:4" x14ac:dyDescent="0.25">
      <c r="A1713" s="8" t="s">
        <v>270</v>
      </c>
      <c r="B1713" t="s">
        <v>426</v>
      </c>
      <c r="C1713" s="26">
        <f>VLOOKUP(A1713,'Indice Puntaje CF'!$A$4:$R$347,D1713,0)</f>
        <v>0.89161636343375317</v>
      </c>
      <c r="D1713">
        <v>6</v>
      </c>
    </row>
    <row r="1714" spans="1:4" x14ac:dyDescent="0.25">
      <c r="A1714" s="8" t="s">
        <v>154</v>
      </c>
      <c r="B1714" t="s">
        <v>426</v>
      </c>
      <c r="C1714" s="26">
        <f>VLOOKUP(A1714,'Indice Puntaje CF'!$A$4:$R$347,D1714,0)</f>
        <v>0</v>
      </c>
      <c r="D1714">
        <v>6</v>
      </c>
    </row>
    <row r="1715" spans="1:4" x14ac:dyDescent="0.25">
      <c r="A1715" s="8" t="s">
        <v>105</v>
      </c>
      <c r="B1715" t="s">
        <v>426</v>
      </c>
      <c r="C1715" s="26">
        <f>VLOOKUP(A1715,'Indice Puntaje CF'!$A$4:$R$347,D1715,0)</f>
        <v>0.77080757845186321</v>
      </c>
      <c r="D1715">
        <v>6</v>
      </c>
    </row>
    <row r="1716" spans="1:4" x14ac:dyDescent="0.25">
      <c r="A1716" s="8" t="s">
        <v>155</v>
      </c>
      <c r="B1716" t="s">
        <v>426</v>
      </c>
      <c r="C1716" s="26">
        <f>VLOOKUP(A1716,'Indice Puntaje CF'!$A$4:$R$347,D1716,0)</f>
        <v>0.77080757845186321</v>
      </c>
      <c r="D1716">
        <v>6</v>
      </c>
    </row>
    <row r="1717" spans="1:4" x14ac:dyDescent="0.25">
      <c r="A1717" s="8" t="s">
        <v>87</v>
      </c>
      <c r="B1717" t="s">
        <v>426</v>
      </c>
      <c r="C1717" s="26">
        <f>VLOOKUP(A1717,'Indice Puntaje CF'!$A$4:$R$347,D1717,0)</f>
        <v>0.89161636343375317</v>
      </c>
      <c r="D1717">
        <v>6</v>
      </c>
    </row>
    <row r="1718" spans="1:4" x14ac:dyDescent="0.25">
      <c r="A1718" s="8" t="s">
        <v>271</v>
      </c>
      <c r="B1718" t="s">
        <v>426</v>
      </c>
      <c r="C1718" s="26">
        <f>VLOOKUP(A1718,'Indice Puntaje CF'!$A$4:$R$347,D1718,0)</f>
        <v>0.89161636343375317</v>
      </c>
      <c r="D1718">
        <v>6</v>
      </c>
    </row>
    <row r="1719" spans="1:4" x14ac:dyDescent="0.25">
      <c r="A1719" s="8" t="s">
        <v>312</v>
      </c>
      <c r="B1719" t="s">
        <v>426</v>
      </c>
      <c r="C1719" s="26">
        <f>VLOOKUP(A1719,'Indice Puntaje CF'!$A$4:$R$347,D1719,0)</f>
        <v>0.89161636343375317</v>
      </c>
      <c r="D1719">
        <v>6</v>
      </c>
    </row>
    <row r="1720" spans="1:4" x14ac:dyDescent="0.25">
      <c r="A1720" s="8" t="s">
        <v>313</v>
      </c>
      <c r="B1720" t="s">
        <v>426</v>
      </c>
      <c r="C1720" s="26">
        <f>VLOOKUP(A1720,'Indice Puntaje CF'!$A$4:$R$347,D1720,0)</f>
        <v>0.89161636343375317</v>
      </c>
      <c r="D1720">
        <v>6</v>
      </c>
    </row>
    <row r="1721" spans="1:4" x14ac:dyDescent="0.25">
      <c r="A1721" s="8" t="s">
        <v>110</v>
      </c>
      <c r="B1721" t="s">
        <v>426</v>
      </c>
      <c r="C1721" s="26">
        <f>VLOOKUP(A1721,'Indice Puntaje CF'!$A$4:$R$347,D1721,0)</f>
        <v>0.77080757845186321</v>
      </c>
      <c r="D1721">
        <v>6</v>
      </c>
    </row>
    <row r="1722" spans="1:4" x14ac:dyDescent="0.25">
      <c r="A1722" s="8" t="s">
        <v>436</v>
      </c>
      <c r="B1722" t="s">
        <v>427</v>
      </c>
      <c r="C1722" s="26">
        <f>VLOOKUP(A1722,'Indice Puntaje CF'!$A$4:$R$347,D1722,0)</f>
        <v>0.42338093606638799</v>
      </c>
      <c r="D1722">
        <v>7</v>
      </c>
    </row>
    <row r="1723" spans="1:4" x14ac:dyDescent="0.25">
      <c r="A1723" s="8" t="s">
        <v>111</v>
      </c>
      <c r="B1723" t="s">
        <v>427</v>
      </c>
      <c r="C1723" s="26">
        <f>VLOOKUP(A1723,'Indice Puntaje CF'!$A$4:$R$347,D1723,0)</f>
        <v>0.36699770190996617</v>
      </c>
      <c r="D1723">
        <v>7</v>
      </c>
    </row>
    <row r="1724" spans="1:4" x14ac:dyDescent="0.25">
      <c r="A1724" s="8" t="s">
        <v>295</v>
      </c>
      <c r="B1724" t="s">
        <v>427</v>
      </c>
      <c r="C1724" s="26">
        <f>VLOOKUP(A1724,'Indice Puntaje CF'!$A$4:$R$347,D1724,0)</f>
        <v>0</v>
      </c>
      <c r="D1724">
        <v>7</v>
      </c>
    </row>
    <row r="1725" spans="1:4" x14ac:dyDescent="0.25">
      <c r="A1725" s="8" t="s">
        <v>392</v>
      </c>
      <c r="B1725" t="s">
        <v>427</v>
      </c>
      <c r="C1725" s="26">
        <f>VLOOKUP(A1725,'Indice Puntaje CF'!$A$4:$R$347,D1725,0)</f>
        <v>0</v>
      </c>
      <c r="D1725">
        <v>7</v>
      </c>
    </row>
    <row r="1726" spans="1:4" x14ac:dyDescent="0.25">
      <c r="A1726" s="8" t="s">
        <v>282</v>
      </c>
      <c r="B1726" t="s">
        <v>427</v>
      </c>
      <c r="C1726" s="26">
        <f>VLOOKUP(A1726,'Indice Puntaje CF'!$A$4:$R$347,D1726,0)</f>
        <v>0</v>
      </c>
      <c r="D1726">
        <v>7</v>
      </c>
    </row>
    <row r="1727" spans="1:4" x14ac:dyDescent="0.25">
      <c r="A1727" s="8" t="s">
        <v>421</v>
      </c>
      <c r="B1727" t="s">
        <v>427</v>
      </c>
      <c r="C1727" s="26">
        <f>VLOOKUP(A1727,'Indice Puntaje CF'!$A$4:$R$347,D1727,0)</f>
        <v>0.13905329007881884</v>
      </c>
      <c r="D1727">
        <v>7</v>
      </c>
    </row>
    <row r="1728" spans="1:4" x14ac:dyDescent="0.25">
      <c r="A1728" s="8" t="s">
        <v>147</v>
      </c>
      <c r="B1728" t="s">
        <v>427</v>
      </c>
      <c r="C1728" s="26">
        <f>VLOOKUP(A1728,'Indice Puntaje CF'!$A$4:$R$347,D1728,0)</f>
        <v>8.3392590745716991E-2</v>
      </c>
      <c r="D1728">
        <v>7</v>
      </c>
    </row>
    <row r="1729" spans="1:4" x14ac:dyDescent="0.25">
      <c r="A1729" s="8" t="s">
        <v>375</v>
      </c>
      <c r="B1729" t="s">
        <v>427</v>
      </c>
      <c r="C1729" s="26">
        <f>VLOOKUP(A1729,'Indice Puntaje CF'!$A$4:$R$347,D1729,0)</f>
        <v>8.3392590745716991E-2</v>
      </c>
      <c r="D1729">
        <v>7</v>
      </c>
    </row>
    <row r="1730" spans="1:4" x14ac:dyDescent="0.25">
      <c r="A1730" s="8" t="s">
        <v>176</v>
      </c>
      <c r="B1730" t="s">
        <v>427</v>
      </c>
      <c r="C1730" s="26">
        <f>VLOOKUP(A1730,'Indice Puntaje CF'!$A$4:$R$347,D1730,0)</f>
        <v>0.64324717430015099</v>
      </c>
      <c r="D1730">
        <v>7</v>
      </c>
    </row>
    <row r="1731" spans="1:4" x14ac:dyDescent="0.25">
      <c r="A1731" s="8" t="s">
        <v>88</v>
      </c>
      <c r="B1731" t="s">
        <v>427</v>
      </c>
      <c r="C1731" s="26">
        <f>VLOOKUP(A1731,'Indice Puntaje CF'!$A$4:$R$347,D1731,0)</f>
        <v>0.78230046437896983</v>
      </c>
      <c r="D1731">
        <v>7</v>
      </c>
    </row>
    <row r="1732" spans="1:4" x14ac:dyDescent="0.25">
      <c r="A1732" s="8" t="s">
        <v>196</v>
      </c>
      <c r="B1732" t="s">
        <v>427</v>
      </c>
      <c r="C1732" s="26">
        <f>VLOOKUP(A1732,'Indice Puntaje CF'!$A$4:$R$347,D1732,0)</f>
        <v>0.78230046437896983</v>
      </c>
      <c r="D1732">
        <v>7</v>
      </c>
    </row>
    <row r="1733" spans="1:4" x14ac:dyDescent="0.25">
      <c r="A1733" s="8" t="s">
        <v>231</v>
      </c>
      <c r="B1733" t="s">
        <v>427</v>
      </c>
      <c r="C1733" s="26">
        <f>VLOOKUP(A1733,'Indice Puntaje CF'!$A$4:$R$347,D1733,0)</f>
        <v>0.78230046437896983</v>
      </c>
      <c r="D1733">
        <v>7</v>
      </c>
    </row>
    <row r="1734" spans="1:4" x14ac:dyDescent="0.25">
      <c r="A1734" s="8" t="s">
        <v>218</v>
      </c>
      <c r="B1734" t="s">
        <v>427</v>
      </c>
      <c r="C1734" s="26">
        <f>VLOOKUP(A1734,'Indice Puntaje CF'!$A$4:$R$347,D1734,0)</f>
        <v>0.22185937112716783</v>
      </c>
      <c r="D1734">
        <v>7</v>
      </c>
    </row>
    <row r="1735" spans="1:4" x14ac:dyDescent="0.25">
      <c r="A1735" s="8" t="s">
        <v>112</v>
      </c>
      <c r="B1735" t="s">
        <v>427</v>
      </c>
      <c r="C1735" s="26">
        <f>VLOOKUP(A1735,'Indice Puntaje CF'!$A$4:$R$347,D1735,0)</f>
        <v>0.64324717430015099</v>
      </c>
      <c r="D1735">
        <v>7</v>
      </c>
    </row>
    <row r="1736" spans="1:4" x14ac:dyDescent="0.25">
      <c r="A1736" s="8" t="s">
        <v>283</v>
      </c>
      <c r="B1736" t="s">
        <v>427</v>
      </c>
      <c r="C1736" s="26">
        <f>VLOOKUP(A1736,'Indice Puntaje CF'!$A$4:$R$347,D1736,0)</f>
        <v>8.3392590745716991E-2</v>
      </c>
      <c r="D1736">
        <v>7</v>
      </c>
    </row>
    <row r="1737" spans="1:4" x14ac:dyDescent="0.25">
      <c r="A1737" s="8" t="s">
        <v>314</v>
      </c>
      <c r="B1737" t="s">
        <v>427</v>
      </c>
      <c r="C1737" s="26">
        <f>VLOOKUP(A1737,'Indice Puntaje CF'!$A$4:$R$347,D1737,0)</f>
        <v>0</v>
      </c>
      <c r="D1737">
        <v>7</v>
      </c>
    </row>
    <row r="1738" spans="1:4" x14ac:dyDescent="0.25">
      <c r="A1738" s="8" t="s">
        <v>113</v>
      </c>
      <c r="B1738" t="s">
        <v>427</v>
      </c>
      <c r="C1738" s="26">
        <f>VLOOKUP(A1738,'Indice Puntaje CF'!$A$4:$R$347,D1738,0)</f>
        <v>0.221175282754451</v>
      </c>
      <c r="D1738">
        <v>7</v>
      </c>
    </row>
    <row r="1739" spans="1:4" x14ac:dyDescent="0.25">
      <c r="A1739" s="8" t="s">
        <v>219</v>
      </c>
      <c r="B1739" t="s">
        <v>427</v>
      </c>
      <c r="C1739" s="26">
        <f>VLOOKUP(A1739,'Indice Puntaje CF'!$A$4:$R$347,D1739,0)</f>
        <v>0.35960361668529867</v>
      </c>
      <c r="D1739">
        <v>7</v>
      </c>
    </row>
    <row r="1740" spans="1:4" x14ac:dyDescent="0.25">
      <c r="A1740" s="8" t="s">
        <v>259</v>
      </c>
      <c r="B1740" t="s">
        <v>427</v>
      </c>
      <c r="C1740" s="26">
        <f>VLOOKUP(A1740,'Indice Puntaje CF'!$A$4:$R$347,D1740,0)</f>
        <v>0</v>
      </c>
      <c r="D1740">
        <v>7</v>
      </c>
    </row>
    <row r="1741" spans="1:4" x14ac:dyDescent="0.25">
      <c r="A1741" s="8" t="s">
        <v>412</v>
      </c>
      <c r="B1741" t="s">
        <v>427</v>
      </c>
      <c r="C1741" s="26">
        <f>VLOOKUP(A1741,'Indice Puntaje CF'!$A$4:$R$347,D1741,0)</f>
        <v>0</v>
      </c>
      <c r="D1741">
        <v>7</v>
      </c>
    </row>
    <row r="1742" spans="1:4" x14ac:dyDescent="0.25">
      <c r="A1742" s="8" t="s">
        <v>245</v>
      </c>
      <c r="B1742" t="s">
        <v>427</v>
      </c>
      <c r="C1742" s="26">
        <f>VLOOKUP(A1742,'Indice Puntaje CF'!$A$4:$R$347,D1742,0)</f>
        <v>0</v>
      </c>
      <c r="D1742">
        <v>7</v>
      </c>
    </row>
    <row r="1743" spans="1:4" x14ac:dyDescent="0.25">
      <c r="A1743" s="8" t="s">
        <v>376</v>
      </c>
      <c r="B1743" t="s">
        <v>427</v>
      </c>
      <c r="C1743" s="26">
        <f>VLOOKUP(A1743,'Indice Puntaje CF'!$A$4:$R$347,D1743,0)</f>
        <v>0.78230046437896983</v>
      </c>
      <c r="D1743">
        <v>7</v>
      </c>
    </row>
    <row r="1744" spans="1:4" x14ac:dyDescent="0.25">
      <c r="A1744" s="8" t="s">
        <v>197</v>
      </c>
      <c r="B1744" t="s">
        <v>427</v>
      </c>
      <c r="C1744" s="26">
        <f>VLOOKUP(A1744,'Indice Puntaje CF'!$A$4:$R$347,D1744,0)</f>
        <v>0.64383368399751895</v>
      </c>
      <c r="D1744">
        <v>7</v>
      </c>
    </row>
    <row r="1745" spans="1:4" x14ac:dyDescent="0.25">
      <c r="A1745" s="8" t="s">
        <v>419</v>
      </c>
      <c r="B1745" t="s">
        <v>427</v>
      </c>
      <c r="C1745" s="26">
        <f>VLOOKUP(A1745,'Indice Puntaje CF'!$A$4:$R$347,D1745,0)</f>
        <v>0</v>
      </c>
      <c r="D1745">
        <v>7</v>
      </c>
    </row>
    <row r="1746" spans="1:4" x14ac:dyDescent="0.25">
      <c r="A1746" s="8" t="s">
        <v>220</v>
      </c>
      <c r="B1746" t="s">
        <v>427</v>
      </c>
      <c r="C1746" s="26">
        <f>VLOOKUP(A1746,'Indice Puntaje CF'!$A$4:$R$347,D1746,0)</f>
        <v>8.3392590745716991E-2</v>
      </c>
      <c r="D1746">
        <v>7</v>
      </c>
    </row>
    <row r="1747" spans="1:4" x14ac:dyDescent="0.25">
      <c r="A1747" s="8" t="s">
        <v>260</v>
      </c>
      <c r="B1747" t="s">
        <v>427</v>
      </c>
      <c r="C1747" s="26">
        <f>VLOOKUP(A1747,'Indice Puntaje CF'!$A$4:$R$347,D1747,0)</f>
        <v>0.3609126612059867</v>
      </c>
      <c r="D1747">
        <v>7</v>
      </c>
    </row>
    <row r="1748" spans="1:4" x14ac:dyDescent="0.25">
      <c r="A1748" s="8" t="s">
        <v>403</v>
      </c>
      <c r="B1748" t="s">
        <v>427</v>
      </c>
      <c r="C1748" s="26">
        <f>VLOOKUP(A1748,'Indice Puntaje CF'!$A$4:$R$347,D1748,0)</f>
        <v>0</v>
      </c>
      <c r="D1748">
        <v>7</v>
      </c>
    </row>
    <row r="1749" spans="1:4" x14ac:dyDescent="0.25">
      <c r="A1749" s="8" t="s">
        <v>408</v>
      </c>
      <c r="B1749" t="s">
        <v>427</v>
      </c>
      <c r="C1749" s="26">
        <f>VLOOKUP(A1749,'Indice Puntaje CF'!$A$4:$R$347,D1749,0)</f>
        <v>0</v>
      </c>
      <c r="D1749">
        <v>7</v>
      </c>
    </row>
    <row r="1750" spans="1:4" x14ac:dyDescent="0.25">
      <c r="A1750" s="8" t="s">
        <v>198</v>
      </c>
      <c r="B1750" t="s">
        <v>427</v>
      </c>
      <c r="C1750" s="26">
        <f>VLOOKUP(A1750,'Indice Puntaje CF'!$A$4:$R$347,D1750,0)</f>
        <v>8.3392590745716991E-2</v>
      </c>
      <c r="D1750">
        <v>7</v>
      </c>
    </row>
    <row r="1751" spans="1:4" x14ac:dyDescent="0.25">
      <c r="A1751" s="8" t="s">
        <v>261</v>
      </c>
      <c r="B1751" t="s">
        <v>427</v>
      </c>
      <c r="C1751" s="26">
        <f>VLOOKUP(A1751,'Indice Puntaje CF'!$A$4:$R$347,D1751,0)</f>
        <v>0.42138780317298313</v>
      </c>
      <c r="D1751">
        <v>7</v>
      </c>
    </row>
    <row r="1752" spans="1:4" x14ac:dyDescent="0.25">
      <c r="A1752" s="8" t="s">
        <v>177</v>
      </c>
      <c r="B1752" t="s">
        <v>427</v>
      </c>
      <c r="C1752" s="26">
        <f>VLOOKUP(A1752,'Indice Puntaje CF'!$A$4:$R$347,D1752,0)</f>
        <v>0.35964206313590186</v>
      </c>
      <c r="D1752">
        <v>7</v>
      </c>
    </row>
    <row r="1753" spans="1:4" x14ac:dyDescent="0.25">
      <c r="A1753" s="8" t="s">
        <v>89</v>
      </c>
      <c r="B1753" t="s">
        <v>427</v>
      </c>
      <c r="C1753" s="26">
        <f>VLOOKUP(A1753,'Indice Puntaje CF'!$A$4:$R$347,D1753,0)</f>
        <v>0.3683067464306542</v>
      </c>
      <c r="D1753">
        <v>7</v>
      </c>
    </row>
    <row r="1754" spans="1:4" x14ac:dyDescent="0.25">
      <c r="A1754" s="8" t="s">
        <v>339</v>
      </c>
      <c r="B1754" t="s">
        <v>427</v>
      </c>
      <c r="C1754" s="26">
        <f>VLOOKUP(A1754,'Indice Puntaje CF'!$A$4:$R$347,D1754,0)</f>
        <v>0</v>
      </c>
      <c r="D1754">
        <v>7</v>
      </c>
    </row>
    <row r="1755" spans="1:4" x14ac:dyDescent="0.25">
      <c r="A1755" s="8" t="s">
        <v>272</v>
      </c>
      <c r="B1755" t="s">
        <v>427</v>
      </c>
      <c r="C1755" s="26">
        <f>VLOOKUP(A1755,'Indice Puntaje CF'!$A$4:$R$347,D1755,0)</f>
        <v>8.3392590745716991E-2</v>
      </c>
      <c r="D1755">
        <v>7</v>
      </c>
    </row>
    <row r="1756" spans="1:4" x14ac:dyDescent="0.25">
      <c r="A1756" s="8" t="s">
        <v>385</v>
      </c>
      <c r="B1756" t="s">
        <v>427</v>
      </c>
      <c r="C1756" s="26">
        <f>VLOOKUP(A1756,'Indice Puntaje CF'!$A$4:$R$347,D1756,0)</f>
        <v>0</v>
      </c>
      <c r="D1756">
        <v>7</v>
      </c>
    </row>
    <row r="1757" spans="1:4" x14ac:dyDescent="0.25">
      <c r="A1757" s="8" t="s">
        <v>167</v>
      </c>
      <c r="B1757" t="s">
        <v>427</v>
      </c>
      <c r="C1757" s="26">
        <f>VLOOKUP(A1757,'Indice Puntaje CF'!$A$4:$R$347,D1757,0)</f>
        <v>0.78230046437896983</v>
      </c>
      <c r="D1757">
        <v>7</v>
      </c>
    </row>
    <row r="1758" spans="1:4" x14ac:dyDescent="0.25">
      <c r="A1758" s="8" t="s">
        <v>273</v>
      </c>
      <c r="B1758" t="s">
        <v>427</v>
      </c>
      <c r="C1758" s="26">
        <f>VLOOKUP(A1758,'Indice Puntaje CF'!$A$4:$R$347,D1758,0)</f>
        <v>8.3392590745716991E-2</v>
      </c>
      <c r="D1758">
        <v>7</v>
      </c>
    </row>
    <row r="1759" spans="1:4" x14ac:dyDescent="0.25">
      <c r="A1759" s="8" t="s">
        <v>393</v>
      </c>
      <c r="B1759" t="s">
        <v>427</v>
      </c>
      <c r="C1759" s="26">
        <f>VLOOKUP(A1759,'Indice Puntaje CF'!$A$4:$R$347,D1759,0)</f>
        <v>0</v>
      </c>
      <c r="D1759">
        <v>7</v>
      </c>
    </row>
    <row r="1760" spans="1:4" x14ac:dyDescent="0.25">
      <c r="A1760" s="8" t="s">
        <v>325</v>
      </c>
      <c r="B1760" t="s">
        <v>427</v>
      </c>
      <c r="C1760" s="26">
        <f>VLOOKUP(A1760,'Indice Puntaje CF'!$A$4:$R$347,D1760,0)</f>
        <v>0</v>
      </c>
      <c r="D1760">
        <v>7</v>
      </c>
    </row>
    <row r="1761" spans="1:4" x14ac:dyDescent="0.25">
      <c r="A1761" s="8" t="s">
        <v>326</v>
      </c>
      <c r="B1761" t="s">
        <v>427</v>
      </c>
      <c r="C1761" s="26">
        <f>VLOOKUP(A1761,'Indice Puntaje CF'!$A$4:$R$347,D1761,0)</f>
        <v>8.3392590745716991E-2</v>
      </c>
      <c r="D1761">
        <v>7</v>
      </c>
    </row>
    <row r="1762" spans="1:4" x14ac:dyDescent="0.25">
      <c r="A1762" s="8" t="s">
        <v>246</v>
      </c>
      <c r="B1762" t="s">
        <v>427</v>
      </c>
      <c r="C1762" s="26">
        <f>VLOOKUP(A1762,'Indice Puntaje CF'!$A$4:$R$347,D1762,0)</f>
        <v>8.3392590745716991E-2</v>
      </c>
      <c r="D1762">
        <v>7</v>
      </c>
    </row>
    <row r="1763" spans="1:4" x14ac:dyDescent="0.25">
      <c r="A1763" s="8" t="s">
        <v>118</v>
      </c>
      <c r="B1763" t="s">
        <v>427</v>
      </c>
      <c r="C1763" s="26">
        <f>VLOOKUP(A1763,'Indice Puntaje CF'!$A$4:$R$347,D1763,0)</f>
        <v>8.3392590745716991E-2</v>
      </c>
      <c r="D1763">
        <v>7</v>
      </c>
    </row>
    <row r="1764" spans="1:4" x14ac:dyDescent="0.25">
      <c r="A1764" s="8" t="s">
        <v>386</v>
      </c>
      <c r="B1764" t="s">
        <v>427</v>
      </c>
      <c r="C1764" s="26">
        <f>VLOOKUP(A1764,'Indice Puntaje CF'!$A$4:$R$347,D1764,0)</f>
        <v>0</v>
      </c>
      <c r="D1764">
        <v>7</v>
      </c>
    </row>
    <row r="1765" spans="1:4" x14ac:dyDescent="0.25">
      <c r="A1765" s="8" t="s">
        <v>178</v>
      </c>
      <c r="B1765" t="s">
        <v>427</v>
      </c>
      <c r="C1765" s="26">
        <f>VLOOKUP(A1765,'Indice Puntaje CF'!$A$4:$R$347,D1765,0)</f>
        <v>0</v>
      </c>
      <c r="D1765">
        <v>7</v>
      </c>
    </row>
    <row r="1766" spans="1:4" x14ac:dyDescent="0.25">
      <c r="A1766" s="8" t="s">
        <v>415</v>
      </c>
      <c r="B1766" t="s">
        <v>427</v>
      </c>
      <c r="C1766" s="26">
        <f>VLOOKUP(A1766,'Indice Puntaje CF'!$A$4:$R$347,D1766,0)</f>
        <v>0</v>
      </c>
      <c r="D1766">
        <v>7</v>
      </c>
    </row>
    <row r="1767" spans="1:4" x14ac:dyDescent="0.25">
      <c r="A1767" s="8" t="s">
        <v>232</v>
      </c>
      <c r="B1767" t="s">
        <v>427</v>
      </c>
      <c r="C1767" s="26">
        <f>VLOOKUP(A1767,'Indice Puntaje CF'!$A$4:$R$347,D1767,0)</f>
        <v>0</v>
      </c>
      <c r="D1767">
        <v>7</v>
      </c>
    </row>
    <row r="1768" spans="1:4" x14ac:dyDescent="0.25">
      <c r="A1768" s="8" t="s">
        <v>206</v>
      </c>
      <c r="B1768" t="s">
        <v>427</v>
      </c>
      <c r="C1768" s="26">
        <f>VLOOKUP(A1768,'Indice Puntaje CF'!$A$4:$R$347,D1768,0)</f>
        <v>0.50478039391870011</v>
      </c>
      <c r="D1768">
        <v>7</v>
      </c>
    </row>
    <row r="1769" spans="1:4" x14ac:dyDescent="0.25">
      <c r="A1769" s="8" t="s">
        <v>296</v>
      </c>
      <c r="B1769" t="s">
        <v>427</v>
      </c>
      <c r="C1769" s="26">
        <f>VLOOKUP(A1769,'Indice Puntaje CF'!$A$4:$R$347,D1769,0)</f>
        <v>0</v>
      </c>
      <c r="D1769">
        <v>7</v>
      </c>
    </row>
    <row r="1770" spans="1:4" x14ac:dyDescent="0.25">
      <c r="A1770" s="8" t="s">
        <v>297</v>
      </c>
      <c r="B1770" t="s">
        <v>427</v>
      </c>
      <c r="C1770" s="26">
        <f>VLOOKUP(A1770,'Indice Puntaje CF'!$A$4:$R$347,D1770,0)</f>
        <v>0.22185937112716783</v>
      </c>
      <c r="D1770">
        <v>7</v>
      </c>
    </row>
    <row r="1771" spans="1:4" x14ac:dyDescent="0.25">
      <c r="A1771" s="8" t="s">
        <v>362</v>
      </c>
      <c r="B1771" t="s">
        <v>427</v>
      </c>
      <c r="C1771" s="26">
        <f>VLOOKUP(A1771,'Indice Puntaje CF'!$A$4:$R$347,D1771,0)</f>
        <v>0.78230046437896983</v>
      </c>
      <c r="D1771">
        <v>7</v>
      </c>
    </row>
    <row r="1772" spans="1:4" x14ac:dyDescent="0.25">
      <c r="A1772" s="8" t="s">
        <v>298</v>
      </c>
      <c r="B1772" t="s">
        <v>427</v>
      </c>
      <c r="C1772" s="26">
        <f>VLOOKUP(A1772,'Indice Puntaje CF'!$A$4:$R$347,D1772,0)</f>
        <v>0</v>
      </c>
      <c r="D1772">
        <v>7</v>
      </c>
    </row>
    <row r="1773" spans="1:4" x14ac:dyDescent="0.25">
      <c r="A1773" s="8" t="s">
        <v>299</v>
      </c>
      <c r="B1773" t="s">
        <v>427</v>
      </c>
      <c r="C1773" s="26">
        <f>VLOOKUP(A1773,'Indice Puntaje CF'!$A$4:$R$347,D1773,0)</f>
        <v>0.35960361668529867</v>
      </c>
      <c r="D1773">
        <v>7</v>
      </c>
    </row>
    <row r="1774" spans="1:4" x14ac:dyDescent="0.25">
      <c r="A1774" s="8" t="s">
        <v>247</v>
      </c>
      <c r="B1774" t="s">
        <v>427</v>
      </c>
      <c r="C1774" s="26">
        <f>VLOOKUP(A1774,'Indice Puntaje CF'!$A$4:$R$347,D1774,0)</f>
        <v>8.3392590745716991E-2</v>
      </c>
      <c r="D1774">
        <v>7</v>
      </c>
    </row>
    <row r="1775" spans="1:4" x14ac:dyDescent="0.25">
      <c r="A1775" s="8" t="s">
        <v>416</v>
      </c>
      <c r="B1775" t="s">
        <v>427</v>
      </c>
      <c r="C1775" s="26">
        <f>VLOOKUP(A1775,'Indice Puntaje CF'!$A$4:$R$347,D1775,0)</f>
        <v>0</v>
      </c>
      <c r="D1775">
        <v>7</v>
      </c>
    </row>
    <row r="1776" spans="1:4" x14ac:dyDescent="0.25">
      <c r="A1776" s="8" t="s">
        <v>405</v>
      </c>
      <c r="B1776" t="s">
        <v>427</v>
      </c>
      <c r="C1776" s="26">
        <f>VLOOKUP(A1776,'Indice Puntaje CF'!$A$4:$R$347,D1776,0)</f>
        <v>0</v>
      </c>
      <c r="D1776">
        <v>7</v>
      </c>
    </row>
    <row r="1777" spans="1:4" x14ac:dyDescent="0.25">
      <c r="A1777" s="8" t="s">
        <v>156</v>
      </c>
      <c r="B1777" t="s">
        <v>427</v>
      </c>
      <c r="C1777" s="26">
        <f>VLOOKUP(A1777,'Indice Puntaje CF'!$A$4:$R$347,D1777,0)</f>
        <v>8.3392590745716991E-2</v>
      </c>
      <c r="D1777">
        <v>7</v>
      </c>
    </row>
    <row r="1778" spans="1:4" x14ac:dyDescent="0.25">
      <c r="A1778" s="8" t="s">
        <v>233</v>
      </c>
      <c r="B1778" t="s">
        <v>427</v>
      </c>
      <c r="C1778" s="26">
        <f>VLOOKUP(A1778,'Indice Puntaje CF'!$A$4:$R$347,D1778,0)</f>
        <v>8.3392590745716991E-2</v>
      </c>
      <c r="D1778">
        <v>7</v>
      </c>
    </row>
    <row r="1779" spans="1:4" x14ac:dyDescent="0.25">
      <c r="A1779" s="8" t="s">
        <v>371</v>
      </c>
      <c r="B1779" t="s">
        <v>427</v>
      </c>
      <c r="C1779" s="26">
        <f>VLOOKUP(A1779,'Indice Puntaje CF'!$A$4:$R$347,D1779,0)</f>
        <v>0</v>
      </c>
      <c r="D1779">
        <v>7</v>
      </c>
    </row>
    <row r="1780" spans="1:4" x14ac:dyDescent="0.25">
      <c r="A1780" s="8" t="s">
        <v>148</v>
      </c>
      <c r="B1780" t="s">
        <v>427</v>
      </c>
      <c r="C1780" s="26">
        <f>VLOOKUP(A1780,'Indice Puntaje CF'!$A$4:$R$347,D1780,0)</f>
        <v>0</v>
      </c>
      <c r="D1780">
        <v>7</v>
      </c>
    </row>
    <row r="1781" spans="1:4" x14ac:dyDescent="0.25">
      <c r="A1781" s="8" t="s">
        <v>168</v>
      </c>
      <c r="B1781" t="s">
        <v>427</v>
      </c>
      <c r="C1781" s="26">
        <f>VLOOKUP(A1781,'Indice Puntaje CF'!$A$4:$R$347,D1781,0)</f>
        <v>0.35964206313590186</v>
      </c>
      <c r="D1781">
        <v>7</v>
      </c>
    </row>
    <row r="1782" spans="1:4" x14ac:dyDescent="0.25">
      <c r="A1782" s="8" t="s">
        <v>315</v>
      </c>
      <c r="B1782" t="s">
        <v>427</v>
      </c>
      <c r="C1782" s="26">
        <f>VLOOKUP(A1782,'Indice Puntaje CF'!$A$4:$R$347,D1782,0)</f>
        <v>0</v>
      </c>
      <c r="D1782">
        <v>7</v>
      </c>
    </row>
    <row r="1783" spans="1:4" x14ac:dyDescent="0.25">
      <c r="A1783" s="8" t="s">
        <v>397</v>
      </c>
      <c r="B1783" t="s">
        <v>427</v>
      </c>
      <c r="C1783" s="26">
        <f>VLOOKUP(A1783,'Indice Puntaje CF'!$A$4:$R$347,D1783,0)</f>
        <v>0</v>
      </c>
      <c r="D1783">
        <v>7</v>
      </c>
    </row>
    <row r="1784" spans="1:4" x14ac:dyDescent="0.25">
      <c r="A1784" s="8" t="s">
        <v>212</v>
      </c>
      <c r="B1784" t="s">
        <v>427</v>
      </c>
      <c r="C1784" s="26">
        <f>VLOOKUP(A1784,'Indice Puntaje CF'!$A$4:$R$347,D1784,0)</f>
        <v>8.3392590745716991E-2</v>
      </c>
      <c r="D1784">
        <v>7</v>
      </c>
    </row>
    <row r="1785" spans="1:4" x14ac:dyDescent="0.25">
      <c r="A1785" s="8" t="s">
        <v>262</v>
      </c>
      <c r="B1785" t="s">
        <v>427</v>
      </c>
      <c r="C1785" s="26">
        <f>VLOOKUP(A1785,'Indice Puntaje CF'!$A$4:$R$347,D1785,0)</f>
        <v>8.3392590745716991E-2</v>
      </c>
      <c r="D1785">
        <v>7</v>
      </c>
    </row>
    <row r="1786" spans="1:4" x14ac:dyDescent="0.25">
      <c r="A1786" s="8" t="s">
        <v>157</v>
      </c>
      <c r="B1786" t="s">
        <v>427</v>
      </c>
      <c r="C1786" s="26">
        <f>VLOOKUP(A1786,'Indice Puntaje CF'!$A$4:$R$347,D1786,0)</f>
        <v>0.137782692008734</v>
      </c>
      <c r="D1786">
        <v>7</v>
      </c>
    </row>
    <row r="1787" spans="1:4" x14ac:dyDescent="0.25">
      <c r="A1787" s="8" t="s">
        <v>398</v>
      </c>
      <c r="B1787" t="s">
        <v>427</v>
      </c>
      <c r="C1787" s="26">
        <f>VLOOKUP(A1787,'Indice Puntaje CF'!$A$4:$R$347,D1787,0)</f>
        <v>0</v>
      </c>
      <c r="D1787">
        <v>7</v>
      </c>
    </row>
    <row r="1788" spans="1:4" x14ac:dyDescent="0.25">
      <c r="A1788" s="8" t="s">
        <v>363</v>
      </c>
      <c r="B1788" t="s">
        <v>427</v>
      </c>
      <c r="C1788" s="26">
        <f>VLOOKUP(A1788,'Indice Puntaje CF'!$A$4:$R$347,D1788,0)</f>
        <v>0</v>
      </c>
      <c r="D1788">
        <v>7</v>
      </c>
    </row>
    <row r="1789" spans="1:4" x14ac:dyDescent="0.25">
      <c r="A1789" s="8" t="s">
        <v>364</v>
      </c>
      <c r="B1789" t="s">
        <v>427</v>
      </c>
      <c r="C1789" s="26">
        <f>VLOOKUP(A1789,'Indice Puntaje CF'!$A$4:$R$347,D1789,0)</f>
        <v>8.3392590745716991E-2</v>
      </c>
      <c r="D1789">
        <v>7</v>
      </c>
    </row>
    <row r="1790" spans="1:4" x14ac:dyDescent="0.25">
      <c r="A1790" s="8" t="s">
        <v>248</v>
      </c>
      <c r="B1790" t="s">
        <v>427</v>
      </c>
      <c r="C1790" s="26">
        <f>VLOOKUP(A1790,'Indice Puntaje CF'!$A$4:$R$347,D1790,0)</f>
        <v>8.3392590745716991E-2</v>
      </c>
      <c r="D1790">
        <v>7</v>
      </c>
    </row>
    <row r="1791" spans="1:4" x14ac:dyDescent="0.25">
      <c r="A1791" s="8" t="s">
        <v>234</v>
      </c>
      <c r="B1791" t="s">
        <v>427</v>
      </c>
      <c r="C1791" s="26">
        <f>VLOOKUP(A1791,'Indice Puntaje CF'!$A$4:$R$347,D1791,0)</f>
        <v>8.3392590745716991E-2</v>
      </c>
      <c r="D1791">
        <v>7</v>
      </c>
    </row>
    <row r="1792" spans="1:4" x14ac:dyDescent="0.25">
      <c r="A1792" s="8" t="s">
        <v>387</v>
      </c>
      <c r="B1792" t="s">
        <v>427</v>
      </c>
      <c r="C1792" s="26">
        <f>VLOOKUP(A1792,'Indice Puntaje CF'!$A$4:$R$347,D1792,0)</f>
        <v>8.3392590745716991E-2</v>
      </c>
      <c r="D1792">
        <v>7</v>
      </c>
    </row>
    <row r="1793" spans="1:4" x14ac:dyDescent="0.25">
      <c r="A1793" s="8" t="s">
        <v>119</v>
      </c>
      <c r="B1793" t="s">
        <v>427</v>
      </c>
      <c r="C1793" s="26">
        <f>VLOOKUP(A1793,'Indice Puntaje CF'!$A$4:$R$347,D1793,0)</f>
        <v>0.49738630869403266</v>
      </c>
      <c r="D1793">
        <v>7</v>
      </c>
    </row>
    <row r="1794" spans="1:4" x14ac:dyDescent="0.25">
      <c r="A1794" s="8" t="s">
        <v>169</v>
      </c>
      <c r="B1794" t="s">
        <v>427</v>
      </c>
      <c r="C1794" s="26">
        <f>VLOOKUP(A1794,'Indice Puntaje CF'!$A$4:$R$347,D1794,0)</f>
        <v>8.3392590745716991E-2</v>
      </c>
      <c r="D1794">
        <v>7</v>
      </c>
    </row>
    <row r="1795" spans="1:4" x14ac:dyDescent="0.25">
      <c r="A1795" s="8" t="s">
        <v>134</v>
      </c>
      <c r="B1795" t="s">
        <v>427</v>
      </c>
      <c r="C1795" s="26">
        <f>VLOOKUP(A1795,'Indice Puntaje CF'!$A$4:$R$347,D1795,0)</f>
        <v>0.35960361668529867</v>
      </c>
      <c r="D1795">
        <v>7</v>
      </c>
    </row>
    <row r="1796" spans="1:4" x14ac:dyDescent="0.25">
      <c r="A1796" s="8" t="s">
        <v>235</v>
      </c>
      <c r="B1796" t="s">
        <v>427</v>
      </c>
      <c r="C1796" s="26">
        <f>VLOOKUP(A1796,'Indice Puntaje CF'!$A$4:$R$347,D1796,0)</f>
        <v>0.78230046437896983</v>
      </c>
      <c r="D1796">
        <v>7</v>
      </c>
    </row>
    <row r="1797" spans="1:4" x14ac:dyDescent="0.25">
      <c r="A1797" s="8" t="s">
        <v>349</v>
      </c>
      <c r="B1797" t="s">
        <v>427</v>
      </c>
      <c r="C1797" s="26">
        <f>VLOOKUP(A1797,'Indice Puntaje CF'!$A$4:$R$347,D1797,0)</f>
        <v>0</v>
      </c>
      <c r="D1797">
        <v>7</v>
      </c>
    </row>
    <row r="1798" spans="1:4" x14ac:dyDescent="0.25">
      <c r="A1798" s="8" t="s">
        <v>102</v>
      </c>
      <c r="B1798" t="s">
        <v>427</v>
      </c>
      <c r="C1798" s="26">
        <f>VLOOKUP(A1798,'Indice Puntaje CF'!$A$4:$R$347,D1798,0)</f>
        <v>8.3392590745716991E-2</v>
      </c>
      <c r="D1798">
        <v>7</v>
      </c>
    </row>
    <row r="1799" spans="1:4" x14ac:dyDescent="0.25">
      <c r="A1799" s="8" t="s">
        <v>236</v>
      </c>
      <c r="B1799" t="s">
        <v>427</v>
      </c>
      <c r="C1799" s="26">
        <f>VLOOKUP(A1799,'Indice Puntaje CF'!$A$4:$R$347,D1799,0)</f>
        <v>0.35891952831258184</v>
      </c>
      <c r="D1799">
        <v>7</v>
      </c>
    </row>
    <row r="1800" spans="1:4" x14ac:dyDescent="0.25">
      <c r="A1800" s="8" t="s">
        <v>356</v>
      </c>
      <c r="B1800" t="s">
        <v>427</v>
      </c>
      <c r="C1800" s="26">
        <f>VLOOKUP(A1800,'Indice Puntaje CF'!$A$4:$R$347,D1800,0)</f>
        <v>0</v>
      </c>
      <c r="D1800">
        <v>7</v>
      </c>
    </row>
    <row r="1801" spans="1:4" x14ac:dyDescent="0.25">
      <c r="A1801" s="8" t="s">
        <v>179</v>
      </c>
      <c r="B1801" t="s">
        <v>427</v>
      </c>
      <c r="C1801" s="26">
        <f>VLOOKUP(A1801,'Indice Puntaje CF'!$A$4:$R$347,D1801,0)</f>
        <v>8.3392590745716991E-2</v>
      </c>
      <c r="D1801">
        <v>7</v>
      </c>
    </row>
    <row r="1802" spans="1:4" x14ac:dyDescent="0.25">
      <c r="A1802" s="8" t="s">
        <v>316</v>
      </c>
      <c r="B1802" t="s">
        <v>427</v>
      </c>
      <c r="C1802" s="26">
        <f>VLOOKUP(A1802,'Indice Puntaje CF'!$A$4:$R$347,D1802,0)</f>
        <v>8.3392590745716991E-2</v>
      </c>
      <c r="D1802">
        <v>7</v>
      </c>
    </row>
    <row r="1803" spans="1:4" x14ac:dyDescent="0.25">
      <c r="A1803" s="8" t="s">
        <v>284</v>
      </c>
      <c r="B1803" t="s">
        <v>427</v>
      </c>
      <c r="C1803" s="26">
        <f>VLOOKUP(A1803,'Indice Puntaje CF'!$A$4:$R$347,D1803,0)</f>
        <v>0</v>
      </c>
      <c r="D1803">
        <v>7</v>
      </c>
    </row>
    <row r="1804" spans="1:4" x14ac:dyDescent="0.25">
      <c r="A1804" s="8" t="s">
        <v>300</v>
      </c>
      <c r="B1804" t="s">
        <v>427</v>
      </c>
      <c r="C1804" s="26">
        <f>VLOOKUP(A1804,'Indice Puntaje CF'!$A$4:$R$347,D1804,0)</f>
        <v>0</v>
      </c>
      <c r="D1804">
        <v>7</v>
      </c>
    </row>
    <row r="1805" spans="1:4" x14ac:dyDescent="0.25">
      <c r="A1805" s="8" t="s">
        <v>170</v>
      </c>
      <c r="B1805" t="s">
        <v>427</v>
      </c>
      <c r="C1805" s="26">
        <f>VLOOKUP(A1805,'Indice Puntaje CF'!$A$4:$R$347,D1805,0)</f>
        <v>8.3392590745716991E-2</v>
      </c>
      <c r="D1805">
        <v>7</v>
      </c>
    </row>
    <row r="1806" spans="1:4" x14ac:dyDescent="0.25">
      <c r="A1806" s="8" t="s">
        <v>346</v>
      </c>
      <c r="B1806" t="s">
        <v>427</v>
      </c>
      <c r="C1806" s="26">
        <f>VLOOKUP(A1806,'Indice Puntaje CF'!$A$4:$R$347,D1806,0)</f>
        <v>0</v>
      </c>
      <c r="D1806">
        <v>7</v>
      </c>
    </row>
    <row r="1807" spans="1:4" x14ac:dyDescent="0.25">
      <c r="A1807" s="8" t="s">
        <v>237</v>
      </c>
      <c r="B1807" t="s">
        <v>427</v>
      </c>
      <c r="C1807" s="26">
        <f>VLOOKUP(A1807,'Indice Puntaje CF'!$A$4:$R$347,D1807,0)</f>
        <v>8.3392590745716991E-2</v>
      </c>
      <c r="D1807">
        <v>7</v>
      </c>
    </row>
    <row r="1808" spans="1:4" x14ac:dyDescent="0.25">
      <c r="A1808" s="8" t="s">
        <v>90</v>
      </c>
      <c r="B1808" t="s">
        <v>427</v>
      </c>
      <c r="C1808" s="26">
        <f>VLOOKUP(A1808,'Indice Puntaje CF'!$A$4:$R$347,D1808,0)</f>
        <v>0.64324717430015099</v>
      </c>
      <c r="D1808">
        <v>7</v>
      </c>
    </row>
    <row r="1809" spans="1:4" x14ac:dyDescent="0.25">
      <c r="A1809" s="8" t="s">
        <v>185</v>
      </c>
      <c r="B1809" t="s">
        <v>427</v>
      </c>
      <c r="C1809" s="26">
        <f>VLOOKUP(A1809,'Indice Puntaje CF'!$A$4:$R$347,D1809,0)</f>
        <v>8.3392590745716991E-2</v>
      </c>
      <c r="D1809">
        <v>7</v>
      </c>
    </row>
    <row r="1810" spans="1:4" x14ac:dyDescent="0.25">
      <c r="A1810" s="8" t="s">
        <v>357</v>
      </c>
      <c r="B1810" t="s">
        <v>427</v>
      </c>
      <c r="C1810" s="26">
        <f>VLOOKUP(A1810,'Indice Puntaje CF'!$A$4:$R$347,D1810,0)</f>
        <v>0</v>
      </c>
      <c r="D1810">
        <v>7</v>
      </c>
    </row>
    <row r="1811" spans="1:4" x14ac:dyDescent="0.25">
      <c r="A1811" s="8" t="s">
        <v>186</v>
      </c>
      <c r="B1811" t="s">
        <v>427</v>
      </c>
      <c r="C1811" s="26">
        <f>VLOOKUP(A1811,'Indice Puntaje CF'!$A$4:$R$347,D1811,0)</f>
        <v>0.35960361668529867</v>
      </c>
      <c r="D1811">
        <v>7</v>
      </c>
    </row>
    <row r="1812" spans="1:4" x14ac:dyDescent="0.25">
      <c r="A1812" s="8" t="s">
        <v>171</v>
      </c>
      <c r="B1812" t="s">
        <v>427</v>
      </c>
      <c r="C1812" s="26">
        <f>VLOOKUP(A1812,'Indice Puntaje CF'!$A$4:$R$347,D1812,0)</f>
        <v>8.3392590745716991E-2</v>
      </c>
      <c r="D1812">
        <v>7</v>
      </c>
    </row>
    <row r="1813" spans="1:4" x14ac:dyDescent="0.25">
      <c r="A1813" s="8" t="s">
        <v>213</v>
      </c>
      <c r="B1813" t="s">
        <v>427</v>
      </c>
      <c r="C1813" s="26">
        <f>VLOOKUP(A1813,'Indice Puntaje CF'!$A$4:$R$347,D1813,0)</f>
        <v>8.3392590745716991E-2</v>
      </c>
      <c r="D1813">
        <v>7</v>
      </c>
    </row>
    <row r="1814" spans="1:4" x14ac:dyDescent="0.25">
      <c r="A1814" s="8" t="s">
        <v>180</v>
      </c>
      <c r="B1814" t="s">
        <v>427</v>
      </c>
      <c r="C1814" s="26">
        <f>VLOOKUP(A1814,'Indice Puntaje CF'!$A$4:$R$347,D1814,0)</f>
        <v>0.36699770190996617</v>
      </c>
      <c r="D1814">
        <v>7</v>
      </c>
    </row>
    <row r="1815" spans="1:4" x14ac:dyDescent="0.25">
      <c r="A1815" s="8" t="s">
        <v>399</v>
      </c>
      <c r="B1815" t="s">
        <v>427</v>
      </c>
      <c r="C1815" s="26">
        <f>VLOOKUP(A1815,'Indice Puntaje CF'!$A$4:$R$347,D1815,0)</f>
        <v>0</v>
      </c>
      <c r="D1815">
        <v>7</v>
      </c>
    </row>
    <row r="1816" spans="1:4" x14ac:dyDescent="0.25">
      <c r="A1816" s="8" t="s">
        <v>199</v>
      </c>
      <c r="B1816" t="s">
        <v>427</v>
      </c>
      <c r="C1816" s="26">
        <f>VLOOKUP(A1816,'Indice Puntaje CF'!$A$4:$R$347,D1816,0)</f>
        <v>0.78230046437896983</v>
      </c>
      <c r="D1816">
        <v>7</v>
      </c>
    </row>
    <row r="1817" spans="1:4" x14ac:dyDescent="0.25">
      <c r="A1817" s="8" t="s">
        <v>200</v>
      </c>
      <c r="B1817" t="s">
        <v>427</v>
      </c>
      <c r="C1817" s="26">
        <f>VLOOKUP(A1817,'Indice Puntaje CF'!$A$4:$R$347,D1817,0)</f>
        <v>8.3392590745716991E-2</v>
      </c>
      <c r="D1817">
        <v>7</v>
      </c>
    </row>
    <row r="1818" spans="1:4" x14ac:dyDescent="0.25">
      <c r="A1818" s="8" t="s">
        <v>91</v>
      </c>
      <c r="B1818" t="s">
        <v>427</v>
      </c>
      <c r="C1818" s="26">
        <f>VLOOKUP(A1818,'Indice Puntaje CF'!$A$4:$R$347,D1818,0)</f>
        <v>0.78230046437896983</v>
      </c>
      <c r="D1818">
        <v>7</v>
      </c>
    </row>
    <row r="1819" spans="1:4" x14ac:dyDescent="0.25">
      <c r="A1819" s="8" t="s">
        <v>201</v>
      </c>
      <c r="B1819" t="s">
        <v>427</v>
      </c>
      <c r="C1819" s="26">
        <f>VLOOKUP(A1819,'Indice Puntaje CF'!$A$4:$R$347,D1819,0)</f>
        <v>0.78230046437896983</v>
      </c>
      <c r="D1819">
        <v>7</v>
      </c>
    </row>
    <row r="1820" spans="1:4" x14ac:dyDescent="0.25">
      <c r="A1820" s="8" t="s">
        <v>221</v>
      </c>
      <c r="B1820" t="s">
        <v>427</v>
      </c>
      <c r="C1820" s="26">
        <f>VLOOKUP(A1820,'Indice Puntaje CF'!$A$4:$R$347,D1820,0)</f>
        <v>0.35891952831258184</v>
      </c>
      <c r="D1820">
        <v>7</v>
      </c>
    </row>
    <row r="1821" spans="1:4" x14ac:dyDescent="0.25">
      <c r="A1821" s="8" t="s">
        <v>400</v>
      </c>
      <c r="B1821" t="s">
        <v>427</v>
      </c>
      <c r="C1821" s="26">
        <f>VLOOKUP(A1821,'Indice Puntaje CF'!$A$4:$R$347,D1821,0)</f>
        <v>8.3392590745716991E-2</v>
      </c>
      <c r="D1821">
        <v>7</v>
      </c>
    </row>
    <row r="1822" spans="1:4" x14ac:dyDescent="0.25">
      <c r="A1822" s="8" t="s">
        <v>103</v>
      </c>
      <c r="B1822" t="s">
        <v>427</v>
      </c>
      <c r="C1822" s="26">
        <f>VLOOKUP(A1822,'Indice Puntaje CF'!$A$4:$R$347,D1822,0)</f>
        <v>0.50478039391870011</v>
      </c>
      <c r="D1822">
        <v>7</v>
      </c>
    </row>
    <row r="1823" spans="1:4" x14ac:dyDescent="0.25">
      <c r="A1823" s="8" t="s">
        <v>285</v>
      </c>
      <c r="B1823" t="s">
        <v>427</v>
      </c>
      <c r="C1823" s="26">
        <f>VLOOKUP(A1823,'Indice Puntaje CF'!$A$4:$R$347,D1823,0)</f>
        <v>0</v>
      </c>
      <c r="D1823">
        <v>7</v>
      </c>
    </row>
    <row r="1824" spans="1:4" x14ac:dyDescent="0.25">
      <c r="A1824" s="8" t="s">
        <v>181</v>
      </c>
      <c r="B1824" t="s">
        <v>427</v>
      </c>
      <c r="C1824" s="26">
        <f>VLOOKUP(A1824,'Indice Puntaje CF'!$A$4:$R$347,D1824,0)</f>
        <v>0.35964206313590186</v>
      </c>
      <c r="D1824">
        <v>7</v>
      </c>
    </row>
    <row r="1825" spans="1:4" x14ac:dyDescent="0.25">
      <c r="A1825" s="8" t="s">
        <v>158</v>
      </c>
      <c r="B1825" t="s">
        <v>427</v>
      </c>
      <c r="C1825" s="26">
        <f>VLOOKUP(A1825,'Indice Puntaje CF'!$A$4:$R$347,D1825,0)</f>
        <v>8.3392590745716991E-2</v>
      </c>
      <c r="D1825">
        <v>7</v>
      </c>
    </row>
    <row r="1826" spans="1:4" x14ac:dyDescent="0.25">
      <c r="A1826" s="8" t="s">
        <v>274</v>
      </c>
      <c r="B1826" t="s">
        <v>427</v>
      </c>
      <c r="C1826" s="26">
        <f>VLOOKUP(A1826,'Indice Puntaje CF'!$A$4:$R$347,D1826,0)</f>
        <v>0</v>
      </c>
      <c r="D1826">
        <v>7</v>
      </c>
    </row>
    <row r="1827" spans="1:4" x14ac:dyDescent="0.25">
      <c r="A1827" s="8" t="s">
        <v>327</v>
      </c>
      <c r="B1827" t="s">
        <v>427</v>
      </c>
      <c r="C1827" s="26">
        <f>VLOOKUP(A1827,'Indice Puntaje CF'!$A$4:$R$347,D1827,0)</f>
        <v>0</v>
      </c>
      <c r="D1827">
        <v>7</v>
      </c>
    </row>
    <row r="1828" spans="1:4" x14ac:dyDescent="0.25">
      <c r="A1828" s="8" t="s">
        <v>159</v>
      </c>
      <c r="B1828" t="s">
        <v>427</v>
      </c>
      <c r="C1828" s="26">
        <f>VLOOKUP(A1828,'Indice Puntaje CF'!$A$4:$R$347,D1828,0)</f>
        <v>0</v>
      </c>
      <c r="D1828">
        <v>7</v>
      </c>
    </row>
    <row r="1829" spans="1:4" x14ac:dyDescent="0.25">
      <c r="A1829" s="8" t="s">
        <v>142</v>
      </c>
      <c r="B1829" t="s">
        <v>427</v>
      </c>
      <c r="C1829" s="26">
        <f>VLOOKUP(A1829,'Indice Puntaje CF'!$A$4:$R$347,D1829,0)</f>
        <v>8.3392590745716991E-2</v>
      </c>
      <c r="D1829">
        <v>7</v>
      </c>
    </row>
    <row r="1830" spans="1:4" x14ac:dyDescent="0.25">
      <c r="A1830" s="8" t="s">
        <v>409</v>
      </c>
      <c r="B1830" t="s">
        <v>427</v>
      </c>
      <c r="C1830" s="26">
        <f>VLOOKUP(A1830,'Indice Puntaje CF'!$A$4:$R$347,D1830,0)</f>
        <v>0</v>
      </c>
      <c r="D1830">
        <v>7</v>
      </c>
    </row>
    <row r="1831" spans="1:4" x14ac:dyDescent="0.25">
      <c r="A1831" s="8" t="s">
        <v>358</v>
      </c>
      <c r="B1831" t="s">
        <v>427</v>
      </c>
      <c r="C1831" s="26">
        <f>VLOOKUP(A1831,'Indice Puntaje CF'!$A$4:$R$347,D1831,0)</f>
        <v>8.3392590745716991E-2</v>
      </c>
      <c r="D1831">
        <v>7</v>
      </c>
    </row>
    <row r="1832" spans="1:4" x14ac:dyDescent="0.25">
      <c r="A1832" s="8" t="s">
        <v>106</v>
      </c>
      <c r="B1832" t="s">
        <v>427</v>
      </c>
      <c r="C1832" s="26">
        <f>VLOOKUP(A1832,'Indice Puntaje CF'!$A$4:$R$347,D1832,0)</f>
        <v>0.78230046437896983</v>
      </c>
      <c r="D1832">
        <v>7</v>
      </c>
    </row>
    <row r="1833" spans="1:4" x14ac:dyDescent="0.25">
      <c r="A1833" s="8" t="s">
        <v>388</v>
      </c>
      <c r="B1833" t="s">
        <v>427</v>
      </c>
      <c r="C1833" s="26">
        <f>VLOOKUP(A1833,'Indice Puntaje CF'!$A$4:$R$347,D1833,0)</f>
        <v>0</v>
      </c>
      <c r="D1833">
        <v>7</v>
      </c>
    </row>
    <row r="1834" spans="1:4" x14ac:dyDescent="0.25">
      <c r="A1834" s="8" t="s">
        <v>160</v>
      </c>
      <c r="B1834" t="s">
        <v>427</v>
      </c>
      <c r="C1834" s="26">
        <f>VLOOKUP(A1834,'Indice Puntaje CF'!$A$4:$R$347,D1834,0)</f>
        <v>8.3392590745716991E-2</v>
      </c>
      <c r="D1834">
        <v>7</v>
      </c>
    </row>
    <row r="1835" spans="1:4" x14ac:dyDescent="0.25">
      <c r="A1835" s="8" t="s">
        <v>120</v>
      </c>
      <c r="B1835" t="s">
        <v>427</v>
      </c>
      <c r="C1835" s="26">
        <f>VLOOKUP(A1835,'Indice Puntaje CF'!$A$4:$R$347,D1835,0)</f>
        <v>0.4986569067641175</v>
      </c>
      <c r="D1835">
        <v>7</v>
      </c>
    </row>
    <row r="1836" spans="1:4" x14ac:dyDescent="0.25">
      <c r="A1836" s="8" t="s">
        <v>263</v>
      </c>
      <c r="B1836" t="s">
        <v>427</v>
      </c>
      <c r="C1836" s="26">
        <f>VLOOKUP(A1836,'Indice Puntaje CF'!$A$4:$R$347,D1836,0)</f>
        <v>0</v>
      </c>
      <c r="D1836">
        <v>7</v>
      </c>
    </row>
    <row r="1837" spans="1:4" x14ac:dyDescent="0.25">
      <c r="A1837" s="8" t="s">
        <v>96</v>
      </c>
      <c r="B1837" t="s">
        <v>427</v>
      </c>
      <c r="C1837" s="26">
        <f>VLOOKUP(A1837,'Indice Puntaje CF'!$A$4:$R$347,D1837,0)</f>
        <v>8.3392590745716991E-2</v>
      </c>
      <c r="D1837">
        <v>7</v>
      </c>
    </row>
    <row r="1838" spans="1:4" x14ac:dyDescent="0.25">
      <c r="A1838" s="8" t="s">
        <v>98</v>
      </c>
      <c r="B1838" t="s">
        <v>427</v>
      </c>
      <c r="C1838" s="26">
        <f>VLOOKUP(A1838,'Indice Puntaje CF'!$A$4:$R$347,D1838,0)</f>
        <v>0.49738630869403266</v>
      </c>
      <c r="D1838">
        <v>7</v>
      </c>
    </row>
    <row r="1839" spans="1:4" x14ac:dyDescent="0.25">
      <c r="A1839" s="8" t="s">
        <v>264</v>
      </c>
      <c r="B1839" t="s">
        <v>427</v>
      </c>
      <c r="C1839" s="26">
        <f>VLOOKUP(A1839,'Indice Puntaje CF'!$A$4:$R$347,D1839,0)</f>
        <v>8.3392590745716991E-2</v>
      </c>
      <c r="D1839">
        <v>7</v>
      </c>
    </row>
    <row r="1840" spans="1:4" x14ac:dyDescent="0.25">
      <c r="A1840" s="8" t="s">
        <v>126</v>
      </c>
      <c r="B1840" t="s">
        <v>427</v>
      </c>
      <c r="C1840" s="26">
        <f>VLOOKUP(A1840,'Indice Puntaje CF'!$A$4:$R$347,D1840,0)</f>
        <v>8.3392590745716991E-2</v>
      </c>
      <c r="D1840">
        <v>7</v>
      </c>
    </row>
    <row r="1841" spans="1:4" x14ac:dyDescent="0.25">
      <c r="A1841" s="8" t="s">
        <v>222</v>
      </c>
      <c r="B1841" t="s">
        <v>427</v>
      </c>
      <c r="C1841" s="26">
        <f>VLOOKUP(A1841,'Indice Puntaje CF'!$A$4:$R$347,D1841,0)</f>
        <v>0</v>
      </c>
      <c r="D1841">
        <v>7</v>
      </c>
    </row>
    <row r="1842" spans="1:4" x14ac:dyDescent="0.25">
      <c r="A1842" s="8" t="s">
        <v>389</v>
      </c>
      <c r="B1842" t="s">
        <v>427</v>
      </c>
      <c r="C1842" s="26">
        <f>VLOOKUP(A1842,'Indice Puntaje CF'!$A$4:$R$347,D1842,0)</f>
        <v>0</v>
      </c>
      <c r="D1842">
        <v>7</v>
      </c>
    </row>
    <row r="1843" spans="1:4" x14ac:dyDescent="0.25">
      <c r="A1843" s="8" t="s">
        <v>127</v>
      </c>
      <c r="B1843" t="s">
        <v>427</v>
      </c>
      <c r="C1843" s="26">
        <f>VLOOKUP(A1843,'Indice Puntaje CF'!$A$4:$R$347,D1843,0)</f>
        <v>0.35960361668529867</v>
      </c>
      <c r="D1843">
        <v>7</v>
      </c>
    </row>
    <row r="1844" spans="1:4" x14ac:dyDescent="0.25">
      <c r="A1844" s="8" t="s">
        <v>187</v>
      </c>
      <c r="B1844" t="s">
        <v>427</v>
      </c>
      <c r="C1844" s="26">
        <f>VLOOKUP(A1844,'Indice Puntaje CF'!$A$4:$R$347,D1844,0)</f>
        <v>8.3392590745716991E-2</v>
      </c>
      <c r="D1844">
        <v>7</v>
      </c>
    </row>
    <row r="1845" spans="1:4" x14ac:dyDescent="0.25">
      <c r="A1845" s="8" t="s">
        <v>114</v>
      </c>
      <c r="B1845" t="s">
        <v>427</v>
      </c>
      <c r="C1845" s="26">
        <f>VLOOKUP(A1845,'Indice Puntaje CF'!$A$4:$R$347,D1845,0)</f>
        <v>0.78230046437896983</v>
      </c>
      <c r="D1845">
        <v>7</v>
      </c>
    </row>
    <row r="1846" spans="1:4" x14ac:dyDescent="0.25">
      <c r="A1846" s="8" t="s">
        <v>238</v>
      </c>
      <c r="B1846" t="s">
        <v>427</v>
      </c>
      <c r="C1846" s="26">
        <f>VLOOKUP(A1846,'Indice Puntaje CF'!$A$4:$R$347,D1846,0)</f>
        <v>0</v>
      </c>
      <c r="D1846">
        <v>7</v>
      </c>
    </row>
    <row r="1847" spans="1:4" x14ac:dyDescent="0.25">
      <c r="A1847" s="8" t="s">
        <v>135</v>
      </c>
      <c r="B1847" t="s">
        <v>427</v>
      </c>
      <c r="C1847" s="26">
        <f>VLOOKUP(A1847,'Indice Puntaje CF'!$A$4:$R$347,D1847,0)</f>
        <v>8.3392590745716991E-2</v>
      </c>
      <c r="D1847">
        <v>7</v>
      </c>
    </row>
    <row r="1848" spans="1:4" x14ac:dyDescent="0.25">
      <c r="A1848" s="8" t="s">
        <v>301</v>
      </c>
      <c r="B1848" t="s">
        <v>427</v>
      </c>
      <c r="C1848" s="26">
        <f>VLOOKUP(A1848,'Indice Puntaje CF'!$A$4:$R$347,D1848,0)</f>
        <v>0</v>
      </c>
      <c r="D1848">
        <v>7</v>
      </c>
    </row>
    <row r="1849" spans="1:4" x14ac:dyDescent="0.25">
      <c r="A1849" s="8" t="s">
        <v>286</v>
      </c>
      <c r="B1849" t="s">
        <v>427</v>
      </c>
      <c r="C1849" s="26">
        <f>VLOOKUP(A1849,'Indice Puntaje CF'!$A$4:$R$347,D1849,0)</f>
        <v>8.3392590745716991E-2</v>
      </c>
      <c r="D1849">
        <v>7</v>
      </c>
    </row>
    <row r="1850" spans="1:4" x14ac:dyDescent="0.25">
      <c r="A1850" s="8" t="s">
        <v>302</v>
      </c>
      <c r="B1850" t="s">
        <v>427</v>
      </c>
      <c r="C1850" s="26">
        <f>VLOOKUP(A1850,'Indice Puntaje CF'!$A$4:$R$347,D1850,0)</f>
        <v>0.35960361668529867</v>
      </c>
      <c r="D1850">
        <v>7</v>
      </c>
    </row>
    <row r="1851" spans="1:4" x14ac:dyDescent="0.25">
      <c r="A1851" s="8" t="s">
        <v>239</v>
      </c>
      <c r="B1851" t="s">
        <v>427</v>
      </c>
      <c r="C1851" s="26">
        <f>VLOOKUP(A1851,'Indice Puntaje CF'!$A$4:$R$347,D1851,0)</f>
        <v>0</v>
      </c>
      <c r="D1851">
        <v>7</v>
      </c>
    </row>
    <row r="1852" spans="1:4" x14ac:dyDescent="0.25">
      <c r="A1852" s="8" t="s">
        <v>380</v>
      </c>
      <c r="B1852" t="s">
        <v>427</v>
      </c>
      <c r="C1852" s="26">
        <f>VLOOKUP(A1852,'Indice Puntaje CF'!$A$4:$R$347,D1852,0)</f>
        <v>8.3392590745716991E-2</v>
      </c>
      <c r="D1852">
        <v>7</v>
      </c>
    </row>
    <row r="1853" spans="1:4" x14ac:dyDescent="0.25">
      <c r="A1853" s="8" t="s">
        <v>365</v>
      </c>
      <c r="B1853" t="s">
        <v>427</v>
      </c>
      <c r="C1853" s="26">
        <f>VLOOKUP(A1853,'Indice Puntaje CF'!$A$4:$R$347,D1853,0)</f>
        <v>0</v>
      </c>
      <c r="D1853">
        <v>7</v>
      </c>
    </row>
    <row r="1854" spans="1:4" x14ac:dyDescent="0.25">
      <c r="A1854" s="8" t="s">
        <v>366</v>
      </c>
      <c r="B1854" t="s">
        <v>427</v>
      </c>
      <c r="C1854" s="26">
        <f>VLOOKUP(A1854,'Indice Puntaje CF'!$A$4:$R$347,D1854,0)</f>
        <v>0</v>
      </c>
      <c r="D1854">
        <v>7</v>
      </c>
    </row>
    <row r="1855" spans="1:4" x14ac:dyDescent="0.25">
      <c r="A1855" s="8" t="s">
        <v>80</v>
      </c>
      <c r="B1855" t="s">
        <v>427</v>
      </c>
      <c r="C1855" s="26">
        <f>VLOOKUP(A1855,'Indice Puntaje CF'!$A$4:$R$347,D1855,0)</f>
        <v>0.78230046437896983</v>
      </c>
      <c r="D1855">
        <v>7</v>
      </c>
    </row>
    <row r="1856" spans="1:4" x14ac:dyDescent="0.25">
      <c r="A1856" s="8" t="s">
        <v>149</v>
      </c>
      <c r="B1856" t="s">
        <v>427</v>
      </c>
      <c r="C1856" s="26">
        <f>VLOOKUP(A1856,'Indice Puntaje CF'!$A$4:$R$347,D1856,0)</f>
        <v>0.221175282754451</v>
      </c>
      <c r="D1856">
        <v>7</v>
      </c>
    </row>
    <row r="1857" spans="1:4" x14ac:dyDescent="0.25">
      <c r="A1857" s="8" t="s">
        <v>317</v>
      </c>
      <c r="B1857" t="s">
        <v>427</v>
      </c>
      <c r="C1857" s="26">
        <f>VLOOKUP(A1857,'Indice Puntaje CF'!$A$4:$R$347,D1857,0)</f>
        <v>0</v>
      </c>
      <c r="D1857">
        <v>7</v>
      </c>
    </row>
    <row r="1858" spans="1:4" x14ac:dyDescent="0.25">
      <c r="A1858" s="8" t="s">
        <v>161</v>
      </c>
      <c r="B1858" t="s">
        <v>427</v>
      </c>
      <c r="C1858" s="26">
        <f>VLOOKUP(A1858,'Indice Puntaje CF'!$A$4:$R$347,D1858,0)</f>
        <v>8.3392590745716991E-2</v>
      </c>
      <c r="D1858">
        <v>7</v>
      </c>
    </row>
    <row r="1859" spans="1:4" x14ac:dyDescent="0.25">
      <c r="A1859" s="8" t="s">
        <v>115</v>
      </c>
      <c r="B1859" t="s">
        <v>427</v>
      </c>
      <c r="C1859" s="26">
        <f>VLOOKUP(A1859,'Indice Puntaje CF'!$A$4:$R$347,D1859,0)</f>
        <v>0.35964206313590186</v>
      </c>
      <c r="D1859">
        <v>7</v>
      </c>
    </row>
    <row r="1860" spans="1:4" x14ac:dyDescent="0.25">
      <c r="A1860" s="8" t="s">
        <v>240</v>
      </c>
      <c r="B1860" t="s">
        <v>427</v>
      </c>
      <c r="C1860" s="26">
        <f>VLOOKUP(A1860,'Indice Puntaje CF'!$A$4:$R$347,D1860,0)</f>
        <v>0</v>
      </c>
      <c r="D1860">
        <v>7</v>
      </c>
    </row>
    <row r="1861" spans="1:4" x14ac:dyDescent="0.25">
      <c r="A1861" s="8" t="s">
        <v>162</v>
      </c>
      <c r="B1861" t="s">
        <v>427</v>
      </c>
      <c r="C1861" s="26">
        <f>VLOOKUP(A1861,'Indice Puntaje CF'!$A$4:$R$347,D1861,0)</f>
        <v>0.78230046437896983</v>
      </c>
      <c r="D1861">
        <v>7</v>
      </c>
    </row>
    <row r="1862" spans="1:4" x14ac:dyDescent="0.25">
      <c r="A1862" s="8" t="s">
        <v>318</v>
      </c>
      <c r="B1862" t="s">
        <v>427</v>
      </c>
      <c r="C1862" s="26">
        <f>VLOOKUP(A1862,'Indice Puntaje CF'!$A$4:$R$347,D1862,0)</f>
        <v>0.35960361668529867</v>
      </c>
      <c r="D1862">
        <v>7</v>
      </c>
    </row>
    <row r="1863" spans="1:4" x14ac:dyDescent="0.25">
      <c r="A1863" s="8" t="s">
        <v>287</v>
      </c>
      <c r="B1863" t="s">
        <v>427</v>
      </c>
      <c r="C1863" s="26">
        <f>VLOOKUP(A1863,'Indice Puntaje CF'!$A$4:$R$347,D1863,0)</f>
        <v>8.3392590745716991E-2</v>
      </c>
      <c r="D1863">
        <v>7</v>
      </c>
    </row>
    <row r="1864" spans="1:4" x14ac:dyDescent="0.25">
      <c r="A1864" s="8" t="s">
        <v>79</v>
      </c>
      <c r="B1864" t="s">
        <v>427</v>
      </c>
      <c r="C1864" s="26">
        <f>VLOOKUP(A1864,'Indice Puntaje CF'!$A$4:$R$347,D1864,0)</f>
        <v>0.78230046437896983</v>
      </c>
      <c r="D1864">
        <v>7</v>
      </c>
    </row>
    <row r="1865" spans="1:4" x14ac:dyDescent="0.25">
      <c r="A1865" s="8" t="s">
        <v>202</v>
      </c>
      <c r="B1865" t="s">
        <v>427</v>
      </c>
      <c r="C1865" s="26">
        <f>VLOOKUP(A1865,'Indice Puntaje CF'!$A$4:$R$347,D1865,0)</f>
        <v>0</v>
      </c>
      <c r="D1865">
        <v>7</v>
      </c>
    </row>
    <row r="1866" spans="1:4" x14ac:dyDescent="0.25">
      <c r="A1866" s="8" t="s">
        <v>207</v>
      </c>
      <c r="B1866" t="s">
        <v>427</v>
      </c>
      <c r="C1866" s="26">
        <f>VLOOKUP(A1866,'Indice Puntaje CF'!$A$4:$R$347,D1866,0)</f>
        <v>0.78230046437896983</v>
      </c>
      <c r="D1866">
        <v>7</v>
      </c>
    </row>
    <row r="1867" spans="1:4" x14ac:dyDescent="0.25">
      <c r="A1867" s="8" t="s">
        <v>214</v>
      </c>
      <c r="B1867" t="s">
        <v>427</v>
      </c>
      <c r="C1867" s="26">
        <f>VLOOKUP(A1867,'Indice Puntaje CF'!$A$4:$R$347,D1867,0)</f>
        <v>0</v>
      </c>
      <c r="D1867">
        <v>7</v>
      </c>
    </row>
    <row r="1868" spans="1:4" x14ac:dyDescent="0.25">
      <c r="A1868" s="8" t="s">
        <v>122</v>
      </c>
      <c r="B1868" t="s">
        <v>427</v>
      </c>
      <c r="C1868" s="26">
        <f>VLOOKUP(A1868,'Indice Puntaje CF'!$A$4:$R$347,D1868,0)</f>
        <v>0.506050991988785</v>
      </c>
      <c r="D1868">
        <v>7</v>
      </c>
    </row>
    <row r="1869" spans="1:4" x14ac:dyDescent="0.25">
      <c r="A1869" s="8" t="s">
        <v>410</v>
      </c>
      <c r="B1869" t="s">
        <v>427</v>
      </c>
      <c r="C1869" s="26">
        <f>VLOOKUP(A1869,'Indice Puntaje CF'!$A$4:$R$347,D1869,0)</f>
        <v>0</v>
      </c>
      <c r="D1869">
        <v>7</v>
      </c>
    </row>
    <row r="1870" spans="1:4" x14ac:dyDescent="0.25">
      <c r="A1870" s="8" t="s">
        <v>143</v>
      </c>
      <c r="B1870" t="s">
        <v>427</v>
      </c>
      <c r="C1870" s="26">
        <f>VLOOKUP(A1870,'Indice Puntaje CF'!$A$4:$R$347,D1870,0)</f>
        <v>0.49738630869403266</v>
      </c>
      <c r="D1870">
        <v>7</v>
      </c>
    </row>
    <row r="1871" spans="1:4" x14ac:dyDescent="0.25">
      <c r="A1871" s="8" t="s">
        <v>249</v>
      </c>
      <c r="B1871" t="s">
        <v>427</v>
      </c>
      <c r="C1871" s="26">
        <f>VLOOKUP(A1871,'Indice Puntaje CF'!$A$4:$R$347,D1871,0)</f>
        <v>0.41530276246900372</v>
      </c>
      <c r="D1871">
        <v>7</v>
      </c>
    </row>
    <row r="1872" spans="1:4" x14ac:dyDescent="0.25">
      <c r="A1872" s="8" t="s">
        <v>128</v>
      </c>
      <c r="B1872" t="s">
        <v>427</v>
      </c>
      <c r="C1872" s="26">
        <f>VLOOKUP(A1872,'Indice Puntaje CF'!$A$4:$R$347,D1872,0)</f>
        <v>0.35964206313590186</v>
      </c>
      <c r="D1872">
        <v>7</v>
      </c>
    </row>
    <row r="1873" spans="1:4" x14ac:dyDescent="0.25">
      <c r="A1873" s="8" t="s">
        <v>203</v>
      </c>
      <c r="B1873" t="s">
        <v>427</v>
      </c>
      <c r="C1873" s="26">
        <f>VLOOKUP(A1873,'Indice Puntaje CF'!$A$4:$R$347,D1873,0)</f>
        <v>0.78230046437896983</v>
      </c>
      <c r="D1873">
        <v>7</v>
      </c>
    </row>
    <row r="1874" spans="1:4" x14ac:dyDescent="0.25">
      <c r="A1874" s="8" t="s">
        <v>265</v>
      </c>
      <c r="B1874" t="s">
        <v>427</v>
      </c>
      <c r="C1874" s="26">
        <f>VLOOKUP(A1874,'Indice Puntaje CF'!$A$4:$R$347,D1874,0)</f>
        <v>0</v>
      </c>
      <c r="D1874">
        <v>7</v>
      </c>
    </row>
    <row r="1875" spans="1:4" x14ac:dyDescent="0.25">
      <c r="A1875" s="8" t="s">
        <v>150</v>
      </c>
      <c r="B1875" t="s">
        <v>427</v>
      </c>
      <c r="C1875" s="26">
        <f>VLOOKUP(A1875,'Indice Puntaje CF'!$A$4:$R$347,D1875,0)</f>
        <v>8.3392590745716991E-2</v>
      </c>
      <c r="D1875">
        <v>7</v>
      </c>
    </row>
    <row r="1876" spans="1:4" x14ac:dyDescent="0.25">
      <c r="A1876" s="8" t="s">
        <v>136</v>
      </c>
      <c r="B1876" t="s">
        <v>427</v>
      </c>
      <c r="C1876" s="26">
        <f>VLOOKUP(A1876,'Indice Puntaje CF'!$A$4:$R$347,D1876,0)</f>
        <v>0.35960361668529867</v>
      </c>
      <c r="D1876">
        <v>7</v>
      </c>
    </row>
    <row r="1877" spans="1:4" x14ac:dyDescent="0.25">
      <c r="A1877" s="8" t="s">
        <v>377</v>
      </c>
      <c r="B1877" t="s">
        <v>427</v>
      </c>
      <c r="C1877" s="26">
        <f>VLOOKUP(A1877,'Indice Puntaje CF'!$A$4:$R$347,D1877,0)</f>
        <v>0</v>
      </c>
      <c r="D1877">
        <v>7</v>
      </c>
    </row>
    <row r="1878" spans="1:4" x14ac:dyDescent="0.25">
      <c r="A1878" s="8" t="s">
        <v>319</v>
      </c>
      <c r="B1878" t="s">
        <v>427</v>
      </c>
      <c r="C1878" s="26">
        <f>VLOOKUP(A1878,'Indice Puntaje CF'!$A$4:$R$347,D1878,0)</f>
        <v>0</v>
      </c>
      <c r="D1878">
        <v>7</v>
      </c>
    </row>
    <row r="1879" spans="1:4" x14ac:dyDescent="0.25">
      <c r="A1879" s="8" t="s">
        <v>188</v>
      </c>
      <c r="B1879" t="s">
        <v>427</v>
      </c>
      <c r="C1879" s="26">
        <f>VLOOKUP(A1879,'Indice Puntaje CF'!$A$4:$R$347,D1879,0)</f>
        <v>0.64324717430015099</v>
      </c>
      <c r="D1879">
        <v>7</v>
      </c>
    </row>
    <row r="1880" spans="1:4" x14ac:dyDescent="0.25">
      <c r="A1880" s="8" t="s">
        <v>97</v>
      </c>
      <c r="B1880" t="s">
        <v>427</v>
      </c>
      <c r="C1880" s="26">
        <f>VLOOKUP(A1880,'Indice Puntaje CF'!$A$4:$R$347,D1880,0)</f>
        <v>0.78230046437896983</v>
      </c>
      <c r="D1880">
        <v>7</v>
      </c>
    </row>
    <row r="1881" spans="1:4" x14ac:dyDescent="0.25">
      <c r="A1881" s="8" t="s">
        <v>189</v>
      </c>
      <c r="B1881" t="s">
        <v>427</v>
      </c>
      <c r="C1881" s="26">
        <f>VLOOKUP(A1881,'Indice Puntaje CF'!$A$4:$R$347,D1881,0)</f>
        <v>0.78230046437896983</v>
      </c>
      <c r="D1881">
        <v>7</v>
      </c>
    </row>
    <row r="1882" spans="1:4" x14ac:dyDescent="0.25">
      <c r="A1882" s="8" t="s">
        <v>390</v>
      </c>
      <c r="B1882" t="s">
        <v>427</v>
      </c>
      <c r="C1882" s="26">
        <f>VLOOKUP(A1882,'Indice Puntaje CF'!$A$4:$R$347,D1882,0)</f>
        <v>0</v>
      </c>
      <c r="D1882">
        <v>7</v>
      </c>
    </row>
    <row r="1883" spans="1:4" x14ac:dyDescent="0.25">
      <c r="A1883" s="8" t="s">
        <v>137</v>
      </c>
      <c r="B1883" t="s">
        <v>427</v>
      </c>
      <c r="C1883" s="26">
        <f>VLOOKUP(A1883,'Indice Puntaje CF'!$A$4:$R$347,D1883,0)</f>
        <v>8.3392590745716991E-2</v>
      </c>
      <c r="D1883">
        <v>7</v>
      </c>
    </row>
    <row r="1884" spans="1:4" x14ac:dyDescent="0.25">
      <c r="A1884" s="8" t="s">
        <v>190</v>
      </c>
      <c r="B1884" t="s">
        <v>427</v>
      </c>
      <c r="C1884" s="26">
        <f>VLOOKUP(A1884,'Indice Puntaje CF'!$A$4:$R$347,D1884,0)</f>
        <v>8.3392590745716991E-2</v>
      </c>
      <c r="D1884">
        <v>7</v>
      </c>
    </row>
    <row r="1885" spans="1:4" x14ac:dyDescent="0.25">
      <c r="A1885" s="8" t="s">
        <v>340</v>
      </c>
      <c r="B1885" t="s">
        <v>427</v>
      </c>
      <c r="C1885" s="26">
        <f>VLOOKUP(A1885,'Indice Puntaje CF'!$A$4:$R$347,D1885,0)</f>
        <v>8.3392590745716991E-2</v>
      </c>
      <c r="D1885">
        <v>7</v>
      </c>
    </row>
    <row r="1886" spans="1:4" x14ac:dyDescent="0.25">
      <c r="A1886" s="8" t="s">
        <v>413</v>
      </c>
      <c r="B1886" t="s">
        <v>427</v>
      </c>
      <c r="C1886" s="26">
        <f>VLOOKUP(A1886,'Indice Puntaje CF'!$A$4:$R$347,D1886,0)</f>
        <v>0</v>
      </c>
      <c r="D1886">
        <v>7</v>
      </c>
    </row>
    <row r="1887" spans="1:4" x14ac:dyDescent="0.25">
      <c r="A1887" s="8" t="s">
        <v>328</v>
      </c>
      <c r="B1887" t="s">
        <v>427</v>
      </c>
      <c r="C1887" s="26">
        <f>VLOOKUP(A1887,'Indice Puntaje CF'!$A$4:$R$347,D1887,0)</f>
        <v>0.78230046437896983</v>
      </c>
      <c r="D1887">
        <v>7</v>
      </c>
    </row>
    <row r="1888" spans="1:4" x14ac:dyDescent="0.25">
      <c r="A1888" s="8" t="s">
        <v>288</v>
      </c>
      <c r="B1888" t="s">
        <v>427</v>
      </c>
      <c r="C1888" s="26">
        <f>VLOOKUP(A1888,'Indice Puntaje CF'!$A$4:$R$347,D1888,0)</f>
        <v>0</v>
      </c>
      <c r="D1888">
        <v>7</v>
      </c>
    </row>
    <row r="1889" spans="1:4" x14ac:dyDescent="0.25">
      <c r="A1889" s="8" t="s">
        <v>303</v>
      </c>
      <c r="B1889" t="s">
        <v>427</v>
      </c>
      <c r="C1889" s="26">
        <f>VLOOKUP(A1889,'Indice Puntaje CF'!$A$4:$R$347,D1889,0)</f>
        <v>0</v>
      </c>
      <c r="D1889">
        <v>7</v>
      </c>
    </row>
    <row r="1890" spans="1:4" x14ac:dyDescent="0.25">
      <c r="A1890" s="8" t="s">
        <v>329</v>
      </c>
      <c r="B1890" t="s">
        <v>427</v>
      </c>
      <c r="C1890" s="26">
        <f>VLOOKUP(A1890,'Indice Puntaje CF'!$A$4:$R$347,D1890,0)</f>
        <v>0</v>
      </c>
      <c r="D1890">
        <v>7</v>
      </c>
    </row>
    <row r="1891" spans="1:4" x14ac:dyDescent="0.25">
      <c r="A1891" s="8" t="s">
        <v>330</v>
      </c>
      <c r="B1891" t="s">
        <v>427</v>
      </c>
      <c r="C1891" s="26">
        <f>VLOOKUP(A1891,'Indice Puntaje CF'!$A$4:$R$347,D1891,0)</f>
        <v>8.3392590745716991E-2</v>
      </c>
      <c r="D1891">
        <v>7</v>
      </c>
    </row>
    <row r="1892" spans="1:4" x14ac:dyDescent="0.25">
      <c r="A1892" s="8" t="s">
        <v>163</v>
      </c>
      <c r="B1892" t="s">
        <v>427</v>
      </c>
      <c r="C1892" s="26">
        <f>VLOOKUP(A1892,'Indice Puntaje CF'!$A$4:$R$347,D1892,0)</f>
        <v>0.35891952831258184</v>
      </c>
      <c r="D1892">
        <v>7</v>
      </c>
    </row>
    <row r="1893" spans="1:4" x14ac:dyDescent="0.25">
      <c r="A1893" s="8" t="s">
        <v>223</v>
      </c>
      <c r="B1893" t="s">
        <v>427</v>
      </c>
      <c r="C1893" s="26">
        <f>VLOOKUP(A1893,'Indice Puntaje CF'!$A$4:$R$347,D1893,0)</f>
        <v>8.3392590745716991E-2</v>
      </c>
      <c r="D1893">
        <v>7</v>
      </c>
    </row>
    <row r="1894" spans="1:4" x14ac:dyDescent="0.25">
      <c r="A1894" s="8" t="s">
        <v>331</v>
      </c>
      <c r="B1894" t="s">
        <v>427</v>
      </c>
      <c r="C1894" s="26">
        <f>VLOOKUP(A1894,'Indice Puntaje CF'!$A$4:$R$347,D1894,0)</f>
        <v>8.3392590745716991E-2</v>
      </c>
      <c r="D1894">
        <v>7</v>
      </c>
    </row>
    <row r="1895" spans="1:4" x14ac:dyDescent="0.25">
      <c r="A1895" s="8" t="s">
        <v>381</v>
      </c>
      <c r="B1895" t="s">
        <v>427</v>
      </c>
      <c r="C1895" s="26">
        <f>VLOOKUP(A1895,'Indice Puntaje CF'!$A$4:$R$347,D1895,0)</f>
        <v>0</v>
      </c>
      <c r="D1895">
        <v>7</v>
      </c>
    </row>
    <row r="1896" spans="1:4" x14ac:dyDescent="0.25">
      <c r="A1896" s="8" t="s">
        <v>116</v>
      </c>
      <c r="B1896" t="s">
        <v>427</v>
      </c>
      <c r="C1896" s="26">
        <f>VLOOKUP(A1896,'Indice Puntaje CF'!$A$4:$R$347,D1896,0)</f>
        <v>0</v>
      </c>
      <c r="D1896">
        <v>7</v>
      </c>
    </row>
    <row r="1897" spans="1:4" x14ac:dyDescent="0.25">
      <c r="A1897" s="8" t="s">
        <v>224</v>
      </c>
      <c r="B1897" t="s">
        <v>427</v>
      </c>
      <c r="C1897" s="26">
        <f>VLOOKUP(A1897,'Indice Puntaje CF'!$A$4:$R$347,D1897,0)</f>
        <v>8.3392590745716991E-2</v>
      </c>
      <c r="D1897">
        <v>7</v>
      </c>
    </row>
    <row r="1898" spans="1:4" x14ac:dyDescent="0.25">
      <c r="A1898" s="8" t="s">
        <v>250</v>
      </c>
      <c r="B1898" t="s">
        <v>427</v>
      </c>
      <c r="C1898" s="26">
        <f>VLOOKUP(A1898,'Indice Puntaje CF'!$A$4:$R$347,D1898,0)</f>
        <v>8.3392590745716991E-2</v>
      </c>
      <c r="D1898">
        <v>7</v>
      </c>
    </row>
    <row r="1899" spans="1:4" x14ac:dyDescent="0.25">
      <c r="A1899" s="8" t="s">
        <v>208</v>
      </c>
      <c r="B1899" t="s">
        <v>427</v>
      </c>
      <c r="C1899" s="26">
        <f>VLOOKUP(A1899,'Indice Puntaje CF'!$A$4:$R$347,D1899,0)</f>
        <v>0</v>
      </c>
      <c r="D1899">
        <v>7</v>
      </c>
    </row>
    <row r="1900" spans="1:4" x14ac:dyDescent="0.25">
      <c r="A1900" s="8" t="s">
        <v>275</v>
      </c>
      <c r="B1900" t="s">
        <v>427</v>
      </c>
      <c r="C1900" s="26">
        <f>VLOOKUP(A1900,'Indice Puntaje CF'!$A$4:$R$347,D1900,0)</f>
        <v>0</v>
      </c>
      <c r="D1900">
        <v>7</v>
      </c>
    </row>
    <row r="1901" spans="1:4" x14ac:dyDescent="0.25">
      <c r="A1901" s="8" t="s">
        <v>304</v>
      </c>
      <c r="B1901" t="s">
        <v>427</v>
      </c>
      <c r="C1901" s="26">
        <f>VLOOKUP(A1901,'Indice Puntaje CF'!$A$4:$R$347,D1901,0)</f>
        <v>8.3392590745716991E-2</v>
      </c>
      <c r="D1901">
        <v>7</v>
      </c>
    </row>
    <row r="1902" spans="1:4" x14ac:dyDescent="0.25">
      <c r="A1902" s="8" t="s">
        <v>305</v>
      </c>
      <c r="B1902" t="s">
        <v>427</v>
      </c>
      <c r="C1902" s="26">
        <f>VLOOKUP(A1902,'Indice Puntaje CF'!$A$4:$R$347,D1902,0)</f>
        <v>0</v>
      </c>
      <c r="D1902">
        <v>7</v>
      </c>
    </row>
    <row r="1903" spans="1:4" x14ac:dyDescent="0.25">
      <c r="A1903" s="8" t="s">
        <v>417</v>
      </c>
      <c r="B1903" t="s">
        <v>427</v>
      </c>
      <c r="C1903" s="26">
        <f>VLOOKUP(A1903,'Indice Puntaje CF'!$A$4:$R$347,D1903,0)</f>
        <v>0</v>
      </c>
      <c r="D1903">
        <v>7</v>
      </c>
    </row>
    <row r="1904" spans="1:4" x14ac:dyDescent="0.25">
      <c r="A1904" s="8" t="s">
        <v>289</v>
      </c>
      <c r="B1904" t="s">
        <v>427</v>
      </c>
      <c r="C1904" s="26">
        <f>VLOOKUP(A1904,'Indice Puntaje CF'!$A$4:$R$347,D1904,0)</f>
        <v>0.35960361668529867</v>
      </c>
      <c r="D1904">
        <v>7</v>
      </c>
    </row>
    <row r="1905" spans="1:4" x14ac:dyDescent="0.25">
      <c r="A1905" s="8" t="s">
        <v>129</v>
      </c>
      <c r="B1905" t="s">
        <v>427</v>
      </c>
      <c r="C1905" s="26">
        <f>VLOOKUP(A1905,'Indice Puntaje CF'!$A$4:$R$347,D1905,0)</f>
        <v>0.35960361668529867</v>
      </c>
      <c r="D1905">
        <v>7</v>
      </c>
    </row>
    <row r="1906" spans="1:4" x14ac:dyDescent="0.25">
      <c r="A1906" s="8" t="s">
        <v>414</v>
      </c>
      <c r="B1906" t="s">
        <v>427</v>
      </c>
      <c r="C1906" s="26">
        <f>VLOOKUP(A1906,'Indice Puntaje CF'!$A$4:$R$347,D1906,0)</f>
        <v>0.69890787363325269</v>
      </c>
      <c r="D1906">
        <v>7</v>
      </c>
    </row>
    <row r="1907" spans="1:4" x14ac:dyDescent="0.25">
      <c r="A1907" s="8" t="s">
        <v>306</v>
      </c>
      <c r="B1907" t="s">
        <v>427</v>
      </c>
      <c r="C1907" s="26">
        <f>VLOOKUP(A1907,'Indice Puntaje CF'!$A$4:$R$347,D1907,0)</f>
        <v>8.3392590745716991E-2</v>
      </c>
      <c r="D1907">
        <v>7</v>
      </c>
    </row>
    <row r="1908" spans="1:4" x14ac:dyDescent="0.25">
      <c r="A1908" s="8" t="s">
        <v>241</v>
      </c>
      <c r="B1908" t="s">
        <v>427</v>
      </c>
      <c r="C1908" s="26">
        <f>VLOOKUP(A1908,'Indice Puntaje CF'!$A$4:$R$347,D1908,0)</f>
        <v>0.35960361668529867</v>
      </c>
      <c r="D1908">
        <v>7</v>
      </c>
    </row>
    <row r="1909" spans="1:4" x14ac:dyDescent="0.25">
      <c r="A1909" s="8" t="s">
        <v>251</v>
      </c>
      <c r="B1909" t="s">
        <v>427</v>
      </c>
      <c r="C1909" s="26">
        <f>VLOOKUP(A1909,'Indice Puntaje CF'!$A$4:$R$347,D1909,0)</f>
        <v>8.3392590745716991E-2</v>
      </c>
      <c r="D1909">
        <v>7</v>
      </c>
    </row>
    <row r="1910" spans="1:4" x14ac:dyDescent="0.25">
      <c r="A1910" s="8" t="s">
        <v>420</v>
      </c>
      <c r="B1910" t="s">
        <v>427</v>
      </c>
      <c r="C1910" s="26">
        <f>VLOOKUP(A1910,'Indice Puntaje CF'!$A$4:$R$347,D1910,0)</f>
        <v>0</v>
      </c>
      <c r="D1910">
        <v>7</v>
      </c>
    </row>
    <row r="1911" spans="1:4" x14ac:dyDescent="0.25">
      <c r="A1911" s="8" t="s">
        <v>130</v>
      </c>
      <c r="B1911" t="s">
        <v>427</v>
      </c>
      <c r="C1911" s="26">
        <f>VLOOKUP(A1911,'Indice Puntaje CF'!$A$4:$R$347,D1911,0)</f>
        <v>0.137782692008734</v>
      </c>
      <c r="D1911">
        <v>7</v>
      </c>
    </row>
    <row r="1912" spans="1:4" x14ac:dyDescent="0.25">
      <c r="A1912" s="8" t="s">
        <v>151</v>
      </c>
      <c r="B1912" t="s">
        <v>427</v>
      </c>
      <c r="C1912" s="26">
        <f>VLOOKUP(A1912,'Indice Puntaje CF'!$A$4:$R$347,D1912,0)</f>
        <v>0.78230046437896983</v>
      </c>
      <c r="D1912">
        <v>7</v>
      </c>
    </row>
    <row r="1913" spans="1:4" x14ac:dyDescent="0.25">
      <c r="A1913" s="8" t="s">
        <v>215</v>
      </c>
      <c r="B1913" t="s">
        <v>427</v>
      </c>
      <c r="C1913" s="26">
        <f>VLOOKUP(A1913,'Indice Puntaje CF'!$A$4:$R$347,D1913,0)</f>
        <v>8.3392590745716991E-2</v>
      </c>
      <c r="D1913">
        <v>7</v>
      </c>
    </row>
    <row r="1914" spans="1:4" x14ac:dyDescent="0.25">
      <c r="A1914" s="8" t="s">
        <v>242</v>
      </c>
      <c r="B1914" t="s">
        <v>427</v>
      </c>
      <c r="C1914" s="26">
        <f>VLOOKUP(A1914,'Indice Puntaje CF'!$A$4:$R$347,D1914,0)</f>
        <v>0.22185937112716783</v>
      </c>
      <c r="D1914">
        <v>7</v>
      </c>
    </row>
    <row r="1915" spans="1:4" x14ac:dyDescent="0.25">
      <c r="A1915" s="8" t="s">
        <v>92</v>
      </c>
      <c r="B1915" t="s">
        <v>427</v>
      </c>
      <c r="C1915" s="26">
        <f>VLOOKUP(A1915,'Indice Puntaje CF'!$A$4:$R$347,D1915,0)</f>
        <v>0.50478039391870011</v>
      </c>
      <c r="D1915">
        <v>7</v>
      </c>
    </row>
    <row r="1916" spans="1:4" x14ac:dyDescent="0.25">
      <c r="A1916" s="8" t="s">
        <v>394</v>
      </c>
      <c r="B1916" t="s">
        <v>427</v>
      </c>
      <c r="C1916" s="26">
        <f>VLOOKUP(A1916,'Indice Puntaje CF'!$A$4:$R$347,D1916,0)</f>
        <v>0</v>
      </c>
      <c r="D1916">
        <v>7</v>
      </c>
    </row>
    <row r="1917" spans="1:4" x14ac:dyDescent="0.25">
      <c r="A1917" s="8" t="s">
        <v>191</v>
      </c>
      <c r="B1917" t="s">
        <v>427</v>
      </c>
      <c r="C1917" s="26">
        <f>VLOOKUP(A1917,'Indice Puntaje CF'!$A$4:$R$347,D1917,0)</f>
        <v>8.3392590745716991E-2</v>
      </c>
      <c r="D1917">
        <v>7</v>
      </c>
    </row>
    <row r="1918" spans="1:4" x14ac:dyDescent="0.25">
      <c r="A1918" s="8" t="s">
        <v>123</v>
      </c>
      <c r="B1918" t="s">
        <v>427</v>
      </c>
      <c r="C1918" s="26">
        <f>VLOOKUP(A1918,'Indice Puntaje CF'!$A$4:$R$347,D1918,0)</f>
        <v>0.78230046437896983</v>
      </c>
      <c r="D1918">
        <v>7</v>
      </c>
    </row>
    <row r="1919" spans="1:4" x14ac:dyDescent="0.25">
      <c r="A1919" s="8" t="s">
        <v>276</v>
      </c>
      <c r="B1919" t="s">
        <v>427</v>
      </c>
      <c r="C1919" s="26">
        <f>VLOOKUP(A1919,'Indice Puntaje CF'!$A$4:$R$347,D1919,0)</f>
        <v>8.3392590745716991E-2</v>
      </c>
      <c r="D1919">
        <v>7</v>
      </c>
    </row>
    <row r="1920" spans="1:4" x14ac:dyDescent="0.25">
      <c r="A1920" s="8" t="s">
        <v>320</v>
      </c>
      <c r="B1920" t="s">
        <v>427</v>
      </c>
      <c r="C1920" s="26">
        <f>VLOOKUP(A1920,'Indice Puntaje CF'!$A$4:$R$347,D1920,0)</f>
        <v>0</v>
      </c>
      <c r="D1920">
        <v>7</v>
      </c>
    </row>
    <row r="1921" spans="1:4" x14ac:dyDescent="0.25">
      <c r="A1921" s="8" t="s">
        <v>252</v>
      </c>
      <c r="B1921" t="s">
        <v>427</v>
      </c>
      <c r="C1921" s="26">
        <f>VLOOKUP(A1921,'Indice Puntaje CF'!$A$4:$R$347,D1921,0)</f>
        <v>0</v>
      </c>
      <c r="D1921">
        <v>7</v>
      </c>
    </row>
    <row r="1922" spans="1:4" x14ac:dyDescent="0.25">
      <c r="A1922" s="8" t="s">
        <v>131</v>
      </c>
      <c r="B1922" t="s">
        <v>427</v>
      </c>
      <c r="C1922" s="26">
        <f>VLOOKUP(A1922,'Indice Puntaje CF'!$A$4:$R$347,D1922,0)</f>
        <v>0.50546448229141694</v>
      </c>
      <c r="D1922">
        <v>7</v>
      </c>
    </row>
    <row r="1923" spans="1:4" x14ac:dyDescent="0.25">
      <c r="A1923" s="8" t="s">
        <v>124</v>
      </c>
      <c r="B1923" t="s">
        <v>427</v>
      </c>
      <c r="C1923" s="26">
        <f>VLOOKUP(A1923,'Indice Puntaje CF'!$A$4:$R$347,D1923,0)</f>
        <v>0.221175282754451</v>
      </c>
      <c r="D1923">
        <v>7</v>
      </c>
    </row>
    <row r="1924" spans="1:4" x14ac:dyDescent="0.25">
      <c r="A1924" s="8" t="s">
        <v>225</v>
      </c>
      <c r="B1924" t="s">
        <v>427</v>
      </c>
      <c r="C1924" s="26">
        <f>VLOOKUP(A1924,'Indice Puntaje CF'!$A$4:$R$347,D1924,0)</f>
        <v>8.3392590745716991E-2</v>
      </c>
      <c r="D1924">
        <v>7</v>
      </c>
    </row>
    <row r="1925" spans="1:4" x14ac:dyDescent="0.25">
      <c r="A1925" s="8" t="s">
        <v>332</v>
      </c>
      <c r="B1925" t="s">
        <v>427</v>
      </c>
      <c r="C1925" s="26">
        <f>VLOOKUP(A1925,'Indice Puntaje CF'!$A$4:$R$347,D1925,0)</f>
        <v>0.78230046437896983</v>
      </c>
      <c r="D1925">
        <v>7</v>
      </c>
    </row>
    <row r="1926" spans="1:4" x14ac:dyDescent="0.25">
      <c r="A1926" s="8" t="s">
        <v>182</v>
      </c>
      <c r="B1926" t="s">
        <v>427</v>
      </c>
      <c r="C1926" s="26">
        <f>VLOOKUP(A1926,'Indice Puntaje CF'!$A$4:$R$347,D1926,0)</f>
        <v>8.3392590745716991E-2</v>
      </c>
      <c r="D1926">
        <v>7</v>
      </c>
    </row>
    <row r="1927" spans="1:4" x14ac:dyDescent="0.25">
      <c r="A1927" s="8" t="s">
        <v>307</v>
      </c>
      <c r="B1927" t="s">
        <v>427</v>
      </c>
      <c r="C1927" s="26">
        <f>VLOOKUP(A1927,'Indice Puntaje CF'!$A$4:$R$347,D1927,0)</f>
        <v>0</v>
      </c>
      <c r="D1927">
        <v>7</v>
      </c>
    </row>
    <row r="1928" spans="1:4" x14ac:dyDescent="0.25">
      <c r="A1928" s="8" t="s">
        <v>333</v>
      </c>
      <c r="B1928" t="s">
        <v>427</v>
      </c>
      <c r="C1928" s="26">
        <f>VLOOKUP(A1928,'Indice Puntaje CF'!$A$4:$R$347,D1928,0)</f>
        <v>0</v>
      </c>
      <c r="D1928">
        <v>7</v>
      </c>
    </row>
    <row r="1929" spans="1:4" x14ac:dyDescent="0.25">
      <c r="A1929" s="8" t="s">
        <v>347</v>
      </c>
      <c r="B1929" t="s">
        <v>427</v>
      </c>
      <c r="C1929" s="26">
        <f>VLOOKUP(A1929,'Indice Puntaje CF'!$A$4:$R$347,D1929,0)</f>
        <v>0</v>
      </c>
      <c r="D1929">
        <v>7</v>
      </c>
    </row>
    <row r="1930" spans="1:4" x14ac:dyDescent="0.25">
      <c r="A1930" s="8" t="s">
        <v>372</v>
      </c>
      <c r="B1930" t="s">
        <v>427</v>
      </c>
      <c r="C1930" s="26">
        <f>VLOOKUP(A1930,'Indice Puntaje CF'!$A$4:$R$347,D1930,0)</f>
        <v>0</v>
      </c>
      <c r="D1930">
        <v>7</v>
      </c>
    </row>
    <row r="1931" spans="1:4" x14ac:dyDescent="0.25">
      <c r="A1931" s="8" t="s">
        <v>277</v>
      </c>
      <c r="B1931" t="s">
        <v>427</v>
      </c>
      <c r="C1931" s="26">
        <f>VLOOKUP(A1931,'Indice Puntaje CF'!$A$4:$R$347,D1931,0)</f>
        <v>8.3392590745716991E-2</v>
      </c>
      <c r="D1931">
        <v>7</v>
      </c>
    </row>
    <row r="1932" spans="1:4" x14ac:dyDescent="0.25">
      <c r="A1932" s="8" t="s">
        <v>82</v>
      </c>
      <c r="B1932" t="s">
        <v>427</v>
      </c>
      <c r="C1932" s="26">
        <f>VLOOKUP(A1932,'Indice Puntaje CF'!$A$4:$R$347,D1932,0)</f>
        <v>0.4986569067641175</v>
      </c>
      <c r="D1932">
        <v>7</v>
      </c>
    </row>
    <row r="1933" spans="1:4" x14ac:dyDescent="0.25">
      <c r="A1933" s="8" t="s">
        <v>104</v>
      </c>
      <c r="B1933" t="s">
        <v>427</v>
      </c>
      <c r="C1933" s="26">
        <f>VLOOKUP(A1933,'Indice Puntaje CF'!$A$4:$R$347,D1933,0)</f>
        <v>8.3392590745716991E-2</v>
      </c>
      <c r="D1933">
        <v>7</v>
      </c>
    </row>
    <row r="1934" spans="1:4" x14ac:dyDescent="0.25">
      <c r="A1934" s="8" t="s">
        <v>367</v>
      </c>
      <c r="B1934" t="s">
        <v>427</v>
      </c>
      <c r="C1934" s="26">
        <f>VLOOKUP(A1934,'Indice Puntaje CF'!$A$4:$R$347,D1934,0)</f>
        <v>0</v>
      </c>
      <c r="D1934">
        <v>7</v>
      </c>
    </row>
    <row r="1935" spans="1:4" x14ac:dyDescent="0.25">
      <c r="A1935" s="8" t="s">
        <v>172</v>
      </c>
      <c r="B1935" t="s">
        <v>427</v>
      </c>
      <c r="C1935" s="26">
        <f>VLOOKUP(A1935,'Indice Puntaje CF'!$A$4:$R$347,D1935,0)</f>
        <v>0.36699770190996617</v>
      </c>
      <c r="D1935">
        <v>7</v>
      </c>
    </row>
    <row r="1936" spans="1:4" x14ac:dyDescent="0.25">
      <c r="A1936" s="8" t="s">
        <v>321</v>
      </c>
      <c r="B1936" t="s">
        <v>427</v>
      </c>
      <c r="C1936" s="26">
        <f>VLOOKUP(A1936,'Indice Puntaje CF'!$A$4:$R$347,D1936,0)</f>
        <v>8.3392590745716991E-2</v>
      </c>
      <c r="D1936">
        <v>7</v>
      </c>
    </row>
    <row r="1937" spans="1:4" x14ac:dyDescent="0.25">
      <c r="A1937" s="8" t="s">
        <v>353</v>
      </c>
      <c r="B1937" t="s">
        <v>427</v>
      </c>
      <c r="C1937" s="26">
        <f>VLOOKUP(A1937,'Indice Puntaje CF'!$A$4:$R$347,D1937,0)</f>
        <v>8.3392590745716991E-2</v>
      </c>
      <c r="D1937">
        <v>7</v>
      </c>
    </row>
    <row r="1938" spans="1:4" x14ac:dyDescent="0.25">
      <c r="A1938" s="8" t="s">
        <v>290</v>
      </c>
      <c r="B1938" t="s">
        <v>427</v>
      </c>
      <c r="C1938" s="26">
        <f>VLOOKUP(A1938,'Indice Puntaje CF'!$A$4:$R$347,D1938,0)</f>
        <v>0</v>
      </c>
      <c r="D1938">
        <v>7</v>
      </c>
    </row>
    <row r="1939" spans="1:4" x14ac:dyDescent="0.25">
      <c r="A1939" s="8" t="s">
        <v>334</v>
      </c>
      <c r="B1939" t="s">
        <v>427</v>
      </c>
      <c r="C1939" s="26">
        <f>VLOOKUP(A1939,'Indice Puntaje CF'!$A$4:$R$347,D1939,0)</f>
        <v>8.3392590745716991E-2</v>
      </c>
      <c r="D1939">
        <v>7</v>
      </c>
    </row>
    <row r="1940" spans="1:4" x14ac:dyDescent="0.25">
      <c r="A1940" s="8" t="s">
        <v>278</v>
      </c>
      <c r="B1940" t="s">
        <v>427</v>
      </c>
      <c r="C1940" s="26">
        <f>VLOOKUP(A1940,'Indice Puntaje CF'!$A$4:$R$347,D1940,0)</f>
        <v>0</v>
      </c>
      <c r="D1940">
        <v>7</v>
      </c>
    </row>
    <row r="1941" spans="1:4" x14ac:dyDescent="0.25">
      <c r="A1941" s="8" t="s">
        <v>253</v>
      </c>
      <c r="B1941" t="s">
        <v>427</v>
      </c>
      <c r="C1941" s="26">
        <f>VLOOKUP(A1941,'Indice Puntaje CF'!$A$4:$R$347,D1941,0)</f>
        <v>0</v>
      </c>
      <c r="D1941">
        <v>7</v>
      </c>
    </row>
    <row r="1942" spans="1:4" x14ac:dyDescent="0.25">
      <c r="A1942" s="8" t="s">
        <v>322</v>
      </c>
      <c r="B1942" t="s">
        <v>427</v>
      </c>
      <c r="C1942" s="26">
        <f>VLOOKUP(A1942,'Indice Puntaje CF'!$A$4:$R$347,D1942,0)</f>
        <v>8.3392590745716991E-2</v>
      </c>
      <c r="D1942">
        <v>7</v>
      </c>
    </row>
    <row r="1943" spans="1:4" x14ac:dyDescent="0.25">
      <c r="A1943" s="8" t="s">
        <v>132</v>
      </c>
      <c r="B1943" t="s">
        <v>427</v>
      </c>
      <c r="C1943" s="26">
        <f>VLOOKUP(A1943,'Indice Puntaje CF'!$A$4:$R$347,D1943,0)</f>
        <v>0.49738630869403266</v>
      </c>
      <c r="D1943">
        <v>7</v>
      </c>
    </row>
    <row r="1944" spans="1:4" x14ac:dyDescent="0.25">
      <c r="A1944" s="8" t="s">
        <v>341</v>
      </c>
      <c r="B1944" t="s">
        <v>427</v>
      </c>
      <c r="C1944" s="26">
        <f>VLOOKUP(A1944,'Indice Puntaje CF'!$A$4:$R$347,D1944,0)</f>
        <v>0</v>
      </c>
      <c r="D1944">
        <v>7</v>
      </c>
    </row>
    <row r="1945" spans="1:4" x14ac:dyDescent="0.25">
      <c r="A1945" s="8" t="s">
        <v>308</v>
      </c>
      <c r="B1945" t="s">
        <v>427</v>
      </c>
      <c r="C1945" s="26">
        <f>VLOOKUP(A1945,'Indice Puntaje CF'!$A$4:$R$347,D1945,0)</f>
        <v>0</v>
      </c>
      <c r="D1945">
        <v>7</v>
      </c>
    </row>
    <row r="1946" spans="1:4" x14ac:dyDescent="0.25">
      <c r="A1946" s="8" t="s">
        <v>279</v>
      </c>
      <c r="B1946" t="s">
        <v>427</v>
      </c>
      <c r="C1946" s="26">
        <f>VLOOKUP(A1946,'Indice Puntaje CF'!$A$4:$R$347,D1946,0)</f>
        <v>0</v>
      </c>
      <c r="D1946">
        <v>7</v>
      </c>
    </row>
    <row r="1947" spans="1:4" x14ac:dyDescent="0.25">
      <c r="A1947" s="8" t="s">
        <v>401</v>
      </c>
      <c r="B1947" t="s">
        <v>427</v>
      </c>
      <c r="C1947" s="26">
        <f>VLOOKUP(A1947,'Indice Puntaje CF'!$A$4:$R$347,D1947,0)</f>
        <v>0.13905329007881884</v>
      </c>
      <c r="D1947">
        <v>7</v>
      </c>
    </row>
    <row r="1948" spans="1:4" x14ac:dyDescent="0.25">
      <c r="A1948" s="8" t="s">
        <v>323</v>
      </c>
      <c r="B1948" t="s">
        <v>427</v>
      </c>
      <c r="C1948" s="26">
        <f>VLOOKUP(A1948,'Indice Puntaje CF'!$A$4:$R$347,D1948,0)</f>
        <v>0</v>
      </c>
      <c r="D1948">
        <v>7</v>
      </c>
    </row>
    <row r="1949" spans="1:4" x14ac:dyDescent="0.25">
      <c r="A1949" s="8" t="s">
        <v>84</v>
      </c>
      <c r="B1949" t="s">
        <v>427</v>
      </c>
      <c r="C1949" s="26">
        <f>VLOOKUP(A1949,'Indice Puntaje CF'!$A$4:$R$347,D1949,0)</f>
        <v>0.78230046437896983</v>
      </c>
      <c r="D1949">
        <v>7</v>
      </c>
    </row>
    <row r="1950" spans="1:4" x14ac:dyDescent="0.25">
      <c r="A1950" s="8" t="s">
        <v>152</v>
      </c>
      <c r="B1950" t="s">
        <v>427</v>
      </c>
      <c r="C1950" s="26">
        <f>VLOOKUP(A1950,'Indice Puntaje CF'!$A$4:$R$347,D1950,0)</f>
        <v>8.3392590745716991E-2</v>
      </c>
      <c r="D1950">
        <v>7</v>
      </c>
    </row>
    <row r="1951" spans="1:4" x14ac:dyDescent="0.25">
      <c r="A1951" s="8" t="s">
        <v>93</v>
      </c>
      <c r="B1951" t="s">
        <v>427</v>
      </c>
      <c r="C1951" s="26">
        <f>VLOOKUP(A1951,'Indice Puntaje CF'!$A$4:$R$347,D1951,0)</f>
        <v>0.64324717430015099</v>
      </c>
      <c r="D1951">
        <v>7</v>
      </c>
    </row>
    <row r="1952" spans="1:4" x14ac:dyDescent="0.25">
      <c r="A1952" s="8" t="s">
        <v>226</v>
      </c>
      <c r="B1952" t="s">
        <v>427</v>
      </c>
      <c r="C1952" s="26">
        <f>VLOOKUP(A1952,'Indice Puntaje CF'!$A$4:$R$347,D1952,0)</f>
        <v>0</v>
      </c>
      <c r="D1952">
        <v>7</v>
      </c>
    </row>
    <row r="1953" spans="1:4" x14ac:dyDescent="0.25">
      <c r="A1953" s="8" t="s">
        <v>164</v>
      </c>
      <c r="B1953" t="s">
        <v>427</v>
      </c>
      <c r="C1953" s="26">
        <f>VLOOKUP(A1953,'Indice Puntaje CF'!$A$4:$R$347,D1953,0)</f>
        <v>0</v>
      </c>
      <c r="D1953">
        <v>7</v>
      </c>
    </row>
    <row r="1954" spans="1:4" x14ac:dyDescent="0.25">
      <c r="A1954" s="8" t="s">
        <v>138</v>
      </c>
      <c r="B1954" t="s">
        <v>427</v>
      </c>
      <c r="C1954" s="26">
        <f>VLOOKUP(A1954,'Indice Puntaje CF'!$A$4:$R$347,D1954,0)</f>
        <v>8.3392590745716991E-2</v>
      </c>
      <c r="D1954">
        <v>7</v>
      </c>
    </row>
    <row r="1955" spans="1:4" x14ac:dyDescent="0.25">
      <c r="A1955" s="8" t="s">
        <v>402</v>
      </c>
      <c r="B1955" t="s">
        <v>427</v>
      </c>
      <c r="C1955" s="26">
        <f>VLOOKUP(A1955,'Indice Puntaje CF'!$A$4:$R$347,D1955,0)</f>
        <v>0</v>
      </c>
      <c r="D1955">
        <v>7</v>
      </c>
    </row>
    <row r="1956" spans="1:4" x14ac:dyDescent="0.25">
      <c r="A1956" s="8" t="s">
        <v>209</v>
      </c>
      <c r="B1956" t="s">
        <v>427</v>
      </c>
      <c r="C1956" s="26">
        <f>VLOOKUP(A1956,'Indice Puntaje CF'!$A$4:$R$347,D1956,0)</f>
        <v>0.78230046437896983</v>
      </c>
      <c r="D1956">
        <v>7</v>
      </c>
    </row>
    <row r="1957" spans="1:4" x14ac:dyDescent="0.25">
      <c r="A1957" s="8" t="s">
        <v>368</v>
      </c>
      <c r="B1957" t="s">
        <v>427</v>
      </c>
      <c r="C1957" s="26">
        <f>VLOOKUP(A1957,'Indice Puntaje CF'!$A$4:$R$347,D1957,0)</f>
        <v>0</v>
      </c>
      <c r="D1957">
        <v>7</v>
      </c>
    </row>
    <row r="1958" spans="1:4" x14ac:dyDescent="0.25">
      <c r="A1958" s="8" t="s">
        <v>354</v>
      </c>
      <c r="B1958" t="s">
        <v>427</v>
      </c>
      <c r="C1958" s="26">
        <f>VLOOKUP(A1958,'Indice Puntaje CF'!$A$4:$R$347,D1958,0)</f>
        <v>0.78230046437896983</v>
      </c>
      <c r="D1958">
        <v>7</v>
      </c>
    </row>
    <row r="1959" spans="1:4" x14ac:dyDescent="0.25">
      <c r="A1959" s="8" t="s">
        <v>107</v>
      </c>
      <c r="B1959" t="s">
        <v>427</v>
      </c>
      <c r="C1959" s="26">
        <f>VLOOKUP(A1959,'Indice Puntaje CF'!$A$4:$R$347,D1959,0)</f>
        <v>0.50546448229141694</v>
      </c>
      <c r="D1959">
        <v>7</v>
      </c>
    </row>
    <row r="1960" spans="1:4" x14ac:dyDescent="0.25">
      <c r="A1960" s="8" t="s">
        <v>254</v>
      </c>
      <c r="B1960" t="s">
        <v>427</v>
      </c>
      <c r="C1960" s="26">
        <f>VLOOKUP(A1960,'Indice Puntaje CF'!$A$4:$R$347,D1960,0)</f>
        <v>8.3392590745716991E-2</v>
      </c>
      <c r="D1960">
        <v>7</v>
      </c>
    </row>
    <row r="1961" spans="1:4" x14ac:dyDescent="0.25">
      <c r="A1961" s="8" t="s">
        <v>192</v>
      </c>
      <c r="B1961" t="s">
        <v>427</v>
      </c>
      <c r="C1961" s="26">
        <f>VLOOKUP(A1961,'Indice Puntaje CF'!$A$4:$R$347,D1961,0)</f>
        <v>0.64324717430015099</v>
      </c>
      <c r="D1961">
        <v>7</v>
      </c>
    </row>
    <row r="1962" spans="1:4" x14ac:dyDescent="0.25">
      <c r="A1962" s="8" t="s">
        <v>173</v>
      </c>
      <c r="B1962" t="s">
        <v>427</v>
      </c>
      <c r="C1962" s="26">
        <f>VLOOKUP(A1962,'Indice Puntaje CF'!$A$4:$R$347,D1962,0)</f>
        <v>0.69890787363325269</v>
      </c>
      <c r="D1962">
        <v>7</v>
      </c>
    </row>
    <row r="1963" spans="1:4" x14ac:dyDescent="0.25">
      <c r="A1963" s="8" t="s">
        <v>139</v>
      </c>
      <c r="B1963" t="s">
        <v>427</v>
      </c>
      <c r="C1963" s="26">
        <f>VLOOKUP(A1963,'Indice Puntaje CF'!$A$4:$R$347,D1963,0)</f>
        <v>0.137782692008734</v>
      </c>
      <c r="D1963">
        <v>7</v>
      </c>
    </row>
    <row r="1964" spans="1:4" x14ac:dyDescent="0.25">
      <c r="A1964" s="8" t="s">
        <v>350</v>
      </c>
      <c r="B1964" t="s">
        <v>427</v>
      </c>
      <c r="C1964" s="26">
        <f>VLOOKUP(A1964,'Indice Puntaje CF'!$A$4:$R$347,D1964,0)</f>
        <v>0.64455621882083902</v>
      </c>
      <c r="D1964">
        <v>7</v>
      </c>
    </row>
    <row r="1965" spans="1:4" x14ac:dyDescent="0.25">
      <c r="A1965" s="8" t="s">
        <v>227</v>
      </c>
      <c r="B1965" t="s">
        <v>427</v>
      </c>
      <c r="C1965" s="26">
        <f>VLOOKUP(A1965,'Indice Puntaje CF'!$A$4:$R$347,D1965,0)</f>
        <v>0</v>
      </c>
      <c r="D1965">
        <v>7</v>
      </c>
    </row>
    <row r="1966" spans="1:4" x14ac:dyDescent="0.25">
      <c r="A1966" s="8" t="s">
        <v>228</v>
      </c>
      <c r="B1966" t="s">
        <v>427</v>
      </c>
      <c r="C1966" s="26">
        <f>VLOOKUP(A1966,'Indice Puntaje CF'!$A$4:$R$347,D1966,0)</f>
        <v>8.3392590745716991E-2</v>
      </c>
      <c r="D1966">
        <v>7</v>
      </c>
    </row>
    <row r="1967" spans="1:4" x14ac:dyDescent="0.25">
      <c r="A1967" s="8" t="s">
        <v>309</v>
      </c>
      <c r="B1967" t="s">
        <v>427</v>
      </c>
      <c r="C1967" s="26">
        <f>VLOOKUP(A1967,'Indice Puntaje CF'!$A$4:$R$347,D1967,0)</f>
        <v>8.3392590745716991E-2</v>
      </c>
      <c r="D1967">
        <v>7</v>
      </c>
    </row>
    <row r="1968" spans="1:4" x14ac:dyDescent="0.25">
      <c r="A1968" s="8" t="s">
        <v>193</v>
      </c>
      <c r="B1968" t="s">
        <v>427</v>
      </c>
      <c r="C1968" s="26">
        <f>VLOOKUP(A1968,'Indice Puntaje CF'!$A$4:$R$347,D1968,0)</f>
        <v>8.3392590745716991E-2</v>
      </c>
      <c r="D1968">
        <v>7</v>
      </c>
    </row>
    <row r="1969" spans="1:4" x14ac:dyDescent="0.25">
      <c r="A1969" s="8" t="s">
        <v>335</v>
      </c>
      <c r="B1969" t="s">
        <v>427</v>
      </c>
      <c r="C1969" s="26">
        <f>VLOOKUP(A1969,'Indice Puntaje CF'!$A$4:$R$347,D1969,0)</f>
        <v>0</v>
      </c>
      <c r="D1969">
        <v>7</v>
      </c>
    </row>
    <row r="1970" spans="1:4" x14ac:dyDescent="0.25">
      <c r="A1970" s="8" t="s">
        <v>85</v>
      </c>
      <c r="B1970" t="s">
        <v>427</v>
      </c>
      <c r="C1970" s="26">
        <f>VLOOKUP(A1970,'Indice Puntaje CF'!$A$4:$R$347,D1970,0)</f>
        <v>8.3392590745716991E-2</v>
      </c>
      <c r="D1970">
        <v>7</v>
      </c>
    </row>
    <row r="1971" spans="1:4" x14ac:dyDescent="0.25">
      <c r="A1971" s="8" t="s">
        <v>378</v>
      </c>
      <c r="B1971" t="s">
        <v>427</v>
      </c>
      <c r="C1971" s="26">
        <f>VLOOKUP(A1971,'Indice Puntaje CF'!$A$4:$R$347,D1971,0)</f>
        <v>0</v>
      </c>
      <c r="D1971">
        <v>7</v>
      </c>
    </row>
    <row r="1972" spans="1:4" x14ac:dyDescent="0.25">
      <c r="A1972" s="8" t="s">
        <v>359</v>
      </c>
      <c r="B1972" t="s">
        <v>427</v>
      </c>
      <c r="C1972" s="26">
        <f>VLOOKUP(A1972,'Indice Puntaje CF'!$A$4:$R$347,D1972,0)</f>
        <v>0</v>
      </c>
      <c r="D1972">
        <v>7</v>
      </c>
    </row>
    <row r="1973" spans="1:4" x14ac:dyDescent="0.25">
      <c r="A1973" s="8" t="s">
        <v>86</v>
      </c>
      <c r="B1973" t="s">
        <v>427</v>
      </c>
      <c r="C1973" s="26">
        <f>VLOOKUP(A1973,'Indice Puntaje CF'!$A$4:$R$347,D1973,0)</f>
        <v>0.3670361483605693</v>
      </c>
      <c r="D1973">
        <v>7</v>
      </c>
    </row>
    <row r="1974" spans="1:4" x14ac:dyDescent="0.25">
      <c r="A1974" s="8" t="s">
        <v>108</v>
      </c>
      <c r="B1974" t="s">
        <v>427</v>
      </c>
      <c r="C1974" s="26">
        <f>VLOOKUP(A1974,'Indice Puntaje CF'!$A$4:$R$347,D1974,0)</f>
        <v>0.4986569067641175</v>
      </c>
      <c r="D1974">
        <v>7</v>
      </c>
    </row>
    <row r="1975" spans="1:4" x14ac:dyDescent="0.25">
      <c r="A1975" s="8" t="s">
        <v>355</v>
      </c>
      <c r="B1975" t="s">
        <v>427</v>
      </c>
      <c r="C1975" s="26">
        <f>VLOOKUP(A1975,'Indice Puntaje CF'!$A$4:$R$347,D1975,0)</f>
        <v>0</v>
      </c>
      <c r="D1975">
        <v>7</v>
      </c>
    </row>
    <row r="1976" spans="1:4" x14ac:dyDescent="0.25">
      <c r="A1976" s="8" t="s">
        <v>351</v>
      </c>
      <c r="B1976" t="s">
        <v>427</v>
      </c>
      <c r="C1976" s="26">
        <f>VLOOKUP(A1976,'Indice Puntaje CF'!$A$4:$R$347,D1976,0)</f>
        <v>8.3392590745716991E-2</v>
      </c>
      <c r="D1976">
        <v>7</v>
      </c>
    </row>
    <row r="1977" spans="1:4" x14ac:dyDescent="0.25">
      <c r="A1977" s="8" t="s">
        <v>229</v>
      </c>
      <c r="B1977" t="s">
        <v>427</v>
      </c>
      <c r="C1977" s="26">
        <f>VLOOKUP(A1977,'Indice Puntaje CF'!$A$4:$R$347,D1977,0)</f>
        <v>0.78230046437896983</v>
      </c>
      <c r="D1977">
        <v>7</v>
      </c>
    </row>
    <row r="1978" spans="1:4" x14ac:dyDescent="0.25">
      <c r="A1978" s="8" t="s">
        <v>204</v>
      </c>
      <c r="B1978" t="s">
        <v>427</v>
      </c>
      <c r="C1978" s="26">
        <f>VLOOKUP(A1978,'Indice Puntaje CF'!$A$4:$R$347,D1978,0)</f>
        <v>0.36699770190996617</v>
      </c>
      <c r="D1978">
        <v>7</v>
      </c>
    </row>
    <row r="1979" spans="1:4" x14ac:dyDescent="0.25">
      <c r="A1979" s="8" t="s">
        <v>373</v>
      </c>
      <c r="B1979" t="s">
        <v>427</v>
      </c>
      <c r="C1979" s="26">
        <f>VLOOKUP(A1979,'Indice Puntaje CF'!$A$4:$R$347,D1979,0)</f>
        <v>0</v>
      </c>
      <c r="D1979">
        <v>7</v>
      </c>
    </row>
    <row r="1980" spans="1:4" x14ac:dyDescent="0.25">
      <c r="A1980" s="8" t="s">
        <v>210</v>
      </c>
      <c r="B1980" t="s">
        <v>427</v>
      </c>
      <c r="C1980" s="26">
        <f>VLOOKUP(A1980,'Indice Puntaje CF'!$A$4:$R$347,D1980,0)</f>
        <v>8.3392590745716991E-2</v>
      </c>
      <c r="D1980">
        <v>7</v>
      </c>
    </row>
    <row r="1981" spans="1:4" x14ac:dyDescent="0.25">
      <c r="A1981" s="8" t="s">
        <v>243</v>
      </c>
      <c r="B1981" t="s">
        <v>427</v>
      </c>
      <c r="C1981" s="26">
        <f>VLOOKUP(A1981,'Indice Puntaje CF'!$A$4:$R$347,D1981,0)</f>
        <v>0.78230046437896983</v>
      </c>
      <c r="D1981">
        <v>7</v>
      </c>
    </row>
    <row r="1982" spans="1:4" x14ac:dyDescent="0.25">
      <c r="A1982" s="8" t="s">
        <v>266</v>
      </c>
      <c r="B1982" t="s">
        <v>427</v>
      </c>
      <c r="C1982" s="26">
        <f>VLOOKUP(A1982,'Indice Puntaje CF'!$A$4:$R$347,D1982,0)</f>
        <v>0.78230046437896983</v>
      </c>
      <c r="D1982">
        <v>7</v>
      </c>
    </row>
    <row r="1983" spans="1:4" x14ac:dyDescent="0.25">
      <c r="A1983" s="8" t="s">
        <v>216</v>
      </c>
      <c r="B1983" t="s">
        <v>427</v>
      </c>
      <c r="C1983" s="26">
        <f>VLOOKUP(A1983,'Indice Puntaje CF'!$A$4:$R$347,D1983,0)</f>
        <v>0.78230046437896983</v>
      </c>
      <c r="D1983">
        <v>7</v>
      </c>
    </row>
    <row r="1984" spans="1:4" x14ac:dyDescent="0.25">
      <c r="A1984" s="8" t="s">
        <v>291</v>
      </c>
      <c r="B1984" t="s">
        <v>427</v>
      </c>
      <c r="C1984" s="26">
        <f>VLOOKUP(A1984,'Indice Puntaje CF'!$A$4:$R$347,D1984,0)</f>
        <v>0.49738630869403266</v>
      </c>
      <c r="D1984">
        <v>7</v>
      </c>
    </row>
    <row r="1985" spans="1:4" x14ac:dyDescent="0.25">
      <c r="A1985" s="8" t="s">
        <v>165</v>
      </c>
      <c r="B1985" t="s">
        <v>427</v>
      </c>
      <c r="C1985" s="26">
        <f>VLOOKUP(A1985,'Indice Puntaje CF'!$A$4:$R$347,D1985,0)</f>
        <v>8.3392590745716991E-2</v>
      </c>
      <c r="D1985">
        <v>7</v>
      </c>
    </row>
    <row r="1986" spans="1:4" x14ac:dyDescent="0.25">
      <c r="A1986" s="8" t="s">
        <v>194</v>
      </c>
      <c r="B1986" t="s">
        <v>427</v>
      </c>
      <c r="C1986" s="26">
        <f>VLOOKUP(A1986,'Indice Puntaje CF'!$A$4:$R$347,D1986,0)</f>
        <v>0</v>
      </c>
      <c r="D1986">
        <v>7</v>
      </c>
    </row>
    <row r="1987" spans="1:4" x14ac:dyDescent="0.25">
      <c r="A1987" s="8" t="s">
        <v>404</v>
      </c>
      <c r="B1987" t="s">
        <v>427</v>
      </c>
      <c r="C1987" s="26">
        <f>VLOOKUP(A1987,'Indice Puntaje CF'!$A$4:$R$347,D1987,0)</f>
        <v>8.3392590745716991E-2</v>
      </c>
      <c r="D1987">
        <v>7</v>
      </c>
    </row>
    <row r="1988" spans="1:4" x14ac:dyDescent="0.25">
      <c r="A1988" s="8" t="s">
        <v>292</v>
      </c>
      <c r="B1988" t="s">
        <v>427</v>
      </c>
      <c r="C1988" s="26">
        <f>VLOOKUP(A1988,'Indice Puntaje CF'!$A$4:$R$347,D1988,0)</f>
        <v>8.3392590745716991E-2</v>
      </c>
      <c r="D1988">
        <v>7</v>
      </c>
    </row>
    <row r="1989" spans="1:4" x14ac:dyDescent="0.25">
      <c r="A1989" s="8" t="s">
        <v>153</v>
      </c>
      <c r="B1989" t="s">
        <v>427</v>
      </c>
      <c r="C1989" s="26">
        <f>VLOOKUP(A1989,'Indice Puntaje CF'!$A$4:$R$347,D1989,0)</f>
        <v>0.64324717430015099</v>
      </c>
      <c r="D1989">
        <v>7</v>
      </c>
    </row>
    <row r="1990" spans="1:4" x14ac:dyDescent="0.25">
      <c r="A1990" s="8" t="s">
        <v>267</v>
      </c>
      <c r="B1990" t="s">
        <v>427</v>
      </c>
      <c r="C1990" s="26">
        <f>VLOOKUP(A1990,'Indice Puntaje CF'!$A$4:$R$347,D1990,0)</f>
        <v>8.3392590745716991E-2</v>
      </c>
      <c r="D1990">
        <v>7</v>
      </c>
    </row>
    <row r="1991" spans="1:4" x14ac:dyDescent="0.25">
      <c r="A1991" s="8" t="s">
        <v>324</v>
      </c>
      <c r="B1991" t="s">
        <v>427</v>
      </c>
      <c r="C1991" s="26">
        <f>VLOOKUP(A1991,'Indice Puntaje CF'!$A$4:$R$347,D1991,0)</f>
        <v>8.3392590745716991E-2</v>
      </c>
      <c r="D1991">
        <v>7</v>
      </c>
    </row>
    <row r="1992" spans="1:4" x14ac:dyDescent="0.25">
      <c r="A1992" s="8" t="s">
        <v>406</v>
      </c>
      <c r="B1992" t="s">
        <v>427</v>
      </c>
      <c r="C1992" s="26">
        <f>VLOOKUP(A1992,'Indice Puntaje CF'!$A$4:$R$347,D1992,0)</f>
        <v>8.3392590745716991E-2</v>
      </c>
      <c r="D1992">
        <v>7</v>
      </c>
    </row>
    <row r="1993" spans="1:4" x14ac:dyDescent="0.25">
      <c r="A1993" s="8" t="s">
        <v>336</v>
      </c>
      <c r="B1993" t="s">
        <v>427</v>
      </c>
      <c r="C1993" s="26">
        <f>VLOOKUP(A1993,'Indice Puntaje CF'!$A$4:$R$347,D1993,0)</f>
        <v>0.35960361668529867</v>
      </c>
      <c r="D1993">
        <v>7</v>
      </c>
    </row>
    <row r="1994" spans="1:4" x14ac:dyDescent="0.25">
      <c r="A1994" s="8" t="s">
        <v>268</v>
      </c>
      <c r="B1994" t="s">
        <v>427</v>
      </c>
      <c r="C1994" s="26">
        <f>VLOOKUP(A1994,'Indice Puntaje CF'!$A$4:$R$347,D1994,0)</f>
        <v>8.3392590745716991E-2</v>
      </c>
      <c r="D1994">
        <v>7</v>
      </c>
    </row>
    <row r="1995" spans="1:4" x14ac:dyDescent="0.25">
      <c r="A1995" s="8" t="s">
        <v>255</v>
      </c>
      <c r="B1995" t="s">
        <v>427</v>
      </c>
      <c r="C1995" s="26">
        <f>VLOOKUP(A1995,'Indice Puntaje CF'!$A$4:$R$347,D1995,0)</f>
        <v>0.22185937112716783</v>
      </c>
      <c r="D1995">
        <v>7</v>
      </c>
    </row>
    <row r="1996" spans="1:4" x14ac:dyDescent="0.25">
      <c r="A1996" s="8" t="s">
        <v>395</v>
      </c>
      <c r="B1996" t="s">
        <v>427</v>
      </c>
      <c r="C1996" s="26">
        <f>VLOOKUP(A1996,'Indice Puntaje CF'!$A$4:$R$347,D1996,0)</f>
        <v>0.27624947239018482</v>
      </c>
      <c r="D1996">
        <v>7</v>
      </c>
    </row>
    <row r="1997" spans="1:4" x14ac:dyDescent="0.25">
      <c r="A1997" s="8" t="s">
        <v>174</v>
      </c>
      <c r="B1997" t="s">
        <v>427</v>
      </c>
      <c r="C1997" s="26">
        <f>VLOOKUP(A1997,'Indice Puntaje CF'!$A$4:$R$347,D1997,0)</f>
        <v>0.35960361668529867</v>
      </c>
      <c r="D1997">
        <v>7</v>
      </c>
    </row>
    <row r="1998" spans="1:4" x14ac:dyDescent="0.25">
      <c r="A1998" s="8" t="s">
        <v>342</v>
      </c>
      <c r="B1998" t="s">
        <v>427</v>
      </c>
      <c r="C1998" s="26">
        <f>VLOOKUP(A1998,'Indice Puntaje CF'!$A$4:$R$347,D1998,0)</f>
        <v>0</v>
      </c>
      <c r="D1998">
        <v>7</v>
      </c>
    </row>
    <row r="1999" spans="1:4" x14ac:dyDescent="0.25">
      <c r="A1999" s="8" t="s">
        <v>256</v>
      </c>
      <c r="B1999" t="s">
        <v>427</v>
      </c>
      <c r="C1999" s="26">
        <f>VLOOKUP(A1999,'Indice Puntaje CF'!$A$4:$R$347,D1999,0)</f>
        <v>0.78230046437896983</v>
      </c>
      <c r="D1999">
        <v>7</v>
      </c>
    </row>
    <row r="2000" spans="1:4" x14ac:dyDescent="0.25">
      <c r="A2000" s="8" t="s">
        <v>83</v>
      </c>
      <c r="B2000" t="s">
        <v>427</v>
      </c>
      <c r="C2000" s="26">
        <f>VLOOKUP(A2000,'Indice Puntaje CF'!$A$4:$R$347,D2000,0)</f>
        <v>0.50550292874202019</v>
      </c>
      <c r="D2000">
        <v>7</v>
      </c>
    </row>
    <row r="2001" spans="1:4" x14ac:dyDescent="0.25">
      <c r="A2001" s="8" t="s">
        <v>211</v>
      </c>
      <c r="B2001" t="s">
        <v>427</v>
      </c>
      <c r="C2001" s="26">
        <f>VLOOKUP(A2001,'Indice Puntaje CF'!$A$4:$R$347,D2001,0)</f>
        <v>0.78230046437896983</v>
      </c>
      <c r="D2001">
        <v>7</v>
      </c>
    </row>
    <row r="2002" spans="1:4" x14ac:dyDescent="0.25">
      <c r="A2002" s="8" t="s">
        <v>352</v>
      </c>
      <c r="B2002" t="s">
        <v>427</v>
      </c>
      <c r="C2002" s="26">
        <f>VLOOKUP(A2002,'Indice Puntaje CF'!$A$4:$R$347,D2002,0)</f>
        <v>0</v>
      </c>
      <c r="D2002">
        <v>7</v>
      </c>
    </row>
    <row r="2003" spans="1:4" x14ac:dyDescent="0.25">
      <c r="A2003" s="8" t="s">
        <v>140</v>
      </c>
      <c r="B2003" t="s">
        <v>427</v>
      </c>
      <c r="C2003" s="26">
        <f>VLOOKUP(A2003,'Indice Puntaje CF'!$A$4:$R$347,D2003,0)</f>
        <v>0</v>
      </c>
      <c r="D2003">
        <v>7</v>
      </c>
    </row>
    <row r="2004" spans="1:4" x14ac:dyDescent="0.25">
      <c r="A2004" s="8" t="s">
        <v>144</v>
      </c>
      <c r="B2004" t="s">
        <v>427</v>
      </c>
      <c r="C2004" s="26">
        <f>VLOOKUP(A2004,'Indice Puntaje CF'!$A$4:$R$347,D2004,0)</f>
        <v>0.22113683630384781</v>
      </c>
      <c r="D2004">
        <v>7</v>
      </c>
    </row>
    <row r="2005" spans="1:4" x14ac:dyDescent="0.25">
      <c r="A2005" s="8" t="s">
        <v>382</v>
      </c>
      <c r="B2005" t="s">
        <v>427</v>
      </c>
      <c r="C2005" s="26">
        <f>VLOOKUP(A2005,'Indice Puntaje CF'!$A$4:$R$347,D2005,0)</f>
        <v>0</v>
      </c>
      <c r="D2005">
        <v>7</v>
      </c>
    </row>
    <row r="2006" spans="1:4" x14ac:dyDescent="0.25">
      <c r="A2006" s="8" t="s">
        <v>94</v>
      </c>
      <c r="B2006" t="s">
        <v>427</v>
      </c>
      <c r="C2006" s="26">
        <f>VLOOKUP(A2006,'Indice Puntaje CF'!$A$4:$R$347,D2006,0)</f>
        <v>0.22185937112716783</v>
      </c>
      <c r="D2006">
        <v>7</v>
      </c>
    </row>
    <row r="2007" spans="1:4" x14ac:dyDescent="0.25">
      <c r="A2007" s="8" t="s">
        <v>166</v>
      </c>
      <c r="B2007" t="s">
        <v>427</v>
      </c>
      <c r="C2007" s="26">
        <f>VLOOKUP(A2007,'Indice Puntaje CF'!$A$4:$R$347,D2007,0)</f>
        <v>8.3392590745716991E-2</v>
      </c>
      <c r="D2007">
        <v>7</v>
      </c>
    </row>
    <row r="2008" spans="1:4" x14ac:dyDescent="0.25">
      <c r="A2008" s="8" t="s">
        <v>244</v>
      </c>
      <c r="B2008" t="s">
        <v>427</v>
      </c>
      <c r="C2008" s="26">
        <f>VLOOKUP(A2008,'Indice Puntaje CF'!$A$4:$R$347,D2008,0)</f>
        <v>0.35960361668529867</v>
      </c>
      <c r="D2008">
        <v>7</v>
      </c>
    </row>
    <row r="2009" spans="1:4" x14ac:dyDescent="0.25">
      <c r="A2009" s="8" t="s">
        <v>360</v>
      </c>
      <c r="B2009" t="s">
        <v>427</v>
      </c>
      <c r="C2009" s="26">
        <f>VLOOKUP(A2009,'Indice Puntaje CF'!$A$4:$R$347,D2009,0)</f>
        <v>0</v>
      </c>
      <c r="D2009">
        <v>7</v>
      </c>
    </row>
    <row r="2010" spans="1:4" x14ac:dyDescent="0.25">
      <c r="A2010" s="8" t="s">
        <v>117</v>
      </c>
      <c r="B2010" t="s">
        <v>427</v>
      </c>
      <c r="C2010" s="26">
        <f>VLOOKUP(A2010,'Indice Puntaje CF'!$A$4:$R$347,D2010,0)</f>
        <v>8.3392590745716991E-2</v>
      </c>
      <c r="D2010">
        <v>7</v>
      </c>
    </row>
    <row r="2011" spans="1:4" x14ac:dyDescent="0.25">
      <c r="A2011" s="8" t="s">
        <v>99</v>
      </c>
      <c r="B2011" t="s">
        <v>427</v>
      </c>
      <c r="C2011" s="26">
        <f>VLOOKUP(A2011,'Indice Puntaje CF'!$A$4:$R$347,D2011,0)</f>
        <v>0.78230046437896983</v>
      </c>
      <c r="D2011">
        <v>7</v>
      </c>
    </row>
    <row r="2012" spans="1:4" x14ac:dyDescent="0.25">
      <c r="A2012" s="8" t="s">
        <v>183</v>
      </c>
      <c r="B2012" t="s">
        <v>427</v>
      </c>
      <c r="C2012" s="26">
        <f>VLOOKUP(A2012,'Indice Puntaje CF'!$A$4:$R$347,D2012,0)</f>
        <v>8.3392590745716991E-2</v>
      </c>
      <c r="D2012">
        <v>7</v>
      </c>
    </row>
    <row r="2013" spans="1:4" x14ac:dyDescent="0.25">
      <c r="A2013" s="8" t="s">
        <v>175</v>
      </c>
      <c r="B2013" t="s">
        <v>427</v>
      </c>
      <c r="C2013" s="26">
        <f>VLOOKUP(A2013,'Indice Puntaje CF'!$A$4:$R$347,D2013,0)</f>
        <v>0</v>
      </c>
      <c r="D2013">
        <v>7</v>
      </c>
    </row>
    <row r="2014" spans="1:4" x14ac:dyDescent="0.25">
      <c r="A2014" s="8" t="s">
        <v>369</v>
      </c>
      <c r="B2014" t="s">
        <v>427</v>
      </c>
      <c r="C2014" s="26">
        <f>VLOOKUP(A2014,'Indice Puntaje CF'!$A$4:$R$347,D2014,0)</f>
        <v>0</v>
      </c>
      <c r="D2014">
        <v>7</v>
      </c>
    </row>
    <row r="2015" spans="1:4" x14ac:dyDescent="0.25">
      <c r="A2015" s="8" t="s">
        <v>396</v>
      </c>
      <c r="B2015" t="s">
        <v>427</v>
      </c>
      <c r="C2015" s="26">
        <f>VLOOKUP(A2015,'Indice Puntaje CF'!$A$4:$R$347,D2015,0)</f>
        <v>0</v>
      </c>
      <c r="D2015">
        <v>7</v>
      </c>
    </row>
    <row r="2016" spans="1:4" x14ac:dyDescent="0.25">
      <c r="A2016" s="8" t="s">
        <v>343</v>
      </c>
      <c r="B2016" t="s">
        <v>427</v>
      </c>
      <c r="C2016" s="26">
        <f>VLOOKUP(A2016,'Indice Puntaje CF'!$A$4:$R$347,D2016,0)</f>
        <v>0</v>
      </c>
      <c r="D2016">
        <v>7</v>
      </c>
    </row>
    <row r="2017" spans="1:4" x14ac:dyDescent="0.25">
      <c r="A2017" s="8" t="s">
        <v>257</v>
      </c>
      <c r="B2017" t="s">
        <v>427</v>
      </c>
      <c r="C2017" s="26">
        <f>VLOOKUP(A2017,'Indice Puntaje CF'!$A$4:$R$347,D2017,0)</f>
        <v>0</v>
      </c>
      <c r="D2017">
        <v>7</v>
      </c>
    </row>
    <row r="2018" spans="1:4" x14ac:dyDescent="0.25">
      <c r="A2018" s="8" t="s">
        <v>293</v>
      </c>
      <c r="B2018" t="s">
        <v>427</v>
      </c>
      <c r="C2018" s="26">
        <f>VLOOKUP(A2018,'Indice Puntaje CF'!$A$4:$R$347,D2018,0)</f>
        <v>0</v>
      </c>
      <c r="D2018">
        <v>7</v>
      </c>
    </row>
    <row r="2019" spans="1:4" x14ac:dyDescent="0.25">
      <c r="A2019" s="8" t="s">
        <v>280</v>
      </c>
      <c r="B2019" t="s">
        <v>427</v>
      </c>
      <c r="C2019" s="26">
        <f>VLOOKUP(A2019,'Indice Puntaje CF'!$A$4:$R$347,D2019,0)</f>
        <v>0</v>
      </c>
      <c r="D2019">
        <v>7</v>
      </c>
    </row>
    <row r="2020" spans="1:4" x14ac:dyDescent="0.25">
      <c r="A2020" s="8" t="s">
        <v>344</v>
      </c>
      <c r="B2020" t="s">
        <v>427</v>
      </c>
      <c r="C2020" s="26">
        <f>VLOOKUP(A2020,'Indice Puntaje CF'!$A$4:$R$347,D2020,0)</f>
        <v>0</v>
      </c>
      <c r="D2020">
        <v>7</v>
      </c>
    </row>
    <row r="2021" spans="1:4" x14ac:dyDescent="0.25">
      <c r="A2021" s="8" t="s">
        <v>310</v>
      </c>
      <c r="B2021" t="s">
        <v>427</v>
      </c>
      <c r="C2021" s="26">
        <f>VLOOKUP(A2021,'Indice Puntaje CF'!$A$4:$R$347,D2021,0)</f>
        <v>8.3392590745716991E-2</v>
      </c>
      <c r="D2021">
        <v>7</v>
      </c>
    </row>
    <row r="2022" spans="1:4" x14ac:dyDescent="0.25">
      <c r="A2022" s="8" t="s">
        <v>379</v>
      </c>
      <c r="B2022" t="s">
        <v>427</v>
      </c>
      <c r="C2022" s="26">
        <f>VLOOKUP(A2022,'Indice Puntaje CF'!$A$4:$R$347,D2022,0)</f>
        <v>0</v>
      </c>
      <c r="D2022">
        <v>7</v>
      </c>
    </row>
    <row r="2023" spans="1:4" x14ac:dyDescent="0.25">
      <c r="A2023" s="8" t="s">
        <v>337</v>
      </c>
      <c r="B2023" t="s">
        <v>427</v>
      </c>
      <c r="C2023" s="26">
        <f>VLOOKUP(A2023,'Indice Puntaje CF'!$A$4:$R$347,D2023,0)</f>
        <v>8.3392590745716991E-2</v>
      </c>
      <c r="D2023">
        <v>7</v>
      </c>
    </row>
    <row r="2024" spans="1:4" x14ac:dyDescent="0.25">
      <c r="A2024" s="8" t="s">
        <v>141</v>
      </c>
      <c r="B2024" t="s">
        <v>427</v>
      </c>
      <c r="C2024" s="26">
        <f>VLOOKUP(A2024,'Indice Puntaje CF'!$A$4:$R$347,D2024,0)</f>
        <v>0.78230046437896983</v>
      </c>
      <c r="D2024">
        <v>7</v>
      </c>
    </row>
    <row r="2025" spans="1:4" x14ac:dyDescent="0.25">
      <c r="A2025" s="8" t="s">
        <v>418</v>
      </c>
      <c r="B2025" t="s">
        <v>427</v>
      </c>
      <c r="C2025" s="26">
        <f>VLOOKUP(A2025,'Indice Puntaje CF'!$A$4:$R$347,D2025,0)</f>
        <v>0</v>
      </c>
      <c r="D2025">
        <v>7</v>
      </c>
    </row>
    <row r="2026" spans="1:4" x14ac:dyDescent="0.25">
      <c r="A2026" s="8" t="s">
        <v>361</v>
      </c>
      <c r="B2026" t="s">
        <v>427</v>
      </c>
      <c r="C2026" s="26">
        <f>VLOOKUP(A2026,'Indice Puntaje CF'!$A$4:$R$347,D2026,0)</f>
        <v>0</v>
      </c>
      <c r="D2026">
        <v>7</v>
      </c>
    </row>
    <row r="2027" spans="1:4" x14ac:dyDescent="0.25">
      <c r="A2027" s="8" t="s">
        <v>145</v>
      </c>
      <c r="B2027" t="s">
        <v>427</v>
      </c>
      <c r="C2027" s="26">
        <f>VLOOKUP(A2027,'Indice Puntaje CF'!$A$4:$R$347,D2027,0)</f>
        <v>0.64324717430015099</v>
      </c>
      <c r="D2027">
        <v>7</v>
      </c>
    </row>
    <row r="2028" spans="1:4" x14ac:dyDescent="0.25">
      <c r="A2028" s="8" t="s">
        <v>81</v>
      </c>
      <c r="B2028" t="s">
        <v>427</v>
      </c>
      <c r="C2028" s="26">
        <f>VLOOKUP(A2028,'Indice Puntaje CF'!$A$4:$R$347,D2028,0)</f>
        <v>0.78230046437896983</v>
      </c>
      <c r="D2028">
        <v>7</v>
      </c>
    </row>
    <row r="2029" spans="1:4" x14ac:dyDescent="0.25">
      <c r="A2029" s="8" t="s">
        <v>100</v>
      </c>
      <c r="B2029" t="s">
        <v>427</v>
      </c>
      <c r="C2029" s="26">
        <f>VLOOKUP(A2029,'Indice Puntaje CF'!$A$4:$R$347,D2029,0)</f>
        <v>0.49738630869403266</v>
      </c>
      <c r="D2029">
        <v>7</v>
      </c>
    </row>
    <row r="2030" spans="1:4" x14ac:dyDescent="0.25">
      <c r="A2030" s="8" t="s">
        <v>184</v>
      </c>
      <c r="B2030" t="s">
        <v>427</v>
      </c>
      <c r="C2030" s="26">
        <f>VLOOKUP(A2030,'Indice Puntaje CF'!$A$4:$R$347,D2030,0)</f>
        <v>0</v>
      </c>
      <c r="D2030">
        <v>7</v>
      </c>
    </row>
    <row r="2031" spans="1:4" x14ac:dyDescent="0.25">
      <c r="A2031" s="8" t="s">
        <v>195</v>
      </c>
      <c r="B2031" t="s">
        <v>427</v>
      </c>
      <c r="C2031" s="26">
        <f>VLOOKUP(A2031,'Indice Puntaje CF'!$A$4:$R$347,D2031,0)</f>
        <v>8.3392590745716991E-2</v>
      </c>
      <c r="D2031">
        <v>7</v>
      </c>
    </row>
    <row r="2032" spans="1:4" x14ac:dyDescent="0.25">
      <c r="A2032" s="8" t="s">
        <v>338</v>
      </c>
      <c r="B2032" t="s">
        <v>427</v>
      </c>
      <c r="C2032" s="26">
        <f>VLOOKUP(A2032,'Indice Puntaje CF'!$A$4:$R$347,D2032,0)</f>
        <v>0</v>
      </c>
      <c r="D2032">
        <v>7</v>
      </c>
    </row>
    <row r="2033" spans="1:4" x14ac:dyDescent="0.25">
      <c r="A2033" s="8" t="s">
        <v>230</v>
      </c>
      <c r="B2033" t="s">
        <v>427</v>
      </c>
      <c r="C2033" s="26">
        <f>VLOOKUP(A2033,'Indice Puntaje CF'!$A$4:$R$347,D2033,0)</f>
        <v>0.42207189154569996</v>
      </c>
      <c r="D2033">
        <v>7</v>
      </c>
    </row>
    <row r="2034" spans="1:4" x14ac:dyDescent="0.25">
      <c r="A2034" s="8" t="s">
        <v>411</v>
      </c>
      <c r="B2034" t="s">
        <v>427</v>
      </c>
      <c r="C2034" s="26">
        <f>VLOOKUP(A2034,'Indice Puntaje CF'!$A$4:$R$347,D2034,0)</f>
        <v>8.3392590745716991E-2</v>
      </c>
      <c r="D2034">
        <v>7</v>
      </c>
    </row>
    <row r="2035" spans="1:4" x14ac:dyDescent="0.25">
      <c r="A2035" s="8" t="s">
        <v>95</v>
      </c>
      <c r="B2035" t="s">
        <v>427</v>
      </c>
      <c r="C2035" s="26">
        <f>VLOOKUP(A2035,'Indice Puntaje CF'!$A$4:$R$347,D2035,0)</f>
        <v>0.3609126612059867</v>
      </c>
      <c r="D2035">
        <v>7</v>
      </c>
    </row>
    <row r="2036" spans="1:4" x14ac:dyDescent="0.25">
      <c r="A2036" s="8" t="s">
        <v>269</v>
      </c>
      <c r="B2036" t="s">
        <v>427</v>
      </c>
      <c r="C2036" s="26">
        <f>VLOOKUP(A2036,'Indice Puntaje CF'!$A$4:$R$347,D2036,0)</f>
        <v>0</v>
      </c>
      <c r="D2036">
        <v>7</v>
      </c>
    </row>
    <row r="2037" spans="1:4" x14ac:dyDescent="0.25">
      <c r="A2037" s="8" t="s">
        <v>121</v>
      </c>
      <c r="B2037" t="s">
        <v>427</v>
      </c>
      <c r="C2037" s="26">
        <f>VLOOKUP(A2037,'Indice Puntaje CF'!$A$4:$R$347,D2037,0)</f>
        <v>0.35960361668529867</v>
      </c>
      <c r="D2037">
        <v>7</v>
      </c>
    </row>
    <row r="2038" spans="1:4" x14ac:dyDescent="0.25">
      <c r="A2038" s="8" t="s">
        <v>383</v>
      </c>
      <c r="B2038" t="s">
        <v>427</v>
      </c>
      <c r="C2038" s="26">
        <f>VLOOKUP(A2038,'Indice Puntaje CF'!$A$4:$R$347,D2038,0)</f>
        <v>0</v>
      </c>
      <c r="D2038">
        <v>7</v>
      </c>
    </row>
    <row r="2039" spans="1:4" x14ac:dyDescent="0.25">
      <c r="A2039" s="8" t="s">
        <v>217</v>
      </c>
      <c r="B2039" t="s">
        <v>427</v>
      </c>
      <c r="C2039" s="26">
        <f>VLOOKUP(A2039,'Indice Puntaje CF'!$A$4:$R$347,D2039,0)</f>
        <v>0.78230046437896983</v>
      </c>
      <c r="D2039">
        <v>7</v>
      </c>
    </row>
    <row r="2040" spans="1:4" x14ac:dyDescent="0.25">
      <c r="A2040" s="8" t="s">
        <v>384</v>
      </c>
      <c r="B2040" t="s">
        <v>427</v>
      </c>
      <c r="C2040" s="26">
        <f>VLOOKUP(A2040,'Indice Puntaje CF'!$A$4:$R$347,D2040,0)</f>
        <v>0</v>
      </c>
      <c r="D2040">
        <v>7</v>
      </c>
    </row>
    <row r="2041" spans="1:4" x14ac:dyDescent="0.25">
      <c r="A2041" s="8" t="s">
        <v>345</v>
      </c>
      <c r="B2041" t="s">
        <v>427</v>
      </c>
      <c r="C2041" s="26">
        <f>VLOOKUP(A2041,'Indice Puntaje CF'!$A$4:$R$347,D2041,0)</f>
        <v>8.3392590745716991E-2</v>
      </c>
      <c r="D2041">
        <v>7</v>
      </c>
    </row>
    <row r="2042" spans="1:4" x14ac:dyDescent="0.25">
      <c r="A2042" s="8" t="s">
        <v>391</v>
      </c>
      <c r="B2042" t="s">
        <v>427</v>
      </c>
      <c r="C2042" s="26">
        <f>VLOOKUP(A2042,'Indice Puntaje CF'!$A$4:$R$347,D2042,0)</f>
        <v>0</v>
      </c>
      <c r="D2042">
        <v>7</v>
      </c>
    </row>
    <row r="2043" spans="1:4" x14ac:dyDescent="0.25">
      <c r="A2043" s="8" t="s">
        <v>281</v>
      </c>
      <c r="B2043" t="s">
        <v>427</v>
      </c>
      <c r="C2043" s="26">
        <f>VLOOKUP(A2043,'Indice Puntaje CF'!$A$4:$R$347,D2043,0)</f>
        <v>0.64324717430015099</v>
      </c>
      <c r="D2043">
        <v>7</v>
      </c>
    </row>
    <row r="2044" spans="1:4" x14ac:dyDescent="0.25">
      <c r="A2044" s="8" t="s">
        <v>258</v>
      </c>
      <c r="B2044" t="s">
        <v>427</v>
      </c>
      <c r="C2044" s="26">
        <f>VLOOKUP(A2044,'Indice Puntaje CF'!$A$4:$R$347,D2044,0)</f>
        <v>0</v>
      </c>
      <c r="D2044">
        <v>7</v>
      </c>
    </row>
    <row r="2045" spans="1:4" x14ac:dyDescent="0.25">
      <c r="A2045" s="8" t="s">
        <v>311</v>
      </c>
      <c r="B2045" t="s">
        <v>427</v>
      </c>
      <c r="C2045" s="26">
        <f>VLOOKUP(A2045,'Indice Puntaje CF'!$A$4:$R$347,D2045,0)</f>
        <v>0</v>
      </c>
      <c r="D2045">
        <v>7</v>
      </c>
    </row>
    <row r="2046" spans="1:4" x14ac:dyDescent="0.25">
      <c r="A2046" s="8" t="s">
        <v>294</v>
      </c>
      <c r="B2046" t="s">
        <v>427</v>
      </c>
      <c r="C2046" s="26">
        <f>VLOOKUP(A2046,'Indice Puntaje CF'!$A$4:$R$347,D2046,0)</f>
        <v>0.22185937112716783</v>
      </c>
      <c r="D2046">
        <v>7</v>
      </c>
    </row>
    <row r="2047" spans="1:4" x14ac:dyDescent="0.25">
      <c r="A2047" s="8" t="s">
        <v>146</v>
      </c>
      <c r="B2047" t="s">
        <v>427</v>
      </c>
      <c r="C2047" s="26">
        <f>VLOOKUP(A2047,'Indice Puntaje CF'!$A$4:$R$347,D2047,0)</f>
        <v>0.36772023673328613</v>
      </c>
      <c r="D2047">
        <v>7</v>
      </c>
    </row>
    <row r="2048" spans="1:4" x14ac:dyDescent="0.25">
      <c r="A2048" s="8" t="s">
        <v>407</v>
      </c>
      <c r="B2048" t="s">
        <v>427</v>
      </c>
      <c r="C2048" s="26">
        <f>VLOOKUP(A2048,'Indice Puntaje CF'!$A$4:$R$347,D2048,0)</f>
        <v>8.3392590745716991E-2</v>
      </c>
      <c r="D2048">
        <v>7</v>
      </c>
    </row>
    <row r="2049" spans="1:4" x14ac:dyDescent="0.25">
      <c r="A2049" s="8" t="s">
        <v>348</v>
      </c>
      <c r="B2049" t="s">
        <v>427</v>
      </c>
      <c r="C2049" s="26">
        <f>VLOOKUP(A2049,'Indice Puntaje CF'!$A$4:$R$347,D2049,0)</f>
        <v>0.69890787363325269</v>
      </c>
      <c r="D2049">
        <v>7</v>
      </c>
    </row>
    <row r="2050" spans="1:4" x14ac:dyDescent="0.25">
      <c r="A2050" s="8" t="s">
        <v>125</v>
      </c>
      <c r="B2050" t="s">
        <v>427</v>
      </c>
      <c r="C2050" s="26">
        <f>VLOOKUP(A2050,'Indice Puntaje CF'!$A$4:$R$347,D2050,0)</f>
        <v>0.78230046437896983</v>
      </c>
      <c r="D2050">
        <v>7</v>
      </c>
    </row>
    <row r="2051" spans="1:4" x14ac:dyDescent="0.25">
      <c r="A2051" s="8" t="s">
        <v>374</v>
      </c>
      <c r="B2051" t="s">
        <v>427</v>
      </c>
      <c r="C2051" s="26">
        <f>VLOOKUP(A2051,'Indice Puntaje CF'!$A$4:$R$347,D2051,0)</f>
        <v>0</v>
      </c>
      <c r="D2051">
        <v>7</v>
      </c>
    </row>
    <row r="2052" spans="1:4" x14ac:dyDescent="0.25">
      <c r="A2052" s="8" t="s">
        <v>133</v>
      </c>
      <c r="B2052" t="s">
        <v>427</v>
      </c>
      <c r="C2052" s="26">
        <f>VLOOKUP(A2052,'Indice Puntaje CF'!$A$4:$R$347,D2052,0)</f>
        <v>0.22925345635183533</v>
      </c>
      <c r="D2052">
        <v>7</v>
      </c>
    </row>
    <row r="2053" spans="1:4" x14ac:dyDescent="0.25">
      <c r="A2053" s="8" t="s">
        <v>205</v>
      </c>
      <c r="B2053" t="s">
        <v>427</v>
      </c>
      <c r="C2053" s="26">
        <f>VLOOKUP(A2053,'Indice Puntaje CF'!$A$4:$R$347,D2053,0)</f>
        <v>0.78230046437896983</v>
      </c>
      <c r="D2053">
        <v>7</v>
      </c>
    </row>
    <row r="2054" spans="1:4" x14ac:dyDescent="0.25">
      <c r="A2054" s="8" t="s">
        <v>101</v>
      </c>
      <c r="B2054" t="s">
        <v>427</v>
      </c>
      <c r="C2054" s="26">
        <f>VLOOKUP(A2054,'Indice Puntaje CF'!$A$4:$R$347,D2054,0)</f>
        <v>0.78230046437896983</v>
      </c>
      <c r="D2054">
        <v>7</v>
      </c>
    </row>
    <row r="2055" spans="1:4" x14ac:dyDescent="0.25">
      <c r="A2055" s="8" t="s">
        <v>370</v>
      </c>
      <c r="B2055" t="s">
        <v>427</v>
      </c>
      <c r="C2055" s="26">
        <f>VLOOKUP(A2055,'Indice Puntaje CF'!$A$4:$R$347,D2055,0)</f>
        <v>0</v>
      </c>
      <c r="D2055">
        <v>7</v>
      </c>
    </row>
    <row r="2056" spans="1:4" x14ac:dyDescent="0.25">
      <c r="A2056" s="8" t="s">
        <v>109</v>
      </c>
      <c r="B2056" t="s">
        <v>427</v>
      </c>
      <c r="C2056" s="26">
        <f>VLOOKUP(A2056,'Indice Puntaje CF'!$A$4:$R$347,D2056,0)</f>
        <v>0.64324717430015099</v>
      </c>
      <c r="D2056">
        <v>7</v>
      </c>
    </row>
    <row r="2057" spans="1:4" x14ac:dyDescent="0.25">
      <c r="A2057" s="8" t="s">
        <v>270</v>
      </c>
      <c r="B2057" t="s">
        <v>427</v>
      </c>
      <c r="C2057" s="26">
        <f>VLOOKUP(A2057,'Indice Puntaje CF'!$A$4:$R$347,D2057,0)</f>
        <v>0</v>
      </c>
      <c r="D2057">
        <v>7</v>
      </c>
    </row>
    <row r="2058" spans="1:4" x14ac:dyDescent="0.25">
      <c r="A2058" s="8" t="s">
        <v>154</v>
      </c>
      <c r="B2058" t="s">
        <v>427</v>
      </c>
      <c r="C2058" s="26">
        <f>VLOOKUP(A2058,'Indice Puntaje CF'!$A$4:$R$347,D2058,0)</f>
        <v>0.221175282754451</v>
      </c>
      <c r="D2058">
        <v>7</v>
      </c>
    </row>
    <row r="2059" spans="1:4" x14ac:dyDescent="0.25">
      <c r="A2059" s="8" t="s">
        <v>105</v>
      </c>
      <c r="B2059" t="s">
        <v>427</v>
      </c>
      <c r="C2059" s="26">
        <f>VLOOKUP(A2059,'Indice Puntaje CF'!$A$4:$R$347,D2059,0)</f>
        <v>0.49738630869403266</v>
      </c>
      <c r="D2059">
        <v>7</v>
      </c>
    </row>
    <row r="2060" spans="1:4" x14ac:dyDescent="0.25">
      <c r="A2060" s="8" t="s">
        <v>155</v>
      </c>
      <c r="B2060" t="s">
        <v>427</v>
      </c>
      <c r="C2060" s="26">
        <f>VLOOKUP(A2060,'Indice Puntaje CF'!$A$4:$R$347,D2060,0)</f>
        <v>0.36699770190996617</v>
      </c>
      <c r="D2060">
        <v>7</v>
      </c>
    </row>
    <row r="2061" spans="1:4" x14ac:dyDescent="0.25">
      <c r="A2061" s="8" t="s">
        <v>87</v>
      </c>
      <c r="B2061" t="s">
        <v>427</v>
      </c>
      <c r="C2061" s="26">
        <f>VLOOKUP(A2061,'Indice Puntaje CF'!$A$4:$R$347,D2061,0)</f>
        <v>8.3392590745716991E-2</v>
      </c>
      <c r="D2061">
        <v>7</v>
      </c>
    </row>
    <row r="2062" spans="1:4" x14ac:dyDescent="0.25">
      <c r="A2062" s="8" t="s">
        <v>271</v>
      </c>
      <c r="B2062" t="s">
        <v>427</v>
      </c>
      <c r="C2062" s="26">
        <f>VLOOKUP(A2062,'Indice Puntaje CF'!$A$4:$R$347,D2062,0)</f>
        <v>8.3392590745716991E-2</v>
      </c>
      <c r="D2062">
        <v>7</v>
      </c>
    </row>
    <row r="2063" spans="1:4" x14ac:dyDescent="0.25">
      <c r="A2063" s="8" t="s">
        <v>312</v>
      </c>
      <c r="B2063" t="s">
        <v>427</v>
      </c>
      <c r="C2063" s="26">
        <f>VLOOKUP(A2063,'Indice Puntaje CF'!$A$4:$R$347,D2063,0)</f>
        <v>0</v>
      </c>
      <c r="D2063">
        <v>7</v>
      </c>
    </row>
    <row r="2064" spans="1:4" x14ac:dyDescent="0.25">
      <c r="A2064" s="8" t="s">
        <v>313</v>
      </c>
      <c r="B2064" t="s">
        <v>427</v>
      </c>
      <c r="C2064" s="26">
        <f>VLOOKUP(A2064,'Indice Puntaje CF'!$A$4:$R$347,D2064,0)</f>
        <v>0</v>
      </c>
      <c r="D2064">
        <v>7</v>
      </c>
    </row>
    <row r="2065" spans="1:4" x14ac:dyDescent="0.25">
      <c r="A2065" s="8" t="s">
        <v>110</v>
      </c>
      <c r="B2065" t="s">
        <v>427</v>
      </c>
      <c r="C2065" s="26">
        <f>VLOOKUP(A2065,'Indice Puntaje CF'!$A$4:$R$347,D2065,0)</f>
        <v>8.3392590745716991E-2</v>
      </c>
      <c r="D2065">
        <v>7</v>
      </c>
    </row>
    <row r="2066" spans="1:4" x14ac:dyDescent="0.25">
      <c r="A2066" s="8" t="s">
        <v>436</v>
      </c>
      <c r="B2066" t="s">
        <v>429</v>
      </c>
      <c r="C2066" s="26">
        <f>VLOOKUP(A2066,'Indice Puntaje CF'!$A$4:$R$347,D2066,0)</f>
        <v>9.9472944064389626E-2</v>
      </c>
      <c r="D2066">
        <v>8</v>
      </c>
    </row>
    <row r="2067" spans="1:4" x14ac:dyDescent="0.25">
      <c r="A2067" s="8" t="s">
        <v>111</v>
      </c>
      <c r="B2067" t="s">
        <v>429</v>
      </c>
      <c r="C2067" s="26">
        <f>VLOOKUP(A2067,'Indice Puntaje CF'!$A$4:$R$347,D2067,0)</f>
        <v>6.28945800474595E-2</v>
      </c>
      <c r="D2067">
        <v>8</v>
      </c>
    </row>
    <row r="2068" spans="1:4" x14ac:dyDescent="0.25">
      <c r="A2068" s="8" t="s">
        <v>295</v>
      </c>
      <c r="B2068" t="s">
        <v>429</v>
      </c>
      <c r="C2068" s="26">
        <f>VLOOKUP(A2068,'Indice Puntaje CF'!$A$4:$R$347,D2068,0)</f>
        <v>6.28945800474595E-2</v>
      </c>
      <c r="D2068">
        <v>8</v>
      </c>
    </row>
    <row r="2069" spans="1:4" x14ac:dyDescent="0.25">
      <c r="A2069" s="8" t="s">
        <v>392</v>
      </c>
      <c r="B2069" t="s">
        <v>429</v>
      </c>
      <c r="C2069" s="26">
        <f>VLOOKUP(A2069,'Indice Puntaje CF'!$A$4:$R$347,D2069,0)</f>
        <v>0</v>
      </c>
      <c r="D2069">
        <v>8</v>
      </c>
    </row>
    <row r="2070" spans="1:4" x14ac:dyDescent="0.25">
      <c r="A2070" s="8" t="s">
        <v>282</v>
      </c>
      <c r="B2070" t="s">
        <v>429</v>
      </c>
      <c r="C2070" s="26">
        <f>VLOOKUP(A2070,'Indice Puntaje CF'!$A$4:$R$347,D2070,0)</f>
        <v>0</v>
      </c>
      <c r="D2070">
        <v>8</v>
      </c>
    </row>
    <row r="2071" spans="1:4" x14ac:dyDescent="0.25">
      <c r="A2071" s="8" t="s">
        <v>421</v>
      </c>
      <c r="B2071" t="s">
        <v>429</v>
      </c>
      <c r="C2071" s="26">
        <f>VLOOKUP(A2071,'Indice Puntaje CF'!$A$4:$R$347,D2071,0)</f>
        <v>5.3482636145248626E-2</v>
      </c>
      <c r="D2071">
        <v>8</v>
      </c>
    </row>
    <row r="2072" spans="1:4" x14ac:dyDescent="0.25">
      <c r="A2072" s="8" t="s">
        <v>147</v>
      </c>
      <c r="B2072" t="s">
        <v>429</v>
      </c>
      <c r="C2072" s="26">
        <f>VLOOKUP(A2072,'Indice Puntaje CF'!$A$4:$R$347,D2072,0)</f>
        <v>0.21034661893234224</v>
      </c>
      <c r="D2072">
        <v>8</v>
      </c>
    </row>
    <row r="2073" spans="1:4" x14ac:dyDescent="0.25">
      <c r="A2073" s="8" t="s">
        <v>375</v>
      </c>
      <c r="B2073" t="s">
        <v>429</v>
      </c>
      <c r="C2073" s="26">
        <f>VLOOKUP(A2073,'Indice Puntaje CF'!$A$4:$R$347,D2073,0)</f>
        <v>0</v>
      </c>
      <c r="D2073">
        <v>8</v>
      </c>
    </row>
    <row r="2074" spans="1:4" x14ac:dyDescent="0.25">
      <c r="A2074" s="8" t="s">
        <v>176</v>
      </c>
      <c r="B2074" t="s">
        <v>429</v>
      </c>
      <c r="C2074" s="26">
        <f>VLOOKUP(A2074,'Indice Puntaje CF'!$A$4:$R$347,D2074,0)</f>
        <v>6.28945800474595E-2</v>
      </c>
      <c r="D2074">
        <v>8</v>
      </c>
    </row>
    <row r="2075" spans="1:4" x14ac:dyDescent="0.25">
      <c r="A2075" s="8" t="s">
        <v>88</v>
      </c>
      <c r="B2075" t="s">
        <v>429</v>
      </c>
      <c r="C2075" s="26">
        <f>VLOOKUP(A2075,'Indice Puntaje CF'!$A$4:$R$347,D2075,0)</f>
        <v>0.20000105436280713</v>
      </c>
      <c r="D2075">
        <v>8</v>
      </c>
    </row>
    <row r="2076" spans="1:4" x14ac:dyDescent="0.25">
      <c r="A2076" s="8" t="s">
        <v>196</v>
      </c>
      <c r="B2076" t="s">
        <v>429</v>
      </c>
      <c r="C2076" s="26">
        <f>VLOOKUP(A2076,'Indice Puntaje CF'!$A$4:$R$347,D2076,0)</f>
        <v>0.21034661893234224</v>
      </c>
      <c r="D2076">
        <v>8</v>
      </c>
    </row>
    <row r="2077" spans="1:4" x14ac:dyDescent="0.25">
      <c r="A2077" s="8" t="s">
        <v>231</v>
      </c>
      <c r="B2077" t="s">
        <v>429</v>
      </c>
      <c r="C2077" s="26">
        <f>VLOOKUP(A2077,'Indice Puntaje CF'!$A$4:$R$347,D2077,0)</f>
        <v>6.28945800474595E-2</v>
      </c>
      <c r="D2077">
        <v>8</v>
      </c>
    </row>
    <row r="2078" spans="1:4" x14ac:dyDescent="0.25">
      <c r="A2078" s="8" t="s">
        <v>218</v>
      </c>
      <c r="B2078" t="s">
        <v>429</v>
      </c>
      <c r="C2078" s="26">
        <f>VLOOKUP(A2078,'Indice Puntaje CF'!$A$4:$R$347,D2078,0)</f>
        <v>0.19999312482932674</v>
      </c>
      <c r="D2078">
        <v>8</v>
      </c>
    </row>
    <row r="2079" spans="1:4" x14ac:dyDescent="0.25">
      <c r="A2079" s="8" t="s">
        <v>112</v>
      </c>
      <c r="B2079" t="s">
        <v>429</v>
      </c>
      <c r="C2079" s="26">
        <f>VLOOKUP(A2079,'Indice Puntaje CF'!$A$4:$R$347,D2079,0)</f>
        <v>6.28945800474595E-2</v>
      </c>
      <c r="D2079">
        <v>8</v>
      </c>
    </row>
    <row r="2080" spans="1:4" x14ac:dyDescent="0.25">
      <c r="A2080" s="8" t="s">
        <v>283</v>
      </c>
      <c r="B2080" t="s">
        <v>429</v>
      </c>
      <c r="C2080" s="26">
        <f>VLOOKUP(A2080,'Indice Puntaje CF'!$A$4:$R$347,D2080,0)</f>
        <v>6.28945800474595E-2</v>
      </c>
      <c r="D2080">
        <v>8</v>
      </c>
    </row>
    <row r="2081" spans="1:4" x14ac:dyDescent="0.25">
      <c r="A2081" s="8" t="s">
        <v>314</v>
      </c>
      <c r="B2081" t="s">
        <v>429</v>
      </c>
      <c r="C2081" s="26">
        <f>VLOOKUP(A2081,'Indice Puntaje CF'!$A$4:$R$347,D2081,0)</f>
        <v>0</v>
      </c>
      <c r="D2081">
        <v>8</v>
      </c>
    </row>
    <row r="2082" spans="1:4" x14ac:dyDescent="0.25">
      <c r="A2082" s="8" t="s">
        <v>113</v>
      </c>
      <c r="B2082" t="s">
        <v>429</v>
      </c>
      <c r="C2082" s="26">
        <f>VLOOKUP(A2082,'Indice Puntaje CF'!$A$4:$R$347,D2082,0)</f>
        <v>0</v>
      </c>
      <c r="D2082">
        <v>8</v>
      </c>
    </row>
    <row r="2083" spans="1:4" x14ac:dyDescent="0.25">
      <c r="A2083" s="8" t="s">
        <v>219</v>
      </c>
      <c r="B2083" t="s">
        <v>429</v>
      </c>
      <c r="C2083" s="26">
        <f>VLOOKUP(A2083,'Indice Puntaje CF'!$A$4:$R$347,D2083,0)</f>
        <v>0</v>
      </c>
      <c r="D2083">
        <v>8</v>
      </c>
    </row>
    <row r="2084" spans="1:4" x14ac:dyDescent="0.25">
      <c r="A2084" s="8" t="s">
        <v>259</v>
      </c>
      <c r="B2084" t="s">
        <v>429</v>
      </c>
      <c r="C2084" s="26">
        <f>VLOOKUP(A2084,'Indice Puntaje CF'!$A$4:$R$347,D2084,0)</f>
        <v>0.21034661893234224</v>
      </c>
      <c r="D2084">
        <v>8</v>
      </c>
    </row>
    <row r="2085" spans="1:4" x14ac:dyDescent="0.25">
      <c r="A2085" s="8" t="s">
        <v>412</v>
      </c>
      <c r="B2085" t="s">
        <v>429</v>
      </c>
      <c r="C2085" s="26">
        <f>VLOOKUP(A2085,'Indice Puntaje CF'!$A$4:$R$347,D2085,0)</f>
        <v>0</v>
      </c>
      <c r="D2085">
        <v>8</v>
      </c>
    </row>
    <row r="2086" spans="1:4" x14ac:dyDescent="0.25">
      <c r="A2086" s="8" t="s">
        <v>245</v>
      </c>
      <c r="B2086" t="s">
        <v>429</v>
      </c>
      <c r="C2086" s="26">
        <f>VLOOKUP(A2086,'Indice Puntaje CF'!$A$4:$R$347,D2086,0)</f>
        <v>0.21034661893234224</v>
      </c>
      <c r="D2086">
        <v>8</v>
      </c>
    </row>
    <row r="2087" spans="1:4" x14ac:dyDescent="0.25">
      <c r="A2087" s="8" t="s">
        <v>376</v>
      </c>
      <c r="B2087" t="s">
        <v>429</v>
      </c>
      <c r="C2087" s="26">
        <f>VLOOKUP(A2087,'Indice Puntaje CF'!$A$4:$R$347,D2087,0)</f>
        <v>5.3482636145248626E-2</v>
      </c>
      <c r="D2087">
        <v>8</v>
      </c>
    </row>
    <row r="2088" spans="1:4" x14ac:dyDescent="0.25">
      <c r="A2088" s="8" t="s">
        <v>197</v>
      </c>
      <c r="B2088" t="s">
        <v>429</v>
      </c>
      <c r="C2088" s="26">
        <f>VLOOKUP(A2088,'Indice Puntaje CF'!$A$4:$R$347,D2088,0)</f>
        <v>6.28945800474595E-2</v>
      </c>
      <c r="D2088">
        <v>8</v>
      </c>
    </row>
    <row r="2089" spans="1:4" x14ac:dyDescent="0.25">
      <c r="A2089" s="8" t="s">
        <v>419</v>
      </c>
      <c r="B2089" t="s">
        <v>429</v>
      </c>
      <c r="C2089" s="26">
        <f>VLOOKUP(A2089,'Indice Puntaje CF'!$A$4:$R$347,D2089,0)</f>
        <v>0</v>
      </c>
      <c r="D2089">
        <v>8</v>
      </c>
    </row>
    <row r="2090" spans="1:4" x14ac:dyDescent="0.25">
      <c r="A2090" s="8" t="s">
        <v>220</v>
      </c>
      <c r="B2090" t="s">
        <v>429</v>
      </c>
      <c r="C2090" s="26">
        <f>VLOOKUP(A2090,'Indice Puntaje CF'!$A$4:$R$347,D2090,0)</f>
        <v>6.28945800474595E-2</v>
      </c>
      <c r="D2090">
        <v>8</v>
      </c>
    </row>
    <row r="2091" spans="1:4" x14ac:dyDescent="0.25">
      <c r="A2091" s="8" t="s">
        <v>260</v>
      </c>
      <c r="B2091" t="s">
        <v>429</v>
      </c>
      <c r="C2091" s="26">
        <f>VLOOKUP(A2091,'Indice Puntaje CF'!$A$4:$R$347,D2091,0)</f>
        <v>6.28945800474595E-2</v>
      </c>
      <c r="D2091">
        <v>8</v>
      </c>
    </row>
    <row r="2092" spans="1:4" x14ac:dyDescent="0.25">
      <c r="A2092" s="8" t="s">
        <v>403</v>
      </c>
      <c r="B2092" t="s">
        <v>429</v>
      </c>
      <c r="C2092" s="26">
        <f>VLOOKUP(A2092,'Indice Puntaje CF'!$A$4:$R$347,D2092,0)</f>
        <v>0</v>
      </c>
      <c r="D2092">
        <v>8</v>
      </c>
    </row>
    <row r="2093" spans="1:4" x14ac:dyDescent="0.25">
      <c r="A2093" s="8" t="s">
        <v>408</v>
      </c>
      <c r="B2093" t="s">
        <v>429</v>
      </c>
      <c r="C2093" s="26">
        <f>VLOOKUP(A2093,'Indice Puntaje CF'!$A$4:$R$347,D2093,0)</f>
        <v>6.28945800474595E-2</v>
      </c>
      <c r="D2093">
        <v>8</v>
      </c>
    </row>
    <row r="2094" spans="1:4" x14ac:dyDescent="0.25">
      <c r="A2094" s="8" t="s">
        <v>198</v>
      </c>
      <c r="B2094" t="s">
        <v>429</v>
      </c>
      <c r="C2094" s="26">
        <f>VLOOKUP(A2094,'Indice Puntaje CF'!$A$4:$R$347,D2094,0)</f>
        <v>0</v>
      </c>
      <c r="D2094">
        <v>8</v>
      </c>
    </row>
    <row r="2095" spans="1:4" x14ac:dyDescent="0.25">
      <c r="A2095" s="8" t="s">
        <v>261</v>
      </c>
      <c r="B2095" t="s">
        <v>429</v>
      </c>
      <c r="C2095" s="26">
        <f>VLOOKUP(A2095,'Indice Puntaje CF'!$A$4:$R$347,D2095,0)</f>
        <v>0</v>
      </c>
      <c r="D2095">
        <v>8</v>
      </c>
    </row>
    <row r="2096" spans="1:4" x14ac:dyDescent="0.25">
      <c r="A2096" s="8" t="s">
        <v>177</v>
      </c>
      <c r="B2096" t="s">
        <v>429</v>
      </c>
      <c r="C2096" s="26">
        <f>VLOOKUP(A2096,'Indice Puntaje CF'!$A$4:$R$347,D2096,0)</f>
        <v>0.11637721619270813</v>
      </c>
      <c r="D2096">
        <v>8</v>
      </c>
    </row>
    <row r="2097" spans="1:4" x14ac:dyDescent="0.25">
      <c r="A2097" s="8" t="s">
        <v>89</v>
      </c>
      <c r="B2097" t="s">
        <v>429</v>
      </c>
      <c r="C2097" s="26">
        <f>VLOOKUP(A2097,'Indice Puntaje CF'!$A$4:$R$347,D2097,0)</f>
        <v>0.12673071029572364</v>
      </c>
      <c r="D2097">
        <v>8</v>
      </c>
    </row>
    <row r="2098" spans="1:4" x14ac:dyDescent="0.25">
      <c r="A2098" s="8" t="s">
        <v>339</v>
      </c>
      <c r="B2098" t="s">
        <v>429</v>
      </c>
      <c r="C2098" s="26">
        <f>VLOOKUP(A2098,'Indice Puntaje CF'!$A$4:$R$347,D2098,0)</f>
        <v>0.12673071029572364</v>
      </c>
      <c r="D2098">
        <v>8</v>
      </c>
    </row>
    <row r="2099" spans="1:4" x14ac:dyDescent="0.25">
      <c r="A2099" s="8" t="s">
        <v>272</v>
      </c>
      <c r="B2099" t="s">
        <v>429</v>
      </c>
      <c r="C2099" s="26">
        <f>VLOOKUP(A2099,'Indice Puntaje CF'!$A$4:$R$347,D2099,0)</f>
        <v>0</v>
      </c>
      <c r="D2099">
        <v>8</v>
      </c>
    </row>
    <row r="2100" spans="1:4" x14ac:dyDescent="0.25">
      <c r="A2100" s="8" t="s">
        <v>385</v>
      </c>
      <c r="B2100" t="s">
        <v>429</v>
      </c>
      <c r="C2100" s="26">
        <f>VLOOKUP(A2100,'Indice Puntaje CF'!$A$4:$R$347,D2100,0)</f>
        <v>6.28945800474595E-2</v>
      </c>
      <c r="D2100">
        <v>8</v>
      </c>
    </row>
    <row r="2101" spans="1:4" x14ac:dyDescent="0.25">
      <c r="A2101" s="8" t="s">
        <v>167</v>
      </c>
      <c r="B2101" t="s">
        <v>429</v>
      </c>
      <c r="C2101" s="26">
        <f>VLOOKUP(A2101,'Indice Puntaje CF'!$A$4:$R$347,D2101,0)</f>
        <v>0.21034661893234224</v>
      </c>
      <c r="D2101">
        <v>8</v>
      </c>
    </row>
    <row r="2102" spans="1:4" x14ac:dyDescent="0.25">
      <c r="A2102" s="8" t="s">
        <v>273</v>
      </c>
      <c r="B2102" t="s">
        <v>429</v>
      </c>
      <c r="C2102" s="26">
        <f>VLOOKUP(A2102,'Indice Puntaje CF'!$A$4:$R$347,D2102,0)</f>
        <v>6.28945800474595E-2</v>
      </c>
      <c r="D2102">
        <v>8</v>
      </c>
    </row>
    <row r="2103" spans="1:4" x14ac:dyDescent="0.25">
      <c r="A2103" s="8" t="s">
        <v>393</v>
      </c>
      <c r="B2103" t="s">
        <v>429</v>
      </c>
      <c r="C2103" s="26">
        <f>VLOOKUP(A2103,'Indice Puntaje CF'!$A$4:$R$347,D2103,0)</f>
        <v>6.28945800474595E-2</v>
      </c>
      <c r="D2103">
        <v>8</v>
      </c>
    </row>
    <row r="2104" spans="1:4" x14ac:dyDescent="0.25">
      <c r="A2104" s="8" t="s">
        <v>325</v>
      </c>
      <c r="B2104" t="s">
        <v>429</v>
      </c>
      <c r="C2104" s="26">
        <f>VLOOKUP(A2104,'Indice Puntaje CF'!$A$4:$R$347,D2104,0)</f>
        <v>0</v>
      </c>
      <c r="D2104">
        <v>8</v>
      </c>
    </row>
    <row r="2105" spans="1:4" x14ac:dyDescent="0.25">
      <c r="A2105" s="8" t="s">
        <v>326</v>
      </c>
      <c r="B2105" t="s">
        <v>429</v>
      </c>
      <c r="C2105" s="26">
        <f>VLOOKUP(A2105,'Indice Puntaje CF'!$A$4:$R$347,D2105,0)</f>
        <v>6.28945800474595E-2</v>
      </c>
      <c r="D2105">
        <v>8</v>
      </c>
    </row>
    <row r="2106" spans="1:4" x14ac:dyDescent="0.25">
      <c r="A2106" s="8" t="s">
        <v>246</v>
      </c>
      <c r="B2106" t="s">
        <v>429</v>
      </c>
      <c r="C2106" s="26">
        <f>VLOOKUP(A2106,'Indice Puntaje CF'!$A$4:$R$347,D2106,0)</f>
        <v>0</v>
      </c>
      <c r="D2106">
        <v>8</v>
      </c>
    </row>
    <row r="2107" spans="1:4" x14ac:dyDescent="0.25">
      <c r="A2107" s="8" t="s">
        <v>118</v>
      </c>
      <c r="B2107" t="s">
        <v>429</v>
      </c>
      <c r="C2107" s="26">
        <f>VLOOKUP(A2107,'Indice Puntaje CF'!$A$4:$R$347,D2107,0)</f>
        <v>0.18021334644097226</v>
      </c>
      <c r="D2107">
        <v>8</v>
      </c>
    </row>
    <row r="2108" spans="1:4" x14ac:dyDescent="0.25">
      <c r="A2108" s="8" t="s">
        <v>386</v>
      </c>
      <c r="B2108" t="s">
        <v>429</v>
      </c>
      <c r="C2108" s="26">
        <f>VLOOKUP(A2108,'Indice Puntaje CF'!$A$4:$R$347,D2108,0)</f>
        <v>6.28945800474595E-2</v>
      </c>
      <c r="D2108">
        <v>8</v>
      </c>
    </row>
    <row r="2109" spans="1:4" x14ac:dyDescent="0.25">
      <c r="A2109" s="8" t="s">
        <v>178</v>
      </c>
      <c r="B2109" t="s">
        <v>429</v>
      </c>
      <c r="C2109" s="26">
        <f>VLOOKUP(A2109,'Indice Puntaje CF'!$A$4:$R$347,D2109,0)</f>
        <v>6.28945800474595E-2</v>
      </c>
      <c r="D2109">
        <v>8</v>
      </c>
    </row>
    <row r="2110" spans="1:4" x14ac:dyDescent="0.25">
      <c r="A2110" s="8" t="s">
        <v>415</v>
      </c>
      <c r="B2110" t="s">
        <v>429</v>
      </c>
      <c r="C2110" s="26">
        <f>VLOOKUP(A2110,'Indice Puntaje CF'!$A$4:$R$347,D2110,0)</f>
        <v>0</v>
      </c>
      <c r="D2110">
        <v>8</v>
      </c>
    </row>
    <row r="2111" spans="1:4" x14ac:dyDescent="0.25">
      <c r="A2111" s="8" t="s">
        <v>232</v>
      </c>
      <c r="B2111" t="s">
        <v>429</v>
      </c>
      <c r="C2111" s="26">
        <f>VLOOKUP(A2111,'Indice Puntaje CF'!$A$4:$R$347,D2111,0)</f>
        <v>0</v>
      </c>
      <c r="D2111">
        <v>8</v>
      </c>
    </row>
    <row r="2112" spans="1:4" x14ac:dyDescent="0.25">
      <c r="A2112" s="8" t="s">
        <v>206</v>
      </c>
      <c r="B2112" t="s">
        <v>429</v>
      </c>
      <c r="C2112" s="26">
        <f>VLOOKUP(A2112,'Indice Puntaje CF'!$A$4:$R$347,D2112,0)</f>
        <v>0</v>
      </c>
      <c r="D2112">
        <v>8</v>
      </c>
    </row>
    <row r="2113" spans="1:4" x14ac:dyDescent="0.25">
      <c r="A2113" s="8" t="s">
        <v>296</v>
      </c>
      <c r="B2113" t="s">
        <v>429</v>
      </c>
      <c r="C2113" s="26">
        <f>VLOOKUP(A2113,'Indice Puntaje CF'!$A$4:$R$347,D2113,0)</f>
        <v>0.12673071029572364</v>
      </c>
      <c r="D2113">
        <v>8</v>
      </c>
    </row>
    <row r="2114" spans="1:4" x14ac:dyDescent="0.25">
      <c r="A2114" s="8" t="s">
        <v>297</v>
      </c>
      <c r="B2114" t="s">
        <v>429</v>
      </c>
      <c r="C2114" s="26">
        <f>VLOOKUP(A2114,'Indice Puntaje CF'!$A$4:$R$347,D2114,0)</f>
        <v>0</v>
      </c>
      <c r="D2114">
        <v>8</v>
      </c>
    </row>
    <row r="2115" spans="1:4" x14ac:dyDescent="0.25">
      <c r="A2115" s="8" t="s">
        <v>362</v>
      </c>
      <c r="B2115" t="s">
        <v>429</v>
      </c>
      <c r="C2115" s="26">
        <f>VLOOKUP(A2115,'Indice Puntaje CF'!$A$4:$R$347,D2115,0)</f>
        <v>0</v>
      </c>
      <c r="D2115">
        <v>8</v>
      </c>
    </row>
    <row r="2116" spans="1:4" x14ac:dyDescent="0.25">
      <c r="A2116" s="8" t="s">
        <v>298</v>
      </c>
      <c r="B2116" t="s">
        <v>429</v>
      </c>
      <c r="C2116" s="26">
        <f>VLOOKUP(A2116,'Indice Puntaje CF'!$A$4:$R$347,D2116,0)</f>
        <v>0.12673071029572364</v>
      </c>
      <c r="D2116">
        <v>8</v>
      </c>
    </row>
    <row r="2117" spans="1:4" x14ac:dyDescent="0.25">
      <c r="A2117" s="8" t="s">
        <v>299</v>
      </c>
      <c r="B2117" t="s">
        <v>429</v>
      </c>
      <c r="C2117" s="26">
        <f>VLOOKUP(A2117,'Indice Puntaje CF'!$A$4:$R$347,D2117,0)</f>
        <v>0</v>
      </c>
      <c r="D2117">
        <v>8</v>
      </c>
    </row>
    <row r="2118" spans="1:4" x14ac:dyDescent="0.25">
      <c r="A2118" s="8" t="s">
        <v>247</v>
      </c>
      <c r="B2118" t="s">
        <v>429</v>
      </c>
      <c r="C2118" s="26">
        <f>VLOOKUP(A2118,'Indice Puntaje CF'!$A$4:$R$347,D2118,0)</f>
        <v>0.12673071029572364</v>
      </c>
      <c r="D2118">
        <v>8</v>
      </c>
    </row>
    <row r="2119" spans="1:4" x14ac:dyDescent="0.25">
      <c r="A2119" s="8" t="s">
        <v>416</v>
      </c>
      <c r="B2119" t="s">
        <v>429</v>
      </c>
      <c r="C2119" s="26">
        <f>VLOOKUP(A2119,'Indice Puntaje CF'!$A$4:$R$347,D2119,0)</f>
        <v>6.28945800474595E-2</v>
      </c>
      <c r="D2119">
        <v>8</v>
      </c>
    </row>
    <row r="2120" spans="1:4" x14ac:dyDescent="0.25">
      <c r="A2120" s="8" t="s">
        <v>405</v>
      </c>
      <c r="B2120" t="s">
        <v>429</v>
      </c>
      <c r="C2120" s="26">
        <f>VLOOKUP(A2120,'Indice Puntaje CF'!$A$4:$R$347,D2120,0)</f>
        <v>6.28945800474595E-2</v>
      </c>
      <c r="D2120">
        <v>8</v>
      </c>
    </row>
    <row r="2121" spans="1:4" x14ac:dyDescent="0.25">
      <c r="A2121" s="8" t="s">
        <v>156</v>
      </c>
      <c r="B2121" t="s">
        <v>429</v>
      </c>
      <c r="C2121" s="26">
        <f>VLOOKUP(A2121,'Indice Puntaje CF'!$A$4:$R$347,D2121,0)</f>
        <v>0.53504175582746605</v>
      </c>
      <c r="D2121">
        <v>8</v>
      </c>
    </row>
    <row r="2122" spans="1:4" x14ac:dyDescent="0.25">
      <c r="A2122" s="8" t="s">
        <v>233</v>
      </c>
      <c r="B2122" t="s">
        <v>429</v>
      </c>
      <c r="C2122" s="26">
        <f>VLOOKUP(A2122,'Indice Puntaje CF'!$A$4:$R$347,D2122,0)</f>
        <v>0</v>
      </c>
      <c r="D2122">
        <v>8</v>
      </c>
    </row>
    <row r="2123" spans="1:4" x14ac:dyDescent="0.25">
      <c r="A2123" s="8" t="s">
        <v>371</v>
      </c>
      <c r="B2123" t="s">
        <v>429</v>
      </c>
      <c r="C2123" s="26">
        <f>VLOOKUP(A2123,'Indice Puntaje CF'!$A$4:$R$347,D2123,0)</f>
        <v>0</v>
      </c>
      <c r="D2123">
        <v>8</v>
      </c>
    </row>
    <row r="2124" spans="1:4" x14ac:dyDescent="0.25">
      <c r="A2124" s="8" t="s">
        <v>148</v>
      </c>
      <c r="B2124" t="s">
        <v>429</v>
      </c>
      <c r="C2124" s="26">
        <f>VLOOKUP(A2124,'Indice Puntaje CF'!$A$4:$R$347,D2124,0)</f>
        <v>0.48155911968221737</v>
      </c>
      <c r="D2124">
        <v>8</v>
      </c>
    </row>
    <row r="2125" spans="1:4" x14ac:dyDescent="0.25">
      <c r="A2125" s="8" t="s">
        <v>168</v>
      </c>
      <c r="B2125" t="s">
        <v>429</v>
      </c>
      <c r="C2125" s="26">
        <f>VLOOKUP(A2125,'Indice Puntaje CF'!$A$4:$R$347,D2125,0)</f>
        <v>0</v>
      </c>
      <c r="D2125">
        <v>8</v>
      </c>
    </row>
    <row r="2126" spans="1:4" x14ac:dyDescent="0.25">
      <c r="A2126" s="8" t="s">
        <v>315</v>
      </c>
      <c r="B2126" t="s">
        <v>429</v>
      </c>
      <c r="C2126" s="26">
        <f>VLOOKUP(A2126,'Indice Puntaje CF'!$A$4:$R$347,D2126,0)</f>
        <v>6.28945800474595E-2</v>
      </c>
      <c r="D2126">
        <v>8</v>
      </c>
    </row>
    <row r="2127" spans="1:4" x14ac:dyDescent="0.25">
      <c r="A2127" s="8" t="s">
        <v>397</v>
      </c>
      <c r="B2127" t="s">
        <v>429</v>
      </c>
      <c r="C2127" s="26">
        <f>VLOOKUP(A2127,'Indice Puntaje CF'!$A$4:$R$347,D2127,0)</f>
        <v>0.11637721619270813</v>
      </c>
      <c r="D2127">
        <v>8</v>
      </c>
    </row>
    <row r="2128" spans="1:4" x14ac:dyDescent="0.25">
      <c r="A2128" s="8" t="s">
        <v>212</v>
      </c>
      <c r="B2128" t="s">
        <v>429</v>
      </c>
      <c r="C2128" s="26">
        <f>VLOOKUP(A2128,'Indice Puntaje CF'!$A$4:$R$347,D2128,0)</f>
        <v>0.21034661893234224</v>
      </c>
      <c r="D2128">
        <v>8</v>
      </c>
    </row>
    <row r="2129" spans="1:4" x14ac:dyDescent="0.25">
      <c r="A2129" s="8" t="s">
        <v>262</v>
      </c>
      <c r="B2129" t="s">
        <v>429</v>
      </c>
      <c r="C2129" s="26">
        <f>VLOOKUP(A2129,'Indice Puntaje CF'!$A$4:$R$347,D2129,0)</f>
        <v>6.28945800474595E-2</v>
      </c>
      <c r="D2129">
        <v>8</v>
      </c>
    </row>
    <row r="2130" spans="1:4" x14ac:dyDescent="0.25">
      <c r="A2130" s="8" t="s">
        <v>157</v>
      </c>
      <c r="B2130" t="s">
        <v>429</v>
      </c>
      <c r="C2130" s="26">
        <f>VLOOKUP(A2130,'Indice Puntaje CF'!$A$4:$R$347,D2130,0)</f>
        <v>0</v>
      </c>
      <c r="D2130">
        <v>8</v>
      </c>
    </row>
    <row r="2131" spans="1:4" x14ac:dyDescent="0.25">
      <c r="A2131" s="8" t="s">
        <v>398</v>
      </c>
      <c r="B2131" t="s">
        <v>429</v>
      </c>
      <c r="C2131" s="26">
        <f>VLOOKUP(A2131,'Indice Puntaje CF'!$A$4:$R$347,D2131,0)</f>
        <v>6.28945800474595E-2</v>
      </c>
      <c r="D2131">
        <v>8</v>
      </c>
    </row>
    <row r="2132" spans="1:4" x14ac:dyDescent="0.25">
      <c r="A2132" s="8" t="s">
        <v>363</v>
      </c>
      <c r="B2132" t="s">
        <v>429</v>
      </c>
      <c r="C2132" s="26">
        <f>VLOOKUP(A2132,'Indice Puntaje CF'!$A$4:$R$347,D2132,0)</f>
        <v>0</v>
      </c>
      <c r="D2132">
        <v>8</v>
      </c>
    </row>
    <row r="2133" spans="1:4" x14ac:dyDescent="0.25">
      <c r="A2133" s="8" t="s">
        <v>364</v>
      </c>
      <c r="B2133" t="s">
        <v>429</v>
      </c>
      <c r="C2133" s="26">
        <f>VLOOKUP(A2133,'Indice Puntaje CF'!$A$4:$R$347,D2133,0)</f>
        <v>6.28945800474595E-2</v>
      </c>
      <c r="D2133">
        <v>8</v>
      </c>
    </row>
    <row r="2134" spans="1:4" x14ac:dyDescent="0.25">
      <c r="A2134" s="8" t="s">
        <v>248</v>
      </c>
      <c r="B2134" t="s">
        <v>429</v>
      </c>
      <c r="C2134" s="26">
        <f>VLOOKUP(A2134,'Indice Puntaje CF'!$A$4:$R$347,D2134,0)</f>
        <v>6.28945800474595E-2</v>
      </c>
      <c r="D2134">
        <v>8</v>
      </c>
    </row>
    <row r="2135" spans="1:4" x14ac:dyDescent="0.25">
      <c r="A2135" s="8" t="s">
        <v>234</v>
      </c>
      <c r="B2135" t="s">
        <v>429</v>
      </c>
      <c r="C2135" s="26">
        <f>VLOOKUP(A2135,'Indice Puntaje CF'!$A$4:$R$347,D2135,0)</f>
        <v>0.12673071029572364</v>
      </c>
      <c r="D2135">
        <v>8</v>
      </c>
    </row>
    <row r="2136" spans="1:4" x14ac:dyDescent="0.25">
      <c r="A2136" s="8" t="s">
        <v>387</v>
      </c>
      <c r="B2136" t="s">
        <v>429</v>
      </c>
      <c r="C2136" s="26">
        <f>VLOOKUP(A2136,'Indice Puntaje CF'!$A$4:$R$347,D2136,0)</f>
        <v>0</v>
      </c>
      <c r="D2136">
        <v>8</v>
      </c>
    </row>
    <row r="2137" spans="1:4" x14ac:dyDescent="0.25">
      <c r="A2137" s="8" t="s">
        <v>119</v>
      </c>
      <c r="B2137" t="s">
        <v>429</v>
      </c>
      <c r="C2137" s="26">
        <f>VLOOKUP(A2137,'Indice Puntaje CF'!$A$4:$R$347,D2137,0)</f>
        <v>6.28945800474595E-2</v>
      </c>
      <c r="D2137">
        <v>8</v>
      </c>
    </row>
    <row r="2138" spans="1:4" x14ac:dyDescent="0.25">
      <c r="A2138" s="8" t="s">
        <v>169</v>
      </c>
      <c r="B2138" t="s">
        <v>429</v>
      </c>
      <c r="C2138" s="26">
        <f>VLOOKUP(A2138,'Indice Puntaje CF'!$A$4:$R$347,D2138,0)</f>
        <v>6.28945800474595E-2</v>
      </c>
      <c r="D2138">
        <v>8</v>
      </c>
    </row>
    <row r="2139" spans="1:4" x14ac:dyDescent="0.25">
      <c r="A2139" s="8" t="s">
        <v>134</v>
      </c>
      <c r="B2139" t="s">
        <v>429</v>
      </c>
      <c r="C2139" s="26">
        <f>VLOOKUP(A2139,'Indice Puntaje CF'!$A$4:$R$347,D2139,0)</f>
        <v>6.28945800474595E-2</v>
      </c>
      <c r="D2139">
        <v>8</v>
      </c>
    </row>
    <row r="2140" spans="1:4" x14ac:dyDescent="0.25">
      <c r="A2140" s="8" t="s">
        <v>235</v>
      </c>
      <c r="B2140" t="s">
        <v>429</v>
      </c>
      <c r="C2140" s="26">
        <f>VLOOKUP(A2140,'Indice Puntaje CF'!$A$4:$R$347,D2140,0)</f>
        <v>6.28945800474595E-2</v>
      </c>
      <c r="D2140">
        <v>8</v>
      </c>
    </row>
    <row r="2141" spans="1:4" x14ac:dyDescent="0.25">
      <c r="A2141" s="8" t="s">
        <v>349</v>
      </c>
      <c r="B2141" t="s">
        <v>429</v>
      </c>
      <c r="C2141" s="26">
        <f>VLOOKUP(A2141,'Indice Puntaje CF'!$A$4:$R$347,D2141,0)</f>
        <v>0.12673071029572364</v>
      </c>
      <c r="D2141">
        <v>8</v>
      </c>
    </row>
    <row r="2142" spans="1:4" x14ac:dyDescent="0.25">
      <c r="A2142" s="8" t="s">
        <v>102</v>
      </c>
      <c r="B2142" t="s">
        <v>429</v>
      </c>
      <c r="C2142" s="26">
        <f>VLOOKUP(A2142,'Indice Puntaje CF'!$A$4:$R$347,D2142,0)</f>
        <v>0</v>
      </c>
      <c r="D2142">
        <v>8</v>
      </c>
    </row>
    <row r="2143" spans="1:4" x14ac:dyDescent="0.25">
      <c r="A2143" s="8" t="s">
        <v>236</v>
      </c>
      <c r="B2143" t="s">
        <v>429</v>
      </c>
      <c r="C2143" s="26">
        <f>VLOOKUP(A2143,'Indice Puntaje CF'!$A$4:$R$347,D2143,0)</f>
        <v>0</v>
      </c>
      <c r="D2143">
        <v>8</v>
      </c>
    </row>
    <row r="2144" spans="1:4" x14ac:dyDescent="0.25">
      <c r="A2144" s="8" t="s">
        <v>356</v>
      </c>
      <c r="B2144" t="s">
        <v>429</v>
      </c>
      <c r="C2144" s="26">
        <f>VLOOKUP(A2144,'Indice Puntaje CF'!$A$4:$R$347,D2144,0)</f>
        <v>6.28945800474595E-2</v>
      </c>
      <c r="D2144">
        <v>8</v>
      </c>
    </row>
    <row r="2145" spans="1:4" x14ac:dyDescent="0.25">
      <c r="A2145" s="8" t="s">
        <v>179</v>
      </c>
      <c r="B2145" t="s">
        <v>429</v>
      </c>
      <c r="C2145" s="26">
        <f>VLOOKUP(A2145,'Indice Puntaje CF'!$A$4:$R$347,D2145,0)</f>
        <v>0.26382925507759086</v>
      </c>
      <c r="D2145">
        <v>8</v>
      </c>
    </row>
    <row r="2146" spans="1:4" x14ac:dyDescent="0.25">
      <c r="A2146" s="8" t="s">
        <v>316</v>
      </c>
      <c r="B2146" t="s">
        <v>429</v>
      </c>
      <c r="C2146" s="26">
        <f>VLOOKUP(A2146,'Indice Puntaje CF'!$A$4:$R$347,D2146,0)</f>
        <v>0.12673071029572364</v>
      </c>
      <c r="D2146">
        <v>8</v>
      </c>
    </row>
    <row r="2147" spans="1:4" x14ac:dyDescent="0.25">
      <c r="A2147" s="8" t="s">
        <v>284</v>
      </c>
      <c r="B2147" t="s">
        <v>429</v>
      </c>
      <c r="C2147" s="26">
        <f>VLOOKUP(A2147,'Indice Puntaje CF'!$A$4:$R$347,D2147,0)</f>
        <v>5.3482636145248626E-2</v>
      </c>
      <c r="D2147">
        <v>8</v>
      </c>
    </row>
    <row r="2148" spans="1:4" x14ac:dyDescent="0.25">
      <c r="A2148" s="8" t="s">
        <v>300</v>
      </c>
      <c r="B2148" t="s">
        <v>429</v>
      </c>
      <c r="C2148" s="26">
        <f>VLOOKUP(A2148,'Indice Puntaje CF'!$A$4:$R$347,D2148,0)</f>
        <v>0.12673071029572364</v>
      </c>
      <c r="D2148">
        <v>8</v>
      </c>
    </row>
    <row r="2149" spans="1:4" x14ac:dyDescent="0.25">
      <c r="A2149" s="8" t="s">
        <v>170</v>
      </c>
      <c r="B2149" t="s">
        <v>429</v>
      </c>
      <c r="C2149" s="26">
        <f>VLOOKUP(A2149,'Indice Puntaje CF'!$A$4:$R$347,D2149,0)</f>
        <v>6.28945800474595E-2</v>
      </c>
      <c r="D2149">
        <v>8</v>
      </c>
    </row>
    <row r="2150" spans="1:4" x14ac:dyDescent="0.25">
      <c r="A2150" s="8" t="s">
        <v>346</v>
      </c>
      <c r="B2150" t="s">
        <v>429</v>
      </c>
      <c r="C2150" s="26">
        <f>VLOOKUP(A2150,'Indice Puntaje CF'!$A$4:$R$347,D2150,0)</f>
        <v>0.19999312482932674</v>
      </c>
      <c r="D2150">
        <v>8</v>
      </c>
    </row>
    <row r="2151" spans="1:4" x14ac:dyDescent="0.25">
      <c r="A2151" s="8" t="s">
        <v>237</v>
      </c>
      <c r="B2151" t="s">
        <v>429</v>
      </c>
      <c r="C2151" s="26">
        <f>VLOOKUP(A2151,'Indice Puntaje CF'!$A$4:$R$347,D2151,0)</f>
        <v>6.28945800474595E-2</v>
      </c>
      <c r="D2151">
        <v>8</v>
      </c>
    </row>
    <row r="2152" spans="1:4" x14ac:dyDescent="0.25">
      <c r="A2152" s="8" t="s">
        <v>90</v>
      </c>
      <c r="B2152" t="s">
        <v>429</v>
      </c>
      <c r="C2152" s="26">
        <f>VLOOKUP(A2152,'Indice Puntaje CF'!$A$4:$R$347,D2152,0)</f>
        <v>6.28945800474595E-2</v>
      </c>
      <c r="D2152">
        <v>8</v>
      </c>
    </row>
    <row r="2153" spans="1:4" x14ac:dyDescent="0.25">
      <c r="A2153" s="8" t="s">
        <v>185</v>
      </c>
      <c r="B2153" t="s">
        <v>429</v>
      </c>
      <c r="C2153" s="26">
        <f>VLOOKUP(A2153,'Indice Puntaje CF'!$A$4:$R$347,D2153,0)</f>
        <v>0.19999312482932674</v>
      </c>
      <c r="D2153">
        <v>8</v>
      </c>
    </row>
    <row r="2154" spans="1:4" x14ac:dyDescent="0.25">
      <c r="A2154" s="8" t="s">
        <v>357</v>
      </c>
      <c r="B2154" t="s">
        <v>429</v>
      </c>
      <c r="C2154" s="26">
        <f>VLOOKUP(A2154,'Indice Puntaje CF'!$A$4:$R$347,D2154,0)</f>
        <v>0</v>
      </c>
      <c r="D2154">
        <v>8</v>
      </c>
    </row>
    <row r="2155" spans="1:4" x14ac:dyDescent="0.25">
      <c r="A2155" s="8" t="s">
        <v>186</v>
      </c>
      <c r="B2155" t="s">
        <v>429</v>
      </c>
      <c r="C2155" s="26">
        <f>VLOOKUP(A2155,'Indice Puntaje CF'!$A$4:$R$347,D2155,0)</f>
        <v>0</v>
      </c>
      <c r="D2155">
        <v>8</v>
      </c>
    </row>
    <row r="2156" spans="1:4" x14ac:dyDescent="0.25">
      <c r="A2156" s="8" t="s">
        <v>171</v>
      </c>
      <c r="B2156" t="s">
        <v>429</v>
      </c>
      <c r="C2156" s="26">
        <f>VLOOKUP(A2156,'Indice Puntaje CF'!$A$4:$R$347,D2156,0)</f>
        <v>0.48155911968221737</v>
      </c>
      <c r="D2156">
        <v>8</v>
      </c>
    </row>
    <row r="2157" spans="1:4" x14ac:dyDescent="0.25">
      <c r="A2157" s="8" t="s">
        <v>213</v>
      </c>
      <c r="B2157" t="s">
        <v>429</v>
      </c>
      <c r="C2157" s="26">
        <f>VLOOKUP(A2157,'Indice Puntaje CF'!$A$4:$R$347,D2157,0)</f>
        <v>0.21034661893234224</v>
      </c>
      <c r="D2157">
        <v>8</v>
      </c>
    </row>
    <row r="2158" spans="1:4" x14ac:dyDescent="0.25">
      <c r="A2158" s="8" t="s">
        <v>180</v>
      </c>
      <c r="B2158" t="s">
        <v>429</v>
      </c>
      <c r="C2158" s="26">
        <f>VLOOKUP(A2158,'Indice Puntaje CF'!$A$4:$R$347,D2158,0)</f>
        <v>6.28945800474595E-2</v>
      </c>
      <c r="D2158">
        <v>8</v>
      </c>
    </row>
    <row r="2159" spans="1:4" x14ac:dyDescent="0.25">
      <c r="A2159" s="8" t="s">
        <v>399</v>
      </c>
      <c r="B2159" t="s">
        <v>429</v>
      </c>
      <c r="C2159" s="26">
        <f>VLOOKUP(A2159,'Indice Puntaje CF'!$A$4:$R$347,D2159,0)</f>
        <v>0</v>
      </c>
      <c r="D2159">
        <v>8</v>
      </c>
    </row>
    <row r="2160" spans="1:4" x14ac:dyDescent="0.25">
      <c r="A2160" s="8" t="s">
        <v>199</v>
      </c>
      <c r="B2160" t="s">
        <v>429</v>
      </c>
      <c r="C2160" s="26">
        <f>VLOOKUP(A2160,'Indice Puntaje CF'!$A$4:$R$347,D2160,0)</f>
        <v>0.12673071029572364</v>
      </c>
      <c r="D2160">
        <v>8</v>
      </c>
    </row>
    <row r="2161" spans="1:4" x14ac:dyDescent="0.25">
      <c r="A2161" s="8" t="s">
        <v>200</v>
      </c>
      <c r="B2161" t="s">
        <v>429</v>
      </c>
      <c r="C2161" s="26">
        <f>VLOOKUP(A2161,'Indice Puntaje CF'!$A$4:$R$347,D2161,0)</f>
        <v>0.12673071029572364</v>
      </c>
      <c r="D2161">
        <v>8</v>
      </c>
    </row>
    <row r="2162" spans="1:4" x14ac:dyDescent="0.25">
      <c r="A2162" s="8" t="s">
        <v>91</v>
      </c>
      <c r="B2162" t="s">
        <v>429</v>
      </c>
      <c r="C2162" s="26">
        <f>VLOOKUP(A2162,'Indice Puntaje CF'!$A$4:$R$347,D2162,0)</f>
        <v>0.12673071029572364</v>
      </c>
      <c r="D2162">
        <v>8</v>
      </c>
    </row>
    <row r="2163" spans="1:4" x14ac:dyDescent="0.25">
      <c r="A2163" s="8" t="s">
        <v>201</v>
      </c>
      <c r="B2163" t="s">
        <v>429</v>
      </c>
      <c r="C2163" s="26">
        <f>VLOOKUP(A2163,'Indice Puntaje CF'!$A$4:$R$347,D2163,0)</f>
        <v>0.14651048868407812</v>
      </c>
      <c r="D2163">
        <v>8</v>
      </c>
    </row>
    <row r="2164" spans="1:4" x14ac:dyDescent="0.25">
      <c r="A2164" s="8" t="s">
        <v>221</v>
      </c>
      <c r="B2164" t="s">
        <v>429</v>
      </c>
      <c r="C2164" s="26">
        <f>VLOOKUP(A2164,'Indice Puntaje CF'!$A$4:$R$347,D2164,0)</f>
        <v>0</v>
      </c>
      <c r="D2164">
        <v>8</v>
      </c>
    </row>
    <row r="2165" spans="1:4" x14ac:dyDescent="0.25">
      <c r="A2165" s="8" t="s">
        <v>400</v>
      </c>
      <c r="B2165" t="s">
        <v>429</v>
      </c>
      <c r="C2165" s="26">
        <f>VLOOKUP(A2165,'Indice Puntaje CF'!$A$4:$R$347,D2165,0)</f>
        <v>5.3482636145248626E-2</v>
      </c>
      <c r="D2165">
        <v>8</v>
      </c>
    </row>
    <row r="2166" spans="1:4" x14ac:dyDescent="0.25">
      <c r="A2166" s="8" t="s">
        <v>103</v>
      </c>
      <c r="B2166" t="s">
        <v>429</v>
      </c>
      <c r="C2166" s="26">
        <f>VLOOKUP(A2166,'Indice Puntaje CF'!$A$4:$R$347,D2166,0)</f>
        <v>6.28945800474595E-2</v>
      </c>
      <c r="D2166">
        <v>8</v>
      </c>
    </row>
    <row r="2167" spans="1:4" x14ac:dyDescent="0.25">
      <c r="A2167" s="8" t="s">
        <v>285</v>
      </c>
      <c r="B2167" t="s">
        <v>429</v>
      </c>
      <c r="C2167" s="26">
        <f>VLOOKUP(A2167,'Indice Puntaje CF'!$A$4:$R$347,D2167,0)</f>
        <v>6.28945800474595E-2</v>
      </c>
      <c r="D2167">
        <v>8</v>
      </c>
    </row>
    <row r="2168" spans="1:4" x14ac:dyDescent="0.25">
      <c r="A2168" s="8" t="s">
        <v>181</v>
      </c>
      <c r="B2168" t="s">
        <v>429</v>
      </c>
      <c r="C2168" s="26">
        <f>VLOOKUP(A2168,'Indice Puntaje CF'!$A$4:$R$347,D2168,0)</f>
        <v>0</v>
      </c>
      <c r="D2168">
        <v>8</v>
      </c>
    </row>
    <row r="2169" spans="1:4" x14ac:dyDescent="0.25">
      <c r="A2169" s="8" t="s">
        <v>158</v>
      </c>
      <c r="B2169" t="s">
        <v>429</v>
      </c>
      <c r="C2169" s="26">
        <f>VLOOKUP(A2169,'Indice Puntaje CF'!$A$4:$R$347,D2169,0)</f>
        <v>0</v>
      </c>
      <c r="D2169">
        <v>8</v>
      </c>
    </row>
    <row r="2170" spans="1:4" x14ac:dyDescent="0.25">
      <c r="A2170" s="8" t="s">
        <v>274</v>
      </c>
      <c r="B2170" t="s">
        <v>429</v>
      </c>
      <c r="C2170" s="26">
        <f>VLOOKUP(A2170,'Indice Puntaje CF'!$A$4:$R$347,D2170,0)</f>
        <v>0.12673071029572364</v>
      </c>
      <c r="D2170">
        <v>8</v>
      </c>
    </row>
    <row r="2171" spans="1:4" x14ac:dyDescent="0.25">
      <c r="A2171" s="8" t="s">
        <v>327</v>
      </c>
      <c r="B2171" t="s">
        <v>429</v>
      </c>
      <c r="C2171" s="26">
        <f>VLOOKUP(A2171,'Indice Puntaje CF'!$A$4:$R$347,D2171,0)</f>
        <v>6.3836130248264122E-2</v>
      </c>
      <c r="D2171">
        <v>8</v>
      </c>
    </row>
    <row r="2172" spans="1:4" x14ac:dyDescent="0.25">
      <c r="A2172" s="8" t="s">
        <v>159</v>
      </c>
      <c r="B2172" t="s">
        <v>429</v>
      </c>
      <c r="C2172" s="26">
        <f>VLOOKUP(A2172,'Indice Puntaje CF'!$A$4:$R$347,D2172,0)</f>
        <v>0.14651048868407812</v>
      </c>
      <c r="D2172">
        <v>8</v>
      </c>
    </row>
    <row r="2173" spans="1:4" x14ac:dyDescent="0.25">
      <c r="A2173" s="8" t="s">
        <v>142</v>
      </c>
      <c r="B2173" t="s">
        <v>429</v>
      </c>
      <c r="C2173" s="26">
        <f>VLOOKUP(A2173,'Indice Puntaje CF'!$A$4:$R$347,D2173,0)</f>
        <v>0.12673071029572364</v>
      </c>
      <c r="D2173">
        <v>8</v>
      </c>
    </row>
    <row r="2174" spans="1:4" x14ac:dyDescent="0.25">
      <c r="A2174" s="8" t="s">
        <v>409</v>
      </c>
      <c r="B2174" t="s">
        <v>429</v>
      </c>
      <c r="C2174" s="26">
        <f>VLOOKUP(A2174,'Indice Puntaje CF'!$A$4:$R$347,D2174,0)</f>
        <v>5.3482636145248626E-2</v>
      </c>
      <c r="D2174">
        <v>8</v>
      </c>
    </row>
    <row r="2175" spans="1:4" x14ac:dyDescent="0.25">
      <c r="A2175" s="8" t="s">
        <v>358</v>
      </c>
      <c r="B2175" t="s">
        <v>429</v>
      </c>
      <c r="C2175" s="26">
        <f>VLOOKUP(A2175,'Indice Puntaje CF'!$A$4:$R$347,D2175,0)</f>
        <v>0</v>
      </c>
      <c r="D2175">
        <v>8</v>
      </c>
    </row>
    <row r="2176" spans="1:4" x14ac:dyDescent="0.25">
      <c r="A2176" s="8" t="s">
        <v>106</v>
      </c>
      <c r="B2176" t="s">
        <v>429</v>
      </c>
      <c r="C2176" s="26">
        <f>VLOOKUP(A2176,'Indice Puntaje CF'!$A$4:$R$347,D2176,0)</f>
        <v>0.18021334644097226</v>
      </c>
      <c r="D2176">
        <v>8</v>
      </c>
    </row>
    <row r="2177" spans="1:4" x14ac:dyDescent="0.25">
      <c r="A2177" s="8" t="s">
        <v>388</v>
      </c>
      <c r="B2177" t="s">
        <v>429</v>
      </c>
      <c r="C2177" s="26">
        <f>VLOOKUP(A2177,'Indice Puntaje CF'!$A$4:$R$347,D2177,0)</f>
        <v>0</v>
      </c>
      <c r="D2177">
        <v>8</v>
      </c>
    </row>
    <row r="2178" spans="1:4" x14ac:dyDescent="0.25">
      <c r="A2178" s="8" t="s">
        <v>160</v>
      </c>
      <c r="B2178" t="s">
        <v>429</v>
      </c>
      <c r="C2178" s="26">
        <f>VLOOKUP(A2178,'Indice Puntaje CF'!$A$4:$R$347,D2178,0)</f>
        <v>0.12673071029572364</v>
      </c>
      <c r="D2178">
        <v>8</v>
      </c>
    </row>
    <row r="2179" spans="1:4" x14ac:dyDescent="0.25">
      <c r="A2179" s="8" t="s">
        <v>120</v>
      </c>
      <c r="B2179" t="s">
        <v>429</v>
      </c>
      <c r="C2179" s="26">
        <f>VLOOKUP(A2179,'Indice Puntaje CF'!$A$4:$R$347,D2179,0)</f>
        <v>0.11637721619270813</v>
      </c>
      <c r="D2179">
        <v>8</v>
      </c>
    </row>
    <row r="2180" spans="1:4" x14ac:dyDescent="0.25">
      <c r="A2180" s="8" t="s">
        <v>263</v>
      </c>
      <c r="B2180" t="s">
        <v>429</v>
      </c>
      <c r="C2180" s="26">
        <f>VLOOKUP(A2180,'Indice Puntaje CF'!$A$4:$R$347,D2180,0)</f>
        <v>0</v>
      </c>
      <c r="D2180">
        <v>8</v>
      </c>
    </row>
    <row r="2181" spans="1:4" x14ac:dyDescent="0.25">
      <c r="A2181" s="8" t="s">
        <v>96</v>
      </c>
      <c r="B2181" t="s">
        <v>429</v>
      </c>
      <c r="C2181" s="26">
        <f>VLOOKUP(A2181,'Indice Puntaje CF'!$A$4:$R$347,D2181,0)</f>
        <v>0.19999312482932674</v>
      </c>
      <c r="D2181">
        <v>8</v>
      </c>
    </row>
    <row r="2182" spans="1:4" x14ac:dyDescent="0.25">
      <c r="A2182" s="8" t="s">
        <v>98</v>
      </c>
      <c r="B2182" t="s">
        <v>429</v>
      </c>
      <c r="C2182" s="26">
        <f>VLOOKUP(A2182,'Indice Puntaje CF'!$A$4:$R$347,D2182,0)</f>
        <v>0.17173955668548552</v>
      </c>
      <c r="D2182">
        <v>8</v>
      </c>
    </row>
    <row r="2183" spans="1:4" x14ac:dyDescent="0.25">
      <c r="A2183" s="8" t="s">
        <v>264</v>
      </c>
      <c r="B2183" t="s">
        <v>429</v>
      </c>
      <c r="C2183" s="26">
        <f>VLOOKUP(A2183,'Indice Puntaje CF'!$A$4:$R$347,D2183,0)</f>
        <v>6.28945800474595E-2</v>
      </c>
      <c r="D2183">
        <v>8</v>
      </c>
    </row>
    <row r="2184" spans="1:4" x14ac:dyDescent="0.25">
      <c r="A2184" s="8" t="s">
        <v>126</v>
      </c>
      <c r="B2184" t="s">
        <v>429</v>
      </c>
      <c r="C2184" s="26">
        <f>VLOOKUP(A2184,'Indice Puntaje CF'!$A$4:$R$347,D2184,0)</f>
        <v>0.39344340116683085</v>
      </c>
      <c r="D2184">
        <v>8</v>
      </c>
    </row>
    <row r="2185" spans="1:4" x14ac:dyDescent="0.25">
      <c r="A2185" s="8" t="s">
        <v>222</v>
      </c>
      <c r="B2185" t="s">
        <v>429</v>
      </c>
      <c r="C2185" s="26">
        <f>VLOOKUP(A2185,'Indice Puntaje CF'!$A$4:$R$347,D2185,0)</f>
        <v>0.21034661893234224</v>
      </c>
      <c r="D2185">
        <v>8</v>
      </c>
    </row>
    <row r="2186" spans="1:4" x14ac:dyDescent="0.25">
      <c r="A2186" s="8" t="s">
        <v>389</v>
      </c>
      <c r="B2186" t="s">
        <v>429</v>
      </c>
      <c r="C2186" s="26">
        <f>VLOOKUP(A2186,'Indice Puntaje CF'!$A$4:$R$347,D2186,0)</f>
        <v>0.11637721619270813</v>
      </c>
      <c r="D2186">
        <v>8</v>
      </c>
    </row>
    <row r="2187" spans="1:4" x14ac:dyDescent="0.25">
      <c r="A2187" s="8" t="s">
        <v>127</v>
      </c>
      <c r="B2187" t="s">
        <v>429</v>
      </c>
      <c r="C2187" s="26">
        <f>VLOOKUP(A2187,'Indice Puntaje CF'!$A$4:$R$347,D2187,0)</f>
        <v>6.28945800474595E-2</v>
      </c>
      <c r="D2187">
        <v>8</v>
      </c>
    </row>
    <row r="2188" spans="1:4" x14ac:dyDescent="0.25">
      <c r="A2188" s="8" t="s">
        <v>187</v>
      </c>
      <c r="B2188" t="s">
        <v>429</v>
      </c>
      <c r="C2188" s="26">
        <f>VLOOKUP(A2188,'Indice Puntaje CF'!$A$4:$R$347,D2188,0)</f>
        <v>0.12673071029572364</v>
      </c>
      <c r="D2188">
        <v>8</v>
      </c>
    </row>
    <row r="2189" spans="1:4" x14ac:dyDescent="0.25">
      <c r="A2189" s="8" t="s">
        <v>114</v>
      </c>
      <c r="B2189" t="s">
        <v>429</v>
      </c>
      <c r="C2189" s="26">
        <f>VLOOKUP(A2189,'Indice Puntaje CF'!$A$4:$R$347,D2189,0)</f>
        <v>0.48155911968221737</v>
      </c>
      <c r="D2189">
        <v>8</v>
      </c>
    </row>
    <row r="2190" spans="1:4" x14ac:dyDescent="0.25">
      <c r="A2190" s="8" t="s">
        <v>238</v>
      </c>
      <c r="B2190" t="s">
        <v>429</v>
      </c>
      <c r="C2190" s="26">
        <f>VLOOKUP(A2190,'Indice Puntaje CF'!$A$4:$R$347,D2190,0)</f>
        <v>6.28945800474595E-2</v>
      </c>
      <c r="D2190">
        <v>8</v>
      </c>
    </row>
    <row r="2191" spans="1:4" x14ac:dyDescent="0.25">
      <c r="A2191" s="8" t="s">
        <v>135</v>
      </c>
      <c r="B2191" t="s">
        <v>429</v>
      </c>
      <c r="C2191" s="26">
        <f>VLOOKUP(A2191,'Indice Puntaje CF'!$A$4:$R$347,D2191,0)</f>
        <v>0.12673071029572364</v>
      </c>
      <c r="D2191">
        <v>8</v>
      </c>
    </row>
    <row r="2192" spans="1:4" x14ac:dyDescent="0.25">
      <c r="A2192" s="8" t="s">
        <v>301</v>
      </c>
      <c r="B2192" t="s">
        <v>429</v>
      </c>
      <c r="C2192" s="26">
        <f>VLOOKUP(A2192,'Indice Puntaje CF'!$A$4:$R$347,D2192,0)</f>
        <v>6.28945800474595E-2</v>
      </c>
      <c r="D2192">
        <v>8</v>
      </c>
    </row>
    <row r="2193" spans="1:4" x14ac:dyDescent="0.25">
      <c r="A2193" s="8" t="s">
        <v>286</v>
      </c>
      <c r="B2193" t="s">
        <v>429</v>
      </c>
      <c r="C2193" s="26">
        <f>VLOOKUP(A2193,'Indice Puntaje CF'!$A$4:$R$347,D2193,0)</f>
        <v>0</v>
      </c>
      <c r="D2193">
        <v>8</v>
      </c>
    </row>
    <row r="2194" spans="1:4" x14ac:dyDescent="0.25">
      <c r="A2194" s="8" t="s">
        <v>302</v>
      </c>
      <c r="B2194" t="s">
        <v>429</v>
      </c>
      <c r="C2194" s="26">
        <f>VLOOKUP(A2194,'Indice Puntaje CF'!$A$4:$R$347,D2194,0)</f>
        <v>0.14745203888488273</v>
      </c>
      <c r="D2194">
        <v>8</v>
      </c>
    </row>
    <row r="2195" spans="1:4" x14ac:dyDescent="0.25">
      <c r="A2195" s="8" t="s">
        <v>239</v>
      </c>
      <c r="B2195" t="s">
        <v>429</v>
      </c>
      <c r="C2195" s="26">
        <f>VLOOKUP(A2195,'Indice Puntaje CF'!$A$4:$R$347,D2195,0)</f>
        <v>0.21034661893234224</v>
      </c>
      <c r="D2195">
        <v>8</v>
      </c>
    </row>
    <row r="2196" spans="1:4" x14ac:dyDescent="0.25">
      <c r="A2196" s="8" t="s">
        <v>380</v>
      </c>
      <c r="B2196" t="s">
        <v>429</v>
      </c>
      <c r="C2196" s="26">
        <f>VLOOKUP(A2196,'Indice Puntaje CF'!$A$4:$R$347,D2196,0)</f>
        <v>6.28945800474595E-2</v>
      </c>
      <c r="D2196">
        <v>8</v>
      </c>
    </row>
    <row r="2197" spans="1:4" x14ac:dyDescent="0.25">
      <c r="A2197" s="8" t="s">
        <v>365</v>
      </c>
      <c r="B2197" t="s">
        <v>429</v>
      </c>
      <c r="C2197" s="26">
        <f>VLOOKUP(A2197,'Indice Puntaje CF'!$A$4:$R$347,D2197,0)</f>
        <v>0.21034661893234224</v>
      </c>
      <c r="D2197">
        <v>8</v>
      </c>
    </row>
    <row r="2198" spans="1:4" x14ac:dyDescent="0.25">
      <c r="A2198" s="8" t="s">
        <v>366</v>
      </c>
      <c r="B2198" t="s">
        <v>429</v>
      </c>
      <c r="C2198" s="26">
        <f>VLOOKUP(A2198,'Indice Puntaje CF'!$A$4:$R$347,D2198,0)</f>
        <v>0</v>
      </c>
      <c r="D2198">
        <v>8</v>
      </c>
    </row>
    <row r="2199" spans="1:4" x14ac:dyDescent="0.25">
      <c r="A2199" s="8" t="s">
        <v>80</v>
      </c>
      <c r="B2199" t="s">
        <v>429</v>
      </c>
      <c r="C2199" s="26">
        <f>VLOOKUP(A2199,'Indice Puntaje CF'!$A$4:$R$347,D2199,0)</f>
        <v>0.44692603731207947</v>
      </c>
      <c r="D2199">
        <v>8</v>
      </c>
    </row>
    <row r="2200" spans="1:4" x14ac:dyDescent="0.25">
      <c r="A2200" s="8" t="s">
        <v>149</v>
      </c>
      <c r="B2200" t="s">
        <v>429</v>
      </c>
      <c r="C2200" s="26">
        <f>VLOOKUP(A2200,'Indice Puntaje CF'!$A$4:$R$347,D2200,0)</f>
        <v>0.26382925507759086</v>
      </c>
      <c r="D2200">
        <v>8</v>
      </c>
    </row>
    <row r="2201" spans="1:4" x14ac:dyDescent="0.25">
      <c r="A2201" s="8" t="s">
        <v>317</v>
      </c>
      <c r="B2201" t="s">
        <v>429</v>
      </c>
      <c r="C2201" s="26">
        <f>VLOOKUP(A2201,'Indice Puntaje CF'!$A$4:$R$347,D2201,0)</f>
        <v>8.3615908636618622E-2</v>
      </c>
      <c r="D2201">
        <v>8</v>
      </c>
    </row>
    <row r="2202" spans="1:4" x14ac:dyDescent="0.25">
      <c r="A2202" s="8" t="s">
        <v>161</v>
      </c>
      <c r="B2202" t="s">
        <v>429</v>
      </c>
      <c r="C2202" s="26">
        <f>VLOOKUP(A2202,'Indice Puntaje CF'!$A$4:$R$347,D2202,0)</f>
        <v>8.3615908636618622E-2</v>
      </c>
      <c r="D2202">
        <v>8</v>
      </c>
    </row>
    <row r="2203" spans="1:4" x14ac:dyDescent="0.25">
      <c r="A2203" s="8" t="s">
        <v>115</v>
      </c>
      <c r="B2203" t="s">
        <v>429</v>
      </c>
      <c r="C2203" s="26">
        <f>VLOOKUP(A2203,'Indice Puntaje CF'!$A$4:$R$347,D2203,0)</f>
        <v>6.28945800474595E-2</v>
      </c>
      <c r="D2203">
        <v>8</v>
      </c>
    </row>
    <row r="2204" spans="1:4" x14ac:dyDescent="0.25">
      <c r="A2204" s="8" t="s">
        <v>240</v>
      </c>
      <c r="B2204" t="s">
        <v>429</v>
      </c>
      <c r="C2204" s="26">
        <f>VLOOKUP(A2204,'Indice Puntaje CF'!$A$4:$R$347,D2204,0)</f>
        <v>6.28945800474595E-2</v>
      </c>
      <c r="D2204">
        <v>8</v>
      </c>
    </row>
    <row r="2205" spans="1:4" x14ac:dyDescent="0.25">
      <c r="A2205" s="8" t="s">
        <v>162</v>
      </c>
      <c r="B2205" t="s">
        <v>429</v>
      </c>
      <c r="C2205" s="26">
        <f>VLOOKUP(A2205,'Indice Puntaje CF'!$A$4:$R$347,D2205,0)</f>
        <v>6.28945800474595E-2</v>
      </c>
      <c r="D2205">
        <v>8</v>
      </c>
    </row>
    <row r="2206" spans="1:4" x14ac:dyDescent="0.25">
      <c r="A2206" s="8" t="s">
        <v>318</v>
      </c>
      <c r="B2206" t="s">
        <v>429</v>
      </c>
      <c r="C2206" s="26">
        <f>VLOOKUP(A2206,'Indice Puntaje CF'!$A$4:$R$347,D2206,0)</f>
        <v>6.28945800474595E-2</v>
      </c>
      <c r="D2206">
        <v>8</v>
      </c>
    </row>
    <row r="2207" spans="1:4" x14ac:dyDescent="0.25">
      <c r="A2207" s="8" t="s">
        <v>287</v>
      </c>
      <c r="B2207" t="s">
        <v>429</v>
      </c>
      <c r="C2207" s="26">
        <f>VLOOKUP(A2207,'Indice Puntaje CF'!$A$4:$R$347,D2207,0)</f>
        <v>0.12673071029572364</v>
      </c>
      <c r="D2207">
        <v>8</v>
      </c>
    </row>
    <row r="2208" spans="1:4" x14ac:dyDescent="0.25">
      <c r="A2208" s="8" t="s">
        <v>79</v>
      </c>
      <c r="B2208" t="s">
        <v>429</v>
      </c>
      <c r="C2208" s="26">
        <f>VLOOKUP(A2208,'Indice Puntaje CF'!$A$4:$R$347,D2208,0)</f>
        <v>0.58881661495605908</v>
      </c>
      <c r="D2208">
        <v>8</v>
      </c>
    </row>
    <row r="2209" spans="1:4" x14ac:dyDescent="0.25">
      <c r="A2209" s="8" t="s">
        <v>202</v>
      </c>
      <c r="B2209" t="s">
        <v>429</v>
      </c>
      <c r="C2209" s="26">
        <f>VLOOKUP(A2209,'Indice Puntaje CF'!$A$4:$R$347,D2209,0)</f>
        <v>0.21034661893234224</v>
      </c>
      <c r="D2209">
        <v>8</v>
      </c>
    </row>
    <row r="2210" spans="1:4" x14ac:dyDescent="0.25">
      <c r="A2210" s="8" t="s">
        <v>207</v>
      </c>
      <c r="B2210" t="s">
        <v>429</v>
      </c>
      <c r="C2210" s="26">
        <f>VLOOKUP(A2210,'Indice Puntaje CF'!$A$4:$R$347,D2210,0)</f>
        <v>0.14651841821755851</v>
      </c>
      <c r="D2210">
        <v>8</v>
      </c>
    </row>
    <row r="2211" spans="1:4" x14ac:dyDescent="0.25">
      <c r="A2211" s="8" t="s">
        <v>214</v>
      </c>
      <c r="B2211" t="s">
        <v>429</v>
      </c>
      <c r="C2211" s="26">
        <f>VLOOKUP(A2211,'Indice Puntaje CF'!$A$4:$R$347,D2211,0)</f>
        <v>0</v>
      </c>
      <c r="D2211">
        <v>8</v>
      </c>
    </row>
    <row r="2212" spans="1:4" x14ac:dyDescent="0.25">
      <c r="A2212" s="8" t="s">
        <v>122</v>
      </c>
      <c r="B2212" t="s">
        <v>429</v>
      </c>
      <c r="C2212" s="26">
        <f>VLOOKUP(A2212,'Indice Puntaje CF'!$A$4:$R$347,D2212,0)</f>
        <v>6.28945800474595E-2</v>
      </c>
      <c r="D2212">
        <v>8</v>
      </c>
    </row>
    <row r="2213" spans="1:4" x14ac:dyDescent="0.25">
      <c r="A2213" s="8" t="s">
        <v>410</v>
      </c>
      <c r="B2213" t="s">
        <v>429</v>
      </c>
      <c r="C2213" s="26">
        <f>VLOOKUP(A2213,'Indice Puntaje CF'!$A$4:$R$347,D2213,0)</f>
        <v>0</v>
      </c>
      <c r="D2213">
        <v>8</v>
      </c>
    </row>
    <row r="2214" spans="1:4" x14ac:dyDescent="0.25">
      <c r="A2214" s="8" t="s">
        <v>143</v>
      </c>
      <c r="B2214" t="s">
        <v>429</v>
      </c>
      <c r="C2214" s="26">
        <f>VLOOKUP(A2214,'Indice Puntaje CF'!$A$4:$R$347,D2214,0)</f>
        <v>5.3482636145248626E-2</v>
      </c>
      <c r="D2214">
        <v>8</v>
      </c>
    </row>
    <row r="2215" spans="1:4" x14ac:dyDescent="0.25">
      <c r="A2215" s="8" t="s">
        <v>249</v>
      </c>
      <c r="B2215" t="s">
        <v>429</v>
      </c>
      <c r="C2215" s="26">
        <f>VLOOKUP(A2215,'Indice Puntaje CF'!$A$4:$R$347,D2215,0)</f>
        <v>0</v>
      </c>
      <c r="D2215">
        <v>8</v>
      </c>
    </row>
    <row r="2216" spans="1:4" x14ac:dyDescent="0.25">
      <c r="A2216" s="8" t="s">
        <v>128</v>
      </c>
      <c r="B2216" t="s">
        <v>429</v>
      </c>
      <c r="C2216" s="26">
        <f>VLOOKUP(A2216,'Indice Puntaje CF'!$A$4:$R$347,D2216,0)</f>
        <v>0.12673071029572364</v>
      </c>
      <c r="D2216">
        <v>8</v>
      </c>
    </row>
    <row r="2217" spans="1:4" x14ac:dyDescent="0.25">
      <c r="A2217" s="8" t="s">
        <v>203</v>
      </c>
      <c r="B2217" t="s">
        <v>429</v>
      </c>
      <c r="C2217" s="26">
        <f>VLOOKUP(A2217,'Indice Puntaje CF'!$A$4:$R$347,D2217,0)</f>
        <v>0</v>
      </c>
      <c r="D2217">
        <v>8</v>
      </c>
    </row>
    <row r="2218" spans="1:4" x14ac:dyDescent="0.25">
      <c r="A2218" s="8" t="s">
        <v>265</v>
      </c>
      <c r="B2218" t="s">
        <v>429</v>
      </c>
      <c r="C2218" s="26">
        <f>VLOOKUP(A2218,'Indice Puntaje CF'!$A$4:$R$347,D2218,0)</f>
        <v>0.12673071029572364</v>
      </c>
      <c r="D2218">
        <v>8</v>
      </c>
    </row>
    <row r="2219" spans="1:4" x14ac:dyDescent="0.25">
      <c r="A2219" s="8" t="s">
        <v>150</v>
      </c>
      <c r="B2219" t="s">
        <v>429</v>
      </c>
      <c r="C2219" s="26">
        <f>VLOOKUP(A2219,'Indice Puntaje CF'!$A$4:$R$347,D2219,0)</f>
        <v>0.12673071029572364</v>
      </c>
      <c r="D2219">
        <v>8</v>
      </c>
    </row>
    <row r="2220" spans="1:4" x14ac:dyDescent="0.25">
      <c r="A2220" s="8" t="s">
        <v>136</v>
      </c>
      <c r="B2220" t="s">
        <v>429</v>
      </c>
      <c r="C2220" s="26">
        <f>VLOOKUP(A2220,'Indice Puntaje CF'!$A$4:$R$347,D2220,0)</f>
        <v>6.28945800474595E-2</v>
      </c>
      <c r="D2220">
        <v>8</v>
      </c>
    </row>
    <row r="2221" spans="1:4" x14ac:dyDescent="0.25">
      <c r="A2221" s="8" t="s">
        <v>377</v>
      </c>
      <c r="B2221" t="s">
        <v>429</v>
      </c>
      <c r="C2221" s="26">
        <f>VLOOKUP(A2221,'Indice Puntaje CF'!$A$4:$R$347,D2221,0)</f>
        <v>0</v>
      </c>
      <c r="D2221">
        <v>8</v>
      </c>
    </row>
    <row r="2222" spans="1:4" x14ac:dyDescent="0.25">
      <c r="A2222" s="8" t="s">
        <v>319</v>
      </c>
      <c r="B2222" t="s">
        <v>429</v>
      </c>
      <c r="C2222" s="26">
        <f>VLOOKUP(A2222,'Indice Puntaje CF'!$A$4:$R$347,D2222,0)</f>
        <v>0.12673071029572364</v>
      </c>
      <c r="D2222">
        <v>8</v>
      </c>
    </row>
    <row r="2223" spans="1:4" x14ac:dyDescent="0.25">
      <c r="A2223" s="8" t="s">
        <v>188</v>
      </c>
      <c r="B2223" t="s">
        <v>429</v>
      </c>
      <c r="C2223" s="26">
        <f>VLOOKUP(A2223,'Indice Puntaje CF'!$A$4:$R$347,D2223,0)</f>
        <v>5.3482636145248626E-2</v>
      </c>
      <c r="D2223">
        <v>8</v>
      </c>
    </row>
    <row r="2224" spans="1:4" x14ac:dyDescent="0.25">
      <c r="A2224" s="8" t="s">
        <v>97</v>
      </c>
      <c r="B2224" t="s">
        <v>429</v>
      </c>
      <c r="C2224" s="26">
        <f>VLOOKUP(A2224,'Indice Puntaje CF'!$A$4:$R$347,D2224,0)</f>
        <v>0.21034661893234224</v>
      </c>
      <c r="D2224">
        <v>8</v>
      </c>
    </row>
    <row r="2225" spans="1:4" x14ac:dyDescent="0.25">
      <c r="A2225" s="8" t="s">
        <v>189</v>
      </c>
      <c r="B2225" t="s">
        <v>429</v>
      </c>
      <c r="C2225" s="26">
        <f>VLOOKUP(A2225,'Indice Puntaje CF'!$A$4:$R$347,D2225,0)</f>
        <v>0.21034661893234224</v>
      </c>
      <c r="D2225">
        <v>8</v>
      </c>
    </row>
    <row r="2226" spans="1:4" x14ac:dyDescent="0.25">
      <c r="A2226" s="8" t="s">
        <v>390</v>
      </c>
      <c r="B2226" t="s">
        <v>429</v>
      </c>
      <c r="C2226" s="26">
        <f>VLOOKUP(A2226,'Indice Puntaje CF'!$A$4:$R$347,D2226,0)</f>
        <v>6.28945800474595E-2</v>
      </c>
      <c r="D2226">
        <v>8</v>
      </c>
    </row>
    <row r="2227" spans="1:4" x14ac:dyDescent="0.25">
      <c r="A2227" s="8" t="s">
        <v>137</v>
      </c>
      <c r="B2227" t="s">
        <v>429</v>
      </c>
      <c r="C2227" s="26">
        <f>VLOOKUP(A2227,'Indice Puntaje CF'!$A$4:$R$347,D2227,0)</f>
        <v>0.21034661893234224</v>
      </c>
      <c r="D2227">
        <v>8</v>
      </c>
    </row>
    <row r="2228" spans="1:4" x14ac:dyDescent="0.25">
      <c r="A2228" s="8" t="s">
        <v>190</v>
      </c>
      <c r="B2228" t="s">
        <v>429</v>
      </c>
      <c r="C2228" s="26">
        <f>VLOOKUP(A2228,'Indice Puntaje CF'!$A$4:$R$347,D2228,0)</f>
        <v>0.12673071029572364</v>
      </c>
      <c r="D2228">
        <v>8</v>
      </c>
    </row>
    <row r="2229" spans="1:4" x14ac:dyDescent="0.25">
      <c r="A2229" s="8" t="s">
        <v>340</v>
      </c>
      <c r="B2229" t="s">
        <v>429</v>
      </c>
      <c r="C2229" s="26">
        <f>VLOOKUP(A2229,'Indice Puntaje CF'!$A$4:$R$347,D2229,0)</f>
        <v>6.28945800474595E-2</v>
      </c>
      <c r="D2229">
        <v>8</v>
      </c>
    </row>
    <row r="2230" spans="1:4" x14ac:dyDescent="0.25">
      <c r="A2230" s="8" t="s">
        <v>413</v>
      </c>
      <c r="B2230" t="s">
        <v>429</v>
      </c>
      <c r="C2230" s="26">
        <f>VLOOKUP(A2230,'Indice Puntaje CF'!$A$4:$R$347,D2230,0)</f>
        <v>5.3482636145248626E-2</v>
      </c>
      <c r="D2230">
        <v>8</v>
      </c>
    </row>
    <row r="2231" spans="1:4" x14ac:dyDescent="0.25">
      <c r="A2231" s="8" t="s">
        <v>328</v>
      </c>
      <c r="B2231" t="s">
        <v>429</v>
      </c>
      <c r="C2231" s="26">
        <f>VLOOKUP(A2231,'Indice Puntaje CF'!$A$4:$R$347,D2231,0)</f>
        <v>6.28945800474595E-2</v>
      </c>
      <c r="D2231">
        <v>8</v>
      </c>
    </row>
    <row r="2232" spans="1:4" x14ac:dyDescent="0.25">
      <c r="A2232" s="8" t="s">
        <v>288</v>
      </c>
      <c r="B2232" t="s">
        <v>429</v>
      </c>
      <c r="C2232" s="26">
        <f>VLOOKUP(A2232,'Indice Puntaje CF'!$A$4:$R$347,D2232,0)</f>
        <v>0.12673071029572364</v>
      </c>
      <c r="D2232">
        <v>8</v>
      </c>
    </row>
    <row r="2233" spans="1:4" x14ac:dyDescent="0.25">
      <c r="A2233" s="8" t="s">
        <v>303</v>
      </c>
      <c r="B2233" t="s">
        <v>429</v>
      </c>
      <c r="C2233" s="26">
        <f>VLOOKUP(A2233,'Indice Puntaje CF'!$A$4:$R$347,D2233,0)</f>
        <v>6.28945800474595E-2</v>
      </c>
      <c r="D2233">
        <v>8</v>
      </c>
    </row>
    <row r="2234" spans="1:4" x14ac:dyDescent="0.25">
      <c r="A2234" s="8" t="s">
        <v>329</v>
      </c>
      <c r="B2234" t="s">
        <v>429</v>
      </c>
      <c r="C2234" s="26">
        <f>VLOOKUP(A2234,'Indice Puntaje CF'!$A$4:$R$347,D2234,0)</f>
        <v>0.12673071029572364</v>
      </c>
      <c r="D2234">
        <v>8</v>
      </c>
    </row>
    <row r="2235" spans="1:4" x14ac:dyDescent="0.25">
      <c r="A2235" s="8" t="s">
        <v>330</v>
      </c>
      <c r="B2235" t="s">
        <v>429</v>
      </c>
      <c r="C2235" s="26">
        <f>VLOOKUP(A2235,'Indice Puntaje CF'!$A$4:$R$347,D2235,0)</f>
        <v>0.11637721619270813</v>
      </c>
      <c r="D2235">
        <v>8</v>
      </c>
    </row>
    <row r="2236" spans="1:4" x14ac:dyDescent="0.25">
      <c r="A2236" s="8" t="s">
        <v>163</v>
      </c>
      <c r="B2236" t="s">
        <v>429</v>
      </c>
      <c r="C2236" s="26">
        <f>VLOOKUP(A2236,'Indice Puntaje CF'!$A$4:$R$347,D2236,0)</f>
        <v>0</v>
      </c>
      <c r="D2236">
        <v>8</v>
      </c>
    </row>
    <row r="2237" spans="1:4" x14ac:dyDescent="0.25">
      <c r="A2237" s="8" t="s">
        <v>223</v>
      </c>
      <c r="B2237" t="s">
        <v>429</v>
      </c>
      <c r="C2237" s="26">
        <f>VLOOKUP(A2237,'Indice Puntaje CF'!$A$4:$R$347,D2237,0)</f>
        <v>0.21034661893234224</v>
      </c>
      <c r="D2237">
        <v>8</v>
      </c>
    </row>
    <row r="2238" spans="1:4" x14ac:dyDescent="0.25">
      <c r="A2238" s="8" t="s">
        <v>331</v>
      </c>
      <c r="B2238" t="s">
        <v>429</v>
      </c>
      <c r="C2238" s="26">
        <f>VLOOKUP(A2238,'Indice Puntaje CF'!$A$4:$R$347,D2238,0)</f>
        <v>6.28945800474595E-2</v>
      </c>
      <c r="D2238">
        <v>8</v>
      </c>
    </row>
    <row r="2239" spans="1:4" x14ac:dyDescent="0.25">
      <c r="A2239" s="8" t="s">
        <v>381</v>
      </c>
      <c r="B2239" t="s">
        <v>429</v>
      </c>
      <c r="C2239" s="26">
        <f>VLOOKUP(A2239,'Indice Puntaje CF'!$A$4:$R$347,D2239,0)</f>
        <v>5.3482636145248626E-2</v>
      </c>
      <c r="D2239">
        <v>8</v>
      </c>
    </row>
    <row r="2240" spans="1:4" x14ac:dyDescent="0.25">
      <c r="A2240" s="8" t="s">
        <v>116</v>
      </c>
      <c r="B2240" t="s">
        <v>429</v>
      </c>
      <c r="C2240" s="26">
        <f>VLOOKUP(A2240,'Indice Puntaje CF'!$A$4:$R$347,D2240,0)</f>
        <v>0.12673071029572364</v>
      </c>
      <c r="D2240">
        <v>8</v>
      </c>
    </row>
    <row r="2241" spans="1:4" x14ac:dyDescent="0.25">
      <c r="A2241" s="8" t="s">
        <v>224</v>
      </c>
      <c r="B2241" t="s">
        <v>429</v>
      </c>
      <c r="C2241" s="26">
        <f>VLOOKUP(A2241,'Indice Puntaje CF'!$A$4:$R$347,D2241,0)</f>
        <v>0.21034661893234224</v>
      </c>
      <c r="D2241">
        <v>8</v>
      </c>
    </row>
    <row r="2242" spans="1:4" x14ac:dyDescent="0.25">
      <c r="A2242" s="8" t="s">
        <v>250</v>
      </c>
      <c r="B2242" t="s">
        <v>429</v>
      </c>
      <c r="C2242" s="26">
        <f>VLOOKUP(A2242,'Indice Puntaje CF'!$A$4:$R$347,D2242,0)</f>
        <v>0.21034661893234224</v>
      </c>
      <c r="D2242">
        <v>8</v>
      </c>
    </row>
    <row r="2243" spans="1:4" x14ac:dyDescent="0.25">
      <c r="A2243" s="8" t="s">
        <v>208</v>
      </c>
      <c r="B2243" t="s">
        <v>429</v>
      </c>
      <c r="C2243" s="26">
        <f>VLOOKUP(A2243,'Indice Puntaje CF'!$A$4:$R$347,D2243,0)</f>
        <v>0</v>
      </c>
      <c r="D2243">
        <v>8</v>
      </c>
    </row>
    <row r="2244" spans="1:4" x14ac:dyDescent="0.25">
      <c r="A2244" s="8" t="s">
        <v>275</v>
      </c>
      <c r="B2244" t="s">
        <v>429</v>
      </c>
      <c r="C2244" s="26">
        <f>VLOOKUP(A2244,'Indice Puntaje CF'!$A$4:$R$347,D2244,0)</f>
        <v>6.28945800474595E-2</v>
      </c>
      <c r="D2244">
        <v>8</v>
      </c>
    </row>
    <row r="2245" spans="1:4" x14ac:dyDescent="0.25">
      <c r="A2245" s="8" t="s">
        <v>304</v>
      </c>
      <c r="B2245" t="s">
        <v>429</v>
      </c>
      <c r="C2245" s="26">
        <f>VLOOKUP(A2245,'Indice Puntaje CF'!$A$4:$R$347,D2245,0)</f>
        <v>0</v>
      </c>
      <c r="D2245">
        <v>8</v>
      </c>
    </row>
    <row r="2246" spans="1:4" x14ac:dyDescent="0.25">
      <c r="A2246" s="8" t="s">
        <v>305</v>
      </c>
      <c r="B2246" t="s">
        <v>429</v>
      </c>
      <c r="C2246" s="26">
        <f>VLOOKUP(A2246,'Indice Puntaje CF'!$A$4:$R$347,D2246,0)</f>
        <v>6.28945800474595E-2</v>
      </c>
      <c r="D2246">
        <v>8</v>
      </c>
    </row>
    <row r="2247" spans="1:4" x14ac:dyDescent="0.25">
      <c r="A2247" s="8" t="s">
        <v>417</v>
      </c>
      <c r="B2247" t="s">
        <v>429</v>
      </c>
      <c r="C2247" s="26">
        <f>VLOOKUP(A2247,'Indice Puntaje CF'!$A$4:$R$347,D2247,0)</f>
        <v>0</v>
      </c>
      <c r="D2247">
        <v>8</v>
      </c>
    </row>
    <row r="2248" spans="1:4" x14ac:dyDescent="0.25">
      <c r="A2248" s="8" t="s">
        <v>289</v>
      </c>
      <c r="B2248" t="s">
        <v>429</v>
      </c>
      <c r="C2248" s="26">
        <f>VLOOKUP(A2248,'Indice Puntaje CF'!$A$4:$R$347,D2248,0)</f>
        <v>0</v>
      </c>
      <c r="D2248">
        <v>8</v>
      </c>
    </row>
    <row r="2249" spans="1:4" x14ac:dyDescent="0.25">
      <c r="A2249" s="8" t="s">
        <v>129</v>
      </c>
      <c r="B2249" t="s">
        <v>429</v>
      </c>
      <c r="C2249" s="26">
        <f>VLOOKUP(A2249,'Indice Puntaje CF'!$A$4:$R$347,D2249,0)</f>
        <v>6.28945800474595E-2</v>
      </c>
      <c r="D2249">
        <v>8</v>
      </c>
    </row>
    <row r="2250" spans="1:4" x14ac:dyDescent="0.25">
      <c r="A2250" s="8" t="s">
        <v>414</v>
      </c>
      <c r="B2250" t="s">
        <v>429</v>
      </c>
      <c r="C2250" s="26">
        <f>VLOOKUP(A2250,'Indice Puntaje CF'!$A$4:$R$347,D2250,0)</f>
        <v>0</v>
      </c>
      <c r="D2250">
        <v>8</v>
      </c>
    </row>
    <row r="2251" spans="1:4" x14ac:dyDescent="0.25">
      <c r="A2251" s="8" t="s">
        <v>306</v>
      </c>
      <c r="B2251" t="s">
        <v>429</v>
      </c>
      <c r="C2251" s="26">
        <f>VLOOKUP(A2251,'Indice Puntaje CF'!$A$4:$R$347,D2251,0)</f>
        <v>0.39344340116683085</v>
      </c>
      <c r="D2251">
        <v>8</v>
      </c>
    </row>
    <row r="2252" spans="1:4" x14ac:dyDescent="0.25">
      <c r="A2252" s="8" t="s">
        <v>241</v>
      </c>
      <c r="B2252" t="s">
        <v>429</v>
      </c>
      <c r="C2252" s="26">
        <f>VLOOKUP(A2252,'Indice Puntaje CF'!$A$4:$R$347,D2252,0)</f>
        <v>0</v>
      </c>
      <c r="D2252">
        <v>8</v>
      </c>
    </row>
    <row r="2253" spans="1:4" x14ac:dyDescent="0.25">
      <c r="A2253" s="8" t="s">
        <v>251</v>
      </c>
      <c r="B2253" t="s">
        <v>429</v>
      </c>
      <c r="C2253" s="26">
        <f>VLOOKUP(A2253,'Indice Puntaje CF'!$A$4:$R$347,D2253,0)</f>
        <v>6.28945800474595E-2</v>
      </c>
      <c r="D2253">
        <v>8</v>
      </c>
    </row>
    <row r="2254" spans="1:4" x14ac:dyDescent="0.25">
      <c r="A2254" s="8" t="s">
        <v>420</v>
      </c>
      <c r="B2254" t="s">
        <v>429</v>
      </c>
      <c r="C2254" s="26">
        <f>VLOOKUP(A2254,'Indice Puntaje CF'!$A$4:$R$347,D2254,0)</f>
        <v>5.3482636145248626E-2</v>
      </c>
      <c r="D2254">
        <v>8</v>
      </c>
    </row>
    <row r="2255" spans="1:4" x14ac:dyDescent="0.25">
      <c r="A2255" s="8" t="s">
        <v>130</v>
      </c>
      <c r="B2255" t="s">
        <v>429</v>
      </c>
      <c r="C2255" s="26">
        <f>VLOOKUP(A2255,'Indice Puntaje CF'!$A$4:$R$347,D2255,0)</f>
        <v>0</v>
      </c>
      <c r="D2255">
        <v>8</v>
      </c>
    </row>
    <row r="2256" spans="1:4" x14ac:dyDescent="0.25">
      <c r="A2256" s="8" t="s">
        <v>151</v>
      </c>
      <c r="B2256" t="s">
        <v>429</v>
      </c>
      <c r="C2256" s="26">
        <f>VLOOKUP(A2256,'Indice Puntaje CF'!$A$4:$R$347,D2256,0)</f>
        <v>0.12673071029572364</v>
      </c>
      <c r="D2256">
        <v>8</v>
      </c>
    </row>
    <row r="2257" spans="1:4" x14ac:dyDescent="0.25">
      <c r="A2257" s="8" t="s">
        <v>215</v>
      </c>
      <c r="B2257" t="s">
        <v>429</v>
      </c>
      <c r="C2257" s="26">
        <f>VLOOKUP(A2257,'Indice Puntaje CF'!$A$4:$R$347,D2257,0)</f>
        <v>6.28945800474595E-2</v>
      </c>
      <c r="D2257">
        <v>8</v>
      </c>
    </row>
    <row r="2258" spans="1:4" x14ac:dyDescent="0.25">
      <c r="A2258" s="8" t="s">
        <v>242</v>
      </c>
      <c r="B2258" t="s">
        <v>429</v>
      </c>
      <c r="C2258" s="26">
        <f>VLOOKUP(A2258,'Indice Puntaje CF'!$A$4:$R$347,D2258,0)</f>
        <v>5.3482636145248626E-2</v>
      </c>
      <c r="D2258">
        <v>8</v>
      </c>
    </row>
    <row r="2259" spans="1:4" x14ac:dyDescent="0.25">
      <c r="A2259" s="8" t="s">
        <v>92</v>
      </c>
      <c r="B2259" t="s">
        <v>429</v>
      </c>
      <c r="C2259" s="26">
        <f>VLOOKUP(A2259,'Indice Puntaje CF'!$A$4:$R$347,D2259,0)</f>
        <v>0.21034661893234224</v>
      </c>
      <c r="D2259">
        <v>8</v>
      </c>
    </row>
    <row r="2260" spans="1:4" x14ac:dyDescent="0.25">
      <c r="A2260" s="8" t="s">
        <v>394</v>
      </c>
      <c r="B2260" t="s">
        <v>429</v>
      </c>
      <c r="C2260" s="26">
        <f>VLOOKUP(A2260,'Indice Puntaje CF'!$A$4:$R$347,D2260,0)</f>
        <v>0</v>
      </c>
      <c r="D2260">
        <v>8</v>
      </c>
    </row>
    <row r="2261" spans="1:4" x14ac:dyDescent="0.25">
      <c r="A2261" s="8" t="s">
        <v>191</v>
      </c>
      <c r="B2261" t="s">
        <v>429</v>
      </c>
      <c r="C2261" s="26">
        <f>VLOOKUP(A2261,'Indice Puntaje CF'!$A$4:$R$347,D2261,0)</f>
        <v>6.28945800474595E-2</v>
      </c>
      <c r="D2261">
        <v>8</v>
      </c>
    </row>
    <row r="2262" spans="1:4" x14ac:dyDescent="0.25">
      <c r="A2262" s="8" t="s">
        <v>123</v>
      </c>
      <c r="B2262" t="s">
        <v>429</v>
      </c>
      <c r="C2262" s="26">
        <f>VLOOKUP(A2262,'Indice Puntaje CF'!$A$4:$R$347,D2262,0)</f>
        <v>6.28945800474595E-2</v>
      </c>
      <c r="D2262">
        <v>8</v>
      </c>
    </row>
    <row r="2263" spans="1:4" x14ac:dyDescent="0.25">
      <c r="A2263" s="8" t="s">
        <v>276</v>
      </c>
      <c r="B2263" t="s">
        <v>429</v>
      </c>
      <c r="C2263" s="26">
        <f>VLOOKUP(A2263,'Indice Puntaje CF'!$A$4:$R$347,D2263,0)</f>
        <v>6.28945800474595E-2</v>
      </c>
      <c r="D2263">
        <v>8</v>
      </c>
    </row>
    <row r="2264" spans="1:4" x14ac:dyDescent="0.25">
      <c r="A2264" s="8" t="s">
        <v>320</v>
      </c>
      <c r="B2264" t="s">
        <v>429</v>
      </c>
      <c r="C2264" s="26">
        <f>VLOOKUP(A2264,'Indice Puntaje CF'!$A$4:$R$347,D2264,0)</f>
        <v>0</v>
      </c>
      <c r="D2264">
        <v>8</v>
      </c>
    </row>
    <row r="2265" spans="1:4" x14ac:dyDescent="0.25">
      <c r="A2265" s="8" t="s">
        <v>252</v>
      </c>
      <c r="B2265" t="s">
        <v>429</v>
      </c>
      <c r="C2265" s="26">
        <f>VLOOKUP(A2265,'Indice Puntaje CF'!$A$4:$R$347,D2265,0)</f>
        <v>0.12673071029572364</v>
      </c>
      <c r="D2265">
        <v>8</v>
      </c>
    </row>
    <row r="2266" spans="1:4" x14ac:dyDescent="0.25">
      <c r="A2266" s="8" t="s">
        <v>131</v>
      </c>
      <c r="B2266" t="s">
        <v>429</v>
      </c>
      <c r="C2266" s="26">
        <f>VLOOKUP(A2266,'Indice Puntaje CF'!$A$4:$R$347,D2266,0)</f>
        <v>0</v>
      </c>
      <c r="D2266">
        <v>8</v>
      </c>
    </row>
    <row r="2267" spans="1:4" x14ac:dyDescent="0.25">
      <c r="A2267" s="8" t="s">
        <v>124</v>
      </c>
      <c r="B2267" t="s">
        <v>429</v>
      </c>
      <c r="C2267" s="26">
        <f>VLOOKUP(A2267,'Indice Puntaje CF'!$A$4:$R$347,D2267,0)</f>
        <v>0</v>
      </c>
      <c r="D2267">
        <v>8</v>
      </c>
    </row>
    <row r="2268" spans="1:4" x14ac:dyDescent="0.25">
      <c r="A2268" s="8" t="s">
        <v>225</v>
      </c>
      <c r="B2268" t="s">
        <v>429</v>
      </c>
      <c r="C2268" s="26">
        <f>VLOOKUP(A2268,'Indice Puntaje CF'!$A$4:$R$347,D2268,0)</f>
        <v>0</v>
      </c>
      <c r="D2268">
        <v>8</v>
      </c>
    </row>
    <row r="2269" spans="1:4" x14ac:dyDescent="0.25">
      <c r="A2269" s="8" t="s">
        <v>332</v>
      </c>
      <c r="B2269" t="s">
        <v>429</v>
      </c>
      <c r="C2269" s="26">
        <f>VLOOKUP(A2269,'Indice Puntaje CF'!$A$4:$R$347,D2269,0)</f>
        <v>6.28945800474595E-2</v>
      </c>
      <c r="D2269">
        <v>8</v>
      </c>
    </row>
    <row r="2270" spans="1:4" x14ac:dyDescent="0.25">
      <c r="A2270" s="8" t="s">
        <v>182</v>
      </c>
      <c r="B2270" t="s">
        <v>429</v>
      </c>
      <c r="C2270" s="26">
        <f>VLOOKUP(A2270,'Indice Puntaje CF'!$A$4:$R$347,D2270,0)</f>
        <v>0.12673071029572364</v>
      </c>
      <c r="D2270">
        <v>8</v>
      </c>
    </row>
    <row r="2271" spans="1:4" x14ac:dyDescent="0.25">
      <c r="A2271" s="8" t="s">
        <v>307</v>
      </c>
      <c r="B2271" t="s">
        <v>429</v>
      </c>
      <c r="C2271" s="26">
        <f>VLOOKUP(A2271,'Indice Puntaje CF'!$A$4:$R$347,D2271,0)</f>
        <v>6.28945800474595E-2</v>
      </c>
      <c r="D2271">
        <v>8</v>
      </c>
    </row>
    <row r="2272" spans="1:4" x14ac:dyDescent="0.25">
      <c r="A2272" s="8" t="s">
        <v>333</v>
      </c>
      <c r="B2272" t="s">
        <v>429</v>
      </c>
      <c r="C2272" s="26">
        <f>VLOOKUP(A2272,'Indice Puntaje CF'!$A$4:$R$347,D2272,0)</f>
        <v>6.28945800474595E-2</v>
      </c>
      <c r="D2272">
        <v>8</v>
      </c>
    </row>
    <row r="2273" spans="1:4" x14ac:dyDescent="0.25">
      <c r="A2273" s="8" t="s">
        <v>347</v>
      </c>
      <c r="B2273" t="s">
        <v>429</v>
      </c>
      <c r="C2273" s="26">
        <f>VLOOKUP(A2273,'Indice Puntaje CF'!$A$4:$R$347,D2273,0)</f>
        <v>6.28945800474595E-2</v>
      </c>
      <c r="D2273">
        <v>8</v>
      </c>
    </row>
    <row r="2274" spans="1:4" x14ac:dyDescent="0.25">
      <c r="A2274" s="8" t="s">
        <v>372</v>
      </c>
      <c r="B2274" t="s">
        <v>429</v>
      </c>
      <c r="C2274" s="26">
        <f>VLOOKUP(A2274,'Indice Puntaje CF'!$A$4:$R$347,D2274,0)</f>
        <v>0</v>
      </c>
      <c r="D2274">
        <v>8</v>
      </c>
    </row>
    <row r="2275" spans="1:4" x14ac:dyDescent="0.25">
      <c r="A2275" s="8" t="s">
        <v>277</v>
      </c>
      <c r="B2275" t="s">
        <v>429</v>
      </c>
      <c r="C2275" s="26">
        <f>VLOOKUP(A2275,'Indice Puntaje CF'!$A$4:$R$347,D2275,0)</f>
        <v>0.12673071029572364</v>
      </c>
      <c r="D2275">
        <v>8</v>
      </c>
    </row>
    <row r="2276" spans="1:4" x14ac:dyDescent="0.25">
      <c r="A2276" s="8" t="s">
        <v>82</v>
      </c>
      <c r="B2276" t="s">
        <v>429</v>
      </c>
      <c r="C2276" s="26">
        <f>VLOOKUP(A2276,'Indice Puntaje CF'!$A$4:$R$347,D2276,0)</f>
        <v>6.28945800474595E-2</v>
      </c>
      <c r="D2276">
        <v>8</v>
      </c>
    </row>
    <row r="2277" spans="1:4" x14ac:dyDescent="0.25">
      <c r="A2277" s="8" t="s">
        <v>104</v>
      </c>
      <c r="B2277" t="s">
        <v>429</v>
      </c>
      <c r="C2277" s="26">
        <f>VLOOKUP(A2277,'Indice Puntaje CF'!$A$4:$R$347,D2277,0)</f>
        <v>0.18021334644097226</v>
      </c>
      <c r="D2277">
        <v>8</v>
      </c>
    </row>
    <row r="2278" spans="1:4" x14ac:dyDescent="0.25">
      <c r="A2278" s="8" t="s">
        <v>367</v>
      </c>
      <c r="B2278" t="s">
        <v>429</v>
      </c>
      <c r="C2278" s="26">
        <f>VLOOKUP(A2278,'Indice Puntaje CF'!$A$4:$R$347,D2278,0)</f>
        <v>5.3482636145248626E-2</v>
      </c>
      <c r="D2278">
        <v>8</v>
      </c>
    </row>
    <row r="2279" spans="1:4" x14ac:dyDescent="0.25">
      <c r="A2279" s="8" t="s">
        <v>172</v>
      </c>
      <c r="B2279" t="s">
        <v>429</v>
      </c>
      <c r="C2279" s="26">
        <f>VLOOKUP(A2279,'Indice Puntaje CF'!$A$4:$R$347,D2279,0)</f>
        <v>5.3482636145248626E-2</v>
      </c>
      <c r="D2279">
        <v>8</v>
      </c>
    </row>
    <row r="2280" spans="1:4" x14ac:dyDescent="0.25">
      <c r="A2280" s="8" t="s">
        <v>321</v>
      </c>
      <c r="B2280" t="s">
        <v>429</v>
      </c>
      <c r="C2280" s="26">
        <f>VLOOKUP(A2280,'Indice Puntaje CF'!$A$4:$R$347,D2280,0)</f>
        <v>6.28945800474595E-2</v>
      </c>
      <c r="D2280">
        <v>8</v>
      </c>
    </row>
    <row r="2281" spans="1:4" x14ac:dyDescent="0.25">
      <c r="A2281" s="8" t="s">
        <v>353</v>
      </c>
      <c r="B2281" t="s">
        <v>429</v>
      </c>
      <c r="C2281" s="26">
        <f>VLOOKUP(A2281,'Indice Puntaje CF'!$A$4:$R$347,D2281,0)</f>
        <v>6.28945800474595E-2</v>
      </c>
      <c r="D2281">
        <v>8</v>
      </c>
    </row>
    <row r="2282" spans="1:4" x14ac:dyDescent="0.25">
      <c r="A2282" s="8" t="s">
        <v>290</v>
      </c>
      <c r="B2282" t="s">
        <v>429</v>
      </c>
      <c r="C2282" s="26">
        <f>VLOOKUP(A2282,'Indice Puntaje CF'!$A$4:$R$347,D2282,0)</f>
        <v>5.3482636145248626E-2</v>
      </c>
      <c r="D2282">
        <v>8</v>
      </c>
    </row>
    <row r="2283" spans="1:4" x14ac:dyDescent="0.25">
      <c r="A2283" s="8" t="s">
        <v>334</v>
      </c>
      <c r="B2283" t="s">
        <v>429</v>
      </c>
      <c r="C2283" s="26">
        <f>VLOOKUP(A2283,'Indice Puntaje CF'!$A$4:$R$347,D2283,0)</f>
        <v>6.28945800474595E-2</v>
      </c>
      <c r="D2283">
        <v>8</v>
      </c>
    </row>
    <row r="2284" spans="1:4" x14ac:dyDescent="0.25">
      <c r="A2284" s="8" t="s">
        <v>278</v>
      </c>
      <c r="B2284" t="s">
        <v>429</v>
      </c>
      <c r="C2284" s="26">
        <f>VLOOKUP(A2284,'Indice Puntaje CF'!$A$4:$R$347,D2284,0)</f>
        <v>6.28945800474595E-2</v>
      </c>
      <c r="D2284">
        <v>8</v>
      </c>
    </row>
    <row r="2285" spans="1:4" x14ac:dyDescent="0.25">
      <c r="A2285" s="8" t="s">
        <v>253</v>
      </c>
      <c r="B2285" t="s">
        <v>429</v>
      </c>
      <c r="C2285" s="26">
        <f>VLOOKUP(A2285,'Indice Puntaje CF'!$A$4:$R$347,D2285,0)</f>
        <v>0</v>
      </c>
      <c r="D2285">
        <v>8</v>
      </c>
    </row>
    <row r="2286" spans="1:4" x14ac:dyDescent="0.25">
      <c r="A2286" s="8" t="s">
        <v>322</v>
      </c>
      <c r="B2286" t="s">
        <v>429</v>
      </c>
      <c r="C2286" s="26">
        <f>VLOOKUP(A2286,'Indice Puntaje CF'!$A$4:$R$347,D2286,0)</f>
        <v>0.12673071029572364</v>
      </c>
      <c r="D2286">
        <v>8</v>
      </c>
    </row>
    <row r="2287" spans="1:4" x14ac:dyDescent="0.25">
      <c r="A2287" s="8" t="s">
        <v>132</v>
      </c>
      <c r="B2287" t="s">
        <v>429</v>
      </c>
      <c r="C2287" s="26">
        <f>VLOOKUP(A2287,'Indice Puntaje CF'!$A$4:$R$347,D2287,0)</f>
        <v>6.28945800474595E-2</v>
      </c>
      <c r="D2287">
        <v>8</v>
      </c>
    </row>
    <row r="2288" spans="1:4" x14ac:dyDescent="0.25">
      <c r="A2288" s="8" t="s">
        <v>341</v>
      </c>
      <c r="B2288" t="s">
        <v>429</v>
      </c>
      <c r="C2288" s="26">
        <f>VLOOKUP(A2288,'Indice Puntaje CF'!$A$4:$R$347,D2288,0)</f>
        <v>0</v>
      </c>
      <c r="D2288">
        <v>8</v>
      </c>
    </row>
    <row r="2289" spans="1:4" x14ac:dyDescent="0.25">
      <c r="A2289" s="8" t="s">
        <v>308</v>
      </c>
      <c r="B2289" t="s">
        <v>429</v>
      </c>
      <c r="C2289" s="26">
        <f>VLOOKUP(A2289,'Indice Puntaje CF'!$A$4:$R$347,D2289,0)</f>
        <v>0</v>
      </c>
      <c r="D2289">
        <v>8</v>
      </c>
    </row>
    <row r="2290" spans="1:4" x14ac:dyDescent="0.25">
      <c r="A2290" s="8" t="s">
        <v>279</v>
      </c>
      <c r="B2290" t="s">
        <v>429</v>
      </c>
      <c r="C2290" s="26">
        <f>VLOOKUP(A2290,'Indice Puntaje CF'!$A$4:$R$347,D2290,0)</f>
        <v>6.28945800474595E-2</v>
      </c>
      <c r="D2290">
        <v>8</v>
      </c>
    </row>
    <row r="2291" spans="1:4" x14ac:dyDescent="0.25">
      <c r="A2291" s="8" t="s">
        <v>401</v>
      </c>
      <c r="B2291" t="s">
        <v>429</v>
      </c>
      <c r="C2291" s="26">
        <f>VLOOKUP(A2291,'Indice Puntaje CF'!$A$4:$R$347,D2291,0)</f>
        <v>6.28945800474595E-2</v>
      </c>
      <c r="D2291">
        <v>8</v>
      </c>
    </row>
    <row r="2292" spans="1:4" x14ac:dyDescent="0.25">
      <c r="A2292" s="8" t="s">
        <v>323</v>
      </c>
      <c r="B2292" t="s">
        <v>429</v>
      </c>
      <c r="C2292" s="26">
        <f>VLOOKUP(A2292,'Indice Puntaje CF'!$A$4:$R$347,D2292,0)</f>
        <v>6.28945800474595E-2</v>
      </c>
      <c r="D2292">
        <v>8</v>
      </c>
    </row>
    <row r="2293" spans="1:4" x14ac:dyDescent="0.25">
      <c r="A2293" s="8" t="s">
        <v>84</v>
      </c>
      <c r="B2293" t="s">
        <v>429</v>
      </c>
      <c r="C2293" s="26">
        <f>VLOOKUP(A2293,'Indice Puntaje CF'!$A$4:$R$347,D2293,0)</f>
        <v>0.53504175582746605</v>
      </c>
      <c r="D2293">
        <v>8</v>
      </c>
    </row>
    <row r="2294" spans="1:4" x14ac:dyDescent="0.25">
      <c r="A2294" s="8" t="s">
        <v>152</v>
      </c>
      <c r="B2294" t="s">
        <v>429</v>
      </c>
      <c r="C2294" s="26">
        <f>VLOOKUP(A2294,'Indice Puntaje CF'!$A$4:$R$347,D2294,0)</f>
        <v>0.11637721619270813</v>
      </c>
      <c r="D2294">
        <v>8</v>
      </c>
    </row>
    <row r="2295" spans="1:4" x14ac:dyDescent="0.25">
      <c r="A2295" s="8" t="s">
        <v>93</v>
      </c>
      <c r="B2295" t="s">
        <v>429</v>
      </c>
      <c r="C2295" s="26">
        <f>VLOOKUP(A2295,'Indice Puntaje CF'!$A$4:$R$347,D2295,0)</f>
        <v>0</v>
      </c>
      <c r="D2295">
        <v>8</v>
      </c>
    </row>
    <row r="2296" spans="1:4" x14ac:dyDescent="0.25">
      <c r="A2296" s="8" t="s">
        <v>226</v>
      </c>
      <c r="B2296" t="s">
        <v>429</v>
      </c>
      <c r="C2296" s="26">
        <f>VLOOKUP(A2296,'Indice Puntaje CF'!$A$4:$R$347,D2296,0)</f>
        <v>0.21034661893234224</v>
      </c>
      <c r="D2296">
        <v>8</v>
      </c>
    </row>
    <row r="2297" spans="1:4" x14ac:dyDescent="0.25">
      <c r="A2297" s="8" t="s">
        <v>164</v>
      </c>
      <c r="B2297" t="s">
        <v>429</v>
      </c>
      <c r="C2297" s="26">
        <f>VLOOKUP(A2297,'Indice Puntaje CF'!$A$4:$R$347,D2297,0)</f>
        <v>0.33410708079733464</v>
      </c>
      <c r="D2297">
        <v>8</v>
      </c>
    </row>
    <row r="2298" spans="1:4" x14ac:dyDescent="0.25">
      <c r="A2298" s="8" t="s">
        <v>138</v>
      </c>
      <c r="B2298" t="s">
        <v>429</v>
      </c>
      <c r="C2298" s="26">
        <f>VLOOKUP(A2298,'Indice Puntaje CF'!$A$4:$R$347,D2298,0)</f>
        <v>0.26382925507759086</v>
      </c>
      <c r="D2298">
        <v>8</v>
      </c>
    </row>
    <row r="2299" spans="1:4" x14ac:dyDescent="0.25">
      <c r="A2299" s="8" t="s">
        <v>402</v>
      </c>
      <c r="B2299" t="s">
        <v>429</v>
      </c>
      <c r="C2299" s="26">
        <f>VLOOKUP(A2299,'Indice Puntaje CF'!$A$4:$R$347,D2299,0)</f>
        <v>0</v>
      </c>
      <c r="D2299">
        <v>8</v>
      </c>
    </row>
    <row r="2300" spans="1:4" x14ac:dyDescent="0.25">
      <c r="A2300" s="8" t="s">
        <v>209</v>
      </c>
      <c r="B2300" t="s">
        <v>429</v>
      </c>
      <c r="C2300" s="26">
        <f>VLOOKUP(A2300,'Indice Puntaje CF'!$A$4:$R$347,D2300,0)</f>
        <v>0.21034661893234224</v>
      </c>
      <c r="D2300">
        <v>8</v>
      </c>
    </row>
    <row r="2301" spans="1:4" x14ac:dyDescent="0.25">
      <c r="A2301" s="8" t="s">
        <v>368</v>
      </c>
      <c r="B2301" t="s">
        <v>429</v>
      </c>
      <c r="C2301" s="26">
        <f>VLOOKUP(A2301,'Indice Puntaje CF'!$A$4:$R$347,D2301,0)</f>
        <v>0</v>
      </c>
      <c r="D2301">
        <v>8</v>
      </c>
    </row>
    <row r="2302" spans="1:4" x14ac:dyDescent="0.25">
      <c r="A2302" s="8" t="s">
        <v>354</v>
      </c>
      <c r="B2302" t="s">
        <v>429</v>
      </c>
      <c r="C2302" s="26">
        <f>VLOOKUP(A2302,'Indice Puntaje CF'!$A$4:$R$347,D2302,0)</f>
        <v>5.3482636145248626E-2</v>
      </c>
      <c r="D2302">
        <v>8</v>
      </c>
    </row>
    <row r="2303" spans="1:4" x14ac:dyDescent="0.25">
      <c r="A2303" s="8" t="s">
        <v>107</v>
      </c>
      <c r="B2303" t="s">
        <v>429</v>
      </c>
      <c r="C2303" s="26">
        <f>VLOOKUP(A2303,'Indice Puntaje CF'!$A$4:$R$347,D2303,0)</f>
        <v>0.23463413673294503</v>
      </c>
      <c r="D2303">
        <v>8</v>
      </c>
    </row>
    <row r="2304" spans="1:4" x14ac:dyDescent="0.25">
      <c r="A2304" s="8" t="s">
        <v>254</v>
      </c>
      <c r="B2304" t="s">
        <v>429</v>
      </c>
      <c r="C2304" s="26">
        <f>VLOOKUP(A2304,'Indice Puntaje CF'!$A$4:$R$347,D2304,0)</f>
        <v>6.3836130248264122E-2</v>
      </c>
      <c r="D2304">
        <v>8</v>
      </c>
    </row>
    <row r="2305" spans="1:4" x14ac:dyDescent="0.25">
      <c r="A2305" s="8" t="s">
        <v>192</v>
      </c>
      <c r="B2305" t="s">
        <v>429</v>
      </c>
      <c r="C2305" s="26">
        <f>VLOOKUP(A2305,'Indice Puntaje CF'!$A$4:$R$347,D2305,0)</f>
        <v>0</v>
      </c>
      <c r="D2305">
        <v>8</v>
      </c>
    </row>
    <row r="2306" spans="1:4" x14ac:dyDescent="0.25">
      <c r="A2306" s="8" t="s">
        <v>173</v>
      </c>
      <c r="B2306" t="s">
        <v>429</v>
      </c>
      <c r="C2306" s="26">
        <f>VLOOKUP(A2306,'Indice Puntaje CF'!$A$4:$R$347,D2306,0)</f>
        <v>0.12673071029572364</v>
      </c>
      <c r="D2306">
        <v>8</v>
      </c>
    </row>
    <row r="2307" spans="1:4" x14ac:dyDescent="0.25">
      <c r="A2307" s="8" t="s">
        <v>139</v>
      </c>
      <c r="B2307" t="s">
        <v>429</v>
      </c>
      <c r="C2307" s="26">
        <f>VLOOKUP(A2307,'Indice Puntaje CF'!$A$4:$R$347,D2307,0)</f>
        <v>0</v>
      </c>
      <c r="D2307">
        <v>8</v>
      </c>
    </row>
    <row r="2308" spans="1:4" x14ac:dyDescent="0.25">
      <c r="A2308" s="8" t="s">
        <v>350</v>
      </c>
      <c r="B2308" t="s">
        <v>429</v>
      </c>
      <c r="C2308" s="26">
        <f>VLOOKUP(A2308,'Indice Puntaje CF'!$A$4:$R$347,D2308,0)</f>
        <v>5.3482636145248626E-2</v>
      </c>
      <c r="D2308">
        <v>8</v>
      </c>
    </row>
    <row r="2309" spans="1:4" x14ac:dyDescent="0.25">
      <c r="A2309" s="8" t="s">
        <v>227</v>
      </c>
      <c r="B2309" t="s">
        <v>429</v>
      </c>
      <c r="C2309" s="26">
        <f>VLOOKUP(A2309,'Indice Puntaje CF'!$A$4:$R$347,D2309,0)</f>
        <v>0.14651048868407812</v>
      </c>
      <c r="D2309">
        <v>8</v>
      </c>
    </row>
    <row r="2310" spans="1:4" x14ac:dyDescent="0.25">
      <c r="A2310" s="8" t="s">
        <v>228</v>
      </c>
      <c r="B2310" t="s">
        <v>429</v>
      </c>
      <c r="C2310" s="26">
        <f>VLOOKUP(A2310,'Indice Puntaje CF'!$A$4:$R$347,D2310,0)</f>
        <v>0.12673071029572364</v>
      </c>
      <c r="D2310">
        <v>8</v>
      </c>
    </row>
    <row r="2311" spans="1:4" x14ac:dyDescent="0.25">
      <c r="A2311" s="8" t="s">
        <v>309</v>
      </c>
      <c r="B2311" t="s">
        <v>429</v>
      </c>
      <c r="C2311" s="26">
        <f>VLOOKUP(A2311,'Indice Puntaje CF'!$A$4:$R$347,D2311,0)</f>
        <v>0.12673071029572364</v>
      </c>
      <c r="D2311">
        <v>8</v>
      </c>
    </row>
    <row r="2312" spans="1:4" x14ac:dyDescent="0.25">
      <c r="A2312" s="8" t="s">
        <v>193</v>
      </c>
      <c r="B2312" t="s">
        <v>429</v>
      </c>
      <c r="C2312" s="26">
        <f>VLOOKUP(A2312,'Indice Puntaje CF'!$A$4:$R$347,D2312,0)</f>
        <v>0.12673071029572364</v>
      </c>
      <c r="D2312">
        <v>8</v>
      </c>
    </row>
    <row r="2313" spans="1:4" x14ac:dyDescent="0.25">
      <c r="A2313" s="8" t="s">
        <v>335</v>
      </c>
      <c r="B2313" t="s">
        <v>429</v>
      </c>
      <c r="C2313" s="26">
        <f>VLOOKUP(A2313,'Indice Puntaje CF'!$A$4:$R$347,D2313,0)</f>
        <v>6.28945800474595E-2</v>
      </c>
      <c r="D2313">
        <v>8</v>
      </c>
    </row>
    <row r="2314" spans="1:4" x14ac:dyDescent="0.25">
      <c r="A2314" s="8" t="s">
        <v>85</v>
      </c>
      <c r="B2314" t="s">
        <v>429</v>
      </c>
      <c r="C2314" s="26">
        <f>VLOOKUP(A2314,'Indice Puntaje CF'!$A$4:$R$347,D2314,0)</f>
        <v>0.44692603731207947</v>
      </c>
      <c r="D2314">
        <v>8</v>
      </c>
    </row>
    <row r="2315" spans="1:4" x14ac:dyDescent="0.25">
      <c r="A2315" s="8" t="s">
        <v>378</v>
      </c>
      <c r="B2315" t="s">
        <v>429</v>
      </c>
      <c r="C2315" s="26">
        <f>VLOOKUP(A2315,'Indice Puntaje CF'!$A$4:$R$347,D2315,0)</f>
        <v>0</v>
      </c>
      <c r="D2315">
        <v>8</v>
      </c>
    </row>
    <row r="2316" spans="1:4" x14ac:dyDescent="0.25">
      <c r="A2316" s="8" t="s">
        <v>359</v>
      </c>
      <c r="B2316" t="s">
        <v>429</v>
      </c>
      <c r="C2316" s="26">
        <f>VLOOKUP(A2316,'Indice Puntaje CF'!$A$4:$R$347,D2316,0)</f>
        <v>6.28945800474595E-2</v>
      </c>
      <c r="D2316">
        <v>8</v>
      </c>
    </row>
    <row r="2317" spans="1:4" x14ac:dyDescent="0.25">
      <c r="A2317" s="8" t="s">
        <v>86</v>
      </c>
      <c r="B2317" t="s">
        <v>429</v>
      </c>
      <c r="C2317" s="26">
        <f>VLOOKUP(A2317,'Indice Puntaje CF'!$A$4:$R$347,D2317,0)</f>
        <v>0.53504175582746605</v>
      </c>
      <c r="D2317">
        <v>8</v>
      </c>
    </row>
    <row r="2318" spans="1:4" x14ac:dyDescent="0.25">
      <c r="A2318" s="8" t="s">
        <v>108</v>
      </c>
      <c r="B2318" t="s">
        <v>429</v>
      </c>
      <c r="C2318" s="26">
        <f>VLOOKUP(A2318,'Indice Puntaje CF'!$A$4:$R$347,D2318,0)</f>
        <v>0.26382925507759086</v>
      </c>
      <c r="D2318">
        <v>8</v>
      </c>
    </row>
    <row r="2319" spans="1:4" x14ac:dyDescent="0.25">
      <c r="A2319" s="8" t="s">
        <v>355</v>
      </c>
      <c r="B2319" t="s">
        <v>429</v>
      </c>
      <c r="C2319" s="26">
        <f>VLOOKUP(A2319,'Indice Puntaje CF'!$A$4:$R$347,D2319,0)</f>
        <v>0.12673071029572364</v>
      </c>
      <c r="D2319">
        <v>8</v>
      </c>
    </row>
    <row r="2320" spans="1:4" x14ac:dyDescent="0.25">
      <c r="A2320" s="8" t="s">
        <v>351</v>
      </c>
      <c r="B2320" t="s">
        <v>429</v>
      </c>
      <c r="C2320" s="26">
        <f>VLOOKUP(A2320,'Indice Puntaje CF'!$A$4:$R$347,D2320,0)</f>
        <v>0.11637721619270813</v>
      </c>
      <c r="D2320">
        <v>8</v>
      </c>
    </row>
    <row r="2321" spans="1:4" x14ac:dyDescent="0.25">
      <c r="A2321" s="8" t="s">
        <v>229</v>
      </c>
      <c r="B2321" t="s">
        <v>429</v>
      </c>
      <c r="C2321" s="26">
        <f>VLOOKUP(A2321,'Indice Puntaje CF'!$A$4:$R$347,D2321,0)</f>
        <v>0.12673071029572364</v>
      </c>
      <c r="D2321">
        <v>8</v>
      </c>
    </row>
    <row r="2322" spans="1:4" x14ac:dyDescent="0.25">
      <c r="A2322" s="8" t="s">
        <v>204</v>
      </c>
      <c r="B2322" t="s">
        <v>429</v>
      </c>
      <c r="C2322" s="26">
        <f>VLOOKUP(A2322,'Indice Puntaje CF'!$A$4:$R$347,D2322,0)</f>
        <v>0</v>
      </c>
      <c r="D2322">
        <v>8</v>
      </c>
    </row>
    <row r="2323" spans="1:4" x14ac:dyDescent="0.25">
      <c r="A2323" s="8" t="s">
        <v>373</v>
      </c>
      <c r="B2323" t="s">
        <v>429</v>
      </c>
      <c r="C2323" s="26">
        <f>VLOOKUP(A2323,'Indice Puntaje CF'!$A$4:$R$347,D2323,0)</f>
        <v>0</v>
      </c>
      <c r="D2323">
        <v>8</v>
      </c>
    </row>
    <row r="2324" spans="1:4" x14ac:dyDescent="0.25">
      <c r="A2324" s="8" t="s">
        <v>210</v>
      </c>
      <c r="B2324" t="s">
        <v>429</v>
      </c>
      <c r="C2324" s="26">
        <f>VLOOKUP(A2324,'Indice Puntaje CF'!$A$4:$R$347,D2324,0)</f>
        <v>0.26382925507759086</v>
      </c>
      <c r="D2324">
        <v>8</v>
      </c>
    </row>
    <row r="2325" spans="1:4" x14ac:dyDescent="0.25">
      <c r="A2325" s="8" t="s">
        <v>243</v>
      </c>
      <c r="B2325" t="s">
        <v>429</v>
      </c>
      <c r="C2325" s="26">
        <f>VLOOKUP(A2325,'Indice Puntaje CF'!$A$4:$R$347,D2325,0)</f>
        <v>6.28945800474595E-2</v>
      </c>
      <c r="D2325">
        <v>8</v>
      </c>
    </row>
    <row r="2326" spans="1:4" x14ac:dyDescent="0.25">
      <c r="A2326" s="8" t="s">
        <v>266</v>
      </c>
      <c r="B2326" t="s">
        <v>429</v>
      </c>
      <c r="C2326" s="26">
        <f>VLOOKUP(A2326,'Indice Puntaje CF'!$A$4:$R$347,D2326,0)</f>
        <v>0.11637721619270813</v>
      </c>
      <c r="D2326">
        <v>8</v>
      </c>
    </row>
    <row r="2327" spans="1:4" x14ac:dyDescent="0.25">
      <c r="A2327" s="8" t="s">
        <v>216</v>
      </c>
      <c r="B2327" t="s">
        <v>429</v>
      </c>
      <c r="C2327" s="26">
        <f>VLOOKUP(A2327,'Indice Puntaje CF'!$A$4:$R$347,D2327,0)</f>
        <v>0.21034661893234224</v>
      </c>
      <c r="D2327">
        <v>8</v>
      </c>
    </row>
    <row r="2328" spans="1:4" x14ac:dyDescent="0.25">
      <c r="A2328" s="8" t="s">
        <v>291</v>
      </c>
      <c r="B2328" t="s">
        <v>429</v>
      </c>
      <c r="C2328" s="26">
        <f>VLOOKUP(A2328,'Indice Puntaje CF'!$A$4:$R$347,D2328,0)</f>
        <v>0</v>
      </c>
      <c r="D2328">
        <v>8</v>
      </c>
    </row>
    <row r="2329" spans="1:4" x14ac:dyDescent="0.25">
      <c r="A2329" s="8" t="s">
        <v>165</v>
      </c>
      <c r="B2329" t="s">
        <v>429</v>
      </c>
      <c r="C2329" s="26">
        <f>VLOOKUP(A2329,'Indice Puntaje CF'!$A$4:$R$347,D2329,0)</f>
        <v>0.26382925507759086</v>
      </c>
      <c r="D2329">
        <v>8</v>
      </c>
    </row>
    <row r="2330" spans="1:4" x14ac:dyDescent="0.25">
      <c r="A2330" s="8" t="s">
        <v>194</v>
      </c>
      <c r="B2330" t="s">
        <v>429</v>
      </c>
      <c r="C2330" s="26">
        <f>VLOOKUP(A2330,'Indice Puntaje CF'!$A$4:$R$347,D2330,0)</f>
        <v>6.28945800474595E-2</v>
      </c>
      <c r="D2330">
        <v>8</v>
      </c>
    </row>
    <row r="2331" spans="1:4" x14ac:dyDescent="0.25">
      <c r="A2331" s="8" t="s">
        <v>404</v>
      </c>
      <c r="B2331" t="s">
        <v>429</v>
      </c>
      <c r="C2331" s="26">
        <f>VLOOKUP(A2331,'Indice Puntaje CF'!$A$4:$R$347,D2331,0)</f>
        <v>6.28945800474595E-2</v>
      </c>
      <c r="D2331">
        <v>8</v>
      </c>
    </row>
    <row r="2332" spans="1:4" x14ac:dyDescent="0.25">
      <c r="A2332" s="8" t="s">
        <v>292</v>
      </c>
      <c r="B2332" t="s">
        <v>429</v>
      </c>
      <c r="C2332" s="26">
        <f>VLOOKUP(A2332,'Indice Puntaje CF'!$A$4:$R$347,D2332,0)</f>
        <v>0</v>
      </c>
      <c r="D2332">
        <v>8</v>
      </c>
    </row>
    <row r="2333" spans="1:4" x14ac:dyDescent="0.25">
      <c r="A2333" s="8" t="s">
        <v>153</v>
      </c>
      <c r="B2333" t="s">
        <v>429</v>
      </c>
      <c r="C2333" s="26">
        <f>VLOOKUP(A2333,'Indice Puntaje CF'!$A$4:$R$347,D2333,0)</f>
        <v>0</v>
      </c>
      <c r="D2333">
        <v>8</v>
      </c>
    </row>
    <row r="2334" spans="1:4" x14ac:dyDescent="0.25">
      <c r="A2334" s="8" t="s">
        <v>267</v>
      </c>
      <c r="B2334" t="s">
        <v>429</v>
      </c>
      <c r="C2334" s="26">
        <f>VLOOKUP(A2334,'Indice Puntaje CF'!$A$4:$R$347,D2334,0)</f>
        <v>0.21034661893234224</v>
      </c>
      <c r="D2334">
        <v>8</v>
      </c>
    </row>
    <row r="2335" spans="1:4" x14ac:dyDescent="0.25">
      <c r="A2335" s="8" t="s">
        <v>324</v>
      </c>
      <c r="B2335" t="s">
        <v>429</v>
      </c>
      <c r="C2335" s="26">
        <f>VLOOKUP(A2335,'Indice Puntaje CF'!$A$4:$R$347,D2335,0)</f>
        <v>0</v>
      </c>
      <c r="D2335">
        <v>8</v>
      </c>
    </row>
    <row r="2336" spans="1:4" x14ac:dyDescent="0.25">
      <c r="A2336" s="8" t="s">
        <v>406</v>
      </c>
      <c r="B2336" t="s">
        <v>429</v>
      </c>
      <c r="C2336" s="26">
        <f>VLOOKUP(A2336,'Indice Puntaje CF'!$A$4:$R$347,D2336,0)</f>
        <v>0.11637721619270813</v>
      </c>
      <c r="D2336">
        <v>8</v>
      </c>
    </row>
    <row r="2337" spans="1:4" x14ac:dyDescent="0.25">
      <c r="A2337" s="8" t="s">
        <v>336</v>
      </c>
      <c r="B2337" t="s">
        <v>429</v>
      </c>
      <c r="C2337" s="26">
        <f>VLOOKUP(A2337,'Indice Puntaje CF'!$A$4:$R$347,D2337,0)</f>
        <v>6.28945800474595E-2</v>
      </c>
      <c r="D2337">
        <v>8</v>
      </c>
    </row>
    <row r="2338" spans="1:4" x14ac:dyDescent="0.25">
      <c r="A2338" s="8" t="s">
        <v>268</v>
      </c>
      <c r="B2338" t="s">
        <v>429</v>
      </c>
      <c r="C2338" s="26">
        <f>VLOOKUP(A2338,'Indice Puntaje CF'!$A$4:$R$347,D2338,0)</f>
        <v>6.28945800474595E-2</v>
      </c>
      <c r="D2338">
        <v>8</v>
      </c>
    </row>
    <row r="2339" spans="1:4" x14ac:dyDescent="0.25">
      <c r="A2339" s="8" t="s">
        <v>255</v>
      </c>
      <c r="B2339" t="s">
        <v>429</v>
      </c>
      <c r="C2339" s="26">
        <f>VLOOKUP(A2339,'Indice Puntaje CF'!$A$4:$R$347,D2339,0)</f>
        <v>0</v>
      </c>
      <c r="D2339">
        <v>8</v>
      </c>
    </row>
    <row r="2340" spans="1:4" x14ac:dyDescent="0.25">
      <c r="A2340" s="8" t="s">
        <v>395</v>
      </c>
      <c r="B2340" t="s">
        <v>429</v>
      </c>
      <c r="C2340" s="26">
        <f>VLOOKUP(A2340,'Indice Puntaje CF'!$A$4:$R$347,D2340,0)</f>
        <v>6.28945800474595E-2</v>
      </c>
      <c r="D2340">
        <v>8</v>
      </c>
    </row>
    <row r="2341" spans="1:4" x14ac:dyDescent="0.25">
      <c r="A2341" s="8" t="s">
        <v>174</v>
      </c>
      <c r="B2341" t="s">
        <v>429</v>
      </c>
      <c r="C2341" s="26">
        <f>VLOOKUP(A2341,'Indice Puntaje CF'!$A$4:$R$347,D2341,0)</f>
        <v>0</v>
      </c>
      <c r="D2341">
        <v>8</v>
      </c>
    </row>
    <row r="2342" spans="1:4" x14ac:dyDescent="0.25">
      <c r="A2342" s="8" t="s">
        <v>342</v>
      </c>
      <c r="B2342" t="s">
        <v>429</v>
      </c>
      <c r="C2342" s="26">
        <f>VLOOKUP(A2342,'Indice Puntaje CF'!$A$4:$R$347,D2342,0)</f>
        <v>6.28945800474595E-2</v>
      </c>
      <c r="D2342">
        <v>8</v>
      </c>
    </row>
    <row r="2343" spans="1:4" x14ac:dyDescent="0.25">
      <c r="A2343" s="8" t="s">
        <v>256</v>
      </c>
      <c r="B2343" t="s">
        <v>429</v>
      </c>
      <c r="C2343" s="26">
        <f>VLOOKUP(A2343,'Indice Puntaje CF'!$A$4:$R$347,D2343,0)</f>
        <v>0</v>
      </c>
      <c r="D2343">
        <v>8</v>
      </c>
    </row>
    <row r="2344" spans="1:4" x14ac:dyDescent="0.25">
      <c r="A2344" s="8" t="s">
        <v>83</v>
      </c>
      <c r="B2344" t="s">
        <v>429</v>
      </c>
      <c r="C2344" s="26">
        <f>VLOOKUP(A2344,'Indice Puntaje CF'!$A$4:$R$347,D2344,0)</f>
        <v>0.21034661893234224</v>
      </c>
      <c r="D2344">
        <v>8</v>
      </c>
    </row>
    <row r="2345" spans="1:4" x14ac:dyDescent="0.25">
      <c r="A2345" s="8" t="s">
        <v>211</v>
      </c>
      <c r="B2345" t="s">
        <v>429</v>
      </c>
      <c r="C2345" s="26">
        <f>VLOOKUP(A2345,'Indice Puntaje CF'!$A$4:$R$347,D2345,0)</f>
        <v>6.28945800474595E-2</v>
      </c>
      <c r="D2345">
        <v>8</v>
      </c>
    </row>
    <row r="2346" spans="1:4" x14ac:dyDescent="0.25">
      <c r="A2346" s="8" t="s">
        <v>352</v>
      </c>
      <c r="B2346" t="s">
        <v>429</v>
      </c>
      <c r="C2346" s="26">
        <f>VLOOKUP(A2346,'Indice Puntaje CF'!$A$4:$R$347,D2346,0)</f>
        <v>6.28945800474595E-2</v>
      </c>
      <c r="D2346">
        <v>8</v>
      </c>
    </row>
    <row r="2347" spans="1:4" x14ac:dyDescent="0.25">
      <c r="A2347" s="8" t="s">
        <v>140</v>
      </c>
      <c r="B2347" t="s">
        <v>429</v>
      </c>
      <c r="C2347" s="26">
        <f>VLOOKUP(A2347,'Indice Puntaje CF'!$A$4:$R$347,D2347,0)</f>
        <v>6.28945800474595E-2</v>
      </c>
      <c r="D2347">
        <v>8</v>
      </c>
    </row>
    <row r="2348" spans="1:4" x14ac:dyDescent="0.25">
      <c r="A2348" s="8" t="s">
        <v>144</v>
      </c>
      <c r="B2348" t="s">
        <v>429</v>
      </c>
      <c r="C2348" s="26">
        <f>VLOOKUP(A2348,'Indice Puntaje CF'!$A$4:$R$347,D2348,0)</f>
        <v>0</v>
      </c>
      <c r="D2348">
        <v>8</v>
      </c>
    </row>
    <row r="2349" spans="1:4" x14ac:dyDescent="0.25">
      <c r="A2349" s="8" t="s">
        <v>382</v>
      </c>
      <c r="B2349" t="s">
        <v>429</v>
      </c>
      <c r="C2349" s="26">
        <f>VLOOKUP(A2349,'Indice Puntaje CF'!$A$4:$R$347,D2349,0)</f>
        <v>0</v>
      </c>
      <c r="D2349">
        <v>8</v>
      </c>
    </row>
    <row r="2350" spans="1:4" x14ac:dyDescent="0.25">
      <c r="A2350" s="8" t="s">
        <v>94</v>
      </c>
      <c r="B2350" t="s">
        <v>429</v>
      </c>
      <c r="C2350" s="26">
        <f>VLOOKUP(A2350,'Indice Puntaje CF'!$A$4:$R$347,D2350,0)</f>
        <v>0.21034661893234224</v>
      </c>
      <c r="D2350">
        <v>8</v>
      </c>
    </row>
    <row r="2351" spans="1:4" x14ac:dyDescent="0.25">
      <c r="A2351" s="8" t="s">
        <v>166</v>
      </c>
      <c r="B2351" t="s">
        <v>429</v>
      </c>
      <c r="C2351" s="26">
        <f>VLOOKUP(A2351,'Indice Puntaje CF'!$A$4:$R$347,D2351,0)</f>
        <v>6.28945800474595E-2</v>
      </c>
      <c r="D2351">
        <v>8</v>
      </c>
    </row>
    <row r="2352" spans="1:4" x14ac:dyDescent="0.25">
      <c r="A2352" s="8" t="s">
        <v>244</v>
      </c>
      <c r="B2352" t="s">
        <v>429</v>
      </c>
      <c r="C2352" s="26">
        <f>VLOOKUP(A2352,'Indice Puntaje CF'!$A$4:$R$347,D2352,0)</f>
        <v>0</v>
      </c>
      <c r="D2352">
        <v>8</v>
      </c>
    </row>
    <row r="2353" spans="1:4" x14ac:dyDescent="0.25">
      <c r="A2353" s="8" t="s">
        <v>360</v>
      </c>
      <c r="B2353" t="s">
        <v>429</v>
      </c>
      <c r="C2353" s="26">
        <f>VLOOKUP(A2353,'Indice Puntaje CF'!$A$4:$R$347,D2353,0)</f>
        <v>6.28945800474595E-2</v>
      </c>
      <c r="D2353">
        <v>8</v>
      </c>
    </row>
    <row r="2354" spans="1:4" x14ac:dyDescent="0.25">
      <c r="A2354" s="8" t="s">
        <v>117</v>
      </c>
      <c r="B2354" t="s">
        <v>429</v>
      </c>
      <c r="C2354" s="26">
        <f>VLOOKUP(A2354,'Indice Puntaje CF'!$A$4:$R$347,D2354,0)</f>
        <v>6.28945800474595E-2</v>
      </c>
      <c r="D2354">
        <v>8</v>
      </c>
    </row>
    <row r="2355" spans="1:4" x14ac:dyDescent="0.25">
      <c r="A2355" s="8" t="s">
        <v>99</v>
      </c>
      <c r="B2355" t="s">
        <v>429</v>
      </c>
      <c r="C2355" s="26">
        <f>VLOOKUP(A2355,'Indice Puntaje CF'!$A$4:$R$347,D2355,0)</f>
        <v>0.21034661893234224</v>
      </c>
      <c r="D2355">
        <v>8</v>
      </c>
    </row>
    <row r="2356" spans="1:4" x14ac:dyDescent="0.25">
      <c r="A2356" s="8" t="s">
        <v>183</v>
      </c>
      <c r="B2356" t="s">
        <v>429</v>
      </c>
      <c r="C2356" s="26">
        <f>VLOOKUP(A2356,'Indice Puntaje CF'!$A$4:$R$347,D2356,0)</f>
        <v>0.26382925507759086</v>
      </c>
      <c r="D2356">
        <v>8</v>
      </c>
    </row>
    <row r="2357" spans="1:4" x14ac:dyDescent="0.25">
      <c r="A2357" s="8" t="s">
        <v>175</v>
      </c>
      <c r="B2357" t="s">
        <v>429</v>
      </c>
      <c r="C2357" s="26">
        <f>VLOOKUP(A2357,'Indice Puntaje CF'!$A$4:$R$347,D2357,0)</f>
        <v>0.11637721619270813</v>
      </c>
      <c r="D2357">
        <v>8</v>
      </c>
    </row>
    <row r="2358" spans="1:4" x14ac:dyDescent="0.25">
      <c r="A2358" s="8" t="s">
        <v>369</v>
      </c>
      <c r="B2358" t="s">
        <v>429</v>
      </c>
      <c r="C2358" s="26">
        <f>VLOOKUP(A2358,'Indice Puntaje CF'!$A$4:$R$347,D2358,0)</f>
        <v>0.21034661893234224</v>
      </c>
      <c r="D2358">
        <v>8</v>
      </c>
    </row>
    <row r="2359" spans="1:4" x14ac:dyDescent="0.25">
      <c r="A2359" s="8" t="s">
        <v>396</v>
      </c>
      <c r="B2359" t="s">
        <v>429</v>
      </c>
      <c r="C2359" s="26">
        <f>VLOOKUP(A2359,'Indice Puntaje CF'!$A$4:$R$347,D2359,0)</f>
        <v>0</v>
      </c>
      <c r="D2359">
        <v>8</v>
      </c>
    </row>
    <row r="2360" spans="1:4" x14ac:dyDescent="0.25">
      <c r="A2360" s="8" t="s">
        <v>343</v>
      </c>
      <c r="B2360" t="s">
        <v>429</v>
      </c>
      <c r="C2360" s="26">
        <f>VLOOKUP(A2360,'Indice Puntaje CF'!$A$4:$R$347,D2360,0)</f>
        <v>0.11637721619270813</v>
      </c>
      <c r="D2360">
        <v>8</v>
      </c>
    </row>
    <row r="2361" spans="1:4" x14ac:dyDescent="0.25">
      <c r="A2361" s="8" t="s">
        <v>257</v>
      </c>
      <c r="B2361" t="s">
        <v>429</v>
      </c>
      <c r="C2361" s="26">
        <f>VLOOKUP(A2361,'Indice Puntaje CF'!$A$4:$R$347,D2361,0)</f>
        <v>6.28945800474595E-2</v>
      </c>
      <c r="D2361">
        <v>8</v>
      </c>
    </row>
    <row r="2362" spans="1:4" x14ac:dyDescent="0.25">
      <c r="A2362" s="8" t="s">
        <v>293</v>
      </c>
      <c r="B2362" t="s">
        <v>429</v>
      </c>
      <c r="C2362" s="26">
        <f>VLOOKUP(A2362,'Indice Puntaje CF'!$A$4:$R$347,D2362,0)</f>
        <v>6.28945800474595E-2</v>
      </c>
      <c r="D2362">
        <v>8</v>
      </c>
    </row>
    <row r="2363" spans="1:4" x14ac:dyDescent="0.25">
      <c r="A2363" s="8" t="s">
        <v>280</v>
      </c>
      <c r="B2363" t="s">
        <v>429</v>
      </c>
      <c r="C2363" s="26">
        <f>VLOOKUP(A2363,'Indice Puntaje CF'!$A$4:$R$347,D2363,0)</f>
        <v>0.26382925507759086</v>
      </c>
      <c r="D2363">
        <v>8</v>
      </c>
    </row>
    <row r="2364" spans="1:4" x14ac:dyDescent="0.25">
      <c r="A2364" s="8" t="s">
        <v>344</v>
      </c>
      <c r="B2364" t="s">
        <v>429</v>
      </c>
      <c r="C2364" s="26">
        <f>VLOOKUP(A2364,'Indice Puntaje CF'!$A$4:$R$347,D2364,0)</f>
        <v>0</v>
      </c>
      <c r="D2364">
        <v>8</v>
      </c>
    </row>
    <row r="2365" spans="1:4" x14ac:dyDescent="0.25">
      <c r="A2365" s="8" t="s">
        <v>310</v>
      </c>
      <c r="B2365" t="s">
        <v>429</v>
      </c>
      <c r="C2365" s="26">
        <f>VLOOKUP(A2365,'Indice Puntaje CF'!$A$4:$R$347,D2365,0)</f>
        <v>0</v>
      </c>
      <c r="D2365">
        <v>8</v>
      </c>
    </row>
    <row r="2366" spans="1:4" x14ac:dyDescent="0.25">
      <c r="A2366" s="8" t="s">
        <v>379</v>
      </c>
      <c r="B2366" t="s">
        <v>429</v>
      </c>
      <c r="C2366" s="26">
        <f>VLOOKUP(A2366,'Indice Puntaje CF'!$A$4:$R$347,D2366,0)</f>
        <v>0</v>
      </c>
      <c r="D2366">
        <v>8</v>
      </c>
    </row>
    <row r="2367" spans="1:4" x14ac:dyDescent="0.25">
      <c r="A2367" s="8" t="s">
        <v>337</v>
      </c>
      <c r="B2367" t="s">
        <v>429</v>
      </c>
      <c r="C2367" s="26">
        <f>VLOOKUP(A2367,'Indice Puntaje CF'!$A$4:$R$347,D2367,0)</f>
        <v>6.28945800474595E-2</v>
      </c>
      <c r="D2367">
        <v>8</v>
      </c>
    </row>
    <row r="2368" spans="1:4" x14ac:dyDescent="0.25">
      <c r="A2368" s="8" t="s">
        <v>141</v>
      </c>
      <c r="B2368" t="s">
        <v>429</v>
      </c>
      <c r="C2368" s="26">
        <f>VLOOKUP(A2368,'Indice Puntaje CF'!$A$4:$R$347,D2368,0)</f>
        <v>0.18021334644097226</v>
      </c>
      <c r="D2368">
        <v>8</v>
      </c>
    </row>
    <row r="2369" spans="1:4" x14ac:dyDescent="0.25">
      <c r="A2369" s="8" t="s">
        <v>418</v>
      </c>
      <c r="B2369" t="s">
        <v>429</v>
      </c>
      <c r="C2369" s="26">
        <f>VLOOKUP(A2369,'Indice Puntaje CF'!$A$4:$R$347,D2369,0)</f>
        <v>0</v>
      </c>
      <c r="D2369">
        <v>8</v>
      </c>
    </row>
    <row r="2370" spans="1:4" x14ac:dyDescent="0.25">
      <c r="A2370" s="8" t="s">
        <v>361</v>
      </c>
      <c r="B2370" t="s">
        <v>429</v>
      </c>
      <c r="C2370" s="26">
        <f>VLOOKUP(A2370,'Indice Puntaje CF'!$A$4:$R$347,D2370,0)</f>
        <v>0</v>
      </c>
      <c r="D2370">
        <v>8</v>
      </c>
    </row>
    <row r="2371" spans="1:4" x14ac:dyDescent="0.25">
      <c r="A2371" s="8" t="s">
        <v>145</v>
      </c>
      <c r="B2371" t="s">
        <v>429</v>
      </c>
      <c r="C2371" s="26">
        <f>VLOOKUP(A2371,'Indice Puntaje CF'!$A$4:$R$347,D2371,0)</f>
        <v>0</v>
      </c>
      <c r="D2371">
        <v>8</v>
      </c>
    </row>
    <row r="2372" spans="1:4" x14ac:dyDescent="0.25">
      <c r="A2372" s="8" t="s">
        <v>81</v>
      </c>
      <c r="B2372" t="s">
        <v>429</v>
      </c>
      <c r="C2372" s="26">
        <f>VLOOKUP(A2372,'Indice Puntaje CF'!$A$4:$R$347,D2372,0)</f>
        <v>0.44692603731207947</v>
      </c>
      <c r="D2372">
        <v>8</v>
      </c>
    </row>
    <row r="2373" spans="1:4" x14ac:dyDescent="0.25">
      <c r="A2373" s="8" t="s">
        <v>100</v>
      </c>
      <c r="B2373" t="s">
        <v>429</v>
      </c>
      <c r="C2373" s="26">
        <f>VLOOKUP(A2373,'Indice Puntaje CF'!$A$4:$R$347,D2373,0)</f>
        <v>6.28945800474595E-2</v>
      </c>
      <c r="D2373">
        <v>8</v>
      </c>
    </row>
    <row r="2374" spans="1:4" x14ac:dyDescent="0.25">
      <c r="A2374" s="8" t="s">
        <v>184</v>
      </c>
      <c r="B2374" t="s">
        <v>429</v>
      </c>
      <c r="C2374" s="26">
        <f>VLOOKUP(A2374,'Indice Puntaje CF'!$A$4:$R$347,D2374,0)</f>
        <v>6.28945800474595E-2</v>
      </c>
      <c r="D2374">
        <v>8</v>
      </c>
    </row>
    <row r="2375" spans="1:4" x14ac:dyDescent="0.25">
      <c r="A2375" s="8" t="s">
        <v>195</v>
      </c>
      <c r="B2375" t="s">
        <v>429</v>
      </c>
      <c r="C2375" s="26">
        <f>VLOOKUP(A2375,'Indice Puntaje CF'!$A$4:$R$347,D2375,0)</f>
        <v>6.28945800474595E-2</v>
      </c>
      <c r="D2375">
        <v>8</v>
      </c>
    </row>
    <row r="2376" spans="1:4" x14ac:dyDescent="0.25">
      <c r="A2376" s="8" t="s">
        <v>338</v>
      </c>
      <c r="B2376" t="s">
        <v>429</v>
      </c>
      <c r="C2376" s="26">
        <f>VLOOKUP(A2376,'Indice Puntaje CF'!$A$4:$R$347,D2376,0)</f>
        <v>0.11637721619270813</v>
      </c>
      <c r="D2376">
        <v>8</v>
      </c>
    </row>
    <row r="2377" spans="1:4" x14ac:dyDescent="0.25">
      <c r="A2377" s="8" t="s">
        <v>230</v>
      </c>
      <c r="B2377" t="s">
        <v>429</v>
      </c>
      <c r="C2377" s="26">
        <f>VLOOKUP(A2377,'Indice Puntaje CF'!$A$4:$R$347,D2377,0)</f>
        <v>6.28945800474595E-2</v>
      </c>
      <c r="D2377">
        <v>8</v>
      </c>
    </row>
    <row r="2378" spans="1:4" x14ac:dyDescent="0.25">
      <c r="A2378" s="8" t="s">
        <v>411</v>
      </c>
      <c r="B2378" t="s">
        <v>429</v>
      </c>
      <c r="C2378" s="26">
        <f>VLOOKUP(A2378,'Indice Puntaje CF'!$A$4:$R$347,D2378,0)</f>
        <v>0</v>
      </c>
      <c r="D2378">
        <v>8</v>
      </c>
    </row>
    <row r="2379" spans="1:4" x14ac:dyDescent="0.25">
      <c r="A2379" s="8" t="s">
        <v>95</v>
      </c>
      <c r="B2379" t="s">
        <v>429</v>
      </c>
      <c r="C2379" s="26">
        <f>VLOOKUP(A2379,'Indice Puntaje CF'!$A$4:$R$347,D2379,0)</f>
        <v>0.21034661893234224</v>
      </c>
      <c r="D2379">
        <v>8</v>
      </c>
    </row>
    <row r="2380" spans="1:4" x14ac:dyDescent="0.25">
      <c r="A2380" s="8" t="s">
        <v>269</v>
      </c>
      <c r="B2380" t="s">
        <v>429</v>
      </c>
      <c r="C2380" s="26">
        <f>VLOOKUP(A2380,'Indice Puntaje CF'!$A$4:$R$347,D2380,0)</f>
        <v>6.28945800474595E-2</v>
      </c>
      <c r="D2380">
        <v>8</v>
      </c>
    </row>
    <row r="2381" spans="1:4" x14ac:dyDescent="0.25">
      <c r="A2381" s="8" t="s">
        <v>121</v>
      </c>
      <c r="B2381" t="s">
        <v>429</v>
      </c>
      <c r="C2381" s="26">
        <f>VLOOKUP(A2381,'Indice Puntaje CF'!$A$4:$R$347,D2381,0)</f>
        <v>0</v>
      </c>
      <c r="D2381">
        <v>8</v>
      </c>
    </row>
    <row r="2382" spans="1:4" x14ac:dyDescent="0.25">
      <c r="A2382" s="8" t="s">
        <v>383</v>
      </c>
      <c r="B2382" t="s">
        <v>429</v>
      </c>
      <c r="C2382" s="26">
        <f>VLOOKUP(A2382,'Indice Puntaje CF'!$A$4:$R$347,D2382,0)</f>
        <v>0</v>
      </c>
      <c r="D2382">
        <v>8</v>
      </c>
    </row>
    <row r="2383" spans="1:4" x14ac:dyDescent="0.25">
      <c r="A2383" s="8" t="s">
        <v>217</v>
      </c>
      <c r="B2383" t="s">
        <v>429</v>
      </c>
      <c r="C2383" s="26">
        <f>VLOOKUP(A2383,'Indice Puntaje CF'!$A$4:$R$347,D2383,0)</f>
        <v>0</v>
      </c>
      <c r="D2383">
        <v>8</v>
      </c>
    </row>
    <row r="2384" spans="1:4" x14ac:dyDescent="0.25">
      <c r="A2384" s="8" t="s">
        <v>384</v>
      </c>
      <c r="B2384" t="s">
        <v>429</v>
      </c>
      <c r="C2384" s="26">
        <f>VLOOKUP(A2384,'Indice Puntaje CF'!$A$4:$R$347,D2384,0)</f>
        <v>6.28945800474595E-2</v>
      </c>
      <c r="D2384">
        <v>8</v>
      </c>
    </row>
    <row r="2385" spans="1:4" x14ac:dyDescent="0.25">
      <c r="A2385" s="8" t="s">
        <v>345</v>
      </c>
      <c r="B2385" t="s">
        <v>429</v>
      </c>
      <c r="C2385" s="26">
        <f>VLOOKUP(A2385,'Indice Puntaje CF'!$A$4:$R$347,D2385,0)</f>
        <v>0</v>
      </c>
      <c r="D2385">
        <v>8</v>
      </c>
    </row>
    <row r="2386" spans="1:4" x14ac:dyDescent="0.25">
      <c r="A2386" s="8" t="s">
        <v>391</v>
      </c>
      <c r="B2386" t="s">
        <v>429</v>
      </c>
      <c r="C2386" s="26">
        <f>VLOOKUP(A2386,'Indice Puntaje CF'!$A$4:$R$347,D2386,0)</f>
        <v>0</v>
      </c>
      <c r="D2386">
        <v>8</v>
      </c>
    </row>
    <row r="2387" spans="1:4" x14ac:dyDescent="0.25">
      <c r="A2387" s="8" t="s">
        <v>281</v>
      </c>
      <c r="B2387" t="s">
        <v>429</v>
      </c>
      <c r="C2387" s="26">
        <f>VLOOKUP(A2387,'Indice Puntaje CF'!$A$4:$R$347,D2387,0)</f>
        <v>0</v>
      </c>
      <c r="D2387">
        <v>8</v>
      </c>
    </row>
    <row r="2388" spans="1:4" x14ac:dyDescent="0.25">
      <c r="A2388" s="8" t="s">
        <v>258</v>
      </c>
      <c r="B2388" t="s">
        <v>429</v>
      </c>
      <c r="C2388" s="26">
        <f>VLOOKUP(A2388,'Indice Puntaje CF'!$A$4:$R$347,D2388,0)</f>
        <v>0.11666943917605249</v>
      </c>
      <c r="D2388">
        <v>8</v>
      </c>
    </row>
    <row r="2389" spans="1:4" x14ac:dyDescent="0.25">
      <c r="A2389" s="8" t="s">
        <v>311</v>
      </c>
      <c r="B2389" t="s">
        <v>429</v>
      </c>
      <c r="C2389" s="26">
        <f>VLOOKUP(A2389,'Indice Puntaje CF'!$A$4:$R$347,D2389,0)</f>
        <v>6.28945800474595E-2</v>
      </c>
      <c r="D2389">
        <v>8</v>
      </c>
    </row>
    <row r="2390" spans="1:4" x14ac:dyDescent="0.25">
      <c r="A2390" s="8" t="s">
        <v>294</v>
      </c>
      <c r="B2390" t="s">
        <v>429</v>
      </c>
      <c r="C2390" s="26">
        <f>VLOOKUP(A2390,'Indice Puntaje CF'!$A$4:$R$347,D2390,0)</f>
        <v>5.3482636145248626E-2</v>
      </c>
      <c r="D2390">
        <v>8</v>
      </c>
    </row>
    <row r="2391" spans="1:4" x14ac:dyDescent="0.25">
      <c r="A2391" s="8" t="s">
        <v>146</v>
      </c>
      <c r="B2391" t="s">
        <v>429</v>
      </c>
      <c r="C2391" s="26">
        <f>VLOOKUP(A2391,'Indice Puntaje CF'!$A$4:$R$347,D2391,0)</f>
        <v>0.21034661893234224</v>
      </c>
      <c r="D2391">
        <v>8</v>
      </c>
    </row>
    <row r="2392" spans="1:4" x14ac:dyDescent="0.25">
      <c r="A2392" s="8" t="s">
        <v>407</v>
      </c>
      <c r="B2392" t="s">
        <v>429</v>
      </c>
      <c r="C2392" s="26">
        <f>VLOOKUP(A2392,'Indice Puntaje CF'!$A$4:$R$347,D2392,0)</f>
        <v>0</v>
      </c>
      <c r="D2392">
        <v>8</v>
      </c>
    </row>
    <row r="2393" spans="1:4" x14ac:dyDescent="0.25">
      <c r="A2393" s="8" t="s">
        <v>348</v>
      </c>
      <c r="B2393" t="s">
        <v>429</v>
      </c>
      <c r="C2393" s="26">
        <f>VLOOKUP(A2393,'Indice Puntaje CF'!$A$4:$R$347,D2393,0)</f>
        <v>0</v>
      </c>
      <c r="D2393">
        <v>8</v>
      </c>
    </row>
    <row r="2394" spans="1:4" x14ac:dyDescent="0.25">
      <c r="A2394" s="8" t="s">
        <v>125</v>
      </c>
      <c r="B2394" t="s">
        <v>429</v>
      </c>
      <c r="C2394" s="26">
        <f>VLOOKUP(A2394,'Indice Puntaje CF'!$A$4:$R$347,D2394,0)</f>
        <v>0.12673071029572364</v>
      </c>
      <c r="D2394">
        <v>8</v>
      </c>
    </row>
    <row r="2395" spans="1:4" x14ac:dyDescent="0.25">
      <c r="A2395" s="8" t="s">
        <v>374</v>
      </c>
      <c r="B2395" t="s">
        <v>429</v>
      </c>
      <c r="C2395" s="26">
        <f>VLOOKUP(A2395,'Indice Puntaje CF'!$A$4:$R$347,D2395,0)</f>
        <v>0</v>
      </c>
      <c r="D2395">
        <v>8</v>
      </c>
    </row>
    <row r="2396" spans="1:4" x14ac:dyDescent="0.25">
      <c r="A2396" s="8" t="s">
        <v>133</v>
      </c>
      <c r="B2396" t="s">
        <v>429</v>
      </c>
      <c r="C2396" s="26">
        <f>VLOOKUP(A2396,'Indice Puntaje CF'!$A$4:$R$347,D2396,0)</f>
        <v>0.14651048868407812</v>
      </c>
      <c r="D2396">
        <v>8</v>
      </c>
    </row>
    <row r="2397" spans="1:4" x14ac:dyDescent="0.25">
      <c r="A2397" s="8" t="s">
        <v>205</v>
      </c>
      <c r="B2397" t="s">
        <v>429</v>
      </c>
      <c r="C2397" s="26">
        <f>VLOOKUP(A2397,'Indice Puntaje CF'!$A$4:$R$347,D2397,0)</f>
        <v>0</v>
      </c>
      <c r="D2397">
        <v>8</v>
      </c>
    </row>
    <row r="2398" spans="1:4" x14ac:dyDescent="0.25">
      <c r="A2398" s="8" t="s">
        <v>101</v>
      </c>
      <c r="B2398" t="s">
        <v>429</v>
      </c>
      <c r="C2398" s="26">
        <f>VLOOKUP(A2398,'Indice Puntaje CF'!$A$4:$R$347,D2398,0)</f>
        <v>0</v>
      </c>
      <c r="D2398">
        <v>8</v>
      </c>
    </row>
    <row r="2399" spans="1:4" x14ac:dyDescent="0.25">
      <c r="A2399" s="8" t="s">
        <v>370</v>
      </c>
      <c r="B2399" t="s">
        <v>429</v>
      </c>
      <c r="C2399" s="26">
        <f>VLOOKUP(A2399,'Indice Puntaje CF'!$A$4:$R$347,D2399,0)</f>
        <v>0</v>
      </c>
      <c r="D2399">
        <v>8</v>
      </c>
    </row>
    <row r="2400" spans="1:4" x14ac:dyDescent="0.25">
      <c r="A2400" s="8" t="s">
        <v>109</v>
      </c>
      <c r="B2400" t="s">
        <v>429</v>
      </c>
      <c r="C2400" s="26">
        <f>VLOOKUP(A2400,'Indice Puntaje CF'!$A$4:$R$347,D2400,0)</f>
        <v>6.28945800474595E-2</v>
      </c>
      <c r="D2400">
        <v>8</v>
      </c>
    </row>
    <row r="2401" spans="1:4" x14ac:dyDescent="0.25">
      <c r="A2401" s="8" t="s">
        <v>270</v>
      </c>
      <c r="B2401" t="s">
        <v>429</v>
      </c>
      <c r="C2401" s="26">
        <f>VLOOKUP(A2401,'Indice Puntaje CF'!$A$4:$R$347,D2401,0)</f>
        <v>6.28945800474595E-2</v>
      </c>
      <c r="D2401">
        <v>8</v>
      </c>
    </row>
    <row r="2402" spans="1:4" x14ac:dyDescent="0.25">
      <c r="A2402" s="8" t="s">
        <v>154</v>
      </c>
      <c r="B2402" t="s">
        <v>429</v>
      </c>
      <c r="C2402" s="26">
        <f>VLOOKUP(A2402,'Indice Puntaje CF'!$A$4:$R$347,D2402,0)</f>
        <v>6.28945800474595E-2</v>
      </c>
      <c r="D2402">
        <v>8</v>
      </c>
    </row>
    <row r="2403" spans="1:4" x14ac:dyDescent="0.25">
      <c r="A2403" s="8" t="s">
        <v>105</v>
      </c>
      <c r="B2403" t="s">
        <v>429</v>
      </c>
      <c r="C2403" s="26">
        <f>VLOOKUP(A2403,'Indice Puntaje CF'!$A$4:$R$347,D2403,0)</f>
        <v>6.28945800474595E-2</v>
      </c>
      <c r="D2403">
        <v>8</v>
      </c>
    </row>
    <row r="2404" spans="1:4" x14ac:dyDescent="0.25">
      <c r="A2404" s="8" t="s">
        <v>155</v>
      </c>
      <c r="B2404" t="s">
        <v>429</v>
      </c>
      <c r="C2404" s="26">
        <f>VLOOKUP(A2404,'Indice Puntaje CF'!$A$4:$R$347,D2404,0)</f>
        <v>0.21034661893234224</v>
      </c>
      <c r="D2404">
        <v>8</v>
      </c>
    </row>
    <row r="2405" spans="1:4" x14ac:dyDescent="0.25">
      <c r="A2405" s="8" t="s">
        <v>87</v>
      </c>
      <c r="B2405" t="s">
        <v>429</v>
      </c>
      <c r="C2405" s="26">
        <f>VLOOKUP(A2405,'Indice Puntaje CF'!$A$4:$R$347,D2405,0)</f>
        <v>0.21034661893234224</v>
      </c>
      <c r="D2405">
        <v>8</v>
      </c>
    </row>
    <row r="2406" spans="1:4" x14ac:dyDescent="0.25">
      <c r="A2406" s="8" t="s">
        <v>271</v>
      </c>
      <c r="B2406" t="s">
        <v>429</v>
      </c>
      <c r="C2406" s="26">
        <f>VLOOKUP(A2406,'Indice Puntaje CF'!$A$4:$R$347,D2406,0)</f>
        <v>0</v>
      </c>
      <c r="D2406">
        <v>8</v>
      </c>
    </row>
    <row r="2407" spans="1:4" x14ac:dyDescent="0.25">
      <c r="A2407" s="8" t="s">
        <v>312</v>
      </c>
      <c r="B2407" t="s">
        <v>429</v>
      </c>
      <c r="C2407" s="26">
        <f>VLOOKUP(A2407,'Indice Puntaje CF'!$A$4:$R$347,D2407,0)</f>
        <v>0</v>
      </c>
      <c r="D2407">
        <v>8</v>
      </c>
    </row>
    <row r="2408" spans="1:4" x14ac:dyDescent="0.25">
      <c r="A2408" s="8" t="s">
        <v>313</v>
      </c>
      <c r="B2408" t="s">
        <v>429</v>
      </c>
      <c r="C2408" s="26">
        <f>VLOOKUP(A2408,'Indice Puntaje CF'!$A$4:$R$347,D2408,0)</f>
        <v>0</v>
      </c>
      <c r="D2408">
        <v>8</v>
      </c>
    </row>
    <row r="2409" spans="1:4" x14ac:dyDescent="0.25">
      <c r="A2409" s="8" t="s">
        <v>110</v>
      </c>
      <c r="B2409" t="s">
        <v>429</v>
      </c>
      <c r="C2409" s="26">
        <f>VLOOKUP(A2409,'Indice Puntaje CF'!$A$4:$R$347,D2409,0)</f>
        <v>0.21034661893234224</v>
      </c>
      <c r="D2409">
        <v>8</v>
      </c>
    </row>
    <row r="2410" spans="1:4" x14ac:dyDescent="0.25">
      <c r="A2410" s="8" t="s">
        <v>436</v>
      </c>
      <c r="B2410" t="s">
        <v>428</v>
      </c>
      <c r="C2410" s="26">
        <f>VLOOKUP(A2410,'Indice Puntaje CF'!$A$4:$R$347,D2410,0)</f>
        <v>0</v>
      </c>
      <c r="D2410">
        <v>9</v>
      </c>
    </row>
    <row r="2411" spans="1:4" x14ac:dyDescent="0.25">
      <c r="A2411" s="8" t="s">
        <v>111</v>
      </c>
      <c r="B2411" t="s">
        <v>428</v>
      </c>
      <c r="C2411" s="26">
        <f>VLOOKUP(A2411,'Indice Puntaje CF'!$A$4:$R$347,D2411,0)</f>
        <v>0</v>
      </c>
      <c r="D2411">
        <v>9</v>
      </c>
    </row>
    <row r="2412" spans="1:4" x14ac:dyDescent="0.25">
      <c r="A2412" s="8" t="s">
        <v>295</v>
      </c>
      <c r="B2412" t="s">
        <v>428</v>
      </c>
      <c r="C2412" s="26">
        <f>VLOOKUP(A2412,'Indice Puntaje CF'!$A$4:$R$347,D2412,0)</f>
        <v>0.17154223029336502</v>
      </c>
      <c r="D2412">
        <v>9</v>
      </c>
    </row>
    <row r="2413" spans="1:4" x14ac:dyDescent="0.25">
      <c r="A2413" s="8" t="s">
        <v>392</v>
      </c>
      <c r="B2413" t="s">
        <v>428</v>
      </c>
      <c r="C2413" s="26">
        <f>VLOOKUP(A2413,'Indice Puntaje CF'!$A$4:$R$347,D2413,0)</f>
        <v>0</v>
      </c>
      <c r="D2413">
        <v>9</v>
      </c>
    </row>
    <row r="2414" spans="1:4" x14ac:dyDescent="0.25">
      <c r="A2414" s="8" t="s">
        <v>282</v>
      </c>
      <c r="B2414" t="s">
        <v>428</v>
      </c>
      <c r="C2414" s="26">
        <f>VLOOKUP(A2414,'Indice Puntaje CF'!$A$4:$R$347,D2414,0)</f>
        <v>0</v>
      </c>
      <c r="D2414">
        <v>9</v>
      </c>
    </row>
    <row r="2415" spans="1:4" x14ac:dyDescent="0.25">
      <c r="A2415" s="8" t="s">
        <v>421</v>
      </c>
      <c r="B2415" t="s">
        <v>428</v>
      </c>
      <c r="C2415" s="26">
        <f>VLOOKUP(A2415,'Indice Puntaje CF'!$A$4:$R$347,D2415,0)</f>
        <v>0</v>
      </c>
      <c r="D2415">
        <v>9</v>
      </c>
    </row>
    <row r="2416" spans="1:4" x14ac:dyDescent="0.25">
      <c r="A2416" s="8" t="s">
        <v>147</v>
      </c>
      <c r="B2416" t="s">
        <v>428</v>
      </c>
      <c r="C2416" s="26">
        <f>VLOOKUP(A2416,'Indice Puntaje CF'!$A$4:$R$347,D2416,0)</f>
        <v>0.17154223029336502</v>
      </c>
      <c r="D2416">
        <v>9</v>
      </c>
    </row>
    <row r="2417" spans="1:4" x14ac:dyDescent="0.25">
      <c r="A2417" s="8" t="s">
        <v>375</v>
      </c>
      <c r="B2417" t="s">
        <v>428</v>
      </c>
      <c r="C2417" s="26">
        <f>VLOOKUP(A2417,'Indice Puntaje CF'!$A$4:$R$347,D2417,0)</f>
        <v>0</v>
      </c>
      <c r="D2417">
        <v>9</v>
      </c>
    </row>
    <row r="2418" spans="1:4" x14ac:dyDescent="0.25">
      <c r="A2418" s="8" t="s">
        <v>176</v>
      </c>
      <c r="B2418" t="s">
        <v>428</v>
      </c>
      <c r="C2418" s="26">
        <f>VLOOKUP(A2418,'Indice Puntaje CF'!$A$4:$R$347,D2418,0)</f>
        <v>0</v>
      </c>
      <c r="D2418">
        <v>9</v>
      </c>
    </row>
    <row r="2419" spans="1:4" x14ac:dyDescent="0.25">
      <c r="A2419" s="8" t="s">
        <v>88</v>
      </c>
      <c r="B2419" t="s">
        <v>428</v>
      </c>
      <c r="C2419" s="26">
        <f>VLOOKUP(A2419,'Indice Puntaje CF'!$A$4:$R$347,D2419,0)</f>
        <v>0</v>
      </c>
      <c r="D2419">
        <v>9</v>
      </c>
    </row>
    <row r="2420" spans="1:4" x14ac:dyDescent="0.25">
      <c r="A2420" s="8" t="s">
        <v>196</v>
      </c>
      <c r="B2420" t="s">
        <v>428</v>
      </c>
      <c r="C2420" s="26">
        <f>VLOOKUP(A2420,'Indice Puntaje CF'!$A$4:$R$347,D2420,0)</f>
        <v>0.17154223029336502</v>
      </c>
      <c r="D2420">
        <v>9</v>
      </c>
    </row>
    <row r="2421" spans="1:4" x14ac:dyDescent="0.25">
      <c r="A2421" s="8" t="s">
        <v>231</v>
      </c>
      <c r="B2421" t="s">
        <v>428</v>
      </c>
      <c r="C2421" s="26">
        <f>VLOOKUP(A2421,'Indice Puntaje CF'!$A$4:$R$347,D2421,0)</f>
        <v>0.17154223029336502</v>
      </c>
      <c r="D2421">
        <v>9</v>
      </c>
    </row>
    <row r="2422" spans="1:4" x14ac:dyDescent="0.25">
      <c r="A2422" s="8" t="s">
        <v>218</v>
      </c>
      <c r="B2422" t="s">
        <v>428</v>
      </c>
      <c r="C2422" s="26">
        <f>VLOOKUP(A2422,'Indice Puntaje CF'!$A$4:$R$347,D2422,0)</f>
        <v>0</v>
      </c>
      <c r="D2422">
        <v>9</v>
      </c>
    </row>
    <row r="2423" spans="1:4" x14ac:dyDescent="0.25">
      <c r="A2423" s="8" t="s">
        <v>112</v>
      </c>
      <c r="B2423" t="s">
        <v>428</v>
      </c>
      <c r="C2423" s="26">
        <f>VLOOKUP(A2423,'Indice Puntaje CF'!$A$4:$R$347,D2423,0)</f>
        <v>0.67913650279622229</v>
      </c>
      <c r="D2423">
        <v>9</v>
      </c>
    </row>
    <row r="2424" spans="1:4" x14ac:dyDescent="0.25">
      <c r="A2424" s="8" t="s">
        <v>283</v>
      </c>
      <c r="B2424" t="s">
        <v>428</v>
      </c>
      <c r="C2424" s="26">
        <f>VLOOKUP(A2424,'Indice Puntaje CF'!$A$4:$R$347,D2424,0)</f>
        <v>0.17154223029336502</v>
      </c>
      <c r="D2424">
        <v>9</v>
      </c>
    </row>
    <row r="2425" spans="1:4" x14ac:dyDescent="0.25">
      <c r="A2425" s="8" t="s">
        <v>314</v>
      </c>
      <c r="B2425" t="s">
        <v>428</v>
      </c>
      <c r="C2425" s="26">
        <f>VLOOKUP(A2425,'Indice Puntaje CF'!$A$4:$R$347,D2425,0)</f>
        <v>0</v>
      </c>
      <c r="D2425">
        <v>9</v>
      </c>
    </row>
    <row r="2426" spans="1:4" x14ac:dyDescent="0.25">
      <c r="A2426" s="8" t="s">
        <v>113</v>
      </c>
      <c r="B2426" t="s">
        <v>428</v>
      </c>
      <c r="C2426" s="26">
        <f>VLOOKUP(A2426,'Indice Puntaje CF'!$A$4:$R$347,D2426,0)</f>
        <v>0.67913650279622229</v>
      </c>
      <c r="D2426">
        <v>9</v>
      </c>
    </row>
    <row r="2427" spans="1:4" x14ac:dyDescent="0.25">
      <c r="A2427" s="8" t="s">
        <v>219</v>
      </c>
      <c r="B2427" t="s">
        <v>428</v>
      </c>
      <c r="C2427" s="26">
        <f>VLOOKUP(A2427,'Indice Puntaje CF'!$A$4:$R$347,D2427,0)</f>
        <v>0.41483100835130066</v>
      </c>
      <c r="D2427">
        <v>9</v>
      </c>
    </row>
    <row r="2428" spans="1:4" x14ac:dyDescent="0.25">
      <c r="A2428" s="8" t="s">
        <v>259</v>
      </c>
      <c r="B2428" t="s">
        <v>428</v>
      </c>
      <c r="C2428" s="26">
        <f>VLOOKUP(A2428,'Indice Puntaje CF'!$A$4:$R$347,D2428,0)</f>
        <v>0.17154223029336502</v>
      </c>
      <c r="D2428">
        <v>9</v>
      </c>
    </row>
    <row r="2429" spans="1:4" x14ac:dyDescent="0.25">
      <c r="A2429" s="8" t="s">
        <v>412</v>
      </c>
      <c r="B2429" t="s">
        <v>428</v>
      </c>
      <c r="C2429" s="26">
        <f>VLOOKUP(A2429,'Indice Puntaje CF'!$A$4:$R$347,D2429,0)</f>
        <v>0</v>
      </c>
      <c r="D2429">
        <v>9</v>
      </c>
    </row>
    <row r="2430" spans="1:4" x14ac:dyDescent="0.25">
      <c r="A2430" s="8" t="s">
        <v>245</v>
      </c>
      <c r="B2430" t="s">
        <v>428</v>
      </c>
      <c r="C2430" s="26">
        <f>VLOOKUP(A2430,'Indice Puntaje CF'!$A$4:$R$347,D2430,0)</f>
        <v>0.17154223029336502</v>
      </c>
      <c r="D2430">
        <v>9</v>
      </c>
    </row>
    <row r="2431" spans="1:4" x14ac:dyDescent="0.25">
      <c r="A2431" s="8" t="s">
        <v>376</v>
      </c>
      <c r="B2431" t="s">
        <v>428</v>
      </c>
      <c r="C2431" s="26">
        <f>VLOOKUP(A2431,'Indice Puntaje CF'!$A$4:$R$347,D2431,0)</f>
        <v>0</v>
      </c>
      <c r="D2431">
        <v>9</v>
      </c>
    </row>
    <row r="2432" spans="1:4" x14ac:dyDescent="0.25">
      <c r="A2432" s="8" t="s">
        <v>197</v>
      </c>
      <c r="B2432" t="s">
        <v>428</v>
      </c>
      <c r="C2432" s="26">
        <f>VLOOKUP(A2432,'Indice Puntaje CF'!$A$4:$R$347,D2432,0)</f>
        <v>0</v>
      </c>
      <c r="D2432">
        <v>9</v>
      </c>
    </row>
    <row r="2433" spans="1:4" x14ac:dyDescent="0.25">
      <c r="A2433" s="8" t="s">
        <v>419</v>
      </c>
      <c r="B2433" t="s">
        <v>428</v>
      </c>
      <c r="C2433" s="26">
        <f>VLOOKUP(A2433,'Indice Puntaje CF'!$A$4:$R$347,D2433,0)</f>
        <v>0</v>
      </c>
      <c r="D2433">
        <v>9</v>
      </c>
    </row>
    <row r="2434" spans="1:4" x14ac:dyDescent="0.25">
      <c r="A2434" s="8" t="s">
        <v>220</v>
      </c>
      <c r="B2434" t="s">
        <v>428</v>
      </c>
      <c r="C2434" s="26">
        <f>VLOOKUP(A2434,'Indice Puntaje CF'!$A$4:$R$347,D2434,0)</f>
        <v>0.67913650279622229</v>
      </c>
      <c r="D2434">
        <v>9</v>
      </c>
    </row>
    <row r="2435" spans="1:4" x14ac:dyDescent="0.25">
      <c r="A2435" s="8" t="s">
        <v>260</v>
      </c>
      <c r="B2435" t="s">
        <v>428</v>
      </c>
      <c r="C2435" s="26">
        <f>VLOOKUP(A2435,'Indice Puntaje CF'!$A$4:$R$347,D2435,0)</f>
        <v>0</v>
      </c>
      <c r="D2435">
        <v>9</v>
      </c>
    </row>
    <row r="2436" spans="1:4" x14ac:dyDescent="0.25">
      <c r="A2436" s="8" t="s">
        <v>403</v>
      </c>
      <c r="B2436" t="s">
        <v>428</v>
      </c>
      <c r="C2436" s="26">
        <f>VLOOKUP(A2436,'Indice Puntaje CF'!$A$4:$R$347,D2436,0)</f>
        <v>0</v>
      </c>
      <c r="D2436">
        <v>9</v>
      </c>
    </row>
    <row r="2437" spans="1:4" x14ac:dyDescent="0.25">
      <c r="A2437" s="8" t="s">
        <v>408</v>
      </c>
      <c r="B2437" t="s">
        <v>428</v>
      </c>
      <c r="C2437" s="26">
        <f>VLOOKUP(A2437,'Indice Puntaje CF'!$A$4:$R$347,D2437,0)</f>
        <v>0</v>
      </c>
      <c r="D2437">
        <v>9</v>
      </c>
    </row>
    <row r="2438" spans="1:4" x14ac:dyDescent="0.25">
      <c r="A2438" s="8" t="s">
        <v>198</v>
      </c>
      <c r="B2438" t="s">
        <v>428</v>
      </c>
      <c r="C2438" s="26">
        <f>VLOOKUP(A2438,'Indice Puntaje CF'!$A$4:$R$347,D2438,0)</f>
        <v>0.17154223029336502</v>
      </c>
      <c r="D2438">
        <v>9</v>
      </c>
    </row>
    <row r="2439" spans="1:4" x14ac:dyDescent="0.25">
      <c r="A2439" s="8" t="s">
        <v>261</v>
      </c>
      <c r="B2439" t="s">
        <v>428</v>
      </c>
      <c r="C2439" s="26">
        <f>VLOOKUP(A2439,'Indice Puntaje CF'!$A$4:$R$347,D2439,0)</f>
        <v>0.67913650279622229</v>
      </c>
      <c r="D2439">
        <v>9</v>
      </c>
    </row>
    <row r="2440" spans="1:4" x14ac:dyDescent="0.25">
      <c r="A2440" s="8" t="s">
        <v>177</v>
      </c>
      <c r="B2440" t="s">
        <v>428</v>
      </c>
      <c r="C2440" s="26">
        <f>VLOOKUP(A2440,'Indice Puntaje CF'!$A$4:$R$347,D2440,0)</f>
        <v>0.67913650279622229</v>
      </c>
      <c r="D2440">
        <v>9</v>
      </c>
    </row>
    <row r="2441" spans="1:4" x14ac:dyDescent="0.25">
      <c r="A2441" s="8" t="s">
        <v>89</v>
      </c>
      <c r="B2441" t="s">
        <v>428</v>
      </c>
      <c r="C2441" s="26">
        <f>VLOOKUP(A2441,'Indice Puntaje CF'!$A$4:$R$347,D2441,0)</f>
        <v>0.17154223029336502</v>
      </c>
      <c r="D2441">
        <v>9</v>
      </c>
    </row>
    <row r="2442" spans="1:4" x14ac:dyDescent="0.25">
      <c r="A2442" s="8" t="s">
        <v>339</v>
      </c>
      <c r="B2442" t="s">
        <v>428</v>
      </c>
      <c r="C2442" s="26">
        <f>VLOOKUP(A2442,'Indice Puntaje CF'!$A$4:$R$347,D2442,0)</f>
        <v>0.17154223029336502</v>
      </c>
      <c r="D2442">
        <v>9</v>
      </c>
    </row>
    <row r="2443" spans="1:4" x14ac:dyDescent="0.25">
      <c r="A2443" s="8" t="s">
        <v>272</v>
      </c>
      <c r="B2443" t="s">
        <v>428</v>
      </c>
      <c r="C2443" s="26">
        <f>VLOOKUP(A2443,'Indice Puntaje CF'!$A$4:$R$347,D2443,0)</f>
        <v>0.41483100835130066</v>
      </c>
      <c r="D2443">
        <v>9</v>
      </c>
    </row>
    <row r="2444" spans="1:4" x14ac:dyDescent="0.25">
      <c r="A2444" s="8" t="s">
        <v>385</v>
      </c>
      <c r="B2444" t="s">
        <v>428</v>
      </c>
      <c r="C2444" s="26">
        <f>VLOOKUP(A2444,'Indice Puntaje CF'!$A$4:$R$347,D2444,0)</f>
        <v>0.17154223029336502</v>
      </c>
      <c r="D2444">
        <v>9</v>
      </c>
    </row>
    <row r="2445" spans="1:4" x14ac:dyDescent="0.25">
      <c r="A2445" s="8" t="s">
        <v>167</v>
      </c>
      <c r="B2445" t="s">
        <v>428</v>
      </c>
      <c r="C2445" s="26">
        <f>VLOOKUP(A2445,'Indice Puntaje CF'!$A$4:$R$347,D2445,0)</f>
        <v>0.17154223029336502</v>
      </c>
      <c r="D2445">
        <v>9</v>
      </c>
    </row>
    <row r="2446" spans="1:4" x14ac:dyDescent="0.25">
      <c r="A2446" s="8" t="s">
        <v>273</v>
      </c>
      <c r="B2446" t="s">
        <v>428</v>
      </c>
      <c r="C2446" s="26">
        <f>VLOOKUP(A2446,'Indice Puntaje CF'!$A$4:$R$347,D2446,0)</f>
        <v>0.17154223029336502</v>
      </c>
      <c r="D2446">
        <v>9</v>
      </c>
    </row>
    <row r="2447" spans="1:4" x14ac:dyDescent="0.25">
      <c r="A2447" s="8" t="s">
        <v>393</v>
      </c>
      <c r="B2447" t="s">
        <v>428</v>
      </c>
      <c r="C2447" s="26">
        <f>VLOOKUP(A2447,'Indice Puntaje CF'!$A$4:$R$347,D2447,0)</f>
        <v>0.17154223029336502</v>
      </c>
      <c r="D2447">
        <v>9</v>
      </c>
    </row>
    <row r="2448" spans="1:4" x14ac:dyDescent="0.25">
      <c r="A2448" s="8" t="s">
        <v>325</v>
      </c>
      <c r="B2448" t="s">
        <v>428</v>
      </c>
      <c r="C2448" s="26">
        <f>VLOOKUP(A2448,'Indice Puntaje CF'!$A$4:$R$347,D2448,0)</f>
        <v>0.17154223029336502</v>
      </c>
      <c r="D2448">
        <v>9</v>
      </c>
    </row>
    <row r="2449" spans="1:4" x14ac:dyDescent="0.25">
      <c r="A2449" s="8" t="s">
        <v>326</v>
      </c>
      <c r="B2449" t="s">
        <v>428</v>
      </c>
      <c r="C2449" s="26">
        <f>VLOOKUP(A2449,'Indice Puntaje CF'!$A$4:$R$347,D2449,0)</f>
        <v>0</v>
      </c>
      <c r="D2449">
        <v>9</v>
      </c>
    </row>
    <row r="2450" spans="1:4" x14ac:dyDescent="0.25">
      <c r="A2450" s="8" t="s">
        <v>246</v>
      </c>
      <c r="B2450" t="s">
        <v>428</v>
      </c>
      <c r="C2450" s="26">
        <f>VLOOKUP(A2450,'Indice Puntaje CF'!$A$4:$R$347,D2450,0)</f>
        <v>0.17154223029336502</v>
      </c>
      <c r="D2450">
        <v>9</v>
      </c>
    </row>
    <row r="2451" spans="1:4" x14ac:dyDescent="0.25">
      <c r="A2451" s="8" t="s">
        <v>118</v>
      </c>
      <c r="B2451" t="s">
        <v>428</v>
      </c>
      <c r="C2451" s="26">
        <f>VLOOKUP(A2451,'Indice Puntaje CF'!$A$4:$R$347,D2451,0)</f>
        <v>0.17154223029336502</v>
      </c>
      <c r="D2451">
        <v>9</v>
      </c>
    </row>
    <row r="2452" spans="1:4" x14ac:dyDescent="0.25">
      <c r="A2452" s="8" t="s">
        <v>386</v>
      </c>
      <c r="B2452" t="s">
        <v>428</v>
      </c>
      <c r="C2452" s="26">
        <f>VLOOKUP(A2452,'Indice Puntaje CF'!$A$4:$R$347,D2452,0)</f>
        <v>0.17154223029336502</v>
      </c>
      <c r="D2452">
        <v>9</v>
      </c>
    </row>
    <row r="2453" spans="1:4" x14ac:dyDescent="0.25">
      <c r="A2453" s="8" t="s">
        <v>178</v>
      </c>
      <c r="B2453" t="s">
        <v>428</v>
      </c>
      <c r="C2453" s="26">
        <f>VLOOKUP(A2453,'Indice Puntaje CF'!$A$4:$R$347,D2453,0)</f>
        <v>0</v>
      </c>
      <c r="D2453">
        <v>9</v>
      </c>
    </row>
    <row r="2454" spans="1:4" x14ac:dyDescent="0.25">
      <c r="A2454" s="8" t="s">
        <v>415</v>
      </c>
      <c r="B2454" t="s">
        <v>428</v>
      </c>
      <c r="C2454" s="26">
        <f>VLOOKUP(A2454,'Indice Puntaje CF'!$A$4:$R$347,D2454,0)</f>
        <v>0</v>
      </c>
      <c r="D2454">
        <v>9</v>
      </c>
    </row>
    <row r="2455" spans="1:4" x14ac:dyDescent="0.25">
      <c r="A2455" s="8" t="s">
        <v>232</v>
      </c>
      <c r="B2455" t="s">
        <v>428</v>
      </c>
      <c r="C2455" s="26">
        <f>VLOOKUP(A2455,'Indice Puntaje CF'!$A$4:$R$347,D2455,0)</f>
        <v>0.17154223029336502</v>
      </c>
      <c r="D2455">
        <v>9</v>
      </c>
    </row>
    <row r="2456" spans="1:4" x14ac:dyDescent="0.25">
      <c r="A2456" s="8" t="s">
        <v>206</v>
      </c>
      <c r="B2456" t="s">
        <v>428</v>
      </c>
      <c r="C2456" s="26">
        <f>VLOOKUP(A2456,'Indice Puntaje CF'!$A$4:$R$347,D2456,0)</f>
        <v>0.67913650279622229</v>
      </c>
      <c r="D2456">
        <v>9</v>
      </c>
    </row>
    <row r="2457" spans="1:4" x14ac:dyDescent="0.25">
      <c r="A2457" s="8" t="s">
        <v>296</v>
      </c>
      <c r="B2457" t="s">
        <v>428</v>
      </c>
      <c r="C2457" s="26">
        <f>VLOOKUP(A2457,'Indice Puntaje CF'!$A$4:$R$347,D2457,0)</f>
        <v>0.17154223029336502</v>
      </c>
      <c r="D2457">
        <v>9</v>
      </c>
    </row>
    <row r="2458" spans="1:4" x14ac:dyDescent="0.25">
      <c r="A2458" s="8" t="s">
        <v>297</v>
      </c>
      <c r="B2458" t="s">
        <v>428</v>
      </c>
      <c r="C2458" s="26">
        <f>VLOOKUP(A2458,'Indice Puntaje CF'!$A$4:$R$347,D2458,0)</f>
        <v>0.43584772473828676</v>
      </c>
      <c r="D2458">
        <v>9</v>
      </c>
    </row>
    <row r="2459" spans="1:4" x14ac:dyDescent="0.25">
      <c r="A2459" s="8" t="s">
        <v>362</v>
      </c>
      <c r="B2459" t="s">
        <v>428</v>
      </c>
      <c r="C2459" s="26">
        <f>VLOOKUP(A2459,'Indice Puntaje CF'!$A$4:$R$347,D2459,0)</f>
        <v>0</v>
      </c>
      <c r="D2459">
        <v>9</v>
      </c>
    </row>
    <row r="2460" spans="1:4" x14ac:dyDescent="0.25">
      <c r="A2460" s="8" t="s">
        <v>298</v>
      </c>
      <c r="B2460" t="s">
        <v>428</v>
      </c>
      <c r="C2460" s="26">
        <f>VLOOKUP(A2460,'Indice Puntaje CF'!$A$4:$R$347,D2460,0)</f>
        <v>0.17154223029336502</v>
      </c>
      <c r="D2460">
        <v>9</v>
      </c>
    </row>
    <row r="2461" spans="1:4" x14ac:dyDescent="0.25">
      <c r="A2461" s="8" t="s">
        <v>299</v>
      </c>
      <c r="B2461" t="s">
        <v>428</v>
      </c>
      <c r="C2461" s="26">
        <f>VLOOKUP(A2461,'Indice Puntaje CF'!$A$4:$R$347,D2461,0)</f>
        <v>0.67913650279622229</v>
      </c>
      <c r="D2461">
        <v>9</v>
      </c>
    </row>
    <row r="2462" spans="1:4" x14ac:dyDescent="0.25">
      <c r="A2462" s="8" t="s">
        <v>247</v>
      </c>
      <c r="B2462" t="s">
        <v>428</v>
      </c>
      <c r="C2462" s="26">
        <f>VLOOKUP(A2462,'Indice Puntaje CF'!$A$4:$R$347,D2462,0)</f>
        <v>0.17154223029336502</v>
      </c>
      <c r="D2462">
        <v>9</v>
      </c>
    </row>
    <row r="2463" spans="1:4" x14ac:dyDescent="0.25">
      <c r="A2463" s="8" t="s">
        <v>416</v>
      </c>
      <c r="B2463" t="s">
        <v>428</v>
      </c>
      <c r="C2463" s="26">
        <f>VLOOKUP(A2463,'Indice Puntaje CF'!$A$4:$R$347,D2463,0)</f>
        <v>0</v>
      </c>
      <c r="D2463">
        <v>9</v>
      </c>
    </row>
    <row r="2464" spans="1:4" x14ac:dyDescent="0.25">
      <c r="A2464" s="8" t="s">
        <v>405</v>
      </c>
      <c r="B2464" t="s">
        <v>428</v>
      </c>
      <c r="C2464" s="26">
        <f>VLOOKUP(A2464,'Indice Puntaje CF'!$A$4:$R$347,D2464,0)</f>
        <v>0</v>
      </c>
      <c r="D2464">
        <v>9</v>
      </c>
    </row>
    <row r="2465" spans="1:4" x14ac:dyDescent="0.25">
      <c r="A2465" s="8" t="s">
        <v>156</v>
      </c>
      <c r="B2465" t="s">
        <v>428</v>
      </c>
      <c r="C2465" s="26">
        <f>VLOOKUP(A2465,'Indice Puntaje CF'!$A$4:$R$347,D2465,0)</f>
        <v>0.17154223029336502</v>
      </c>
      <c r="D2465">
        <v>9</v>
      </c>
    </row>
    <row r="2466" spans="1:4" x14ac:dyDescent="0.25">
      <c r="A2466" s="8" t="s">
        <v>233</v>
      </c>
      <c r="B2466" t="s">
        <v>428</v>
      </c>
      <c r="C2466" s="26">
        <f>VLOOKUP(A2466,'Indice Puntaje CF'!$A$4:$R$347,D2466,0)</f>
        <v>0</v>
      </c>
      <c r="D2466">
        <v>9</v>
      </c>
    </row>
    <row r="2467" spans="1:4" x14ac:dyDescent="0.25">
      <c r="A2467" s="8" t="s">
        <v>371</v>
      </c>
      <c r="B2467" t="s">
        <v>428</v>
      </c>
      <c r="C2467" s="26">
        <f>VLOOKUP(A2467,'Indice Puntaje CF'!$A$4:$R$347,D2467,0)</f>
        <v>0</v>
      </c>
      <c r="D2467">
        <v>9</v>
      </c>
    </row>
    <row r="2468" spans="1:4" x14ac:dyDescent="0.25">
      <c r="A2468" s="8" t="s">
        <v>148</v>
      </c>
      <c r="B2468" t="s">
        <v>428</v>
      </c>
      <c r="C2468" s="26">
        <f>VLOOKUP(A2468,'Indice Puntaje CF'!$A$4:$R$347,D2468,0)</f>
        <v>0.17154223029336502</v>
      </c>
      <c r="D2468">
        <v>9</v>
      </c>
    </row>
    <row r="2469" spans="1:4" x14ac:dyDescent="0.25">
      <c r="A2469" s="8" t="s">
        <v>168</v>
      </c>
      <c r="B2469" t="s">
        <v>428</v>
      </c>
      <c r="C2469" s="26">
        <f>VLOOKUP(A2469,'Indice Puntaje CF'!$A$4:$R$347,D2469,0)</f>
        <v>0.41483100835130066</v>
      </c>
      <c r="D2469">
        <v>9</v>
      </c>
    </row>
    <row r="2470" spans="1:4" x14ac:dyDescent="0.25">
      <c r="A2470" s="8" t="s">
        <v>315</v>
      </c>
      <c r="B2470" t="s">
        <v>428</v>
      </c>
      <c r="C2470" s="26">
        <f>VLOOKUP(A2470,'Indice Puntaje CF'!$A$4:$R$347,D2470,0)</f>
        <v>0.17154223029336502</v>
      </c>
      <c r="D2470">
        <v>9</v>
      </c>
    </row>
    <row r="2471" spans="1:4" x14ac:dyDescent="0.25">
      <c r="A2471" s="8" t="s">
        <v>397</v>
      </c>
      <c r="B2471" t="s">
        <v>428</v>
      </c>
      <c r="C2471" s="26">
        <f>VLOOKUP(A2471,'Indice Puntaje CF'!$A$4:$R$347,D2471,0)</f>
        <v>0</v>
      </c>
      <c r="D2471">
        <v>9</v>
      </c>
    </row>
    <row r="2472" spans="1:4" x14ac:dyDescent="0.25">
      <c r="A2472" s="8" t="s">
        <v>212</v>
      </c>
      <c r="B2472" t="s">
        <v>428</v>
      </c>
      <c r="C2472" s="26">
        <f>VLOOKUP(A2472,'Indice Puntaje CF'!$A$4:$R$347,D2472,0)</f>
        <v>0.17154223029336502</v>
      </c>
      <c r="D2472">
        <v>9</v>
      </c>
    </row>
    <row r="2473" spans="1:4" x14ac:dyDescent="0.25">
      <c r="A2473" s="8" t="s">
        <v>262</v>
      </c>
      <c r="B2473" t="s">
        <v>428</v>
      </c>
      <c r="C2473" s="26">
        <f>VLOOKUP(A2473,'Indice Puntaje CF'!$A$4:$R$347,D2473,0)</f>
        <v>0.17154223029336502</v>
      </c>
      <c r="D2473">
        <v>9</v>
      </c>
    </row>
    <row r="2474" spans="1:4" x14ac:dyDescent="0.25">
      <c r="A2474" s="8" t="s">
        <v>157</v>
      </c>
      <c r="B2474" t="s">
        <v>428</v>
      </c>
      <c r="C2474" s="26">
        <f>VLOOKUP(A2474,'Indice Puntaje CF'!$A$4:$R$347,D2474,0)</f>
        <v>0.67913650279622229</v>
      </c>
      <c r="D2474">
        <v>9</v>
      </c>
    </row>
    <row r="2475" spans="1:4" x14ac:dyDescent="0.25">
      <c r="A2475" s="8" t="s">
        <v>398</v>
      </c>
      <c r="B2475" t="s">
        <v>428</v>
      </c>
      <c r="C2475" s="26">
        <f>VLOOKUP(A2475,'Indice Puntaje CF'!$A$4:$R$347,D2475,0)</f>
        <v>0</v>
      </c>
      <c r="D2475">
        <v>9</v>
      </c>
    </row>
    <row r="2476" spans="1:4" x14ac:dyDescent="0.25">
      <c r="A2476" s="8" t="s">
        <v>363</v>
      </c>
      <c r="B2476" t="s">
        <v>428</v>
      </c>
      <c r="C2476" s="26">
        <f>VLOOKUP(A2476,'Indice Puntaje CF'!$A$4:$R$347,D2476,0)</f>
        <v>0.17154223029336502</v>
      </c>
      <c r="D2476">
        <v>9</v>
      </c>
    </row>
    <row r="2477" spans="1:4" x14ac:dyDescent="0.25">
      <c r="A2477" s="8" t="s">
        <v>364</v>
      </c>
      <c r="B2477" t="s">
        <v>428</v>
      </c>
      <c r="C2477" s="26">
        <f>VLOOKUP(A2477,'Indice Puntaje CF'!$A$4:$R$347,D2477,0)</f>
        <v>0</v>
      </c>
      <c r="D2477">
        <v>9</v>
      </c>
    </row>
    <row r="2478" spans="1:4" x14ac:dyDescent="0.25">
      <c r="A2478" s="8" t="s">
        <v>248</v>
      </c>
      <c r="B2478" t="s">
        <v>428</v>
      </c>
      <c r="C2478" s="26">
        <f>VLOOKUP(A2478,'Indice Puntaje CF'!$A$4:$R$347,D2478,0)</f>
        <v>0</v>
      </c>
      <c r="D2478">
        <v>9</v>
      </c>
    </row>
    <row r="2479" spans="1:4" x14ac:dyDescent="0.25">
      <c r="A2479" s="8" t="s">
        <v>234</v>
      </c>
      <c r="B2479" t="s">
        <v>428</v>
      </c>
      <c r="C2479" s="26">
        <f>VLOOKUP(A2479,'Indice Puntaje CF'!$A$4:$R$347,D2479,0)</f>
        <v>0.17154223029336502</v>
      </c>
      <c r="D2479">
        <v>9</v>
      </c>
    </row>
    <row r="2480" spans="1:4" x14ac:dyDescent="0.25">
      <c r="A2480" s="8" t="s">
        <v>387</v>
      </c>
      <c r="B2480" t="s">
        <v>428</v>
      </c>
      <c r="C2480" s="26">
        <f>VLOOKUP(A2480,'Indice Puntaje CF'!$A$4:$R$347,D2480,0)</f>
        <v>0</v>
      </c>
      <c r="D2480">
        <v>9</v>
      </c>
    </row>
    <row r="2481" spans="1:4" x14ac:dyDescent="0.25">
      <c r="A2481" s="8" t="s">
        <v>119</v>
      </c>
      <c r="B2481" t="s">
        <v>428</v>
      </c>
      <c r="C2481" s="26">
        <f>VLOOKUP(A2481,'Indice Puntaje CF'!$A$4:$R$347,D2481,0)</f>
        <v>0.67913650279622229</v>
      </c>
      <c r="D2481">
        <v>9</v>
      </c>
    </row>
    <row r="2482" spans="1:4" x14ac:dyDescent="0.25">
      <c r="A2482" s="8" t="s">
        <v>169</v>
      </c>
      <c r="B2482" t="s">
        <v>428</v>
      </c>
      <c r="C2482" s="26">
        <f>VLOOKUP(A2482,'Indice Puntaje CF'!$A$4:$R$347,D2482,0)</f>
        <v>0.41483100835130066</v>
      </c>
      <c r="D2482">
        <v>9</v>
      </c>
    </row>
    <row r="2483" spans="1:4" x14ac:dyDescent="0.25">
      <c r="A2483" s="8" t="s">
        <v>134</v>
      </c>
      <c r="B2483" t="s">
        <v>428</v>
      </c>
      <c r="C2483" s="26">
        <f>VLOOKUP(A2483,'Indice Puntaje CF'!$A$4:$R$347,D2483,0)</f>
        <v>0.41483100835130066</v>
      </c>
      <c r="D2483">
        <v>9</v>
      </c>
    </row>
    <row r="2484" spans="1:4" x14ac:dyDescent="0.25">
      <c r="A2484" s="8" t="s">
        <v>235</v>
      </c>
      <c r="B2484" t="s">
        <v>428</v>
      </c>
      <c r="C2484" s="26">
        <f>VLOOKUP(A2484,'Indice Puntaje CF'!$A$4:$R$347,D2484,0)</f>
        <v>0.17154223029336502</v>
      </c>
      <c r="D2484">
        <v>9</v>
      </c>
    </row>
    <row r="2485" spans="1:4" x14ac:dyDescent="0.25">
      <c r="A2485" s="8" t="s">
        <v>349</v>
      </c>
      <c r="B2485" t="s">
        <v>428</v>
      </c>
      <c r="C2485" s="26">
        <f>VLOOKUP(A2485,'Indice Puntaje CF'!$A$4:$R$347,D2485,0)</f>
        <v>0.17154223029336502</v>
      </c>
      <c r="D2485">
        <v>9</v>
      </c>
    </row>
    <row r="2486" spans="1:4" x14ac:dyDescent="0.25">
      <c r="A2486" s="8" t="s">
        <v>102</v>
      </c>
      <c r="B2486" t="s">
        <v>428</v>
      </c>
      <c r="C2486" s="26">
        <f>VLOOKUP(A2486,'Indice Puntaje CF'!$A$4:$R$347,D2486,0)</f>
        <v>0.17154223029336502</v>
      </c>
      <c r="D2486">
        <v>9</v>
      </c>
    </row>
    <row r="2487" spans="1:4" x14ac:dyDescent="0.25">
      <c r="A2487" s="8" t="s">
        <v>236</v>
      </c>
      <c r="B2487" t="s">
        <v>428</v>
      </c>
      <c r="C2487" s="26">
        <f>VLOOKUP(A2487,'Indice Puntaje CF'!$A$4:$R$347,D2487,0)</f>
        <v>0.67913650279622229</v>
      </c>
      <c r="D2487">
        <v>9</v>
      </c>
    </row>
    <row r="2488" spans="1:4" x14ac:dyDescent="0.25">
      <c r="A2488" s="8" t="s">
        <v>356</v>
      </c>
      <c r="B2488" t="s">
        <v>428</v>
      </c>
      <c r="C2488" s="26">
        <f>VLOOKUP(A2488,'Indice Puntaje CF'!$A$4:$R$347,D2488,0)</f>
        <v>0</v>
      </c>
      <c r="D2488">
        <v>9</v>
      </c>
    </row>
    <row r="2489" spans="1:4" x14ac:dyDescent="0.25">
      <c r="A2489" s="8" t="s">
        <v>179</v>
      </c>
      <c r="B2489" t="s">
        <v>428</v>
      </c>
      <c r="C2489" s="26">
        <f>VLOOKUP(A2489,'Indice Puntaje CF'!$A$4:$R$347,D2489,0)</f>
        <v>0.17154223029336502</v>
      </c>
      <c r="D2489">
        <v>9</v>
      </c>
    </row>
    <row r="2490" spans="1:4" x14ac:dyDescent="0.25">
      <c r="A2490" s="8" t="s">
        <v>316</v>
      </c>
      <c r="B2490" t="s">
        <v>428</v>
      </c>
      <c r="C2490" s="26">
        <f>VLOOKUP(A2490,'Indice Puntaje CF'!$A$4:$R$347,D2490,0)</f>
        <v>0.17154223029336502</v>
      </c>
      <c r="D2490">
        <v>9</v>
      </c>
    </row>
    <row r="2491" spans="1:4" x14ac:dyDescent="0.25">
      <c r="A2491" s="8" t="s">
        <v>284</v>
      </c>
      <c r="B2491" t="s">
        <v>428</v>
      </c>
      <c r="C2491" s="26">
        <f>VLOOKUP(A2491,'Indice Puntaje CF'!$A$4:$R$347,D2491,0)</f>
        <v>0</v>
      </c>
      <c r="D2491">
        <v>9</v>
      </c>
    </row>
    <row r="2492" spans="1:4" x14ac:dyDescent="0.25">
      <c r="A2492" s="8" t="s">
        <v>300</v>
      </c>
      <c r="B2492" t="s">
        <v>428</v>
      </c>
      <c r="C2492" s="26">
        <f>VLOOKUP(A2492,'Indice Puntaje CF'!$A$4:$R$347,D2492,0)</f>
        <v>0.17154223029336502</v>
      </c>
      <c r="D2492">
        <v>9</v>
      </c>
    </row>
    <row r="2493" spans="1:4" x14ac:dyDescent="0.25">
      <c r="A2493" s="8" t="s">
        <v>170</v>
      </c>
      <c r="B2493" t="s">
        <v>428</v>
      </c>
      <c r="C2493" s="26">
        <f>VLOOKUP(A2493,'Indice Puntaje CF'!$A$4:$R$347,D2493,0)</f>
        <v>0.17154223029336502</v>
      </c>
      <c r="D2493">
        <v>9</v>
      </c>
    </row>
    <row r="2494" spans="1:4" x14ac:dyDescent="0.25">
      <c r="A2494" s="8" t="s">
        <v>346</v>
      </c>
      <c r="B2494" t="s">
        <v>428</v>
      </c>
      <c r="C2494" s="26">
        <f>VLOOKUP(A2494,'Indice Puntaje CF'!$A$4:$R$347,D2494,0)</f>
        <v>0</v>
      </c>
      <c r="D2494">
        <v>9</v>
      </c>
    </row>
    <row r="2495" spans="1:4" x14ac:dyDescent="0.25">
      <c r="A2495" s="8" t="s">
        <v>237</v>
      </c>
      <c r="B2495" t="s">
        <v>428</v>
      </c>
      <c r="C2495" s="26">
        <f>VLOOKUP(A2495,'Indice Puntaje CF'!$A$4:$R$347,D2495,0)</f>
        <v>0.17154223029336502</v>
      </c>
      <c r="D2495">
        <v>9</v>
      </c>
    </row>
    <row r="2496" spans="1:4" x14ac:dyDescent="0.25">
      <c r="A2496" s="8" t="s">
        <v>90</v>
      </c>
      <c r="B2496" t="s">
        <v>428</v>
      </c>
      <c r="C2496" s="26">
        <f>VLOOKUP(A2496,'Indice Puntaje CF'!$A$4:$R$347,D2496,0)</f>
        <v>0.67913650279622229</v>
      </c>
      <c r="D2496">
        <v>9</v>
      </c>
    </row>
    <row r="2497" spans="1:4" x14ac:dyDescent="0.25">
      <c r="A2497" s="8" t="s">
        <v>185</v>
      </c>
      <c r="B2497" t="s">
        <v>428</v>
      </c>
      <c r="C2497" s="26">
        <f>VLOOKUP(A2497,'Indice Puntaje CF'!$A$4:$R$347,D2497,0)</f>
        <v>0.67913650279622229</v>
      </c>
      <c r="D2497">
        <v>9</v>
      </c>
    </row>
    <row r="2498" spans="1:4" x14ac:dyDescent="0.25">
      <c r="A2498" s="8" t="s">
        <v>357</v>
      </c>
      <c r="B2498" t="s">
        <v>428</v>
      </c>
      <c r="C2498" s="26">
        <f>VLOOKUP(A2498,'Indice Puntaje CF'!$A$4:$R$347,D2498,0)</f>
        <v>0</v>
      </c>
      <c r="D2498">
        <v>9</v>
      </c>
    </row>
    <row r="2499" spans="1:4" x14ac:dyDescent="0.25">
      <c r="A2499" s="8" t="s">
        <v>186</v>
      </c>
      <c r="B2499" t="s">
        <v>428</v>
      </c>
      <c r="C2499" s="26">
        <f>VLOOKUP(A2499,'Indice Puntaje CF'!$A$4:$R$347,D2499,0)</f>
        <v>0.67913650279622229</v>
      </c>
      <c r="D2499">
        <v>9</v>
      </c>
    </row>
    <row r="2500" spans="1:4" x14ac:dyDescent="0.25">
      <c r="A2500" s="8" t="s">
        <v>171</v>
      </c>
      <c r="B2500" t="s">
        <v>428</v>
      </c>
      <c r="C2500" s="26">
        <f>VLOOKUP(A2500,'Indice Puntaje CF'!$A$4:$R$347,D2500,0)</f>
        <v>0.17154223029336502</v>
      </c>
      <c r="D2500">
        <v>9</v>
      </c>
    </row>
    <row r="2501" spans="1:4" x14ac:dyDescent="0.25">
      <c r="A2501" s="8" t="s">
        <v>213</v>
      </c>
      <c r="B2501" t="s">
        <v>428</v>
      </c>
      <c r="C2501" s="26">
        <f>VLOOKUP(A2501,'Indice Puntaje CF'!$A$4:$R$347,D2501,0)</f>
        <v>0.17154223029336502</v>
      </c>
      <c r="D2501">
        <v>9</v>
      </c>
    </row>
    <row r="2502" spans="1:4" x14ac:dyDescent="0.25">
      <c r="A2502" s="8" t="s">
        <v>180</v>
      </c>
      <c r="B2502" t="s">
        <v>428</v>
      </c>
      <c r="C2502" s="26">
        <f>VLOOKUP(A2502,'Indice Puntaje CF'!$A$4:$R$347,D2502,0)</f>
        <v>0.26430549444492168</v>
      </c>
      <c r="D2502">
        <v>9</v>
      </c>
    </row>
    <row r="2503" spans="1:4" x14ac:dyDescent="0.25">
      <c r="A2503" s="8" t="s">
        <v>399</v>
      </c>
      <c r="B2503" t="s">
        <v>428</v>
      </c>
      <c r="C2503" s="26">
        <f>VLOOKUP(A2503,'Indice Puntaje CF'!$A$4:$R$347,D2503,0)</f>
        <v>0</v>
      </c>
      <c r="D2503">
        <v>9</v>
      </c>
    </row>
    <row r="2504" spans="1:4" x14ac:dyDescent="0.25">
      <c r="A2504" s="8" t="s">
        <v>199</v>
      </c>
      <c r="B2504" t="s">
        <v>428</v>
      </c>
      <c r="C2504" s="26">
        <f>VLOOKUP(A2504,'Indice Puntaje CF'!$A$4:$R$347,D2504,0)</f>
        <v>0.17154223029336502</v>
      </c>
      <c r="D2504">
        <v>9</v>
      </c>
    </row>
    <row r="2505" spans="1:4" x14ac:dyDescent="0.25">
      <c r="A2505" s="8" t="s">
        <v>200</v>
      </c>
      <c r="B2505" t="s">
        <v>428</v>
      </c>
      <c r="C2505" s="26">
        <f>VLOOKUP(A2505,'Indice Puntaje CF'!$A$4:$R$347,D2505,0)</f>
        <v>0.17154223029336502</v>
      </c>
      <c r="D2505">
        <v>9</v>
      </c>
    </row>
    <row r="2506" spans="1:4" x14ac:dyDescent="0.25">
      <c r="A2506" s="8" t="s">
        <v>91</v>
      </c>
      <c r="B2506" t="s">
        <v>428</v>
      </c>
      <c r="C2506" s="26">
        <f>VLOOKUP(A2506,'Indice Puntaje CF'!$A$4:$R$347,D2506,0)</f>
        <v>0.17154223029336502</v>
      </c>
      <c r="D2506">
        <v>9</v>
      </c>
    </row>
    <row r="2507" spans="1:4" x14ac:dyDescent="0.25">
      <c r="A2507" s="8" t="s">
        <v>201</v>
      </c>
      <c r="B2507" t="s">
        <v>428</v>
      </c>
      <c r="C2507" s="26">
        <f>VLOOKUP(A2507,'Indice Puntaje CF'!$A$4:$R$347,D2507,0)</f>
        <v>0.17154223029336502</v>
      </c>
      <c r="D2507">
        <v>9</v>
      </c>
    </row>
    <row r="2508" spans="1:4" x14ac:dyDescent="0.25">
      <c r="A2508" s="8" t="s">
        <v>221</v>
      </c>
      <c r="B2508" t="s">
        <v>428</v>
      </c>
      <c r="C2508" s="26">
        <f>VLOOKUP(A2508,'Indice Puntaje CF'!$A$4:$R$347,D2508,0)</f>
        <v>0.67913650279622229</v>
      </c>
      <c r="D2508">
        <v>9</v>
      </c>
    </row>
    <row r="2509" spans="1:4" x14ac:dyDescent="0.25">
      <c r="A2509" s="8" t="s">
        <v>400</v>
      </c>
      <c r="B2509" t="s">
        <v>428</v>
      </c>
      <c r="C2509" s="26">
        <f>VLOOKUP(A2509,'Indice Puntaje CF'!$A$4:$R$347,D2509,0)</f>
        <v>0</v>
      </c>
      <c r="D2509">
        <v>9</v>
      </c>
    </row>
    <row r="2510" spans="1:4" x14ac:dyDescent="0.25">
      <c r="A2510" s="8" t="s">
        <v>103</v>
      </c>
      <c r="B2510" t="s">
        <v>428</v>
      </c>
      <c r="C2510" s="26">
        <f>VLOOKUP(A2510,'Indice Puntaje CF'!$A$4:$R$347,D2510,0)</f>
        <v>0.67913650279622229</v>
      </c>
      <c r="D2510">
        <v>9</v>
      </c>
    </row>
    <row r="2511" spans="1:4" x14ac:dyDescent="0.25">
      <c r="A2511" s="8" t="s">
        <v>285</v>
      </c>
      <c r="B2511" t="s">
        <v>428</v>
      </c>
      <c r="C2511" s="26">
        <f>VLOOKUP(A2511,'Indice Puntaje CF'!$A$4:$R$347,D2511,0)</f>
        <v>0.17154223029336502</v>
      </c>
      <c r="D2511">
        <v>9</v>
      </c>
    </row>
    <row r="2512" spans="1:4" x14ac:dyDescent="0.25">
      <c r="A2512" s="8" t="s">
        <v>181</v>
      </c>
      <c r="B2512" t="s">
        <v>428</v>
      </c>
      <c r="C2512" s="26">
        <f>VLOOKUP(A2512,'Indice Puntaje CF'!$A$4:$R$347,D2512,0)</f>
        <v>0.67913650279622229</v>
      </c>
      <c r="D2512">
        <v>9</v>
      </c>
    </row>
    <row r="2513" spans="1:4" x14ac:dyDescent="0.25">
      <c r="A2513" s="8" t="s">
        <v>158</v>
      </c>
      <c r="B2513" t="s">
        <v>428</v>
      </c>
      <c r="C2513" s="26">
        <f>VLOOKUP(A2513,'Indice Puntaje CF'!$A$4:$R$347,D2513,0)</f>
        <v>0.41483100835130066</v>
      </c>
      <c r="D2513">
        <v>9</v>
      </c>
    </row>
    <row r="2514" spans="1:4" x14ac:dyDescent="0.25">
      <c r="A2514" s="8" t="s">
        <v>274</v>
      </c>
      <c r="B2514" t="s">
        <v>428</v>
      </c>
      <c r="C2514" s="26">
        <f>VLOOKUP(A2514,'Indice Puntaje CF'!$A$4:$R$347,D2514,0)</f>
        <v>0.17154223029336502</v>
      </c>
      <c r="D2514">
        <v>9</v>
      </c>
    </row>
    <row r="2515" spans="1:4" x14ac:dyDescent="0.25">
      <c r="A2515" s="8" t="s">
        <v>327</v>
      </c>
      <c r="B2515" t="s">
        <v>428</v>
      </c>
      <c r="C2515" s="26">
        <f>VLOOKUP(A2515,'Indice Puntaje CF'!$A$4:$R$347,D2515,0)</f>
        <v>0.17154223029336502</v>
      </c>
      <c r="D2515">
        <v>9</v>
      </c>
    </row>
    <row r="2516" spans="1:4" x14ac:dyDescent="0.25">
      <c r="A2516" s="8" t="s">
        <v>159</v>
      </c>
      <c r="B2516" t="s">
        <v>428</v>
      </c>
      <c r="C2516" s="26">
        <f>VLOOKUP(A2516,'Indice Puntaje CF'!$A$4:$R$347,D2516,0)</f>
        <v>0.17154223029336502</v>
      </c>
      <c r="D2516">
        <v>9</v>
      </c>
    </row>
    <row r="2517" spans="1:4" x14ac:dyDescent="0.25">
      <c r="A2517" s="8" t="s">
        <v>142</v>
      </c>
      <c r="B2517" t="s">
        <v>428</v>
      </c>
      <c r="C2517" s="26">
        <f>VLOOKUP(A2517,'Indice Puntaje CF'!$A$4:$R$347,D2517,0)</f>
        <v>0.17154223029336502</v>
      </c>
      <c r="D2517">
        <v>9</v>
      </c>
    </row>
    <row r="2518" spans="1:4" x14ac:dyDescent="0.25">
      <c r="A2518" s="8" t="s">
        <v>409</v>
      </c>
      <c r="B2518" t="s">
        <v>428</v>
      </c>
      <c r="C2518" s="26">
        <f>VLOOKUP(A2518,'Indice Puntaje CF'!$A$4:$R$347,D2518,0)</f>
        <v>0</v>
      </c>
      <c r="D2518">
        <v>9</v>
      </c>
    </row>
    <row r="2519" spans="1:4" x14ac:dyDescent="0.25">
      <c r="A2519" s="8" t="s">
        <v>358</v>
      </c>
      <c r="B2519" t="s">
        <v>428</v>
      </c>
      <c r="C2519" s="26">
        <f>VLOOKUP(A2519,'Indice Puntaje CF'!$A$4:$R$347,D2519,0)</f>
        <v>0</v>
      </c>
      <c r="D2519">
        <v>9</v>
      </c>
    </row>
    <row r="2520" spans="1:4" x14ac:dyDescent="0.25">
      <c r="A2520" s="8" t="s">
        <v>106</v>
      </c>
      <c r="B2520" t="s">
        <v>428</v>
      </c>
      <c r="C2520" s="26">
        <f>VLOOKUP(A2520,'Indice Puntaje CF'!$A$4:$R$347,D2520,0)</f>
        <v>0.17154223029336502</v>
      </c>
      <c r="D2520">
        <v>9</v>
      </c>
    </row>
    <row r="2521" spans="1:4" x14ac:dyDescent="0.25">
      <c r="A2521" s="8" t="s">
        <v>388</v>
      </c>
      <c r="B2521" t="s">
        <v>428</v>
      </c>
      <c r="C2521" s="26">
        <f>VLOOKUP(A2521,'Indice Puntaje CF'!$A$4:$R$347,D2521,0)</f>
        <v>0</v>
      </c>
      <c r="D2521">
        <v>9</v>
      </c>
    </row>
    <row r="2522" spans="1:4" x14ac:dyDescent="0.25">
      <c r="A2522" s="8" t="s">
        <v>160</v>
      </c>
      <c r="B2522" t="s">
        <v>428</v>
      </c>
      <c r="C2522" s="26">
        <f>VLOOKUP(A2522,'Indice Puntaje CF'!$A$4:$R$347,D2522,0)</f>
        <v>0.17154223029336502</v>
      </c>
      <c r="D2522">
        <v>9</v>
      </c>
    </row>
    <row r="2523" spans="1:4" x14ac:dyDescent="0.25">
      <c r="A2523" s="8" t="s">
        <v>120</v>
      </c>
      <c r="B2523" t="s">
        <v>428</v>
      </c>
      <c r="C2523" s="26">
        <f>VLOOKUP(A2523,'Indice Puntaje CF'!$A$4:$R$347,D2523,0)</f>
        <v>0</v>
      </c>
      <c r="D2523">
        <v>9</v>
      </c>
    </row>
    <row r="2524" spans="1:4" x14ac:dyDescent="0.25">
      <c r="A2524" s="8" t="s">
        <v>263</v>
      </c>
      <c r="B2524" t="s">
        <v>428</v>
      </c>
      <c r="C2524" s="26">
        <f>VLOOKUP(A2524,'Indice Puntaje CF'!$A$4:$R$347,D2524,0)</f>
        <v>0.67913650279622229</v>
      </c>
      <c r="D2524">
        <v>9</v>
      </c>
    </row>
    <row r="2525" spans="1:4" x14ac:dyDescent="0.25">
      <c r="A2525" s="8" t="s">
        <v>96</v>
      </c>
      <c r="B2525" t="s">
        <v>428</v>
      </c>
      <c r="C2525" s="26">
        <f>VLOOKUP(A2525,'Indice Puntaje CF'!$A$4:$R$347,D2525,0)</f>
        <v>0.17154223029336502</v>
      </c>
      <c r="D2525">
        <v>9</v>
      </c>
    </row>
    <row r="2526" spans="1:4" x14ac:dyDescent="0.25">
      <c r="A2526" s="8" t="s">
        <v>98</v>
      </c>
      <c r="B2526" t="s">
        <v>428</v>
      </c>
      <c r="C2526" s="26">
        <f>VLOOKUP(A2526,'Indice Puntaje CF'!$A$4:$R$347,D2526,0)</f>
        <v>0.67913650279622229</v>
      </c>
      <c r="D2526">
        <v>9</v>
      </c>
    </row>
    <row r="2527" spans="1:4" x14ac:dyDescent="0.25">
      <c r="A2527" s="8" t="s">
        <v>264</v>
      </c>
      <c r="B2527" t="s">
        <v>428</v>
      </c>
      <c r="C2527" s="26">
        <f>VLOOKUP(A2527,'Indice Puntaje CF'!$A$4:$R$347,D2527,0)</f>
        <v>0.17154223029336502</v>
      </c>
      <c r="D2527">
        <v>9</v>
      </c>
    </row>
    <row r="2528" spans="1:4" x14ac:dyDescent="0.25">
      <c r="A2528" s="8" t="s">
        <v>126</v>
      </c>
      <c r="B2528" t="s">
        <v>428</v>
      </c>
      <c r="C2528" s="26">
        <f>VLOOKUP(A2528,'Indice Puntaje CF'!$A$4:$R$347,D2528,0)</f>
        <v>0.17154223029336502</v>
      </c>
      <c r="D2528">
        <v>9</v>
      </c>
    </row>
    <row r="2529" spans="1:4" x14ac:dyDescent="0.25">
      <c r="A2529" s="8" t="s">
        <v>222</v>
      </c>
      <c r="B2529" t="s">
        <v>428</v>
      </c>
      <c r="C2529" s="26">
        <f>VLOOKUP(A2529,'Indice Puntaje CF'!$A$4:$R$347,D2529,0)</f>
        <v>0.17154223029336502</v>
      </c>
      <c r="D2529">
        <v>9</v>
      </c>
    </row>
    <row r="2530" spans="1:4" x14ac:dyDescent="0.25">
      <c r="A2530" s="8" t="s">
        <v>389</v>
      </c>
      <c r="B2530" t="s">
        <v>428</v>
      </c>
      <c r="C2530" s="26">
        <f>VLOOKUP(A2530,'Indice Puntaje CF'!$A$4:$R$347,D2530,0)</f>
        <v>0</v>
      </c>
      <c r="D2530">
        <v>9</v>
      </c>
    </row>
    <row r="2531" spans="1:4" x14ac:dyDescent="0.25">
      <c r="A2531" s="8" t="s">
        <v>127</v>
      </c>
      <c r="B2531" t="s">
        <v>428</v>
      </c>
      <c r="C2531" s="26">
        <f>VLOOKUP(A2531,'Indice Puntaje CF'!$A$4:$R$347,D2531,0)</f>
        <v>0.41483100835130066</v>
      </c>
      <c r="D2531">
        <v>9</v>
      </c>
    </row>
    <row r="2532" spans="1:4" x14ac:dyDescent="0.25">
      <c r="A2532" s="8" t="s">
        <v>187</v>
      </c>
      <c r="B2532" t="s">
        <v>428</v>
      </c>
      <c r="C2532" s="26">
        <f>VLOOKUP(A2532,'Indice Puntaje CF'!$A$4:$R$347,D2532,0)</f>
        <v>0.17154223029336502</v>
      </c>
      <c r="D2532">
        <v>9</v>
      </c>
    </row>
    <row r="2533" spans="1:4" x14ac:dyDescent="0.25">
      <c r="A2533" s="8" t="s">
        <v>114</v>
      </c>
      <c r="B2533" t="s">
        <v>428</v>
      </c>
      <c r="C2533" s="26">
        <f>VLOOKUP(A2533,'Indice Puntaje CF'!$A$4:$R$347,D2533,0)</f>
        <v>0.17154223029336502</v>
      </c>
      <c r="D2533">
        <v>9</v>
      </c>
    </row>
    <row r="2534" spans="1:4" x14ac:dyDescent="0.25">
      <c r="A2534" s="8" t="s">
        <v>238</v>
      </c>
      <c r="B2534" t="s">
        <v>428</v>
      </c>
      <c r="C2534" s="26">
        <f>VLOOKUP(A2534,'Indice Puntaje CF'!$A$4:$R$347,D2534,0)</f>
        <v>0</v>
      </c>
      <c r="D2534">
        <v>9</v>
      </c>
    </row>
    <row r="2535" spans="1:4" x14ac:dyDescent="0.25">
      <c r="A2535" s="8" t="s">
        <v>135</v>
      </c>
      <c r="B2535" t="s">
        <v>428</v>
      </c>
      <c r="C2535" s="26">
        <f>VLOOKUP(A2535,'Indice Puntaje CF'!$A$4:$R$347,D2535,0)</f>
        <v>0.17154223029336502</v>
      </c>
      <c r="D2535">
        <v>9</v>
      </c>
    </row>
    <row r="2536" spans="1:4" x14ac:dyDescent="0.25">
      <c r="A2536" s="8" t="s">
        <v>301</v>
      </c>
      <c r="B2536" t="s">
        <v>428</v>
      </c>
      <c r="C2536" s="26">
        <f>VLOOKUP(A2536,'Indice Puntaje CF'!$A$4:$R$347,D2536,0)</f>
        <v>0.17154223029336502</v>
      </c>
      <c r="D2536">
        <v>9</v>
      </c>
    </row>
    <row r="2537" spans="1:4" x14ac:dyDescent="0.25">
      <c r="A2537" s="8" t="s">
        <v>286</v>
      </c>
      <c r="B2537" t="s">
        <v>428</v>
      </c>
      <c r="C2537" s="26">
        <f>VLOOKUP(A2537,'Indice Puntaje CF'!$A$4:$R$347,D2537,0)</f>
        <v>0</v>
      </c>
      <c r="D2537">
        <v>9</v>
      </c>
    </row>
    <row r="2538" spans="1:4" x14ac:dyDescent="0.25">
      <c r="A2538" s="8" t="s">
        <v>302</v>
      </c>
      <c r="B2538" t="s">
        <v>428</v>
      </c>
      <c r="C2538" s="26">
        <f>VLOOKUP(A2538,'Indice Puntaje CF'!$A$4:$R$347,D2538,0)</f>
        <v>0.67913650279622229</v>
      </c>
      <c r="D2538">
        <v>9</v>
      </c>
    </row>
    <row r="2539" spans="1:4" x14ac:dyDescent="0.25">
      <c r="A2539" s="8" t="s">
        <v>239</v>
      </c>
      <c r="B2539" t="s">
        <v>428</v>
      </c>
      <c r="C2539" s="26">
        <f>VLOOKUP(A2539,'Indice Puntaje CF'!$A$4:$R$347,D2539,0)</f>
        <v>0.17154223029336502</v>
      </c>
      <c r="D2539">
        <v>9</v>
      </c>
    </row>
    <row r="2540" spans="1:4" x14ac:dyDescent="0.25">
      <c r="A2540" s="8" t="s">
        <v>380</v>
      </c>
      <c r="B2540" t="s">
        <v>428</v>
      </c>
      <c r="C2540" s="26">
        <f>VLOOKUP(A2540,'Indice Puntaje CF'!$A$4:$R$347,D2540,0)</f>
        <v>0.17154223029336502</v>
      </c>
      <c r="D2540">
        <v>9</v>
      </c>
    </row>
    <row r="2541" spans="1:4" x14ac:dyDescent="0.25">
      <c r="A2541" s="8" t="s">
        <v>365</v>
      </c>
      <c r="B2541" t="s">
        <v>428</v>
      </c>
      <c r="C2541" s="26">
        <f>VLOOKUP(A2541,'Indice Puntaje CF'!$A$4:$R$347,D2541,0)</f>
        <v>0.17154223029336502</v>
      </c>
      <c r="D2541">
        <v>9</v>
      </c>
    </row>
    <row r="2542" spans="1:4" x14ac:dyDescent="0.25">
      <c r="A2542" s="8" t="s">
        <v>366</v>
      </c>
      <c r="B2542" t="s">
        <v>428</v>
      </c>
      <c r="C2542" s="26">
        <f>VLOOKUP(A2542,'Indice Puntaje CF'!$A$4:$R$347,D2542,0)</f>
        <v>0</v>
      </c>
      <c r="D2542">
        <v>9</v>
      </c>
    </row>
    <row r="2543" spans="1:4" x14ac:dyDescent="0.25">
      <c r="A2543" s="8" t="s">
        <v>80</v>
      </c>
      <c r="B2543" t="s">
        <v>428</v>
      </c>
      <c r="C2543" s="26">
        <f>VLOOKUP(A2543,'Indice Puntaje CF'!$A$4:$R$347,D2543,0)</f>
        <v>0.17154223029336502</v>
      </c>
      <c r="D2543">
        <v>9</v>
      </c>
    </row>
    <row r="2544" spans="1:4" x14ac:dyDescent="0.25">
      <c r="A2544" s="8" t="s">
        <v>149</v>
      </c>
      <c r="B2544" t="s">
        <v>428</v>
      </c>
      <c r="C2544" s="26">
        <f>VLOOKUP(A2544,'Indice Puntaje CF'!$A$4:$R$347,D2544,0)</f>
        <v>0.41483100835130066</v>
      </c>
      <c r="D2544">
        <v>9</v>
      </c>
    </row>
    <row r="2545" spans="1:4" x14ac:dyDescent="0.25">
      <c r="A2545" s="8" t="s">
        <v>317</v>
      </c>
      <c r="B2545" t="s">
        <v>428</v>
      </c>
      <c r="C2545" s="26">
        <f>VLOOKUP(A2545,'Indice Puntaje CF'!$A$4:$R$347,D2545,0)</f>
        <v>0.17154223029336502</v>
      </c>
      <c r="D2545">
        <v>9</v>
      </c>
    </row>
    <row r="2546" spans="1:4" x14ac:dyDescent="0.25">
      <c r="A2546" s="8" t="s">
        <v>161</v>
      </c>
      <c r="B2546" t="s">
        <v>428</v>
      </c>
      <c r="C2546" s="26">
        <f>VLOOKUP(A2546,'Indice Puntaje CF'!$A$4:$R$347,D2546,0)</f>
        <v>0</v>
      </c>
      <c r="D2546">
        <v>9</v>
      </c>
    </row>
    <row r="2547" spans="1:4" x14ac:dyDescent="0.25">
      <c r="A2547" s="8" t="s">
        <v>115</v>
      </c>
      <c r="B2547" t="s">
        <v>428</v>
      </c>
      <c r="C2547" s="26">
        <f>VLOOKUP(A2547,'Indice Puntaje CF'!$A$4:$R$347,D2547,0)</f>
        <v>0.67913650279622229</v>
      </c>
      <c r="D2547">
        <v>9</v>
      </c>
    </row>
    <row r="2548" spans="1:4" x14ac:dyDescent="0.25">
      <c r="A2548" s="8" t="s">
        <v>240</v>
      </c>
      <c r="B2548" t="s">
        <v>428</v>
      </c>
      <c r="C2548" s="26">
        <f>VLOOKUP(A2548,'Indice Puntaje CF'!$A$4:$R$347,D2548,0)</f>
        <v>0.17154223029336502</v>
      </c>
      <c r="D2548">
        <v>9</v>
      </c>
    </row>
    <row r="2549" spans="1:4" x14ac:dyDescent="0.25">
      <c r="A2549" s="8" t="s">
        <v>162</v>
      </c>
      <c r="B2549" t="s">
        <v>428</v>
      </c>
      <c r="C2549" s="26">
        <f>VLOOKUP(A2549,'Indice Puntaje CF'!$A$4:$R$347,D2549,0)</f>
        <v>0.17154223029336502</v>
      </c>
      <c r="D2549">
        <v>9</v>
      </c>
    </row>
    <row r="2550" spans="1:4" x14ac:dyDescent="0.25">
      <c r="A2550" s="8" t="s">
        <v>318</v>
      </c>
      <c r="B2550" t="s">
        <v>428</v>
      </c>
      <c r="C2550" s="26">
        <f>VLOOKUP(A2550,'Indice Puntaje CF'!$A$4:$R$347,D2550,0)</f>
        <v>0.17154223029336502</v>
      </c>
      <c r="D2550">
        <v>9</v>
      </c>
    </row>
    <row r="2551" spans="1:4" x14ac:dyDescent="0.25">
      <c r="A2551" s="8" t="s">
        <v>287</v>
      </c>
      <c r="B2551" t="s">
        <v>428</v>
      </c>
      <c r="C2551" s="26">
        <f>VLOOKUP(A2551,'Indice Puntaje CF'!$A$4:$R$347,D2551,0)</f>
        <v>0.17154223029336502</v>
      </c>
      <c r="D2551">
        <v>9</v>
      </c>
    </row>
    <row r="2552" spans="1:4" x14ac:dyDescent="0.25">
      <c r="A2552" s="8" t="s">
        <v>79</v>
      </c>
      <c r="B2552" t="s">
        <v>428</v>
      </c>
      <c r="C2552" s="26">
        <f>VLOOKUP(A2552,'Indice Puntaje CF'!$A$4:$R$347,D2552,0)</f>
        <v>0.43584772473828676</v>
      </c>
      <c r="D2552">
        <v>9</v>
      </c>
    </row>
    <row r="2553" spans="1:4" x14ac:dyDescent="0.25">
      <c r="A2553" s="8" t="s">
        <v>202</v>
      </c>
      <c r="B2553" t="s">
        <v>428</v>
      </c>
      <c r="C2553" s="26">
        <f>VLOOKUP(A2553,'Indice Puntaje CF'!$A$4:$R$347,D2553,0)</f>
        <v>0.17154223029336502</v>
      </c>
      <c r="D2553">
        <v>9</v>
      </c>
    </row>
    <row r="2554" spans="1:4" x14ac:dyDescent="0.25">
      <c r="A2554" s="8" t="s">
        <v>207</v>
      </c>
      <c r="B2554" t="s">
        <v>428</v>
      </c>
      <c r="C2554" s="26">
        <f>VLOOKUP(A2554,'Indice Puntaje CF'!$A$4:$R$347,D2554,0)</f>
        <v>0.17154223029336502</v>
      </c>
      <c r="D2554">
        <v>9</v>
      </c>
    </row>
    <row r="2555" spans="1:4" x14ac:dyDescent="0.25">
      <c r="A2555" s="8" t="s">
        <v>214</v>
      </c>
      <c r="B2555" t="s">
        <v>428</v>
      </c>
      <c r="C2555" s="26">
        <f>VLOOKUP(A2555,'Indice Puntaje CF'!$A$4:$R$347,D2555,0)</f>
        <v>0.17154223029336502</v>
      </c>
      <c r="D2555">
        <v>9</v>
      </c>
    </row>
    <row r="2556" spans="1:4" x14ac:dyDescent="0.25">
      <c r="A2556" s="8" t="s">
        <v>122</v>
      </c>
      <c r="B2556" t="s">
        <v>428</v>
      </c>
      <c r="C2556" s="26">
        <f>VLOOKUP(A2556,'Indice Puntaje CF'!$A$4:$R$347,D2556,0)</f>
        <v>0.67913650279622229</v>
      </c>
      <c r="D2556">
        <v>9</v>
      </c>
    </row>
    <row r="2557" spans="1:4" x14ac:dyDescent="0.25">
      <c r="A2557" s="8" t="s">
        <v>410</v>
      </c>
      <c r="B2557" t="s">
        <v>428</v>
      </c>
      <c r="C2557" s="26">
        <f>VLOOKUP(A2557,'Indice Puntaje CF'!$A$4:$R$347,D2557,0)</f>
        <v>0</v>
      </c>
      <c r="D2557">
        <v>9</v>
      </c>
    </row>
    <row r="2558" spans="1:4" x14ac:dyDescent="0.25">
      <c r="A2558" s="8" t="s">
        <v>143</v>
      </c>
      <c r="B2558" t="s">
        <v>428</v>
      </c>
      <c r="C2558" s="26">
        <f>VLOOKUP(A2558,'Indice Puntaje CF'!$A$4:$R$347,D2558,0)</f>
        <v>0.67913650279622229</v>
      </c>
      <c r="D2558">
        <v>9</v>
      </c>
    </row>
    <row r="2559" spans="1:4" x14ac:dyDescent="0.25">
      <c r="A2559" s="8" t="s">
        <v>249</v>
      </c>
      <c r="B2559" t="s">
        <v>428</v>
      </c>
      <c r="C2559" s="26">
        <f>VLOOKUP(A2559,'Indice Puntaje CF'!$A$4:$R$347,D2559,0)</f>
        <v>0.17154223029336502</v>
      </c>
      <c r="D2559">
        <v>9</v>
      </c>
    </row>
    <row r="2560" spans="1:4" x14ac:dyDescent="0.25">
      <c r="A2560" s="8" t="s">
        <v>128</v>
      </c>
      <c r="B2560" t="s">
        <v>428</v>
      </c>
      <c r="C2560" s="26">
        <f>VLOOKUP(A2560,'Indice Puntaje CF'!$A$4:$R$347,D2560,0)</f>
        <v>0</v>
      </c>
      <c r="D2560">
        <v>9</v>
      </c>
    </row>
    <row r="2561" spans="1:4" x14ac:dyDescent="0.25">
      <c r="A2561" s="8" t="s">
        <v>203</v>
      </c>
      <c r="B2561" t="s">
        <v>428</v>
      </c>
      <c r="C2561" s="26">
        <f>VLOOKUP(A2561,'Indice Puntaje CF'!$A$4:$R$347,D2561,0)</f>
        <v>0.17154223029336502</v>
      </c>
      <c r="D2561">
        <v>9</v>
      </c>
    </row>
    <row r="2562" spans="1:4" x14ac:dyDescent="0.25">
      <c r="A2562" s="8" t="s">
        <v>265</v>
      </c>
      <c r="B2562" t="s">
        <v>428</v>
      </c>
      <c r="C2562" s="26">
        <f>VLOOKUP(A2562,'Indice Puntaje CF'!$A$4:$R$347,D2562,0)</f>
        <v>0.17154223029336502</v>
      </c>
      <c r="D2562">
        <v>9</v>
      </c>
    </row>
    <row r="2563" spans="1:4" x14ac:dyDescent="0.25">
      <c r="A2563" s="8" t="s">
        <v>150</v>
      </c>
      <c r="B2563" t="s">
        <v>428</v>
      </c>
      <c r="C2563" s="26">
        <f>VLOOKUP(A2563,'Indice Puntaje CF'!$A$4:$R$347,D2563,0)</f>
        <v>0.17154223029336502</v>
      </c>
      <c r="D2563">
        <v>9</v>
      </c>
    </row>
    <row r="2564" spans="1:4" x14ac:dyDescent="0.25">
      <c r="A2564" s="8" t="s">
        <v>136</v>
      </c>
      <c r="B2564" t="s">
        <v>428</v>
      </c>
      <c r="C2564" s="26">
        <f>VLOOKUP(A2564,'Indice Puntaje CF'!$A$4:$R$347,D2564,0)</f>
        <v>0.67913650279622229</v>
      </c>
      <c r="D2564">
        <v>9</v>
      </c>
    </row>
    <row r="2565" spans="1:4" x14ac:dyDescent="0.25">
      <c r="A2565" s="8" t="s">
        <v>377</v>
      </c>
      <c r="B2565" t="s">
        <v>428</v>
      </c>
      <c r="C2565" s="26">
        <f>VLOOKUP(A2565,'Indice Puntaje CF'!$A$4:$R$347,D2565,0)</f>
        <v>0</v>
      </c>
      <c r="D2565">
        <v>9</v>
      </c>
    </row>
    <row r="2566" spans="1:4" x14ac:dyDescent="0.25">
      <c r="A2566" s="8" t="s">
        <v>319</v>
      </c>
      <c r="B2566" t="s">
        <v>428</v>
      </c>
      <c r="C2566" s="26">
        <f>VLOOKUP(A2566,'Indice Puntaje CF'!$A$4:$R$347,D2566,0)</f>
        <v>0.17154223029336502</v>
      </c>
      <c r="D2566">
        <v>9</v>
      </c>
    </row>
    <row r="2567" spans="1:4" x14ac:dyDescent="0.25">
      <c r="A2567" s="8" t="s">
        <v>188</v>
      </c>
      <c r="B2567" t="s">
        <v>428</v>
      </c>
      <c r="C2567" s="26">
        <f>VLOOKUP(A2567,'Indice Puntaje CF'!$A$4:$R$347,D2567,0)</f>
        <v>0.41483100835130066</v>
      </c>
      <c r="D2567">
        <v>9</v>
      </c>
    </row>
    <row r="2568" spans="1:4" x14ac:dyDescent="0.25">
      <c r="A2568" s="8" t="s">
        <v>97</v>
      </c>
      <c r="B2568" t="s">
        <v>428</v>
      </c>
      <c r="C2568" s="26">
        <f>VLOOKUP(A2568,'Indice Puntaje CF'!$A$4:$R$347,D2568,0)</f>
        <v>0</v>
      </c>
      <c r="D2568">
        <v>9</v>
      </c>
    </row>
    <row r="2569" spans="1:4" x14ac:dyDescent="0.25">
      <c r="A2569" s="8" t="s">
        <v>189</v>
      </c>
      <c r="B2569" t="s">
        <v>428</v>
      </c>
      <c r="C2569" s="26">
        <f>VLOOKUP(A2569,'Indice Puntaje CF'!$A$4:$R$347,D2569,0)</f>
        <v>0.17154223029336502</v>
      </c>
      <c r="D2569">
        <v>9</v>
      </c>
    </row>
    <row r="2570" spans="1:4" x14ac:dyDescent="0.25">
      <c r="A2570" s="8" t="s">
        <v>390</v>
      </c>
      <c r="B2570" t="s">
        <v>428</v>
      </c>
      <c r="C2570" s="26">
        <f>VLOOKUP(A2570,'Indice Puntaje CF'!$A$4:$R$347,D2570,0)</f>
        <v>0.17154223029336502</v>
      </c>
      <c r="D2570">
        <v>9</v>
      </c>
    </row>
    <row r="2571" spans="1:4" x14ac:dyDescent="0.25">
      <c r="A2571" s="8" t="s">
        <v>137</v>
      </c>
      <c r="B2571" t="s">
        <v>428</v>
      </c>
      <c r="C2571" s="26">
        <f>VLOOKUP(A2571,'Indice Puntaje CF'!$A$4:$R$347,D2571,0)</f>
        <v>0.17154223029336502</v>
      </c>
      <c r="D2571">
        <v>9</v>
      </c>
    </row>
    <row r="2572" spans="1:4" x14ac:dyDescent="0.25">
      <c r="A2572" s="8" t="s">
        <v>190</v>
      </c>
      <c r="B2572" t="s">
        <v>428</v>
      </c>
      <c r="C2572" s="26">
        <f>VLOOKUP(A2572,'Indice Puntaje CF'!$A$4:$R$347,D2572,0)</f>
        <v>0</v>
      </c>
      <c r="D2572">
        <v>9</v>
      </c>
    </row>
    <row r="2573" spans="1:4" x14ac:dyDescent="0.25">
      <c r="A2573" s="8" t="s">
        <v>340</v>
      </c>
      <c r="B2573" t="s">
        <v>428</v>
      </c>
      <c r="C2573" s="26">
        <f>VLOOKUP(A2573,'Indice Puntaje CF'!$A$4:$R$347,D2573,0)</f>
        <v>0.17154223029336502</v>
      </c>
      <c r="D2573">
        <v>9</v>
      </c>
    </row>
    <row r="2574" spans="1:4" x14ac:dyDescent="0.25">
      <c r="A2574" s="8" t="s">
        <v>413</v>
      </c>
      <c r="B2574" t="s">
        <v>428</v>
      </c>
      <c r="C2574" s="26">
        <f>VLOOKUP(A2574,'Indice Puntaje CF'!$A$4:$R$347,D2574,0)</f>
        <v>0</v>
      </c>
      <c r="D2574">
        <v>9</v>
      </c>
    </row>
    <row r="2575" spans="1:4" x14ac:dyDescent="0.25">
      <c r="A2575" s="8" t="s">
        <v>328</v>
      </c>
      <c r="B2575" t="s">
        <v>428</v>
      </c>
      <c r="C2575" s="26">
        <f>VLOOKUP(A2575,'Indice Puntaje CF'!$A$4:$R$347,D2575,0)</f>
        <v>0.17154223029336502</v>
      </c>
      <c r="D2575">
        <v>9</v>
      </c>
    </row>
    <row r="2576" spans="1:4" x14ac:dyDescent="0.25">
      <c r="A2576" s="8" t="s">
        <v>288</v>
      </c>
      <c r="B2576" t="s">
        <v>428</v>
      </c>
      <c r="C2576" s="26">
        <f>VLOOKUP(A2576,'Indice Puntaje CF'!$A$4:$R$347,D2576,0)</f>
        <v>0</v>
      </c>
      <c r="D2576">
        <v>9</v>
      </c>
    </row>
    <row r="2577" spans="1:4" x14ac:dyDescent="0.25">
      <c r="A2577" s="8" t="s">
        <v>303</v>
      </c>
      <c r="B2577" t="s">
        <v>428</v>
      </c>
      <c r="C2577" s="26">
        <f>VLOOKUP(A2577,'Indice Puntaje CF'!$A$4:$R$347,D2577,0)</f>
        <v>0</v>
      </c>
      <c r="D2577">
        <v>9</v>
      </c>
    </row>
    <row r="2578" spans="1:4" x14ac:dyDescent="0.25">
      <c r="A2578" s="8" t="s">
        <v>329</v>
      </c>
      <c r="B2578" t="s">
        <v>428</v>
      </c>
      <c r="C2578" s="26">
        <f>VLOOKUP(A2578,'Indice Puntaje CF'!$A$4:$R$347,D2578,0)</f>
        <v>0.17154223029336502</v>
      </c>
      <c r="D2578">
        <v>9</v>
      </c>
    </row>
    <row r="2579" spans="1:4" x14ac:dyDescent="0.25">
      <c r="A2579" s="8" t="s">
        <v>330</v>
      </c>
      <c r="B2579" t="s">
        <v>428</v>
      </c>
      <c r="C2579" s="26">
        <f>VLOOKUP(A2579,'Indice Puntaje CF'!$A$4:$R$347,D2579,0)</f>
        <v>0.17154223029336502</v>
      </c>
      <c r="D2579">
        <v>9</v>
      </c>
    </row>
    <row r="2580" spans="1:4" x14ac:dyDescent="0.25">
      <c r="A2580" s="8" t="s">
        <v>163</v>
      </c>
      <c r="B2580" t="s">
        <v>428</v>
      </c>
      <c r="C2580" s="26">
        <f>VLOOKUP(A2580,'Indice Puntaje CF'!$A$4:$R$347,D2580,0)</f>
        <v>0.67913650279622229</v>
      </c>
      <c r="D2580">
        <v>9</v>
      </c>
    </row>
    <row r="2581" spans="1:4" x14ac:dyDescent="0.25">
      <c r="A2581" s="8" t="s">
        <v>223</v>
      </c>
      <c r="B2581" t="s">
        <v>428</v>
      </c>
      <c r="C2581" s="26">
        <f>VLOOKUP(A2581,'Indice Puntaje CF'!$A$4:$R$347,D2581,0)</f>
        <v>0.17154223029336502</v>
      </c>
      <c r="D2581">
        <v>9</v>
      </c>
    </row>
    <row r="2582" spans="1:4" x14ac:dyDescent="0.25">
      <c r="A2582" s="8" t="s">
        <v>331</v>
      </c>
      <c r="B2582" t="s">
        <v>428</v>
      </c>
      <c r="C2582" s="26">
        <f>VLOOKUP(A2582,'Indice Puntaje CF'!$A$4:$R$347,D2582,0)</f>
        <v>0.17154223029336502</v>
      </c>
      <c r="D2582">
        <v>9</v>
      </c>
    </row>
    <row r="2583" spans="1:4" x14ac:dyDescent="0.25">
      <c r="A2583" s="8" t="s">
        <v>381</v>
      </c>
      <c r="B2583" t="s">
        <v>428</v>
      </c>
      <c r="C2583" s="26">
        <f>VLOOKUP(A2583,'Indice Puntaje CF'!$A$4:$R$347,D2583,0)</f>
        <v>0</v>
      </c>
      <c r="D2583">
        <v>9</v>
      </c>
    </row>
    <row r="2584" spans="1:4" x14ac:dyDescent="0.25">
      <c r="A2584" s="8" t="s">
        <v>116</v>
      </c>
      <c r="B2584" t="s">
        <v>428</v>
      </c>
      <c r="C2584" s="26">
        <f>VLOOKUP(A2584,'Indice Puntaje CF'!$A$4:$R$347,D2584,0)</f>
        <v>0.17154223029336502</v>
      </c>
      <c r="D2584">
        <v>9</v>
      </c>
    </row>
    <row r="2585" spans="1:4" x14ac:dyDescent="0.25">
      <c r="A2585" s="8" t="s">
        <v>224</v>
      </c>
      <c r="B2585" t="s">
        <v>428</v>
      </c>
      <c r="C2585" s="26">
        <f>VLOOKUP(A2585,'Indice Puntaje CF'!$A$4:$R$347,D2585,0)</f>
        <v>0.17154223029336502</v>
      </c>
      <c r="D2585">
        <v>9</v>
      </c>
    </row>
    <row r="2586" spans="1:4" x14ac:dyDescent="0.25">
      <c r="A2586" s="8" t="s">
        <v>250</v>
      </c>
      <c r="B2586" t="s">
        <v>428</v>
      </c>
      <c r="C2586" s="26">
        <f>VLOOKUP(A2586,'Indice Puntaje CF'!$A$4:$R$347,D2586,0)</f>
        <v>0.17154223029336502</v>
      </c>
      <c r="D2586">
        <v>9</v>
      </c>
    </row>
    <row r="2587" spans="1:4" x14ac:dyDescent="0.25">
      <c r="A2587" s="8" t="s">
        <v>208</v>
      </c>
      <c r="B2587" t="s">
        <v>428</v>
      </c>
      <c r="C2587" s="26">
        <f>VLOOKUP(A2587,'Indice Puntaje CF'!$A$4:$R$347,D2587,0)</f>
        <v>0.17154223029336502</v>
      </c>
      <c r="D2587">
        <v>9</v>
      </c>
    </row>
    <row r="2588" spans="1:4" x14ac:dyDescent="0.25">
      <c r="A2588" s="8" t="s">
        <v>275</v>
      </c>
      <c r="B2588" t="s">
        <v>428</v>
      </c>
      <c r="C2588" s="26">
        <f>VLOOKUP(A2588,'Indice Puntaje CF'!$A$4:$R$347,D2588,0)</f>
        <v>0</v>
      </c>
      <c r="D2588">
        <v>9</v>
      </c>
    </row>
    <row r="2589" spans="1:4" x14ac:dyDescent="0.25">
      <c r="A2589" s="8" t="s">
        <v>304</v>
      </c>
      <c r="B2589" t="s">
        <v>428</v>
      </c>
      <c r="C2589" s="26">
        <f>VLOOKUP(A2589,'Indice Puntaje CF'!$A$4:$R$347,D2589,0)</f>
        <v>0.17154223029336502</v>
      </c>
      <c r="D2589">
        <v>9</v>
      </c>
    </row>
    <row r="2590" spans="1:4" x14ac:dyDescent="0.25">
      <c r="A2590" s="8" t="s">
        <v>305</v>
      </c>
      <c r="B2590" t="s">
        <v>428</v>
      </c>
      <c r="C2590" s="26">
        <f>VLOOKUP(A2590,'Indice Puntaje CF'!$A$4:$R$347,D2590,0)</f>
        <v>0.17154223029336502</v>
      </c>
      <c r="D2590">
        <v>9</v>
      </c>
    </row>
    <row r="2591" spans="1:4" x14ac:dyDescent="0.25">
      <c r="A2591" s="8" t="s">
        <v>417</v>
      </c>
      <c r="B2591" t="s">
        <v>428</v>
      </c>
      <c r="C2591" s="26">
        <f>VLOOKUP(A2591,'Indice Puntaje CF'!$A$4:$R$347,D2591,0)</f>
        <v>0</v>
      </c>
      <c r="D2591">
        <v>9</v>
      </c>
    </row>
    <row r="2592" spans="1:4" x14ac:dyDescent="0.25">
      <c r="A2592" s="8" t="s">
        <v>289</v>
      </c>
      <c r="B2592" t="s">
        <v>428</v>
      </c>
      <c r="C2592" s="26">
        <f>VLOOKUP(A2592,'Indice Puntaje CF'!$A$4:$R$347,D2592,0)</f>
        <v>0.67913650279622229</v>
      </c>
      <c r="D2592">
        <v>9</v>
      </c>
    </row>
    <row r="2593" spans="1:4" x14ac:dyDescent="0.25">
      <c r="A2593" s="8" t="s">
        <v>129</v>
      </c>
      <c r="B2593" t="s">
        <v>428</v>
      </c>
      <c r="C2593" s="26">
        <f>VLOOKUP(A2593,'Indice Puntaje CF'!$A$4:$R$347,D2593,0)</f>
        <v>0.67913650279622229</v>
      </c>
      <c r="D2593">
        <v>9</v>
      </c>
    </row>
    <row r="2594" spans="1:4" x14ac:dyDescent="0.25">
      <c r="A2594" s="8" t="s">
        <v>414</v>
      </c>
      <c r="B2594" t="s">
        <v>428</v>
      </c>
      <c r="C2594" s="26">
        <f>VLOOKUP(A2594,'Indice Puntaje CF'!$A$4:$R$347,D2594,0)</f>
        <v>0</v>
      </c>
      <c r="D2594">
        <v>9</v>
      </c>
    </row>
    <row r="2595" spans="1:4" x14ac:dyDescent="0.25">
      <c r="A2595" s="8" t="s">
        <v>306</v>
      </c>
      <c r="B2595" t="s">
        <v>428</v>
      </c>
      <c r="C2595" s="26">
        <f>VLOOKUP(A2595,'Indice Puntaje CF'!$A$4:$R$347,D2595,0)</f>
        <v>0.17154223029336502</v>
      </c>
      <c r="D2595">
        <v>9</v>
      </c>
    </row>
    <row r="2596" spans="1:4" x14ac:dyDescent="0.25">
      <c r="A2596" s="8" t="s">
        <v>241</v>
      </c>
      <c r="B2596" t="s">
        <v>428</v>
      </c>
      <c r="C2596" s="26">
        <f>VLOOKUP(A2596,'Indice Puntaje CF'!$A$4:$R$347,D2596,0)</f>
        <v>0.41483100835130066</v>
      </c>
      <c r="D2596">
        <v>9</v>
      </c>
    </row>
    <row r="2597" spans="1:4" x14ac:dyDescent="0.25">
      <c r="A2597" s="8" t="s">
        <v>251</v>
      </c>
      <c r="B2597" t="s">
        <v>428</v>
      </c>
      <c r="C2597" s="26">
        <f>VLOOKUP(A2597,'Indice Puntaje CF'!$A$4:$R$347,D2597,0)</f>
        <v>0.17154223029336502</v>
      </c>
      <c r="D2597">
        <v>9</v>
      </c>
    </row>
    <row r="2598" spans="1:4" x14ac:dyDescent="0.25">
      <c r="A2598" s="8" t="s">
        <v>420</v>
      </c>
      <c r="B2598" t="s">
        <v>428</v>
      </c>
      <c r="C2598" s="26">
        <f>VLOOKUP(A2598,'Indice Puntaje CF'!$A$4:$R$347,D2598,0)</f>
        <v>0</v>
      </c>
      <c r="D2598">
        <v>9</v>
      </c>
    </row>
    <row r="2599" spans="1:4" x14ac:dyDescent="0.25">
      <c r="A2599" s="8" t="s">
        <v>130</v>
      </c>
      <c r="B2599" t="s">
        <v>428</v>
      </c>
      <c r="C2599" s="26">
        <f>VLOOKUP(A2599,'Indice Puntaje CF'!$A$4:$R$347,D2599,0)</f>
        <v>0.41483100835130066</v>
      </c>
      <c r="D2599">
        <v>9</v>
      </c>
    </row>
    <row r="2600" spans="1:4" x14ac:dyDescent="0.25">
      <c r="A2600" s="8" t="s">
        <v>151</v>
      </c>
      <c r="B2600" t="s">
        <v>428</v>
      </c>
      <c r="C2600" s="26">
        <f>VLOOKUP(A2600,'Indice Puntaje CF'!$A$4:$R$347,D2600,0)</f>
        <v>0.17154223029336502</v>
      </c>
      <c r="D2600">
        <v>9</v>
      </c>
    </row>
    <row r="2601" spans="1:4" x14ac:dyDescent="0.25">
      <c r="A2601" s="8" t="s">
        <v>215</v>
      </c>
      <c r="B2601" t="s">
        <v>428</v>
      </c>
      <c r="C2601" s="26">
        <f>VLOOKUP(A2601,'Indice Puntaje CF'!$A$4:$R$347,D2601,0)</f>
        <v>0</v>
      </c>
      <c r="D2601">
        <v>9</v>
      </c>
    </row>
    <row r="2602" spans="1:4" x14ac:dyDescent="0.25">
      <c r="A2602" s="8" t="s">
        <v>242</v>
      </c>
      <c r="B2602" t="s">
        <v>428</v>
      </c>
      <c r="C2602" s="26">
        <f>VLOOKUP(A2602,'Indice Puntaje CF'!$A$4:$R$347,D2602,0)</f>
        <v>0.41483100835130066</v>
      </c>
      <c r="D2602">
        <v>9</v>
      </c>
    </row>
    <row r="2603" spans="1:4" x14ac:dyDescent="0.25">
      <c r="A2603" s="8" t="s">
        <v>92</v>
      </c>
      <c r="B2603" t="s">
        <v>428</v>
      </c>
      <c r="C2603" s="26">
        <f>VLOOKUP(A2603,'Indice Puntaje CF'!$A$4:$R$347,D2603,0)</f>
        <v>0.67913650279622229</v>
      </c>
      <c r="D2603">
        <v>9</v>
      </c>
    </row>
    <row r="2604" spans="1:4" x14ac:dyDescent="0.25">
      <c r="A2604" s="8" t="s">
        <v>394</v>
      </c>
      <c r="B2604" t="s">
        <v>428</v>
      </c>
      <c r="C2604" s="26">
        <f>VLOOKUP(A2604,'Indice Puntaje CF'!$A$4:$R$347,D2604,0)</f>
        <v>0</v>
      </c>
      <c r="D2604">
        <v>9</v>
      </c>
    </row>
    <row r="2605" spans="1:4" x14ac:dyDescent="0.25">
      <c r="A2605" s="8" t="s">
        <v>191</v>
      </c>
      <c r="B2605" t="s">
        <v>428</v>
      </c>
      <c r="C2605" s="26">
        <f>VLOOKUP(A2605,'Indice Puntaje CF'!$A$4:$R$347,D2605,0)</f>
        <v>0.17154223029336502</v>
      </c>
      <c r="D2605">
        <v>9</v>
      </c>
    </row>
    <row r="2606" spans="1:4" x14ac:dyDescent="0.25">
      <c r="A2606" s="8" t="s">
        <v>123</v>
      </c>
      <c r="B2606" t="s">
        <v>428</v>
      </c>
      <c r="C2606" s="26">
        <f>VLOOKUP(A2606,'Indice Puntaje CF'!$A$4:$R$347,D2606,0)</f>
        <v>0.17154223029336502</v>
      </c>
      <c r="D2606">
        <v>9</v>
      </c>
    </row>
    <row r="2607" spans="1:4" x14ac:dyDescent="0.25">
      <c r="A2607" s="8" t="s">
        <v>276</v>
      </c>
      <c r="B2607" t="s">
        <v>428</v>
      </c>
      <c r="C2607" s="26">
        <f>VLOOKUP(A2607,'Indice Puntaje CF'!$A$4:$R$347,D2607,0)</f>
        <v>0.17154223029336502</v>
      </c>
      <c r="D2607">
        <v>9</v>
      </c>
    </row>
    <row r="2608" spans="1:4" x14ac:dyDescent="0.25">
      <c r="A2608" s="8" t="s">
        <v>320</v>
      </c>
      <c r="B2608" t="s">
        <v>428</v>
      </c>
      <c r="C2608" s="26">
        <f>VLOOKUP(A2608,'Indice Puntaje CF'!$A$4:$R$347,D2608,0)</f>
        <v>0.17154223029336502</v>
      </c>
      <c r="D2608">
        <v>9</v>
      </c>
    </row>
    <row r="2609" spans="1:4" x14ac:dyDescent="0.25">
      <c r="A2609" s="8" t="s">
        <v>252</v>
      </c>
      <c r="B2609" t="s">
        <v>428</v>
      </c>
      <c r="C2609" s="26">
        <f>VLOOKUP(A2609,'Indice Puntaje CF'!$A$4:$R$347,D2609,0)</f>
        <v>0</v>
      </c>
      <c r="D2609">
        <v>9</v>
      </c>
    </row>
    <row r="2610" spans="1:4" x14ac:dyDescent="0.25">
      <c r="A2610" s="8" t="s">
        <v>131</v>
      </c>
      <c r="B2610" t="s">
        <v>428</v>
      </c>
      <c r="C2610" s="26">
        <f>VLOOKUP(A2610,'Indice Puntaje CF'!$A$4:$R$347,D2610,0)</f>
        <v>0.67913650279622229</v>
      </c>
      <c r="D2610">
        <v>9</v>
      </c>
    </row>
    <row r="2611" spans="1:4" x14ac:dyDescent="0.25">
      <c r="A2611" s="8" t="s">
        <v>124</v>
      </c>
      <c r="B2611" t="s">
        <v>428</v>
      </c>
      <c r="C2611" s="26">
        <f>VLOOKUP(A2611,'Indice Puntaje CF'!$A$4:$R$347,D2611,0)</f>
        <v>0.41483100835130066</v>
      </c>
      <c r="D2611">
        <v>9</v>
      </c>
    </row>
    <row r="2612" spans="1:4" x14ac:dyDescent="0.25">
      <c r="A2612" s="8" t="s">
        <v>225</v>
      </c>
      <c r="B2612" t="s">
        <v>428</v>
      </c>
      <c r="C2612" s="26">
        <f>VLOOKUP(A2612,'Indice Puntaje CF'!$A$4:$R$347,D2612,0)</f>
        <v>0.17154223029336502</v>
      </c>
      <c r="D2612">
        <v>9</v>
      </c>
    </row>
    <row r="2613" spans="1:4" x14ac:dyDescent="0.25">
      <c r="A2613" s="8" t="s">
        <v>332</v>
      </c>
      <c r="B2613" t="s">
        <v>428</v>
      </c>
      <c r="C2613" s="26">
        <f>VLOOKUP(A2613,'Indice Puntaje CF'!$A$4:$R$347,D2613,0)</f>
        <v>0.17154223029336502</v>
      </c>
      <c r="D2613">
        <v>9</v>
      </c>
    </row>
    <row r="2614" spans="1:4" x14ac:dyDescent="0.25">
      <c r="A2614" s="8" t="s">
        <v>182</v>
      </c>
      <c r="B2614" t="s">
        <v>428</v>
      </c>
      <c r="C2614" s="26">
        <f>VLOOKUP(A2614,'Indice Puntaje CF'!$A$4:$R$347,D2614,0)</f>
        <v>0.17154223029336502</v>
      </c>
      <c r="D2614">
        <v>9</v>
      </c>
    </row>
    <row r="2615" spans="1:4" x14ac:dyDescent="0.25">
      <c r="A2615" s="8" t="s">
        <v>307</v>
      </c>
      <c r="B2615" t="s">
        <v>428</v>
      </c>
      <c r="C2615" s="26">
        <f>VLOOKUP(A2615,'Indice Puntaje CF'!$A$4:$R$347,D2615,0)</f>
        <v>0</v>
      </c>
      <c r="D2615">
        <v>9</v>
      </c>
    </row>
    <row r="2616" spans="1:4" x14ac:dyDescent="0.25">
      <c r="A2616" s="8" t="s">
        <v>333</v>
      </c>
      <c r="B2616" t="s">
        <v>428</v>
      </c>
      <c r="C2616" s="26">
        <f>VLOOKUP(A2616,'Indice Puntaje CF'!$A$4:$R$347,D2616,0)</f>
        <v>0.17154223029336502</v>
      </c>
      <c r="D2616">
        <v>9</v>
      </c>
    </row>
    <row r="2617" spans="1:4" x14ac:dyDescent="0.25">
      <c r="A2617" s="8" t="s">
        <v>347</v>
      </c>
      <c r="B2617" t="s">
        <v>428</v>
      </c>
      <c r="C2617" s="26">
        <f>VLOOKUP(A2617,'Indice Puntaje CF'!$A$4:$R$347,D2617,0)</f>
        <v>0</v>
      </c>
      <c r="D2617">
        <v>9</v>
      </c>
    </row>
    <row r="2618" spans="1:4" x14ac:dyDescent="0.25">
      <c r="A2618" s="8" t="s">
        <v>372</v>
      </c>
      <c r="B2618" t="s">
        <v>428</v>
      </c>
      <c r="C2618" s="26">
        <f>VLOOKUP(A2618,'Indice Puntaje CF'!$A$4:$R$347,D2618,0)</f>
        <v>0</v>
      </c>
      <c r="D2618">
        <v>9</v>
      </c>
    </row>
    <row r="2619" spans="1:4" x14ac:dyDescent="0.25">
      <c r="A2619" s="8" t="s">
        <v>277</v>
      </c>
      <c r="B2619" t="s">
        <v>428</v>
      </c>
      <c r="C2619" s="26">
        <f>VLOOKUP(A2619,'Indice Puntaje CF'!$A$4:$R$347,D2619,0)</f>
        <v>0.17154223029336502</v>
      </c>
      <c r="D2619">
        <v>9</v>
      </c>
    </row>
    <row r="2620" spans="1:4" x14ac:dyDescent="0.25">
      <c r="A2620" s="8" t="s">
        <v>82</v>
      </c>
      <c r="B2620" t="s">
        <v>428</v>
      </c>
      <c r="C2620" s="26">
        <f>VLOOKUP(A2620,'Indice Puntaje CF'!$A$4:$R$347,D2620,0)</f>
        <v>0.41483100835130066</v>
      </c>
      <c r="D2620">
        <v>9</v>
      </c>
    </row>
    <row r="2621" spans="1:4" x14ac:dyDescent="0.25">
      <c r="A2621" s="8" t="s">
        <v>104</v>
      </c>
      <c r="B2621" t="s">
        <v>428</v>
      </c>
      <c r="C2621" s="26">
        <f>VLOOKUP(A2621,'Indice Puntaje CF'!$A$4:$R$347,D2621,0)</f>
        <v>0.17154223029336502</v>
      </c>
      <c r="D2621">
        <v>9</v>
      </c>
    </row>
    <row r="2622" spans="1:4" x14ac:dyDescent="0.25">
      <c r="A2622" s="8" t="s">
        <v>367</v>
      </c>
      <c r="B2622" t="s">
        <v>428</v>
      </c>
      <c r="C2622" s="26">
        <f>VLOOKUP(A2622,'Indice Puntaje CF'!$A$4:$R$347,D2622,0)</f>
        <v>0</v>
      </c>
      <c r="D2622">
        <v>9</v>
      </c>
    </row>
    <row r="2623" spans="1:4" x14ac:dyDescent="0.25">
      <c r="A2623" s="8" t="s">
        <v>172</v>
      </c>
      <c r="B2623" t="s">
        <v>428</v>
      </c>
      <c r="C2623" s="26">
        <f>VLOOKUP(A2623,'Indice Puntaje CF'!$A$4:$R$347,D2623,0)</f>
        <v>0.67913650279622229</v>
      </c>
      <c r="D2623">
        <v>9</v>
      </c>
    </row>
    <row r="2624" spans="1:4" x14ac:dyDescent="0.25">
      <c r="A2624" s="8" t="s">
        <v>321</v>
      </c>
      <c r="B2624" t="s">
        <v>428</v>
      </c>
      <c r="C2624" s="26">
        <f>VLOOKUP(A2624,'Indice Puntaje CF'!$A$4:$R$347,D2624,0)</f>
        <v>0.41483100835130066</v>
      </c>
      <c r="D2624">
        <v>9</v>
      </c>
    </row>
    <row r="2625" spans="1:4" x14ac:dyDescent="0.25">
      <c r="A2625" s="8" t="s">
        <v>353</v>
      </c>
      <c r="B2625" t="s">
        <v>428</v>
      </c>
      <c r="C2625" s="26">
        <f>VLOOKUP(A2625,'Indice Puntaje CF'!$A$4:$R$347,D2625,0)</f>
        <v>0.17154223029336502</v>
      </c>
      <c r="D2625">
        <v>9</v>
      </c>
    </row>
    <row r="2626" spans="1:4" x14ac:dyDescent="0.25">
      <c r="A2626" s="8" t="s">
        <v>290</v>
      </c>
      <c r="B2626" t="s">
        <v>428</v>
      </c>
      <c r="C2626" s="26">
        <f>VLOOKUP(A2626,'Indice Puntaje CF'!$A$4:$R$347,D2626,0)</f>
        <v>0</v>
      </c>
      <c r="D2626">
        <v>9</v>
      </c>
    </row>
    <row r="2627" spans="1:4" x14ac:dyDescent="0.25">
      <c r="A2627" s="8" t="s">
        <v>334</v>
      </c>
      <c r="B2627" t="s">
        <v>428</v>
      </c>
      <c r="C2627" s="26">
        <f>VLOOKUP(A2627,'Indice Puntaje CF'!$A$4:$R$347,D2627,0)</f>
        <v>0</v>
      </c>
      <c r="D2627">
        <v>9</v>
      </c>
    </row>
    <row r="2628" spans="1:4" x14ac:dyDescent="0.25">
      <c r="A2628" s="8" t="s">
        <v>278</v>
      </c>
      <c r="B2628" t="s">
        <v>428</v>
      </c>
      <c r="C2628" s="26">
        <f>VLOOKUP(A2628,'Indice Puntaje CF'!$A$4:$R$347,D2628,0)</f>
        <v>0.17154223029336502</v>
      </c>
      <c r="D2628">
        <v>9</v>
      </c>
    </row>
    <row r="2629" spans="1:4" x14ac:dyDescent="0.25">
      <c r="A2629" s="8" t="s">
        <v>253</v>
      </c>
      <c r="B2629" t="s">
        <v>428</v>
      </c>
      <c r="C2629" s="26">
        <f>VLOOKUP(A2629,'Indice Puntaje CF'!$A$4:$R$347,D2629,0)</f>
        <v>0</v>
      </c>
      <c r="D2629">
        <v>9</v>
      </c>
    </row>
    <row r="2630" spans="1:4" x14ac:dyDescent="0.25">
      <c r="A2630" s="8" t="s">
        <v>322</v>
      </c>
      <c r="B2630" t="s">
        <v>428</v>
      </c>
      <c r="C2630" s="26">
        <f>VLOOKUP(A2630,'Indice Puntaje CF'!$A$4:$R$347,D2630,0)</f>
        <v>0.17154223029336502</v>
      </c>
      <c r="D2630">
        <v>9</v>
      </c>
    </row>
    <row r="2631" spans="1:4" x14ac:dyDescent="0.25">
      <c r="A2631" s="8" t="s">
        <v>132</v>
      </c>
      <c r="B2631" t="s">
        <v>428</v>
      </c>
      <c r="C2631" s="26">
        <f>VLOOKUP(A2631,'Indice Puntaje CF'!$A$4:$R$347,D2631,0)</f>
        <v>0.67913650279622229</v>
      </c>
      <c r="D2631">
        <v>9</v>
      </c>
    </row>
    <row r="2632" spans="1:4" x14ac:dyDescent="0.25">
      <c r="A2632" s="8" t="s">
        <v>341</v>
      </c>
      <c r="B2632" t="s">
        <v>428</v>
      </c>
      <c r="C2632" s="26">
        <f>VLOOKUP(A2632,'Indice Puntaje CF'!$A$4:$R$347,D2632,0)</f>
        <v>0.17154223029336502</v>
      </c>
      <c r="D2632">
        <v>9</v>
      </c>
    </row>
    <row r="2633" spans="1:4" x14ac:dyDescent="0.25">
      <c r="A2633" s="8" t="s">
        <v>308</v>
      </c>
      <c r="B2633" t="s">
        <v>428</v>
      </c>
      <c r="C2633" s="26">
        <f>VLOOKUP(A2633,'Indice Puntaje CF'!$A$4:$R$347,D2633,0)</f>
        <v>0</v>
      </c>
      <c r="D2633">
        <v>9</v>
      </c>
    </row>
    <row r="2634" spans="1:4" x14ac:dyDescent="0.25">
      <c r="A2634" s="8" t="s">
        <v>279</v>
      </c>
      <c r="B2634" t="s">
        <v>428</v>
      </c>
      <c r="C2634" s="26">
        <f>VLOOKUP(A2634,'Indice Puntaje CF'!$A$4:$R$347,D2634,0)</f>
        <v>0.17154223029336502</v>
      </c>
      <c r="D2634">
        <v>9</v>
      </c>
    </row>
    <row r="2635" spans="1:4" x14ac:dyDescent="0.25">
      <c r="A2635" s="8" t="s">
        <v>401</v>
      </c>
      <c r="B2635" t="s">
        <v>428</v>
      </c>
      <c r="C2635" s="26">
        <f>VLOOKUP(A2635,'Indice Puntaje CF'!$A$4:$R$347,D2635,0)</f>
        <v>0</v>
      </c>
      <c r="D2635">
        <v>9</v>
      </c>
    </row>
    <row r="2636" spans="1:4" x14ac:dyDescent="0.25">
      <c r="A2636" s="8" t="s">
        <v>323</v>
      </c>
      <c r="B2636" t="s">
        <v>428</v>
      </c>
      <c r="C2636" s="26">
        <f>VLOOKUP(A2636,'Indice Puntaje CF'!$A$4:$R$347,D2636,0)</f>
        <v>0.17154223029336502</v>
      </c>
      <c r="D2636">
        <v>9</v>
      </c>
    </row>
    <row r="2637" spans="1:4" x14ac:dyDescent="0.25">
      <c r="A2637" s="8" t="s">
        <v>84</v>
      </c>
      <c r="B2637" t="s">
        <v>428</v>
      </c>
      <c r="C2637" s="26">
        <f>VLOOKUP(A2637,'Indice Puntaje CF'!$A$4:$R$347,D2637,0)</f>
        <v>0.17154223029336502</v>
      </c>
      <c r="D2637">
        <v>9</v>
      </c>
    </row>
    <row r="2638" spans="1:4" x14ac:dyDescent="0.25">
      <c r="A2638" s="8" t="s">
        <v>152</v>
      </c>
      <c r="B2638" t="s">
        <v>428</v>
      </c>
      <c r="C2638" s="26">
        <f>VLOOKUP(A2638,'Indice Puntaje CF'!$A$4:$R$347,D2638,0)</f>
        <v>0.67913650279622229</v>
      </c>
      <c r="D2638">
        <v>9</v>
      </c>
    </row>
    <row r="2639" spans="1:4" x14ac:dyDescent="0.25">
      <c r="A2639" s="8" t="s">
        <v>93</v>
      </c>
      <c r="B2639" t="s">
        <v>428</v>
      </c>
      <c r="C2639" s="26">
        <f>VLOOKUP(A2639,'Indice Puntaje CF'!$A$4:$R$347,D2639,0)</f>
        <v>0.67913650279622229</v>
      </c>
      <c r="D2639">
        <v>9</v>
      </c>
    </row>
    <row r="2640" spans="1:4" x14ac:dyDescent="0.25">
      <c r="A2640" s="8" t="s">
        <v>226</v>
      </c>
      <c r="B2640" t="s">
        <v>428</v>
      </c>
      <c r="C2640" s="26">
        <f>VLOOKUP(A2640,'Indice Puntaje CF'!$A$4:$R$347,D2640,0)</f>
        <v>0.17154223029336502</v>
      </c>
      <c r="D2640">
        <v>9</v>
      </c>
    </row>
    <row r="2641" spans="1:4" x14ac:dyDescent="0.25">
      <c r="A2641" s="8" t="s">
        <v>164</v>
      </c>
      <c r="B2641" t="s">
        <v>428</v>
      </c>
      <c r="C2641" s="26">
        <f>VLOOKUP(A2641,'Indice Puntaje CF'!$A$4:$R$347,D2641,0)</f>
        <v>0.17154223029336502</v>
      </c>
      <c r="D2641">
        <v>9</v>
      </c>
    </row>
    <row r="2642" spans="1:4" x14ac:dyDescent="0.25">
      <c r="A2642" s="8" t="s">
        <v>138</v>
      </c>
      <c r="B2642" t="s">
        <v>428</v>
      </c>
      <c r="C2642" s="26">
        <f>VLOOKUP(A2642,'Indice Puntaje CF'!$A$4:$R$347,D2642,0)</f>
        <v>0.17154223029336502</v>
      </c>
      <c r="D2642">
        <v>9</v>
      </c>
    </row>
    <row r="2643" spans="1:4" x14ac:dyDescent="0.25">
      <c r="A2643" s="8" t="s">
        <v>402</v>
      </c>
      <c r="B2643" t="s">
        <v>428</v>
      </c>
      <c r="C2643" s="26">
        <f>VLOOKUP(A2643,'Indice Puntaje CF'!$A$4:$R$347,D2643,0)</f>
        <v>0.17154223029336502</v>
      </c>
      <c r="D2643">
        <v>9</v>
      </c>
    </row>
    <row r="2644" spans="1:4" x14ac:dyDescent="0.25">
      <c r="A2644" s="8" t="s">
        <v>209</v>
      </c>
      <c r="B2644" t="s">
        <v>428</v>
      </c>
      <c r="C2644" s="26">
        <f>VLOOKUP(A2644,'Indice Puntaje CF'!$A$4:$R$347,D2644,0)</f>
        <v>0.17154223029336502</v>
      </c>
      <c r="D2644">
        <v>9</v>
      </c>
    </row>
    <row r="2645" spans="1:4" x14ac:dyDescent="0.25">
      <c r="A2645" s="8" t="s">
        <v>368</v>
      </c>
      <c r="B2645" t="s">
        <v>428</v>
      </c>
      <c r="C2645" s="26">
        <f>VLOOKUP(A2645,'Indice Puntaje CF'!$A$4:$R$347,D2645,0)</f>
        <v>0.17154223029336502</v>
      </c>
      <c r="D2645">
        <v>9</v>
      </c>
    </row>
    <row r="2646" spans="1:4" x14ac:dyDescent="0.25">
      <c r="A2646" s="8" t="s">
        <v>354</v>
      </c>
      <c r="B2646" t="s">
        <v>428</v>
      </c>
      <c r="C2646" s="26">
        <f>VLOOKUP(A2646,'Indice Puntaje CF'!$A$4:$R$347,D2646,0)</f>
        <v>0</v>
      </c>
      <c r="D2646">
        <v>9</v>
      </c>
    </row>
    <row r="2647" spans="1:4" x14ac:dyDescent="0.25">
      <c r="A2647" s="8" t="s">
        <v>107</v>
      </c>
      <c r="B2647" t="s">
        <v>428</v>
      </c>
      <c r="C2647" s="26">
        <f>VLOOKUP(A2647,'Indice Puntaje CF'!$A$4:$R$347,D2647,0)</f>
        <v>0.41483100835130066</v>
      </c>
      <c r="D2647">
        <v>9</v>
      </c>
    </row>
    <row r="2648" spans="1:4" x14ac:dyDescent="0.25">
      <c r="A2648" s="8" t="s">
        <v>254</v>
      </c>
      <c r="B2648" t="s">
        <v>428</v>
      </c>
      <c r="C2648" s="26">
        <f>VLOOKUP(A2648,'Indice Puntaje CF'!$A$4:$R$347,D2648,0)</f>
        <v>0.17154223029336502</v>
      </c>
      <c r="D2648">
        <v>9</v>
      </c>
    </row>
    <row r="2649" spans="1:4" x14ac:dyDescent="0.25">
      <c r="A2649" s="8" t="s">
        <v>192</v>
      </c>
      <c r="B2649" t="s">
        <v>428</v>
      </c>
      <c r="C2649" s="26">
        <f>VLOOKUP(A2649,'Indice Puntaje CF'!$A$4:$R$347,D2649,0)</f>
        <v>0.67913650279622229</v>
      </c>
      <c r="D2649">
        <v>9</v>
      </c>
    </row>
    <row r="2650" spans="1:4" x14ac:dyDescent="0.25">
      <c r="A2650" s="8" t="s">
        <v>173</v>
      </c>
      <c r="B2650" t="s">
        <v>428</v>
      </c>
      <c r="C2650" s="26">
        <f>VLOOKUP(A2650,'Indice Puntaje CF'!$A$4:$R$347,D2650,0)</f>
        <v>0.17154223029336502</v>
      </c>
      <c r="D2650">
        <v>9</v>
      </c>
    </row>
    <row r="2651" spans="1:4" x14ac:dyDescent="0.25">
      <c r="A2651" s="8" t="s">
        <v>139</v>
      </c>
      <c r="B2651" t="s">
        <v>428</v>
      </c>
      <c r="C2651" s="26">
        <f>VLOOKUP(A2651,'Indice Puntaje CF'!$A$4:$R$347,D2651,0)</f>
        <v>0.41483100835130066</v>
      </c>
      <c r="D2651">
        <v>9</v>
      </c>
    </row>
    <row r="2652" spans="1:4" x14ac:dyDescent="0.25">
      <c r="A2652" s="8" t="s">
        <v>350</v>
      </c>
      <c r="B2652" t="s">
        <v>428</v>
      </c>
      <c r="C2652" s="26">
        <f>VLOOKUP(A2652,'Indice Puntaje CF'!$A$4:$R$347,D2652,0)</f>
        <v>0</v>
      </c>
      <c r="D2652">
        <v>9</v>
      </c>
    </row>
    <row r="2653" spans="1:4" x14ac:dyDescent="0.25">
      <c r="A2653" s="8" t="s">
        <v>227</v>
      </c>
      <c r="B2653" t="s">
        <v>428</v>
      </c>
      <c r="C2653" s="26">
        <f>VLOOKUP(A2653,'Indice Puntaje CF'!$A$4:$R$347,D2653,0)</f>
        <v>0.17154223029336502</v>
      </c>
      <c r="D2653">
        <v>9</v>
      </c>
    </row>
    <row r="2654" spans="1:4" x14ac:dyDescent="0.25">
      <c r="A2654" s="8" t="s">
        <v>228</v>
      </c>
      <c r="B2654" t="s">
        <v>428</v>
      </c>
      <c r="C2654" s="26">
        <f>VLOOKUP(A2654,'Indice Puntaje CF'!$A$4:$R$347,D2654,0)</f>
        <v>0.17154223029336502</v>
      </c>
      <c r="D2654">
        <v>9</v>
      </c>
    </row>
    <row r="2655" spans="1:4" x14ac:dyDescent="0.25">
      <c r="A2655" s="8" t="s">
        <v>309</v>
      </c>
      <c r="B2655" t="s">
        <v>428</v>
      </c>
      <c r="C2655" s="26">
        <f>VLOOKUP(A2655,'Indice Puntaje CF'!$A$4:$R$347,D2655,0)</f>
        <v>0.17154223029336502</v>
      </c>
      <c r="D2655">
        <v>9</v>
      </c>
    </row>
    <row r="2656" spans="1:4" x14ac:dyDescent="0.25">
      <c r="A2656" s="8" t="s">
        <v>193</v>
      </c>
      <c r="B2656" t="s">
        <v>428</v>
      </c>
      <c r="C2656" s="26">
        <f>VLOOKUP(A2656,'Indice Puntaje CF'!$A$4:$R$347,D2656,0)</f>
        <v>0.17154223029336502</v>
      </c>
      <c r="D2656">
        <v>9</v>
      </c>
    </row>
    <row r="2657" spans="1:4" x14ac:dyDescent="0.25">
      <c r="A2657" s="8" t="s">
        <v>335</v>
      </c>
      <c r="B2657" t="s">
        <v>428</v>
      </c>
      <c r="C2657" s="26">
        <f>VLOOKUP(A2657,'Indice Puntaje CF'!$A$4:$R$347,D2657,0)</f>
        <v>0.17154223029336502</v>
      </c>
      <c r="D2657">
        <v>9</v>
      </c>
    </row>
    <row r="2658" spans="1:4" x14ac:dyDescent="0.25">
      <c r="A2658" s="8" t="s">
        <v>85</v>
      </c>
      <c r="B2658" t="s">
        <v>428</v>
      </c>
      <c r="C2658" s="26">
        <f>VLOOKUP(A2658,'Indice Puntaje CF'!$A$4:$R$347,D2658,0)</f>
        <v>0.41483100835130066</v>
      </c>
      <c r="D2658">
        <v>9</v>
      </c>
    </row>
    <row r="2659" spans="1:4" x14ac:dyDescent="0.25">
      <c r="A2659" s="8" t="s">
        <v>378</v>
      </c>
      <c r="B2659" t="s">
        <v>428</v>
      </c>
      <c r="C2659" s="26">
        <f>VLOOKUP(A2659,'Indice Puntaje CF'!$A$4:$R$347,D2659,0)</f>
        <v>0</v>
      </c>
      <c r="D2659">
        <v>9</v>
      </c>
    </row>
    <row r="2660" spans="1:4" x14ac:dyDescent="0.25">
      <c r="A2660" s="8" t="s">
        <v>359</v>
      </c>
      <c r="B2660" t="s">
        <v>428</v>
      </c>
      <c r="C2660" s="26">
        <f>VLOOKUP(A2660,'Indice Puntaje CF'!$A$4:$R$347,D2660,0)</f>
        <v>0</v>
      </c>
      <c r="D2660">
        <v>9</v>
      </c>
    </row>
    <row r="2661" spans="1:4" x14ac:dyDescent="0.25">
      <c r="A2661" s="8" t="s">
        <v>86</v>
      </c>
      <c r="B2661" t="s">
        <v>428</v>
      </c>
      <c r="C2661" s="26">
        <f>VLOOKUP(A2661,'Indice Puntaje CF'!$A$4:$R$347,D2661,0)</f>
        <v>0.67913650279622229</v>
      </c>
      <c r="D2661">
        <v>9</v>
      </c>
    </row>
    <row r="2662" spans="1:4" x14ac:dyDescent="0.25">
      <c r="A2662" s="8" t="s">
        <v>108</v>
      </c>
      <c r="B2662" t="s">
        <v>428</v>
      </c>
      <c r="C2662" s="26">
        <f>VLOOKUP(A2662,'Indice Puntaje CF'!$A$4:$R$347,D2662,0)</f>
        <v>0.67913650279622229</v>
      </c>
      <c r="D2662">
        <v>9</v>
      </c>
    </row>
    <row r="2663" spans="1:4" x14ac:dyDescent="0.25">
      <c r="A2663" s="8" t="s">
        <v>355</v>
      </c>
      <c r="B2663" t="s">
        <v>428</v>
      </c>
      <c r="C2663" s="26">
        <f>VLOOKUP(A2663,'Indice Puntaje CF'!$A$4:$R$347,D2663,0)</f>
        <v>0.17154223029336502</v>
      </c>
      <c r="D2663">
        <v>9</v>
      </c>
    </row>
    <row r="2664" spans="1:4" x14ac:dyDescent="0.25">
      <c r="A2664" s="8" t="s">
        <v>351</v>
      </c>
      <c r="B2664" t="s">
        <v>428</v>
      </c>
      <c r="C2664" s="26">
        <f>VLOOKUP(A2664,'Indice Puntaje CF'!$A$4:$R$347,D2664,0)</f>
        <v>0</v>
      </c>
      <c r="D2664">
        <v>9</v>
      </c>
    </row>
    <row r="2665" spans="1:4" x14ac:dyDescent="0.25">
      <c r="A2665" s="8" t="s">
        <v>229</v>
      </c>
      <c r="B2665" t="s">
        <v>428</v>
      </c>
      <c r="C2665" s="26">
        <f>VLOOKUP(A2665,'Indice Puntaje CF'!$A$4:$R$347,D2665,0)</f>
        <v>0</v>
      </c>
      <c r="D2665">
        <v>9</v>
      </c>
    </row>
    <row r="2666" spans="1:4" x14ac:dyDescent="0.25">
      <c r="A2666" s="8" t="s">
        <v>204</v>
      </c>
      <c r="B2666" t="s">
        <v>428</v>
      </c>
      <c r="C2666" s="26">
        <f>VLOOKUP(A2666,'Indice Puntaje CF'!$A$4:$R$347,D2666,0)</f>
        <v>0.67913650279622229</v>
      </c>
      <c r="D2666">
        <v>9</v>
      </c>
    </row>
    <row r="2667" spans="1:4" x14ac:dyDescent="0.25">
      <c r="A2667" s="8" t="s">
        <v>373</v>
      </c>
      <c r="B2667" t="s">
        <v>428</v>
      </c>
      <c r="C2667" s="26">
        <f>VLOOKUP(A2667,'Indice Puntaje CF'!$A$4:$R$347,D2667,0)</f>
        <v>0</v>
      </c>
      <c r="D2667">
        <v>9</v>
      </c>
    </row>
    <row r="2668" spans="1:4" x14ac:dyDescent="0.25">
      <c r="A2668" s="8" t="s">
        <v>210</v>
      </c>
      <c r="B2668" t="s">
        <v>428</v>
      </c>
      <c r="C2668" s="26">
        <f>VLOOKUP(A2668,'Indice Puntaje CF'!$A$4:$R$347,D2668,0)</f>
        <v>0.17154223029336502</v>
      </c>
      <c r="D2668">
        <v>9</v>
      </c>
    </row>
    <row r="2669" spans="1:4" x14ac:dyDescent="0.25">
      <c r="A2669" s="8" t="s">
        <v>243</v>
      </c>
      <c r="B2669" t="s">
        <v>428</v>
      </c>
      <c r="C2669" s="26">
        <f>VLOOKUP(A2669,'Indice Puntaje CF'!$A$4:$R$347,D2669,0)</f>
        <v>0</v>
      </c>
      <c r="D2669">
        <v>9</v>
      </c>
    </row>
    <row r="2670" spans="1:4" x14ac:dyDescent="0.25">
      <c r="A2670" s="8" t="s">
        <v>266</v>
      </c>
      <c r="B2670" t="s">
        <v>428</v>
      </c>
      <c r="C2670" s="26">
        <f>VLOOKUP(A2670,'Indice Puntaje CF'!$A$4:$R$347,D2670,0)</f>
        <v>0</v>
      </c>
      <c r="D2670">
        <v>9</v>
      </c>
    </row>
    <row r="2671" spans="1:4" x14ac:dyDescent="0.25">
      <c r="A2671" s="8" t="s">
        <v>216</v>
      </c>
      <c r="B2671" t="s">
        <v>428</v>
      </c>
      <c r="C2671" s="26">
        <f>VLOOKUP(A2671,'Indice Puntaje CF'!$A$4:$R$347,D2671,0)</f>
        <v>0</v>
      </c>
      <c r="D2671">
        <v>9</v>
      </c>
    </row>
    <row r="2672" spans="1:4" x14ac:dyDescent="0.25">
      <c r="A2672" s="8" t="s">
        <v>291</v>
      </c>
      <c r="B2672" t="s">
        <v>428</v>
      </c>
      <c r="C2672" s="26">
        <f>VLOOKUP(A2672,'Indice Puntaje CF'!$A$4:$R$347,D2672,0)</f>
        <v>0.24328877805793567</v>
      </c>
      <c r="D2672">
        <v>9</v>
      </c>
    </row>
    <row r="2673" spans="1:4" x14ac:dyDescent="0.25">
      <c r="A2673" s="8" t="s">
        <v>165</v>
      </c>
      <c r="B2673" t="s">
        <v>428</v>
      </c>
      <c r="C2673" s="26">
        <f>VLOOKUP(A2673,'Indice Puntaje CF'!$A$4:$R$347,D2673,0)</f>
        <v>0.17154223029336502</v>
      </c>
      <c r="D2673">
        <v>9</v>
      </c>
    </row>
    <row r="2674" spans="1:4" x14ac:dyDescent="0.25">
      <c r="A2674" s="8" t="s">
        <v>194</v>
      </c>
      <c r="B2674" t="s">
        <v>428</v>
      </c>
      <c r="C2674" s="26">
        <f>VLOOKUP(A2674,'Indice Puntaje CF'!$A$4:$R$347,D2674,0)</f>
        <v>0.17154223029336502</v>
      </c>
      <c r="D2674">
        <v>9</v>
      </c>
    </row>
    <row r="2675" spans="1:4" x14ac:dyDescent="0.25">
      <c r="A2675" s="8" t="s">
        <v>404</v>
      </c>
      <c r="B2675" t="s">
        <v>428</v>
      </c>
      <c r="C2675" s="26">
        <f>VLOOKUP(A2675,'Indice Puntaje CF'!$A$4:$R$347,D2675,0)</f>
        <v>0.17154223029336502</v>
      </c>
      <c r="D2675">
        <v>9</v>
      </c>
    </row>
    <row r="2676" spans="1:4" x14ac:dyDescent="0.25">
      <c r="A2676" s="8" t="s">
        <v>292</v>
      </c>
      <c r="B2676" t="s">
        <v>428</v>
      </c>
      <c r="C2676" s="26">
        <f>VLOOKUP(A2676,'Indice Puntaje CF'!$A$4:$R$347,D2676,0)</f>
        <v>0.17154223029336502</v>
      </c>
      <c r="D2676">
        <v>9</v>
      </c>
    </row>
    <row r="2677" spans="1:4" x14ac:dyDescent="0.25">
      <c r="A2677" s="8" t="s">
        <v>153</v>
      </c>
      <c r="B2677" t="s">
        <v>428</v>
      </c>
      <c r="C2677" s="26">
        <f>VLOOKUP(A2677,'Indice Puntaje CF'!$A$4:$R$347,D2677,0)</f>
        <v>0</v>
      </c>
      <c r="D2677">
        <v>9</v>
      </c>
    </row>
    <row r="2678" spans="1:4" x14ac:dyDescent="0.25">
      <c r="A2678" s="8" t="s">
        <v>267</v>
      </c>
      <c r="B2678" t="s">
        <v>428</v>
      </c>
      <c r="C2678" s="26">
        <f>VLOOKUP(A2678,'Indice Puntaje CF'!$A$4:$R$347,D2678,0)</f>
        <v>0.17154223029336502</v>
      </c>
      <c r="D2678">
        <v>9</v>
      </c>
    </row>
    <row r="2679" spans="1:4" x14ac:dyDescent="0.25">
      <c r="A2679" s="8" t="s">
        <v>324</v>
      </c>
      <c r="B2679" t="s">
        <v>428</v>
      </c>
      <c r="C2679" s="26">
        <f>VLOOKUP(A2679,'Indice Puntaje CF'!$A$4:$R$347,D2679,0)</f>
        <v>0.17154223029336502</v>
      </c>
      <c r="D2679">
        <v>9</v>
      </c>
    </row>
    <row r="2680" spans="1:4" x14ac:dyDescent="0.25">
      <c r="A2680" s="8" t="s">
        <v>406</v>
      </c>
      <c r="B2680" t="s">
        <v>428</v>
      </c>
      <c r="C2680" s="26">
        <f>VLOOKUP(A2680,'Indice Puntaje CF'!$A$4:$R$347,D2680,0)</f>
        <v>0.17154223029336502</v>
      </c>
      <c r="D2680">
        <v>9</v>
      </c>
    </row>
    <row r="2681" spans="1:4" x14ac:dyDescent="0.25">
      <c r="A2681" s="8" t="s">
        <v>336</v>
      </c>
      <c r="B2681" t="s">
        <v>428</v>
      </c>
      <c r="C2681" s="26">
        <f>VLOOKUP(A2681,'Indice Puntaje CF'!$A$4:$R$347,D2681,0)</f>
        <v>0.41483100835130066</v>
      </c>
      <c r="D2681">
        <v>9</v>
      </c>
    </row>
    <row r="2682" spans="1:4" x14ac:dyDescent="0.25">
      <c r="A2682" s="8" t="s">
        <v>268</v>
      </c>
      <c r="B2682" t="s">
        <v>428</v>
      </c>
      <c r="C2682" s="26">
        <f>VLOOKUP(A2682,'Indice Puntaje CF'!$A$4:$R$347,D2682,0)</f>
        <v>0.17154223029336502</v>
      </c>
      <c r="D2682">
        <v>9</v>
      </c>
    </row>
    <row r="2683" spans="1:4" x14ac:dyDescent="0.25">
      <c r="A2683" s="8" t="s">
        <v>255</v>
      </c>
      <c r="B2683" t="s">
        <v>428</v>
      </c>
      <c r="C2683" s="26">
        <f>VLOOKUP(A2683,'Indice Puntaje CF'!$A$4:$R$347,D2683,0)</f>
        <v>0.67913650279622229</v>
      </c>
      <c r="D2683">
        <v>9</v>
      </c>
    </row>
    <row r="2684" spans="1:4" x14ac:dyDescent="0.25">
      <c r="A2684" s="8" t="s">
        <v>395</v>
      </c>
      <c r="B2684" t="s">
        <v>428</v>
      </c>
      <c r="C2684" s="26">
        <f>VLOOKUP(A2684,'Indice Puntaje CF'!$A$4:$R$347,D2684,0)</f>
        <v>0.17154223029336502</v>
      </c>
      <c r="D2684">
        <v>9</v>
      </c>
    </row>
    <row r="2685" spans="1:4" x14ac:dyDescent="0.25">
      <c r="A2685" s="8" t="s">
        <v>174</v>
      </c>
      <c r="B2685" t="s">
        <v>428</v>
      </c>
      <c r="C2685" s="26">
        <f>VLOOKUP(A2685,'Indice Puntaje CF'!$A$4:$R$347,D2685,0)</f>
        <v>0.67913650279622229</v>
      </c>
      <c r="D2685">
        <v>9</v>
      </c>
    </row>
    <row r="2686" spans="1:4" x14ac:dyDescent="0.25">
      <c r="A2686" s="8" t="s">
        <v>342</v>
      </c>
      <c r="B2686" t="s">
        <v>428</v>
      </c>
      <c r="C2686" s="26">
        <f>VLOOKUP(A2686,'Indice Puntaje CF'!$A$4:$R$347,D2686,0)</f>
        <v>0.17154223029336502</v>
      </c>
      <c r="D2686">
        <v>9</v>
      </c>
    </row>
    <row r="2687" spans="1:4" x14ac:dyDescent="0.25">
      <c r="A2687" s="8" t="s">
        <v>256</v>
      </c>
      <c r="B2687" t="s">
        <v>428</v>
      </c>
      <c r="C2687" s="26">
        <f>VLOOKUP(A2687,'Indice Puntaje CF'!$A$4:$R$347,D2687,0)</f>
        <v>0.17154223029336502</v>
      </c>
      <c r="D2687">
        <v>9</v>
      </c>
    </row>
    <row r="2688" spans="1:4" x14ac:dyDescent="0.25">
      <c r="A2688" s="8" t="s">
        <v>83</v>
      </c>
      <c r="B2688" t="s">
        <v>428</v>
      </c>
      <c r="C2688" s="26">
        <f>VLOOKUP(A2688,'Indice Puntaje CF'!$A$4:$R$347,D2688,0)</f>
        <v>0.67913650279622229</v>
      </c>
      <c r="D2688">
        <v>9</v>
      </c>
    </row>
    <row r="2689" spans="1:4" x14ac:dyDescent="0.25">
      <c r="A2689" s="8" t="s">
        <v>211</v>
      </c>
      <c r="B2689" t="s">
        <v>428</v>
      </c>
      <c r="C2689" s="26">
        <f>VLOOKUP(A2689,'Indice Puntaje CF'!$A$4:$R$347,D2689,0)</f>
        <v>0.17154223029336502</v>
      </c>
      <c r="D2689">
        <v>9</v>
      </c>
    </row>
    <row r="2690" spans="1:4" x14ac:dyDescent="0.25">
      <c r="A2690" s="8" t="s">
        <v>352</v>
      </c>
      <c r="B2690" t="s">
        <v>428</v>
      </c>
      <c r="C2690" s="26">
        <f>VLOOKUP(A2690,'Indice Puntaje CF'!$A$4:$R$347,D2690,0)</f>
        <v>0</v>
      </c>
      <c r="D2690">
        <v>9</v>
      </c>
    </row>
    <row r="2691" spans="1:4" x14ac:dyDescent="0.25">
      <c r="A2691" s="8" t="s">
        <v>140</v>
      </c>
      <c r="B2691" t="s">
        <v>428</v>
      </c>
      <c r="C2691" s="26">
        <f>VLOOKUP(A2691,'Indice Puntaje CF'!$A$4:$R$347,D2691,0)</f>
        <v>0</v>
      </c>
      <c r="D2691">
        <v>9</v>
      </c>
    </row>
    <row r="2692" spans="1:4" x14ac:dyDescent="0.25">
      <c r="A2692" s="8" t="s">
        <v>144</v>
      </c>
      <c r="B2692" t="s">
        <v>428</v>
      </c>
      <c r="C2692" s="26">
        <f>VLOOKUP(A2692,'Indice Puntaje CF'!$A$4:$R$347,D2692,0)</f>
        <v>0.41483100835130066</v>
      </c>
      <c r="D2692">
        <v>9</v>
      </c>
    </row>
    <row r="2693" spans="1:4" x14ac:dyDescent="0.25">
      <c r="A2693" s="8" t="s">
        <v>382</v>
      </c>
      <c r="B2693" t="s">
        <v>428</v>
      </c>
      <c r="C2693" s="26">
        <f>VLOOKUP(A2693,'Indice Puntaje CF'!$A$4:$R$347,D2693,0)</f>
        <v>0</v>
      </c>
      <c r="D2693">
        <v>9</v>
      </c>
    </row>
    <row r="2694" spans="1:4" x14ac:dyDescent="0.25">
      <c r="A2694" s="8" t="s">
        <v>94</v>
      </c>
      <c r="B2694" t="s">
        <v>428</v>
      </c>
      <c r="C2694" s="26">
        <f>VLOOKUP(A2694,'Indice Puntaje CF'!$A$4:$R$347,D2694,0)</f>
        <v>0.67913650279622229</v>
      </c>
      <c r="D2694">
        <v>9</v>
      </c>
    </row>
    <row r="2695" spans="1:4" x14ac:dyDescent="0.25">
      <c r="A2695" s="8" t="s">
        <v>166</v>
      </c>
      <c r="B2695" t="s">
        <v>428</v>
      </c>
      <c r="C2695" s="26">
        <f>VLOOKUP(A2695,'Indice Puntaje CF'!$A$4:$R$347,D2695,0)</f>
        <v>0.17154223029336502</v>
      </c>
      <c r="D2695">
        <v>9</v>
      </c>
    </row>
    <row r="2696" spans="1:4" x14ac:dyDescent="0.25">
      <c r="A2696" s="8" t="s">
        <v>244</v>
      </c>
      <c r="B2696" t="s">
        <v>428</v>
      </c>
      <c r="C2696" s="26">
        <f>VLOOKUP(A2696,'Indice Puntaje CF'!$A$4:$R$347,D2696,0)</f>
        <v>0.67913650279622229</v>
      </c>
      <c r="D2696">
        <v>9</v>
      </c>
    </row>
    <row r="2697" spans="1:4" x14ac:dyDescent="0.25">
      <c r="A2697" s="8" t="s">
        <v>360</v>
      </c>
      <c r="B2697" t="s">
        <v>428</v>
      </c>
      <c r="C2697" s="26">
        <f>VLOOKUP(A2697,'Indice Puntaje CF'!$A$4:$R$347,D2697,0)</f>
        <v>0</v>
      </c>
      <c r="D2697">
        <v>9</v>
      </c>
    </row>
    <row r="2698" spans="1:4" x14ac:dyDescent="0.25">
      <c r="A2698" s="8" t="s">
        <v>117</v>
      </c>
      <c r="B2698" t="s">
        <v>428</v>
      </c>
      <c r="C2698" s="26">
        <f>VLOOKUP(A2698,'Indice Puntaje CF'!$A$4:$R$347,D2698,0)</f>
        <v>0.17154223029336502</v>
      </c>
      <c r="D2698">
        <v>9</v>
      </c>
    </row>
    <row r="2699" spans="1:4" x14ac:dyDescent="0.25">
      <c r="A2699" s="8" t="s">
        <v>99</v>
      </c>
      <c r="B2699" t="s">
        <v>428</v>
      </c>
      <c r="C2699" s="26">
        <f>VLOOKUP(A2699,'Indice Puntaje CF'!$A$4:$R$347,D2699,0)</f>
        <v>0.17154223029336502</v>
      </c>
      <c r="D2699">
        <v>9</v>
      </c>
    </row>
    <row r="2700" spans="1:4" x14ac:dyDescent="0.25">
      <c r="A2700" s="8" t="s">
        <v>183</v>
      </c>
      <c r="B2700" t="s">
        <v>428</v>
      </c>
      <c r="C2700" s="26">
        <f>VLOOKUP(A2700,'Indice Puntaje CF'!$A$4:$R$347,D2700,0)</f>
        <v>0.17154223029336502</v>
      </c>
      <c r="D2700">
        <v>9</v>
      </c>
    </row>
    <row r="2701" spans="1:4" x14ac:dyDescent="0.25">
      <c r="A2701" s="8" t="s">
        <v>175</v>
      </c>
      <c r="B2701" t="s">
        <v>428</v>
      </c>
      <c r="C2701" s="26">
        <f>VLOOKUP(A2701,'Indice Puntaje CF'!$A$4:$R$347,D2701,0)</f>
        <v>0.17154223029336502</v>
      </c>
      <c r="D2701">
        <v>9</v>
      </c>
    </row>
    <row r="2702" spans="1:4" x14ac:dyDescent="0.25">
      <c r="A2702" s="8" t="s">
        <v>369</v>
      </c>
      <c r="B2702" t="s">
        <v>428</v>
      </c>
      <c r="C2702" s="26">
        <f>VLOOKUP(A2702,'Indice Puntaje CF'!$A$4:$R$347,D2702,0)</f>
        <v>0.17154223029336502</v>
      </c>
      <c r="D2702">
        <v>9</v>
      </c>
    </row>
    <row r="2703" spans="1:4" x14ac:dyDescent="0.25">
      <c r="A2703" s="8" t="s">
        <v>396</v>
      </c>
      <c r="B2703" t="s">
        <v>428</v>
      </c>
      <c r="C2703" s="26">
        <f>VLOOKUP(A2703,'Indice Puntaje CF'!$A$4:$R$347,D2703,0)</f>
        <v>0</v>
      </c>
      <c r="D2703">
        <v>9</v>
      </c>
    </row>
    <row r="2704" spans="1:4" x14ac:dyDescent="0.25">
      <c r="A2704" s="8" t="s">
        <v>343</v>
      </c>
      <c r="B2704" t="s">
        <v>428</v>
      </c>
      <c r="C2704" s="26">
        <f>VLOOKUP(A2704,'Indice Puntaje CF'!$A$4:$R$347,D2704,0)</f>
        <v>0.17154223029336502</v>
      </c>
      <c r="D2704">
        <v>9</v>
      </c>
    </row>
    <row r="2705" spans="1:4" x14ac:dyDescent="0.25">
      <c r="A2705" s="8" t="s">
        <v>257</v>
      </c>
      <c r="B2705" t="s">
        <v>428</v>
      </c>
      <c r="C2705" s="26">
        <f>VLOOKUP(A2705,'Indice Puntaje CF'!$A$4:$R$347,D2705,0)</f>
        <v>0.17154223029336502</v>
      </c>
      <c r="D2705">
        <v>9</v>
      </c>
    </row>
    <row r="2706" spans="1:4" x14ac:dyDescent="0.25">
      <c r="A2706" s="8" t="s">
        <v>293</v>
      </c>
      <c r="B2706" t="s">
        <v>428</v>
      </c>
      <c r="C2706" s="26">
        <f>VLOOKUP(A2706,'Indice Puntaje CF'!$A$4:$R$347,D2706,0)</f>
        <v>0</v>
      </c>
      <c r="D2706">
        <v>9</v>
      </c>
    </row>
    <row r="2707" spans="1:4" x14ac:dyDescent="0.25">
      <c r="A2707" s="8" t="s">
        <v>280</v>
      </c>
      <c r="B2707" t="s">
        <v>428</v>
      </c>
      <c r="C2707" s="26">
        <f>VLOOKUP(A2707,'Indice Puntaje CF'!$A$4:$R$347,D2707,0)</f>
        <v>0.17154223029336502</v>
      </c>
      <c r="D2707">
        <v>9</v>
      </c>
    </row>
    <row r="2708" spans="1:4" x14ac:dyDescent="0.25">
      <c r="A2708" s="8" t="s">
        <v>344</v>
      </c>
      <c r="B2708" t="s">
        <v>428</v>
      </c>
      <c r="C2708" s="26">
        <f>VLOOKUP(A2708,'Indice Puntaje CF'!$A$4:$R$347,D2708,0)</f>
        <v>0.17154223029336502</v>
      </c>
      <c r="D2708">
        <v>9</v>
      </c>
    </row>
    <row r="2709" spans="1:4" x14ac:dyDescent="0.25">
      <c r="A2709" s="8" t="s">
        <v>310</v>
      </c>
      <c r="B2709" t="s">
        <v>428</v>
      </c>
      <c r="C2709" s="26">
        <f>VLOOKUP(A2709,'Indice Puntaje CF'!$A$4:$R$347,D2709,0)</f>
        <v>0</v>
      </c>
      <c r="D2709">
        <v>9</v>
      </c>
    </row>
    <row r="2710" spans="1:4" x14ac:dyDescent="0.25">
      <c r="A2710" s="8" t="s">
        <v>379</v>
      </c>
      <c r="B2710" t="s">
        <v>428</v>
      </c>
      <c r="C2710" s="26">
        <f>VLOOKUP(A2710,'Indice Puntaje CF'!$A$4:$R$347,D2710,0)</f>
        <v>0</v>
      </c>
      <c r="D2710">
        <v>9</v>
      </c>
    </row>
    <row r="2711" spans="1:4" x14ac:dyDescent="0.25">
      <c r="A2711" s="8" t="s">
        <v>337</v>
      </c>
      <c r="B2711" t="s">
        <v>428</v>
      </c>
      <c r="C2711" s="26">
        <f>VLOOKUP(A2711,'Indice Puntaje CF'!$A$4:$R$347,D2711,0)</f>
        <v>0</v>
      </c>
      <c r="D2711">
        <v>9</v>
      </c>
    </row>
    <row r="2712" spans="1:4" x14ac:dyDescent="0.25">
      <c r="A2712" s="8" t="s">
        <v>141</v>
      </c>
      <c r="B2712" t="s">
        <v>428</v>
      </c>
      <c r="C2712" s="26">
        <f>VLOOKUP(A2712,'Indice Puntaje CF'!$A$4:$R$347,D2712,0)</f>
        <v>0</v>
      </c>
      <c r="D2712">
        <v>9</v>
      </c>
    </row>
    <row r="2713" spans="1:4" x14ac:dyDescent="0.25">
      <c r="A2713" s="8" t="s">
        <v>418</v>
      </c>
      <c r="B2713" t="s">
        <v>428</v>
      </c>
      <c r="C2713" s="26">
        <f>VLOOKUP(A2713,'Indice Puntaje CF'!$A$4:$R$347,D2713,0)</f>
        <v>0</v>
      </c>
      <c r="D2713">
        <v>9</v>
      </c>
    </row>
    <row r="2714" spans="1:4" x14ac:dyDescent="0.25">
      <c r="A2714" s="8" t="s">
        <v>361</v>
      </c>
      <c r="B2714" t="s">
        <v>428</v>
      </c>
      <c r="C2714" s="26">
        <f>VLOOKUP(A2714,'Indice Puntaje CF'!$A$4:$R$347,D2714,0)</f>
        <v>0.17154223029336502</v>
      </c>
      <c r="D2714">
        <v>9</v>
      </c>
    </row>
    <row r="2715" spans="1:4" x14ac:dyDescent="0.25">
      <c r="A2715" s="8" t="s">
        <v>145</v>
      </c>
      <c r="B2715" t="s">
        <v>428</v>
      </c>
      <c r="C2715" s="26">
        <f>VLOOKUP(A2715,'Indice Puntaje CF'!$A$4:$R$347,D2715,0)</f>
        <v>0.67913650279622229</v>
      </c>
      <c r="D2715">
        <v>9</v>
      </c>
    </row>
    <row r="2716" spans="1:4" x14ac:dyDescent="0.25">
      <c r="A2716" s="8" t="s">
        <v>81</v>
      </c>
      <c r="B2716" t="s">
        <v>428</v>
      </c>
      <c r="C2716" s="26">
        <f>VLOOKUP(A2716,'Indice Puntaje CF'!$A$4:$R$347,D2716,0)</f>
        <v>0.17154223029336502</v>
      </c>
      <c r="D2716">
        <v>9</v>
      </c>
    </row>
    <row r="2717" spans="1:4" x14ac:dyDescent="0.25">
      <c r="A2717" s="8" t="s">
        <v>100</v>
      </c>
      <c r="B2717" t="s">
        <v>428</v>
      </c>
      <c r="C2717" s="26">
        <f>VLOOKUP(A2717,'Indice Puntaje CF'!$A$4:$R$347,D2717,0)</f>
        <v>0.41483100835130066</v>
      </c>
      <c r="D2717">
        <v>9</v>
      </c>
    </row>
    <row r="2718" spans="1:4" x14ac:dyDescent="0.25">
      <c r="A2718" s="8" t="s">
        <v>184</v>
      </c>
      <c r="B2718" t="s">
        <v>428</v>
      </c>
      <c r="C2718" s="26">
        <f>VLOOKUP(A2718,'Indice Puntaje CF'!$A$4:$R$347,D2718,0)</f>
        <v>0</v>
      </c>
      <c r="D2718">
        <v>9</v>
      </c>
    </row>
    <row r="2719" spans="1:4" x14ac:dyDescent="0.25">
      <c r="A2719" s="8" t="s">
        <v>195</v>
      </c>
      <c r="B2719" t="s">
        <v>428</v>
      </c>
      <c r="C2719" s="26">
        <f>VLOOKUP(A2719,'Indice Puntaje CF'!$A$4:$R$347,D2719,0)</f>
        <v>0.17154223029336502</v>
      </c>
      <c r="D2719">
        <v>9</v>
      </c>
    </row>
    <row r="2720" spans="1:4" x14ac:dyDescent="0.25">
      <c r="A2720" s="8" t="s">
        <v>338</v>
      </c>
      <c r="B2720" t="s">
        <v>428</v>
      </c>
      <c r="C2720" s="26">
        <f>VLOOKUP(A2720,'Indice Puntaje CF'!$A$4:$R$347,D2720,0)</f>
        <v>0</v>
      </c>
      <c r="D2720">
        <v>9</v>
      </c>
    </row>
    <row r="2721" spans="1:4" x14ac:dyDescent="0.25">
      <c r="A2721" s="8" t="s">
        <v>230</v>
      </c>
      <c r="B2721" t="s">
        <v>428</v>
      </c>
      <c r="C2721" s="26">
        <f>VLOOKUP(A2721,'Indice Puntaje CF'!$A$4:$R$347,D2721,0)</f>
        <v>0.17154223029336502</v>
      </c>
      <c r="D2721">
        <v>9</v>
      </c>
    </row>
    <row r="2722" spans="1:4" x14ac:dyDescent="0.25">
      <c r="A2722" s="8" t="s">
        <v>411</v>
      </c>
      <c r="B2722" t="s">
        <v>428</v>
      </c>
      <c r="C2722" s="26">
        <f>VLOOKUP(A2722,'Indice Puntaje CF'!$A$4:$R$347,D2722,0)</f>
        <v>0</v>
      </c>
      <c r="D2722">
        <v>9</v>
      </c>
    </row>
    <row r="2723" spans="1:4" x14ac:dyDescent="0.25">
      <c r="A2723" s="8" t="s">
        <v>95</v>
      </c>
      <c r="B2723" t="s">
        <v>428</v>
      </c>
      <c r="C2723" s="26">
        <f>VLOOKUP(A2723,'Indice Puntaje CF'!$A$4:$R$347,D2723,0)</f>
        <v>0.67913650279622229</v>
      </c>
      <c r="D2723">
        <v>9</v>
      </c>
    </row>
    <row r="2724" spans="1:4" x14ac:dyDescent="0.25">
      <c r="A2724" s="8" t="s">
        <v>269</v>
      </c>
      <c r="B2724" t="s">
        <v>428</v>
      </c>
      <c r="C2724" s="26">
        <f>VLOOKUP(A2724,'Indice Puntaje CF'!$A$4:$R$347,D2724,0)</f>
        <v>0</v>
      </c>
      <c r="D2724">
        <v>9</v>
      </c>
    </row>
    <row r="2725" spans="1:4" x14ac:dyDescent="0.25">
      <c r="A2725" s="8" t="s">
        <v>121</v>
      </c>
      <c r="B2725" t="s">
        <v>428</v>
      </c>
      <c r="C2725" s="26">
        <f>VLOOKUP(A2725,'Indice Puntaje CF'!$A$4:$R$347,D2725,0)</f>
        <v>0</v>
      </c>
      <c r="D2725">
        <v>9</v>
      </c>
    </row>
    <row r="2726" spans="1:4" x14ac:dyDescent="0.25">
      <c r="A2726" s="8" t="s">
        <v>383</v>
      </c>
      <c r="B2726" t="s">
        <v>428</v>
      </c>
      <c r="C2726" s="26">
        <f>VLOOKUP(A2726,'Indice Puntaje CF'!$A$4:$R$347,D2726,0)</f>
        <v>0</v>
      </c>
      <c r="D2726">
        <v>9</v>
      </c>
    </row>
    <row r="2727" spans="1:4" x14ac:dyDescent="0.25">
      <c r="A2727" s="8" t="s">
        <v>217</v>
      </c>
      <c r="B2727" t="s">
        <v>428</v>
      </c>
      <c r="C2727" s="26">
        <f>VLOOKUP(A2727,'Indice Puntaje CF'!$A$4:$R$347,D2727,0)</f>
        <v>0.17154223029336502</v>
      </c>
      <c r="D2727">
        <v>9</v>
      </c>
    </row>
    <row r="2728" spans="1:4" x14ac:dyDescent="0.25">
      <c r="A2728" s="8" t="s">
        <v>384</v>
      </c>
      <c r="B2728" t="s">
        <v>428</v>
      </c>
      <c r="C2728" s="26">
        <f>VLOOKUP(A2728,'Indice Puntaje CF'!$A$4:$R$347,D2728,0)</f>
        <v>0</v>
      </c>
      <c r="D2728">
        <v>9</v>
      </c>
    </row>
    <row r="2729" spans="1:4" x14ac:dyDescent="0.25">
      <c r="A2729" s="8" t="s">
        <v>345</v>
      </c>
      <c r="B2729" t="s">
        <v>428</v>
      </c>
      <c r="C2729" s="26">
        <f>VLOOKUP(A2729,'Indice Puntaje CF'!$A$4:$R$347,D2729,0)</f>
        <v>0.17154223029336502</v>
      </c>
      <c r="D2729">
        <v>9</v>
      </c>
    </row>
    <row r="2730" spans="1:4" x14ac:dyDescent="0.25">
      <c r="A2730" s="8" t="s">
        <v>391</v>
      </c>
      <c r="B2730" t="s">
        <v>428</v>
      </c>
      <c r="C2730" s="26">
        <f>VLOOKUP(A2730,'Indice Puntaje CF'!$A$4:$R$347,D2730,0)</f>
        <v>0</v>
      </c>
      <c r="D2730">
        <v>9</v>
      </c>
    </row>
    <row r="2731" spans="1:4" x14ac:dyDescent="0.25">
      <c r="A2731" s="8" t="s">
        <v>281</v>
      </c>
      <c r="B2731" t="s">
        <v>428</v>
      </c>
      <c r="C2731" s="26">
        <f>VLOOKUP(A2731,'Indice Puntaje CF'!$A$4:$R$347,D2731,0)</f>
        <v>0.67913650279622229</v>
      </c>
      <c r="D2731">
        <v>9</v>
      </c>
    </row>
    <row r="2732" spans="1:4" x14ac:dyDescent="0.25">
      <c r="A2732" s="8" t="s">
        <v>258</v>
      </c>
      <c r="B2732" t="s">
        <v>428</v>
      </c>
      <c r="C2732" s="26">
        <f>VLOOKUP(A2732,'Indice Puntaje CF'!$A$4:$R$347,D2732,0)</f>
        <v>0.67913650279622229</v>
      </c>
      <c r="D2732">
        <v>9</v>
      </c>
    </row>
    <row r="2733" spans="1:4" x14ac:dyDescent="0.25">
      <c r="A2733" s="8" t="s">
        <v>311</v>
      </c>
      <c r="B2733" t="s">
        <v>428</v>
      </c>
      <c r="C2733" s="26">
        <f>VLOOKUP(A2733,'Indice Puntaje CF'!$A$4:$R$347,D2733,0)</f>
        <v>0</v>
      </c>
      <c r="D2733">
        <v>9</v>
      </c>
    </row>
    <row r="2734" spans="1:4" x14ac:dyDescent="0.25">
      <c r="A2734" s="8" t="s">
        <v>294</v>
      </c>
      <c r="B2734" t="s">
        <v>428</v>
      </c>
      <c r="C2734" s="26">
        <f>VLOOKUP(A2734,'Indice Puntaje CF'!$A$4:$R$347,D2734,0)</f>
        <v>0.67913650279622229</v>
      </c>
      <c r="D2734">
        <v>9</v>
      </c>
    </row>
    <row r="2735" spans="1:4" x14ac:dyDescent="0.25">
      <c r="A2735" s="8" t="s">
        <v>146</v>
      </c>
      <c r="B2735" t="s">
        <v>428</v>
      </c>
      <c r="C2735" s="26">
        <f>VLOOKUP(A2735,'Indice Puntaje CF'!$A$4:$R$347,D2735,0)</f>
        <v>0.67913650279622229</v>
      </c>
      <c r="D2735">
        <v>9</v>
      </c>
    </row>
    <row r="2736" spans="1:4" x14ac:dyDescent="0.25">
      <c r="A2736" s="8" t="s">
        <v>407</v>
      </c>
      <c r="B2736" t="s">
        <v>428</v>
      </c>
      <c r="C2736" s="26">
        <f>VLOOKUP(A2736,'Indice Puntaje CF'!$A$4:$R$347,D2736,0)</f>
        <v>0</v>
      </c>
      <c r="D2736">
        <v>9</v>
      </c>
    </row>
    <row r="2737" spans="1:4" x14ac:dyDescent="0.25">
      <c r="A2737" s="8" t="s">
        <v>348</v>
      </c>
      <c r="B2737" t="s">
        <v>428</v>
      </c>
      <c r="C2737" s="26">
        <f>VLOOKUP(A2737,'Indice Puntaje CF'!$A$4:$R$347,D2737,0)</f>
        <v>0</v>
      </c>
      <c r="D2737">
        <v>9</v>
      </c>
    </row>
    <row r="2738" spans="1:4" x14ac:dyDescent="0.25">
      <c r="A2738" s="8" t="s">
        <v>125</v>
      </c>
      <c r="B2738" t="s">
        <v>428</v>
      </c>
      <c r="C2738" s="26">
        <f>VLOOKUP(A2738,'Indice Puntaje CF'!$A$4:$R$347,D2738,0)</f>
        <v>0.17154223029336502</v>
      </c>
      <c r="D2738">
        <v>9</v>
      </c>
    </row>
    <row r="2739" spans="1:4" x14ac:dyDescent="0.25">
      <c r="A2739" s="8" t="s">
        <v>374</v>
      </c>
      <c r="B2739" t="s">
        <v>428</v>
      </c>
      <c r="C2739" s="26">
        <f>VLOOKUP(A2739,'Indice Puntaje CF'!$A$4:$R$347,D2739,0)</f>
        <v>0</v>
      </c>
      <c r="D2739">
        <v>9</v>
      </c>
    </row>
    <row r="2740" spans="1:4" x14ac:dyDescent="0.25">
      <c r="A2740" s="8" t="s">
        <v>133</v>
      </c>
      <c r="B2740" t="s">
        <v>428</v>
      </c>
      <c r="C2740" s="26">
        <f>VLOOKUP(A2740,'Indice Puntaje CF'!$A$4:$R$347,D2740,0)</f>
        <v>0</v>
      </c>
      <c r="D2740">
        <v>9</v>
      </c>
    </row>
    <row r="2741" spans="1:4" x14ac:dyDescent="0.25">
      <c r="A2741" s="8" t="s">
        <v>205</v>
      </c>
      <c r="B2741" t="s">
        <v>428</v>
      </c>
      <c r="C2741" s="26">
        <f>VLOOKUP(A2741,'Indice Puntaje CF'!$A$4:$R$347,D2741,0)</f>
        <v>0.17154223029336502</v>
      </c>
      <c r="D2741">
        <v>9</v>
      </c>
    </row>
    <row r="2742" spans="1:4" x14ac:dyDescent="0.25">
      <c r="A2742" s="8" t="s">
        <v>101</v>
      </c>
      <c r="B2742" t="s">
        <v>428</v>
      </c>
      <c r="C2742" s="26">
        <f>VLOOKUP(A2742,'Indice Puntaje CF'!$A$4:$R$347,D2742,0)</f>
        <v>0.17154223029336502</v>
      </c>
      <c r="D2742">
        <v>9</v>
      </c>
    </row>
    <row r="2743" spans="1:4" x14ac:dyDescent="0.25">
      <c r="A2743" s="8" t="s">
        <v>370</v>
      </c>
      <c r="B2743" t="s">
        <v>428</v>
      </c>
      <c r="C2743" s="26">
        <f>VLOOKUP(A2743,'Indice Puntaje CF'!$A$4:$R$347,D2743,0)</f>
        <v>0</v>
      </c>
      <c r="D2743">
        <v>9</v>
      </c>
    </row>
    <row r="2744" spans="1:4" x14ac:dyDescent="0.25">
      <c r="A2744" s="8" t="s">
        <v>109</v>
      </c>
      <c r="B2744" t="s">
        <v>428</v>
      </c>
      <c r="C2744" s="26">
        <f>VLOOKUP(A2744,'Indice Puntaje CF'!$A$4:$R$347,D2744,0)</f>
        <v>0.67913650279622229</v>
      </c>
      <c r="D2744">
        <v>9</v>
      </c>
    </row>
    <row r="2745" spans="1:4" x14ac:dyDescent="0.25">
      <c r="A2745" s="8" t="s">
        <v>270</v>
      </c>
      <c r="B2745" t="s">
        <v>428</v>
      </c>
      <c r="C2745" s="26">
        <f>VLOOKUP(A2745,'Indice Puntaje CF'!$A$4:$R$347,D2745,0)</f>
        <v>0.17154223029336502</v>
      </c>
      <c r="D2745">
        <v>9</v>
      </c>
    </row>
    <row r="2746" spans="1:4" x14ac:dyDescent="0.25">
      <c r="A2746" s="8" t="s">
        <v>154</v>
      </c>
      <c r="B2746" t="s">
        <v>428</v>
      </c>
      <c r="C2746" s="26">
        <f>VLOOKUP(A2746,'Indice Puntaje CF'!$A$4:$R$347,D2746,0)</f>
        <v>0.67913650279622229</v>
      </c>
      <c r="D2746">
        <v>9</v>
      </c>
    </row>
    <row r="2747" spans="1:4" x14ac:dyDescent="0.25">
      <c r="A2747" s="8" t="s">
        <v>105</v>
      </c>
      <c r="B2747" t="s">
        <v>428</v>
      </c>
      <c r="C2747" s="26">
        <f>VLOOKUP(A2747,'Indice Puntaje CF'!$A$4:$R$347,D2747,0)</f>
        <v>0.67913650279622229</v>
      </c>
      <c r="D2747">
        <v>9</v>
      </c>
    </row>
    <row r="2748" spans="1:4" x14ac:dyDescent="0.25">
      <c r="A2748" s="8" t="s">
        <v>155</v>
      </c>
      <c r="B2748" t="s">
        <v>428</v>
      </c>
      <c r="C2748" s="26">
        <f>VLOOKUP(A2748,'Indice Puntaje CF'!$A$4:$R$347,D2748,0)</f>
        <v>0.67913650279622229</v>
      </c>
      <c r="D2748">
        <v>9</v>
      </c>
    </row>
    <row r="2749" spans="1:4" x14ac:dyDescent="0.25">
      <c r="A2749" s="8" t="s">
        <v>87</v>
      </c>
      <c r="B2749" t="s">
        <v>428</v>
      </c>
      <c r="C2749" s="26">
        <f>VLOOKUP(A2749,'Indice Puntaje CF'!$A$4:$R$347,D2749,0)</f>
        <v>0.17154223029336502</v>
      </c>
      <c r="D2749">
        <v>9</v>
      </c>
    </row>
    <row r="2750" spans="1:4" x14ac:dyDescent="0.25">
      <c r="A2750" s="8" t="s">
        <v>271</v>
      </c>
      <c r="B2750" t="s">
        <v>428</v>
      </c>
      <c r="C2750" s="26">
        <f>VLOOKUP(A2750,'Indice Puntaje CF'!$A$4:$R$347,D2750,0)</f>
        <v>0.17154223029336502</v>
      </c>
      <c r="D2750">
        <v>9</v>
      </c>
    </row>
    <row r="2751" spans="1:4" x14ac:dyDescent="0.25">
      <c r="A2751" s="8" t="s">
        <v>312</v>
      </c>
      <c r="B2751" t="s">
        <v>428</v>
      </c>
      <c r="C2751" s="26">
        <f>VLOOKUP(A2751,'Indice Puntaje CF'!$A$4:$R$347,D2751,0)</f>
        <v>0</v>
      </c>
      <c r="D2751">
        <v>9</v>
      </c>
    </row>
    <row r="2752" spans="1:4" x14ac:dyDescent="0.25">
      <c r="A2752" s="8" t="s">
        <v>313</v>
      </c>
      <c r="B2752" t="s">
        <v>428</v>
      </c>
      <c r="C2752" s="26">
        <f>VLOOKUP(A2752,'Indice Puntaje CF'!$A$4:$R$347,D2752,0)</f>
        <v>0</v>
      </c>
      <c r="D2752">
        <v>9</v>
      </c>
    </row>
    <row r="2753" spans="1:4" x14ac:dyDescent="0.25">
      <c r="A2753" s="8" t="s">
        <v>110</v>
      </c>
      <c r="B2753" t="s">
        <v>428</v>
      </c>
      <c r="C2753" s="26">
        <f>VLOOKUP(A2753,'Indice Puntaje CF'!$A$4:$R$347,D2753,0)</f>
        <v>0.67913650279622229</v>
      </c>
      <c r="D2753">
        <v>9</v>
      </c>
    </row>
    <row r="2754" spans="1:4" x14ac:dyDescent="0.25">
      <c r="A2754" s="8" t="s">
        <v>436</v>
      </c>
      <c r="B2754" t="s">
        <v>439</v>
      </c>
      <c r="C2754" s="26">
        <f>VLOOKUP(A2754,'Indice Puntaje CF'!$A$4:$R$347,D2754,0)</f>
        <v>0</v>
      </c>
      <c r="D2754">
        <v>10</v>
      </c>
    </row>
    <row r="2755" spans="1:4" x14ac:dyDescent="0.25">
      <c r="A2755" s="8" t="s">
        <v>111</v>
      </c>
      <c r="B2755" t="s">
        <v>439</v>
      </c>
      <c r="C2755" s="26">
        <f>VLOOKUP(A2755,'Indice Puntaje CF'!$A$4:$R$347,D2755,0)</f>
        <v>0</v>
      </c>
      <c r="D2755">
        <v>10</v>
      </c>
    </row>
    <row r="2756" spans="1:4" x14ac:dyDescent="0.25">
      <c r="A2756" s="8" t="s">
        <v>295</v>
      </c>
      <c r="B2756" t="s">
        <v>439</v>
      </c>
      <c r="C2756" s="26">
        <f>VLOOKUP(A2756,'Indice Puntaje CF'!$A$4:$R$347,D2756,0)</f>
        <v>0</v>
      </c>
      <c r="D2756">
        <v>10</v>
      </c>
    </row>
    <row r="2757" spans="1:4" x14ac:dyDescent="0.25">
      <c r="A2757" s="8" t="s">
        <v>392</v>
      </c>
      <c r="B2757" t="s">
        <v>439</v>
      </c>
      <c r="C2757" s="26">
        <f>VLOOKUP(A2757,'Indice Puntaje CF'!$A$4:$R$347,D2757,0)</f>
        <v>0</v>
      </c>
      <c r="D2757">
        <v>10</v>
      </c>
    </row>
    <row r="2758" spans="1:4" x14ac:dyDescent="0.25">
      <c r="A2758" s="8" t="s">
        <v>282</v>
      </c>
      <c r="B2758" t="s">
        <v>439</v>
      </c>
      <c r="C2758" s="26">
        <f>VLOOKUP(A2758,'Indice Puntaje CF'!$A$4:$R$347,D2758,0)</f>
        <v>0</v>
      </c>
      <c r="D2758">
        <v>10</v>
      </c>
    </row>
    <row r="2759" spans="1:4" x14ac:dyDescent="0.25">
      <c r="A2759" s="8" t="s">
        <v>421</v>
      </c>
      <c r="B2759" t="s">
        <v>439</v>
      </c>
      <c r="C2759" s="26">
        <f>VLOOKUP(A2759,'Indice Puntaje CF'!$A$4:$R$347,D2759,0)</f>
        <v>0</v>
      </c>
      <c r="D2759">
        <v>10</v>
      </c>
    </row>
    <row r="2760" spans="1:4" x14ac:dyDescent="0.25">
      <c r="A2760" s="8" t="s">
        <v>147</v>
      </c>
      <c r="B2760" t="s">
        <v>439</v>
      </c>
      <c r="C2760" s="26">
        <f>VLOOKUP(A2760,'Indice Puntaje CF'!$A$4:$R$347,D2760,0)</f>
        <v>0</v>
      </c>
      <c r="D2760">
        <v>10</v>
      </c>
    </row>
    <row r="2761" spans="1:4" x14ac:dyDescent="0.25">
      <c r="A2761" s="8" t="s">
        <v>375</v>
      </c>
      <c r="B2761" t="s">
        <v>439</v>
      </c>
      <c r="C2761" s="26">
        <f>VLOOKUP(A2761,'Indice Puntaje CF'!$A$4:$R$347,D2761,0)</f>
        <v>0</v>
      </c>
      <c r="D2761">
        <v>10</v>
      </c>
    </row>
    <row r="2762" spans="1:4" x14ac:dyDescent="0.25">
      <c r="A2762" s="8" t="s">
        <v>176</v>
      </c>
      <c r="B2762" t="s">
        <v>439</v>
      </c>
      <c r="C2762" s="26">
        <f>VLOOKUP(A2762,'Indice Puntaje CF'!$A$4:$R$347,D2762,0)</f>
        <v>0.17408305406342903</v>
      </c>
      <c r="D2762">
        <v>10</v>
      </c>
    </row>
    <row r="2763" spans="1:4" x14ac:dyDescent="0.25">
      <c r="A2763" s="8" t="s">
        <v>88</v>
      </c>
      <c r="B2763" t="s">
        <v>439</v>
      </c>
      <c r="C2763" s="26">
        <f>VLOOKUP(A2763,'Indice Puntaje CF'!$A$4:$R$347,D2763,0)</f>
        <v>0</v>
      </c>
      <c r="D2763">
        <v>10</v>
      </c>
    </row>
    <row r="2764" spans="1:4" x14ac:dyDescent="0.25">
      <c r="A2764" s="8" t="s">
        <v>196</v>
      </c>
      <c r="B2764" t="s">
        <v>439</v>
      </c>
      <c r="C2764" s="26">
        <f>VLOOKUP(A2764,'Indice Puntaje CF'!$A$4:$R$347,D2764,0)</f>
        <v>0</v>
      </c>
      <c r="D2764">
        <v>10</v>
      </c>
    </row>
    <row r="2765" spans="1:4" x14ac:dyDescent="0.25">
      <c r="A2765" s="8" t="s">
        <v>231</v>
      </c>
      <c r="B2765" t="s">
        <v>439</v>
      </c>
      <c r="C2765" s="26">
        <f>VLOOKUP(A2765,'Indice Puntaje CF'!$A$4:$R$347,D2765,0)</f>
        <v>0</v>
      </c>
      <c r="D2765">
        <v>10</v>
      </c>
    </row>
    <row r="2766" spans="1:4" x14ac:dyDescent="0.25">
      <c r="A2766" s="8" t="s">
        <v>218</v>
      </c>
      <c r="B2766" t="s">
        <v>439</v>
      </c>
      <c r="C2766" s="26">
        <f>VLOOKUP(A2766,'Indice Puntaje CF'!$A$4:$R$347,D2766,0)</f>
        <v>0</v>
      </c>
      <c r="D2766">
        <v>10</v>
      </c>
    </row>
    <row r="2767" spans="1:4" x14ac:dyDescent="0.25">
      <c r="A2767" s="8" t="s">
        <v>112</v>
      </c>
      <c r="B2767" t="s">
        <v>439</v>
      </c>
      <c r="C2767" s="26">
        <f>VLOOKUP(A2767,'Indice Puntaje CF'!$A$4:$R$347,D2767,0)</f>
        <v>0.17408305406342903</v>
      </c>
      <c r="D2767">
        <v>10</v>
      </c>
    </row>
    <row r="2768" spans="1:4" x14ac:dyDescent="0.25">
      <c r="A2768" s="8" t="s">
        <v>283</v>
      </c>
      <c r="B2768" t="s">
        <v>439</v>
      </c>
      <c r="C2768" s="26">
        <f>VLOOKUP(A2768,'Indice Puntaje CF'!$A$4:$R$347,D2768,0)</f>
        <v>0</v>
      </c>
      <c r="D2768">
        <v>10</v>
      </c>
    </row>
    <row r="2769" spans="1:4" x14ac:dyDescent="0.25">
      <c r="A2769" s="8" t="s">
        <v>314</v>
      </c>
      <c r="B2769" t="s">
        <v>439</v>
      </c>
      <c r="C2769" s="26">
        <f>VLOOKUP(A2769,'Indice Puntaje CF'!$A$4:$R$347,D2769,0)</f>
        <v>0</v>
      </c>
      <c r="D2769">
        <v>10</v>
      </c>
    </row>
    <row r="2770" spans="1:4" x14ac:dyDescent="0.25">
      <c r="A2770" s="8" t="s">
        <v>113</v>
      </c>
      <c r="B2770" t="s">
        <v>439</v>
      </c>
      <c r="C2770" s="26">
        <f>VLOOKUP(A2770,'Indice Puntaje CF'!$A$4:$R$347,D2770,0)</f>
        <v>0.17408305406342903</v>
      </c>
      <c r="D2770">
        <v>10</v>
      </c>
    </row>
    <row r="2771" spans="1:4" x14ac:dyDescent="0.25">
      <c r="A2771" s="8" t="s">
        <v>219</v>
      </c>
      <c r="B2771" t="s">
        <v>439</v>
      </c>
      <c r="C2771" s="26">
        <f>VLOOKUP(A2771,'Indice Puntaje CF'!$A$4:$R$347,D2771,0)</f>
        <v>0.17408305406342903</v>
      </c>
      <c r="D2771">
        <v>10</v>
      </c>
    </row>
    <row r="2772" spans="1:4" x14ac:dyDescent="0.25">
      <c r="A2772" s="8" t="s">
        <v>259</v>
      </c>
      <c r="B2772" t="s">
        <v>439</v>
      </c>
      <c r="C2772" s="26">
        <f>VLOOKUP(A2772,'Indice Puntaje CF'!$A$4:$R$347,D2772,0)</f>
        <v>0</v>
      </c>
      <c r="D2772">
        <v>10</v>
      </c>
    </row>
    <row r="2773" spans="1:4" x14ac:dyDescent="0.25">
      <c r="A2773" s="8" t="s">
        <v>412</v>
      </c>
      <c r="B2773" t="s">
        <v>439</v>
      </c>
      <c r="C2773" s="26">
        <f>VLOOKUP(A2773,'Indice Puntaje CF'!$A$4:$R$347,D2773,0)</f>
        <v>0</v>
      </c>
      <c r="D2773">
        <v>10</v>
      </c>
    </row>
    <row r="2774" spans="1:4" x14ac:dyDescent="0.25">
      <c r="A2774" s="8" t="s">
        <v>245</v>
      </c>
      <c r="B2774" t="s">
        <v>439</v>
      </c>
      <c r="C2774" s="26">
        <f>VLOOKUP(A2774,'Indice Puntaje CF'!$A$4:$R$347,D2774,0)</f>
        <v>0</v>
      </c>
      <c r="D2774">
        <v>10</v>
      </c>
    </row>
    <row r="2775" spans="1:4" x14ac:dyDescent="0.25">
      <c r="A2775" s="8" t="s">
        <v>376</v>
      </c>
      <c r="B2775" t="s">
        <v>439</v>
      </c>
      <c r="C2775" s="26">
        <f>VLOOKUP(A2775,'Indice Puntaje CF'!$A$4:$R$347,D2775,0)</f>
        <v>0</v>
      </c>
      <c r="D2775">
        <v>10</v>
      </c>
    </row>
    <row r="2776" spans="1:4" x14ac:dyDescent="0.25">
      <c r="A2776" s="8" t="s">
        <v>197</v>
      </c>
      <c r="B2776" t="s">
        <v>439</v>
      </c>
      <c r="C2776" s="26">
        <f>VLOOKUP(A2776,'Indice Puntaje CF'!$A$4:$R$347,D2776,0)</f>
        <v>0.17408305406342903</v>
      </c>
      <c r="D2776">
        <v>10</v>
      </c>
    </row>
    <row r="2777" spans="1:4" x14ac:dyDescent="0.25">
      <c r="A2777" s="8" t="s">
        <v>419</v>
      </c>
      <c r="B2777" t="s">
        <v>439</v>
      </c>
      <c r="C2777" s="26">
        <f>VLOOKUP(A2777,'Indice Puntaje CF'!$A$4:$R$347,D2777,0)</f>
        <v>0</v>
      </c>
      <c r="D2777">
        <v>10</v>
      </c>
    </row>
    <row r="2778" spans="1:4" x14ac:dyDescent="0.25">
      <c r="A2778" s="8" t="s">
        <v>220</v>
      </c>
      <c r="B2778" t="s">
        <v>439</v>
      </c>
      <c r="C2778" s="26">
        <f>VLOOKUP(A2778,'Indice Puntaje CF'!$A$4:$R$347,D2778,0)</f>
        <v>0</v>
      </c>
      <c r="D2778">
        <v>10</v>
      </c>
    </row>
    <row r="2779" spans="1:4" x14ac:dyDescent="0.25">
      <c r="A2779" s="8" t="s">
        <v>260</v>
      </c>
      <c r="B2779" t="s">
        <v>439</v>
      </c>
      <c r="C2779" s="26">
        <f>VLOOKUP(A2779,'Indice Puntaje CF'!$A$4:$R$347,D2779,0)</f>
        <v>0</v>
      </c>
      <c r="D2779">
        <v>10</v>
      </c>
    </row>
    <row r="2780" spans="1:4" x14ac:dyDescent="0.25">
      <c r="A2780" s="8" t="s">
        <v>403</v>
      </c>
      <c r="B2780" t="s">
        <v>439</v>
      </c>
      <c r="C2780" s="26">
        <f>VLOOKUP(A2780,'Indice Puntaje CF'!$A$4:$R$347,D2780,0)</f>
        <v>0</v>
      </c>
      <c r="D2780">
        <v>10</v>
      </c>
    </row>
    <row r="2781" spans="1:4" x14ac:dyDescent="0.25">
      <c r="A2781" s="8" t="s">
        <v>408</v>
      </c>
      <c r="B2781" t="s">
        <v>439</v>
      </c>
      <c r="C2781" s="26">
        <f>VLOOKUP(A2781,'Indice Puntaje CF'!$A$4:$R$347,D2781,0)</f>
        <v>0</v>
      </c>
      <c r="D2781">
        <v>10</v>
      </c>
    </row>
    <row r="2782" spans="1:4" x14ac:dyDescent="0.25">
      <c r="A2782" s="8" t="s">
        <v>198</v>
      </c>
      <c r="B2782" t="s">
        <v>439</v>
      </c>
      <c r="C2782" s="26">
        <f>VLOOKUP(A2782,'Indice Puntaje CF'!$A$4:$R$347,D2782,0)</f>
        <v>0</v>
      </c>
      <c r="D2782">
        <v>10</v>
      </c>
    </row>
    <row r="2783" spans="1:4" x14ac:dyDescent="0.25">
      <c r="A2783" s="8" t="s">
        <v>261</v>
      </c>
      <c r="B2783" t="s">
        <v>439</v>
      </c>
      <c r="C2783" s="26">
        <f>VLOOKUP(A2783,'Indice Puntaje CF'!$A$4:$R$347,D2783,0)</f>
        <v>0</v>
      </c>
      <c r="D2783">
        <v>10</v>
      </c>
    </row>
    <row r="2784" spans="1:4" x14ac:dyDescent="0.25">
      <c r="A2784" s="8" t="s">
        <v>177</v>
      </c>
      <c r="B2784" t="s">
        <v>439</v>
      </c>
      <c r="C2784" s="26">
        <f>VLOOKUP(A2784,'Indice Puntaje CF'!$A$4:$R$347,D2784,0)</f>
        <v>0.17408305406342903</v>
      </c>
      <c r="D2784">
        <v>10</v>
      </c>
    </row>
    <row r="2785" spans="1:4" x14ac:dyDescent="0.25">
      <c r="A2785" s="8" t="s">
        <v>89</v>
      </c>
      <c r="B2785" t="s">
        <v>439</v>
      </c>
      <c r="C2785" s="26">
        <f>VLOOKUP(A2785,'Indice Puntaje CF'!$A$4:$R$347,D2785,0)</f>
        <v>0.41759867572778236</v>
      </c>
      <c r="D2785">
        <v>10</v>
      </c>
    </row>
    <row r="2786" spans="1:4" x14ac:dyDescent="0.25">
      <c r="A2786" s="8" t="s">
        <v>339</v>
      </c>
      <c r="B2786" t="s">
        <v>439</v>
      </c>
      <c r="C2786" s="26">
        <f>VLOOKUP(A2786,'Indice Puntaje CF'!$A$4:$R$347,D2786,0)</f>
        <v>0</v>
      </c>
      <c r="D2786">
        <v>10</v>
      </c>
    </row>
    <row r="2787" spans="1:4" x14ac:dyDescent="0.25">
      <c r="A2787" s="8" t="s">
        <v>272</v>
      </c>
      <c r="B2787" t="s">
        <v>439</v>
      </c>
      <c r="C2787" s="26">
        <f>VLOOKUP(A2787,'Indice Puntaje CF'!$A$4:$R$347,D2787,0)</f>
        <v>0</v>
      </c>
      <c r="D2787">
        <v>10</v>
      </c>
    </row>
    <row r="2788" spans="1:4" x14ac:dyDescent="0.25">
      <c r="A2788" s="8" t="s">
        <v>385</v>
      </c>
      <c r="B2788" t="s">
        <v>439</v>
      </c>
      <c r="C2788" s="26">
        <f>VLOOKUP(A2788,'Indice Puntaje CF'!$A$4:$R$347,D2788,0)</f>
        <v>0</v>
      </c>
      <c r="D2788">
        <v>10</v>
      </c>
    </row>
    <row r="2789" spans="1:4" x14ac:dyDescent="0.25">
      <c r="A2789" s="8" t="s">
        <v>167</v>
      </c>
      <c r="B2789" t="s">
        <v>439</v>
      </c>
      <c r="C2789" s="26">
        <f>VLOOKUP(A2789,'Indice Puntaje CF'!$A$4:$R$347,D2789,0)</f>
        <v>0</v>
      </c>
      <c r="D2789">
        <v>10</v>
      </c>
    </row>
    <row r="2790" spans="1:4" x14ac:dyDescent="0.25">
      <c r="A2790" s="8" t="s">
        <v>273</v>
      </c>
      <c r="B2790" t="s">
        <v>439</v>
      </c>
      <c r="C2790" s="26">
        <f>VLOOKUP(A2790,'Indice Puntaje CF'!$A$4:$R$347,D2790,0)</f>
        <v>0</v>
      </c>
      <c r="D2790">
        <v>10</v>
      </c>
    </row>
    <row r="2791" spans="1:4" x14ac:dyDescent="0.25">
      <c r="A2791" s="8" t="s">
        <v>393</v>
      </c>
      <c r="B2791" t="s">
        <v>439</v>
      </c>
      <c r="C2791" s="26">
        <f>VLOOKUP(A2791,'Indice Puntaje CF'!$A$4:$R$347,D2791,0)</f>
        <v>0</v>
      </c>
      <c r="D2791">
        <v>10</v>
      </c>
    </row>
    <row r="2792" spans="1:4" x14ac:dyDescent="0.25">
      <c r="A2792" s="8" t="s">
        <v>325</v>
      </c>
      <c r="B2792" t="s">
        <v>439</v>
      </c>
      <c r="C2792" s="26">
        <f>VLOOKUP(A2792,'Indice Puntaje CF'!$A$4:$R$347,D2792,0)</f>
        <v>0</v>
      </c>
      <c r="D2792">
        <v>10</v>
      </c>
    </row>
    <row r="2793" spans="1:4" x14ac:dyDescent="0.25">
      <c r="A2793" s="8" t="s">
        <v>326</v>
      </c>
      <c r="B2793" t="s">
        <v>439</v>
      </c>
      <c r="C2793" s="26">
        <f>VLOOKUP(A2793,'Indice Puntaje CF'!$A$4:$R$347,D2793,0)</f>
        <v>0</v>
      </c>
      <c r="D2793">
        <v>10</v>
      </c>
    </row>
    <row r="2794" spans="1:4" x14ac:dyDescent="0.25">
      <c r="A2794" s="8" t="s">
        <v>246</v>
      </c>
      <c r="B2794" t="s">
        <v>439</v>
      </c>
      <c r="C2794" s="26">
        <f>VLOOKUP(A2794,'Indice Puntaje CF'!$A$4:$R$347,D2794,0)</f>
        <v>0</v>
      </c>
      <c r="D2794">
        <v>10</v>
      </c>
    </row>
    <row r="2795" spans="1:4" x14ac:dyDescent="0.25">
      <c r="A2795" s="8" t="s">
        <v>118</v>
      </c>
      <c r="B2795" t="s">
        <v>439</v>
      </c>
      <c r="C2795" s="26">
        <f>VLOOKUP(A2795,'Indice Puntaje CF'!$A$4:$R$347,D2795,0)</f>
        <v>0</v>
      </c>
      <c r="D2795">
        <v>10</v>
      </c>
    </row>
    <row r="2796" spans="1:4" x14ac:dyDescent="0.25">
      <c r="A2796" s="8" t="s">
        <v>386</v>
      </c>
      <c r="B2796" t="s">
        <v>439</v>
      </c>
      <c r="C2796" s="26">
        <f>VLOOKUP(A2796,'Indice Puntaje CF'!$A$4:$R$347,D2796,0)</f>
        <v>0</v>
      </c>
      <c r="D2796">
        <v>10</v>
      </c>
    </row>
    <row r="2797" spans="1:4" x14ac:dyDescent="0.25">
      <c r="A2797" s="8" t="s">
        <v>178</v>
      </c>
      <c r="B2797" t="s">
        <v>439</v>
      </c>
      <c r="C2797" s="26">
        <f>VLOOKUP(A2797,'Indice Puntaje CF'!$A$4:$R$347,D2797,0)</f>
        <v>0</v>
      </c>
      <c r="D2797">
        <v>10</v>
      </c>
    </row>
    <row r="2798" spans="1:4" x14ac:dyDescent="0.25">
      <c r="A2798" s="8" t="s">
        <v>415</v>
      </c>
      <c r="B2798" t="s">
        <v>439</v>
      </c>
      <c r="C2798" s="26">
        <f>VLOOKUP(A2798,'Indice Puntaje CF'!$A$4:$R$347,D2798,0)</f>
        <v>0</v>
      </c>
      <c r="D2798">
        <v>10</v>
      </c>
    </row>
    <row r="2799" spans="1:4" x14ac:dyDescent="0.25">
      <c r="A2799" s="8" t="s">
        <v>232</v>
      </c>
      <c r="B2799" t="s">
        <v>439</v>
      </c>
      <c r="C2799" s="26">
        <f>VLOOKUP(A2799,'Indice Puntaje CF'!$A$4:$R$347,D2799,0)</f>
        <v>0</v>
      </c>
      <c r="D2799">
        <v>10</v>
      </c>
    </row>
    <row r="2800" spans="1:4" x14ac:dyDescent="0.25">
      <c r="A2800" s="8" t="s">
        <v>206</v>
      </c>
      <c r="B2800" t="s">
        <v>439</v>
      </c>
      <c r="C2800" s="26">
        <f>VLOOKUP(A2800,'Indice Puntaje CF'!$A$4:$R$347,D2800,0)</f>
        <v>0.17408305406342903</v>
      </c>
      <c r="D2800">
        <v>10</v>
      </c>
    </row>
    <row r="2801" spans="1:4" x14ac:dyDescent="0.25">
      <c r="A2801" s="8" t="s">
        <v>296</v>
      </c>
      <c r="B2801" t="s">
        <v>439</v>
      </c>
      <c r="C2801" s="26">
        <f>VLOOKUP(A2801,'Indice Puntaje CF'!$A$4:$R$347,D2801,0)</f>
        <v>0</v>
      </c>
      <c r="D2801">
        <v>10</v>
      </c>
    </row>
    <row r="2802" spans="1:4" x14ac:dyDescent="0.25">
      <c r="A2802" s="8" t="s">
        <v>297</v>
      </c>
      <c r="B2802" t="s">
        <v>439</v>
      </c>
      <c r="C2802" s="26">
        <f>VLOOKUP(A2802,'Indice Puntaje CF'!$A$4:$R$347,D2802,0)</f>
        <v>0.17408305406342903</v>
      </c>
      <c r="D2802">
        <v>10</v>
      </c>
    </row>
    <row r="2803" spans="1:4" x14ac:dyDescent="0.25">
      <c r="A2803" s="8" t="s">
        <v>362</v>
      </c>
      <c r="B2803" t="s">
        <v>439</v>
      </c>
      <c r="C2803" s="26">
        <f>VLOOKUP(A2803,'Indice Puntaje CF'!$A$4:$R$347,D2803,0)</f>
        <v>0</v>
      </c>
      <c r="D2803">
        <v>10</v>
      </c>
    </row>
    <row r="2804" spans="1:4" x14ac:dyDescent="0.25">
      <c r="A2804" s="8" t="s">
        <v>298</v>
      </c>
      <c r="B2804" t="s">
        <v>439</v>
      </c>
      <c r="C2804" s="26">
        <f>VLOOKUP(A2804,'Indice Puntaje CF'!$A$4:$R$347,D2804,0)</f>
        <v>0</v>
      </c>
      <c r="D2804">
        <v>10</v>
      </c>
    </row>
    <row r="2805" spans="1:4" x14ac:dyDescent="0.25">
      <c r="A2805" s="8" t="s">
        <v>299</v>
      </c>
      <c r="B2805" t="s">
        <v>439</v>
      </c>
      <c r="C2805" s="26">
        <f>VLOOKUP(A2805,'Indice Puntaje CF'!$A$4:$R$347,D2805,0)</f>
        <v>0.17408305406342903</v>
      </c>
      <c r="D2805">
        <v>10</v>
      </c>
    </row>
    <row r="2806" spans="1:4" x14ac:dyDescent="0.25">
      <c r="A2806" s="8" t="s">
        <v>247</v>
      </c>
      <c r="B2806" t="s">
        <v>439</v>
      </c>
      <c r="C2806" s="26">
        <f>VLOOKUP(A2806,'Indice Puntaje CF'!$A$4:$R$347,D2806,0)</f>
        <v>0</v>
      </c>
      <c r="D2806">
        <v>10</v>
      </c>
    </row>
    <row r="2807" spans="1:4" x14ac:dyDescent="0.25">
      <c r="A2807" s="8" t="s">
        <v>416</v>
      </c>
      <c r="B2807" t="s">
        <v>439</v>
      </c>
      <c r="C2807" s="26">
        <f>VLOOKUP(A2807,'Indice Puntaje CF'!$A$4:$R$347,D2807,0)</f>
        <v>0</v>
      </c>
      <c r="D2807">
        <v>10</v>
      </c>
    </row>
    <row r="2808" spans="1:4" x14ac:dyDescent="0.25">
      <c r="A2808" s="8" t="s">
        <v>405</v>
      </c>
      <c r="B2808" t="s">
        <v>439</v>
      </c>
      <c r="C2808" s="26">
        <f>VLOOKUP(A2808,'Indice Puntaje CF'!$A$4:$R$347,D2808,0)</f>
        <v>0</v>
      </c>
      <c r="D2808">
        <v>10</v>
      </c>
    </row>
    <row r="2809" spans="1:4" x14ac:dyDescent="0.25">
      <c r="A2809" s="8" t="s">
        <v>156</v>
      </c>
      <c r="B2809" t="s">
        <v>439</v>
      </c>
      <c r="C2809" s="26">
        <f>VLOOKUP(A2809,'Indice Puntaje CF'!$A$4:$R$347,D2809,0)</f>
        <v>0</v>
      </c>
      <c r="D2809">
        <v>10</v>
      </c>
    </row>
    <row r="2810" spans="1:4" x14ac:dyDescent="0.25">
      <c r="A2810" s="8" t="s">
        <v>233</v>
      </c>
      <c r="B2810" t="s">
        <v>439</v>
      </c>
      <c r="C2810" s="26">
        <f>VLOOKUP(A2810,'Indice Puntaje CF'!$A$4:$R$347,D2810,0)</f>
        <v>0</v>
      </c>
      <c r="D2810">
        <v>10</v>
      </c>
    </row>
    <row r="2811" spans="1:4" x14ac:dyDescent="0.25">
      <c r="A2811" s="8" t="s">
        <v>371</v>
      </c>
      <c r="B2811" t="s">
        <v>439</v>
      </c>
      <c r="C2811" s="26">
        <f>VLOOKUP(A2811,'Indice Puntaje CF'!$A$4:$R$347,D2811,0)</f>
        <v>0</v>
      </c>
      <c r="D2811">
        <v>10</v>
      </c>
    </row>
    <row r="2812" spans="1:4" x14ac:dyDescent="0.25">
      <c r="A2812" s="8" t="s">
        <v>148</v>
      </c>
      <c r="B2812" t="s">
        <v>439</v>
      </c>
      <c r="C2812" s="26">
        <f>VLOOKUP(A2812,'Indice Puntaje CF'!$A$4:$R$347,D2812,0)</f>
        <v>0</v>
      </c>
      <c r="D2812">
        <v>10</v>
      </c>
    </row>
    <row r="2813" spans="1:4" x14ac:dyDescent="0.25">
      <c r="A2813" s="8" t="s">
        <v>168</v>
      </c>
      <c r="B2813" t="s">
        <v>439</v>
      </c>
      <c r="C2813" s="26">
        <f>VLOOKUP(A2813,'Indice Puntaje CF'!$A$4:$R$347,D2813,0)</f>
        <v>0.17408305406342903</v>
      </c>
      <c r="D2813">
        <v>10</v>
      </c>
    </row>
    <row r="2814" spans="1:4" x14ac:dyDescent="0.25">
      <c r="A2814" s="8" t="s">
        <v>315</v>
      </c>
      <c r="B2814" t="s">
        <v>439</v>
      </c>
      <c r="C2814" s="26">
        <f>VLOOKUP(A2814,'Indice Puntaje CF'!$A$4:$R$347,D2814,0)</f>
        <v>0</v>
      </c>
      <c r="D2814">
        <v>10</v>
      </c>
    </row>
    <row r="2815" spans="1:4" x14ac:dyDescent="0.25">
      <c r="A2815" s="8" t="s">
        <v>397</v>
      </c>
      <c r="B2815" t="s">
        <v>439</v>
      </c>
      <c r="C2815" s="26">
        <f>VLOOKUP(A2815,'Indice Puntaje CF'!$A$4:$R$347,D2815,0)</f>
        <v>0</v>
      </c>
      <c r="D2815">
        <v>10</v>
      </c>
    </row>
    <row r="2816" spans="1:4" x14ac:dyDescent="0.25">
      <c r="A2816" s="8" t="s">
        <v>212</v>
      </c>
      <c r="B2816" t="s">
        <v>439</v>
      </c>
      <c r="C2816" s="26">
        <f>VLOOKUP(A2816,'Indice Puntaje CF'!$A$4:$R$347,D2816,0)</f>
        <v>0</v>
      </c>
      <c r="D2816">
        <v>10</v>
      </c>
    </row>
    <row r="2817" spans="1:4" x14ac:dyDescent="0.25">
      <c r="A2817" s="8" t="s">
        <v>262</v>
      </c>
      <c r="B2817" t="s">
        <v>439</v>
      </c>
      <c r="C2817" s="26">
        <f>VLOOKUP(A2817,'Indice Puntaje CF'!$A$4:$R$347,D2817,0)</f>
        <v>0</v>
      </c>
      <c r="D2817">
        <v>10</v>
      </c>
    </row>
    <row r="2818" spans="1:4" x14ac:dyDescent="0.25">
      <c r="A2818" s="8" t="s">
        <v>157</v>
      </c>
      <c r="B2818" t="s">
        <v>439</v>
      </c>
      <c r="C2818" s="26">
        <f>VLOOKUP(A2818,'Indice Puntaje CF'!$A$4:$R$347,D2818,0)</f>
        <v>0</v>
      </c>
      <c r="D2818">
        <v>10</v>
      </c>
    </row>
    <row r="2819" spans="1:4" x14ac:dyDescent="0.25">
      <c r="A2819" s="8" t="s">
        <v>398</v>
      </c>
      <c r="B2819" t="s">
        <v>439</v>
      </c>
      <c r="C2819" s="26">
        <f>VLOOKUP(A2819,'Indice Puntaje CF'!$A$4:$R$347,D2819,0)</f>
        <v>0</v>
      </c>
      <c r="D2819">
        <v>10</v>
      </c>
    </row>
    <row r="2820" spans="1:4" x14ac:dyDescent="0.25">
      <c r="A2820" s="8" t="s">
        <v>363</v>
      </c>
      <c r="B2820" t="s">
        <v>439</v>
      </c>
      <c r="C2820" s="26">
        <f>VLOOKUP(A2820,'Indice Puntaje CF'!$A$4:$R$347,D2820,0)</f>
        <v>0</v>
      </c>
      <c r="D2820">
        <v>10</v>
      </c>
    </row>
    <row r="2821" spans="1:4" x14ac:dyDescent="0.25">
      <c r="A2821" s="8" t="s">
        <v>364</v>
      </c>
      <c r="B2821" t="s">
        <v>439</v>
      </c>
      <c r="C2821" s="26">
        <f>VLOOKUP(A2821,'Indice Puntaje CF'!$A$4:$R$347,D2821,0)</f>
        <v>0</v>
      </c>
      <c r="D2821">
        <v>10</v>
      </c>
    </row>
    <row r="2822" spans="1:4" x14ac:dyDescent="0.25">
      <c r="A2822" s="8" t="s">
        <v>248</v>
      </c>
      <c r="B2822" t="s">
        <v>439</v>
      </c>
      <c r="C2822" s="26">
        <f>VLOOKUP(A2822,'Indice Puntaje CF'!$A$4:$R$347,D2822,0)</f>
        <v>0</v>
      </c>
      <c r="D2822">
        <v>10</v>
      </c>
    </row>
    <row r="2823" spans="1:4" x14ac:dyDescent="0.25">
      <c r="A2823" s="8" t="s">
        <v>234</v>
      </c>
      <c r="B2823" t="s">
        <v>439</v>
      </c>
      <c r="C2823" s="26">
        <f>VLOOKUP(A2823,'Indice Puntaje CF'!$A$4:$R$347,D2823,0)</f>
        <v>0</v>
      </c>
      <c r="D2823">
        <v>10</v>
      </c>
    </row>
    <row r="2824" spans="1:4" x14ac:dyDescent="0.25">
      <c r="A2824" s="8" t="s">
        <v>387</v>
      </c>
      <c r="B2824" t="s">
        <v>439</v>
      </c>
      <c r="C2824" s="26">
        <f>VLOOKUP(A2824,'Indice Puntaje CF'!$A$4:$R$347,D2824,0)</f>
        <v>0</v>
      </c>
      <c r="D2824">
        <v>10</v>
      </c>
    </row>
    <row r="2825" spans="1:4" x14ac:dyDescent="0.25">
      <c r="A2825" s="8" t="s">
        <v>119</v>
      </c>
      <c r="B2825" t="s">
        <v>439</v>
      </c>
      <c r="C2825" s="26">
        <f>VLOOKUP(A2825,'Indice Puntaje CF'!$A$4:$R$347,D2825,0)</f>
        <v>0</v>
      </c>
      <c r="D2825">
        <v>10</v>
      </c>
    </row>
    <row r="2826" spans="1:4" x14ac:dyDescent="0.25">
      <c r="A2826" s="8" t="s">
        <v>169</v>
      </c>
      <c r="B2826" t="s">
        <v>439</v>
      </c>
      <c r="C2826" s="26">
        <f>VLOOKUP(A2826,'Indice Puntaje CF'!$A$4:$R$347,D2826,0)</f>
        <v>0</v>
      </c>
      <c r="D2826">
        <v>10</v>
      </c>
    </row>
    <row r="2827" spans="1:4" x14ac:dyDescent="0.25">
      <c r="A2827" s="8" t="s">
        <v>134</v>
      </c>
      <c r="B2827" t="s">
        <v>439</v>
      </c>
      <c r="C2827" s="26">
        <f>VLOOKUP(A2827,'Indice Puntaje CF'!$A$4:$R$347,D2827,0)</f>
        <v>0.17408305406342903</v>
      </c>
      <c r="D2827">
        <v>10</v>
      </c>
    </row>
    <row r="2828" spans="1:4" x14ac:dyDescent="0.25">
      <c r="A2828" s="8" t="s">
        <v>235</v>
      </c>
      <c r="B2828" t="s">
        <v>439</v>
      </c>
      <c r="C2828" s="26">
        <f>VLOOKUP(A2828,'Indice Puntaje CF'!$A$4:$R$347,D2828,0)</f>
        <v>0</v>
      </c>
      <c r="D2828">
        <v>10</v>
      </c>
    </row>
    <row r="2829" spans="1:4" x14ac:dyDescent="0.25">
      <c r="A2829" s="8" t="s">
        <v>349</v>
      </c>
      <c r="B2829" t="s">
        <v>439</v>
      </c>
      <c r="C2829" s="26">
        <f>VLOOKUP(A2829,'Indice Puntaje CF'!$A$4:$R$347,D2829,0)</f>
        <v>0</v>
      </c>
      <c r="D2829">
        <v>10</v>
      </c>
    </row>
    <row r="2830" spans="1:4" x14ac:dyDescent="0.25">
      <c r="A2830" s="8" t="s">
        <v>102</v>
      </c>
      <c r="B2830" t="s">
        <v>439</v>
      </c>
      <c r="C2830" s="26">
        <f>VLOOKUP(A2830,'Indice Puntaje CF'!$A$4:$R$347,D2830,0)</f>
        <v>0</v>
      </c>
      <c r="D2830">
        <v>10</v>
      </c>
    </row>
    <row r="2831" spans="1:4" x14ac:dyDescent="0.25">
      <c r="A2831" s="8" t="s">
        <v>236</v>
      </c>
      <c r="B2831" t="s">
        <v>439</v>
      </c>
      <c r="C2831" s="26">
        <f>VLOOKUP(A2831,'Indice Puntaje CF'!$A$4:$R$347,D2831,0)</f>
        <v>0</v>
      </c>
      <c r="D2831">
        <v>10</v>
      </c>
    </row>
    <row r="2832" spans="1:4" x14ac:dyDescent="0.25">
      <c r="A2832" s="8" t="s">
        <v>356</v>
      </c>
      <c r="B2832" t="s">
        <v>439</v>
      </c>
      <c r="C2832" s="26">
        <f>VLOOKUP(A2832,'Indice Puntaje CF'!$A$4:$R$347,D2832,0)</f>
        <v>0</v>
      </c>
      <c r="D2832">
        <v>10</v>
      </c>
    </row>
    <row r="2833" spans="1:4" x14ac:dyDescent="0.25">
      <c r="A2833" s="8" t="s">
        <v>179</v>
      </c>
      <c r="B2833" t="s">
        <v>439</v>
      </c>
      <c r="C2833" s="26">
        <f>VLOOKUP(A2833,'Indice Puntaje CF'!$A$4:$R$347,D2833,0)</f>
        <v>0</v>
      </c>
      <c r="D2833">
        <v>10</v>
      </c>
    </row>
    <row r="2834" spans="1:4" x14ac:dyDescent="0.25">
      <c r="A2834" s="8" t="s">
        <v>316</v>
      </c>
      <c r="B2834" t="s">
        <v>439</v>
      </c>
      <c r="C2834" s="26">
        <f>VLOOKUP(A2834,'Indice Puntaje CF'!$A$4:$R$347,D2834,0)</f>
        <v>0</v>
      </c>
      <c r="D2834">
        <v>10</v>
      </c>
    </row>
    <row r="2835" spans="1:4" x14ac:dyDescent="0.25">
      <c r="A2835" s="8" t="s">
        <v>284</v>
      </c>
      <c r="B2835" t="s">
        <v>439</v>
      </c>
      <c r="C2835" s="26">
        <f>VLOOKUP(A2835,'Indice Puntaje CF'!$A$4:$R$347,D2835,0)</f>
        <v>0</v>
      </c>
      <c r="D2835">
        <v>10</v>
      </c>
    </row>
    <row r="2836" spans="1:4" x14ac:dyDescent="0.25">
      <c r="A2836" s="8" t="s">
        <v>300</v>
      </c>
      <c r="B2836" t="s">
        <v>439</v>
      </c>
      <c r="C2836" s="26">
        <f>VLOOKUP(A2836,'Indice Puntaje CF'!$A$4:$R$347,D2836,0)</f>
        <v>0</v>
      </c>
      <c r="D2836">
        <v>10</v>
      </c>
    </row>
    <row r="2837" spans="1:4" x14ac:dyDescent="0.25">
      <c r="A2837" s="8" t="s">
        <v>170</v>
      </c>
      <c r="B2837" t="s">
        <v>439</v>
      </c>
      <c r="C2837" s="26">
        <f>VLOOKUP(A2837,'Indice Puntaje CF'!$A$4:$R$347,D2837,0)</f>
        <v>0</v>
      </c>
      <c r="D2837">
        <v>10</v>
      </c>
    </row>
    <row r="2838" spans="1:4" x14ac:dyDescent="0.25">
      <c r="A2838" s="8" t="s">
        <v>346</v>
      </c>
      <c r="B2838" t="s">
        <v>439</v>
      </c>
      <c r="C2838" s="26">
        <f>VLOOKUP(A2838,'Indice Puntaje CF'!$A$4:$R$347,D2838,0)</f>
        <v>0</v>
      </c>
      <c r="D2838">
        <v>10</v>
      </c>
    </row>
    <row r="2839" spans="1:4" x14ac:dyDescent="0.25">
      <c r="A2839" s="8" t="s">
        <v>237</v>
      </c>
      <c r="B2839" t="s">
        <v>439</v>
      </c>
      <c r="C2839" s="26">
        <f>VLOOKUP(A2839,'Indice Puntaje CF'!$A$4:$R$347,D2839,0)</f>
        <v>0</v>
      </c>
      <c r="D2839">
        <v>10</v>
      </c>
    </row>
    <row r="2840" spans="1:4" x14ac:dyDescent="0.25">
      <c r="A2840" s="8" t="s">
        <v>90</v>
      </c>
      <c r="B2840" t="s">
        <v>439</v>
      </c>
      <c r="C2840" s="26">
        <f>VLOOKUP(A2840,'Indice Puntaje CF'!$A$4:$R$347,D2840,0)</f>
        <v>0</v>
      </c>
      <c r="D2840">
        <v>10</v>
      </c>
    </row>
    <row r="2841" spans="1:4" x14ac:dyDescent="0.25">
      <c r="A2841" s="8" t="s">
        <v>185</v>
      </c>
      <c r="B2841" t="s">
        <v>439</v>
      </c>
      <c r="C2841" s="26">
        <f>VLOOKUP(A2841,'Indice Puntaje CF'!$A$4:$R$347,D2841,0)</f>
        <v>0</v>
      </c>
      <c r="D2841">
        <v>10</v>
      </c>
    </row>
    <row r="2842" spans="1:4" x14ac:dyDescent="0.25">
      <c r="A2842" s="8" t="s">
        <v>357</v>
      </c>
      <c r="B2842" t="s">
        <v>439</v>
      </c>
      <c r="C2842" s="26">
        <f>VLOOKUP(A2842,'Indice Puntaje CF'!$A$4:$R$347,D2842,0)</f>
        <v>0</v>
      </c>
      <c r="D2842">
        <v>10</v>
      </c>
    </row>
    <row r="2843" spans="1:4" x14ac:dyDescent="0.25">
      <c r="A2843" s="8" t="s">
        <v>186</v>
      </c>
      <c r="B2843" t="s">
        <v>439</v>
      </c>
      <c r="C2843" s="26">
        <f>VLOOKUP(A2843,'Indice Puntaje CF'!$A$4:$R$347,D2843,0)</f>
        <v>0.24351562166435334</v>
      </c>
      <c r="D2843">
        <v>10</v>
      </c>
    </row>
    <row r="2844" spans="1:4" x14ac:dyDescent="0.25">
      <c r="A2844" s="8" t="s">
        <v>171</v>
      </c>
      <c r="B2844" t="s">
        <v>439</v>
      </c>
      <c r="C2844" s="26">
        <f>VLOOKUP(A2844,'Indice Puntaje CF'!$A$4:$R$347,D2844,0)</f>
        <v>0</v>
      </c>
      <c r="D2844">
        <v>10</v>
      </c>
    </row>
    <row r="2845" spans="1:4" x14ac:dyDescent="0.25">
      <c r="A2845" s="8" t="s">
        <v>213</v>
      </c>
      <c r="B2845" t="s">
        <v>439</v>
      </c>
      <c r="C2845" s="26">
        <f>VLOOKUP(A2845,'Indice Puntaje CF'!$A$4:$R$347,D2845,0)</f>
        <v>0</v>
      </c>
      <c r="D2845">
        <v>10</v>
      </c>
    </row>
    <row r="2846" spans="1:4" x14ac:dyDescent="0.25">
      <c r="A2846" s="8" t="s">
        <v>180</v>
      </c>
      <c r="B2846" t="s">
        <v>439</v>
      </c>
      <c r="C2846" s="26">
        <f>VLOOKUP(A2846,'Indice Puntaje CF'!$A$4:$R$347,D2846,0)</f>
        <v>0</v>
      </c>
      <c r="D2846">
        <v>10</v>
      </c>
    </row>
    <row r="2847" spans="1:4" x14ac:dyDescent="0.25">
      <c r="A2847" s="8" t="s">
        <v>399</v>
      </c>
      <c r="B2847" t="s">
        <v>439</v>
      </c>
      <c r="C2847" s="26">
        <f>VLOOKUP(A2847,'Indice Puntaje CF'!$A$4:$R$347,D2847,0)</f>
        <v>0</v>
      </c>
      <c r="D2847">
        <v>10</v>
      </c>
    </row>
    <row r="2848" spans="1:4" x14ac:dyDescent="0.25">
      <c r="A2848" s="8" t="s">
        <v>199</v>
      </c>
      <c r="B2848" t="s">
        <v>439</v>
      </c>
      <c r="C2848" s="26">
        <f>VLOOKUP(A2848,'Indice Puntaje CF'!$A$4:$R$347,D2848,0)</f>
        <v>0</v>
      </c>
      <c r="D2848">
        <v>10</v>
      </c>
    </row>
    <row r="2849" spans="1:4" x14ac:dyDescent="0.25">
      <c r="A2849" s="8" t="s">
        <v>200</v>
      </c>
      <c r="B2849" t="s">
        <v>439</v>
      </c>
      <c r="C2849" s="26">
        <f>VLOOKUP(A2849,'Indice Puntaje CF'!$A$4:$R$347,D2849,0)</f>
        <v>0</v>
      </c>
      <c r="D2849">
        <v>10</v>
      </c>
    </row>
    <row r="2850" spans="1:4" x14ac:dyDescent="0.25">
      <c r="A2850" s="8" t="s">
        <v>91</v>
      </c>
      <c r="B2850" t="s">
        <v>439</v>
      </c>
      <c r="C2850" s="26">
        <f>VLOOKUP(A2850,'Indice Puntaje CF'!$A$4:$R$347,D2850,0)</f>
        <v>0</v>
      </c>
      <c r="D2850">
        <v>10</v>
      </c>
    </row>
    <row r="2851" spans="1:4" x14ac:dyDescent="0.25">
      <c r="A2851" s="8" t="s">
        <v>201</v>
      </c>
      <c r="B2851" t="s">
        <v>439</v>
      </c>
      <c r="C2851" s="26">
        <f>VLOOKUP(A2851,'Indice Puntaje CF'!$A$4:$R$347,D2851,0)</f>
        <v>0</v>
      </c>
      <c r="D2851">
        <v>10</v>
      </c>
    </row>
    <row r="2852" spans="1:4" x14ac:dyDescent="0.25">
      <c r="A2852" s="8" t="s">
        <v>221</v>
      </c>
      <c r="B2852" t="s">
        <v>439</v>
      </c>
      <c r="C2852" s="26">
        <f>VLOOKUP(A2852,'Indice Puntaje CF'!$A$4:$R$347,D2852,0)</f>
        <v>0.17408305406342903</v>
      </c>
      <c r="D2852">
        <v>10</v>
      </c>
    </row>
    <row r="2853" spans="1:4" x14ac:dyDescent="0.25">
      <c r="A2853" s="8" t="s">
        <v>400</v>
      </c>
      <c r="B2853" t="s">
        <v>439</v>
      </c>
      <c r="C2853" s="26">
        <f>VLOOKUP(A2853,'Indice Puntaje CF'!$A$4:$R$347,D2853,0)</f>
        <v>0</v>
      </c>
      <c r="D2853">
        <v>10</v>
      </c>
    </row>
    <row r="2854" spans="1:4" x14ac:dyDescent="0.25">
      <c r="A2854" s="8" t="s">
        <v>103</v>
      </c>
      <c r="B2854" t="s">
        <v>439</v>
      </c>
      <c r="C2854" s="26">
        <f>VLOOKUP(A2854,'Indice Puntaje CF'!$A$4:$R$347,D2854,0)</f>
        <v>0.17408305406342903</v>
      </c>
      <c r="D2854">
        <v>10</v>
      </c>
    </row>
    <row r="2855" spans="1:4" x14ac:dyDescent="0.25">
      <c r="A2855" s="8" t="s">
        <v>285</v>
      </c>
      <c r="B2855" t="s">
        <v>439</v>
      </c>
      <c r="C2855" s="26">
        <f>VLOOKUP(A2855,'Indice Puntaje CF'!$A$4:$R$347,D2855,0)</f>
        <v>0</v>
      </c>
      <c r="D2855">
        <v>10</v>
      </c>
    </row>
    <row r="2856" spans="1:4" x14ac:dyDescent="0.25">
      <c r="A2856" s="8" t="s">
        <v>181</v>
      </c>
      <c r="B2856" t="s">
        <v>439</v>
      </c>
      <c r="C2856" s="26">
        <f>VLOOKUP(A2856,'Indice Puntaje CF'!$A$4:$R$347,D2856,0)</f>
        <v>0</v>
      </c>
      <c r="D2856">
        <v>10</v>
      </c>
    </row>
    <row r="2857" spans="1:4" x14ac:dyDescent="0.25">
      <c r="A2857" s="8" t="s">
        <v>158</v>
      </c>
      <c r="B2857" t="s">
        <v>439</v>
      </c>
      <c r="C2857" s="26">
        <f>VLOOKUP(A2857,'Indice Puntaje CF'!$A$4:$R$347,D2857,0)</f>
        <v>0</v>
      </c>
      <c r="D2857">
        <v>10</v>
      </c>
    </row>
    <row r="2858" spans="1:4" x14ac:dyDescent="0.25">
      <c r="A2858" s="8" t="s">
        <v>274</v>
      </c>
      <c r="B2858" t="s">
        <v>439</v>
      </c>
      <c r="C2858" s="26">
        <f>VLOOKUP(A2858,'Indice Puntaje CF'!$A$4:$R$347,D2858,0)</f>
        <v>0</v>
      </c>
      <c r="D2858">
        <v>10</v>
      </c>
    </row>
    <row r="2859" spans="1:4" x14ac:dyDescent="0.25">
      <c r="A2859" s="8" t="s">
        <v>327</v>
      </c>
      <c r="B2859" t="s">
        <v>439</v>
      </c>
      <c r="C2859" s="26">
        <f>VLOOKUP(A2859,'Indice Puntaje CF'!$A$4:$R$347,D2859,0)</f>
        <v>0</v>
      </c>
      <c r="D2859">
        <v>10</v>
      </c>
    </row>
    <row r="2860" spans="1:4" x14ac:dyDescent="0.25">
      <c r="A2860" s="8" t="s">
        <v>159</v>
      </c>
      <c r="B2860" t="s">
        <v>439</v>
      </c>
      <c r="C2860" s="26">
        <f>VLOOKUP(A2860,'Indice Puntaje CF'!$A$4:$R$347,D2860,0)</f>
        <v>0</v>
      </c>
      <c r="D2860">
        <v>10</v>
      </c>
    </row>
    <row r="2861" spans="1:4" x14ac:dyDescent="0.25">
      <c r="A2861" s="8" t="s">
        <v>142</v>
      </c>
      <c r="B2861" t="s">
        <v>439</v>
      </c>
      <c r="C2861" s="26">
        <f>VLOOKUP(A2861,'Indice Puntaje CF'!$A$4:$R$347,D2861,0)</f>
        <v>0</v>
      </c>
      <c r="D2861">
        <v>10</v>
      </c>
    </row>
    <row r="2862" spans="1:4" x14ac:dyDescent="0.25">
      <c r="A2862" s="8" t="s">
        <v>409</v>
      </c>
      <c r="B2862" t="s">
        <v>439</v>
      </c>
      <c r="C2862" s="26">
        <f>VLOOKUP(A2862,'Indice Puntaje CF'!$A$4:$R$347,D2862,0)</f>
        <v>0</v>
      </c>
      <c r="D2862">
        <v>10</v>
      </c>
    </row>
    <row r="2863" spans="1:4" x14ac:dyDescent="0.25">
      <c r="A2863" s="8" t="s">
        <v>358</v>
      </c>
      <c r="B2863" t="s">
        <v>439</v>
      </c>
      <c r="C2863" s="26">
        <f>VLOOKUP(A2863,'Indice Puntaje CF'!$A$4:$R$347,D2863,0)</f>
        <v>0</v>
      </c>
      <c r="D2863">
        <v>10</v>
      </c>
    </row>
    <row r="2864" spans="1:4" x14ac:dyDescent="0.25">
      <c r="A2864" s="8" t="s">
        <v>106</v>
      </c>
      <c r="B2864" t="s">
        <v>439</v>
      </c>
      <c r="C2864" s="26">
        <f>VLOOKUP(A2864,'Indice Puntaje CF'!$A$4:$R$347,D2864,0)</f>
        <v>0</v>
      </c>
      <c r="D2864">
        <v>10</v>
      </c>
    </row>
    <row r="2865" spans="1:4" x14ac:dyDescent="0.25">
      <c r="A2865" s="8" t="s">
        <v>388</v>
      </c>
      <c r="B2865" t="s">
        <v>439</v>
      </c>
      <c r="C2865" s="26">
        <f>VLOOKUP(A2865,'Indice Puntaje CF'!$A$4:$R$347,D2865,0)</f>
        <v>0</v>
      </c>
      <c r="D2865">
        <v>10</v>
      </c>
    </row>
    <row r="2866" spans="1:4" x14ac:dyDescent="0.25">
      <c r="A2866" s="8" t="s">
        <v>160</v>
      </c>
      <c r="B2866" t="s">
        <v>439</v>
      </c>
      <c r="C2866" s="26">
        <f>VLOOKUP(A2866,'Indice Puntaje CF'!$A$4:$R$347,D2866,0)</f>
        <v>0</v>
      </c>
      <c r="D2866">
        <v>10</v>
      </c>
    </row>
    <row r="2867" spans="1:4" x14ac:dyDescent="0.25">
      <c r="A2867" s="8" t="s">
        <v>120</v>
      </c>
      <c r="B2867" t="s">
        <v>439</v>
      </c>
      <c r="C2867" s="26">
        <f>VLOOKUP(A2867,'Indice Puntaje CF'!$A$4:$R$347,D2867,0)</f>
        <v>0</v>
      </c>
      <c r="D2867">
        <v>10</v>
      </c>
    </row>
    <row r="2868" spans="1:4" x14ac:dyDescent="0.25">
      <c r="A2868" s="8" t="s">
        <v>263</v>
      </c>
      <c r="B2868" t="s">
        <v>439</v>
      </c>
      <c r="C2868" s="26">
        <f>VLOOKUP(A2868,'Indice Puntaje CF'!$A$4:$R$347,D2868,0)</f>
        <v>0</v>
      </c>
      <c r="D2868">
        <v>10</v>
      </c>
    </row>
    <row r="2869" spans="1:4" x14ac:dyDescent="0.25">
      <c r="A2869" s="8" t="s">
        <v>96</v>
      </c>
      <c r="B2869" t="s">
        <v>439</v>
      </c>
      <c r="C2869" s="26">
        <f>VLOOKUP(A2869,'Indice Puntaje CF'!$A$4:$R$347,D2869,0)</f>
        <v>0</v>
      </c>
      <c r="D2869">
        <v>10</v>
      </c>
    </row>
    <row r="2870" spans="1:4" x14ac:dyDescent="0.25">
      <c r="A2870" s="8" t="s">
        <v>98</v>
      </c>
      <c r="B2870" t="s">
        <v>439</v>
      </c>
      <c r="C2870" s="26">
        <f>VLOOKUP(A2870,'Indice Puntaje CF'!$A$4:$R$347,D2870,0)</f>
        <v>0.17408305406342903</v>
      </c>
      <c r="D2870">
        <v>10</v>
      </c>
    </row>
    <row r="2871" spans="1:4" x14ac:dyDescent="0.25">
      <c r="A2871" s="8" t="s">
        <v>264</v>
      </c>
      <c r="B2871" t="s">
        <v>439</v>
      </c>
      <c r="C2871" s="26">
        <f>VLOOKUP(A2871,'Indice Puntaje CF'!$A$4:$R$347,D2871,0)</f>
        <v>0</v>
      </c>
      <c r="D2871">
        <v>10</v>
      </c>
    </row>
    <row r="2872" spans="1:4" x14ac:dyDescent="0.25">
      <c r="A2872" s="8" t="s">
        <v>126</v>
      </c>
      <c r="B2872" t="s">
        <v>439</v>
      </c>
      <c r="C2872" s="26">
        <f>VLOOKUP(A2872,'Indice Puntaje CF'!$A$4:$R$347,D2872,0)</f>
        <v>0</v>
      </c>
      <c r="D2872">
        <v>10</v>
      </c>
    </row>
    <row r="2873" spans="1:4" x14ac:dyDescent="0.25">
      <c r="A2873" s="8" t="s">
        <v>222</v>
      </c>
      <c r="B2873" t="s">
        <v>439</v>
      </c>
      <c r="C2873" s="26">
        <f>VLOOKUP(A2873,'Indice Puntaje CF'!$A$4:$R$347,D2873,0)</f>
        <v>0</v>
      </c>
      <c r="D2873">
        <v>10</v>
      </c>
    </row>
    <row r="2874" spans="1:4" x14ac:dyDescent="0.25">
      <c r="A2874" s="8" t="s">
        <v>389</v>
      </c>
      <c r="B2874" t="s">
        <v>439</v>
      </c>
      <c r="C2874" s="26">
        <f>VLOOKUP(A2874,'Indice Puntaje CF'!$A$4:$R$347,D2874,0)</f>
        <v>0</v>
      </c>
      <c r="D2874">
        <v>10</v>
      </c>
    </row>
    <row r="2875" spans="1:4" x14ac:dyDescent="0.25">
      <c r="A2875" s="8" t="s">
        <v>127</v>
      </c>
      <c r="B2875" t="s">
        <v>439</v>
      </c>
      <c r="C2875" s="26">
        <f>VLOOKUP(A2875,'Indice Puntaje CF'!$A$4:$R$347,D2875,0)</f>
        <v>0.17408305406342903</v>
      </c>
      <c r="D2875">
        <v>10</v>
      </c>
    </row>
    <row r="2876" spans="1:4" x14ac:dyDescent="0.25">
      <c r="A2876" s="8" t="s">
        <v>187</v>
      </c>
      <c r="B2876" t="s">
        <v>439</v>
      </c>
      <c r="C2876" s="26">
        <f>VLOOKUP(A2876,'Indice Puntaje CF'!$A$4:$R$347,D2876,0)</f>
        <v>0</v>
      </c>
      <c r="D2876">
        <v>10</v>
      </c>
    </row>
    <row r="2877" spans="1:4" x14ac:dyDescent="0.25">
      <c r="A2877" s="8" t="s">
        <v>114</v>
      </c>
      <c r="B2877" t="s">
        <v>439</v>
      </c>
      <c r="C2877" s="26">
        <f>VLOOKUP(A2877,'Indice Puntaje CF'!$A$4:$R$347,D2877,0)</f>
        <v>0</v>
      </c>
      <c r="D2877">
        <v>10</v>
      </c>
    </row>
    <row r="2878" spans="1:4" x14ac:dyDescent="0.25">
      <c r="A2878" s="8" t="s">
        <v>238</v>
      </c>
      <c r="B2878" t="s">
        <v>439</v>
      </c>
      <c r="C2878" s="26">
        <f>VLOOKUP(A2878,'Indice Puntaje CF'!$A$4:$R$347,D2878,0)</f>
        <v>0</v>
      </c>
      <c r="D2878">
        <v>10</v>
      </c>
    </row>
    <row r="2879" spans="1:4" x14ac:dyDescent="0.25">
      <c r="A2879" s="8" t="s">
        <v>135</v>
      </c>
      <c r="B2879" t="s">
        <v>439</v>
      </c>
      <c r="C2879" s="26">
        <f>VLOOKUP(A2879,'Indice Puntaje CF'!$A$4:$R$347,D2879,0)</f>
        <v>0</v>
      </c>
      <c r="D2879">
        <v>10</v>
      </c>
    </row>
    <row r="2880" spans="1:4" x14ac:dyDescent="0.25">
      <c r="A2880" s="8" t="s">
        <v>301</v>
      </c>
      <c r="B2880" t="s">
        <v>439</v>
      </c>
      <c r="C2880" s="26">
        <f>VLOOKUP(A2880,'Indice Puntaje CF'!$A$4:$R$347,D2880,0)</f>
        <v>0</v>
      </c>
      <c r="D2880">
        <v>10</v>
      </c>
    </row>
    <row r="2881" spans="1:4" x14ac:dyDescent="0.25">
      <c r="A2881" s="8" t="s">
        <v>286</v>
      </c>
      <c r="B2881" t="s">
        <v>439</v>
      </c>
      <c r="C2881" s="26">
        <f>VLOOKUP(A2881,'Indice Puntaje CF'!$A$4:$R$347,D2881,0)</f>
        <v>0.17408305406342903</v>
      </c>
      <c r="D2881">
        <v>10</v>
      </c>
    </row>
    <row r="2882" spans="1:4" x14ac:dyDescent="0.25">
      <c r="A2882" s="8" t="s">
        <v>302</v>
      </c>
      <c r="B2882" t="s">
        <v>439</v>
      </c>
      <c r="C2882" s="26">
        <f>VLOOKUP(A2882,'Indice Puntaje CF'!$A$4:$R$347,D2882,0)</f>
        <v>0</v>
      </c>
      <c r="D2882">
        <v>10</v>
      </c>
    </row>
    <row r="2883" spans="1:4" x14ac:dyDescent="0.25">
      <c r="A2883" s="8" t="s">
        <v>239</v>
      </c>
      <c r="B2883" t="s">
        <v>439</v>
      </c>
      <c r="C2883" s="26">
        <f>VLOOKUP(A2883,'Indice Puntaje CF'!$A$4:$R$347,D2883,0)</f>
        <v>0</v>
      </c>
      <c r="D2883">
        <v>10</v>
      </c>
    </row>
    <row r="2884" spans="1:4" x14ac:dyDescent="0.25">
      <c r="A2884" s="8" t="s">
        <v>380</v>
      </c>
      <c r="B2884" t="s">
        <v>439</v>
      </c>
      <c r="C2884" s="26">
        <f>VLOOKUP(A2884,'Indice Puntaje CF'!$A$4:$R$347,D2884,0)</f>
        <v>0</v>
      </c>
      <c r="D2884">
        <v>10</v>
      </c>
    </row>
    <row r="2885" spans="1:4" x14ac:dyDescent="0.25">
      <c r="A2885" s="8" t="s">
        <v>365</v>
      </c>
      <c r="B2885" t="s">
        <v>439</v>
      </c>
      <c r="C2885" s="26">
        <f>VLOOKUP(A2885,'Indice Puntaje CF'!$A$4:$R$347,D2885,0)</f>
        <v>0</v>
      </c>
      <c r="D2885">
        <v>10</v>
      </c>
    </row>
    <row r="2886" spans="1:4" x14ac:dyDescent="0.25">
      <c r="A2886" s="8" t="s">
        <v>366</v>
      </c>
      <c r="B2886" t="s">
        <v>439</v>
      </c>
      <c r="C2886" s="26">
        <f>VLOOKUP(A2886,'Indice Puntaje CF'!$A$4:$R$347,D2886,0)</f>
        <v>0</v>
      </c>
      <c r="D2886">
        <v>10</v>
      </c>
    </row>
    <row r="2887" spans="1:4" x14ac:dyDescent="0.25">
      <c r="A2887" s="8" t="s">
        <v>80</v>
      </c>
      <c r="B2887" t="s">
        <v>439</v>
      </c>
      <c r="C2887" s="26">
        <f>VLOOKUP(A2887,'Indice Puntaje CF'!$A$4:$R$347,D2887,0)</f>
        <v>0</v>
      </c>
      <c r="D2887">
        <v>10</v>
      </c>
    </row>
    <row r="2888" spans="1:4" x14ac:dyDescent="0.25">
      <c r="A2888" s="8" t="s">
        <v>149</v>
      </c>
      <c r="B2888" t="s">
        <v>439</v>
      </c>
      <c r="C2888" s="26">
        <f>VLOOKUP(A2888,'Indice Puntaje CF'!$A$4:$R$347,D2888,0)</f>
        <v>0</v>
      </c>
      <c r="D2888">
        <v>10</v>
      </c>
    </row>
    <row r="2889" spans="1:4" x14ac:dyDescent="0.25">
      <c r="A2889" s="8" t="s">
        <v>317</v>
      </c>
      <c r="B2889" t="s">
        <v>439</v>
      </c>
      <c r="C2889" s="26">
        <f>VLOOKUP(A2889,'Indice Puntaje CF'!$A$4:$R$347,D2889,0)</f>
        <v>0</v>
      </c>
      <c r="D2889">
        <v>10</v>
      </c>
    </row>
    <row r="2890" spans="1:4" x14ac:dyDescent="0.25">
      <c r="A2890" s="8" t="s">
        <v>161</v>
      </c>
      <c r="B2890" t="s">
        <v>439</v>
      </c>
      <c r="C2890" s="26">
        <f>VLOOKUP(A2890,'Indice Puntaje CF'!$A$4:$R$347,D2890,0)</f>
        <v>0</v>
      </c>
      <c r="D2890">
        <v>10</v>
      </c>
    </row>
    <row r="2891" spans="1:4" x14ac:dyDescent="0.25">
      <c r="A2891" s="8" t="s">
        <v>115</v>
      </c>
      <c r="B2891" t="s">
        <v>439</v>
      </c>
      <c r="C2891" s="26">
        <f>VLOOKUP(A2891,'Indice Puntaje CF'!$A$4:$R$347,D2891,0)</f>
        <v>0.17408305406342903</v>
      </c>
      <c r="D2891">
        <v>10</v>
      </c>
    </row>
    <row r="2892" spans="1:4" x14ac:dyDescent="0.25">
      <c r="A2892" s="8" t="s">
        <v>240</v>
      </c>
      <c r="B2892" t="s">
        <v>439</v>
      </c>
      <c r="C2892" s="26">
        <f>VLOOKUP(A2892,'Indice Puntaje CF'!$A$4:$R$347,D2892,0)</f>
        <v>0</v>
      </c>
      <c r="D2892">
        <v>10</v>
      </c>
    </row>
    <row r="2893" spans="1:4" x14ac:dyDescent="0.25">
      <c r="A2893" s="8" t="s">
        <v>162</v>
      </c>
      <c r="B2893" t="s">
        <v>439</v>
      </c>
      <c r="C2893" s="26">
        <f>VLOOKUP(A2893,'Indice Puntaje CF'!$A$4:$R$347,D2893,0)</f>
        <v>0</v>
      </c>
      <c r="D2893">
        <v>10</v>
      </c>
    </row>
    <row r="2894" spans="1:4" x14ac:dyDescent="0.25">
      <c r="A2894" s="8" t="s">
        <v>318</v>
      </c>
      <c r="B2894" t="s">
        <v>439</v>
      </c>
      <c r="C2894" s="26">
        <f>VLOOKUP(A2894,'Indice Puntaje CF'!$A$4:$R$347,D2894,0)</f>
        <v>0</v>
      </c>
      <c r="D2894">
        <v>10</v>
      </c>
    </row>
    <row r="2895" spans="1:4" x14ac:dyDescent="0.25">
      <c r="A2895" s="8" t="s">
        <v>287</v>
      </c>
      <c r="B2895" t="s">
        <v>439</v>
      </c>
      <c r="C2895" s="26">
        <f>VLOOKUP(A2895,'Indice Puntaje CF'!$A$4:$R$347,D2895,0)</f>
        <v>0</v>
      </c>
      <c r="D2895">
        <v>10</v>
      </c>
    </row>
    <row r="2896" spans="1:4" x14ac:dyDescent="0.25">
      <c r="A2896" s="8" t="s">
        <v>79</v>
      </c>
      <c r="B2896" t="s">
        <v>439</v>
      </c>
      <c r="C2896" s="26">
        <f>VLOOKUP(A2896,'Indice Puntaje CF'!$A$4:$R$347,D2896,0)</f>
        <v>0.65531246523597297</v>
      </c>
      <c r="D2896">
        <v>10</v>
      </c>
    </row>
    <row r="2897" spans="1:4" x14ac:dyDescent="0.25">
      <c r="A2897" s="8" t="s">
        <v>202</v>
      </c>
      <c r="B2897" t="s">
        <v>439</v>
      </c>
      <c r="C2897" s="26">
        <f>VLOOKUP(A2897,'Indice Puntaje CF'!$A$4:$R$347,D2897,0)</f>
        <v>0</v>
      </c>
      <c r="D2897">
        <v>10</v>
      </c>
    </row>
    <row r="2898" spans="1:4" x14ac:dyDescent="0.25">
      <c r="A2898" s="8" t="s">
        <v>207</v>
      </c>
      <c r="B2898" t="s">
        <v>439</v>
      </c>
      <c r="C2898" s="26">
        <f>VLOOKUP(A2898,'Indice Puntaje CF'!$A$4:$R$347,D2898,0)</f>
        <v>0</v>
      </c>
      <c r="D2898">
        <v>10</v>
      </c>
    </row>
    <row r="2899" spans="1:4" x14ac:dyDescent="0.25">
      <c r="A2899" s="8" t="s">
        <v>214</v>
      </c>
      <c r="B2899" t="s">
        <v>439</v>
      </c>
      <c r="C2899" s="26">
        <f>VLOOKUP(A2899,'Indice Puntaje CF'!$A$4:$R$347,D2899,0)</f>
        <v>0</v>
      </c>
      <c r="D2899">
        <v>10</v>
      </c>
    </row>
    <row r="2900" spans="1:4" x14ac:dyDescent="0.25">
      <c r="A2900" s="8" t="s">
        <v>122</v>
      </c>
      <c r="B2900" t="s">
        <v>439</v>
      </c>
      <c r="C2900" s="26">
        <f>VLOOKUP(A2900,'Indice Puntaje CF'!$A$4:$R$347,D2900,0)</f>
        <v>0.41179684357161966</v>
      </c>
      <c r="D2900">
        <v>10</v>
      </c>
    </row>
    <row r="2901" spans="1:4" x14ac:dyDescent="0.25">
      <c r="A2901" s="8" t="s">
        <v>410</v>
      </c>
      <c r="B2901" t="s">
        <v>439</v>
      </c>
      <c r="C2901" s="26">
        <f>VLOOKUP(A2901,'Indice Puntaje CF'!$A$4:$R$347,D2901,0)</f>
        <v>0</v>
      </c>
      <c r="D2901">
        <v>10</v>
      </c>
    </row>
    <row r="2902" spans="1:4" x14ac:dyDescent="0.25">
      <c r="A2902" s="8" t="s">
        <v>143</v>
      </c>
      <c r="B2902" t="s">
        <v>439</v>
      </c>
      <c r="C2902" s="26">
        <f>VLOOKUP(A2902,'Indice Puntaje CF'!$A$4:$R$347,D2902,0)</f>
        <v>0.41179684357161966</v>
      </c>
      <c r="D2902">
        <v>10</v>
      </c>
    </row>
    <row r="2903" spans="1:4" x14ac:dyDescent="0.25">
      <c r="A2903" s="8" t="s">
        <v>249</v>
      </c>
      <c r="B2903" t="s">
        <v>439</v>
      </c>
      <c r="C2903" s="26">
        <f>VLOOKUP(A2903,'Indice Puntaje CF'!$A$4:$R$347,D2903,0)</f>
        <v>0</v>
      </c>
      <c r="D2903">
        <v>10</v>
      </c>
    </row>
    <row r="2904" spans="1:4" x14ac:dyDescent="0.25">
      <c r="A2904" s="8" t="s">
        <v>128</v>
      </c>
      <c r="B2904" t="s">
        <v>439</v>
      </c>
      <c r="C2904" s="26">
        <f>VLOOKUP(A2904,'Indice Puntaje CF'!$A$4:$R$347,D2904,0)</f>
        <v>0</v>
      </c>
      <c r="D2904">
        <v>10</v>
      </c>
    </row>
    <row r="2905" spans="1:4" x14ac:dyDescent="0.25">
      <c r="A2905" s="8" t="s">
        <v>203</v>
      </c>
      <c r="B2905" t="s">
        <v>439</v>
      </c>
      <c r="C2905" s="26">
        <f>VLOOKUP(A2905,'Indice Puntaje CF'!$A$4:$R$347,D2905,0)</f>
        <v>0</v>
      </c>
      <c r="D2905">
        <v>10</v>
      </c>
    </row>
    <row r="2906" spans="1:4" x14ac:dyDescent="0.25">
      <c r="A2906" s="8" t="s">
        <v>265</v>
      </c>
      <c r="B2906" t="s">
        <v>439</v>
      </c>
      <c r="C2906" s="26">
        <f>VLOOKUP(A2906,'Indice Puntaje CF'!$A$4:$R$347,D2906,0)</f>
        <v>0</v>
      </c>
      <c r="D2906">
        <v>10</v>
      </c>
    </row>
    <row r="2907" spans="1:4" x14ac:dyDescent="0.25">
      <c r="A2907" s="8" t="s">
        <v>150</v>
      </c>
      <c r="B2907" t="s">
        <v>439</v>
      </c>
      <c r="C2907" s="26">
        <f>VLOOKUP(A2907,'Indice Puntaje CF'!$A$4:$R$347,D2907,0)</f>
        <v>0</v>
      </c>
      <c r="D2907">
        <v>10</v>
      </c>
    </row>
    <row r="2908" spans="1:4" x14ac:dyDescent="0.25">
      <c r="A2908" s="8" t="s">
        <v>136</v>
      </c>
      <c r="B2908" t="s">
        <v>439</v>
      </c>
      <c r="C2908" s="26">
        <f>VLOOKUP(A2908,'Indice Puntaje CF'!$A$4:$R$347,D2908,0)</f>
        <v>0.17408305406342903</v>
      </c>
      <c r="D2908">
        <v>10</v>
      </c>
    </row>
    <row r="2909" spans="1:4" x14ac:dyDescent="0.25">
      <c r="A2909" s="8" t="s">
        <v>377</v>
      </c>
      <c r="B2909" t="s">
        <v>439</v>
      </c>
      <c r="C2909" s="26">
        <f>VLOOKUP(A2909,'Indice Puntaje CF'!$A$4:$R$347,D2909,0)</f>
        <v>0</v>
      </c>
      <c r="D2909">
        <v>10</v>
      </c>
    </row>
    <row r="2910" spans="1:4" x14ac:dyDescent="0.25">
      <c r="A2910" s="8" t="s">
        <v>319</v>
      </c>
      <c r="B2910" t="s">
        <v>439</v>
      </c>
      <c r="C2910" s="26">
        <f>VLOOKUP(A2910,'Indice Puntaje CF'!$A$4:$R$347,D2910,0)</f>
        <v>0</v>
      </c>
      <c r="D2910">
        <v>10</v>
      </c>
    </row>
    <row r="2911" spans="1:4" x14ac:dyDescent="0.25">
      <c r="A2911" s="8" t="s">
        <v>188</v>
      </c>
      <c r="B2911" t="s">
        <v>439</v>
      </c>
      <c r="C2911" s="26">
        <f>VLOOKUP(A2911,'Indice Puntaje CF'!$A$4:$R$347,D2911,0)</f>
        <v>0.17408305406342903</v>
      </c>
      <c r="D2911">
        <v>10</v>
      </c>
    </row>
    <row r="2912" spans="1:4" x14ac:dyDescent="0.25">
      <c r="A2912" s="8" t="s">
        <v>97</v>
      </c>
      <c r="B2912" t="s">
        <v>439</v>
      </c>
      <c r="C2912" s="26">
        <f>VLOOKUP(A2912,'Indice Puntaje CF'!$A$4:$R$347,D2912,0)</f>
        <v>0</v>
      </c>
      <c r="D2912">
        <v>10</v>
      </c>
    </row>
    <row r="2913" spans="1:4" x14ac:dyDescent="0.25">
      <c r="A2913" s="8" t="s">
        <v>189</v>
      </c>
      <c r="B2913" t="s">
        <v>439</v>
      </c>
      <c r="C2913" s="26">
        <f>VLOOKUP(A2913,'Indice Puntaje CF'!$A$4:$R$347,D2913,0)</f>
        <v>0</v>
      </c>
      <c r="D2913">
        <v>10</v>
      </c>
    </row>
    <row r="2914" spans="1:4" x14ac:dyDescent="0.25">
      <c r="A2914" s="8" t="s">
        <v>390</v>
      </c>
      <c r="B2914" t="s">
        <v>439</v>
      </c>
      <c r="C2914" s="26">
        <f>VLOOKUP(A2914,'Indice Puntaje CF'!$A$4:$R$347,D2914,0)</f>
        <v>0</v>
      </c>
      <c r="D2914">
        <v>10</v>
      </c>
    </row>
    <row r="2915" spans="1:4" x14ac:dyDescent="0.25">
      <c r="A2915" s="8" t="s">
        <v>137</v>
      </c>
      <c r="B2915" t="s">
        <v>439</v>
      </c>
      <c r="C2915" s="26">
        <f>VLOOKUP(A2915,'Indice Puntaje CF'!$A$4:$R$347,D2915,0)</f>
        <v>0</v>
      </c>
      <c r="D2915">
        <v>10</v>
      </c>
    </row>
    <row r="2916" spans="1:4" x14ac:dyDescent="0.25">
      <c r="A2916" s="8" t="s">
        <v>190</v>
      </c>
      <c r="B2916" t="s">
        <v>439</v>
      </c>
      <c r="C2916" s="26">
        <f>VLOOKUP(A2916,'Indice Puntaje CF'!$A$4:$R$347,D2916,0)</f>
        <v>0</v>
      </c>
      <c r="D2916">
        <v>10</v>
      </c>
    </row>
    <row r="2917" spans="1:4" x14ac:dyDescent="0.25">
      <c r="A2917" s="8" t="s">
        <v>340</v>
      </c>
      <c r="B2917" t="s">
        <v>439</v>
      </c>
      <c r="C2917" s="26">
        <f>VLOOKUP(A2917,'Indice Puntaje CF'!$A$4:$R$347,D2917,0)</f>
        <v>0</v>
      </c>
      <c r="D2917">
        <v>10</v>
      </c>
    </row>
    <row r="2918" spans="1:4" x14ac:dyDescent="0.25">
      <c r="A2918" s="8" t="s">
        <v>413</v>
      </c>
      <c r="B2918" t="s">
        <v>439</v>
      </c>
      <c r="C2918" s="26">
        <f>VLOOKUP(A2918,'Indice Puntaje CF'!$A$4:$R$347,D2918,0)</f>
        <v>0</v>
      </c>
      <c r="D2918">
        <v>10</v>
      </c>
    </row>
    <row r="2919" spans="1:4" x14ac:dyDescent="0.25">
      <c r="A2919" s="8" t="s">
        <v>328</v>
      </c>
      <c r="B2919" t="s">
        <v>439</v>
      </c>
      <c r="C2919" s="26">
        <f>VLOOKUP(A2919,'Indice Puntaje CF'!$A$4:$R$347,D2919,0)</f>
        <v>0</v>
      </c>
      <c r="D2919">
        <v>10</v>
      </c>
    </row>
    <row r="2920" spans="1:4" x14ac:dyDescent="0.25">
      <c r="A2920" s="8" t="s">
        <v>288</v>
      </c>
      <c r="B2920" t="s">
        <v>439</v>
      </c>
      <c r="C2920" s="26">
        <f>VLOOKUP(A2920,'Indice Puntaje CF'!$A$4:$R$347,D2920,0)</f>
        <v>0</v>
      </c>
      <c r="D2920">
        <v>10</v>
      </c>
    </row>
    <row r="2921" spans="1:4" x14ac:dyDescent="0.25">
      <c r="A2921" s="8" t="s">
        <v>303</v>
      </c>
      <c r="B2921" t="s">
        <v>439</v>
      </c>
      <c r="C2921" s="26">
        <f>VLOOKUP(A2921,'Indice Puntaje CF'!$A$4:$R$347,D2921,0)</f>
        <v>0.65531246523597297</v>
      </c>
      <c r="D2921">
        <v>10</v>
      </c>
    </row>
    <row r="2922" spans="1:4" x14ac:dyDescent="0.25">
      <c r="A2922" s="8" t="s">
        <v>329</v>
      </c>
      <c r="B2922" t="s">
        <v>439</v>
      </c>
      <c r="C2922" s="26">
        <f>VLOOKUP(A2922,'Indice Puntaje CF'!$A$4:$R$347,D2922,0)</f>
        <v>0</v>
      </c>
      <c r="D2922">
        <v>10</v>
      </c>
    </row>
    <row r="2923" spans="1:4" x14ac:dyDescent="0.25">
      <c r="A2923" s="8" t="s">
        <v>330</v>
      </c>
      <c r="B2923" t="s">
        <v>439</v>
      </c>
      <c r="C2923" s="26">
        <f>VLOOKUP(A2923,'Indice Puntaje CF'!$A$4:$R$347,D2923,0)</f>
        <v>0</v>
      </c>
      <c r="D2923">
        <v>10</v>
      </c>
    </row>
    <row r="2924" spans="1:4" x14ac:dyDescent="0.25">
      <c r="A2924" s="8" t="s">
        <v>163</v>
      </c>
      <c r="B2924" t="s">
        <v>439</v>
      </c>
      <c r="C2924" s="26">
        <f>VLOOKUP(A2924,'Indice Puntaje CF'!$A$4:$R$347,D2924,0)</f>
        <v>0.17408305406342903</v>
      </c>
      <c r="D2924">
        <v>10</v>
      </c>
    </row>
    <row r="2925" spans="1:4" x14ac:dyDescent="0.25">
      <c r="A2925" s="8" t="s">
        <v>223</v>
      </c>
      <c r="B2925" t="s">
        <v>439</v>
      </c>
      <c r="C2925" s="26">
        <f>VLOOKUP(A2925,'Indice Puntaje CF'!$A$4:$R$347,D2925,0)</f>
        <v>0</v>
      </c>
      <c r="D2925">
        <v>10</v>
      </c>
    </row>
    <row r="2926" spans="1:4" x14ac:dyDescent="0.25">
      <c r="A2926" s="8" t="s">
        <v>331</v>
      </c>
      <c r="B2926" t="s">
        <v>439</v>
      </c>
      <c r="C2926" s="26">
        <f>VLOOKUP(A2926,'Indice Puntaje CF'!$A$4:$R$347,D2926,0)</f>
        <v>0</v>
      </c>
      <c r="D2926">
        <v>10</v>
      </c>
    </row>
    <row r="2927" spans="1:4" x14ac:dyDescent="0.25">
      <c r="A2927" s="8" t="s">
        <v>381</v>
      </c>
      <c r="B2927" t="s">
        <v>439</v>
      </c>
      <c r="C2927" s="26">
        <f>VLOOKUP(A2927,'Indice Puntaje CF'!$A$4:$R$347,D2927,0)</f>
        <v>0</v>
      </c>
      <c r="D2927">
        <v>10</v>
      </c>
    </row>
    <row r="2928" spans="1:4" x14ac:dyDescent="0.25">
      <c r="A2928" s="8" t="s">
        <v>116</v>
      </c>
      <c r="B2928" t="s">
        <v>439</v>
      </c>
      <c r="C2928" s="26">
        <f>VLOOKUP(A2928,'Indice Puntaje CF'!$A$4:$R$347,D2928,0)</f>
        <v>0</v>
      </c>
      <c r="D2928">
        <v>10</v>
      </c>
    </row>
    <row r="2929" spans="1:4" x14ac:dyDescent="0.25">
      <c r="A2929" s="8" t="s">
        <v>224</v>
      </c>
      <c r="B2929" t="s">
        <v>439</v>
      </c>
      <c r="C2929" s="26">
        <f>VLOOKUP(A2929,'Indice Puntaje CF'!$A$4:$R$347,D2929,0)</f>
        <v>0</v>
      </c>
      <c r="D2929">
        <v>10</v>
      </c>
    </row>
    <row r="2930" spans="1:4" x14ac:dyDescent="0.25">
      <c r="A2930" s="8" t="s">
        <v>250</v>
      </c>
      <c r="B2930" t="s">
        <v>439</v>
      </c>
      <c r="C2930" s="26">
        <f>VLOOKUP(A2930,'Indice Puntaje CF'!$A$4:$R$347,D2930,0)</f>
        <v>0</v>
      </c>
      <c r="D2930">
        <v>10</v>
      </c>
    </row>
    <row r="2931" spans="1:4" x14ac:dyDescent="0.25">
      <c r="A2931" s="8" t="s">
        <v>208</v>
      </c>
      <c r="B2931" t="s">
        <v>439</v>
      </c>
      <c r="C2931" s="26">
        <f>VLOOKUP(A2931,'Indice Puntaje CF'!$A$4:$R$347,D2931,0)</f>
        <v>0</v>
      </c>
      <c r="D2931">
        <v>10</v>
      </c>
    </row>
    <row r="2932" spans="1:4" x14ac:dyDescent="0.25">
      <c r="A2932" s="8" t="s">
        <v>275</v>
      </c>
      <c r="B2932" t="s">
        <v>439</v>
      </c>
      <c r="C2932" s="26">
        <f>VLOOKUP(A2932,'Indice Puntaje CF'!$A$4:$R$347,D2932,0)</f>
        <v>0</v>
      </c>
      <c r="D2932">
        <v>10</v>
      </c>
    </row>
    <row r="2933" spans="1:4" x14ac:dyDescent="0.25">
      <c r="A2933" s="8" t="s">
        <v>304</v>
      </c>
      <c r="B2933" t="s">
        <v>439</v>
      </c>
      <c r="C2933" s="26">
        <f>VLOOKUP(A2933,'Indice Puntaje CF'!$A$4:$R$347,D2933,0)</f>
        <v>0</v>
      </c>
      <c r="D2933">
        <v>10</v>
      </c>
    </row>
    <row r="2934" spans="1:4" x14ac:dyDescent="0.25">
      <c r="A2934" s="8" t="s">
        <v>305</v>
      </c>
      <c r="B2934" t="s">
        <v>439</v>
      </c>
      <c r="C2934" s="26">
        <f>VLOOKUP(A2934,'Indice Puntaje CF'!$A$4:$R$347,D2934,0)</f>
        <v>0</v>
      </c>
      <c r="D2934">
        <v>10</v>
      </c>
    </row>
    <row r="2935" spans="1:4" x14ac:dyDescent="0.25">
      <c r="A2935" s="8" t="s">
        <v>417</v>
      </c>
      <c r="B2935" t="s">
        <v>439</v>
      </c>
      <c r="C2935" s="26">
        <f>VLOOKUP(A2935,'Indice Puntaje CF'!$A$4:$R$347,D2935,0)</f>
        <v>0</v>
      </c>
      <c r="D2935">
        <v>10</v>
      </c>
    </row>
    <row r="2936" spans="1:4" x14ac:dyDescent="0.25">
      <c r="A2936" s="8" t="s">
        <v>289</v>
      </c>
      <c r="B2936" t="s">
        <v>439</v>
      </c>
      <c r="C2936" s="26">
        <f>VLOOKUP(A2936,'Indice Puntaje CF'!$A$4:$R$347,D2936,0)</f>
        <v>0</v>
      </c>
      <c r="D2936">
        <v>10</v>
      </c>
    </row>
    <row r="2937" spans="1:4" x14ac:dyDescent="0.25">
      <c r="A2937" s="8" t="s">
        <v>129</v>
      </c>
      <c r="B2937" t="s">
        <v>439</v>
      </c>
      <c r="C2937" s="26">
        <f>VLOOKUP(A2937,'Indice Puntaje CF'!$A$4:$R$347,D2937,0)</f>
        <v>0</v>
      </c>
      <c r="D2937">
        <v>10</v>
      </c>
    </row>
    <row r="2938" spans="1:4" x14ac:dyDescent="0.25">
      <c r="A2938" s="8" t="s">
        <v>414</v>
      </c>
      <c r="B2938" t="s">
        <v>439</v>
      </c>
      <c r="C2938" s="26">
        <f>VLOOKUP(A2938,'Indice Puntaje CF'!$A$4:$R$347,D2938,0)</f>
        <v>0</v>
      </c>
      <c r="D2938">
        <v>10</v>
      </c>
    </row>
    <row r="2939" spans="1:4" x14ac:dyDescent="0.25">
      <c r="A2939" s="8" t="s">
        <v>306</v>
      </c>
      <c r="B2939" t="s">
        <v>439</v>
      </c>
      <c r="C2939" s="26">
        <f>VLOOKUP(A2939,'Indice Puntaje CF'!$A$4:$R$347,D2939,0)</f>
        <v>0</v>
      </c>
      <c r="D2939">
        <v>10</v>
      </c>
    </row>
    <row r="2940" spans="1:4" x14ac:dyDescent="0.25">
      <c r="A2940" s="8" t="s">
        <v>241</v>
      </c>
      <c r="B2940" t="s">
        <v>439</v>
      </c>
      <c r="C2940" s="26">
        <f>VLOOKUP(A2940,'Indice Puntaje CF'!$A$4:$R$347,D2940,0)</f>
        <v>0</v>
      </c>
      <c r="D2940">
        <v>10</v>
      </c>
    </row>
    <row r="2941" spans="1:4" x14ac:dyDescent="0.25">
      <c r="A2941" s="8" t="s">
        <v>251</v>
      </c>
      <c r="B2941" t="s">
        <v>439</v>
      </c>
      <c r="C2941" s="26">
        <f>VLOOKUP(A2941,'Indice Puntaje CF'!$A$4:$R$347,D2941,0)</f>
        <v>0</v>
      </c>
      <c r="D2941">
        <v>10</v>
      </c>
    </row>
    <row r="2942" spans="1:4" x14ac:dyDescent="0.25">
      <c r="A2942" s="8" t="s">
        <v>420</v>
      </c>
      <c r="B2942" t="s">
        <v>439</v>
      </c>
      <c r="C2942" s="26">
        <f>VLOOKUP(A2942,'Indice Puntaje CF'!$A$4:$R$347,D2942,0)</f>
        <v>0</v>
      </c>
      <c r="D2942">
        <v>10</v>
      </c>
    </row>
    <row r="2943" spans="1:4" x14ac:dyDescent="0.25">
      <c r="A2943" s="8" t="s">
        <v>130</v>
      </c>
      <c r="B2943" t="s">
        <v>439</v>
      </c>
      <c r="C2943" s="26">
        <f>VLOOKUP(A2943,'Indice Puntaje CF'!$A$4:$R$347,D2943,0)</f>
        <v>0.17408305406342903</v>
      </c>
      <c r="D2943">
        <v>10</v>
      </c>
    </row>
    <row r="2944" spans="1:4" x14ac:dyDescent="0.25">
      <c r="A2944" s="8" t="s">
        <v>151</v>
      </c>
      <c r="B2944" t="s">
        <v>439</v>
      </c>
      <c r="C2944" s="26">
        <f>VLOOKUP(A2944,'Indice Puntaje CF'!$A$4:$R$347,D2944,0)</f>
        <v>0</v>
      </c>
      <c r="D2944">
        <v>10</v>
      </c>
    </row>
    <row r="2945" spans="1:4" x14ac:dyDescent="0.25">
      <c r="A2945" s="8" t="s">
        <v>215</v>
      </c>
      <c r="B2945" t="s">
        <v>439</v>
      </c>
      <c r="C2945" s="26">
        <f>VLOOKUP(A2945,'Indice Puntaje CF'!$A$4:$R$347,D2945,0)</f>
        <v>0</v>
      </c>
      <c r="D2945">
        <v>10</v>
      </c>
    </row>
    <row r="2946" spans="1:4" x14ac:dyDescent="0.25">
      <c r="A2946" s="8" t="s">
        <v>242</v>
      </c>
      <c r="B2946" t="s">
        <v>439</v>
      </c>
      <c r="C2946" s="26">
        <f>VLOOKUP(A2946,'Indice Puntaje CF'!$A$4:$R$347,D2946,0)</f>
        <v>0</v>
      </c>
      <c r="D2946">
        <v>10</v>
      </c>
    </row>
    <row r="2947" spans="1:4" x14ac:dyDescent="0.25">
      <c r="A2947" s="8" t="s">
        <v>92</v>
      </c>
      <c r="B2947" t="s">
        <v>439</v>
      </c>
      <c r="C2947" s="26">
        <f>VLOOKUP(A2947,'Indice Puntaje CF'!$A$4:$R$347,D2947,0)</f>
        <v>0.17408305406342903</v>
      </c>
      <c r="D2947">
        <v>10</v>
      </c>
    </row>
    <row r="2948" spans="1:4" x14ac:dyDescent="0.25">
      <c r="A2948" s="8" t="s">
        <v>394</v>
      </c>
      <c r="B2948" t="s">
        <v>439</v>
      </c>
      <c r="C2948" s="26">
        <f>VLOOKUP(A2948,'Indice Puntaje CF'!$A$4:$R$347,D2948,0)</f>
        <v>0</v>
      </c>
      <c r="D2948">
        <v>10</v>
      </c>
    </row>
    <row r="2949" spans="1:4" x14ac:dyDescent="0.25">
      <c r="A2949" s="8" t="s">
        <v>191</v>
      </c>
      <c r="B2949" t="s">
        <v>439</v>
      </c>
      <c r="C2949" s="26">
        <f>VLOOKUP(A2949,'Indice Puntaje CF'!$A$4:$R$347,D2949,0)</f>
        <v>0</v>
      </c>
      <c r="D2949">
        <v>10</v>
      </c>
    </row>
    <row r="2950" spans="1:4" x14ac:dyDescent="0.25">
      <c r="A2950" s="8" t="s">
        <v>123</v>
      </c>
      <c r="B2950" t="s">
        <v>439</v>
      </c>
      <c r="C2950" s="26">
        <f>VLOOKUP(A2950,'Indice Puntaje CF'!$A$4:$R$347,D2950,0)</f>
        <v>0</v>
      </c>
      <c r="D2950">
        <v>10</v>
      </c>
    </row>
    <row r="2951" spans="1:4" x14ac:dyDescent="0.25">
      <c r="A2951" s="8" t="s">
        <v>276</v>
      </c>
      <c r="B2951" t="s">
        <v>439</v>
      </c>
      <c r="C2951" s="26">
        <f>VLOOKUP(A2951,'Indice Puntaje CF'!$A$4:$R$347,D2951,0)</f>
        <v>0</v>
      </c>
      <c r="D2951">
        <v>10</v>
      </c>
    </row>
    <row r="2952" spans="1:4" x14ac:dyDescent="0.25">
      <c r="A2952" s="8" t="s">
        <v>320</v>
      </c>
      <c r="B2952" t="s">
        <v>439</v>
      </c>
      <c r="C2952" s="26">
        <f>VLOOKUP(A2952,'Indice Puntaje CF'!$A$4:$R$347,D2952,0)</f>
        <v>0</v>
      </c>
      <c r="D2952">
        <v>10</v>
      </c>
    </row>
    <row r="2953" spans="1:4" x14ac:dyDescent="0.25">
      <c r="A2953" s="8" t="s">
        <v>252</v>
      </c>
      <c r="B2953" t="s">
        <v>439</v>
      </c>
      <c r="C2953" s="26">
        <f>VLOOKUP(A2953,'Indice Puntaje CF'!$A$4:$R$347,D2953,0)</f>
        <v>0</v>
      </c>
      <c r="D2953">
        <v>10</v>
      </c>
    </row>
    <row r="2954" spans="1:4" x14ac:dyDescent="0.25">
      <c r="A2954" s="8" t="s">
        <v>131</v>
      </c>
      <c r="B2954" t="s">
        <v>439</v>
      </c>
      <c r="C2954" s="26">
        <f>VLOOKUP(A2954,'Indice Puntaje CF'!$A$4:$R$347,D2954,0)</f>
        <v>0.17408305406342903</v>
      </c>
      <c r="D2954">
        <v>10</v>
      </c>
    </row>
    <row r="2955" spans="1:4" x14ac:dyDescent="0.25">
      <c r="A2955" s="8" t="s">
        <v>124</v>
      </c>
      <c r="B2955" t="s">
        <v>439</v>
      </c>
      <c r="C2955" s="26">
        <f>VLOOKUP(A2955,'Indice Puntaje CF'!$A$4:$R$347,D2955,0)</f>
        <v>0.17408305406342903</v>
      </c>
      <c r="D2955">
        <v>10</v>
      </c>
    </row>
    <row r="2956" spans="1:4" x14ac:dyDescent="0.25">
      <c r="A2956" s="8" t="s">
        <v>225</v>
      </c>
      <c r="B2956" t="s">
        <v>439</v>
      </c>
      <c r="C2956" s="26">
        <f>VLOOKUP(A2956,'Indice Puntaje CF'!$A$4:$R$347,D2956,0)</f>
        <v>0</v>
      </c>
      <c r="D2956">
        <v>10</v>
      </c>
    </row>
    <row r="2957" spans="1:4" x14ac:dyDescent="0.25">
      <c r="A2957" s="8" t="s">
        <v>332</v>
      </c>
      <c r="B2957" t="s">
        <v>439</v>
      </c>
      <c r="C2957" s="26">
        <f>VLOOKUP(A2957,'Indice Puntaje CF'!$A$4:$R$347,D2957,0)</f>
        <v>0</v>
      </c>
      <c r="D2957">
        <v>10</v>
      </c>
    </row>
    <row r="2958" spans="1:4" x14ac:dyDescent="0.25">
      <c r="A2958" s="8" t="s">
        <v>182</v>
      </c>
      <c r="B2958" t="s">
        <v>439</v>
      </c>
      <c r="C2958" s="26">
        <f>VLOOKUP(A2958,'Indice Puntaje CF'!$A$4:$R$347,D2958,0)</f>
        <v>0</v>
      </c>
      <c r="D2958">
        <v>10</v>
      </c>
    </row>
    <row r="2959" spans="1:4" x14ac:dyDescent="0.25">
      <c r="A2959" s="8" t="s">
        <v>307</v>
      </c>
      <c r="B2959" t="s">
        <v>439</v>
      </c>
      <c r="C2959" s="26">
        <f>VLOOKUP(A2959,'Indice Puntaje CF'!$A$4:$R$347,D2959,0)</f>
        <v>0</v>
      </c>
      <c r="D2959">
        <v>10</v>
      </c>
    </row>
    <row r="2960" spans="1:4" x14ac:dyDescent="0.25">
      <c r="A2960" s="8" t="s">
        <v>333</v>
      </c>
      <c r="B2960" t="s">
        <v>439</v>
      </c>
      <c r="C2960" s="26">
        <f>VLOOKUP(A2960,'Indice Puntaje CF'!$A$4:$R$347,D2960,0)</f>
        <v>0</v>
      </c>
      <c r="D2960">
        <v>10</v>
      </c>
    </row>
    <row r="2961" spans="1:4" x14ac:dyDescent="0.25">
      <c r="A2961" s="8" t="s">
        <v>347</v>
      </c>
      <c r="B2961" t="s">
        <v>439</v>
      </c>
      <c r="C2961" s="26">
        <f>VLOOKUP(A2961,'Indice Puntaje CF'!$A$4:$R$347,D2961,0)</f>
        <v>0</v>
      </c>
      <c r="D2961">
        <v>10</v>
      </c>
    </row>
    <row r="2962" spans="1:4" x14ac:dyDescent="0.25">
      <c r="A2962" s="8" t="s">
        <v>372</v>
      </c>
      <c r="B2962" t="s">
        <v>439</v>
      </c>
      <c r="C2962" s="26">
        <f>VLOOKUP(A2962,'Indice Puntaje CF'!$A$4:$R$347,D2962,0)</f>
        <v>0</v>
      </c>
      <c r="D2962">
        <v>10</v>
      </c>
    </row>
    <row r="2963" spans="1:4" x14ac:dyDescent="0.25">
      <c r="A2963" s="8" t="s">
        <v>277</v>
      </c>
      <c r="B2963" t="s">
        <v>439</v>
      </c>
      <c r="C2963" s="26">
        <f>VLOOKUP(A2963,'Indice Puntaje CF'!$A$4:$R$347,D2963,0)</f>
        <v>0</v>
      </c>
      <c r="D2963">
        <v>10</v>
      </c>
    </row>
    <row r="2964" spans="1:4" x14ac:dyDescent="0.25">
      <c r="A2964" s="8" t="s">
        <v>82</v>
      </c>
      <c r="B2964" t="s">
        <v>439</v>
      </c>
      <c r="C2964" s="26">
        <f>VLOOKUP(A2964,'Indice Puntaje CF'!$A$4:$R$347,D2964,0)</f>
        <v>0.65531246523597297</v>
      </c>
      <c r="D2964">
        <v>10</v>
      </c>
    </row>
    <row r="2965" spans="1:4" x14ac:dyDescent="0.25">
      <c r="A2965" s="8" t="s">
        <v>104</v>
      </c>
      <c r="B2965" t="s">
        <v>439</v>
      </c>
      <c r="C2965" s="26">
        <f>VLOOKUP(A2965,'Indice Puntaje CF'!$A$4:$R$347,D2965,0)</f>
        <v>0</v>
      </c>
      <c r="D2965">
        <v>10</v>
      </c>
    </row>
    <row r="2966" spans="1:4" x14ac:dyDescent="0.25">
      <c r="A2966" s="8" t="s">
        <v>367</v>
      </c>
      <c r="B2966" t="s">
        <v>439</v>
      </c>
      <c r="C2966" s="26">
        <f>VLOOKUP(A2966,'Indice Puntaje CF'!$A$4:$R$347,D2966,0)</f>
        <v>0</v>
      </c>
      <c r="D2966">
        <v>10</v>
      </c>
    </row>
    <row r="2967" spans="1:4" x14ac:dyDescent="0.25">
      <c r="A2967" s="8" t="s">
        <v>172</v>
      </c>
      <c r="B2967" t="s">
        <v>439</v>
      </c>
      <c r="C2967" s="26">
        <f>VLOOKUP(A2967,'Indice Puntaje CF'!$A$4:$R$347,D2967,0)</f>
        <v>0.17408305406342903</v>
      </c>
      <c r="D2967">
        <v>10</v>
      </c>
    </row>
    <row r="2968" spans="1:4" x14ac:dyDescent="0.25">
      <c r="A2968" s="8" t="s">
        <v>321</v>
      </c>
      <c r="B2968" t="s">
        <v>439</v>
      </c>
      <c r="C2968" s="26">
        <f>VLOOKUP(A2968,'Indice Puntaje CF'!$A$4:$R$347,D2968,0)</f>
        <v>0.17408305406342903</v>
      </c>
      <c r="D2968">
        <v>10</v>
      </c>
    </row>
    <row r="2969" spans="1:4" x14ac:dyDescent="0.25">
      <c r="A2969" s="8" t="s">
        <v>353</v>
      </c>
      <c r="B2969" t="s">
        <v>439</v>
      </c>
      <c r="C2969" s="26">
        <f>VLOOKUP(A2969,'Indice Puntaje CF'!$A$4:$R$347,D2969,0)</f>
        <v>0</v>
      </c>
      <c r="D2969">
        <v>10</v>
      </c>
    </row>
    <row r="2970" spans="1:4" x14ac:dyDescent="0.25">
      <c r="A2970" s="8" t="s">
        <v>290</v>
      </c>
      <c r="B2970" t="s">
        <v>439</v>
      </c>
      <c r="C2970" s="26">
        <f>VLOOKUP(A2970,'Indice Puntaje CF'!$A$4:$R$347,D2970,0)</f>
        <v>0</v>
      </c>
      <c r="D2970">
        <v>10</v>
      </c>
    </row>
    <row r="2971" spans="1:4" x14ac:dyDescent="0.25">
      <c r="A2971" s="8" t="s">
        <v>334</v>
      </c>
      <c r="B2971" t="s">
        <v>439</v>
      </c>
      <c r="C2971" s="26">
        <f>VLOOKUP(A2971,'Indice Puntaje CF'!$A$4:$R$347,D2971,0)</f>
        <v>0</v>
      </c>
      <c r="D2971">
        <v>10</v>
      </c>
    </row>
    <row r="2972" spans="1:4" x14ac:dyDescent="0.25">
      <c r="A2972" s="8" t="s">
        <v>278</v>
      </c>
      <c r="B2972" t="s">
        <v>439</v>
      </c>
      <c r="C2972" s="26">
        <f>VLOOKUP(A2972,'Indice Puntaje CF'!$A$4:$R$347,D2972,0)</f>
        <v>0</v>
      </c>
      <c r="D2972">
        <v>10</v>
      </c>
    </row>
    <row r="2973" spans="1:4" x14ac:dyDescent="0.25">
      <c r="A2973" s="8" t="s">
        <v>253</v>
      </c>
      <c r="B2973" t="s">
        <v>439</v>
      </c>
      <c r="C2973" s="26">
        <f>VLOOKUP(A2973,'Indice Puntaje CF'!$A$4:$R$347,D2973,0)</f>
        <v>0</v>
      </c>
      <c r="D2973">
        <v>10</v>
      </c>
    </row>
    <row r="2974" spans="1:4" x14ac:dyDescent="0.25">
      <c r="A2974" s="8" t="s">
        <v>322</v>
      </c>
      <c r="B2974" t="s">
        <v>439</v>
      </c>
      <c r="C2974" s="26">
        <f>VLOOKUP(A2974,'Indice Puntaje CF'!$A$4:$R$347,D2974,0)</f>
        <v>0</v>
      </c>
      <c r="D2974">
        <v>10</v>
      </c>
    </row>
    <row r="2975" spans="1:4" x14ac:dyDescent="0.25">
      <c r="A2975" s="8" t="s">
        <v>132</v>
      </c>
      <c r="B2975" t="s">
        <v>439</v>
      </c>
      <c r="C2975" s="26">
        <f>VLOOKUP(A2975,'Indice Puntaje CF'!$A$4:$R$347,D2975,0)</f>
        <v>0.17408305406342903</v>
      </c>
      <c r="D2975">
        <v>10</v>
      </c>
    </row>
    <row r="2976" spans="1:4" x14ac:dyDescent="0.25">
      <c r="A2976" s="8" t="s">
        <v>341</v>
      </c>
      <c r="B2976" t="s">
        <v>439</v>
      </c>
      <c r="C2976" s="26">
        <f>VLOOKUP(A2976,'Indice Puntaje CF'!$A$4:$R$347,D2976,0)</f>
        <v>0</v>
      </c>
      <c r="D2976">
        <v>10</v>
      </c>
    </row>
    <row r="2977" spans="1:4" x14ac:dyDescent="0.25">
      <c r="A2977" s="8" t="s">
        <v>308</v>
      </c>
      <c r="B2977" t="s">
        <v>439</v>
      </c>
      <c r="C2977" s="26">
        <f>VLOOKUP(A2977,'Indice Puntaje CF'!$A$4:$R$347,D2977,0)</f>
        <v>0</v>
      </c>
      <c r="D2977">
        <v>10</v>
      </c>
    </row>
    <row r="2978" spans="1:4" x14ac:dyDescent="0.25">
      <c r="A2978" s="8" t="s">
        <v>279</v>
      </c>
      <c r="B2978" t="s">
        <v>439</v>
      </c>
      <c r="C2978" s="26">
        <f>VLOOKUP(A2978,'Indice Puntaje CF'!$A$4:$R$347,D2978,0)</f>
        <v>0</v>
      </c>
      <c r="D2978">
        <v>10</v>
      </c>
    </row>
    <row r="2979" spans="1:4" x14ac:dyDescent="0.25">
      <c r="A2979" s="8" t="s">
        <v>401</v>
      </c>
      <c r="B2979" t="s">
        <v>439</v>
      </c>
      <c r="C2979" s="26">
        <f>VLOOKUP(A2979,'Indice Puntaje CF'!$A$4:$R$347,D2979,0)</f>
        <v>0</v>
      </c>
      <c r="D2979">
        <v>10</v>
      </c>
    </row>
    <row r="2980" spans="1:4" x14ac:dyDescent="0.25">
      <c r="A2980" s="8" t="s">
        <v>323</v>
      </c>
      <c r="B2980" t="s">
        <v>439</v>
      </c>
      <c r="C2980" s="26">
        <f>VLOOKUP(A2980,'Indice Puntaje CF'!$A$4:$R$347,D2980,0)</f>
        <v>0</v>
      </c>
      <c r="D2980">
        <v>10</v>
      </c>
    </row>
    <row r="2981" spans="1:4" x14ac:dyDescent="0.25">
      <c r="A2981" s="8" t="s">
        <v>84</v>
      </c>
      <c r="B2981" t="s">
        <v>439</v>
      </c>
      <c r="C2981" s="26">
        <f>VLOOKUP(A2981,'Indice Puntaje CF'!$A$4:$R$347,D2981,0)</f>
        <v>0</v>
      </c>
      <c r="D2981">
        <v>10</v>
      </c>
    </row>
    <row r="2982" spans="1:4" x14ac:dyDescent="0.25">
      <c r="A2982" s="8" t="s">
        <v>152</v>
      </c>
      <c r="B2982" t="s">
        <v>439</v>
      </c>
      <c r="C2982" s="26">
        <f>VLOOKUP(A2982,'Indice Puntaje CF'!$A$4:$R$347,D2982,0)</f>
        <v>0</v>
      </c>
      <c r="D2982">
        <v>10</v>
      </c>
    </row>
    <row r="2983" spans="1:4" x14ac:dyDescent="0.25">
      <c r="A2983" s="8" t="s">
        <v>93</v>
      </c>
      <c r="B2983" t="s">
        <v>439</v>
      </c>
      <c r="C2983" s="26">
        <f>VLOOKUP(A2983,'Indice Puntaje CF'!$A$4:$R$347,D2983,0)</f>
        <v>0.17408305406342903</v>
      </c>
      <c r="D2983">
        <v>10</v>
      </c>
    </row>
    <row r="2984" spans="1:4" x14ac:dyDescent="0.25">
      <c r="A2984" s="8" t="s">
        <v>226</v>
      </c>
      <c r="B2984" t="s">
        <v>439</v>
      </c>
      <c r="C2984" s="26">
        <f>VLOOKUP(A2984,'Indice Puntaje CF'!$A$4:$R$347,D2984,0)</f>
        <v>0</v>
      </c>
      <c r="D2984">
        <v>10</v>
      </c>
    </row>
    <row r="2985" spans="1:4" x14ac:dyDescent="0.25">
      <c r="A2985" s="8" t="s">
        <v>164</v>
      </c>
      <c r="B2985" t="s">
        <v>439</v>
      </c>
      <c r="C2985" s="26">
        <f>VLOOKUP(A2985,'Indice Puntaje CF'!$A$4:$R$347,D2985,0)</f>
        <v>0</v>
      </c>
      <c r="D2985">
        <v>10</v>
      </c>
    </row>
    <row r="2986" spans="1:4" x14ac:dyDescent="0.25">
      <c r="A2986" s="8" t="s">
        <v>138</v>
      </c>
      <c r="B2986" t="s">
        <v>439</v>
      </c>
      <c r="C2986" s="26">
        <f>VLOOKUP(A2986,'Indice Puntaje CF'!$A$4:$R$347,D2986,0)</f>
        <v>0</v>
      </c>
      <c r="D2986">
        <v>10</v>
      </c>
    </row>
    <row r="2987" spans="1:4" x14ac:dyDescent="0.25">
      <c r="A2987" s="8" t="s">
        <v>402</v>
      </c>
      <c r="B2987" t="s">
        <v>439</v>
      </c>
      <c r="C2987" s="26">
        <f>VLOOKUP(A2987,'Indice Puntaje CF'!$A$4:$R$347,D2987,0)</f>
        <v>0</v>
      </c>
      <c r="D2987">
        <v>10</v>
      </c>
    </row>
    <row r="2988" spans="1:4" x14ac:dyDescent="0.25">
      <c r="A2988" s="8" t="s">
        <v>209</v>
      </c>
      <c r="B2988" t="s">
        <v>439</v>
      </c>
      <c r="C2988" s="26">
        <f>VLOOKUP(A2988,'Indice Puntaje CF'!$A$4:$R$347,D2988,0)</f>
        <v>0</v>
      </c>
      <c r="D2988">
        <v>10</v>
      </c>
    </row>
    <row r="2989" spans="1:4" x14ac:dyDescent="0.25">
      <c r="A2989" s="8" t="s">
        <v>368</v>
      </c>
      <c r="B2989" t="s">
        <v>439</v>
      </c>
      <c r="C2989" s="26">
        <f>VLOOKUP(A2989,'Indice Puntaje CF'!$A$4:$R$347,D2989,0)</f>
        <v>0</v>
      </c>
      <c r="D2989">
        <v>10</v>
      </c>
    </row>
    <row r="2990" spans="1:4" x14ac:dyDescent="0.25">
      <c r="A2990" s="8" t="s">
        <v>354</v>
      </c>
      <c r="B2990" t="s">
        <v>439</v>
      </c>
      <c r="C2990" s="26">
        <f>VLOOKUP(A2990,'Indice Puntaje CF'!$A$4:$R$347,D2990,0)</f>
        <v>0</v>
      </c>
      <c r="D2990">
        <v>10</v>
      </c>
    </row>
    <row r="2991" spans="1:4" x14ac:dyDescent="0.25">
      <c r="A2991" s="8" t="s">
        <v>107</v>
      </c>
      <c r="B2991" t="s">
        <v>439</v>
      </c>
      <c r="C2991" s="26">
        <f>VLOOKUP(A2991,'Indice Puntaje CF'!$A$4:$R$347,D2991,0)</f>
        <v>0</v>
      </c>
      <c r="D2991">
        <v>10</v>
      </c>
    </row>
    <row r="2992" spans="1:4" x14ac:dyDescent="0.25">
      <c r="A2992" s="8" t="s">
        <v>254</v>
      </c>
      <c r="B2992" t="s">
        <v>439</v>
      </c>
      <c r="C2992" s="26">
        <f>VLOOKUP(A2992,'Indice Puntaje CF'!$A$4:$R$347,D2992,0)</f>
        <v>0</v>
      </c>
      <c r="D2992">
        <v>10</v>
      </c>
    </row>
    <row r="2993" spans="1:4" x14ac:dyDescent="0.25">
      <c r="A2993" s="8" t="s">
        <v>192</v>
      </c>
      <c r="B2993" t="s">
        <v>439</v>
      </c>
      <c r="C2993" s="26">
        <f>VLOOKUP(A2993,'Indice Puntaje CF'!$A$4:$R$347,D2993,0)</f>
        <v>0</v>
      </c>
      <c r="D2993">
        <v>10</v>
      </c>
    </row>
    <row r="2994" spans="1:4" x14ac:dyDescent="0.25">
      <c r="A2994" s="8" t="s">
        <v>173</v>
      </c>
      <c r="B2994" t="s">
        <v>439</v>
      </c>
      <c r="C2994" s="26">
        <f>VLOOKUP(A2994,'Indice Puntaje CF'!$A$4:$R$347,D2994,0)</f>
        <v>0</v>
      </c>
      <c r="D2994">
        <v>10</v>
      </c>
    </row>
    <row r="2995" spans="1:4" x14ac:dyDescent="0.25">
      <c r="A2995" s="8" t="s">
        <v>139</v>
      </c>
      <c r="B2995" t="s">
        <v>439</v>
      </c>
      <c r="C2995" s="26">
        <f>VLOOKUP(A2995,'Indice Puntaje CF'!$A$4:$R$347,D2995,0)</f>
        <v>0.17408305406342903</v>
      </c>
      <c r="D2995">
        <v>10</v>
      </c>
    </row>
    <row r="2996" spans="1:4" x14ac:dyDescent="0.25">
      <c r="A2996" s="8" t="s">
        <v>350</v>
      </c>
      <c r="B2996" t="s">
        <v>439</v>
      </c>
      <c r="C2996" s="26">
        <f>VLOOKUP(A2996,'Indice Puntaje CF'!$A$4:$R$347,D2996,0)</f>
        <v>0</v>
      </c>
      <c r="D2996">
        <v>10</v>
      </c>
    </row>
    <row r="2997" spans="1:4" x14ac:dyDescent="0.25">
      <c r="A2997" s="8" t="s">
        <v>227</v>
      </c>
      <c r="B2997" t="s">
        <v>439</v>
      </c>
      <c r="C2997" s="26">
        <f>VLOOKUP(A2997,'Indice Puntaje CF'!$A$4:$R$347,D2997,0)</f>
        <v>0</v>
      </c>
      <c r="D2997">
        <v>10</v>
      </c>
    </row>
    <row r="2998" spans="1:4" x14ac:dyDescent="0.25">
      <c r="A2998" s="8" t="s">
        <v>228</v>
      </c>
      <c r="B2998" t="s">
        <v>439</v>
      </c>
      <c r="C2998" s="26">
        <f>VLOOKUP(A2998,'Indice Puntaje CF'!$A$4:$R$347,D2998,0)</f>
        <v>0</v>
      </c>
      <c r="D2998">
        <v>10</v>
      </c>
    </row>
    <row r="2999" spans="1:4" x14ac:dyDescent="0.25">
      <c r="A2999" s="8" t="s">
        <v>309</v>
      </c>
      <c r="B2999" t="s">
        <v>439</v>
      </c>
      <c r="C2999" s="26">
        <f>VLOOKUP(A2999,'Indice Puntaje CF'!$A$4:$R$347,D2999,0)</f>
        <v>0</v>
      </c>
      <c r="D2999">
        <v>10</v>
      </c>
    </row>
    <row r="3000" spans="1:4" x14ac:dyDescent="0.25">
      <c r="A3000" s="8" t="s">
        <v>193</v>
      </c>
      <c r="B3000" t="s">
        <v>439</v>
      </c>
      <c r="C3000" s="26">
        <f>VLOOKUP(A3000,'Indice Puntaje CF'!$A$4:$R$347,D3000,0)</f>
        <v>0</v>
      </c>
      <c r="D3000">
        <v>10</v>
      </c>
    </row>
    <row r="3001" spans="1:4" x14ac:dyDescent="0.25">
      <c r="A3001" s="8" t="s">
        <v>335</v>
      </c>
      <c r="B3001" t="s">
        <v>439</v>
      </c>
      <c r="C3001" s="26">
        <f>VLOOKUP(A3001,'Indice Puntaje CF'!$A$4:$R$347,D3001,0)</f>
        <v>0</v>
      </c>
      <c r="D3001">
        <v>10</v>
      </c>
    </row>
    <row r="3002" spans="1:4" x14ac:dyDescent="0.25">
      <c r="A3002" s="8" t="s">
        <v>85</v>
      </c>
      <c r="B3002" t="s">
        <v>439</v>
      </c>
      <c r="C3002" s="26">
        <f>VLOOKUP(A3002,'Indice Puntaje CF'!$A$4:$R$347,D3002,0)</f>
        <v>0</v>
      </c>
      <c r="D3002">
        <v>10</v>
      </c>
    </row>
    <row r="3003" spans="1:4" x14ac:dyDescent="0.25">
      <c r="A3003" s="8" t="s">
        <v>378</v>
      </c>
      <c r="B3003" t="s">
        <v>439</v>
      </c>
      <c r="C3003" s="26">
        <f>VLOOKUP(A3003,'Indice Puntaje CF'!$A$4:$R$347,D3003,0)</f>
        <v>0</v>
      </c>
      <c r="D3003">
        <v>10</v>
      </c>
    </row>
    <row r="3004" spans="1:4" x14ac:dyDescent="0.25">
      <c r="A3004" s="8" t="s">
        <v>359</v>
      </c>
      <c r="B3004" t="s">
        <v>439</v>
      </c>
      <c r="C3004" s="26">
        <f>VLOOKUP(A3004,'Indice Puntaje CF'!$A$4:$R$347,D3004,0)</f>
        <v>0</v>
      </c>
      <c r="D3004">
        <v>10</v>
      </c>
    </row>
    <row r="3005" spans="1:4" x14ac:dyDescent="0.25">
      <c r="A3005" s="8" t="s">
        <v>86</v>
      </c>
      <c r="B3005" t="s">
        <v>439</v>
      </c>
      <c r="C3005" s="26">
        <f>VLOOKUP(A3005,'Indice Puntaje CF'!$A$4:$R$347,D3005,0)</f>
        <v>0</v>
      </c>
      <c r="D3005">
        <v>10</v>
      </c>
    </row>
    <row r="3006" spans="1:4" x14ac:dyDescent="0.25">
      <c r="A3006" s="8" t="s">
        <v>108</v>
      </c>
      <c r="B3006" t="s">
        <v>439</v>
      </c>
      <c r="C3006" s="26">
        <f>VLOOKUP(A3006,'Indice Puntaje CF'!$A$4:$R$347,D3006,0)</f>
        <v>0.17408305406342903</v>
      </c>
      <c r="D3006">
        <v>10</v>
      </c>
    </row>
    <row r="3007" spans="1:4" x14ac:dyDescent="0.25">
      <c r="A3007" s="8" t="s">
        <v>355</v>
      </c>
      <c r="B3007" t="s">
        <v>439</v>
      </c>
      <c r="C3007" s="26">
        <f>VLOOKUP(A3007,'Indice Puntaje CF'!$A$4:$R$347,D3007,0)</f>
        <v>0</v>
      </c>
      <c r="D3007">
        <v>10</v>
      </c>
    </row>
    <row r="3008" spans="1:4" x14ac:dyDescent="0.25">
      <c r="A3008" s="8" t="s">
        <v>351</v>
      </c>
      <c r="B3008" t="s">
        <v>439</v>
      </c>
      <c r="C3008" s="26">
        <f>VLOOKUP(A3008,'Indice Puntaje CF'!$A$4:$R$347,D3008,0)</f>
        <v>0</v>
      </c>
      <c r="D3008">
        <v>10</v>
      </c>
    </row>
    <row r="3009" spans="1:4" x14ac:dyDescent="0.25">
      <c r="A3009" s="8" t="s">
        <v>229</v>
      </c>
      <c r="B3009" t="s">
        <v>439</v>
      </c>
      <c r="C3009" s="26">
        <f>VLOOKUP(A3009,'Indice Puntaje CF'!$A$4:$R$347,D3009,0)</f>
        <v>0</v>
      </c>
      <c r="D3009">
        <v>10</v>
      </c>
    </row>
    <row r="3010" spans="1:4" x14ac:dyDescent="0.25">
      <c r="A3010" s="8" t="s">
        <v>204</v>
      </c>
      <c r="B3010" t="s">
        <v>439</v>
      </c>
      <c r="C3010" s="26">
        <f>VLOOKUP(A3010,'Indice Puntaje CF'!$A$4:$R$347,D3010,0)</f>
        <v>0.17408305406342903</v>
      </c>
      <c r="D3010">
        <v>10</v>
      </c>
    </row>
    <row r="3011" spans="1:4" x14ac:dyDescent="0.25">
      <c r="A3011" s="8" t="s">
        <v>373</v>
      </c>
      <c r="B3011" t="s">
        <v>439</v>
      </c>
      <c r="C3011" s="26">
        <f>VLOOKUP(A3011,'Indice Puntaje CF'!$A$4:$R$347,D3011,0)</f>
        <v>0</v>
      </c>
      <c r="D3011">
        <v>10</v>
      </c>
    </row>
    <row r="3012" spans="1:4" x14ac:dyDescent="0.25">
      <c r="A3012" s="8" t="s">
        <v>210</v>
      </c>
      <c r="B3012" t="s">
        <v>439</v>
      </c>
      <c r="C3012" s="26">
        <f>VLOOKUP(A3012,'Indice Puntaje CF'!$A$4:$R$347,D3012,0)</f>
        <v>0</v>
      </c>
      <c r="D3012">
        <v>10</v>
      </c>
    </row>
    <row r="3013" spans="1:4" x14ac:dyDescent="0.25">
      <c r="A3013" s="8" t="s">
        <v>243</v>
      </c>
      <c r="B3013" t="s">
        <v>439</v>
      </c>
      <c r="C3013" s="26">
        <f>VLOOKUP(A3013,'Indice Puntaje CF'!$A$4:$R$347,D3013,0)</f>
        <v>0</v>
      </c>
      <c r="D3013">
        <v>10</v>
      </c>
    </row>
    <row r="3014" spans="1:4" x14ac:dyDescent="0.25">
      <c r="A3014" s="8" t="s">
        <v>266</v>
      </c>
      <c r="B3014" t="s">
        <v>439</v>
      </c>
      <c r="C3014" s="26">
        <f>VLOOKUP(A3014,'Indice Puntaje CF'!$A$4:$R$347,D3014,0)</f>
        <v>0</v>
      </c>
      <c r="D3014">
        <v>10</v>
      </c>
    </row>
    <row r="3015" spans="1:4" x14ac:dyDescent="0.25">
      <c r="A3015" s="8" t="s">
        <v>216</v>
      </c>
      <c r="B3015" t="s">
        <v>439</v>
      </c>
      <c r="C3015" s="26">
        <f>VLOOKUP(A3015,'Indice Puntaje CF'!$A$4:$R$347,D3015,0)</f>
        <v>0</v>
      </c>
      <c r="D3015">
        <v>10</v>
      </c>
    </row>
    <row r="3016" spans="1:4" x14ac:dyDescent="0.25">
      <c r="A3016" s="8" t="s">
        <v>291</v>
      </c>
      <c r="B3016" t="s">
        <v>439</v>
      </c>
      <c r="C3016" s="26">
        <f>VLOOKUP(A3016,'Indice Puntaje CF'!$A$4:$R$347,D3016,0)</f>
        <v>0</v>
      </c>
      <c r="D3016">
        <v>10</v>
      </c>
    </row>
    <row r="3017" spans="1:4" x14ac:dyDescent="0.25">
      <c r="A3017" s="8" t="s">
        <v>165</v>
      </c>
      <c r="B3017" t="s">
        <v>439</v>
      </c>
      <c r="C3017" s="26">
        <f>VLOOKUP(A3017,'Indice Puntaje CF'!$A$4:$R$347,D3017,0)</f>
        <v>0</v>
      </c>
      <c r="D3017">
        <v>10</v>
      </c>
    </row>
    <row r="3018" spans="1:4" x14ac:dyDescent="0.25">
      <c r="A3018" s="8" t="s">
        <v>194</v>
      </c>
      <c r="B3018" t="s">
        <v>439</v>
      </c>
      <c r="C3018" s="26">
        <f>VLOOKUP(A3018,'Indice Puntaje CF'!$A$4:$R$347,D3018,0)</f>
        <v>0</v>
      </c>
      <c r="D3018">
        <v>10</v>
      </c>
    </row>
    <row r="3019" spans="1:4" x14ac:dyDescent="0.25">
      <c r="A3019" s="8" t="s">
        <v>404</v>
      </c>
      <c r="B3019" t="s">
        <v>439</v>
      </c>
      <c r="C3019" s="26">
        <f>VLOOKUP(A3019,'Indice Puntaje CF'!$A$4:$R$347,D3019,0)</f>
        <v>0</v>
      </c>
      <c r="D3019">
        <v>10</v>
      </c>
    </row>
    <row r="3020" spans="1:4" x14ac:dyDescent="0.25">
      <c r="A3020" s="8" t="s">
        <v>292</v>
      </c>
      <c r="B3020" t="s">
        <v>439</v>
      </c>
      <c r="C3020" s="26">
        <f>VLOOKUP(A3020,'Indice Puntaje CF'!$A$4:$R$347,D3020,0)</f>
        <v>0</v>
      </c>
      <c r="D3020">
        <v>10</v>
      </c>
    </row>
    <row r="3021" spans="1:4" x14ac:dyDescent="0.25">
      <c r="A3021" s="8" t="s">
        <v>153</v>
      </c>
      <c r="B3021" t="s">
        <v>439</v>
      </c>
      <c r="C3021" s="26">
        <f>VLOOKUP(A3021,'Indice Puntaje CF'!$A$4:$R$347,D3021,0)</f>
        <v>0</v>
      </c>
      <c r="D3021">
        <v>10</v>
      </c>
    </row>
    <row r="3022" spans="1:4" x14ac:dyDescent="0.25">
      <c r="A3022" s="8" t="s">
        <v>267</v>
      </c>
      <c r="B3022" t="s">
        <v>439</v>
      </c>
      <c r="C3022" s="26">
        <f>VLOOKUP(A3022,'Indice Puntaje CF'!$A$4:$R$347,D3022,0)</f>
        <v>0</v>
      </c>
      <c r="D3022">
        <v>10</v>
      </c>
    </row>
    <row r="3023" spans="1:4" x14ac:dyDescent="0.25">
      <c r="A3023" s="8" t="s">
        <v>324</v>
      </c>
      <c r="B3023" t="s">
        <v>439</v>
      </c>
      <c r="C3023" s="26">
        <f>VLOOKUP(A3023,'Indice Puntaje CF'!$A$4:$R$347,D3023,0)</f>
        <v>0</v>
      </c>
      <c r="D3023">
        <v>10</v>
      </c>
    </row>
    <row r="3024" spans="1:4" x14ac:dyDescent="0.25">
      <c r="A3024" s="8" t="s">
        <v>406</v>
      </c>
      <c r="B3024" t="s">
        <v>439</v>
      </c>
      <c r="C3024" s="26">
        <f>VLOOKUP(A3024,'Indice Puntaje CF'!$A$4:$R$347,D3024,0)</f>
        <v>0</v>
      </c>
      <c r="D3024">
        <v>10</v>
      </c>
    </row>
    <row r="3025" spans="1:4" x14ac:dyDescent="0.25">
      <c r="A3025" s="8" t="s">
        <v>336</v>
      </c>
      <c r="B3025" t="s">
        <v>439</v>
      </c>
      <c r="C3025" s="26">
        <f>VLOOKUP(A3025,'Indice Puntaje CF'!$A$4:$R$347,D3025,0)</f>
        <v>0.17408305406342903</v>
      </c>
      <c r="D3025">
        <v>10</v>
      </c>
    </row>
    <row r="3026" spans="1:4" x14ac:dyDescent="0.25">
      <c r="A3026" s="8" t="s">
        <v>268</v>
      </c>
      <c r="B3026" t="s">
        <v>439</v>
      </c>
      <c r="C3026" s="26">
        <f>VLOOKUP(A3026,'Indice Puntaje CF'!$A$4:$R$347,D3026,0)</f>
        <v>0</v>
      </c>
      <c r="D3026">
        <v>10</v>
      </c>
    </row>
    <row r="3027" spans="1:4" x14ac:dyDescent="0.25">
      <c r="A3027" s="8" t="s">
        <v>255</v>
      </c>
      <c r="B3027" t="s">
        <v>439</v>
      </c>
      <c r="C3027" s="26">
        <f>VLOOKUP(A3027,'Indice Puntaje CF'!$A$4:$R$347,D3027,0)</f>
        <v>0</v>
      </c>
      <c r="D3027">
        <v>10</v>
      </c>
    </row>
    <row r="3028" spans="1:4" x14ac:dyDescent="0.25">
      <c r="A3028" s="8" t="s">
        <v>395</v>
      </c>
      <c r="B3028" t="s">
        <v>439</v>
      </c>
      <c r="C3028" s="26">
        <f>VLOOKUP(A3028,'Indice Puntaje CF'!$A$4:$R$347,D3028,0)</f>
        <v>0</v>
      </c>
      <c r="D3028">
        <v>10</v>
      </c>
    </row>
    <row r="3029" spans="1:4" x14ac:dyDescent="0.25">
      <c r="A3029" s="8" t="s">
        <v>174</v>
      </c>
      <c r="B3029" t="s">
        <v>439</v>
      </c>
      <c r="C3029" s="26">
        <f>VLOOKUP(A3029,'Indice Puntaje CF'!$A$4:$R$347,D3029,0)</f>
        <v>0</v>
      </c>
      <c r="D3029">
        <v>10</v>
      </c>
    </row>
    <row r="3030" spans="1:4" x14ac:dyDescent="0.25">
      <c r="A3030" s="8" t="s">
        <v>342</v>
      </c>
      <c r="B3030" t="s">
        <v>439</v>
      </c>
      <c r="C3030" s="26">
        <f>VLOOKUP(A3030,'Indice Puntaje CF'!$A$4:$R$347,D3030,0)</f>
        <v>0</v>
      </c>
      <c r="D3030">
        <v>10</v>
      </c>
    </row>
    <row r="3031" spans="1:4" x14ac:dyDescent="0.25">
      <c r="A3031" s="8" t="s">
        <v>256</v>
      </c>
      <c r="B3031" t="s">
        <v>439</v>
      </c>
      <c r="C3031" s="26">
        <f>VLOOKUP(A3031,'Indice Puntaje CF'!$A$4:$R$347,D3031,0)</f>
        <v>0</v>
      </c>
      <c r="D3031">
        <v>10</v>
      </c>
    </row>
    <row r="3032" spans="1:4" x14ac:dyDescent="0.25">
      <c r="A3032" s="8" t="s">
        <v>83</v>
      </c>
      <c r="B3032" t="s">
        <v>439</v>
      </c>
      <c r="C3032" s="26">
        <f>VLOOKUP(A3032,'Indice Puntaje CF'!$A$4:$R$347,D3032,0)</f>
        <v>0.41759867572778236</v>
      </c>
      <c r="D3032">
        <v>10</v>
      </c>
    </row>
    <row r="3033" spans="1:4" x14ac:dyDescent="0.25">
      <c r="A3033" s="8" t="s">
        <v>211</v>
      </c>
      <c r="B3033" t="s">
        <v>439</v>
      </c>
      <c r="C3033" s="26">
        <f>VLOOKUP(A3033,'Indice Puntaje CF'!$A$4:$R$347,D3033,0)</f>
        <v>0</v>
      </c>
      <c r="D3033">
        <v>10</v>
      </c>
    </row>
    <row r="3034" spans="1:4" x14ac:dyDescent="0.25">
      <c r="A3034" s="8" t="s">
        <v>352</v>
      </c>
      <c r="B3034" t="s">
        <v>439</v>
      </c>
      <c r="C3034" s="26">
        <f>VLOOKUP(A3034,'Indice Puntaje CF'!$A$4:$R$347,D3034,0)</f>
        <v>0</v>
      </c>
      <c r="D3034">
        <v>10</v>
      </c>
    </row>
    <row r="3035" spans="1:4" x14ac:dyDescent="0.25">
      <c r="A3035" s="8" t="s">
        <v>140</v>
      </c>
      <c r="B3035" t="s">
        <v>439</v>
      </c>
      <c r="C3035" s="26">
        <f>VLOOKUP(A3035,'Indice Puntaje CF'!$A$4:$R$347,D3035,0)</f>
        <v>0</v>
      </c>
      <c r="D3035">
        <v>10</v>
      </c>
    </row>
    <row r="3036" spans="1:4" x14ac:dyDescent="0.25">
      <c r="A3036" s="8" t="s">
        <v>144</v>
      </c>
      <c r="B3036" t="s">
        <v>439</v>
      </c>
      <c r="C3036" s="26">
        <f>VLOOKUP(A3036,'Indice Puntaje CF'!$A$4:$R$347,D3036,0)</f>
        <v>0.17408305406342903</v>
      </c>
      <c r="D3036">
        <v>10</v>
      </c>
    </row>
    <row r="3037" spans="1:4" x14ac:dyDescent="0.25">
      <c r="A3037" s="8" t="s">
        <v>382</v>
      </c>
      <c r="B3037" t="s">
        <v>439</v>
      </c>
      <c r="C3037" s="26">
        <f>VLOOKUP(A3037,'Indice Puntaje CF'!$A$4:$R$347,D3037,0)</f>
        <v>0</v>
      </c>
      <c r="D3037">
        <v>10</v>
      </c>
    </row>
    <row r="3038" spans="1:4" x14ac:dyDescent="0.25">
      <c r="A3038" s="8" t="s">
        <v>94</v>
      </c>
      <c r="B3038" t="s">
        <v>439</v>
      </c>
      <c r="C3038" s="26">
        <f>VLOOKUP(A3038,'Indice Puntaje CF'!$A$4:$R$347,D3038,0)</f>
        <v>0.17408305406342903</v>
      </c>
      <c r="D3038">
        <v>10</v>
      </c>
    </row>
    <row r="3039" spans="1:4" x14ac:dyDescent="0.25">
      <c r="A3039" s="8" t="s">
        <v>166</v>
      </c>
      <c r="B3039" t="s">
        <v>439</v>
      </c>
      <c r="C3039" s="26">
        <f>VLOOKUP(A3039,'Indice Puntaje CF'!$A$4:$R$347,D3039,0)</f>
        <v>0</v>
      </c>
      <c r="D3039">
        <v>10</v>
      </c>
    </row>
    <row r="3040" spans="1:4" x14ac:dyDescent="0.25">
      <c r="A3040" s="8" t="s">
        <v>244</v>
      </c>
      <c r="B3040" t="s">
        <v>439</v>
      </c>
      <c r="C3040" s="26">
        <f>VLOOKUP(A3040,'Indice Puntaje CF'!$A$4:$R$347,D3040,0)</f>
        <v>0.17408305406342903</v>
      </c>
      <c r="D3040">
        <v>10</v>
      </c>
    </row>
    <row r="3041" spans="1:4" x14ac:dyDescent="0.25">
      <c r="A3041" s="8" t="s">
        <v>360</v>
      </c>
      <c r="B3041" t="s">
        <v>439</v>
      </c>
      <c r="C3041" s="26">
        <f>VLOOKUP(A3041,'Indice Puntaje CF'!$A$4:$R$347,D3041,0)</f>
        <v>0</v>
      </c>
      <c r="D3041">
        <v>10</v>
      </c>
    </row>
    <row r="3042" spans="1:4" x14ac:dyDescent="0.25">
      <c r="A3042" s="8" t="s">
        <v>117</v>
      </c>
      <c r="B3042" t="s">
        <v>439</v>
      </c>
      <c r="C3042" s="26">
        <f>VLOOKUP(A3042,'Indice Puntaje CF'!$A$4:$R$347,D3042,0)</f>
        <v>0</v>
      </c>
      <c r="D3042">
        <v>10</v>
      </c>
    </row>
    <row r="3043" spans="1:4" x14ac:dyDescent="0.25">
      <c r="A3043" s="8" t="s">
        <v>99</v>
      </c>
      <c r="B3043" t="s">
        <v>439</v>
      </c>
      <c r="C3043" s="26">
        <f>VLOOKUP(A3043,'Indice Puntaje CF'!$A$4:$R$347,D3043,0)</f>
        <v>0</v>
      </c>
      <c r="D3043">
        <v>10</v>
      </c>
    </row>
    <row r="3044" spans="1:4" x14ac:dyDescent="0.25">
      <c r="A3044" s="8" t="s">
        <v>183</v>
      </c>
      <c r="B3044" t="s">
        <v>439</v>
      </c>
      <c r="C3044" s="26">
        <f>VLOOKUP(A3044,'Indice Puntaje CF'!$A$4:$R$347,D3044,0)</f>
        <v>0</v>
      </c>
      <c r="D3044">
        <v>10</v>
      </c>
    </row>
    <row r="3045" spans="1:4" x14ac:dyDescent="0.25">
      <c r="A3045" s="8" t="s">
        <v>175</v>
      </c>
      <c r="B3045" t="s">
        <v>439</v>
      </c>
      <c r="C3045" s="26">
        <f>VLOOKUP(A3045,'Indice Puntaje CF'!$A$4:$R$347,D3045,0)</f>
        <v>0</v>
      </c>
      <c r="D3045">
        <v>10</v>
      </c>
    </row>
    <row r="3046" spans="1:4" x14ac:dyDescent="0.25">
      <c r="A3046" s="8" t="s">
        <v>369</v>
      </c>
      <c r="B3046" t="s">
        <v>439</v>
      </c>
      <c r="C3046" s="26">
        <f>VLOOKUP(A3046,'Indice Puntaje CF'!$A$4:$R$347,D3046,0)</f>
        <v>0</v>
      </c>
      <c r="D3046">
        <v>10</v>
      </c>
    </row>
    <row r="3047" spans="1:4" x14ac:dyDescent="0.25">
      <c r="A3047" s="8" t="s">
        <v>396</v>
      </c>
      <c r="B3047" t="s">
        <v>439</v>
      </c>
      <c r="C3047" s="26">
        <f>VLOOKUP(A3047,'Indice Puntaje CF'!$A$4:$R$347,D3047,0)</f>
        <v>0</v>
      </c>
      <c r="D3047">
        <v>10</v>
      </c>
    </row>
    <row r="3048" spans="1:4" x14ac:dyDescent="0.25">
      <c r="A3048" s="8" t="s">
        <v>343</v>
      </c>
      <c r="B3048" t="s">
        <v>439</v>
      </c>
      <c r="C3048" s="26">
        <f>VLOOKUP(A3048,'Indice Puntaje CF'!$A$4:$R$347,D3048,0)</f>
        <v>0</v>
      </c>
      <c r="D3048">
        <v>10</v>
      </c>
    </row>
    <row r="3049" spans="1:4" x14ac:dyDescent="0.25">
      <c r="A3049" s="8" t="s">
        <v>257</v>
      </c>
      <c r="B3049" t="s">
        <v>439</v>
      </c>
      <c r="C3049" s="26">
        <f>VLOOKUP(A3049,'Indice Puntaje CF'!$A$4:$R$347,D3049,0)</f>
        <v>0</v>
      </c>
      <c r="D3049">
        <v>10</v>
      </c>
    </row>
    <row r="3050" spans="1:4" x14ac:dyDescent="0.25">
      <c r="A3050" s="8" t="s">
        <v>293</v>
      </c>
      <c r="B3050" t="s">
        <v>439</v>
      </c>
      <c r="C3050" s="26">
        <f>VLOOKUP(A3050,'Indice Puntaje CF'!$A$4:$R$347,D3050,0)</f>
        <v>0</v>
      </c>
      <c r="D3050">
        <v>10</v>
      </c>
    </row>
    <row r="3051" spans="1:4" x14ac:dyDescent="0.25">
      <c r="A3051" s="8" t="s">
        <v>280</v>
      </c>
      <c r="B3051" t="s">
        <v>439</v>
      </c>
      <c r="C3051" s="26">
        <f>VLOOKUP(A3051,'Indice Puntaje CF'!$A$4:$R$347,D3051,0)</f>
        <v>0</v>
      </c>
      <c r="D3051">
        <v>10</v>
      </c>
    </row>
    <row r="3052" spans="1:4" x14ac:dyDescent="0.25">
      <c r="A3052" s="8" t="s">
        <v>344</v>
      </c>
      <c r="B3052" t="s">
        <v>439</v>
      </c>
      <c r="C3052" s="26">
        <f>VLOOKUP(A3052,'Indice Puntaje CF'!$A$4:$R$347,D3052,0)</f>
        <v>0</v>
      </c>
      <c r="D3052">
        <v>10</v>
      </c>
    </row>
    <row r="3053" spans="1:4" x14ac:dyDescent="0.25">
      <c r="A3053" s="8" t="s">
        <v>310</v>
      </c>
      <c r="B3053" t="s">
        <v>439</v>
      </c>
      <c r="C3053" s="26">
        <f>VLOOKUP(A3053,'Indice Puntaje CF'!$A$4:$R$347,D3053,0)</f>
        <v>0</v>
      </c>
      <c r="D3053">
        <v>10</v>
      </c>
    </row>
    <row r="3054" spans="1:4" x14ac:dyDescent="0.25">
      <c r="A3054" s="8" t="s">
        <v>379</v>
      </c>
      <c r="B3054" t="s">
        <v>439</v>
      </c>
      <c r="C3054" s="26">
        <f>VLOOKUP(A3054,'Indice Puntaje CF'!$A$4:$R$347,D3054,0)</f>
        <v>0</v>
      </c>
      <c r="D3054">
        <v>10</v>
      </c>
    </row>
    <row r="3055" spans="1:4" x14ac:dyDescent="0.25">
      <c r="A3055" s="8" t="s">
        <v>337</v>
      </c>
      <c r="B3055" t="s">
        <v>439</v>
      </c>
      <c r="C3055" s="26">
        <f>VLOOKUP(A3055,'Indice Puntaje CF'!$A$4:$R$347,D3055,0)</f>
        <v>0</v>
      </c>
      <c r="D3055">
        <v>10</v>
      </c>
    </row>
    <row r="3056" spans="1:4" x14ac:dyDescent="0.25">
      <c r="A3056" s="8" t="s">
        <v>141</v>
      </c>
      <c r="B3056" t="s">
        <v>439</v>
      </c>
      <c r="C3056" s="26">
        <f>VLOOKUP(A3056,'Indice Puntaje CF'!$A$4:$R$347,D3056,0)</f>
        <v>0</v>
      </c>
      <c r="D3056">
        <v>10</v>
      </c>
    </row>
    <row r="3057" spans="1:4" x14ac:dyDescent="0.25">
      <c r="A3057" s="8" t="s">
        <v>418</v>
      </c>
      <c r="B3057" t="s">
        <v>439</v>
      </c>
      <c r="C3057" s="26">
        <f>VLOOKUP(A3057,'Indice Puntaje CF'!$A$4:$R$347,D3057,0)</f>
        <v>0</v>
      </c>
      <c r="D3057">
        <v>10</v>
      </c>
    </row>
    <row r="3058" spans="1:4" x14ac:dyDescent="0.25">
      <c r="A3058" s="8" t="s">
        <v>361</v>
      </c>
      <c r="B3058" t="s">
        <v>439</v>
      </c>
      <c r="C3058" s="26">
        <f>VLOOKUP(A3058,'Indice Puntaje CF'!$A$4:$R$347,D3058,0)</f>
        <v>0</v>
      </c>
      <c r="D3058">
        <v>10</v>
      </c>
    </row>
    <row r="3059" spans="1:4" x14ac:dyDescent="0.25">
      <c r="A3059" s="8" t="s">
        <v>145</v>
      </c>
      <c r="B3059" t="s">
        <v>439</v>
      </c>
      <c r="C3059" s="26">
        <f>VLOOKUP(A3059,'Indice Puntaje CF'!$A$4:$R$347,D3059,0)</f>
        <v>0</v>
      </c>
      <c r="D3059">
        <v>10</v>
      </c>
    </row>
    <row r="3060" spans="1:4" x14ac:dyDescent="0.25">
      <c r="A3060" s="8" t="s">
        <v>81</v>
      </c>
      <c r="B3060" t="s">
        <v>439</v>
      </c>
      <c r="C3060" s="26">
        <f>VLOOKUP(A3060,'Indice Puntaje CF'!$A$4:$R$347,D3060,0)</f>
        <v>0</v>
      </c>
      <c r="D3060">
        <v>10</v>
      </c>
    </row>
    <row r="3061" spans="1:4" x14ac:dyDescent="0.25">
      <c r="A3061" s="8" t="s">
        <v>100</v>
      </c>
      <c r="B3061" t="s">
        <v>439</v>
      </c>
      <c r="C3061" s="26">
        <f>VLOOKUP(A3061,'Indice Puntaje CF'!$A$4:$R$347,D3061,0)</f>
        <v>0</v>
      </c>
      <c r="D3061">
        <v>10</v>
      </c>
    </row>
    <row r="3062" spans="1:4" x14ac:dyDescent="0.25">
      <c r="A3062" s="8" t="s">
        <v>184</v>
      </c>
      <c r="B3062" t="s">
        <v>439</v>
      </c>
      <c r="C3062" s="26">
        <f>VLOOKUP(A3062,'Indice Puntaje CF'!$A$4:$R$347,D3062,0)</f>
        <v>0</v>
      </c>
      <c r="D3062">
        <v>10</v>
      </c>
    </row>
    <row r="3063" spans="1:4" x14ac:dyDescent="0.25">
      <c r="A3063" s="8" t="s">
        <v>195</v>
      </c>
      <c r="B3063" t="s">
        <v>439</v>
      </c>
      <c r="C3063" s="26">
        <f>VLOOKUP(A3063,'Indice Puntaje CF'!$A$4:$R$347,D3063,0)</f>
        <v>0</v>
      </c>
      <c r="D3063">
        <v>10</v>
      </c>
    </row>
    <row r="3064" spans="1:4" x14ac:dyDescent="0.25">
      <c r="A3064" s="8" t="s">
        <v>338</v>
      </c>
      <c r="B3064" t="s">
        <v>439</v>
      </c>
      <c r="C3064" s="26">
        <f>VLOOKUP(A3064,'Indice Puntaje CF'!$A$4:$R$347,D3064,0)</f>
        <v>0</v>
      </c>
      <c r="D3064">
        <v>10</v>
      </c>
    </row>
    <row r="3065" spans="1:4" x14ac:dyDescent="0.25">
      <c r="A3065" s="8" t="s">
        <v>230</v>
      </c>
      <c r="B3065" t="s">
        <v>439</v>
      </c>
      <c r="C3065" s="26">
        <f>VLOOKUP(A3065,'Indice Puntaje CF'!$A$4:$R$347,D3065,0)</f>
        <v>0</v>
      </c>
      <c r="D3065">
        <v>10</v>
      </c>
    </row>
    <row r="3066" spans="1:4" x14ac:dyDescent="0.25">
      <c r="A3066" s="8" t="s">
        <v>411</v>
      </c>
      <c r="B3066" t="s">
        <v>439</v>
      </c>
      <c r="C3066" s="26">
        <f>VLOOKUP(A3066,'Indice Puntaje CF'!$A$4:$R$347,D3066,0)</f>
        <v>0</v>
      </c>
      <c r="D3066">
        <v>10</v>
      </c>
    </row>
    <row r="3067" spans="1:4" x14ac:dyDescent="0.25">
      <c r="A3067" s="8" t="s">
        <v>95</v>
      </c>
      <c r="B3067" t="s">
        <v>439</v>
      </c>
      <c r="C3067" s="26">
        <f>VLOOKUP(A3067,'Indice Puntaje CF'!$A$4:$R$347,D3067,0)</f>
        <v>0.17408305406342903</v>
      </c>
      <c r="D3067">
        <v>10</v>
      </c>
    </row>
    <row r="3068" spans="1:4" x14ac:dyDescent="0.25">
      <c r="A3068" s="8" t="s">
        <v>269</v>
      </c>
      <c r="B3068" t="s">
        <v>439</v>
      </c>
      <c r="C3068" s="26">
        <f>VLOOKUP(A3068,'Indice Puntaje CF'!$A$4:$R$347,D3068,0)</f>
        <v>0</v>
      </c>
      <c r="D3068">
        <v>10</v>
      </c>
    </row>
    <row r="3069" spans="1:4" x14ac:dyDescent="0.25">
      <c r="A3069" s="8" t="s">
        <v>121</v>
      </c>
      <c r="B3069" t="s">
        <v>439</v>
      </c>
      <c r="C3069" s="26">
        <f>VLOOKUP(A3069,'Indice Puntaje CF'!$A$4:$R$347,D3069,0)</f>
        <v>0.41759867572778236</v>
      </c>
      <c r="D3069">
        <v>10</v>
      </c>
    </row>
    <row r="3070" spans="1:4" x14ac:dyDescent="0.25">
      <c r="A3070" s="8" t="s">
        <v>383</v>
      </c>
      <c r="B3070" t="s">
        <v>439</v>
      </c>
      <c r="C3070" s="26">
        <f>VLOOKUP(A3070,'Indice Puntaje CF'!$A$4:$R$347,D3070,0)</f>
        <v>0</v>
      </c>
      <c r="D3070">
        <v>10</v>
      </c>
    </row>
    <row r="3071" spans="1:4" x14ac:dyDescent="0.25">
      <c r="A3071" s="8" t="s">
        <v>217</v>
      </c>
      <c r="B3071" t="s">
        <v>439</v>
      </c>
      <c r="C3071" s="26">
        <f>VLOOKUP(A3071,'Indice Puntaje CF'!$A$4:$R$347,D3071,0)</f>
        <v>0</v>
      </c>
      <c r="D3071">
        <v>10</v>
      </c>
    </row>
    <row r="3072" spans="1:4" x14ac:dyDescent="0.25">
      <c r="A3072" s="8" t="s">
        <v>384</v>
      </c>
      <c r="B3072" t="s">
        <v>439</v>
      </c>
      <c r="C3072" s="26">
        <f>VLOOKUP(A3072,'Indice Puntaje CF'!$A$4:$R$347,D3072,0)</f>
        <v>0</v>
      </c>
      <c r="D3072">
        <v>10</v>
      </c>
    </row>
    <row r="3073" spans="1:4" x14ac:dyDescent="0.25">
      <c r="A3073" s="8" t="s">
        <v>345</v>
      </c>
      <c r="B3073" t="s">
        <v>439</v>
      </c>
      <c r="C3073" s="26">
        <f>VLOOKUP(A3073,'Indice Puntaje CF'!$A$4:$R$347,D3073,0)</f>
        <v>0</v>
      </c>
      <c r="D3073">
        <v>10</v>
      </c>
    </row>
    <row r="3074" spans="1:4" x14ac:dyDescent="0.25">
      <c r="A3074" s="8" t="s">
        <v>391</v>
      </c>
      <c r="B3074" t="s">
        <v>439</v>
      </c>
      <c r="C3074" s="26">
        <f>VLOOKUP(A3074,'Indice Puntaje CF'!$A$4:$R$347,D3074,0)</f>
        <v>0</v>
      </c>
      <c r="D3074">
        <v>10</v>
      </c>
    </row>
    <row r="3075" spans="1:4" x14ac:dyDescent="0.25">
      <c r="A3075" s="8" t="s">
        <v>281</v>
      </c>
      <c r="B3075" t="s">
        <v>439</v>
      </c>
      <c r="C3075" s="26">
        <f>VLOOKUP(A3075,'Indice Puntaje CF'!$A$4:$R$347,D3075,0)</f>
        <v>0.17408305406342903</v>
      </c>
      <c r="D3075">
        <v>10</v>
      </c>
    </row>
    <row r="3076" spans="1:4" x14ac:dyDescent="0.25">
      <c r="A3076" s="8" t="s">
        <v>258</v>
      </c>
      <c r="B3076" t="s">
        <v>439</v>
      </c>
      <c r="C3076" s="26">
        <f>VLOOKUP(A3076,'Indice Puntaje CF'!$A$4:$R$347,D3076,0)</f>
        <v>0</v>
      </c>
      <c r="D3076">
        <v>10</v>
      </c>
    </row>
    <row r="3077" spans="1:4" x14ac:dyDescent="0.25">
      <c r="A3077" s="8" t="s">
        <v>311</v>
      </c>
      <c r="B3077" t="s">
        <v>439</v>
      </c>
      <c r="C3077" s="26">
        <f>VLOOKUP(A3077,'Indice Puntaje CF'!$A$4:$R$347,D3077,0)</f>
        <v>0</v>
      </c>
      <c r="D3077">
        <v>10</v>
      </c>
    </row>
    <row r="3078" spans="1:4" x14ac:dyDescent="0.25">
      <c r="A3078" s="8" t="s">
        <v>294</v>
      </c>
      <c r="B3078" t="s">
        <v>439</v>
      </c>
      <c r="C3078" s="26">
        <f>VLOOKUP(A3078,'Indice Puntaje CF'!$A$4:$R$347,D3078,0)</f>
        <v>0</v>
      </c>
      <c r="D3078">
        <v>10</v>
      </c>
    </row>
    <row r="3079" spans="1:4" x14ac:dyDescent="0.25">
      <c r="A3079" s="8" t="s">
        <v>146</v>
      </c>
      <c r="B3079" t="s">
        <v>439</v>
      </c>
      <c r="C3079" s="26">
        <f>VLOOKUP(A3079,'Indice Puntaje CF'!$A$4:$R$347,D3079,0)</f>
        <v>0.17408305406342903</v>
      </c>
      <c r="D3079">
        <v>10</v>
      </c>
    </row>
    <row r="3080" spans="1:4" x14ac:dyDescent="0.25">
      <c r="A3080" s="8" t="s">
        <v>407</v>
      </c>
      <c r="B3080" t="s">
        <v>439</v>
      </c>
      <c r="C3080" s="26">
        <f>VLOOKUP(A3080,'Indice Puntaje CF'!$A$4:$R$347,D3080,0)</f>
        <v>0</v>
      </c>
      <c r="D3080">
        <v>10</v>
      </c>
    </row>
    <row r="3081" spans="1:4" x14ac:dyDescent="0.25">
      <c r="A3081" s="8" t="s">
        <v>348</v>
      </c>
      <c r="B3081" t="s">
        <v>439</v>
      </c>
      <c r="C3081" s="26">
        <f>VLOOKUP(A3081,'Indice Puntaje CF'!$A$4:$R$347,D3081,0)</f>
        <v>0</v>
      </c>
      <c r="D3081">
        <v>10</v>
      </c>
    </row>
    <row r="3082" spans="1:4" x14ac:dyDescent="0.25">
      <c r="A3082" s="8" t="s">
        <v>125</v>
      </c>
      <c r="B3082" t="s">
        <v>439</v>
      </c>
      <c r="C3082" s="26">
        <f>VLOOKUP(A3082,'Indice Puntaje CF'!$A$4:$R$347,D3082,0)</f>
        <v>0</v>
      </c>
      <c r="D3082">
        <v>10</v>
      </c>
    </row>
    <row r="3083" spans="1:4" x14ac:dyDescent="0.25">
      <c r="A3083" s="8" t="s">
        <v>374</v>
      </c>
      <c r="B3083" t="s">
        <v>439</v>
      </c>
      <c r="C3083" s="26">
        <f>VLOOKUP(A3083,'Indice Puntaje CF'!$A$4:$R$347,D3083,0)</f>
        <v>0</v>
      </c>
      <c r="D3083">
        <v>10</v>
      </c>
    </row>
    <row r="3084" spans="1:4" x14ac:dyDescent="0.25">
      <c r="A3084" s="8" t="s">
        <v>133</v>
      </c>
      <c r="B3084" t="s">
        <v>439</v>
      </c>
      <c r="C3084" s="26">
        <f>VLOOKUP(A3084,'Indice Puntaje CF'!$A$4:$R$347,D3084,0)</f>
        <v>0.41759867572778236</v>
      </c>
      <c r="D3084">
        <v>10</v>
      </c>
    </row>
    <row r="3085" spans="1:4" x14ac:dyDescent="0.25">
      <c r="A3085" s="8" t="s">
        <v>205</v>
      </c>
      <c r="B3085" t="s">
        <v>439</v>
      </c>
      <c r="C3085" s="26">
        <f>VLOOKUP(A3085,'Indice Puntaje CF'!$A$4:$R$347,D3085,0)</f>
        <v>0</v>
      </c>
      <c r="D3085">
        <v>10</v>
      </c>
    </row>
    <row r="3086" spans="1:4" x14ac:dyDescent="0.25">
      <c r="A3086" s="8" t="s">
        <v>101</v>
      </c>
      <c r="B3086" t="s">
        <v>439</v>
      </c>
      <c r="C3086" s="26">
        <f>VLOOKUP(A3086,'Indice Puntaje CF'!$A$4:$R$347,D3086,0)</f>
        <v>0</v>
      </c>
      <c r="D3086">
        <v>10</v>
      </c>
    </row>
    <row r="3087" spans="1:4" x14ac:dyDescent="0.25">
      <c r="A3087" s="8" t="s">
        <v>370</v>
      </c>
      <c r="B3087" t="s">
        <v>439</v>
      </c>
      <c r="C3087" s="26">
        <f>VLOOKUP(A3087,'Indice Puntaje CF'!$A$4:$R$347,D3087,0)</f>
        <v>0</v>
      </c>
      <c r="D3087">
        <v>10</v>
      </c>
    </row>
    <row r="3088" spans="1:4" x14ac:dyDescent="0.25">
      <c r="A3088" s="8" t="s">
        <v>109</v>
      </c>
      <c r="B3088" t="s">
        <v>439</v>
      </c>
      <c r="C3088" s="26">
        <f>VLOOKUP(A3088,'Indice Puntaje CF'!$A$4:$R$347,D3088,0)</f>
        <v>0.41179684357161966</v>
      </c>
      <c r="D3088">
        <v>10</v>
      </c>
    </row>
    <row r="3089" spans="1:4" x14ac:dyDescent="0.25">
      <c r="A3089" s="8" t="s">
        <v>270</v>
      </c>
      <c r="B3089" t="s">
        <v>439</v>
      </c>
      <c r="C3089" s="26">
        <f>VLOOKUP(A3089,'Indice Puntaje CF'!$A$4:$R$347,D3089,0)</f>
        <v>0</v>
      </c>
      <c r="D3089">
        <v>10</v>
      </c>
    </row>
    <row r="3090" spans="1:4" x14ac:dyDescent="0.25">
      <c r="A3090" s="8" t="s">
        <v>154</v>
      </c>
      <c r="B3090" t="s">
        <v>439</v>
      </c>
      <c r="C3090" s="26">
        <f>VLOOKUP(A3090,'Indice Puntaje CF'!$A$4:$R$347,D3090,0)</f>
        <v>0.17408305406342903</v>
      </c>
      <c r="D3090">
        <v>10</v>
      </c>
    </row>
    <row r="3091" spans="1:4" x14ac:dyDescent="0.25">
      <c r="A3091" s="8" t="s">
        <v>105</v>
      </c>
      <c r="B3091" t="s">
        <v>439</v>
      </c>
      <c r="C3091" s="26">
        <f>VLOOKUP(A3091,'Indice Puntaje CF'!$A$4:$R$347,D3091,0)</f>
        <v>0.17408305406342903</v>
      </c>
      <c r="D3091">
        <v>10</v>
      </c>
    </row>
    <row r="3092" spans="1:4" x14ac:dyDescent="0.25">
      <c r="A3092" s="8" t="s">
        <v>155</v>
      </c>
      <c r="B3092" t="s">
        <v>439</v>
      </c>
      <c r="C3092" s="26">
        <f>VLOOKUP(A3092,'Indice Puntaje CF'!$A$4:$R$347,D3092,0)</f>
        <v>0</v>
      </c>
      <c r="D3092">
        <v>10</v>
      </c>
    </row>
    <row r="3093" spans="1:4" x14ac:dyDescent="0.25">
      <c r="A3093" s="8" t="s">
        <v>87</v>
      </c>
      <c r="B3093" t="s">
        <v>439</v>
      </c>
      <c r="C3093" s="26">
        <f>VLOOKUP(A3093,'Indice Puntaje CF'!$A$4:$R$347,D3093,0)</f>
        <v>0</v>
      </c>
      <c r="D3093">
        <v>10</v>
      </c>
    </row>
    <row r="3094" spans="1:4" x14ac:dyDescent="0.25">
      <c r="A3094" s="8" t="s">
        <v>271</v>
      </c>
      <c r="B3094" t="s">
        <v>439</v>
      </c>
      <c r="C3094" s="26">
        <f>VLOOKUP(A3094,'Indice Puntaje CF'!$A$4:$R$347,D3094,0)</f>
        <v>0</v>
      </c>
      <c r="D3094">
        <v>10</v>
      </c>
    </row>
    <row r="3095" spans="1:4" x14ac:dyDescent="0.25">
      <c r="A3095" s="8" t="s">
        <v>312</v>
      </c>
      <c r="B3095" t="s">
        <v>439</v>
      </c>
      <c r="C3095" s="26">
        <f>VLOOKUP(A3095,'Indice Puntaje CF'!$A$4:$R$347,D3095,0)</f>
        <v>0</v>
      </c>
      <c r="D3095">
        <v>10</v>
      </c>
    </row>
    <row r="3096" spans="1:4" x14ac:dyDescent="0.25">
      <c r="A3096" s="8" t="s">
        <v>313</v>
      </c>
      <c r="B3096" t="s">
        <v>439</v>
      </c>
      <c r="C3096" s="26">
        <f>VLOOKUP(A3096,'Indice Puntaje CF'!$A$4:$R$347,D3096,0)</f>
        <v>0</v>
      </c>
      <c r="D3096">
        <v>10</v>
      </c>
    </row>
    <row r="3097" spans="1:4" x14ac:dyDescent="0.25">
      <c r="A3097" s="8" t="s">
        <v>110</v>
      </c>
      <c r="B3097" t="s">
        <v>439</v>
      </c>
      <c r="C3097" s="26">
        <f>VLOOKUP(A3097,'Indice Puntaje CF'!$A$4:$R$347,D3097,0)</f>
        <v>0.17408305406342903</v>
      </c>
      <c r="D3097">
        <v>10</v>
      </c>
    </row>
    <row r="3098" spans="1:4" x14ac:dyDescent="0.25">
      <c r="A3098" s="8" t="s">
        <v>436</v>
      </c>
      <c r="B3098" t="s">
        <v>440</v>
      </c>
      <c r="C3098" s="26">
        <f>VLOOKUP(A3098,'Indice Puntaje CF'!$A$4:$R$347,D3098,0)</f>
        <v>0.22501770823591477</v>
      </c>
      <c r="D3098">
        <v>11</v>
      </c>
    </row>
    <row r="3099" spans="1:4" x14ac:dyDescent="0.25">
      <c r="A3099" s="8" t="s">
        <v>111</v>
      </c>
      <c r="B3099" t="s">
        <v>440</v>
      </c>
      <c r="C3099" s="26">
        <f>VLOOKUP(A3099,'Indice Puntaje CF'!$A$4:$R$347,D3099,0)</f>
        <v>0.1003860843161142</v>
      </c>
      <c r="D3099">
        <v>11</v>
      </c>
    </row>
    <row r="3100" spans="1:4" x14ac:dyDescent="0.25">
      <c r="A3100" s="8" t="s">
        <v>295</v>
      </c>
      <c r="B3100" t="s">
        <v>440</v>
      </c>
      <c r="C3100" s="26">
        <f>VLOOKUP(A3100,'Indice Puntaje CF'!$A$4:$R$347,D3100,0)</f>
        <v>0</v>
      </c>
      <c r="D3100">
        <v>11</v>
      </c>
    </row>
    <row r="3101" spans="1:4" x14ac:dyDescent="0.25">
      <c r="A3101" s="8" t="s">
        <v>392</v>
      </c>
      <c r="B3101" t="s">
        <v>440</v>
      </c>
      <c r="C3101" s="26">
        <f>VLOOKUP(A3101,'Indice Puntaje CF'!$A$4:$R$347,D3101,0)</f>
        <v>0</v>
      </c>
      <c r="D3101">
        <v>11</v>
      </c>
    </row>
    <row r="3102" spans="1:4" x14ac:dyDescent="0.25">
      <c r="A3102" s="8" t="s">
        <v>282</v>
      </c>
      <c r="B3102" t="s">
        <v>440</v>
      </c>
      <c r="C3102" s="26">
        <f>VLOOKUP(A3102,'Indice Puntaje CF'!$A$4:$R$347,D3102,0)</f>
        <v>0</v>
      </c>
      <c r="D3102">
        <v>11</v>
      </c>
    </row>
    <row r="3103" spans="1:4" x14ac:dyDescent="0.25">
      <c r="A3103" s="8" t="s">
        <v>421</v>
      </c>
      <c r="B3103" t="s">
        <v>440</v>
      </c>
      <c r="C3103" s="26">
        <f>VLOOKUP(A3103,'Indice Puntaje CF'!$A$4:$R$347,D3103,0)</f>
        <v>0</v>
      </c>
      <c r="D3103">
        <v>11</v>
      </c>
    </row>
    <row r="3104" spans="1:4" x14ac:dyDescent="0.25">
      <c r="A3104" s="8" t="s">
        <v>147</v>
      </c>
      <c r="B3104" t="s">
        <v>440</v>
      </c>
      <c r="C3104" s="26">
        <f>VLOOKUP(A3104,'Indice Puntaje CF'!$A$4:$R$347,D3104,0)</f>
        <v>0</v>
      </c>
      <c r="D3104">
        <v>11</v>
      </c>
    </row>
    <row r="3105" spans="1:4" x14ac:dyDescent="0.25">
      <c r="A3105" s="8" t="s">
        <v>375</v>
      </c>
      <c r="B3105" t="s">
        <v>440</v>
      </c>
      <c r="C3105" s="26">
        <f>VLOOKUP(A3105,'Indice Puntaje CF'!$A$4:$R$347,D3105,0)</f>
        <v>0</v>
      </c>
      <c r="D3105">
        <v>11</v>
      </c>
    </row>
    <row r="3106" spans="1:4" x14ac:dyDescent="0.25">
      <c r="A3106" s="8" t="s">
        <v>176</v>
      </c>
      <c r="B3106" t="s">
        <v>440</v>
      </c>
      <c r="C3106" s="26">
        <f>VLOOKUP(A3106,'Indice Puntaje CF'!$A$4:$R$347,D3106,0)</f>
        <v>0.13438249181639478</v>
      </c>
      <c r="D3106">
        <v>11</v>
      </c>
    </row>
    <row r="3107" spans="1:4" x14ac:dyDescent="0.25">
      <c r="A3107" s="8" t="s">
        <v>88</v>
      </c>
      <c r="B3107" t="s">
        <v>440</v>
      </c>
      <c r="C3107" s="26">
        <f>VLOOKUP(A3107,'Indice Puntaje CF'!$A$4:$R$347,D3107,0)</f>
        <v>0.63291486435081323</v>
      </c>
      <c r="D3107">
        <v>11</v>
      </c>
    </row>
    <row r="3108" spans="1:4" x14ac:dyDescent="0.25">
      <c r="A3108" s="8" t="s">
        <v>196</v>
      </c>
      <c r="B3108" t="s">
        <v>440</v>
      </c>
      <c r="C3108" s="26">
        <f>VLOOKUP(A3108,'Indice Puntaje CF'!$A$4:$R$347,D3108,0)</f>
        <v>0</v>
      </c>
      <c r="D3108">
        <v>11</v>
      </c>
    </row>
    <row r="3109" spans="1:4" x14ac:dyDescent="0.25">
      <c r="A3109" s="8" t="s">
        <v>231</v>
      </c>
      <c r="B3109" t="s">
        <v>440</v>
      </c>
      <c r="C3109" s="26">
        <f>VLOOKUP(A3109,'Indice Puntaje CF'!$A$4:$R$347,D3109,0)</f>
        <v>0</v>
      </c>
      <c r="D3109">
        <v>11</v>
      </c>
    </row>
    <row r="3110" spans="1:4" x14ac:dyDescent="0.25">
      <c r="A3110" s="8" t="s">
        <v>218</v>
      </c>
      <c r="B3110" t="s">
        <v>440</v>
      </c>
      <c r="C3110" s="26">
        <f>VLOOKUP(A3110,'Indice Puntaje CF'!$A$4:$R$347,D3110,0)</f>
        <v>0</v>
      </c>
      <c r="D3110">
        <v>11</v>
      </c>
    </row>
    <row r="3111" spans="1:4" x14ac:dyDescent="0.25">
      <c r="A3111" s="8" t="s">
        <v>112</v>
      </c>
      <c r="B3111" t="s">
        <v>440</v>
      </c>
      <c r="C3111" s="26">
        <f>VLOOKUP(A3111,'Indice Puntaje CF'!$A$4:$R$347,D3111,0)</f>
        <v>0.1003860843161142</v>
      </c>
      <c r="D3111">
        <v>11</v>
      </c>
    </row>
    <row r="3112" spans="1:4" x14ac:dyDescent="0.25">
      <c r="A3112" s="8" t="s">
        <v>283</v>
      </c>
      <c r="B3112" t="s">
        <v>440</v>
      </c>
      <c r="C3112" s="26">
        <f>VLOOKUP(A3112,'Indice Puntaje CF'!$A$4:$R$347,D3112,0)</f>
        <v>0</v>
      </c>
      <c r="D3112">
        <v>11</v>
      </c>
    </row>
    <row r="3113" spans="1:4" x14ac:dyDescent="0.25">
      <c r="A3113" s="8" t="s">
        <v>314</v>
      </c>
      <c r="B3113" t="s">
        <v>440</v>
      </c>
      <c r="C3113" s="26">
        <f>VLOOKUP(A3113,'Indice Puntaje CF'!$A$4:$R$347,D3113,0)</f>
        <v>0</v>
      </c>
      <c r="D3113">
        <v>11</v>
      </c>
    </row>
    <row r="3114" spans="1:4" x14ac:dyDescent="0.25">
      <c r="A3114" s="8" t="s">
        <v>113</v>
      </c>
      <c r="B3114" t="s">
        <v>440</v>
      </c>
      <c r="C3114" s="26">
        <f>VLOOKUP(A3114,'Indice Puntaje CF'!$A$4:$R$347,D3114,0)</f>
        <v>0.54227964793129324</v>
      </c>
      <c r="D3114">
        <v>11</v>
      </c>
    </row>
    <row r="3115" spans="1:4" x14ac:dyDescent="0.25">
      <c r="A3115" s="8" t="s">
        <v>219</v>
      </c>
      <c r="B3115" t="s">
        <v>440</v>
      </c>
      <c r="C3115" s="26">
        <f>VLOOKUP(A3115,'Indice Puntaje CF'!$A$4:$R$347,D3115,0)</f>
        <v>0</v>
      </c>
      <c r="D3115">
        <v>11</v>
      </c>
    </row>
    <row r="3116" spans="1:4" x14ac:dyDescent="0.25">
      <c r="A3116" s="8" t="s">
        <v>259</v>
      </c>
      <c r="B3116" t="s">
        <v>440</v>
      </c>
      <c r="C3116" s="26">
        <f>VLOOKUP(A3116,'Indice Puntaje CF'!$A$4:$R$347,D3116,0)</f>
        <v>0</v>
      </c>
      <c r="D3116">
        <v>11</v>
      </c>
    </row>
    <row r="3117" spans="1:4" x14ac:dyDescent="0.25">
      <c r="A3117" s="8" t="s">
        <v>412</v>
      </c>
      <c r="B3117" t="s">
        <v>440</v>
      </c>
      <c r="C3117" s="26">
        <f>VLOOKUP(A3117,'Indice Puntaje CF'!$A$4:$R$347,D3117,0)</f>
        <v>0.40004986919792956</v>
      </c>
      <c r="D3117">
        <v>11</v>
      </c>
    </row>
    <row r="3118" spans="1:4" x14ac:dyDescent="0.25">
      <c r="A3118" s="8" t="s">
        <v>245</v>
      </c>
      <c r="B3118" t="s">
        <v>440</v>
      </c>
      <c r="C3118" s="26">
        <f>VLOOKUP(A3118,'Indice Puntaje CF'!$A$4:$R$347,D3118,0)</f>
        <v>0</v>
      </c>
      <c r="D3118">
        <v>11</v>
      </c>
    </row>
    <row r="3119" spans="1:4" x14ac:dyDescent="0.25">
      <c r="A3119" s="8" t="s">
        <v>376</v>
      </c>
      <c r="B3119" t="s">
        <v>440</v>
      </c>
      <c r="C3119" s="26">
        <f>VLOOKUP(A3119,'Indice Puntaje CF'!$A$4:$R$347,D3119,0)</f>
        <v>0.30941465277840957</v>
      </c>
      <c r="D3119">
        <v>11</v>
      </c>
    </row>
    <row r="3120" spans="1:4" x14ac:dyDescent="0.25">
      <c r="A3120" s="8" t="s">
        <v>197</v>
      </c>
      <c r="B3120" t="s">
        <v>440</v>
      </c>
      <c r="C3120" s="26">
        <f>VLOOKUP(A3120,'Indice Puntaje CF'!$A$4:$R$347,D3120,0)</f>
        <v>0</v>
      </c>
      <c r="D3120">
        <v>11</v>
      </c>
    </row>
    <row r="3121" spans="1:4" x14ac:dyDescent="0.25">
      <c r="A3121" s="8" t="s">
        <v>419</v>
      </c>
      <c r="B3121" t="s">
        <v>440</v>
      </c>
      <c r="C3121" s="26">
        <f>VLOOKUP(A3121,'Indice Puntaje CF'!$A$4:$R$347,D3121,0)</f>
        <v>0</v>
      </c>
      <c r="D3121">
        <v>11</v>
      </c>
    </row>
    <row r="3122" spans="1:4" x14ac:dyDescent="0.25">
      <c r="A3122" s="8" t="s">
        <v>220</v>
      </c>
      <c r="B3122" t="s">
        <v>440</v>
      </c>
      <c r="C3122" s="26">
        <f>VLOOKUP(A3122,'Indice Puntaje CF'!$A$4:$R$347,D3122,0)</f>
        <v>0.23476857613250898</v>
      </c>
      <c r="D3122">
        <v>11</v>
      </c>
    </row>
    <row r="3123" spans="1:4" x14ac:dyDescent="0.25">
      <c r="A3123" s="8" t="s">
        <v>260</v>
      </c>
      <c r="B3123" t="s">
        <v>440</v>
      </c>
      <c r="C3123" s="26">
        <f>VLOOKUP(A3123,'Indice Puntaje CF'!$A$4:$R$347,D3123,0)</f>
        <v>0.30941465277840957</v>
      </c>
      <c r="D3123">
        <v>11</v>
      </c>
    </row>
    <row r="3124" spans="1:4" x14ac:dyDescent="0.25">
      <c r="A3124" s="8" t="s">
        <v>403</v>
      </c>
      <c r="B3124" t="s">
        <v>440</v>
      </c>
      <c r="C3124" s="26">
        <f>VLOOKUP(A3124,'Indice Puntaje CF'!$A$4:$R$347,D3124,0)</f>
        <v>0</v>
      </c>
      <c r="D3124">
        <v>11</v>
      </c>
    </row>
    <row r="3125" spans="1:4" x14ac:dyDescent="0.25">
      <c r="A3125" s="8" t="s">
        <v>408</v>
      </c>
      <c r="B3125" t="s">
        <v>440</v>
      </c>
      <c r="C3125" s="26">
        <f>VLOOKUP(A3125,'Indice Puntaje CF'!$A$4:$R$347,D3125,0)</f>
        <v>0</v>
      </c>
      <c r="D3125">
        <v>11</v>
      </c>
    </row>
    <row r="3126" spans="1:4" x14ac:dyDescent="0.25">
      <c r="A3126" s="8" t="s">
        <v>198</v>
      </c>
      <c r="B3126" t="s">
        <v>440</v>
      </c>
      <c r="C3126" s="26">
        <f>VLOOKUP(A3126,'Indice Puntaje CF'!$A$4:$R$347,D3126,0)</f>
        <v>0</v>
      </c>
      <c r="D3126">
        <v>11</v>
      </c>
    </row>
    <row r="3127" spans="1:4" x14ac:dyDescent="0.25">
      <c r="A3127" s="8" t="s">
        <v>261</v>
      </c>
      <c r="B3127" t="s">
        <v>440</v>
      </c>
      <c r="C3127" s="26">
        <f>VLOOKUP(A3127,'Indice Puntaje CF'!$A$4:$R$347,D3127,0)</f>
        <v>0</v>
      </c>
      <c r="D3127">
        <v>11</v>
      </c>
    </row>
    <row r="3128" spans="1:4" x14ac:dyDescent="0.25">
      <c r="A3128" s="8" t="s">
        <v>177</v>
      </c>
      <c r="B3128" t="s">
        <v>440</v>
      </c>
      <c r="C3128" s="26">
        <f>VLOOKUP(A3128,'Indice Puntaje CF'!$A$4:$R$347,D3128,0)</f>
        <v>0</v>
      </c>
      <c r="D3128">
        <v>11</v>
      </c>
    </row>
    <row r="3129" spans="1:4" x14ac:dyDescent="0.25">
      <c r="A3129" s="8" t="s">
        <v>89</v>
      </c>
      <c r="B3129" t="s">
        <v>440</v>
      </c>
      <c r="C3129" s="26">
        <f>VLOOKUP(A3129,'Indice Puntaje CF'!$A$4:$R$347,D3129,0)</f>
        <v>0.23476857613250898</v>
      </c>
      <c r="D3129">
        <v>11</v>
      </c>
    </row>
    <row r="3130" spans="1:4" x14ac:dyDescent="0.25">
      <c r="A3130" s="8" t="s">
        <v>339</v>
      </c>
      <c r="B3130" t="s">
        <v>440</v>
      </c>
      <c r="C3130" s="26">
        <f>VLOOKUP(A3130,'Indice Puntaje CF'!$A$4:$R$347,D3130,0)</f>
        <v>0</v>
      </c>
      <c r="D3130">
        <v>11</v>
      </c>
    </row>
    <row r="3131" spans="1:4" x14ac:dyDescent="0.25">
      <c r="A3131" s="8" t="s">
        <v>272</v>
      </c>
      <c r="B3131" t="s">
        <v>440</v>
      </c>
      <c r="C3131" s="26">
        <f>VLOOKUP(A3131,'Indice Puntaje CF'!$A$4:$R$347,D3131,0)</f>
        <v>0</v>
      </c>
      <c r="D3131">
        <v>11</v>
      </c>
    </row>
    <row r="3132" spans="1:4" x14ac:dyDescent="0.25">
      <c r="A3132" s="8" t="s">
        <v>385</v>
      </c>
      <c r="B3132" t="s">
        <v>440</v>
      </c>
      <c r="C3132" s="26">
        <f>VLOOKUP(A3132,'Indice Puntaje CF'!$A$4:$R$347,D3132,0)</f>
        <v>0</v>
      </c>
      <c r="D3132">
        <v>11</v>
      </c>
    </row>
    <row r="3133" spans="1:4" x14ac:dyDescent="0.25">
      <c r="A3133" s="8" t="s">
        <v>167</v>
      </c>
      <c r="B3133" t="s">
        <v>440</v>
      </c>
      <c r="C3133" s="26">
        <f>VLOOKUP(A3133,'Indice Puntaje CF'!$A$4:$R$347,D3133,0)</f>
        <v>9.0635216419520007E-2</v>
      </c>
      <c r="D3133">
        <v>11</v>
      </c>
    </row>
    <row r="3134" spans="1:4" x14ac:dyDescent="0.25">
      <c r="A3134" s="8" t="s">
        <v>273</v>
      </c>
      <c r="B3134" t="s">
        <v>440</v>
      </c>
      <c r="C3134" s="26">
        <f>VLOOKUP(A3134,'Indice Puntaje CF'!$A$4:$R$347,D3134,0)</f>
        <v>0</v>
      </c>
      <c r="D3134">
        <v>11</v>
      </c>
    </row>
    <row r="3135" spans="1:4" x14ac:dyDescent="0.25">
      <c r="A3135" s="8" t="s">
        <v>393</v>
      </c>
      <c r="B3135" t="s">
        <v>440</v>
      </c>
      <c r="C3135" s="26">
        <f>VLOOKUP(A3135,'Indice Puntaje CF'!$A$4:$R$347,D3135,0)</f>
        <v>0</v>
      </c>
      <c r="D3135">
        <v>11</v>
      </c>
    </row>
    <row r="3136" spans="1:4" x14ac:dyDescent="0.25">
      <c r="A3136" s="8" t="s">
        <v>325</v>
      </c>
      <c r="B3136" t="s">
        <v>440</v>
      </c>
      <c r="C3136" s="26">
        <f>VLOOKUP(A3136,'Indice Puntaje CF'!$A$4:$R$347,D3136,0)</f>
        <v>0</v>
      </c>
      <c r="D3136">
        <v>11</v>
      </c>
    </row>
    <row r="3137" spans="1:4" x14ac:dyDescent="0.25">
      <c r="A3137" s="8" t="s">
        <v>326</v>
      </c>
      <c r="B3137" t="s">
        <v>440</v>
      </c>
      <c r="C3137" s="26">
        <f>VLOOKUP(A3137,'Indice Puntaje CF'!$A$4:$R$347,D3137,0)</f>
        <v>0.13438249181639478</v>
      </c>
      <c r="D3137">
        <v>11</v>
      </c>
    </row>
    <row r="3138" spans="1:4" x14ac:dyDescent="0.25">
      <c r="A3138" s="8" t="s">
        <v>246</v>
      </c>
      <c r="B3138" t="s">
        <v>440</v>
      </c>
      <c r="C3138" s="26">
        <f>VLOOKUP(A3138,'Indice Puntaje CF'!$A$4:$R$347,D3138,0)</f>
        <v>9.0635216419520007E-2</v>
      </c>
      <c r="D3138">
        <v>11</v>
      </c>
    </row>
    <row r="3139" spans="1:4" x14ac:dyDescent="0.25">
      <c r="A3139" s="8" t="s">
        <v>118</v>
      </c>
      <c r="B3139" t="s">
        <v>440</v>
      </c>
      <c r="C3139" s="26">
        <f>VLOOKUP(A3139,'Indice Puntaje CF'!$A$4:$R$347,D3139,0)</f>
        <v>0.13438249181639478</v>
      </c>
      <c r="D3139">
        <v>11</v>
      </c>
    </row>
    <row r="3140" spans="1:4" x14ac:dyDescent="0.25">
      <c r="A3140" s="8" t="s">
        <v>386</v>
      </c>
      <c r="B3140" t="s">
        <v>440</v>
      </c>
      <c r="C3140" s="26">
        <f>VLOOKUP(A3140,'Indice Puntaje CF'!$A$4:$R$347,D3140,0)</f>
        <v>0</v>
      </c>
      <c r="D3140">
        <v>11</v>
      </c>
    </row>
    <row r="3141" spans="1:4" x14ac:dyDescent="0.25">
      <c r="A3141" s="8" t="s">
        <v>178</v>
      </c>
      <c r="B3141" t="s">
        <v>440</v>
      </c>
      <c r="C3141" s="26">
        <f>VLOOKUP(A3141,'Indice Puntaje CF'!$A$4:$R$347,D3141,0)</f>
        <v>0</v>
      </c>
      <c r="D3141">
        <v>11</v>
      </c>
    </row>
    <row r="3142" spans="1:4" x14ac:dyDescent="0.25">
      <c r="A3142" s="8" t="s">
        <v>415</v>
      </c>
      <c r="B3142" t="s">
        <v>440</v>
      </c>
      <c r="C3142" s="26">
        <f>VLOOKUP(A3142,'Indice Puntaje CF'!$A$4:$R$347,D3142,0)</f>
        <v>0</v>
      </c>
      <c r="D3142">
        <v>11</v>
      </c>
    </row>
    <row r="3143" spans="1:4" x14ac:dyDescent="0.25">
      <c r="A3143" s="8" t="s">
        <v>232</v>
      </c>
      <c r="B3143" t="s">
        <v>440</v>
      </c>
      <c r="C3143" s="26">
        <f>VLOOKUP(A3143,'Indice Puntaje CF'!$A$4:$R$347,D3143,0)</f>
        <v>0</v>
      </c>
      <c r="D3143">
        <v>11</v>
      </c>
    </row>
    <row r="3144" spans="1:4" x14ac:dyDescent="0.25">
      <c r="A3144" s="8" t="s">
        <v>206</v>
      </c>
      <c r="B3144" t="s">
        <v>440</v>
      </c>
      <c r="C3144" s="26">
        <f>VLOOKUP(A3144,'Indice Puntaje CF'!$A$4:$R$347,D3144,0)</f>
        <v>0.13438249181639478</v>
      </c>
      <c r="D3144">
        <v>11</v>
      </c>
    </row>
    <row r="3145" spans="1:4" x14ac:dyDescent="0.25">
      <c r="A3145" s="8" t="s">
        <v>296</v>
      </c>
      <c r="B3145" t="s">
        <v>440</v>
      </c>
      <c r="C3145" s="26">
        <f>VLOOKUP(A3145,'Indice Puntaje CF'!$A$4:$R$347,D3145,0)</f>
        <v>0</v>
      </c>
      <c r="D3145">
        <v>11</v>
      </c>
    </row>
    <row r="3146" spans="1:4" x14ac:dyDescent="0.25">
      <c r="A3146" s="8" t="s">
        <v>297</v>
      </c>
      <c r="B3146" t="s">
        <v>440</v>
      </c>
      <c r="C3146" s="26">
        <f>VLOOKUP(A3146,'Indice Puntaje CF'!$A$4:$R$347,D3146,0)</f>
        <v>0.27541824527812897</v>
      </c>
      <c r="D3146">
        <v>11</v>
      </c>
    </row>
    <row r="3147" spans="1:4" x14ac:dyDescent="0.25">
      <c r="A3147" s="8" t="s">
        <v>362</v>
      </c>
      <c r="B3147" t="s">
        <v>440</v>
      </c>
      <c r="C3147" s="26">
        <f>VLOOKUP(A3147,'Indice Puntaje CF'!$A$4:$R$347,D3147,0)</f>
        <v>0</v>
      </c>
      <c r="D3147">
        <v>11</v>
      </c>
    </row>
    <row r="3148" spans="1:4" x14ac:dyDescent="0.25">
      <c r="A3148" s="8" t="s">
        <v>298</v>
      </c>
      <c r="B3148" t="s">
        <v>440</v>
      </c>
      <c r="C3148" s="26">
        <f>VLOOKUP(A3148,'Indice Puntaje CF'!$A$4:$R$347,D3148,0)</f>
        <v>0</v>
      </c>
      <c r="D3148">
        <v>11</v>
      </c>
    </row>
    <row r="3149" spans="1:4" x14ac:dyDescent="0.25">
      <c r="A3149" s="8" t="s">
        <v>299</v>
      </c>
      <c r="B3149" t="s">
        <v>440</v>
      </c>
      <c r="C3149" s="26">
        <f>VLOOKUP(A3149,'Indice Puntaje CF'!$A$4:$R$347,D3149,0)</f>
        <v>0.13438249181639478</v>
      </c>
      <c r="D3149">
        <v>11</v>
      </c>
    </row>
    <row r="3150" spans="1:4" x14ac:dyDescent="0.25">
      <c r="A3150" s="8" t="s">
        <v>247</v>
      </c>
      <c r="B3150" t="s">
        <v>440</v>
      </c>
      <c r="C3150" s="26">
        <f>VLOOKUP(A3150,'Indice Puntaje CF'!$A$4:$R$347,D3150,0)</f>
        <v>0.13247891083676938</v>
      </c>
      <c r="D3150">
        <v>11</v>
      </c>
    </row>
    <row r="3151" spans="1:4" x14ac:dyDescent="0.25">
      <c r="A3151" s="8" t="s">
        <v>416</v>
      </c>
      <c r="B3151" t="s">
        <v>440</v>
      </c>
      <c r="C3151" s="26">
        <f>VLOOKUP(A3151,'Indice Puntaje CF'!$A$4:$R$347,D3151,0)</f>
        <v>0</v>
      </c>
      <c r="D3151">
        <v>11</v>
      </c>
    </row>
    <row r="3152" spans="1:4" x14ac:dyDescent="0.25">
      <c r="A3152" s="8" t="s">
        <v>405</v>
      </c>
      <c r="B3152" t="s">
        <v>440</v>
      </c>
      <c r="C3152" s="26">
        <f>VLOOKUP(A3152,'Indice Puntaje CF'!$A$4:$R$347,D3152,0)</f>
        <v>0</v>
      </c>
      <c r="D3152">
        <v>11</v>
      </c>
    </row>
    <row r="3153" spans="1:4" x14ac:dyDescent="0.25">
      <c r="A3153" s="8" t="s">
        <v>156</v>
      </c>
      <c r="B3153" t="s">
        <v>440</v>
      </c>
      <c r="C3153" s="26">
        <f>VLOOKUP(A3153,'Indice Puntaje CF'!$A$4:$R$347,D3153,0)</f>
        <v>0.36724748696927839</v>
      </c>
      <c r="D3153">
        <v>11</v>
      </c>
    </row>
    <row r="3154" spans="1:4" x14ac:dyDescent="0.25">
      <c r="A3154" s="8" t="s">
        <v>233</v>
      </c>
      <c r="B3154" t="s">
        <v>440</v>
      </c>
      <c r="C3154" s="26">
        <f>VLOOKUP(A3154,'Indice Puntaje CF'!$A$4:$R$347,D3154,0)</f>
        <v>0</v>
      </c>
      <c r="D3154">
        <v>11</v>
      </c>
    </row>
    <row r="3155" spans="1:4" x14ac:dyDescent="0.25">
      <c r="A3155" s="8" t="s">
        <v>371</v>
      </c>
      <c r="B3155" t="s">
        <v>440</v>
      </c>
      <c r="C3155" s="26">
        <f>VLOOKUP(A3155,'Indice Puntaje CF'!$A$4:$R$347,D3155,0)</f>
        <v>0.13438249181639478</v>
      </c>
      <c r="D3155">
        <v>11</v>
      </c>
    </row>
    <row r="3156" spans="1:4" x14ac:dyDescent="0.25">
      <c r="A3156" s="8" t="s">
        <v>148</v>
      </c>
      <c r="B3156" t="s">
        <v>440</v>
      </c>
      <c r="C3156" s="26">
        <f>VLOOKUP(A3156,'Indice Puntaje CF'!$A$4:$R$347,D3156,0)</f>
        <v>0.13438249181639478</v>
      </c>
      <c r="D3156">
        <v>11</v>
      </c>
    </row>
    <row r="3157" spans="1:4" x14ac:dyDescent="0.25">
      <c r="A3157" s="8" t="s">
        <v>168</v>
      </c>
      <c r="B3157" t="s">
        <v>440</v>
      </c>
      <c r="C3157" s="26">
        <f>VLOOKUP(A3157,'Indice Puntaje CF'!$A$4:$R$347,D3157,0)</f>
        <v>0.13438249181639478</v>
      </c>
      <c r="D3157">
        <v>11</v>
      </c>
    </row>
    <row r="3158" spans="1:4" x14ac:dyDescent="0.25">
      <c r="A3158" s="8" t="s">
        <v>315</v>
      </c>
      <c r="B3158" t="s">
        <v>440</v>
      </c>
      <c r="C3158" s="26">
        <f>VLOOKUP(A3158,'Indice Puntaje CF'!$A$4:$R$347,D3158,0)</f>
        <v>0</v>
      </c>
      <c r="D3158">
        <v>11</v>
      </c>
    </row>
    <row r="3159" spans="1:4" x14ac:dyDescent="0.25">
      <c r="A3159" s="8" t="s">
        <v>397</v>
      </c>
      <c r="B3159" t="s">
        <v>440</v>
      </c>
      <c r="C3159" s="26">
        <f>VLOOKUP(A3159,'Indice Puntaje CF'!$A$4:$R$347,D3159,0)</f>
        <v>0</v>
      </c>
      <c r="D3159">
        <v>11</v>
      </c>
    </row>
    <row r="3160" spans="1:4" x14ac:dyDescent="0.25">
      <c r="A3160" s="8" t="s">
        <v>212</v>
      </c>
      <c r="B3160" t="s">
        <v>440</v>
      </c>
      <c r="C3160" s="26">
        <f>VLOOKUP(A3160,'Indice Puntaje CF'!$A$4:$R$347,D3160,0)</f>
        <v>0.22501770823591477</v>
      </c>
      <c r="D3160">
        <v>11</v>
      </c>
    </row>
    <row r="3161" spans="1:4" x14ac:dyDescent="0.25">
      <c r="A3161" s="8" t="s">
        <v>262</v>
      </c>
      <c r="B3161" t="s">
        <v>440</v>
      </c>
      <c r="C3161" s="26">
        <f>VLOOKUP(A3161,'Indice Puntaje CF'!$A$4:$R$347,D3161,0)</f>
        <v>0</v>
      </c>
      <c r="D3161">
        <v>11</v>
      </c>
    </row>
    <row r="3162" spans="1:4" x14ac:dyDescent="0.25">
      <c r="A3162" s="8" t="s">
        <v>157</v>
      </c>
      <c r="B3162" t="s">
        <v>440</v>
      </c>
      <c r="C3162" s="26">
        <f>VLOOKUP(A3162,'Indice Puntaje CF'!$A$4:$R$347,D3162,0)</f>
        <v>0.1003860843161142</v>
      </c>
      <c r="D3162">
        <v>11</v>
      </c>
    </row>
    <row r="3163" spans="1:4" x14ac:dyDescent="0.25">
      <c r="A3163" s="8" t="s">
        <v>398</v>
      </c>
      <c r="B3163" t="s">
        <v>440</v>
      </c>
      <c r="C3163" s="26">
        <f>VLOOKUP(A3163,'Indice Puntaje CF'!$A$4:$R$347,D3163,0)</f>
        <v>0</v>
      </c>
      <c r="D3163">
        <v>11</v>
      </c>
    </row>
    <row r="3164" spans="1:4" x14ac:dyDescent="0.25">
      <c r="A3164" s="8" t="s">
        <v>363</v>
      </c>
      <c r="B3164" t="s">
        <v>440</v>
      </c>
      <c r="C3164" s="26">
        <f>VLOOKUP(A3164,'Indice Puntaje CF'!$A$4:$R$347,D3164,0)</f>
        <v>0</v>
      </c>
      <c r="D3164">
        <v>11</v>
      </c>
    </row>
    <row r="3165" spans="1:4" x14ac:dyDescent="0.25">
      <c r="A3165" s="8" t="s">
        <v>364</v>
      </c>
      <c r="B3165" t="s">
        <v>440</v>
      </c>
      <c r="C3165" s="26">
        <f>VLOOKUP(A3165,'Indice Puntaje CF'!$A$4:$R$347,D3165,0)</f>
        <v>0</v>
      </c>
      <c r="D3165">
        <v>11</v>
      </c>
    </row>
    <row r="3166" spans="1:4" x14ac:dyDescent="0.25">
      <c r="A3166" s="8" t="s">
        <v>248</v>
      </c>
      <c r="B3166" t="s">
        <v>440</v>
      </c>
      <c r="C3166" s="26">
        <f>VLOOKUP(A3166,'Indice Puntaje CF'!$A$4:$R$347,D3166,0)</f>
        <v>0.13438249181639478</v>
      </c>
      <c r="D3166">
        <v>11</v>
      </c>
    </row>
    <row r="3167" spans="1:4" x14ac:dyDescent="0.25">
      <c r="A3167" s="8" t="s">
        <v>234</v>
      </c>
      <c r="B3167" t="s">
        <v>440</v>
      </c>
      <c r="C3167" s="26">
        <f>VLOOKUP(A3167,'Indice Puntaje CF'!$A$4:$R$347,D3167,0)</f>
        <v>0.13247891083676938</v>
      </c>
      <c r="D3167">
        <v>11</v>
      </c>
    </row>
    <row r="3168" spans="1:4" x14ac:dyDescent="0.25">
      <c r="A3168" s="8" t="s">
        <v>387</v>
      </c>
      <c r="B3168" t="s">
        <v>440</v>
      </c>
      <c r="C3168" s="26">
        <f>VLOOKUP(A3168,'Indice Puntaje CF'!$A$4:$R$347,D3168,0)</f>
        <v>0</v>
      </c>
      <c r="D3168">
        <v>11</v>
      </c>
    </row>
    <row r="3169" spans="1:4" x14ac:dyDescent="0.25">
      <c r="A3169" s="8" t="s">
        <v>119</v>
      </c>
      <c r="B3169" t="s">
        <v>440</v>
      </c>
      <c r="C3169" s="26">
        <f>VLOOKUP(A3169,'Indice Puntaje CF'!$A$4:$R$347,D3169,0)</f>
        <v>0.13438249181639478</v>
      </c>
      <c r="D3169">
        <v>11</v>
      </c>
    </row>
    <row r="3170" spans="1:4" x14ac:dyDescent="0.25">
      <c r="A3170" s="8" t="s">
        <v>169</v>
      </c>
      <c r="B3170" t="s">
        <v>440</v>
      </c>
      <c r="C3170" s="26">
        <f>VLOOKUP(A3170,'Indice Puntaje CF'!$A$4:$R$347,D3170,0)</f>
        <v>0.1003860843161142</v>
      </c>
      <c r="D3170">
        <v>11</v>
      </c>
    </row>
    <row r="3171" spans="1:4" x14ac:dyDescent="0.25">
      <c r="A3171" s="8" t="s">
        <v>134</v>
      </c>
      <c r="B3171" t="s">
        <v>440</v>
      </c>
      <c r="C3171" s="26">
        <f>VLOOKUP(A3171,'Indice Puntaje CF'!$A$4:$R$347,D3171,0)</f>
        <v>0</v>
      </c>
      <c r="D3171">
        <v>11</v>
      </c>
    </row>
    <row r="3172" spans="1:4" x14ac:dyDescent="0.25">
      <c r="A3172" s="8" t="s">
        <v>235</v>
      </c>
      <c r="B3172" t="s">
        <v>440</v>
      </c>
      <c r="C3172" s="26">
        <f>VLOOKUP(A3172,'Indice Puntaje CF'!$A$4:$R$347,D3172,0)</f>
        <v>0</v>
      </c>
      <c r="D3172">
        <v>11</v>
      </c>
    </row>
    <row r="3173" spans="1:4" x14ac:dyDescent="0.25">
      <c r="A3173" s="8" t="s">
        <v>349</v>
      </c>
      <c r="B3173" t="s">
        <v>440</v>
      </c>
      <c r="C3173" s="26">
        <f>VLOOKUP(A3173,'Indice Puntaje CF'!$A$4:$R$347,D3173,0)</f>
        <v>0</v>
      </c>
      <c r="D3173">
        <v>11</v>
      </c>
    </row>
    <row r="3174" spans="1:4" x14ac:dyDescent="0.25">
      <c r="A3174" s="8" t="s">
        <v>102</v>
      </c>
      <c r="B3174" t="s">
        <v>440</v>
      </c>
      <c r="C3174" s="26">
        <f>VLOOKUP(A3174,'Indice Puntaje CF'!$A$4:$R$347,D3174,0)</f>
        <v>0</v>
      </c>
      <c r="D3174">
        <v>11</v>
      </c>
    </row>
    <row r="3175" spans="1:4" x14ac:dyDescent="0.25">
      <c r="A3175" s="8" t="s">
        <v>236</v>
      </c>
      <c r="B3175" t="s">
        <v>440</v>
      </c>
      <c r="C3175" s="26">
        <f>VLOOKUP(A3175,'Indice Puntaje CF'!$A$4:$R$347,D3175,0)</f>
        <v>0</v>
      </c>
      <c r="D3175">
        <v>11</v>
      </c>
    </row>
    <row r="3176" spans="1:4" x14ac:dyDescent="0.25">
      <c r="A3176" s="8" t="s">
        <v>356</v>
      </c>
      <c r="B3176" t="s">
        <v>440</v>
      </c>
      <c r="C3176" s="26">
        <f>VLOOKUP(A3176,'Indice Puntaje CF'!$A$4:$R$347,D3176,0)</f>
        <v>0</v>
      </c>
      <c r="D3176">
        <v>11</v>
      </c>
    </row>
    <row r="3177" spans="1:4" x14ac:dyDescent="0.25">
      <c r="A3177" s="8" t="s">
        <v>179</v>
      </c>
      <c r="B3177" t="s">
        <v>440</v>
      </c>
      <c r="C3177" s="26">
        <f>VLOOKUP(A3177,'Indice Puntaje CF'!$A$4:$R$347,D3177,0)</f>
        <v>0</v>
      </c>
      <c r="D3177">
        <v>11</v>
      </c>
    </row>
    <row r="3178" spans="1:4" x14ac:dyDescent="0.25">
      <c r="A3178" s="8" t="s">
        <v>316</v>
      </c>
      <c r="B3178" t="s">
        <v>440</v>
      </c>
      <c r="C3178" s="26">
        <f>VLOOKUP(A3178,'Indice Puntaje CF'!$A$4:$R$347,D3178,0)</f>
        <v>0</v>
      </c>
      <c r="D3178">
        <v>11</v>
      </c>
    </row>
    <row r="3179" spans="1:4" x14ac:dyDescent="0.25">
      <c r="A3179" s="8" t="s">
        <v>284</v>
      </c>
      <c r="B3179" t="s">
        <v>440</v>
      </c>
      <c r="C3179" s="26">
        <f>VLOOKUP(A3179,'Indice Puntaje CF'!$A$4:$R$347,D3179,0)</f>
        <v>0.13438249181639478</v>
      </c>
      <c r="D3179">
        <v>11</v>
      </c>
    </row>
    <row r="3180" spans="1:4" x14ac:dyDescent="0.25">
      <c r="A3180" s="8" t="s">
        <v>300</v>
      </c>
      <c r="B3180" t="s">
        <v>440</v>
      </c>
      <c r="C3180" s="26">
        <f>VLOOKUP(A3180,'Indice Puntaje CF'!$A$4:$R$347,D3180,0)</f>
        <v>0</v>
      </c>
      <c r="D3180">
        <v>11</v>
      </c>
    </row>
    <row r="3181" spans="1:4" x14ac:dyDescent="0.25">
      <c r="A3181" s="8" t="s">
        <v>170</v>
      </c>
      <c r="B3181" t="s">
        <v>440</v>
      </c>
      <c r="C3181" s="26">
        <f>VLOOKUP(A3181,'Indice Puntaje CF'!$A$4:$R$347,D3181,0)</f>
        <v>0</v>
      </c>
      <c r="D3181">
        <v>11</v>
      </c>
    </row>
    <row r="3182" spans="1:4" x14ac:dyDescent="0.25">
      <c r="A3182" s="8" t="s">
        <v>346</v>
      </c>
      <c r="B3182" t="s">
        <v>440</v>
      </c>
      <c r="C3182" s="26">
        <f>VLOOKUP(A3182,'Indice Puntaje CF'!$A$4:$R$347,D3182,0)</f>
        <v>0.22501770823591477</v>
      </c>
      <c r="D3182">
        <v>11</v>
      </c>
    </row>
    <row r="3183" spans="1:4" x14ac:dyDescent="0.25">
      <c r="A3183" s="8" t="s">
        <v>237</v>
      </c>
      <c r="B3183" t="s">
        <v>440</v>
      </c>
      <c r="C3183" s="26">
        <f>VLOOKUP(A3183,'Indice Puntaje CF'!$A$4:$R$347,D3183,0)</f>
        <v>0</v>
      </c>
      <c r="D3183">
        <v>11</v>
      </c>
    </row>
    <row r="3184" spans="1:4" x14ac:dyDescent="0.25">
      <c r="A3184" s="8" t="s">
        <v>90</v>
      </c>
      <c r="B3184" t="s">
        <v>440</v>
      </c>
      <c r="C3184" s="26">
        <f>VLOOKUP(A3184,'Indice Puntaje CF'!$A$4:$R$347,D3184,0)</f>
        <v>0.13438249181639478</v>
      </c>
      <c r="D3184">
        <v>11</v>
      </c>
    </row>
    <row r="3185" spans="1:4" x14ac:dyDescent="0.25">
      <c r="A3185" s="8" t="s">
        <v>185</v>
      </c>
      <c r="B3185" t="s">
        <v>440</v>
      </c>
      <c r="C3185" s="26">
        <f>VLOOKUP(A3185,'Indice Puntaje CF'!$A$4:$R$347,D3185,0)</f>
        <v>0</v>
      </c>
      <c r="D3185">
        <v>11</v>
      </c>
    </row>
    <row r="3186" spans="1:4" x14ac:dyDescent="0.25">
      <c r="A3186" s="8" t="s">
        <v>357</v>
      </c>
      <c r="B3186" t="s">
        <v>440</v>
      </c>
      <c r="C3186" s="26">
        <f>VLOOKUP(A3186,'Indice Puntaje CF'!$A$4:$R$347,D3186,0)</f>
        <v>0</v>
      </c>
      <c r="D3186">
        <v>11</v>
      </c>
    </row>
    <row r="3187" spans="1:4" x14ac:dyDescent="0.25">
      <c r="A3187" s="8" t="s">
        <v>186</v>
      </c>
      <c r="B3187" t="s">
        <v>440</v>
      </c>
      <c r="C3187" s="26">
        <f>VLOOKUP(A3187,'Indice Puntaje CF'!$A$4:$R$347,D3187,0)</f>
        <v>0</v>
      </c>
      <c r="D3187">
        <v>11</v>
      </c>
    </row>
    <row r="3188" spans="1:4" x14ac:dyDescent="0.25">
      <c r="A3188" s="8" t="s">
        <v>171</v>
      </c>
      <c r="B3188" t="s">
        <v>440</v>
      </c>
      <c r="C3188" s="26">
        <f>VLOOKUP(A3188,'Indice Puntaje CF'!$A$4:$R$347,D3188,0)</f>
        <v>9.0635216419520007E-2</v>
      </c>
      <c r="D3188">
        <v>11</v>
      </c>
    </row>
    <row r="3189" spans="1:4" x14ac:dyDescent="0.25">
      <c r="A3189" s="8" t="s">
        <v>213</v>
      </c>
      <c r="B3189" t="s">
        <v>440</v>
      </c>
      <c r="C3189" s="26">
        <f>VLOOKUP(A3189,'Indice Puntaje CF'!$A$4:$R$347,D3189,0)</f>
        <v>0</v>
      </c>
      <c r="D3189">
        <v>11</v>
      </c>
    </row>
    <row r="3190" spans="1:4" x14ac:dyDescent="0.25">
      <c r="A3190" s="8" t="s">
        <v>180</v>
      </c>
      <c r="B3190" t="s">
        <v>440</v>
      </c>
      <c r="C3190" s="26">
        <f>VLOOKUP(A3190,'Indice Puntaje CF'!$A$4:$R$347,D3190,0)</f>
        <v>0</v>
      </c>
      <c r="D3190">
        <v>11</v>
      </c>
    </row>
    <row r="3191" spans="1:4" x14ac:dyDescent="0.25">
      <c r="A3191" s="8" t="s">
        <v>399</v>
      </c>
      <c r="B3191" t="s">
        <v>440</v>
      </c>
      <c r="C3191" s="26">
        <f>VLOOKUP(A3191,'Indice Puntaje CF'!$A$4:$R$347,D3191,0)</f>
        <v>0.13438249181639478</v>
      </c>
      <c r="D3191">
        <v>11</v>
      </c>
    </row>
    <row r="3192" spans="1:4" x14ac:dyDescent="0.25">
      <c r="A3192" s="8" t="s">
        <v>199</v>
      </c>
      <c r="B3192" t="s">
        <v>440</v>
      </c>
      <c r="C3192" s="26">
        <f>VLOOKUP(A3192,'Indice Puntaje CF'!$A$4:$R$347,D3192,0)</f>
        <v>0</v>
      </c>
      <c r="D3192">
        <v>11</v>
      </c>
    </row>
    <row r="3193" spans="1:4" x14ac:dyDescent="0.25">
      <c r="A3193" s="8" t="s">
        <v>200</v>
      </c>
      <c r="B3193" t="s">
        <v>440</v>
      </c>
      <c r="C3193" s="26">
        <f>VLOOKUP(A3193,'Indice Puntaje CF'!$A$4:$R$347,D3193,0)</f>
        <v>0</v>
      </c>
      <c r="D3193">
        <v>11</v>
      </c>
    </row>
    <row r="3194" spans="1:4" x14ac:dyDescent="0.25">
      <c r="A3194" s="8" t="s">
        <v>91</v>
      </c>
      <c r="B3194" t="s">
        <v>440</v>
      </c>
      <c r="C3194" s="26">
        <f>VLOOKUP(A3194,'Indice Puntaje CF'!$A$4:$R$347,D3194,0)</f>
        <v>0</v>
      </c>
      <c r="D3194">
        <v>11</v>
      </c>
    </row>
    <row r="3195" spans="1:4" x14ac:dyDescent="0.25">
      <c r="A3195" s="8" t="s">
        <v>201</v>
      </c>
      <c r="B3195" t="s">
        <v>440</v>
      </c>
      <c r="C3195" s="26">
        <f>VLOOKUP(A3195,'Indice Puntaje CF'!$A$4:$R$347,D3195,0)</f>
        <v>0</v>
      </c>
      <c r="D3195">
        <v>11</v>
      </c>
    </row>
    <row r="3196" spans="1:4" x14ac:dyDescent="0.25">
      <c r="A3196" s="8" t="s">
        <v>221</v>
      </c>
      <c r="B3196" t="s">
        <v>440</v>
      </c>
      <c r="C3196" s="26">
        <f>VLOOKUP(A3196,'Indice Puntaje CF'!$A$4:$R$347,D3196,0)</f>
        <v>0</v>
      </c>
      <c r="D3196">
        <v>11</v>
      </c>
    </row>
    <row r="3197" spans="1:4" x14ac:dyDescent="0.25">
      <c r="A3197" s="8" t="s">
        <v>400</v>
      </c>
      <c r="B3197" t="s">
        <v>440</v>
      </c>
      <c r="C3197" s="26">
        <f>VLOOKUP(A3197,'Indice Puntaje CF'!$A$4:$R$347,D3197,0)</f>
        <v>0</v>
      </c>
      <c r="D3197">
        <v>11</v>
      </c>
    </row>
    <row r="3198" spans="1:4" x14ac:dyDescent="0.25">
      <c r="A3198" s="8" t="s">
        <v>103</v>
      </c>
      <c r="B3198" t="s">
        <v>440</v>
      </c>
      <c r="C3198" s="26">
        <f>VLOOKUP(A3198,'Indice Puntaje CF'!$A$4:$R$347,D3198,0)</f>
        <v>0</v>
      </c>
      <c r="D3198">
        <v>11</v>
      </c>
    </row>
    <row r="3199" spans="1:4" x14ac:dyDescent="0.25">
      <c r="A3199" s="8" t="s">
        <v>285</v>
      </c>
      <c r="B3199" t="s">
        <v>440</v>
      </c>
      <c r="C3199" s="26">
        <f>VLOOKUP(A3199,'Indice Puntaje CF'!$A$4:$R$347,D3199,0)</f>
        <v>0</v>
      </c>
      <c r="D3199">
        <v>11</v>
      </c>
    </row>
    <row r="3200" spans="1:4" x14ac:dyDescent="0.25">
      <c r="A3200" s="8" t="s">
        <v>181</v>
      </c>
      <c r="B3200" t="s">
        <v>440</v>
      </c>
      <c r="C3200" s="26">
        <f>VLOOKUP(A3200,'Indice Puntaje CF'!$A$4:$R$347,D3200,0)</f>
        <v>0</v>
      </c>
      <c r="D3200">
        <v>11</v>
      </c>
    </row>
    <row r="3201" spans="1:4" x14ac:dyDescent="0.25">
      <c r="A3201" s="8" t="s">
        <v>158</v>
      </c>
      <c r="B3201" t="s">
        <v>440</v>
      </c>
      <c r="C3201" s="26">
        <f>VLOOKUP(A3201,'Indice Puntaje CF'!$A$4:$R$347,D3201,0)</f>
        <v>0.13438249181639478</v>
      </c>
      <c r="D3201">
        <v>11</v>
      </c>
    </row>
    <row r="3202" spans="1:4" x14ac:dyDescent="0.25">
      <c r="A3202" s="8" t="s">
        <v>274</v>
      </c>
      <c r="B3202" t="s">
        <v>440</v>
      </c>
      <c r="C3202" s="26">
        <f>VLOOKUP(A3202,'Indice Puntaje CF'!$A$4:$R$347,D3202,0)</f>
        <v>0</v>
      </c>
      <c r="D3202">
        <v>11</v>
      </c>
    </row>
    <row r="3203" spans="1:4" x14ac:dyDescent="0.25">
      <c r="A3203" s="8" t="s">
        <v>327</v>
      </c>
      <c r="B3203" t="s">
        <v>440</v>
      </c>
      <c r="C3203" s="26">
        <f>VLOOKUP(A3203,'Indice Puntaje CF'!$A$4:$R$347,D3203,0)</f>
        <v>0</v>
      </c>
      <c r="D3203">
        <v>11</v>
      </c>
    </row>
    <row r="3204" spans="1:4" x14ac:dyDescent="0.25">
      <c r="A3204" s="8" t="s">
        <v>159</v>
      </c>
      <c r="B3204" t="s">
        <v>440</v>
      </c>
      <c r="C3204" s="26">
        <f>VLOOKUP(A3204,'Indice Puntaje CF'!$A$4:$R$347,D3204,0)</f>
        <v>0</v>
      </c>
      <c r="D3204">
        <v>11</v>
      </c>
    </row>
    <row r="3205" spans="1:4" x14ac:dyDescent="0.25">
      <c r="A3205" s="8" t="s">
        <v>142</v>
      </c>
      <c r="B3205" t="s">
        <v>440</v>
      </c>
      <c r="C3205" s="26">
        <f>VLOOKUP(A3205,'Indice Puntaje CF'!$A$4:$R$347,D3205,0)</f>
        <v>0.325403792552029</v>
      </c>
      <c r="D3205">
        <v>11</v>
      </c>
    </row>
    <row r="3206" spans="1:4" x14ac:dyDescent="0.25">
      <c r="A3206" s="8" t="s">
        <v>409</v>
      </c>
      <c r="B3206" t="s">
        <v>440</v>
      </c>
      <c r="C3206" s="26">
        <f>VLOOKUP(A3206,'Indice Puntaje CF'!$A$4:$R$347,D3206,0)</f>
        <v>0.26686140265316416</v>
      </c>
      <c r="D3206">
        <v>11</v>
      </c>
    </row>
    <row r="3207" spans="1:4" x14ac:dyDescent="0.25">
      <c r="A3207" s="8" t="s">
        <v>358</v>
      </c>
      <c r="B3207" t="s">
        <v>440</v>
      </c>
      <c r="C3207" s="26">
        <f>VLOOKUP(A3207,'Indice Puntaje CF'!$A$4:$R$347,D3207,0)</f>
        <v>0.13438249181639478</v>
      </c>
      <c r="D3207">
        <v>11</v>
      </c>
    </row>
    <row r="3208" spans="1:4" x14ac:dyDescent="0.25">
      <c r="A3208" s="8" t="s">
        <v>106</v>
      </c>
      <c r="B3208" t="s">
        <v>440</v>
      </c>
      <c r="C3208" s="26">
        <f>VLOOKUP(A3208,'Indice Puntaje CF'!$A$4:$R$347,D3208,0)</f>
        <v>0</v>
      </c>
      <c r="D3208">
        <v>11</v>
      </c>
    </row>
    <row r="3209" spans="1:4" x14ac:dyDescent="0.25">
      <c r="A3209" s="8" t="s">
        <v>388</v>
      </c>
      <c r="B3209" t="s">
        <v>440</v>
      </c>
      <c r="C3209" s="26">
        <f>VLOOKUP(A3209,'Indice Puntaje CF'!$A$4:$R$347,D3209,0)</f>
        <v>0</v>
      </c>
      <c r="D3209">
        <v>11</v>
      </c>
    </row>
    <row r="3210" spans="1:4" x14ac:dyDescent="0.25">
      <c r="A3210" s="8" t="s">
        <v>160</v>
      </c>
      <c r="B3210" t="s">
        <v>440</v>
      </c>
      <c r="C3210" s="26">
        <f>VLOOKUP(A3210,'Indice Puntaje CF'!$A$4:$R$347,D3210,0)</f>
        <v>0</v>
      </c>
      <c r="D3210">
        <v>11</v>
      </c>
    </row>
    <row r="3211" spans="1:4" x14ac:dyDescent="0.25">
      <c r="A3211" s="8" t="s">
        <v>120</v>
      </c>
      <c r="B3211" t="s">
        <v>440</v>
      </c>
      <c r="C3211" s="26">
        <f>VLOOKUP(A3211,'Indice Puntaje CF'!$A$4:$R$347,D3211,0)</f>
        <v>0.44189356361517901</v>
      </c>
      <c r="D3211">
        <v>11</v>
      </c>
    </row>
    <row r="3212" spans="1:4" x14ac:dyDescent="0.25">
      <c r="A3212" s="8" t="s">
        <v>263</v>
      </c>
      <c r="B3212" t="s">
        <v>440</v>
      </c>
      <c r="C3212" s="26">
        <f>VLOOKUP(A3212,'Indice Puntaje CF'!$A$4:$R$347,D3212,0)</f>
        <v>0</v>
      </c>
      <c r="D3212">
        <v>11</v>
      </c>
    </row>
    <row r="3213" spans="1:4" x14ac:dyDescent="0.25">
      <c r="A3213" s="8" t="s">
        <v>96</v>
      </c>
      <c r="B3213" t="s">
        <v>440</v>
      </c>
      <c r="C3213" s="26">
        <f>VLOOKUP(A3213,'Indice Puntaje CF'!$A$4:$R$347,D3213,0)</f>
        <v>0</v>
      </c>
      <c r="D3213">
        <v>11</v>
      </c>
    </row>
    <row r="3214" spans="1:4" x14ac:dyDescent="0.25">
      <c r="A3214" s="8" t="s">
        <v>98</v>
      </c>
      <c r="B3214" t="s">
        <v>440</v>
      </c>
      <c r="C3214" s="26">
        <f>VLOOKUP(A3214,'Indice Puntaje CF'!$A$4:$R$347,D3214,0)</f>
        <v>0.4098007370945238</v>
      </c>
      <c r="D3214">
        <v>11</v>
      </c>
    </row>
    <row r="3215" spans="1:4" x14ac:dyDescent="0.25">
      <c r="A3215" s="8" t="s">
        <v>264</v>
      </c>
      <c r="B3215" t="s">
        <v>440</v>
      </c>
      <c r="C3215" s="26">
        <f>VLOOKUP(A3215,'Indice Puntaje CF'!$A$4:$R$347,D3215,0)</f>
        <v>0</v>
      </c>
      <c r="D3215">
        <v>11</v>
      </c>
    </row>
    <row r="3216" spans="1:4" x14ac:dyDescent="0.25">
      <c r="A3216" s="8" t="s">
        <v>126</v>
      </c>
      <c r="B3216" t="s">
        <v>440</v>
      </c>
      <c r="C3216" s="26">
        <f>VLOOKUP(A3216,'Indice Puntaje CF'!$A$4:$R$347,D3216,0)</f>
        <v>0</v>
      </c>
      <c r="D3216">
        <v>11</v>
      </c>
    </row>
    <row r="3217" spans="1:4" x14ac:dyDescent="0.25">
      <c r="A3217" s="8" t="s">
        <v>222</v>
      </c>
      <c r="B3217" t="s">
        <v>440</v>
      </c>
      <c r="C3217" s="26">
        <f>VLOOKUP(A3217,'Indice Puntaje CF'!$A$4:$R$347,D3217,0)</f>
        <v>0</v>
      </c>
      <c r="D3217">
        <v>11</v>
      </c>
    </row>
    <row r="3218" spans="1:4" x14ac:dyDescent="0.25">
      <c r="A3218" s="8" t="s">
        <v>389</v>
      </c>
      <c r="B3218" t="s">
        <v>440</v>
      </c>
      <c r="C3218" s="26">
        <f>VLOOKUP(A3218,'Indice Puntaje CF'!$A$4:$R$347,D3218,0)</f>
        <v>0</v>
      </c>
      <c r="D3218">
        <v>11</v>
      </c>
    </row>
    <row r="3219" spans="1:4" x14ac:dyDescent="0.25">
      <c r="A3219" s="8" t="s">
        <v>127</v>
      </c>
      <c r="B3219" t="s">
        <v>440</v>
      </c>
      <c r="C3219" s="26">
        <f>VLOOKUP(A3219,'Indice Puntaje CF'!$A$4:$R$347,D3219,0)</f>
        <v>0.40789715611489841</v>
      </c>
      <c r="D3219">
        <v>11</v>
      </c>
    </row>
    <row r="3220" spans="1:4" x14ac:dyDescent="0.25">
      <c r="A3220" s="8" t="s">
        <v>187</v>
      </c>
      <c r="B3220" t="s">
        <v>440</v>
      </c>
      <c r="C3220" s="26">
        <f>VLOOKUP(A3220,'Indice Puntaje CF'!$A$4:$R$347,D3220,0)</f>
        <v>0</v>
      </c>
      <c r="D3220">
        <v>11</v>
      </c>
    </row>
    <row r="3221" spans="1:4" x14ac:dyDescent="0.25">
      <c r="A3221" s="8" t="s">
        <v>114</v>
      </c>
      <c r="B3221" t="s">
        <v>440</v>
      </c>
      <c r="C3221" s="26">
        <f>VLOOKUP(A3221,'Indice Puntaje CF'!$A$4:$R$347,D3221,0)</f>
        <v>0</v>
      </c>
      <c r="D3221">
        <v>11</v>
      </c>
    </row>
    <row r="3222" spans="1:4" x14ac:dyDescent="0.25">
      <c r="A3222" s="8" t="s">
        <v>238</v>
      </c>
      <c r="B3222" t="s">
        <v>440</v>
      </c>
      <c r="C3222" s="26">
        <f>VLOOKUP(A3222,'Indice Puntaje CF'!$A$4:$R$347,D3222,0)</f>
        <v>0</v>
      </c>
      <c r="D3222">
        <v>11</v>
      </c>
    </row>
    <row r="3223" spans="1:4" x14ac:dyDescent="0.25">
      <c r="A3223" s="8" t="s">
        <v>135</v>
      </c>
      <c r="B3223" t="s">
        <v>440</v>
      </c>
      <c r="C3223" s="26">
        <f>VLOOKUP(A3223,'Indice Puntaje CF'!$A$4:$R$347,D3223,0)</f>
        <v>0</v>
      </c>
      <c r="D3223">
        <v>11</v>
      </c>
    </row>
    <row r="3224" spans="1:4" x14ac:dyDescent="0.25">
      <c r="A3224" s="8" t="s">
        <v>301</v>
      </c>
      <c r="B3224" t="s">
        <v>440</v>
      </c>
      <c r="C3224" s="26">
        <f>VLOOKUP(A3224,'Indice Puntaje CF'!$A$4:$R$347,D3224,0)</f>
        <v>0</v>
      </c>
      <c r="D3224">
        <v>11</v>
      </c>
    </row>
    <row r="3225" spans="1:4" x14ac:dyDescent="0.25">
      <c r="A3225" s="8" t="s">
        <v>286</v>
      </c>
      <c r="B3225" t="s">
        <v>440</v>
      </c>
      <c r="C3225" s="26">
        <f>VLOOKUP(A3225,'Indice Puntaje CF'!$A$4:$R$347,D3225,0)</f>
        <v>0.26686140265316416</v>
      </c>
      <c r="D3225">
        <v>11</v>
      </c>
    </row>
    <row r="3226" spans="1:4" x14ac:dyDescent="0.25">
      <c r="A3226" s="8" t="s">
        <v>302</v>
      </c>
      <c r="B3226" t="s">
        <v>440</v>
      </c>
      <c r="C3226" s="26">
        <f>VLOOKUP(A3226,'Indice Puntaje CF'!$A$4:$R$347,D3226,0)</f>
        <v>0</v>
      </c>
      <c r="D3226">
        <v>11</v>
      </c>
    </row>
    <row r="3227" spans="1:4" x14ac:dyDescent="0.25">
      <c r="A3227" s="8" t="s">
        <v>239</v>
      </c>
      <c r="B3227" t="s">
        <v>440</v>
      </c>
      <c r="C3227" s="26">
        <f>VLOOKUP(A3227,'Indice Puntaje CF'!$A$4:$R$347,D3227,0)</f>
        <v>0</v>
      </c>
      <c r="D3227">
        <v>11</v>
      </c>
    </row>
    <row r="3228" spans="1:4" x14ac:dyDescent="0.25">
      <c r="A3228" s="8" t="s">
        <v>380</v>
      </c>
      <c r="B3228" t="s">
        <v>440</v>
      </c>
      <c r="C3228" s="26">
        <f>VLOOKUP(A3228,'Indice Puntaje CF'!$A$4:$R$347,D3228,0)</f>
        <v>0</v>
      </c>
      <c r="D3228">
        <v>11</v>
      </c>
    </row>
    <row r="3229" spans="1:4" x14ac:dyDescent="0.25">
      <c r="A3229" s="8" t="s">
        <v>365</v>
      </c>
      <c r="B3229" t="s">
        <v>440</v>
      </c>
      <c r="C3229" s="26">
        <f>VLOOKUP(A3229,'Indice Puntaje CF'!$A$4:$R$347,D3229,0)</f>
        <v>0</v>
      </c>
      <c r="D3229">
        <v>11</v>
      </c>
    </row>
    <row r="3230" spans="1:4" x14ac:dyDescent="0.25">
      <c r="A3230" s="8" t="s">
        <v>366</v>
      </c>
      <c r="B3230" t="s">
        <v>440</v>
      </c>
      <c r="C3230" s="26">
        <f>VLOOKUP(A3230,'Indice Puntaje CF'!$A$4:$R$347,D3230,0)</f>
        <v>0.13247891083676938</v>
      </c>
      <c r="D3230">
        <v>11</v>
      </c>
    </row>
    <row r="3231" spans="1:4" x14ac:dyDescent="0.25">
      <c r="A3231" s="8" t="s">
        <v>80</v>
      </c>
      <c r="B3231" t="s">
        <v>440</v>
      </c>
      <c r="C3231" s="26">
        <f>VLOOKUP(A3231,'Indice Puntaje CF'!$A$4:$R$347,D3231,0)</f>
        <v>0.27541824527812897</v>
      </c>
      <c r="D3231">
        <v>11</v>
      </c>
    </row>
    <row r="3232" spans="1:4" x14ac:dyDescent="0.25">
      <c r="A3232" s="8" t="s">
        <v>149</v>
      </c>
      <c r="B3232" t="s">
        <v>440</v>
      </c>
      <c r="C3232" s="26">
        <f>VLOOKUP(A3232,'Indice Puntaje CF'!$A$4:$R$347,D3232,0)</f>
        <v>0.23476857613250898</v>
      </c>
      <c r="D3232">
        <v>11</v>
      </c>
    </row>
    <row r="3233" spans="1:4" x14ac:dyDescent="0.25">
      <c r="A3233" s="8" t="s">
        <v>317</v>
      </c>
      <c r="B3233" t="s">
        <v>440</v>
      </c>
      <c r="C3233" s="26">
        <f>VLOOKUP(A3233,'Indice Puntaje CF'!$A$4:$R$347,D3233,0)</f>
        <v>0</v>
      </c>
      <c r="D3233">
        <v>11</v>
      </c>
    </row>
    <row r="3234" spans="1:4" x14ac:dyDescent="0.25">
      <c r="A3234" s="8" t="s">
        <v>161</v>
      </c>
      <c r="B3234" t="s">
        <v>440</v>
      </c>
      <c r="C3234" s="26">
        <f>VLOOKUP(A3234,'Indice Puntaje CF'!$A$4:$R$347,D3234,0)</f>
        <v>0</v>
      </c>
      <c r="D3234">
        <v>11</v>
      </c>
    </row>
    <row r="3235" spans="1:4" x14ac:dyDescent="0.25">
      <c r="A3235" s="8" t="s">
        <v>115</v>
      </c>
      <c r="B3235" t="s">
        <v>440</v>
      </c>
      <c r="C3235" s="26">
        <f>VLOOKUP(A3235,'Indice Puntaje CF'!$A$4:$R$347,D3235,0)</f>
        <v>0.13438249181639478</v>
      </c>
      <c r="D3235">
        <v>11</v>
      </c>
    </row>
    <row r="3236" spans="1:4" x14ac:dyDescent="0.25">
      <c r="A3236" s="8" t="s">
        <v>240</v>
      </c>
      <c r="B3236" t="s">
        <v>440</v>
      </c>
      <c r="C3236" s="26">
        <f>VLOOKUP(A3236,'Indice Puntaje CF'!$A$4:$R$347,D3236,0)</f>
        <v>0</v>
      </c>
      <c r="D3236">
        <v>11</v>
      </c>
    </row>
    <row r="3237" spans="1:4" x14ac:dyDescent="0.25">
      <c r="A3237" s="8" t="s">
        <v>162</v>
      </c>
      <c r="B3237" t="s">
        <v>440</v>
      </c>
      <c r="C3237" s="26">
        <f>VLOOKUP(A3237,'Indice Puntaje CF'!$A$4:$R$347,D3237,0)</f>
        <v>0</v>
      </c>
      <c r="D3237">
        <v>11</v>
      </c>
    </row>
    <row r="3238" spans="1:4" x14ac:dyDescent="0.25">
      <c r="A3238" s="8" t="s">
        <v>318</v>
      </c>
      <c r="B3238" t="s">
        <v>440</v>
      </c>
      <c r="C3238" s="26">
        <f>VLOOKUP(A3238,'Indice Puntaje CF'!$A$4:$R$347,D3238,0)</f>
        <v>0.1003860843161142</v>
      </c>
      <c r="D3238">
        <v>11</v>
      </c>
    </row>
    <row r="3239" spans="1:4" x14ac:dyDescent="0.25">
      <c r="A3239" s="8" t="s">
        <v>287</v>
      </c>
      <c r="B3239" t="s">
        <v>440</v>
      </c>
      <c r="C3239" s="26">
        <f>VLOOKUP(A3239,'Indice Puntaje CF'!$A$4:$R$347,D3239,0)</f>
        <v>0</v>
      </c>
      <c r="D3239">
        <v>11</v>
      </c>
    </row>
    <row r="3240" spans="1:4" x14ac:dyDescent="0.25">
      <c r="A3240" s="8" t="s">
        <v>79</v>
      </c>
      <c r="B3240" t="s">
        <v>440</v>
      </c>
      <c r="C3240" s="26">
        <f>VLOOKUP(A3240,'Indice Puntaje CF'!$A$4:$R$347,D3240,0)</f>
        <v>0.45788270338879833</v>
      </c>
      <c r="D3240">
        <v>11</v>
      </c>
    </row>
    <row r="3241" spans="1:4" x14ac:dyDescent="0.25">
      <c r="A3241" s="8" t="s">
        <v>202</v>
      </c>
      <c r="B3241" t="s">
        <v>440</v>
      </c>
      <c r="C3241" s="26">
        <f>VLOOKUP(A3241,'Indice Puntaje CF'!$A$4:$R$347,D3241,0)</f>
        <v>0</v>
      </c>
      <c r="D3241">
        <v>11</v>
      </c>
    </row>
    <row r="3242" spans="1:4" x14ac:dyDescent="0.25">
      <c r="A3242" s="8" t="s">
        <v>207</v>
      </c>
      <c r="B3242" t="s">
        <v>440</v>
      </c>
      <c r="C3242" s="26">
        <f>VLOOKUP(A3242,'Indice Puntaje CF'!$A$4:$R$347,D3242,0)</f>
        <v>0</v>
      </c>
      <c r="D3242">
        <v>11</v>
      </c>
    </row>
    <row r="3243" spans="1:4" x14ac:dyDescent="0.25">
      <c r="A3243" s="8" t="s">
        <v>214</v>
      </c>
      <c r="B3243" t="s">
        <v>440</v>
      </c>
      <c r="C3243" s="26">
        <f>VLOOKUP(A3243,'Indice Puntaje CF'!$A$4:$R$347,D3243,0)</f>
        <v>0</v>
      </c>
      <c r="D3243">
        <v>11</v>
      </c>
    </row>
    <row r="3244" spans="1:4" x14ac:dyDescent="0.25">
      <c r="A3244" s="8" t="s">
        <v>122</v>
      </c>
      <c r="B3244" t="s">
        <v>440</v>
      </c>
      <c r="C3244" s="26">
        <f>VLOOKUP(A3244,'Indice Puntaje CF'!$A$4:$R$347,D3244,0)</f>
        <v>0</v>
      </c>
      <c r="D3244">
        <v>11</v>
      </c>
    </row>
    <row r="3245" spans="1:4" x14ac:dyDescent="0.25">
      <c r="A3245" s="8" t="s">
        <v>410</v>
      </c>
      <c r="B3245" t="s">
        <v>440</v>
      </c>
      <c r="C3245" s="26">
        <f>VLOOKUP(A3245,'Indice Puntaje CF'!$A$4:$R$347,D3245,0)</f>
        <v>0</v>
      </c>
      <c r="D3245">
        <v>11</v>
      </c>
    </row>
    <row r="3246" spans="1:4" x14ac:dyDescent="0.25">
      <c r="A3246" s="8" t="s">
        <v>143</v>
      </c>
      <c r="B3246" t="s">
        <v>440</v>
      </c>
      <c r="C3246" s="26">
        <f>VLOOKUP(A3246,'Indice Puntaje CF'!$A$4:$R$347,D3246,0)</f>
        <v>0</v>
      </c>
      <c r="D3246">
        <v>11</v>
      </c>
    </row>
    <row r="3247" spans="1:4" x14ac:dyDescent="0.25">
      <c r="A3247" s="8" t="s">
        <v>249</v>
      </c>
      <c r="B3247" t="s">
        <v>440</v>
      </c>
      <c r="C3247" s="26">
        <f>VLOOKUP(A3247,'Indice Puntaje CF'!$A$4:$R$347,D3247,0)</f>
        <v>0.1003860843161142</v>
      </c>
      <c r="D3247">
        <v>11</v>
      </c>
    </row>
    <row r="3248" spans="1:4" x14ac:dyDescent="0.25">
      <c r="A3248" s="8" t="s">
        <v>128</v>
      </c>
      <c r="B3248" t="s">
        <v>440</v>
      </c>
      <c r="C3248" s="26">
        <f>VLOOKUP(A3248,'Indice Puntaje CF'!$A$4:$R$347,D3248,0)</f>
        <v>0.13438249181639478</v>
      </c>
      <c r="D3248">
        <v>11</v>
      </c>
    </row>
    <row r="3249" spans="1:4" x14ac:dyDescent="0.25">
      <c r="A3249" s="8" t="s">
        <v>203</v>
      </c>
      <c r="B3249" t="s">
        <v>440</v>
      </c>
      <c r="C3249" s="26">
        <f>VLOOKUP(A3249,'Indice Puntaje CF'!$A$4:$R$347,D3249,0)</f>
        <v>0</v>
      </c>
      <c r="D3249">
        <v>11</v>
      </c>
    </row>
    <row r="3250" spans="1:4" x14ac:dyDescent="0.25">
      <c r="A3250" s="8" t="s">
        <v>265</v>
      </c>
      <c r="B3250" t="s">
        <v>440</v>
      </c>
      <c r="C3250" s="26">
        <f>VLOOKUP(A3250,'Indice Puntaje CF'!$A$4:$R$347,D3250,0)</f>
        <v>0</v>
      </c>
      <c r="D3250">
        <v>11</v>
      </c>
    </row>
    <row r="3251" spans="1:4" x14ac:dyDescent="0.25">
      <c r="A3251" s="8" t="s">
        <v>150</v>
      </c>
      <c r="B3251" t="s">
        <v>440</v>
      </c>
      <c r="C3251" s="26">
        <f>VLOOKUP(A3251,'Indice Puntaje CF'!$A$4:$R$347,D3251,0)</f>
        <v>0</v>
      </c>
      <c r="D3251">
        <v>11</v>
      </c>
    </row>
    <row r="3252" spans="1:4" x14ac:dyDescent="0.25">
      <c r="A3252" s="8" t="s">
        <v>136</v>
      </c>
      <c r="B3252" t="s">
        <v>440</v>
      </c>
      <c r="C3252" s="26">
        <f>VLOOKUP(A3252,'Indice Puntaje CF'!$A$4:$R$347,D3252,0)</f>
        <v>0</v>
      </c>
      <c r="D3252">
        <v>11</v>
      </c>
    </row>
    <row r="3253" spans="1:4" x14ac:dyDescent="0.25">
      <c r="A3253" s="8" t="s">
        <v>377</v>
      </c>
      <c r="B3253" t="s">
        <v>440</v>
      </c>
      <c r="C3253" s="26">
        <f>VLOOKUP(A3253,'Indice Puntaje CF'!$A$4:$R$347,D3253,0)</f>
        <v>0</v>
      </c>
      <c r="D3253">
        <v>11</v>
      </c>
    </row>
    <row r="3254" spans="1:4" x14ac:dyDescent="0.25">
      <c r="A3254" s="8" t="s">
        <v>319</v>
      </c>
      <c r="B3254" t="s">
        <v>440</v>
      </c>
      <c r="C3254" s="26">
        <f>VLOOKUP(A3254,'Indice Puntaje CF'!$A$4:$R$347,D3254,0)</f>
        <v>0</v>
      </c>
      <c r="D3254">
        <v>11</v>
      </c>
    </row>
    <row r="3255" spans="1:4" x14ac:dyDescent="0.25">
      <c r="A3255" s="8" t="s">
        <v>188</v>
      </c>
      <c r="B3255" t="s">
        <v>440</v>
      </c>
      <c r="C3255" s="26">
        <f>VLOOKUP(A3255,'Indice Puntaje CF'!$A$4:$R$347,D3255,0)</f>
        <v>0</v>
      </c>
      <c r="D3255">
        <v>11</v>
      </c>
    </row>
    <row r="3256" spans="1:4" x14ac:dyDescent="0.25">
      <c r="A3256" s="8" t="s">
        <v>97</v>
      </c>
      <c r="B3256" t="s">
        <v>440</v>
      </c>
      <c r="C3256" s="26">
        <f>VLOOKUP(A3256,'Indice Puntaje CF'!$A$4:$R$347,D3256,0)</f>
        <v>0.40789715611489841</v>
      </c>
      <c r="D3256">
        <v>11</v>
      </c>
    </row>
    <row r="3257" spans="1:4" x14ac:dyDescent="0.25">
      <c r="A3257" s="8" t="s">
        <v>189</v>
      </c>
      <c r="B3257" t="s">
        <v>440</v>
      </c>
      <c r="C3257" s="26">
        <f>VLOOKUP(A3257,'Indice Puntaje CF'!$A$4:$R$347,D3257,0)</f>
        <v>0</v>
      </c>
      <c r="D3257">
        <v>11</v>
      </c>
    </row>
    <row r="3258" spans="1:4" x14ac:dyDescent="0.25">
      <c r="A3258" s="8" t="s">
        <v>390</v>
      </c>
      <c r="B3258" t="s">
        <v>440</v>
      </c>
      <c r="C3258" s="26">
        <f>VLOOKUP(A3258,'Indice Puntaje CF'!$A$4:$R$347,D3258,0)</f>
        <v>0</v>
      </c>
      <c r="D3258">
        <v>11</v>
      </c>
    </row>
    <row r="3259" spans="1:4" x14ac:dyDescent="0.25">
      <c r="A3259" s="8" t="s">
        <v>137</v>
      </c>
      <c r="B3259" t="s">
        <v>440</v>
      </c>
      <c r="C3259" s="26">
        <f>VLOOKUP(A3259,'Indice Puntaje CF'!$A$4:$R$347,D3259,0)</f>
        <v>0.54227964793129324</v>
      </c>
      <c r="D3259">
        <v>11</v>
      </c>
    </row>
    <row r="3260" spans="1:4" x14ac:dyDescent="0.25">
      <c r="A3260" s="8" t="s">
        <v>190</v>
      </c>
      <c r="B3260" t="s">
        <v>440</v>
      </c>
      <c r="C3260" s="26">
        <f>VLOOKUP(A3260,'Indice Puntaje CF'!$A$4:$R$347,D3260,0)</f>
        <v>0</v>
      </c>
      <c r="D3260">
        <v>11</v>
      </c>
    </row>
    <row r="3261" spans="1:4" x14ac:dyDescent="0.25">
      <c r="A3261" s="8" t="s">
        <v>340</v>
      </c>
      <c r="B3261" t="s">
        <v>440</v>
      </c>
      <c r="C3261" s="26">
        <f>VLOOKUP(A3261,'Indice Puntaje CF'!$A$4:$R$347,D3261,0)</f>
        <v>0</v>
      </c>
      <c r="D3261">
        <v>11</v>
      </c>
    </row>
    <row r="3262" spans="1:4" x14ac:dyDescent="0.25">
      <c r="A3262" s="8" t="s">
        <v>413</v>
      </c>
      <c r="B3262" t="s">
        <v>440</v>
      </c>
      <c r="C3262" s="26">
        <f>VLOOKUP(A3262,'Indice Puntaje CF'!$A$4:$R$347,D3262,0)</f>
        <v>0</v>
      </c>
      <c r="D3262">
        <v>11</v>
      </c>
    </row>
    <row r="3263" spans="1:4" x14ac:dyDescent="0.25">
      <c r="A3263" s="8" t="s">
        <v>328</v>
      </c>
      <c r="B3263" t="s">
        <v>440</v>
      </c>
      <c r="C3263" s="26">
        <f>VLOOKUP(A3263,'Indice Puntaje CF'!$A$4:$R$347,D3263,0)</f>
        <v>0</v>
      </c>
      <c r="D3263">
        <v>11</v>
      </c>
    </row>
    <row r="3264" spans="1:4" x14ac:dyDescent="0.25">
      <c r="A3264" s="8" t="s">
        <v>288</v>
      </c>
      <c r="B3264" t="s">
        <v>440</v>
      </c>
      <c r="C3264" s="26">
        <f>VLOOKUP(A3264,'Indice Puntaje CF'!$A$4:$R$347,D3264,0)</f>
        <v>0</v>
      </c>
      <c r="D3264">
        <v>11</v>
      </c>
    </row>
    <row r="3265" spans="1:4" x14ac:dyDescent="0.25">
      <c r="A3265" s="8" t="s">
        <v>303</v>
      </c>
      <c r="B3265" t="s">
        <v>440</v>
      </c>
      <c r="C3265" s="26">
        <f>VLOOKUP(A3265,'Indice Puntaje CF'!$A$4:$R$347,D3265,0)</f>
        <v>0</v>
      </c>
      <c r="D3265">
        <v>11</v>
      </c>
    </row>
    <row r="3266" spans="1:4" x14ac:dyDescent="0.25">
      <c r="A3266" s="8" t="s">
        <v>329</v>
      </c>
      <c r="B3266" t="s">
        <v>440</v>
      </c>
      <c r="C3266" s="26">
        <f>VLOOKUP(A3266,'Indice Puntaje CF'!$A$4:$R$347,D3266,0)</f>
        <v>0</v>
      </c>
      <c r="D3266">
        <v>11</v>
      </c>
    </row>
    <row r="3267" spans="1:4" x14ac:dyDescent="0.25">
      <c r="A3267" s="8" t="s">
        <v>330</v>
      </c>
      <c r="B3267" t="s">
        <v>440</v>
      </c>
      <c r="C3267" s="26">
        <f>VLOOKUP(A3267,'Indice Puntaje CF'!$A$4:$R$347,D3267,0)</f>
        <v>0.30941465277840957</v>
      </c>
      <c r="D3267">
        <v>11</v>
      </c>
    </row>
    <row r="3268" spans="1:4" x14ac:dyDescent="0.25">
      <c r="A3268" s="8" t="s">
        <v>163</v>
      </c>
      <c r="B3268" t="s">
        <v>440</v>
      </c>
      <c r="C3268" s="26">
        <f>VLOOKUP(A3268,'Indice Puntaje CF'!$A$4:$R$347,D3268,0)</f>
        <v>0.30941465277840957</v>
      </c>
      <c r="D3268">
        <v>11</v>
      </c>
    </row>
    <row r="3269" spans="1:4" x14ac:dyDescent="0.25">
      <c r="A3269" s="8" t="s">
        <v>223</v>
      </c>
      <c r="B3269" t="s">
        <v>440</v>
      </c>
      <c r="C3269" s="26">
        <f>VLOOKUP(A3269,'Indice Puntaje CF'!$A$4:$R$347,D3269,0)</f>
        <v>0.1003860843161142</v>
      </c>
      <c r="D3269">
        <v>11</v>
      </c>
    </row>
    <row r="3270" spans="1:4" x14ac:dyDescent="0.25">
      <c r="A3270" s="8" t="s">
        <v>331</v>
      </c>
      <c r="B3270" t="s">
        <v>440</v>
      </c>
      <c r="C3270" s="26">
        <f>VLOOKUP(A3270,'Indice Puntaje CF'!$A$4:$R$347,D3270,0)</f>
        <v>0</v>
      </c>
      <c r="D3270">
        <v>11</v>
      </c>
    </row>
    <row r="3271" spans="1:4" x14ac:dyDescent="0.25">
      <c r="A3271" s="8" t="s">
        <v>381</v>
      </c>
      <c r="B3271" t="s">
        <v>440</v>
      </c>
      <c r="C3271" s="26">
        <f>VLOOKUP(A3271,'Indice Puntaje CF'!$A$4:$R$347,D3271,0)</f>
        <v>0</v>
      </c>
      <c r="D3271">
        <v>11</v>
      </c>
    </row>
    <row r="3272" spans="1:4" x14ac:dyDescent="0.25">
      <c r="A3272" s="8" t="s">
        <v>116</v>
      </c>
      <c r="B3272" t="s">
        <v>440</v>
      </c>
      <c r="C3272" s="26">
        <f>VLOOKUP(A3272,'Indice Puntaje CF'!$A$4:$R$347,D3272,0)</f>
        <v>0</v>
      </c>
      <c r="D3272">
        <v>11</v>
      </c>
    </row>
    <row r="3273" spans="1:4" x14ac:dyDescent="0.25">
      <c r="A3273" s="8" t="s">
        <v>224</v>
      </c>
      <c r="B3273" t="s">
        <v>440</v>
      </c>
      <c r="C3273" s="26">
        <f>VLOOKUP(A3273,'Indice Puntaje CF'!$A$4:$R$347,D3273,0)</f>
        <v>0</v>
      </c>
      <c r="D3273">
        <v>11</v>
      </c>
    </row>
    <row r="3274" spans="1:4" x14ac:dyDescent="0.25">
      <c r="A3274" s="8" t="s">
        <v>250</v>
      </c>
      <c r="B3274" t="s">
        <v>440</v>
      </c>
      <c r="C3274" s="26">
        <f>VLOOKUP(A3274,'Indice Puntaje CF'!$A$4:$R$347,D3274,0)</f>
        <v>0</v>
      </c>
      <c r="D3274">
        <v>11</v>
      </c>
    </row>
    <row r="3275" spans="1:4" x14ac:dyDescent="0.25">
      <c r="A3275" s="8" t="s">
        <v>208</v>
      </c>
      <c r="B3275" t="s">
        <v>440</v>
      </c>
      <c r="C3275" s="26">
        <f>VLOOKUP(A3275,'Indice Puntaje CF'!$A$4:$R$347,D3275,0)</f>
        <v>0</v>
      </c>
      <c r="D3275">
        <v>11</v>
      </c>
    </row>
    <row r="3276" spans="1:4" x14ac:dyDescent="0.25">
      <c r="A3276" s="8" t="s">
        <v>275</v>
      </c>
      <c r="B3276" t="s">
        <v>440</v>
      </c>
      <c r="C3276" s="26">
        <f>VLOOKUP(A3276,'Indice Puntaje CF'!$A$4:$R$347,D3276,0)</f>
        <v>0</v>
      </c>
      <c r="D3276">
        <v>11</v>
      </c>
    </row>
    <row r="3277" spans="1:4" x14ac:dyDescent="0.25">
      <c r="A3277" s="8" t="s">
        <v>304</v>
      </c>
      <c r="B3277" t="s">
        <v>440</v>
      </c>
      <c r="C3277" s="26">
        <f>VLOOKUP(A3277,'Indice Puntaje CF'!$A$4:$R$347,D3277,0)</f>
        <v>0</v>
      </c>
      <c r="D3277">
        <v>11</v>
      </c>
    </row>
    <row r="3278" spans="1:4" x14ac:dyDescent="0.25">
      <c r="A3278" s="8" t="s">
        <v>305</v>
      </c>
      <c r="B3278" t="s">
        <v>440</v>
      </c>
      <c r="C3278" s="26">
        <f>VLOOKUP(A3278,'Indice Puntaje CF'!$A$4:$R$347,D3278,0)</f>
        <v>0</v>
      </c>
      <c r="D3278">
        <v>11</v>
      </c>
    </row>
    <row r="3279" spans="1:4" x14ac:dyDescent="0.25">
      <c r="A3279" s="8" t="s">
        <v>417</v>
      </c>
      <c r="B3279" t="s">
        <v>440</v>
      </c>
      <c r="C3279" s="26">
        <f>VLOOKUP(A3279,'Indice Puntaje CF'!$A$4:$R$347,D3279,0)</f>
        <v>0</v>
      </c>
      <c r="D3279">
        <v>11</v>
      </c>
    </row>
    <row r="3280" spans="1:4" x14ac:dyDescent="0.25">
      <c r="A3280" s="8" t="s">
        <v>289</v>
      </c>
      <c r="B3280" t="s">
        <v>440</v>
      </c>
      <c r="C3280" s="26">
        <f>VLOOKUP(A3280,'Indice Puntaje CF'!$A$4:$R$347,D3280,0)</f>
        <v>0</v>
      </c>
      <c r="D3280">
        <v>11</v>
      </c>
    </row>
    <row r="3281" spans="1:4" x14ac:dyDescent="0.25">
      <c r="A3281" s="8" t="s">
        <v>129</v>
      </c>
      <c r="B3281" t="s">
        <v>440</v>
      </c>
      <c r="C3281" s="26">
        <f>VLOOKUP(A3281,'Indice Puntaje CF'!$A$4:$R$347,D3281,0)</f>
        <v>0.13438249181639478</v>
      </c>
      <c r="D3281">
        <v>11</v>
      </c>
    </row>
    <row r="3282" spans="1:4" x14ac:dyDescent="0.25">
      <c r="A3282" s="8" t="s">
        <v>414</v>
      </c>
      <c r="B3282" t="s">
        <v>440</v>
      </c>
      <c r="C3282" s="26">
        <f>VLOOKUP(A3282,'Indice Puntaje CF'!$A$4:$R$347,D3282,0)</f>
        <v>0</v>
      </c>
      <c r="D3282">
        <v>11</v>
      </c>
    </row>
    <row r="3283" spans="1:4" x14ac:dyDescent="0.25">
      <c r="A3283" s="8" t="s">
        <v>306</v>
      </c>
      <c r="B3283" t="s">
        <v>440</v>
      </c>
      <c r="C3283" s="26">
        <f>VLOOKUP(A3283,'Indice Puntaje CF'!$A$4:$R$347,D3283,0)</f>
        <v>0</v>
      </c>
      <c r="D3283">
        <v>11</v>
      </c>
    </row>
    <row r="3284" spans="1:4" x14ac:dyDescent="0.25">
      <c r="A3284" s="8" t="s">
        <v>241</v>
      </c>
      <c r="B3284" t="s">
        <v>440</v>
      </c>
      <c r="C3284" s="26">
        <f>VLOOKUP(A3284,'Indice Puntaje CF'!$A$4:$R$347,D3284,0)</f>
        <v>0.13438249181639478</v>
      </c>
      <c r="D3284">
        <v>11</v>
      </c>
    </row>
    <row r="3285" spans="1:4" x14ac:dyDescent="0.25">
      <c r="A3285" s="8" t="s">
        <v>251</v>
      </c>
      <c r="B3285" t="s">
        <v>440</v>
      </c>
      <c r="C3285" s="26">
        <f>VLOOKUP(A3285,'Indice Puntaje CF'!$A$4:$R$347,D3285,0)</f>
        <v>0</v>
      </c>
      <c r="D3285">
        <v>11</v>
      </c>
    </row>
    <row r="3286" spans="1:4" x14ac:dyDescent="0.25">
      <c r="A3286" s="8" t="s">
        <v>420</v>
      </c>
      <c r="B3286" t="s">
        <v>440</v>
      </c>
      <c r="C3286" s="26">
        <f>VLOOKUP(A3286,'Indice Puntaje CF'!$A$4:$R$347,D3286,0)</f>
        <v>0</v>
      </c>
      <c r="D3286">
        <v>11</v>
      </c>
    </row>
    <row r="3287" spans="1:4" x14ac:dyDescent="0.25">
      <c r="A3287" s="8" t="s">
        <v>130</v>
      </c>
      <c r="B3287" t="s">
        <v>440</v>
      </c>
      <c r="C3287" s="26">
        <f>VLOOKUP(A3287,'Indice Puntaje CF'!$A$4:$R$347,D3287,0)</f>
        <v>0</v>
      </c>
      <c r="D3287">
        <v>11</v>
      </c>
    </row>
    <row r="3288" spans="1:4" x14ac:dyDescent="0.25">
      <c r="A3288" s="8" t="s">
        <v>151</v>
      </c>
      <c r="B3288" t="s">
        <v>440</v>
      </c>
      <c r="C3288" s="26">
        <f>VLOOKUP(A3288,'Indice Puntaje CF'!$A$4:$R$347,D3288,0)</f>
        <v>0.23286499515288356</v>
      </c>
      <c r="D3288">
        <v>11</v>
      </c>
    </row>
    <row r="3289" spans="1:4" x14ac:dyDescent="0.25">
      <c r="A3289" s="8" t="s">
        <v>215</v>
      </c>
      <c r="B3289" t="s">
        <v>440</v>
      </c>
      <c r="C3289" s="26">
        <f>VLOOKUP(A3289,'Indice Puntaje CF'!$A$4:$R$347,D3289,0)</f>
        <v>0.53252878003469895</v>
      </c>
      <c r="D3289">
        <v>11</v>
      </c>
    </row>
    <row r="3290" spans="1:4" x14ac:dyDescent="0.25">
      <c r="A3290" s="8" t="s">
        <v>242</v>
      </c>
      <c r="B3290" t="s">
        <v>440</v>
      </c>
      <c r="C3290" s="26">
        <f>VLOOKUP(A3290,'Indice Puntaje CF'!$A$4:$R$347,D3290,0)</f>
        <v>0.13438249181639478</v>
      </c>
      <c r="D3290">
        <v>11</v>
      </c>
    </row>
    <row r="3291" spans="1:4" x14ac:dyDescent="0.25">
      <c r="A3291" s="8" t="s">
        <v>92</v>
      </c>
      <c r="B3291" t="s">
        <v>440</v>
      </c>
      <c r="C3291" s="26">
        <f>VLOOKUP(A3291,'Indice Puntaje CF'!$A$4:$R$347,D3291,0)</f>
        <v>0.23476857613250898</v>
      </c>
      <c r="D3291">
        <v>11</v>
      </c>
    </row>
    <row r="3292" spans="1:4" x14ac:dyDescent="0.25">
      <c r="A3292" s="8" t="s">
        <v>394</v>
      </c>
      <c r="B3292" t="s">
        <v>440</v>
      </c>
      <c r="C3292" s="26">
        <f>VLOOKUP(A3292,'Indice Puntaje CF'!$A$4:$R$347,D3292,0)</f>
        <v>0</v>
      </c>
      <c r="D3292">
        <v>11</v>
      </c>
    </row>
    <row r="3293" spans="1:4" x14ac:dyDescent="0.25">
      <c r="A3293" s="8" t="s">
        <v>191</v>
      </c>
      <c r="B3293" t="s">
        <v>440</v>
      </c>
      <c r="C3293" s="26">
        <f>VLOOKUP(A3293,'Indice Puntaje CF'!$A$4:$R$347,D3293,0)</f>
        <v>0</v>
      </c>
      <c r="D3293">
        <v>11</v>
      </c>
    </row>
    <row r="3294" spans="1:4" x14ac:dyDescent="0.25">
      <c r="A3294" s="8" t="s">
        <v>123</v>
      </c>
      <c r="B3294" t="s">
        <v>440</v>
      </c>
      <c r="C3294" s="26">
        <f>VLOOKUP(A3294,'Indice Puntaje CF'!$A$4:$R$347,D3294,0)</f>
        <v>0</v>
      </c>
      <c r="D3294">
        <v>11</v>
      </c>
    </row>
    <row r="3295" spans="1:4" x14ac:dyDescent="0.25">
      <c r="A3295" s="8" t="s">
        <v>276</v>
      </c>
      <c r="B3295" t="s">
        <v>440</v>
      </c>
      <c r="C3295" s="26">
        <f>VLOOKUP(A3295,'Indice Puntaje CF'!$A$4:$R$347,D3295,0)</f>
        <v>0</v>
      </c>
      <c r="D3295">
        <v>11</v>
      </c>
    </row>
    <row r="3296" spans="1:4" x14ac:dyDescent="0.25">
      <c r="A3296" s="8" t="s">
        <v>320</v>
      </c>
      <c r="B3296" t="s">
        <v>440</v>
      </c>
      <c r="C3296" s="26">
        <f>VLOOKUP(A3296,'Indice Puntaje CF'!$A$4:$R$347,D3296,0)</f>
        <v>0</v>
      </c>
      <c r="D3296">
        <v>11</v>
      </c>
    </row>
    <row r="3297" spans="1:4" x14ac:dyDescent="0.25">
      <c r="A3297" s="8" t="s">
        <v>252</v>
      </c>
      <c r="B3297" t="s">
        <v>440</v>
      </c>
      <c r="C3297" s="26">
        <f>VLOOKUP(A3297,'Indice Puntaje CF'!$A$4:$R$347,D3297,0)</f>
        <v>0</v>
      </c>
      <c r="D3297">
        <v>11</v>
      </c>
    </row>
    <row r="3298" spans="1:4" x14ac:dyDescent="0.25">
      <c r="A3298" s="8" t="s">
        <v>131</v>
      </c>
      <c r="B3298" t="s">
        <v>440</v>
      </c>
      <c r="C3298" s="26">
        <f>VLOOKUP(A3298,'Indice Puntaje CF'!$A$4:$R$347,D3298,0)</f>
        <v>0</v>
      </c>
      <c r="D3298">
        <v>11</v>
      </c>
    </row>
    <row r="3299" spans="1:4" x14ac:dyDescent="0.25">
      <c r="A3299" s="8" t="s">
        <v>124</v>
      </c>
      <c r="B3299" t="s">
        <v>440</v>
      </c>
      <c r="C3299" s="26">
        <f>VLOOKUP(A3299,'Indice Puntaje CF'!$A$4:$R$347,D3299,0)</f>
        <v>0</v>
      </c>
      <c r="D3299">
        <v>11</v>
      </c>
    </row>
    <row r="3300" spans="1:4" x14ac:dyDescent="0.25">
      <c r="A3300" s="8" t="s">
        <v>225</v>
      </c>
      <c r="B3300" t="s">
        <v>440</v>
      </c>
      <c r="C3300" s="26">
        <f>VLOOKUP(A3300,'Indice Puntaje CF'!$A$4:$R$347,D3300,0)</f>
        <v>0</v>
      </c>
      <c r="D3300">
        <v>11</v>
      </c>
    </row>
    <row r="3301" spans="1:4" x14ac:dyDescent="0.25">
      <c r="A3301" s="8" t="s">
        <v>332</v>
      </c>
      <c r="B3301" t="s">
        <v>440</v>
      </c>
      <c r="C3301" s="26">
        <f>VLOOKUP(A3301,'Indice Puntaje CF'!$A$4:$R$347,D3301,0)</f>
        <v>0</v>
      </c>
      <c r="D3301">
        <v>11</v>
      </c>
    </row>
    <row r="3302" spans="1:4" x14ac:dyDescent="0.25">
      <c r="A3302" s="8" t="s">
        <v>182</v>
      </c>
      <c r="B3302" t="s">
        <v>440</v>
      </c>
      <c r="C3302" s="26">
        <f>VLOOKUP(A3302,'Indice Puntaje CF'!$A$4:$R$347,D3302,0)</f>
        <v>0</v>
      </c>
      <c r="D3302">
        <v>11</v>
      </c>
    </row>
    <row r="3303" spans="1:4" x14ac:dyDescent="0.25">
      <c r="A3303" s="8" t="s">
        <v>307</v>
      </c>
      <c r="B3303" t="s">
        <v>440</v>
      </c>
      <c r="C3303" s="26">
        <f>VLOOKUP(A3303,'Indice Puntaje CF'!$A$4:$R$347,D3303,0)</f>
        <v>9.0635216419520007E-2</v>
      </c>
      <c r="D3303">
        <v>11</v>
      </c>
    </row>
    <row r="3304" spans="1:4" x14ac:dyDescent="0.25">
      <c r="A3304" s="8" t="s">
        <v>333</v>
      </c>
      <c r="B3304" t="s">
        <v>440</v>
      </c>
      <c r="C3304" s="26">
        <f>VLOOKUP(A3304,'Indice Puntaje CF'!$A$4:$R$347,D3304,0)</f>
        <v>0</v>
      </c>
      <c r="D3304">
        <v>11</v>
      </c>
    </row>
    <row r="3305" spans="1:4" x14ac:dyDescent="0.25">
      <c r="A3305" s="8" t="s">
        <v>347</v>
      </c>
      <c r="B3305" t="s">
        <v>440</v>
      </c>
      <c r="C3305" s="26">
        <f>VLOOKUP(A3305,'Indice Puntaje CF'!$A$4:$R$347,D3305,0)</f>
        <v>0.39814628821830422</v>
      </c>
      <c r="D3305">
        <v>11</v>
      </c>
    </row>
    <row r="3306" spans="1:4" x14ac:dyDescent="0.25">
      <c r="A3306" s="8" t="s">
        <v>372</v>
      </c>
      <c r="B3306" t="s">
        <v>440</v>
      </c>
      <c r="C3306" s="26">
        <f>VLOOKUP(A3306,'Indice Puntaje CF'!$A$4:$R$347,D3306,0)</f>
        <v>0</v>
      </c>
      <c r="D3306">
        <v>11</v>
      </c>
    </row>
    <row r="3307" spans="1:4" x14ac:dyDescent="0.25">
      <c r="A3307" s="8" t="s">
        <v>277</v>
      </c>
      <c r="B3307" t="s">
        <v>440</v>
      </c>
      <c r="C3307" s="26">
        <f>VLOOKUP(A3307,'Indice Puntaje CF'!$A$4:$R$347,D3307,0)</f>
        <v>0</v>
      </c>
      <c r="D3307">
        <v>11</v>
      </c>
    </row>
    <row r="3308" spans="1:4" x14ac:dyDescent="0.25">
      <c r="A3308" s="8" t="s">
        <v>82</v>
      </c>
      <c r="B3308" t="s">
        <v>440</v>
      </c>
      <c r="C3308" s="26">
        <f>VLOOKUP(A3308,'Indice Puntaje CF'!$A$4:$R$347,D3308,0)</f>
        <v>0.13438249181639478</v>
      </c>
      <c r="D3308">
        <v>11</v>
      </c>
    </row>
    <row r="3309" spans="1:4" x14ac:dyDescent="0.25">
      <c r="A3309" s="8" t="s">
        <v>104</v>
      </c>
      <c r="B3309" t="s">
        <v>440</v>
      </c>
      <c r="C3309" s="26">
        <f>VLOOKUP(A3309,'Indice Puntaje CF'!$A$4:$R$347,D3309,0)</f>
        <v>0</v>
      </c>
      <c r="D3309">
        <v>11</v>
      </c>
    </row>
    <row r="3310" spans="1:4" x14ac:dyDescent="0.25">
      <c r="A3310" s="8" t="s">
        <v>367</v>
      </c>
      <c r="B3310" t="s">
        <v>440</v>
      </c>
      <c r="C3310" s="26">
        <f>VLOOKUP(A3310,'Indice Puntaje CF'!$A$4:$R$347,D3310,0)</f>
        <v>0</v>
      </c>
      <c r="D3310">
        <v>11</v>
      </c>
    </row>
    <row r="3311" spans="1:4" x14ac:dyDescent="0.25">
      <c r="A3311" s="8" t="s">
        <v>172</v>
      </c>
      <c r="B3311" t="s">
        <v>440</v>
      </c>
      <c r="C3311" s="26">
        <f>VLOOKUP(A3311,'Indice Puntaje CF'!$A$4:$R$347,D3311,0)</f>
        <v>0</v>
      </c>
      <c r="D3311">
        <v>11</v>
      </c>
    </row>
    <row r="3312" spans="1:4" x14ac:dyDescent="0.25">
      <c r="A3312" s="8" t="s">
        <v>321</v>
      </c>
      <c r="B3312" t="s">
        <v>440</v>
      </c>
      <c r="C3312" s="26">
        <f>VLOOKUP(A3312,'Indice Puntaje CF'!$A$4:$R$347,D3312,0)</f>
        <v>0.13438249181639478</v>
      </c>
      <c r="D3312">
        <v>11</v>
      </c>
    </row>
    <row r="3313" spans="1:4" x14ac:dyDescent="0.25">
      <c r="A3313" s="8" t="s">
        <v>353</v>
      </c>
      <c r="B3313" t="s">
        <v>440</v>
      </c>
      <c r="C3313" s="26">
        <f>VLOOKUP(A3313,'Indice Puntaje CF'!$A$4:$R$347,D3313,0)</f>
        <v>0</v>
      </c>
      <c r="D3313">
        <v>11</v>
      </c>
    </row>
    <row r="3314" spans="1:4" x14ac:dyDescent="0.25">
      <c r="A3314" s="8" t="s">
        <v>290</v>
      </c>
      <c r="B3314" t="s">
        <v>440</v>
      </c>
      <c r="C3314" s="26">
        <f>VLOOKUP(A3314,'Indice Puntaje CF'!$A$4:$R$347,D3314,0)</f>
        <v>9.0635216419520007E-2</v>
      </c>
      <c r="D3314">
        <v>11</v>
      </c>
    </row>
    <row r="3315" spans="1:4" x14ac:dyDescent="0.25">
      <c r="A3315" s="8" t="s">
        <v>334</v>
      </c>
      <c r="B3315" t="s">
        <v>440</v>
      </c>
      <c r="C3315" s="26">
        <f>VLOOKUP(A3315,'Indice Puntaje CF'!$A$4:$R$347,D3315,0)</f>
        <v>0</v>
      </c>
      <c r="D3315">
        <v>11</v>
      </c>
    </row>
    <row r="3316" spans="1:4" x14ac:dyDescent="0.25">
      <c r="A3316" s="8" t="s">
        <v>278</v>
      </c>
      <c r="B3316" t="s">
        <v>440</v>
      </c>
      <c r="C3316" s="26">
        <f>VLOOKUP(A3316,'Indice Puntaje CF'!$A$4:$R$347,D3316,0)</f>
        <v>0</v>
      </c>
      <c r="D3316">
        <v>11</v>
      </c>
    </row>
    <row r="3317" spans="1:4" x14ac:dyDescent="0.25">
      <c r="A3317" s="8" t="s">
        <v>253</v>
      </c>
      <c r="B3317" t="s">
        <v>440</v>
      </c>
      <c r="C3317" s="26">
        <f>VLOOKUP(A3317,'Indice Puntaje CF'!$A$4:$R$347,D3317,0)</f>
        <v>0.13438249181639478</v>
      </c>
      <c r="D3317">
        <v>11</v>
      </c>
    </row>
    <row r="3318" spans="1:4" x14ac:dyDescent="0.25">
      <c r="A3318" s="8" t="s">
        <v>322</v>
      </c>
      <c r="B3318" t="s">
        <v>440</v>
      </c>
      <c r="C3318" s="26">
        <f>VLOOKUP(A3318,'Indice Puntaje CF'!$A$4:$R$347,D3318,0)</f>
        <v>0</v>
      </c>
      <c r="D3318">
        <v>11</v>
      </c>
    </row>
    <row r="3319" spans="1:4" x14ac:dyDescent="0.25">
      <c r="A3319" s="8" t="s">
        <v>132</v>
      </c>
      <c r="B3319" t="s">
        <v>440</v>
      </c>
      <c r="C3319" s="26">
        <f>VLOOKUP(A3319,'Indice Puntaje CF'!$A$4:$R$347,D3319,0)</f>
        <v>0</v>
      </c>
      <c r="D3319">
        <v>11</v>
      </c>
    </row>
    <row r="3320" spans="1:4" x14ac:dyDescent="0.25">
      <c r="A3320" s="8" t="s">
        <v>341</v>
      </c>
      <c r="B3320" t="s">
        <v>440</v>
      </c>
      <c r="C3320" s="26">
        <f>VLOOKUP(A3320,'Indice Puntaje CF'!$A$4:$R$347,D3320,0)</f>
        <v>0</v>
      </c>
      <c r="D3320">
        <v>11</v>
      </c>
    </row>
    <row r="3321" spans="1:4" x14ac:dyDescent="0.25">
      <c r="A3321" s="8" t="s">
        <v>308</v>
      </c>
      <c r="B3321" t="s">
        <v>440</v>
      </c>
      <c r="C3321" s="26">
        <f>VLOOKUP(A3321,'Indice Puntaje CF'!$A$4:$R$347,D3321,0)</f>
        <v>0</v>
      </c>
      <c r="D3321">
        <v>11</v>
      </c>
    </row>
    <row r="3322" spans="1:4" x14ac:dyDescent="0.25">
      <c r="A3322" s="8" t="s">
        <v>279</v>
      </c>
      <c r="B3322" t="s">
        <v>440</v>
      </c>
      <c r="C3322" s="26">
        <f>VLOOKUP(A3322,'Indice Puntaje CF'!$A$4:$R$347,D3322,0)</f>
        <v>0</v>
      </c>
      <c r="D3322">
        <v>11</v>
      </c>
    </row>
    <row r="3323" spans="1:4" x14ac:dyDescent="0.25">
      <c r="A3323" s="8" t="s">
        <v>401</v>
      </c>
      <c r="B3323" t="s">
        <v>440</v>
      </c>
      <c r="C3323" s="26">
        <f>VLOOKUP(A3323,'Indice Puntaje CF'!$A$4:$R$347,D3323,0)</f>
        <v>0</v>
      </c>
      <c r="D3323">
        <v>11</v>
      </c>
    </row>
    <row r="3324" spans="1:4" x14ac:dyDescent="0.25">
      <c r="A3324" s="8" t="s">
        <v>323</v>
      </c>
      <c r="B3324" t="s">
        <v>440</v>
      </c>
      <c r="C3324" s="26">
        <f>VLOOKUP(A3324,'Indice Puntaje CF'!$A$4:$R$347,D3324,0)</f>
        <v>0</v>
      </c>
      <c r="D3324">
        <v>11</v>
      </c>
    </row>
    <row r="3325" spans="1:4" x14ac:dyDescent="0.25">
      <c r="A3325" s="8" t="s">
        <v>84</v>
      </c>
      <c r="B3325" t="s">
        <v>440</v>
      </c>
      <c r="C3325" s="26">
        <f>VLOOKUP(A3325,'Indice Puntaje CF'!$A$4:$R$347,D3325,0)</f>
        <v>0</v>
      </c>
      <c r="D3325">
        <v>11</v>
      </c>
    </row>
    <row r="3326" spans="1:4" x14ac:dyDescent="0.25">
      <c r="A3326" s="8" t="s">
        <v>152</v>
      </c>
      <c r="B3326" t="s">
        <v>440</v>
      </c>
      <c r="C3326" s="26">
        <f>VLOOKUP(A3326,'Indice Puntaje CF'!$A$4:$R$347,D3326,0)</f>
        <v>0.23476857613250898</v>
      </c>
      <c r="D3326">
        <v>11</v>
      </c>
    </row>
    <row r="3327" spans="1:4" x14ac:dyDescent="0.25">
      <c r="A3327" s="8" t="s">
        <v>93</v>
      </c>
      <c r="B3327" t="s">
        <v>440</v>
      </c>
      <c r="C3327" s="26">
        <f>VLOOKUP(A3327,'Indice Puntaje CF'!$A$4:$R$347,D3327,0)</f>
        <v>0.13438249181639478</v>
      </c>
      <c r="D3327">
        <v>11</v>
      </c>
    </row>
    <row r="3328" spans="1:4" x14ac:dyDescent="0.25">
      <c r="A3328" s="8" t="s">
        <v>226</v>
      </c>
      <c r="B3328" t="s">
        <v>440</v>
      </c>
      <c r="C3328" s="26">
        <f>VLOOKUP(A3328,'Indice Puntaje CF'!$A$4:$R$347,D3328,0)</f>
        <v>0.1003860843161142</v>
      </c>
      <c r="D3328">
        <v>11</v>
      </c>
    </row>
    <row r="3329" spans="1:4" x14ac:dyDescent="0.25">
      <c r="A3329" s="8" t="s">
        <v>164</v>
      </c>
      <c r="B3329" t="s">
        <v>440</v>
      </c>
      <c r="C3329" s="26">
        <f>VLOOKUP(A3329,'Indice Puntaje CF'!$A$4:$R$347,D3329,0)</f>
        <v>0</v>
      </c>
      <c r="D3329">
        <v>11</v>
      </c>
    </row>
    <row r="3330" spans="1:4" x14ac:dyDescent="0.25">
      <c r="A3330" s="8" t="s">
        <v>138</v>
      </c>
      <c r="B3330" t="s">
        <v>440</v>
      </c>
      <c r="C3330" s="26">
        <f>VLOOKUP(A3330,'Indice Puntaje CF'!$A$4:$R$347,D3330,0)</f>
        <v>0.13247891083676938</v>
      </c>
      <c r="D3330">
        <v>11</v>
      </c>
    </row>
    <row r="3331" spans="1:4" x14ac:dyDescent="0.25">
      <c r="A3331" s="8" t="s">
        <v>402</v>
      </c>
      <c r="B3331" t="s">
        <v>440</v>
      </c>
      <c r="C3331" s="26">
        <f>VLOOKUP(A3331,'Indice Puntaje CF'!$A$4:$R$347,D3331,0)</f>
        <v>0</v>
      </c>
      <c r="D3331">
        <v>11</v>
      </c>
    </row>
    <row r="3332" spans="1:4" x14ac:dyDescent="0.25">
      <c r="A3332" s="8" t="s">
        <v>209</v>
      </c>
      <c r="B3332" t="s">
        <v>440</v>
      </c>
      <c r="C3332" s="26">
        <f>VLOOKUP(A3332,'Indice Puntaje CF'!$A$4:$R$347,D3332,0)</f>
        <v>0</v>
      </c>
      <c r="D3332">
        <v>11</v>
      </c>
    </row>
    <row r="3333" spans="1:4" x14ac:dyDescent="0.25">
      <c r="A3333" s="8" t="s">
        <v>368</v>
      </c>
      <c r="B3333" t="s">
        <v>440</v>
      </c>
      <c r="C3333" s="26">
        <f>VLOOKUP(A3333,'Indice Puntaje CF'!$A$4:$R$347,D3333,0)</f>
        <v>0</v>
      </c>
      <c r="D3333">
        <v>11</v>
      </c>
    </row>
    <row r="3334" spans="1:4" x14ac:dyDescent="0.25">
      <c r="A3334" s="8" t="s">
        <v>354</v>
      </c>
      <c r="B3334" t="s">
        <v>440</v>
      </c>
      <c r="C3334" s="26">
        <f>VLOOKUP(A3334,'Indice Puntaje CF'!$A$4:$R$347,D3334,0)</f>
        <v>0</v>
      </c>
      <c r="D3334">
        <v>11</v>
      </c>
    </row>
    <row r="3335" spans="1:4" x14ac:dyDescent="0.25">
      <c r="A3335" s="8" t="s">
        <v>107</v>
      </c>
      <c r="B3335" t="s">
        <v>440</v>
      </c>
      <c r="C3335" s="26">
        <f>VLOOKUP(A3335,'Indice Puntaje CF'!$A$4:$R$347,D3335,0)</f>
        <v>0.4098007370945238</v>
      </c>
      <c r="D3335">
        <v>11</v>
      </c>
    </row>
    <row r="3336" spans="1:4" x14ac:dyDescent="0.25">
      <c r="A3336" s="8" t="s">
        <v>254</v>
      </c>
      <c r="B3336" t="s">
        <v>440</v>
      </c>
      <c r="C3336" s="26">
        <f>VLOOKUP(A3336,'Indice Puntaje CF'!$A$4:$R$347,D3336,0)</f>
        <v>0</v>
      </c>
      <c r="D3336">
        <v>11</v>
      </c>
    </row>
    <row r="3337" spans="1:4" x14ac:dyDescent="0.25">
      <c r="A3337" s="8" t="s">
        <v>192</v>
      </c>
      <c r="B3337" t="s">
        <v>440</v>
      </c>
      <c r="C3337" s="26">
        <f>VLOOKUP(A3337,'Indice Puntaje CF'!$A$4:$R$347,D3337,0)</f>
        <v>0</v>
      </c>
      <c r="D3337">
        <v>11</v>
      </c>
    </row>
    <row r="3338" spans="1:4" x14ac:dyDescent="0.25">
      <c r="A3338" s="8" t="s">
        <v>173</v>
      </c>
      <c r="B3338" t="s">
        <v>440</v>
      </c>
      <c r="C3338" s="26">
        <f>VLOOKUP(A3338,'Indice Puntaje CF'!$A$4:$R$347,D3338,0)</f>
        <v>0</v>
      </c>
      <c r="D3338">
        <v>11</v>
      </c>
    </row>
    <row r="3339" spans="1:4" x14ac:dyDescent="0.25">
      <c r="A3339" s="8" t="s">
        <v>139</v>
      </c>
      <c r="B3339" t="s">
        <v>440</v>
      </c>
      <c r="C3339" s="26">
        <f>VLOOKUP(A3339,'Indice Puntaje CF'!$A$4:$R$347,D3339,0)</f>
        <v>0.13438249181639478</v>
      </c>
      <c r="D3339">
        <v>11</v>
      </c>
    </row>
    <row r="3340" spans="1:4" x14ac:dyDescent="0.25">
      <c r="A3340" s="8" t="s">
        <v>350</v>
      </c>
      <c r="B3340" t="s">
        <v>440</v>
      </c>
      <c r="C3340" s="26">
        <f>VLOOKUP(A3340,'Indice Puntaje CF'!$A$4:$R$347,D3340,0)</f>
        <v>0.13438249181639478</v>
      </c>
      <c r="D3340">
        <v>11</v>
      </c>
    </row>
    <row r="3341" spans="1:4" x14ac:dyDescent="0.25">
      <c r="A3341" s="8" t="s">
        <v>227</v>
      </c>
      <c r="B3341" t="s">
        <v>440</v>
      </c>
      <c r="C3341" s="26">
        <f>VLOOKUP(A3341,'Indice Puntaje CF'!$A$4:$R$347,D3341,0)</f>
        <v>0</v>
      </c>
      <c r="D3341">
        <v>11</v>
      </c>
    </row>
    <row r="3342" spans="1:4" x14ac:dyDescent="0.25">
      <c r="A3342" s="8" t="s">
        <v>228</v>
      </c>
      <c r="B3342" t="s">
        <v>440</v>
      </c>
      <c r="C3342" s="26">
        <f>VLOOKUP(A3342,'Indice Puntaje CF'!$A$4:$R$347,D3342,0)</f>
        <v>0</v>
      </c>
      <c r="D3342">
        <v>11</v>
      </c>
    </row>
    <row r="3343" spans="1:4" x14ac:dyDescent="0.25">
      <c r="A3343" s="8" t="s">
        <v>309</v>
      </c>
      <c r="B3343" t="s">
        <v>440</v>
      </c>
      <c r="C3343" s="26">
        <f>VLOOKUP(A3343,'Indice Puntaje CF'!$A$4:$R$347,D3343,0)</f>
        <v>0</v>
      </c>
      <c r="D3343">
        <v>11</v>
      </c>
    </row>
    <row r="3344" spans="1:4" x14ac:dyDescent="0.25">
      <c r="A3344" s="8" t="s">
        <v>193</v>
      </c>
      <c r="B3344" t="s">
        <v>440</v>
      </c>
      <c r="C3344" s="26">
        <f>VLOOKUP(A3344,'Indice Puntaje CF'!$A$4:$R$347,D3344,0)</f>
        <v>0</v>
      </c>
      <c r="D3344">
        <v>11</v>
      </c>
    </row>
    <row r="3345" spans="1:4" x14ac:dyDescent="0.25">
      <c r="A3345" s="8" t="s">
        <v>335</v>
      </c>
      <c r="B3345" t="s">
        <v>440</v>
      </c>
      <c r="C3345" s="26">
        <f>VLOOKUP(A3345,'Indice Puntaje CF'!$A$4:$R$347,D3345,0)</f>
        <v>0</v>
      </c>
      <c r="D3345">
        <v>11</v>
      </c>
    </row>
    <row r="3346" spans="1:4" x14ac:dyDescent="0.25">
      <c r="A3346" s="8" t="s">
        <v>85</v>
      </c>
      <c r="B3346" t="s">
        <v>440</v>
      </c>
      <c r="C3346" s="26">
        <f>VLOOKUP(A3346,'Indice Puntaje CF'!$A$4:$R$347,D3346,0)</f>
        <v>0</v>
      </c>
      <c r="D3346">
        <v>11</v>
      </c>
    </row>
    <row r="3347" spans="1:4" x14ac:dyDescent="0.25">
      <c r="A3347" s="8" t="s">
        <v>378</v>
      </c>
      <c r="B3347" t="s">
        <v>440</v>
      </c>
      <c r="C3347" s="26">
        <f>VLOOKUP(A3347,'Indice Puntaje CF'!$A$4:$R$347,D3347,0)</f>
        <v>0</v>
      </c>
      <c r="D3347">
        <v>11</v>
      </c>
    </row>
    <row r="3348" spans="1:4" x14ac:dyDescent="0.25">
      <c r="A3348" s="8" t="s">
        <v>359</v>
      </c>
      <c r="B3348" t="s">
        <v>440</v>
      </c>
      <c r="C3348" s="26">
        <f>VLOOKUP(A3348,'Indice Puntaje CF'!$A$4:$R$347,D3348,0)</f>
        <v>0</v>
      </c>
      <c r="D3348">
        <v>11</v>
      </c>
    </row>
    <row r="3349" spans="1:4" x14ac:dyDescent="0.25">
      <c r="A3349" s="8" t="s">
        <v>86</v>
      </c>
      <c r="B3349" t="s">
        <v>440</v>
      </c>
      <c r="C3349" s="26">
        <f>VLOOKUP(A3349,'Indice Puntaje CF'!$A$4:$R$347,D3349,0)</f>
        <v>0</v>
      </c>
      <c r="D3349">
        <v>11</v>
      </c>
    </row>
    <row r="3350" spans="1:4" x14ac:dyDescent="0.25">
      <c r="A3350" s="8" t="s">
        <v>108</v>
      </c>
      <c r="B3350" t="s">
        <v>440</v>
      </c>
      <c r="C3350" s="26">
        <f>VLOOKUP(A3350,'Indice Puntaje CF'!$A$4:$R$347,D3350,0)</f>
        <v>0</v>
      </c>
      <c r="D3350">
        <v>11</v>
      </c>
    </row>
    <row r="3351" spans="1:4" x14ac:dyDescent="0.25">
      <c r="A3351" s="8" t="s">
        <v>355</v>
      </c>
      <c r="B3351" t="s">
        <v>440</v>
      </c>
      <c r="C3351" s="26">
        <f>VLOOKUP(A3351,'Indice Puntaje CF'!$A$4:$R$347,D3351,0)</f>
        <v>0</v>
      </c>
      <c r="D3351">
        <v>11</v>
      </c>
    </row>
    <row r="3352" spans="1:4" x14ac:dyDescent="0.25">
      <c r="A3352" s="8" t="s">
        <v>351</v>
      </c>
      <c r="B3352" t="s">
        <v>440</v>
      </c>
      <c r="C3352" s="26">
        <f>VLOOKUP(A3352,'Indice Puntaje CF'!$A$4:$R$347,D3352,0)</f>
        <v>0</v>
      </c>
      <c r="D3352">
        <v>11</v>
      </c>
    </row>
    <row r="3353" spans="1:4" x14ac:dyDescent="0.25">
      <c r="A3353" s="8" t="s">
        <v>229</v>
      </c>
      <c r="B3353" t="s">
        <v>440</v>
      </c>
      <c r="C3353" s="26">
        <f>VLOOKUP(A3353,'Indice Puntaje CF'!$A$4:$R$347,D3353,0)</f>
        <v>0</v>
      </c>
      <c r="D3353">
        <v>11</v>
      </c>
    </row>
    <row r="3354" spans="1:4" x14ac:dyDescent="0.25">
      <c r="A3354" s="8" t="s">
        <v>204</v>
      </c>
      <c r="B3354" t="s">
        <v>440</v>
      </c>
      <c r="C3354" s="26">
        <f>VLOOKUP(A3354,'Indice Puntaje CF'!$A$4:$R$347,D3354,0)</f>
        <v>0.30941465277840957</v>
      </c>
      <c r="D3354">
        <v>11</v>
      </c>
    </row>
    <row r="3355" spans="1:4" x14ac:dyDescent="0.25">
      <c r="A3355" s="8" t="s">
        <v>373</v>
      </c>
      <c r="B3355" t="s">
        <v>440</v>
      </c>
      <c r="C3355" s="26">
        <f>VLOOKUP(A3355,'Indice Puntaje CF'!$A$4:$R$347,D3355,0)</f>
        <v>0.13438249181639478</v>
      </c>
      <c r="D3355">
        <v>11</v>
      </c>
    </row>
    <row r="3356" spans="1:4" x14ac:dyDescent="0.25">
      <c r="A3356" s="8" t="s">
        <v>210</v>
      </c>
      <c r="B3356" t="s">
        <v>440</v>
      </c>
      <c r="C3356" s="26">
        <f>VLOOKUP(A3356,'Indice Puntaje CF'!$A$4:$R$347,D3356,0)</f>
        <v>0.63291486435081323</v>
      </c>
      <c r="D3356">
        <v>11</v>
      </c>
    </row>
    <row r="3357" spans="1:4" x14ac:dyDescent="0.25">
      <c r="A3357" s="8" t="s">
        <v>243</v>
      </c>
      <c r="B3357" t="s">
        <v>440</v>
      </c>
      <c r="C3357" s="26">
        <f>VLOOKUP(A3357,'Indice Puntaje CF'!$A$4:$R$347,D3357,0)</f>
        <v>0.40004986919792956</v>
      </c>
      <c r="D3357">
        <v>11</v>
      </c>
    </row>
    <row r="3358" spans="1:4" x14ac:dyDescent="0.25">
      <c r="A3358" s="8" t="s">
        <v>266</v>
      </c>
      <c r="B3358" t="s">
        <v>440</v>
      </c>
      <c r="C3358" s="26">
        <f>VLOOKUP(A3358,'Indice Puntaje CF'!$A$4:$R$347,D3358,0)</f>
        <v>0</v>
      </c>
      <c r="D3358">
        <v>11</v>
      </c>
    </row>
    <row r="3359" spans="1:4" x14ac:dyDescent="0.25">
      <c r="A3359" s="8" t="s">
        <v>216</v>
      </c>
      <c r="B3359" t="s">
        <v>440</v>
      </c>
      <c r="C3359" s="26">
        <f>VLOOKUP(A3359,'Indice Puntaje CF'!$A$4:$R$347,D3359,0)</f>
        <v>0</v>
      </c>
      <c r="D3359">
        <v>11</v>
      </c>
    </row>
    <row r="3360" spans="1:4" x14ac:dyDescent="0.25">
      <c r="A3360" s="8" t="s">
        <v>291</v>
      </c>
      <c r="B3360" t="s">
        <v>440</v>
      </c>
      <c r="C3360" s="26">
        <f>VLOOKUP(A3360,'Indice Puntaje CF'!$A$4:$R$347,D3360,0)</f>
        <v>0</v>
      </c>
      <c r="D3360">
        <v>11</v>
      </c>
    </row>
    <row r="3361" spans="1:4" x14ac:dyDescent="0.25">
      <c r="A3361" s="8" t="s">
        <v>165</v>
      </c>
      <c r="B3361" t="s">
        <v>440</v>
      </c>
      <c r="C3361" s="26">
        <f>VLOOKUP(A3361,'Indice Puntaje CF'!$A$4:$R$347,D3361,0)</f>
        <v>0</v>
      </c>
      <c r="D3361">
        <v>11</v>
      </c>
    </row>
    <row r="3362" spans="1:4" x14ac:dyDescent="0.25">
      <c r="A3362" s="8" t="s">
        <v>194</v>
      </c>
      <c r="B3362" t="s">
        <v>440</v>
      </c>
      <c r="C3362" s="26">
        <f>VLOOKUP(A3362,'Indice Puntaje CF'!$A$4:$R$347,D3362,0)</f>
        <v>0</v>
      </c>
      <c r="D3362">
        <v>11</v>
      </c>
    </row>
    <row r="3363" spans="1:4" x14ac:dyDescent="0.25">
      <c r="A3363" s="8" t="s">
        <v>404</v>
      </c>
      <c r="B3363" t="s">
        <v>440</v>
      </c>
      <c r="C3363" s="26">
        <f>VLOOKUP(A3363,'Indice Puntaje CF'!$A$4:$R$347,D3363,0)</f>
        <v>0</v>
      </c>
      <c r="D3363">
        <v>11</v>
      </c>
    </row>
    <row r="3364" spans="1:4" x14ac:dyDescent="0.25">
      <c r="A3364" s="8" t="s">
        <v>292</v>
      </c>
      <c r="B3364" t="s">
        <v>440</v>
      </c>
      <c r="C3364" s="26">
        <f>VLOOKUP(A3364,'Indice Puntaje CF'!$A$4:$R$347,D3364,0)</f>
        <v>9.0635216419520007E-2</v>
      </c>
      <c r="D3364">
        <v>11</v>
      </c>
    </row>
    <row r="3365" spans="1:4" x14ac:dyDescent="0.25">
      <c r="A3365" s="8" t="s">
        <v>153</v>
      </c>
      <c r="B3365" t="s">
        <v>440</v>
      </c>
      <c r="C3365" s="26">
        <f>VLOOKUP(A3365,'Indice Puntaje CF'!$A$4:$R$347,D3365,0)</f>
        <v>0</v>
      </c>
      <c r="D3365">
        <v>11</v>
      </c>
    </row>
    <row r="3366" spans="1:4" x14ac:dyDescent="0.25">
      <c r="A3366" s="8" t="s">
        <v>267</v>
      </c>
      <c r="B3366" t="s">
        <v>440</v>
      </c>
      <c r="C3366" s="26">
        <f>VLOOKUP(A3366,'Indice Puntaje CF'!$A$4:$R$347,D3366,0)</f>
        <v>0</v>
      </c>
      <c r="D3366">
        <v>11</v>
      </c>
    </row>
    <row r="3367" spans="1:4" x14ac:dyDescent="0.25">
      <c r="A3367" s="8" t="s">
        <v>324</v>
      </c>
      <c r="B3367" t="s">
        <v>440</v>
      </c>
      <c r="C3367" s="26">
        <f>VLOOKUP(A3367,'Indice Puntaje CF'!$A$4:$R$347,D3367,0)</f>
        <v>0</v>
      </c>
      <c r="D3367">
        <v>11</v>
      </c>
    </row>
    <row r="3368" spans="1:4" x14ac:dyDescent="0.25">
      <c r="A3368" s="8" t="s">
        <v>406</v>
      </c>
      <c r="B3368" t="s">
        <v>440</v>
      </c>
      <c r="C3368" s="26">
        <f>VLOOKUP(A3368,'Indice Puntaje CF'!$A$4:$R$347,D3368,0)</f>
        <v>0</v>
      </c>
      <c r="D3368">
        <v>11</v>
      </c>
    </row>
    <row r="3369" spans="1:4" x14ac:dyDescent="0.25">
      <c r="A3369" s="8" t="s">
        <v>336</v>
      </c>
      <c r="B3369" t="s">
        <v>440</v>
      </c>
      <c r="C3369" s="26">
        <f>VLOOKUP(A3369,'Indice Puntaje CF'!$A$4:$R$347,D3369,0)</f>
        <v>0</v>
      </c>
      <c r="D3369">
        <v>11</v>
      </c>
    </row>
    <row r="3370" spans="1:4" x14ac:dyDescent="0.25">
      <c r="A3370" s="8" t="s">
        <v>268</v>
      </c>
      <c r="B3370" t="s">
        <v>440</v>
      </c>
      <c r="C3370" s="26">
        <f>VLOOKUP(A3370,'Indice Puntaje CF'!$A$4:$R$347,D3370,0)</f>
        <v>0</v>
      </c>
      <c r="D3370">
        <v>11</v>
      </c>
    </row>
    <row r="3371" spans="1:4" x14ac:dyDescent="0.25">
      <c r="A3371" s="8" t="s">
        <v>255</v>
      </c>
      <c r="B3371" t="s">
        <v>440</v>
      </c>
      <c r="C3371" s="26">
        <f>VLOOKUP(A3371,'Indice Puntaje CF'!$A$4:$R$347,D3371,0)</f>
        <v>0</v>
      </c>
      <c r="D3371">
        <v>11</v>
      </c>
    </row>
    <row r="3372" spans="1:4" x14ac:dyDescent="0.25">
      <c r="A3372" s="8" t="s">
        <v>395</v>
      </c>
      <c r="B3372" t="s">
        <v>440</v>
      </c>
      <c r="C3372" s="26">
        <f>VLOOKUP(A3372,'Indice Puntaje CF'!$A$4:$R$347,D3372,0)</f>
        <v>0</v>
      </c>
      <c r="D3372">
        <v>11</v>
      </c>
    </row>
    <row r="3373" spans="1:4" x14ac:dyDescent="0.25">
      <c r="A3373" s="8" t="s">
        <v>174</v>
      </c>
      <c r="B3373" t="s">
        <v>440</v>
      </c>
      <c r="C3373" s="26">
        <f>VLOOKUP(A3373,'Indice Puntaje CF'!$A$4:$R$347,D3373,0)</f>
        <v>0</v>
      </c>
      <c r="D3373">
        <v>11</v>
      </c>
    </row>
    <row r="3374" spans="1:4" x14ac:dyDescent="0.25">
      <c r="A3374" s="8" t="s">
        <v>342</v>
      </c>
      <c r="B3374" t="s">
        <v>440</v>
      </c>
      <c r="C3374" s="26">
        <f>VLOOKUP(A3374,'Indice Puntaje CF'!$A$4:$R$347,D3374,0)</f>
        <v>0</v>
      </c>
      <c r="D3374">
        <v>11</v>
      </c>
    </row>
    <row r="3375" spans="1:4" x14ac:dyDescent="0.25">
      <c r="A3375" s="8" t="s">
        <v>256</v>
      </c>
      <c r="B3375" t="s">
        <v>440</v>
      </c>
      <c r="C3375" s="26">
        <f>VLOOKUP(A3375,'Indice Puntaje CF'!$A$4:$R$347,D3375,0)</f>
        <v>0.13438249181639478</v>
      </c>
      <c r="D3375">
        <v>11</v>
      </c>
    </row>
    <row r="3376" spans="1:4" x14ac:dyDescent="0.25">
      <c r="A3376" s="8" t="s">
        <v>83</v>
      </c>
      <c r="B3376" t="s">
        <v>440</v>
      </c>
      <c r="C3376" s="26">
        <f>VLOOKUP(A3376,'Indice Puntaje CF'!$A$4:$R$347,D3376,0)</f>
        <v>0.13438249181639478</v>
      </c>
      <c r="D3376">
        <v>11</v>
      </c>
    </row>
    <row r="3377" spans="1:4" x14ac:dyDescent="0.25">
      <c r="A3377" s="8" t="s">
        <v>211</v>
      </c>
      <c r="B3377" t="s">
        <v>440</v>
      </c>
      <c r="C3377" s="26">
        <f>VLOOKUP(A3377,'Indice Puntaje CF'!$A$4:$R$347,D3377,0)</f>
        <v>0</v>
      </c>
      <c r="D3377">
        <v>11</v>
      </c>
    </row>
    <row r="3378" spans="1:4" x14ac:dyDescent="0.25">
      <c r="A3378" s="8" t="s">
        <v>352</v>
      </c>
      <c r="B3378" t="s">
        <v>440</v>
      </c>
      <c r="C3378" s="26">
        <f>VLOOKUP(A3378,'Indice Puntaje CF'!$A$4:$R$347,D3378,0)</f>
        <v>0</v>
      </c>
      <c r="D3378">
        <v>11</v>
      </c>
    </row>
    <row r="3379" spans="1:4" x14ac:dyDescent="0.25">
      <c r="A3379" s="8" t="s">
        <v>140</v>
      </c>
      <c r="B3379" t="s">
        <v>440</v>
      </c>
      <c r="C3379" s="26">
        <f>VLOOKUP(A3379,'Indice Puntaje CF'!$A$4:$R$347,D3379,0)</f>
        <v>0</v>
      </c>
      <c r="D3379">
        <v>11</v>
      </c>
    </row>
    <row r="3380" spans="1:4" x14ac:dyDescent="0.25">
      <c r="A3380" s="8" t="s">
        <v>144</v>
      </c>
      <c r="B3380" t="s">
        <v>440</v>
      </c>
      <c r="C3380" s="26">
        <f>VLOOKUP(A3380,'Indice Puntaje CF'!$A$4:$R$347,D3380,0)</f>
        <v>0.35749661907268421</v>
      </c>
      <c r="D3380">
        <v>11</v>
      </c>
    </row>
    <row r="3381" spans="1:4" x14ac:dyDescent="0.25">
      <c r="A3381" s="8" t="s">
        <v>382</v>
      </c>
      <c r="B3381" t="s">
        <v>440</v>
      </c>
      <c r="C3381" s="26">
        <f>VLOOKUP(A3381,'Indice Puntaje CF'!$A$4:$R$347,D3381,0)</f>
        <v>0</v>
      </c>
      <c r="D3381">
        <v>11</v>
      </c>
    </row>
    <row r="3382" spans="1:4" x14ac:dyDescent="0.25">
      <c r="A3382" s="8" t="s">
        <v>94</v>
      </c>
      <c r="B3382" t="s">
        <v>440</v>
      </c>
      <c r="C3382" s="26">
        <f>VLOOKUP(A3382,'Indice Puntaje CF'!$A$4:$R$347,D3382,0)</f>
        <v>0.1003860843161142</v>
      </c>
      <c r="D3382">
        <v>11</v>
      </c>
    </row>
    <row r="3383" spans="1:4" x14ac:dyDescent="0.25">
      <c r="A3383" s="8" t="s">
        <v>166</v>
      </c>
      <c r="B3383" t="s">
        <v>440</v>
      </c>
      <c r="C3383" s="26">
        <f>VLOOKUP(A3383,'Indice Puntaje CF'!$A$4:$R$347,D3383,0)</f>
        <v>0</v>
      </c>
      <c r="D3383">
        <v>11</v>
      </c>
    </row>
    <row r="3384" spans="1:4" x14ac:dyDescent="0.25">
      <c r="A3384" s="8" t="s">
        <v>244</v>
      </c>
      <c r="B3384" t="s">
        <v>440</v>
      </c>
      <c r="C3384" s="26">
        <f>VLOOKUP(A3384,'Indice Puntaje CF'!$A$4:$R$347,D3384,0)</f>
        <v>0</v>
      </c>
      <c r="D3384">
        <v>11</v>
      </c>
    </row>
    <row r="3385" spans="1:4" x14ac:dyDescent="0.25">
      <c r="A3385" s="8" t="s">
        <v>360</v>
      </c>
      <c r="B3385" t="s">
        <v>440</v>
      </c>
      <c r="C3385" s="26">
        <f>VLOOKUP(A3385,'Indice Puntaje CF'!$A$4:$R$347,D3385,0)</f>
        <v>0.36724748696927839</v>
      </c>
      <c r="D3385">
        <v>11</v>
      </c>
    </row>
    <row r="3386" spans="1:4" x14ac:dyDescent="0.25">
      <c r="A3386" s="8" t="s">
        <v>117</v>
      </c>
      <c r="B3386" t="s">
        <v>440</v>
      </c>
      <c r="C3386" s="26">
        <f>VLOOKUP(A3386,'Indice Puntaje CF'!$A$4:$R$347,D3386,0)</f>
        <v>0</v>
      </c>
      <c r="D3386">
        <v>11</v>
      </c>
    </row>
    <row r="3387" spans="1:4" x14ac:dyDescent="0.25">
      <c r="A3387" s="8" t="s">
        <v>99</v>
      </c>
      <c r="B3387" t="s">
        <v>440</v>
      </c>
      <c r="C3387" s="26">
        <f>VLOOKUP(A3387,'Indice Puntaje CF'!$A$4:$R$347,D3387,0)</f>
        <v>0</v>
      </c>
      <c r="D3387">
        <v>11</v>
      </c>
    </row>
    <row r="3388" spans="1:4" x14ac:dyDescent="0.25">
      <c r="A3388" s="8" t="s">
        <v>183</v>
      </c>
      <c r="B3388" t="s">
        <v>440</v>
      </c>
      <c r="C3388" s="26">
        <f>VLOOKUP(A3388,'Indice Puntaje CF'!$A$4:$R$347,D3388,0)</f>
        <v>0.23286499515288356</v>
      </c>
      <c r="D3388">
        <v>11</v>
      </c>
    </row>
    <row r="3389" spans="1:4" x14ac:dyDescent="0.25">
      <c r="A3389" s="8" t="s">
        <v>175</v>
      </c>
      <c r="B3389" t="s">
        <v>440</v>
      </c>
      <c r="C3389" s="26">
        <f>VLOOKUP(A3389,'Indice Puntaje CF'!$A$4:$R$347,D3389,0)</f>
        <v>0</v>
      </c>
      <c r="D3389">
        <v>11</v>
      </c>
    </row>
    <row r="3390" spans="1:4" x14ac:dyDescent="0.25">
      <c r="A3390" s="8" t="s">
        <v>369</v>
      </c>
      <c r="B3390" t="s">
        <v>440</v>
      </c>
      <c r="C3390" s="26">
        <f>VLOOKUP(A3390,'Indice Puntaje CF'!$A$4:$R$347,D3390,0)</f>
        <v>0</v>
      </c>
      <c r="D3390">
        <v>11</v>
      </c>
    </row>
    <row r="3391" spans="1:4" x14ac:dyDescent="0.25">
      <c r="A3391" s="8" t="s">
        <v>396</v>
      </c>
      <c r="B3391" t="s">
        <v>440</v>
      </c>
      <c r="C3391" s="26">
        <f>VLOOKUP(A3391,'Indice Puntaje CF'!$A$4:$R$347,D3391,0)</f>
        <v>0</v>
      </c>
      <c r="D3391">
        <v>11</v>
      </c>
    </row>
    <row r="3392" spans="1:4" x14ac:dyDescent="0.25">
      <c r="A3392" s="8" t="s">
        <v>343</v>
      </c>
      <c r="B3392" t="s">
        <v>440</v>
      </c>
      <c r="C3392" s="26">
        <f>VLOOKUP(A3392,'Indice Puntaje CF'!$A$4:$R$347,D3392,0)</f>
        <v>0</v>
      </c>
      <c r="D3392">
        <v>11</v>
      </c>
    </row>
    <row r="3393" spans="1:4" x14ac:dyDescent="0.25">
      <c r="A3393" s="8" t="s">
        <v>257</v>
      </c>
      <c r="B3393" t="s">
        <v>440</v>
      </c>
      <c r="C3393" s="26">
        <f>VLOOKUP(A3393,'Indice Puntaje CF'!$A$4:$R$347,D3393,0)</f>
        <v>0</v>
      </c>
      <c r="D3393">
        <v>11</v>
      </c>
    </row>
    <row r="3394" spans="1:4" x14ac:dyDescent="0.25">
      <c r="A3394" s="8" t="s">
        <v>293</v>
      </c>
      <c r="B3394" t="s">
        <v>440</v>
      </c>
      <c r="C3394" s="26">
        <f>VLOOKUP(A3394,'Indice Puntaje CF'!$A$4:$R$347,D3394,0)</f>
        <v>0.30941465277840957</v>
      </c>
      <c r="D3394">
        <v>11</v>
      </c>
    </row>
    <row r="3395" spans="1:4" x14ac:dyDescent="0.25">
      <c r="A3395" s="8" t="s">
        <v>280</v>
      </c>
      <c r="B3395" t="s">
        <v>440</v>
      </c>
      <c r="C3395" s="26">
        <f>VLOOKUP(A3395,'Indice Puntaje CF'!$A$4:$R$347,D3395,0)</f>
        <v>0.13438249181639478</v>
      </c>
      <c r="D3395">
        <v>11</v>
      </c>
    </row>
    <row r="3396" spans="1:4" x14ac:dyDescent="0.25">
      <c r="A3396" s="8" t="s">
        <v>344</v>
      </c>
      <c r="B3396" t="s">
        <v>440</v>
      </c>
      <c r="C3396" s="26">
        <f>VLOOKUP(A3396,'Indice Puntaje CF'!$A$4:$R$347,D3396,0)</f>
        <v>0</v>
      </c>
      <c r="D3396">
        <v>11</v>
      </c>
    </row>
    <row r="3397" spans="1:4" x14ac:dyDescent="0.25">
      <c r="A3397" s="8" t="s">
        <v>310</v>
      </c>
      <c r="B3397" t="s">
        <v>440</v>
      </c>
      <c r="C3397" s="26">
        <f>VLOOKUP(A3397,'Indice Puntaje CF'!$A$4:$R$347,D3397,0)</f>
        <v>0</v>
      </c>
      <c r="D3397">
        <v>11</v>
      </c>
    </row>
    <row r="3398" spans="1:4" x14ac:dyDescent="0.25">
      <c r="A3398" s="8" t="s">
        <v>379</v>
      </c>
      <c r="B3398" t="s">
        <v>440</v>
      </c>
      <c r="C3398" s="26">
        <f>VLOOKUP(A3398,'Indice Puntaje CF'!$A$4:$R$347,D3398,0)</f>
        <v>0</v>
      </c>
      <c r="D3398">
        <v>11</v>
      </c>
    </row>
    <row r="3399" spans="1:4" x14ac:dyDescent="0.25">
      <c r="A3399" s="8" t="s">
        <v>337</v>
      </c>
      <c r="B3399" t="s">
        <v>440</v>
      </c>
      <c r="C3399" s="26">
        <f>VLOOKUP(A3399,'Indice Puntaje CF'!$A$4:$R$347,D3399,0)</f>
        <v>0</v>
      </c>
      <c r="D3399">
        <v>11</v>
      </c>
    </row>
    <row r="3400" spans="1:4" x14ac:dyDescent="0.25">
      <c r="A3400" s="8" t="s">
        <v>141</v>
      </c>
      <c r="B3400" t="s">
        <v>440</v>
      </c>
      <c r="C3400" s="26">
        <f>VLOOKUP(A3400,'Indice Puntaje CF'!$A$4:$R$347,D3400,0)</f>
        <v>0</v>
      </c>
      <c r="D3400">
        <v>11</v>
      </c>
    </row>
    <row r="3401" spans="1:4" x14ac:dyDescent="0.25">
      <c r="A3401" s="8" t="s">
        <v>418</v>
      </c>
      <c r="B3401" t="s">
        <v>440</v>
      </c>
      <c r="C3401" s="26">
        <f>VLOOKUP(A3401,'Indice Puntaje CF'!$A$4:$R$347,D3401,0)</f>
        <v>0</v>
      </c>
      <c r="D3401">
        <v>11</v>
      </c>
    </row>
    <row r="3402" spans="1:4" x14ac:dyDescent="0.25">
      <c r="A3402" s="8" t="s">
        <v>361</v>
      </c>
      <c r="B3402" t="s">
        <v>440</v>
      </c>
      <c r="C3402" s="26">
        <f>VLOOKUP(A3402,'Indice Puntaje CF'!$A$4:$R$347,D3402,0)</f>
        <v>0</v>
      </c>
      <c r="D3402">
        <v>11</v>
      </c>
    </row>
    <row r="3403" spans="1:4" x14ac:dyDescent="0.25">
      <c r="A3403" s="8" t="s">
        <v>145</v>
      </c>
      <c r="B3403" t="s">
        <v>440</v>
      </c>
      <c r="C3403" s="26">
        <f>VLOOKUP(A3403,'Indice Puntaje CF'!$A$4:$R$347,D3403,0)</f>
        <v>0.13438249181639478</v>
      </c>
      <c r="D3403">
        <v>11</v>
      </c>
    </row>
    <row r="3404" spans="1:4" x14ac:dyDescent="0.25">
      <c r="A3404" s="8" t="s">
        <v>81</v>
      </c>
      <c r="B3404" t="s">
        <v>440</v>
      </c>
      <c r="C3404" s="26">
        <f>VLOOKUP(A3404,'Indice Puntaje CF'!$A$4:$R$347,D3404,0)</f>
        <v>0.63291486435081323</v>
      </c>
      <c r="D3404">
        <v>11</v>
      </c>
    </row>
    <row r="3405" spans="1:4" x14ac:dyDescent="0.25">
      <c r="A3405" s="8" t="s">
        <v>100</v>
      </c>
      <c r="B3405" t="s">
        <v>440</v>
      </c>
      <c r="C3405" s="26">
        <f>VLOOKUP(A3405,'Indice Puntaje CF'!$A$4:$R$347,D3405,0)</f>
        <v>0.36724748696927839</v>
      </c>
      <c r="D3405">
        <v>11</v>
      </c>
    </row>
    <row r="3406" spans="1:4" x14ac:dyDescent="0.25">
      <c r="A3406" s="8" t="s">
        <v>184</v>
      </c>
      <c r="B3406" t="s">
        <v>440</v>
      </c>
      <c r="C3406" s="26">
        <f>VLOOKUP(A3406,'Indice Puntaje CF'!$A$4:$R$347,D3406,0)</f>
        <v>0.4985323725344184</v>
      </c>
      <c r="D3406">
        <v>11</v>
      </c>
    </row>
    <row r="3407" spans="1:4" x14ac:dyDescent="0.25">
      <c r="A3407" s="8" t="s">
        <v>195</v>
      </c>
      <c r="B3407" t="s">
        <v>440</v>
      </c>
      <c r="C3407" s="26">
        <f>VLOOKUP(A3407,'Indice Puntaje CF'!$A$4:$R$347,D3407,0)</f>
        <v>0</v>
      </c>
      <c r="D3407">
        <v>11</v>
      </c>
    </row>
    <row r="3408" spans="1:4" x14ac:dyDescent="0.25">
      <c r="A3408" s="8" t="s">
        <v>338</v>
      </c>
      <c r="B3408" t="s">
        <v>440</v>
      </c>
      <c r="C3408" s="26">
        <f>VLOOKUP(A3408,'Indice Puntaje CF'!$A$4:$R$347,D3408,0)</f>
        <v>0.26686140265316416</v>
      </c>
      <c r="D3408">
        <v>11</v>
      </c>
    </row>
    <row r="3409" spans="1:4" x14ac:dyDescent="0.25">
      <c r="A3409" s="8" t="s">
        <v>230</v>
      </c>
      <c r="B3409" t="s">
        <v>440</v>
      </c>
      <c r="C3409" s="26">
        <f>VLOOKUP(A3409,'Indice Puntaje CF'!$A$4:$R$347,D3409,0)</f>
        <v>0</v>
      </c>
      <c r="D3409">
        <v>11</v>
      </c>
    </row>
    <row r="3410" spans="1:4" x14ac:dyDescent="0.25">
      <c r="A3410" s="8" t="s">
        <v>411</v>
      </c>
      <c r="B3410" t="s">
        <v>440</v>
      </c>
      <c r="C3410" s="26">
        <f>VLOOKUP(A3410,'Indice Puntaje CF'!$A$4:$R$347,D3410,0)</f>
        <v>0</v>
      </c>
      <c r="D3410">
        <v>11</v>
      </c>
    </row>
    <row r="3411" spans="1:4" x14ac:dyDescent="0.25">
      <c r="A3411" s="8" t="s">
        <v>95</v>
      </c>
      <c r="B3411" t="s">
        <v>440</v>
      </c>
      <c r="C3411" s="26">
        <f>VLOOKUP(A3411,'Indice Puntaje CF'!$A$4:$R$347,D3411,0)</f>
        <v>0.27541824527812897</v>
      </c>
      <c r="D3411">
        <v>11</v>
      </c>
    </row>
    <row r="3412" spans="1:4" x14ac:dyDescent="0.25">
      <c r="A3412" s="8" t="s">
        <v>269</v>
      </c>
      <c r="B3412" t="s">
        <v>440</v>
      </c>
      <c r="C3412" s="26">
        <f>VLOOKUP(A3412,'Indice Puntaje CF'!$A$4:$R$347,D3412,0)</f>
        <v>0</v>
      </c>
      <c r="D3412">
        <v>11</v>
      </c>
    </row>
    <row r="3413" spans="1:4" x14ac:dyDescent="0.25">
      <c r="A3413" s="8" t="s">
        <v>121</v>
      </c>
      <c r="B3413" t="s">
        <v>440</v>
      </c>
      <c r="C3413" s="26">
        <f>VLOOKUP(A3413,'Indice Puntaje CF'!$A$4:$R$347,D3413,0)</f>
        <v>0</v>
      </c>
      <c r="D3413">
        <v>11</v>
      </c>
    </row>
    <row r="3414" spans="1:4" x14ac:dyDescent="0.25">
      <c r="A3414" s="8" t="s">
        <v>383</v>
      </c>
      <c r="B3414" t="s">
        <v>440</v>
      </c>
      <c r="C3414" s="26">
        <f>VLOOKUP(A3414,'Indice Puntaje CF'!$A$4:$R$347,D3414,0)</f>
        <v>0.13438249181639478</v>
      </c>
      <c r="D3414">
        <v>11</v>
      </c>
    </row>
    <row r="3415" spans="1:4" x14ac:dyDescent="0.25">
      <c r="A3415" s="8" t="s">
        <v>217</v>
      </c>
      <c r="B3415" t="s">
        <v>440</v>
      </c>
      <c r="C3415" s="26">
        <f>VLOOKUP(A3415,'Indice Puntaje CF'!$A$4:$R$347,D3415,0)</f>
        <v>0</v>
      </c>
      <c r="D3415">
        <v>11</v>
      </c>
    </row>
    <row r="3416" spans="1:4" x14ac:dyDescent="0.25">
      <c r="A3416" s="8" t="s">
        <v>384</v>
      </c>
      <c r="B3416" t="s">
        <v>440</v>
      </c>
      <c r="C3416" s="26">
        <f>VLOOKUP(A3416,'Indice Puntaje CF'!$A$4:$R$347,D3416,0)</f>
        <v>0</v>
      </c>
      <c r="D3416">
        <v>11</v>
      </c>
    </row>
    <row r="3417" spans="1:4" x14ac:dyDescent="0.25">
      <c r="A3417" s="8" t="s">
        <v>345</v>
      </c>
      <c r="B3417" t="s">
        <v>440</v>
      </c>
      <c r="C3417" s="26">
        <f>VLOOKUP(A3417,'Indice Puntaje CF'!$A$4:$R$347,D3417,0)</f>
        <v>0</v>
      </c>
      <c r="D3417">
        <v>11</v>
      </c>
    </row>
    <row r="3418" spans="1:4" x14ac:dyDescent="0.25">
      <c r="A3418" s="8" t="s">
        <v>391</v>
      </c>
      <c r="B3418" t="s">
        <v>440</v>
      </c>
      <c r="C3418" s="26">
        <f>VLOOKUP(A3418,'Indice Puntaje CF'!$A$4:$R$347,D3418,0)</f>
        <v>0</v>
      </c>
      <c r="D3418">
        <v>11</v>
      </c>
    </row>
    <row r="3419" spans="1:4" x14ac:dyDescent="0.25">
      <c r="A3419" s="8" t="s">
        <v>281</v>
      </c>
      <c r="B3419" t="s">
        <v>440</v>
      </c>
      <c r="C3419" s="26">
        <f>VLOOKUP(A3419,'Indice Puntaje CF'!$A$4:$R$347,D3419,0)</f>
        <v>0</v>
      </c>
      <c r="D3419">
        <v>11</v>
      </c>
    </row>
    <row r="3420" spans="1:4" x14ac:dyDescent="0.25">
      <c r="A3420" s="8" t="s">
        <v>258</v>
      </c>
      <c r="B3420" t="s">
        <v>440</v>
      </c>
      <c r="C3420" s="26">
        <f>VLOOKUP(A3420,'Indice Puntaje CF'!$A$4:$R$347,D3420,0)</f>
        <v>0</v>
      </c>
      <c r="D3420">
        <v>11</v>
      </c>
    </row>
    <row r="3421" spans="1:4" x14ac:dyDescent="0.25">
      <c r="A3421" s="8" t="s">
        <v>311</v>
      </c>
      <c r="B3421" t="s">
        <v>440</v>
      </c>
      <c r="C3421" s="26">
        <f>VLOOKUP(A3421,'Indice Puntaje CF'!$A$4:$R$347,D3421,0)</f>
        <v>0</v>
      </c>
      <c r="D3421">
        <v>11</v>
      </c>
    </row>
    <row r="3422" spans="1:4" x14ac:dyDescent="0.25">
      <c r="A3422" s="8" t="s">
        <v>294</v>
      </c>
      <c r="B3422" t="s">
        <v>440</v>
      </c>
      <c r="C3422" s="26">
        <f>VLOOKUP(A3422,'Indice Puntaje CF'!$A$4:$R$347,D3422,0)</f>
        <v>0</v>
      </c>
      <c r="D3422">
        <v>11</v>
      </c>
    </row>
    <row r="3423" spans="1:4" x14ac:dyDescent="0.25">
      <c r="A3423" s="8" t="s">
        <v>146</v>
      </c>
      <c r="B3423" t="s">
        <v>440</v>
      </c>
      <c r="C3423" s="26">
        <f>VLOOKUP(A3423,'Indice Puntaje CF'!$A$4:$R$347,D3423,0)</f>
        <v>0</v>
      </c>
      <c r="D3423">
        <v>11</v>
      </c>
    </row>
    <row r="3424" spans="1:4" x14ac:dyDescent="0.25">
      <c r="A3424" s="8" t="s">
        <v>407</v>
      </c>
      <c r="B3424" t="s">
        <v>440</v>
      </c>
      <c r="C3424" s="26">
        <f>VLOOKUP(A3424,'Indice Puntaje CF'!$A$4:$R$347,D3424,0)</f>
        <v>0.13438249181639478</v>
      </c>
      <c r="D3424">
        <v>11</v>
      </c>
    </row>
    <row r="3425" spans="1:4" x14ac:dyDescent="0.25">
      <c r="A3425" s="8" t="s">
        <v>348</v>
      </c>
      <c r="B3425" t="s">
        <v>440</v>
      </c>
      <c r="C3425" s="26">
        <f>VLOOKUP(A3425,'Indice Puntaje CF'!$A$4:$R$347,D3425,0)</f>
        <v>0</v>
      </c>
      <c r="D3425">
        <v>11</v>
      </c>
    </row>
    <row r="3426" spans="1:4" x14ac:dyDescent="0.25">
      <c r="A3426" s="8" t="s">
        <v>125</v>
      </c>
      <c r="B3426" t="s">
        <v>440</v>
      </c>
      <c r="C3426" s="26">
        <f>VLOOKUP(A3426,'Indice Puntaje CF'!$A$4:$R$347,D3426,0)</f>
        <v>0</v>
      </c>
      <c r="D3426">
        <v>11</v>
      </c>
    </row>
    <row r="3427" spans="1:4" x14ac:dyDescent="0.25">
      <c r="A3427" s="8" t="s">
        <v>374</v>
      </c>
      <c r="B3427" t="s">
        <v>440</v>
      </c>
      <c r="C3427" s="26">
        <f>VLOOKUP(A3427,'Indice Puntaje CF'!$A$4:$R$347,D3427,0)</f>
        <v>0.13438249181639478</v>
      </c>
      <c r="D3427">
        <v>11</v>
      </c>
    </row>
    <row r="3428" spans="1:4" x14ac:dyDescent="0.25">
      <c r="A3428" s="8" t="s">
        <v>133</v>
      </c>
      <c r="B3428" t="s">
        <v>440</v>
      </c>
      <c r="C3428" s="26">
        <f>VLOOKUP(A3428,'Indice Puntaje CF'!$A$4:$R$347,D3428,0)</f>
        <v>0.44189356361517901</v>
      </c>
      <c r="D3428">
        <v>11</v>
      </c>
    </row>
    <row r="3429" spans="1:4" x14ac:dyDescent="0.25">
      <c r="A3429" s="8" t="s">
        <v>205</v>
      </c>
      <c r="B3429" t="s">
        <v>440</v>
      </c>
      <c r="C3429" s="26">
        <f>VLOOKUP(A3429,'Indice Puntaje CF'!$A$4:$R$347,D3429,0)</f>
        <v>0.13247891083676938</v>
      </c>
      <c r="D3429">
        <v>11</v>
      </c>
    </row>
    <row r="3430" spans="1:4" x14ac:dyDescent="0.25">
      <c r="A3430" s="8" t="s">
        <v>101</v>
      </c>
      <c r="B3430" t="s">
        <v>440</v>
      </c>
      <c r="C3430" s="26">
        <f>VLOOKUP(A3430,'Indice Puntaje CF'!$A$4:$R$347,D3430,0)</f>
        <v>0.22501770823591477</v>
      </c>
      <c r="D3430">
        <v>11</v>
      </c>
    </row>
    <row r="3431" spans="1:4" x14ac:dyDescent="0.25">
      <c r="A3431" s="8" t="s">
        <v>370</v>
      </c>
      <c r="B3431" t="s">
        <v>440</v>
      </c>
      <c r="C3431" s="26">
        <f>VLOOKUP(A3431,'Indice Puntaje CF'!$A$4:$R$347,D3431,0)</f>
        <v>0.13438249181639478</v>
      </c>
      <c r="D3431">
        <v>11</v>
      </c>
    </row>
    <row r="3432" spans="1:4" x14ac:dyDescent="0.25">
      <c r="A3432" s="8" t="s">
        <v>109</v>
      </c>
      <c r="B3432" t="s">
        <v>440</v>
      </c>
      <c r="C3432" s="26">
        <f>VLOOKUP(A3432,'Indice Puntaje CF'!$A$4:$R$347,D3432,0)</f>
        <v>0.13438249181639478</v>
      </c>
      <c r="D3432">
        <v>11</v>
      </c>
    </row>
    <row r="3433" spans="1:4" x14ac:dyDescent="0.25">
      <c r="A3433" s="8" t="s">
        <v>270</v>
      </c>
      <c r="B3433" t="s">
        <v>440</v>
      </c>
      <c r="C3433" s="26">
        <f>VLOOKUP(A3433,'Indice Puntaje CF'!$A$4:$R$347,D3433,0)</f>
        <v>9.0635216419520007E-2</v>
      </c>
      <c r="D3433">
        <v>11</v>
      </c>
    </row>
    <row r="3434" spans="1:4" x14ac:dyDescent="0.25">
      <c r="A3434" s="8" t="s">
        <v>154</v>
      </c>
      <c r="B3434" t="s">
        <v>440</v>
      </c>
      <c r="C3434" s="26">
        <f>VLOOKUP(A3434,'Indice Puntaje CF'!$A$4:$R$347,D3434,0)</f>
        <v>0.27541824527812897</v>
      </c>
      <c r="D3434">
        <v>11</v>
      </c>
    </row>
    <row r="3435" spans="1:4" x14ac:dyDescent="0.25">
      <c r="A3435" s="8" t="s">
        <v>105</v>
      </c>
      <c r="B3435" t="s">
        <v>440</v>
      </c>
      <c r="C3435" s="26">
        <f>VLOOKUP(A3435,'Indice Puntaje CF'!$A$4:$R$347,D3435,0)</f>
        <v>0.1003860843161142</v>
      </c>
      <c r="D3435">
        <v>11</v>
      </c>
    </row>
    <row r="3436" spans="1:4" x14ac:dyDescent="0.25">
      <c r="A3436" s="8" t="s">
        <v>155</v>
      </c>
      <c r="B3436" t="s">
        <v>440</v>
      </c>
      <c r="C3436" s="26">
        <f>VLOOKUP(A3436,'Indice Puntaje CF'!$A$4:$R$347,D3436,0)</f>
        <v>0.27541824527812897</v>
      </c>
      <c r="D3436">
        <v>11</v>
      </c>
    </row>
    <row r="3437" spans="1:4" x14ac:dyDescent="0.25">
      <c r="A3437" s="8" t="s">
        <v>87</v>
      </c>
      <c r="B3437" t="s">
        <v>440</v>
      </c>
      <c r="C3437" s="26">
        <f>VLOOKUP(A3437,'Indice Puntaje CF'!$A$4:$R$347,D3437,0)</f>
        <v>0.325403792552029</v>
      </c>
      <c r="D3437">
        <v>11</v>
      </c>
    </row>
    <row r="3438" spans="1:4" x14ac:dyDescent="0.25">
      <c r="A3438" s="8" t="s">
        <v>271</v>
      </c>
      <c r="B3438" t="s">
        <v>440</v>
      </c>
      <c r="C3438" s="26">
        <f>VLOOKUP(A3438,'Indice Puntaje CF'!$A$4:$R$347,D3438,0)</f>
        <v>0</v>
      </c>
      <c r="D3438">
        <v>11</v>
      </c>
    </row>
    <row r="3439" spans="1:4" x14ac:dyDescent="0.25">
      <c r="A3439" s="8" t="s">
        <v>312</v>
      </c>
      <c r="B3439" t="s">
        <v>440</v>
      </c>
      <c r="C3439" s="26">
        <f>VLOOKUP(A3439,'Indice Puntaje CF'!$A$4:$R$347,D3439,0)</f>
        <v>0.13247891083676938</v>
      </c>
      <c r="D3439">
        <v>11</v>
      </c>
    </row>
    <row r="3440" spans="1:4" x14ac:dyDescent="0.25">
      <c r="A3440" s="8" t="s">
        <v>313</v>
      </c>
      <c r="B3440" t="s">
        <v>440</v>
      </c>
      <c r="C3440" s="26">
        <f>VLOOKUP(A3440,'Indice Puntaje CF'!$A$4:$R$347,D3440,0)</f>
        <v>0</v>
      </c>
      <c r="D3440">
        <v>11</v>
      </c>
    </row>
    <row r="3441" spans="1:4" x14ac:dyDescent="0.25">
      <c r="A3441" s="8" t="s">
        <v>110</v>
      </c>
      <c r="B3441" t="s">
        <v>440</v>
      </c>
      <c r="C3441" s="26">
        <f>VLOOKUP(A3441,'Indice Puntaje CF'!$A$4:$R$347,D3441,0)</f>
        <v>0.4098007370945238</v>
      </c>
      <c r="D3441">
        <v>11</v>
      </c>
    </row>
    <row r="3442" spans="1:4" x14ac:dyDescent="0.25">
      <c r="A3442" s="8" t="s">
        <v>436</v>
      </c>
      <c r="B3442" t="s">
        <v>441</v>
      </c>
      <c r="C3442" s="26">
        <f>VLOOKUP(A3442,'Indice Puntaje CF'!$A$4:$R$347,D3442,0)</f>
        <v>0</v>
      </c>
      <c r="D3442">
        <v>12</v>
      </c>
    </row>
    <row r="3443" spans="1:4" x14ac:dyDescent="0.25">
      <c r="A3443" s="8" t="s">
        <v>111</v>
      </c>
      <c r="B3443" t="s">
        <v>441</v>
      </c>
      <c r="C3443" s="26">
        <f>VLOOKUP(A3443,'Indice Puntaje CF'!$A$4:$R$347,D3443,0)</f>
        <v>0.61370721561044428</v>
      </c>
      <c r="D3443">
        <v>12</v>
      </c>
    </row>
    <row r="3444" spans="1:4" x14ac:dyDescent="0.25">
      <c r="A3444" s="8" t="s">
        <v>295</v>
      </c>
      <c r="B3444" t="s">
        <v>441</v>
      </c>
      <c r="C3444" s="26">
        <f>VLOOKUP(A3444,'Indice Puntaje CF'!$A$4:$R$347,D3444,0)</f>
        <v>0</v>
      </c>
      <c r="D3444">
        <v>12</v>
      </c>
    </row>
    <row r="3445" spans="1:4" x14ac:dyDescent="0.25">
      <c r="A3445" s="8" t="s">
        <v>392</v>
      </c>
      <c r="B3445" t="s">
        <v>441</v>
      </c>
      <c r="C3445" s="26">
        <f>VLOOKUP(A3445,'Indice Puntaje CF'!$A$4:$R$347,D3445,0)</f>
        <v>0</v>
      </c>
      <c r="D3445">
        <v>12</v>
      </c>
    </row>
    <row r="3446" spans="1:4" x14ac:dyDescent="0.25">
      <c r="A3446" s="8" t="s">
        <v>282</v>
      </c>
      <c r="B3446" t="s">
        <v>441</v>
      </c>
      <c r="C3446" s="26">
        <f>VLOOKUP(A3446,'Indice Puntaje CF'!$A$4:$R$347,D3446,0)</f>
        <v>0</v>
      </c>
      <c r="D3446">
        <v>12</v>
      </c>
    </row>
    <row r="3447" spans="1:4" x14ac:dyDescent="0.25">
      <c r="A3447" s="8" t="s">
        <v>421</v>
      </c>
      <c r="B3447" t="s">
        <v>441</v>
      </c>
      <c r="C3447" s="26">
        <f>VLOOKUP(A3447,'Indice Puntaje CF'!$A$4:$R$347,D3447,0)</f>
        <v>0</v>
      </c>
      <c r="D3447">
        <v>12</v>
      </c>
    </row>
    <row r="3448" spans="1:4" x14ac:dyDescent="0.25">
      <c r="A3448" s="8" t="s">
        <v>147</v>
      </c>
      <c r="B3448" t="s">
        <v>441</v>
      </c>
      <c r="C3448" s="26">
        <f>VLOOKUP(A3448,'Indice Puntaje CF'!$A$4:$R$347,D3448,0)</f>
        <v>0</v>
      </c>
      <c r="D3448">
        <v>12</v>
      </c>
    </row>
    <row r="3449" spans="1:4" x14ac:dyDescent="0.25">
      <c r="A3449" s="8" t="s">
        <v>375</v>
      </c>
      <c r="B3449" t="s">
        <v>441</v>
      </c>
      <c r="C3449" s="26">
        <f>VLOOKUP(A3449,'Indice Puntaje CF'!$A$4:$R$347,D3449,0)</f>
        <v>0.29910479052920863</v>
      </c>
      <c r="D3449">
        <v>12</v>
      </c>
    </row>
    <row r="3450" spans="1:4" x14ac:dyDescent="0.25">
      <c r="A3450" s="8" t="s">
        <v>176</v>
      </c>
      <c r="B3450" t="s">
        <v>441</v>
      </c>
      <c r="C3450" s="26">
        <f>VLOOKUP(A3450,'Indice Puntaje CF'!$A$4:$R$347,D3450,0)</f>
        <v>0.61370721561044428</v>
      </c>
      <c r="D3450">
        <v>12</v>
      </c>
    </row>
    <row r="3451" spans="1:4" x14ac:dyDescent="0.25">
      <c r="A3451" s="8" t="s">
        <v>88</v>
      </c>
      <c r="B3451" t="s">
        <v>441</v>
      </c>
      <c r="C3451" s="26">
        <f>VLOOKUP(A3451,'Indice Puntaje CF'!$A$4:$R$347,D3451,0)</f>
        <v>0.61370721561044428</v>
      </c>
      <c r="D3451">
        <v>12</v>
      </c>
    </row>
    <row r="3452" spans="1:4" x14ac:dyDescent="0.25">
      <c r="A3452" s="8" t="s">
        <v>196</v>
      </c>
      <c r="B3452" t="s">
        <v>441</v>
      </c>
      <c r="C3452" s="26">
        <f>VLOOKUP(A3452,'Indice Puntaje CF'!$A$4:$R$347,D3452,0)</f>
        <v>0</v>
      </c>
      <c r="D3452">
        <v>12</v>
      </c>
    </row>
    <row r="3453" spans="1:4" x14ac:dyDescent="0.25">
      <c r="A3453" s="8" t="s">
        <v>231</v>
      </c>
      <c r="B3453" t="s">
        <v>441</v>
      </c>
      <c r="C3453" s="26">
        <f>VLOOKUP(A3453,'Indice Puntaje CF'!$A$4:$R$347,D3453,0)</f>
        <v>0.75933177340468394</v>
      </c>
      <c r="D3453">
        <v>12</v>
      </c>
    </row>
    <row r="3454" spans="1:4" x14ac:dyDescent="0.25">
      <c r="A3454" s="8" t="s">
        <v>218</v>
      </c>
      <c r="B3454" t="s">
        <v>441</v>
      </c>
      <c r="C3454" s="26">
        <f>VLOOKUP(A3454,'Indice Puntaje CF'!$A$4:$R$347,D3454,0)</f>
        <v>0.75933177340468394</v>
      </c>
      <c r="D3454">
        <v>12</v>
      </c>
    </row>
    <row r="3455" spans="1:4" x14ac:dyDescent="0.25">
      <c r="A3455" s="8" t="s">
        <v>112</v>
      </c>
      <c r="B3455" t="s">
        <v>441</v>
      </c>
      <c r="C3455" s="26">
        <f>VLOOKUP(A3455,'Indice Puntaje CF'!$A$4:$R$347,D3455,0)</f>
        <v>0.61370721561044428</v>
      </c>
      <c r="D3455">
        <v>12</v>
      </c>
    </row>
    <row r="3456" spans="1:4" x14ac:dyDescent="0.25">
      <c r="A3456" s="8" t="s">
        <v>283</v>
      </c>
      <c r="B3456" t="s">
        <v>441</v>
      </c>
      <c r="C3456" s="26">
        <f>VLOOKUP(A3456,'Indice Puntaje CF'!$A$4:$R$347,D3456,0)</f>
        <v>0</v>
      </c>
      <c r="D3456">
        <v>12</v>
      </c>
    </row>
    <row r="3457" spans="1:4" x14ac:dyDescent="0.25">
      <c r="A3457" s="8" t="s">
        <v>314</v>
      </c>
      <c r="B3457" t="s">
        <v>441</v>
      </c>
      <c r="C3457" s="26">
        <f>VLOOKUP(A3457,'Indice Puntaje CF'!$A$4:$R$347,D3457,0)</f>
        <v>0</v>
      </c>
      <c r="D3457">
        <v>12</v>
      </c>
    </row>
    <row r="3458" spans="1:4" x14ac:dyDescent="0.25">
      <c r="A3458" s="8" t="s">
        <v>113</v>
      </c>
      <c r="B3458" t="s">
        <v>441</v>
      </c>
      <c r="C3458" s="26">
        <f>VLOOKUP(A3458,'Indice Puntaje CF'!$A$4:$R$347,D3458,0)</f>
        <v>0</v>
      </c>
      <c r="D3458">
        <v>12</v>
      </c>
    </row>
    <row r="3459" spans="1:4" x14ac:dyDescent="0.25">
      <c r="A3459" s="8" t="s">
        <v>219</v>
      </c>
      <c r="B3459" t="s">
        <v>441</v>
      </c>
      <c r="C3459" s="26">
        <f>VLOOKUP(A3459,'Indice Puntaje CF'!$A$4:$R$347,D3459,0)</f>
        <v>0</v>
      </c>
      <c r="D3459">
        <v>12</v>
      </c>
    </row>
    <row r="3460" spans="1:4" x14ac:dyDescent="0.25">
      <c r="A3460" s="8" t="s">
        <v>259</v>
      </c>
      <c r="B3460" t="s">
        <v>441</v>
      </c>
      <c r="C3460" s="26">
        <f>VLOOKUP(A3460,'Indice Puntaje CF'!$A$4:$R$347,D3460,0)</f>
        <v>0</v>
      </c>
      <c r="D3460">
        <v>12</v>
      </c>
    </row>
    <row r="3461" spans="1:4" x14ac:dyDescent="0.25">
      <c r="A3461" s="8" t="s">
        <v>412</v>
      </c>
      <c r="B3461" t="s">
        <v>441</v>
      </c>
      <c r="C3461" s="26">
        <f>VLOOKUP(A3461,'Indice Puntaje CF'!$A$4:$R$347,D3461,0)</f>
        <v>0</v>
      </c>
      <c r="D3461">
        <v>12</v>
      </c>
    </row>
    <row r="3462" spans="1:4" x14ac:dyDescent="0.25">
      <c r="A3462" s="8" t="s">
        <v>245</v>
      </c>
      <c r="B3462" t="s">
        <v>441</v>
      </c>
      <c r="C3462" s="26">
        <f>VLOOKUP(A3462,'Indice Puntaje CF'!$A$4:$R$347,D3462,0)</f>
        <v>0</v>
      </c>
      <c r="D3462">
        <v>12</v>
      </c>
    </row>
    <row r="3463" spans="1:4" x14ac:dyDescent="0.25">
      <c r="A3463" s="8" t="s">
        <v>376</v>
      </c>
      <c r="B3463" t="s">
        <v>441</v>
      </c>
      <c r="C3463" s="26">
        <f>VLOOKUP(A3463,'Indice Puntaje CF'!$A$4:$R$347,D3463,0)</f>
        <v>0</v>
      </c>
      <c r="D3463">
        <v>12</v>
      </c>
    </row>
    <row r="3464" spans="1:4" x14ac:dyDescent="0.25">
      <c r="A3464" s="8" t="s">
        <v>197</v>
      </c>
      <c r="B3464" t="s">
        <v>441</v>
      </c>
      <c r="C3464" s="26">
        <f>VLOOKUP(A3464,'Indice Puntaje CF'!$A$4:$R$347,D3464,0)</f>
        <v>0</v>
      </c>
      <c r="D3464">
        <v>12</v>
      </c>
    </row>
    <row r="3465" spans="1:4" x14ac:dyDescent="0.25">
      <c r="A3465" s="8" t="s">
        <v>419</v>
      </c>
      <c r="B3465" t="s">
        <v>441</v>
      </c>
      <c r="C3465" s="26">
        <f>VLOOKUP(A3465,'Indice Puntaje CF'!$A$4:$R$347,D3465,0)</f>
        <v>0</v>
      </c>
      <c r="D3465">
        <v>12</v>
      </c>
    </row>
    <row r="3466" spans="1:4" x14ac:dyDescent="0.25">
      <c r="A3466" s="8" t="s">
        <v>220</v>
      </c>
      <c r="B3466" t="s">
        <v>441</v>
      </c>
      <c r="C3466" s="26">
        <f>VLOOKUP(A3466,'Indice Puntaje CF'!$A$4:$R$347,D3466,0)</f>
        <v>0</v>
      </c>
      <c r="D3466">
        <v>12</v>
      </c>
    </row>
    <row r="3467" spans="1:4" x14ac:dyDescent="0.25">
      <c r="A3467" s="8" t="s">
        <v>260</v>
      </c>
      <c r="B3467" t="s">
        <v>441</v>
      </c>
      <c r="C3467" s="26">
        <f>VLOOKUP(A3467,'Indice Puntaje CF'!$A$4:$R$347,D3467,0)</f>
        <v>0.75933177340468394</v>
      </c>
      <c r="D3467">
        <v>12</v>
      </c>
    </row>
    <row r="3468" spans="1:4" x14ac:dyDescent="0.25">
      <c r="A3468" s="8" t="s">
        <v>403</v>
      </c>
      <c r="B3468" t="s">
        <v>441</v>
      </c>
      <c r="C3468" s="26">
        <f>VLOOKUP(A3468,'Indice Puntaje CF'!$A$4:$R$347,D3468,0)</f>
        <v>0</v>
      </c>
      <c r="D3468">
        <v>12</v>
      </c>
    </row>
    <row r="3469" spans="1:4" x14ac:dyDescent="0.25">
      <c r="A3469" s="8" t="s">
        <v>408</v>
      </c>
      <c r="B3469" t="s">
        <v>441</v>
      </c>
      <c r="C3469" s="26">
        <f>VLOOKUP(A3469,'Indice Puntaje CF'!$A$4:$R$347,D3469,0)</f>
        <v>0</v>
      </c>
      <c r="D3469">
        <v>12</v>
      </c>
    </row>
    <row r="3470" spans="1:4" x14ac:dyDescent="0.25">
      <c r="A3470" s="8" t="s">
        <v>198</v>
      </c>
      <c r="B3470" t="s">
        <v>441</v>
      </c>
      <c r="C3470" s="26">
        <f>VLOOKUP(A3470,'Indice Puntaje CF'!$A$4:$R$347,D3470,0)</f>
        <v>0</v>
      </c>
      <c r="D3470">
        <v>12</v>
      </c>
    </row>
    <row r="3471" spans="1:4" x14ac:dyDescent="0.25">
      <c r="A3471" s="8" t="s">
        <v>261</v>
      </c>
      <c r="B3471" t="s">
        <v>441</v>
      </c>
      <c r="C3471" s="26">
        <f>VLOOKUP(A3471,'Indice Puntaje CF'!$A$4:$R$347,D3471,0)</f>
        <v>0</v>
      </c>
      <c r="D3471">
        <v>12</v>
      </c>
    </row>
    <row r="3472" spans="1:4" x14ac:dyDescent="0.25">
      <c r="A3472" s="8" t="s">
        <v>177</v>
      </c>
      <c r="B3472" t="s">
        <v>441</v>
      </c>
      <c r="C3472" s="26">
        <f>VLOOKUP(A3472,'Indice Puntaje CF'!$A$4:$R$347,D3472,0)</f>
        <v>0.61370721561044428</v>
      </c>
      <c r="D3472">
        <v>12</v>
      </c>
    </row>
    <row r="3473" spans="1:4" x14ac:dyDescent="0.25">
      <c r="A3473" s="8" t="s">
        <v>89</v>
      </c>
      <c r="B3473" t="s">
        <v>441</v>
      </c>
      <c r="C3473" s="26">
        <f>VLOOKUP(A3473,'Indice Puntaje CF'!$A$4:$R$347,D3473,0)</f>
        <v>0</v>
      </c>
      <c r="D3473">
        <v>12</v>
      </c>
    </row>
    <row r="3474" spans="1:4" x14ac:dyDescent="0.25">
      <c r="A3474" s="8" t="s">
        <v>339</v>
      </c>
      <c r="B3474" t="s">
        <v>441</v>
      </c>
      <c r="C3474" s="26">
        <f>VLOOKUP(A3474,'Indice Puntaje CF'!$A$4:$R$347,D3474,0)</f>
        <v>0</v>
      </c>
      <c r="D3474">
        <v>12</v>
      </c>
    </row>
    <row r="3475" spans="1:4" x14ac:dyDescent="0.25">
      <c r="A3475" s="8" t="s">
        <v>272</v>
      </c>
      <c r="B3475" t="s">
        <v>441</v>
      </c>
      <c r="C3475" s="26">
        <f>VLOOKUP(A3475,'Indice Puntaje CF'!$A$4:$R$347,D3475,0)</f>
        <v>0</v>
      </c>
      <c r="D3475">
        <v>12</v>
      </c>
    </row>
    <row r="3476" spans="1:4" x14ac:dyDescent="0.25">
      <c r="A3476" s="8" t="s">
        <v>385</v>
      </c>
      <c r="B3476" t="s">
        <v>441</v>
      </c>
      <c r="C3476" s="26">
        <f>VLOOKUP(A3476,'Indice Puntaje CF'!$A$4:$R$347,D3476,0)</f>
        <v>0.61370721561044428</v>
      </c>
      <c r="D3476">
        <v>12</v>
      </c>
    </row>
    <row r="3477" spans="1:4" x14ac:dyDescent="0.25">
      <c r="A3477" s="8" t="s">
        <v>167</v>
      </c>
      <c r="B3477" t="s">
        <v>441</v>
      </c>
      <c r="C3477" s="26">
        <f>VLOOKUP(A3477,'Indice Puntaje CF'!$A$4:$R$347,D3477,0)</f>
        <v>0.61370721561044428</v>
      </c>
      <c r="D3477">
        <v>12</v>
      </c>
    </row>
    <row r="3478" spans="1:4" x14ac:dyDescent="0.25">
      <c r="A3478" s="8" t="s">
        <v>273</v>
      </c>
      <c r="B3478" t="s">
        <v>441</v>
      </c>
      <c r="C3478" s="26">
        <f>VLOOKUP(A3478,'Indice Puntaje CF'!$A$4:$R$347,D3478,0)</f>
        <v>0</v>
      </c>
      <c r="D3478">
        <v>12</v>
      </c>
    </row>
    <row r="3479" spans="1:4" x14ac:dyDescent="0.25">
      <c r="A3479" s="8" t="s">
        <v>393</v>
      </c>
      <c r="B3479" t="s">
        <v>441</v>
      </c>
      <c r="C3479" s="26">
        <f>VLOOKUP(A3479,'Indice Puntaje CF'!$A$4:$R$347,D3479,0)</f>
        <v>0</v>
      </c>
      <c r="D3479">
        <v>12</v>
      </c>
    </row>
    <row r="3480" spans="1:4" x14ac:dyDescent="0.25">
      <c r="A3480" s="8" t="s">
        <v>325</v>
      </c>
      <c r="B3480" t="s">
        <v>441</v>
      </c>
      <c r="C3480" s="26">
        <f>VLOOKUP(A3480,'Indice Puntaje CF'!$A$4:$R$347,D3480,0)</f>
        <v>0</v>
      </c>
      <c r="D3480">
        <v>12</v>
      </c>
    </row>
    <row r="3481" spans="1:4" x14ac:dyDescent="0.25">
      <c r="A3481" s="8" t="s">
        <v>326</v>
      </c>
      <c r="B3481" t="s">
        <v>441</v>
      </c>
      <c r="C3481" s="26">
        <f>VLOOKUP(A3481,'Indice Puntaje CF'!$A$4:$R$347,D3481,0)</f>
        <v>0</v>
      </c>
      <c r="D3481">
        <v>12</v>
      </c>
    </row>
    <row r="3482" spans="1:4" x14ac:dyDescent="0.25">
      <c r="A3482" s="8" t="s">
        <v>246</v>
      </c>
      <c r="B3482" t="s">
        <v>441</v>
      </c>
      <c r="C3482" s="26">
        <f>VLOOKUP(A3482,'Indice Puntaje CF'!$A$4:$R$347,D3482,0)</f>
        <v>0</v>
      </c>
      <c r="D3482">
        <v>12</v>
      </c>
    </row>
    <row r="3483" spans="1:4" x14ac:dyDescent="0.25">
      <c r="A3483" s="8" t="s">
        <v>118</v>
      </c>
      <c r="B3483" t="s">
        <v>441</v>
      </c>
      <c r="C3483" s="26">
        <f>VLOOKUP(A3483,'Indice Puntaje CF'!$A$4:$R$347,D3483,0)</f>
        <v>0.61370721561044428</v>
      </c>
      <c r="D3483">
        <v>12</v>
      </c>
    </row>
    <row r="3484" spans="1:4" x14ac:dyDescent="0.25">
      <c r="A3484" s="8" t="s">
        <v>386</v>
      </c>
      <c r="B3484" t="s">
        <v>441</v>
      </c>
      <c r="C3484" s="26">
        <f>VLOOKUP(A3484,'Indice Puntaje CF'!$A$4:$R$347,D3484,0)</f>
        <v>0</v>
      </c>
      <c r="D3484">
        <v>12</v>
      </c>
    </row>
    <row r="3485" spans="1:4" x14ac:dyDescent="0.25">
      <c r="A3485" s="8" t="s">
        <v>178</v>
      </c>
      <c r="B3485" t="s">
        <v>441</v>
      </c>
      <c r="C3485" s="26">
        <f>VLOOKUP(A3485,'Indice Puntaje CF'!$A$4:$R$347,D3485,0)</f>
        <v>0</v>
      </c>
      <c r="D3485">
        <v>12</v>
      </c>
    </row>
    <row r="3486" spans="1:4" x14ac:dyDescent="0.25">
      <c r="A3486" s="8" t="s">
        <v>415</v>
      </c>
      <c r="B3486" t="s">
        <v>441</v>
      </c>
      <c r="C3486" s="26">
        <f>VLOOKUP(A3486,'Indice Puntaje CF'!$A$4:$R$347,D3486,0)</f>
        <v>0</v>
      </c>
      <c r="D3486">
        <v>12</v>
      </c>
    </row>
    <row r="3487" spans="1:4" x14ac:dyDescent="0.25">
      <c r="A3487" s="8" t="s">
        <v>232</v>
      </c>
      <c r="B3487" t="s">
        <v>441</v>
      </c>
      <c r="C3487" s="26">
        <f>VLOOKUP(A3487,'Indice Puntaje CF'!$A$4:$R$347,D3487,0)</f>
        <v>0</v>
      </c>
      <c r="D3487">
        <v>12</v>
      </c>
    </row>
    <row r="3488" spans="1:4" x14ac:dyDescent="0.25">
      <c r="A3488" s="8" t="s">
        <v>206</v>
      </c>
      <c r="B3488" t="s">
        <v>441</v>
      </c>
      <c r="C3488" s="26">
        <f>VLOOKUP(A3488,'Indice Puntaje CF'!$A$4:$R$347,D3488,0)</f>
        <v>0</v>
      </c>
      <c r="D3488">
        <v>12</v>
      </c>
    </row>
    <row r="3489" spans="1:4" x14ac:dyDescent="0.25">
      <c r="A3489" s="8" t="s">
        <v>296</v>
      </c>
      <c r="B3489" t="s">
        <v>441</v>
      </c>
      <c r="C3489" s="26">
        <f>VLOOKUP(A3489,'Indice Puntaje CF'!$A$4:$R$347,D3489,0)</f>
        <v>0</v>
      </c>
      <c r="D3489">
        <v>12</v>
      </c>
    </row>
    <row r="3490" spans="1:4" x14ac:dyDescent="0.25">
      <c r="A3490" s="8" t="s">
        <v>297</v>
      </c>
      <c r="B3490" t="s">
        <v>441</v>
      </c>
      <c r="C3490" s="26">
        <f>VLOOKUP(A3490,'Indice Puntaje CF'!$A$4:$R$347,D3490,0)</f>
        <v>0</v>
      </c>
      <c r="D3490">
        <v>12</v>
      </c>
    </row>
    <row r="3491" spans="1:4" x14ac:dyDescent="0.25">
      <c r="A3491" s="8" t="s">
        <v>362</v>
      </c>
      <c r="B3491" t="s">
        <v>441</v>
      </c>
      <c r="C3491" s="26">
        <f>VLOOKUP(A3491,'Indice Puntaje CF'!$A$4:$R$347,D3491,0)</f>
        <v>0</v>
      </c>
      <c r="D3491">
        <v>12</v>
      </c>
    </row>
    <row r="3492" spans="1:4" x14ac:dyDescent="0.25">
      <c r="A3492" s="8" t="s">
        <v>298</v>
      </c>
      <c r="B3492" t="s">
        <v>441</v>
      </c>
      <c r="C3492" s="26">
        <f>VLOOKUP(A3492,'Indice Puntaje CF'!$A$4:$R$347,D3492,0)</f>
        <v>0</v>
      </c>
      <c r="D3492">
        <v>12</v>
      </c>
    </row>
    <row r="3493" spans="1:4" x14ac:dyDescent="0.25">
      <c r="A3493" s="8" t="s">
        <v>299</v>
      </c>
      <c r="B3493" t="s">
        <v>441</v>
      </c>
      <c r="C3493" s="26">
        <f>VLOOKUP(A3493,'Indice Puntaje CF'!$A$4:$R$347,D3493,0)</f>
        <v>0</v>
      </c>
      <c r="D3493">
        <v>12</v>
      </c>
    </row>
    <row r="3494" spans="1:4" x14ac:dyDescent="0.25">
      <c r="A3494" s="8" t="s">
        <v>247</v>
      </c>
      <c r="B3494" t="s">
        <v>441</v>
      </c>
      <c r="C3494" s="26">
        <f>VLOOKUP(A3494,'Indice Puntaje CF'!$A$4:$R$347,D3494,0)</f>
        <v>0</v>
      </c>
      <c r="D3494">
        <v>12</v>
      </c>
    </row>
    <row r="3495" spans="1:4" x14ac:dyDescent="0.25">
      <c r="A3495" s="8" t="s">
        <v>416</v>
      </c>
      <c r="B3495" t="s">
        <v>441</v>
      </c>
      <c r="C3495" s="26">
        <f>VLOOKUP(A3495,'Indice Puntaje CF'!$A$4:$R$347,D3495,0)</f>
        <v>0</v>
      </c>
      <c r="D3495">
        <v>12</v>
      </c>
    </row>
    <row r="3496" spans="1:4" x14ac:dyDescent="0.25">
      <c r="A3496" s="8" t="s">
        <v>405</v>
      </c>
      <c r="B3496" t="s">
        <v>441</v>
      </c>
      <c r="C3496" s="26">
        <f>VLOOKUP(A3496,'Indice Puntaje CF'!$A$4:$R$347,D3496,0)</f>
        <v>0</v>
      </c>
      <c r="D3496">
        <v>12</v>
      </c>
    </row>
    <row r="3497" spans="1:4" x14ac:dyDescent="0.25">
      <c r="A3497" s="8" t="s">
        <v>156</v>
      </c>
      <c r="B3497" t="s">
        <v>441</v>
      </c>
      <c r="C3497" s="26">
        <f>VLOOKUP(A3497,'Indice Puntaje CF'!$A$4:$R$347,D3497,0)</f>
        <v>0</v>
      </c>
      <c r="D3497">
        <v>12</v>
      </c>
    </row>
    <row r="3498" spans="1:4" x14ac:dyDescent="0.25">
      <c r="A3498" s="8" t="s">
        <v>233</v>
      </c>
      <c r="B3498" t="s">
        <v>441</v>
      </c>
      <c r="C3498" s="26">
        <f>VLOOKUP(A3498,'Indice Puntaje CF'!$A$4:$R$347,D3498,0)</f>
        <v>0</v>
      </c>
      <c r="D3498">
        <v>12</v>
      </c>
    </row>
    <row r="3499" spans="1:4" x14ac:dyDescent="0.25">
      <c r="A3499" s="8" t="s">
        <v>371</v>
      </c>
      <c r="B3499" t="s">
        <v>441</v>
      </c>
      <c r="C3499" s="26">
        <f>VLOOKUP(A3499,'Indice Puntaje CF'!$A$4:$R$347,D3499,0)</f>
        <v>0</v>
      </c>
      <c r="D3499">
        <v>12</v>
      </c>
    </row>
    <row r="3500" spans="1:4" x14ac:dyDescent="0.25">
      <c r="A3500" s="8" t="s">
        <v>148</v>
      </c>
      <c r="B3500" t="s">
        <v>441</v>
      </c>
      <c r="C3500" s="26">
        <f>VLOOKUP(A3500,'Indice Puntaje CF'!$A$4:$R$347,D3500,0)</f>
        <v>0</v>
      </c>
      <c r="D3500">
        <v>12</v>
      </c>
    </row>
    <row r="3501" spans="1:4" x14ac:dyDescent="0.25">
      <c r="A3501" s="8" t="s">
        <v>168</v>
      </c>
      <c r="B3501" t="s">
        <v>441</v>
      </c>
      <c r="C3501" s="26">
        <f>VLOOKUP(A3501,'Indice Puntaje CF'!$A$4:$R$347,D3501,0)</f>
        <v>0.61370721561044428</v>
      </c>
      <c r="D3501">
        <v>12</v>
      </c>
    </row>
    <row r="3502" spans="1:4" x14ac:dyDescent="0.25">
      <c r="A3502" s="8" t="s">
        <v>315</v>
      </c>
      <c r="B3502" t="s">
        <v>441</v>
      </c>
      <c r="C3502" s="26">
        <f>VLOOKUP(A3502,'Indice Puntaje CF'!$A$4:$R$347,D3502,0)</f>
        <v>0</v>
      </c>
      <c r="D3502">
        <v>12</v>
      </c>
    </row>
    <row r="3503" spans="1:4" x14ac:dyDescent="0.25">
      <c r="A3503" s="8" t="s">
        <v>397</v>
      </c>
      <c r="B3503" t="s">
        <v>441</v>
      </c>
      <c r="C3503" s="26">
        <f>VLOOKUP(A3503,'Indice Puntaje CF'!$A$4:$R$347,D3503,0)</f>
        <v>0</v>
      </c>
      <c r="D3503">
        <v>12</v>
      </c>
    </row>
    <row r="3504" spans="1:4" x14ac:dyDescent="0.25">
      <c r="A3504" s="8" t="s">
        <v>212</v>
      </c>
      <c r="B3504" t="s">
        <v>441</v>
      </c>
      <c r="C3504" s="26">
        <f>VLOOKUP(A3504,'Indice Puntaje CF'!$A$4:$R$347,D3504,0)</f>
        <v>0.61370721561044428</v>
      </c>
      <c r="D3504">
        <v>12</v>
      </c>
    </row>
    <row r="3505" spans="1:4" x14ac:dyDescent="0.25">
      <c r="A3505" s="8" t="s">
        <v>262</v>
      </c>
      <c r="B3505" t="s">
        <v>441</v>
      </c>
      <c r="C3505" s="26">
        <f>VLOOKUP(A3505,'Indice Puntaje CF'!$A$4:$R$347,D3505,0)</f>
        <v>0</v>
      </c>
      <c r="D3505">
        <v>12</v>
      </c>
    </row>
    <row r="3506" spans="1:4" x14ac:dyDescent="0.25">
      <c r="A3506" s="8" t="s">
        <v>157</v>
      </c>
      <c r="B3506" t="s">
        <v>441</v>
      </c>
      <c r="C3506" s="26">
        <f>VLOOKUP(A3506,'Indice Puntaje CF'!$A$4:$R$347,D3506,0)</f>
        <v>0.61370721561044428</v>
      </c>
      <c r="D3506">
        <v>12</v>
      </c>
    </row>
    <row r="3507" spans="1:4" x14ac:dyDescent="0.25">
      <c r="A3507" s="8" t="s">
        <v>398</v>
      </c>
      <c r="B3507" t="s">
        <v>441</v>
      </c>
      <c r="C3507" s="26">
        <f>VLOOKUP(A3507,'Indice Puntaje CF'!$A$4:$R$347,D3507,0)</f>
        <v>0</v>
      </c>
      <c r="D3507">
        <v>12</v>
      </c>
    </row>
    <row r="3508" spans="1:4" x14ac:dyDescent="0.25">
      <c r="A3508" s="8" t="s">
        <v>363</v>
      </c>
      <c r="B3508" t="s">
        <v>441</v>
      </c>
      <c r="C3508" s="26">
        <f>VLOOKUP(A3508,'Indice Puntaje CF'!$A$4:$R$347,D3508,0)</f>
        <v>0</v>
      </c>
      <c r="D3508">
        <v>12</v>
      </c>
    </row>
    <row r="3509" spans="1:4" x14ac:dyDescent="0.25">
      <c r="A3509" s="8" t="s">
        <v>364</v>
      </c>
      <c r="B3509" t="s">
        <v>441</v>
      </c>
      <c r="C3509" s="26">
        <f>VLOOKUP(A3509,'Indice Puntaje CF'!$A$4:$R$347,D3509,0)</f>
        <v>0</v>
      </c>
      <c r="D3509">
        <v>12</v>
      </c>
    </row>
    <row r="3510" spans="1:4" x14ac:dyDescent="0.25">
      <c r="A3510" s="8" t="s">
        <v>248</v>
      </c>
      <c r="B3510" t="s">
        <v>441</v>
      </c>
      <c r="C3510" s="26">
        <f>VLOOKUP(A3510,'Indice Puntaje CF'!$A$4:$R$347,D3510,0)</f>
        <v>0.61370721561044428</v>
      </c>
      <c r="D3510">
        <v>12</v>
      </c>
    </row>
    <row r="3511" spans="1:4" x14ac:dyDescent="0.25">
      <c r="A3511" s="8" t="s">
        <v>234</v>
      </c>
      <c r="B3511" t="s">
        <v>441</v>
      </c>
      <c r="C3511" s="26">
        <f>VLOOKUP(A3511,'Indice Puntaje CF'!$A$4:$R$347,D3511,0)</f>
        <v>0</v>
      </c>
      <c r="D3511">
        <v>12</v>
      </c>
    </row>
    <row r="3512" spans="1:4" x14ac:dyDescent="0.25">
      <c r="A3512" s="8" t="s">
        <v>387</v>
      </c>
      <c r="B3512" t="s">
        <v>441</v>
      </c>
      <c r="C3512" s="26">
        <f>VLOOKUP(A3512,'Indice Puntaje CF'!$A$4:$R$347,D3512,0)</f>
        <v>0</v>
      </c>
      <c r="D3512">
        <v>12</v>
      </c>
    </row>
    <row r="3513" spans="1:4" x14ac:dyDescent="0.25">
      <c r="A3513" s="8" t="s">
        <v>119</v>
      </c>
      <c r="B3513" t="s">
        <v>441</v>
      </c>
      <c r="C3513" s="26">
        <f>VLOOKUP(A3513,'Indice Puntaje CF'!$A$4:$R$347,D3513,0)</f>
        <v>0.31460242508123565</v>
      </c>
      <c r="D3513">
        <v>12</v>
      </c>
    </row>
    <row r="3514" spans="1:4" x14ac:dyDescent="0.25">
      <c r="A3514" s="8" t="s">
        <v>169</v>
      </c>
      <c r="B3514" t="s">
        <v>441</v>
      </c>
      <c r="C3514" s="26">
        <f>VLOOKUP(A3514,'Indice Puntaje CF'!$A$4:$R$347,D3514,0)</f>
        <v>0.61370721561044428</v>
      </c>
      <c r="D3514">
        <v>12</v>
      </c>
    </row>
    <row r="3515" spans="1:4" x14ac:dyDescent="0.25">
      <c r="A3515" s="8" t="s">
        <v>134</v>
      </c>
      <c r="B3515" t="s">
        <v>441</v>
      </c>
      <c r="C3515" s="26">
        <f>VLOOKUP(A3515,'Indice Puntaje CF'!$A$4:$R$347,D3515,0)</f>
        <v>0.61370721561044428</v>
      </c>
      <c r="D3515">
        <v>12</v>
      </c>
    </row>
    <row r="3516" spans="1:4" x14ac:dyDescent="0.25">
      <c r="A3516" s="8" t="s">
        <v>235</v>
      </c>
      <c r="B3516" t="s">
        <v>441</v>
      </c>
      <c r="C3516" s="26">
        <f>VLOOKUP(A3516,'Indice Puntaje CF'!$A$4:$R$347,D3516,0)</f>
        <v>0</v>
      </c>
      <c r="D3516">
        <v>12</v>
      </c>
    </row>
    <row r="3517" spans="1:4" x14ac:dyDescent="0.25">
      <c r="A3517" s="8" t="s">
        <v>349</v>
      </c>
      <c r="B3517" t="s">
        <v>441</v>
      </c>
      <c r="C3517" s="26">
        <f>VLOOKUP(A3517,'Indice Puntaje CF'!$A$4:$R$347,D3517,0)</f>
        <v>0</v>
      </c>
      <c r="D3517">
        <v>12</v>
      </c>
    </row>
    <row r="3518" spans="1:4" x14ac:dyDescent="0.25">
      <c r="A3518" s="8" t="s">
        <v>102</v>
      </c>
      <c r="B3518" t="s">
        <v>441</v>
      </c>
      <c r="C3518" s="26">
        <f>VLOOKUP(A3518,'Indice Puntaje CF'!$A$4:$R$347,D3518,0)</f>
        <v>0.61370721561044428</v>
      </c>
      <c r="D3518">
        <v>12</v>
      </c>
    </row>
    <row r="3519" spans="1:4" x14ac:dyDescent="0.25">
      <c r="A3519" s="8" t="s">
        <v>236</v>
      </c>
      <c r="B3519" t="s">
        <v>441</v>
      </c>
      <c r="C3519" s="26">
        <f>VLOOKUP(A3519,'Indice Puntaje CF'!$A$4:$R$347,D3519,0)</f>
        <v>0</v>
      </c>
      <c r="D3519">
        <v>12</v>
      </c>
    </row>
    <row r="3520" spans="1:4" x14ac:dyDescent="0.25">
      <c r="A3520" s="8" t="s">
        <v>356</v>
      </c>
      <c r="B3520" t="s">
        <v>441</v>
      </c>
      <c r="C3520" s="26">
        <f>VLOOKUP(A3520,'Indice Puntaje CF'!$A$4:$R$347,D3520,0)</f>
        <v>0</v>
      </c>
      <c r="D3520">
        <v>12</v>
      </c>
    </row>
    <row r="3521" spans="1:4" x14ac:dyDescent="0.25">
      <c r="A3521" s="8" t="s">
        <v>179</v>
      </c>
      <c r="B3521" t="s">
        <v>441</v>
      </c>
      <c r="C3521" s="26">
        <f>VLOOKUP(A3521,'Indice Puntaje CF'!$A$4:$R$347,D3521,0)</f>
        <v>0.61370721561044428</v>
      </c>
      <c r="D3521">
        <v>12</v>
      </c>
    </row>
    <row r="3522" spans="1:4" x14ac:dyDescent="0.25">
      <c r="A3522" s="8" t="s">
        <v>316</v>
      </c>
      <c r="B3522" t="s">
        <v>441</v>
      </c>
      <c r="C3522" s="26">
        <f>VLOOKUP(A3522,'Indice Puntaje CF'!$A$4:$R$347,D3522,0)</f>
        <v>0</v>
      </c>
      <c r="D3522">
        <v>12</v>
      </c>
    </row>
    <row r="3523" spans="1:4" x14ac:dyDescent="0.25">
      <c r="A3523" s="8" t="s">
        <v>284</v>
      </c>
      <c r="B3523" t="s">
        <v>441</v>
      </c>
      <c r="C3523" s="26">
        <f>VLOOKUP(A3523,'Indice Puntaje CF'!$A$4:$R$347,D3523,0)</f>
        <v>0</v>
      </c>
      <c r="D3523">
        <v>12</v>
      </c>
    </row>
    <row r="3524" spans="1:4" x14ac:dyDescent="0.25">
      <c r="A3524" s="8" t="s">
        <v>300</v>
      </c>
      <c r="B3524" t="s">
        <v>441</v>
      </c>
      <c r="C3524" s="26">
        <f>VLOOKUP(A3524,'Indice Puntaje CF'!$A$4:$R$347,D3524,0)</f>
        <v>0</v>
      </c>
      <c r="D3524">
        <v>12</v>
      </c>
    </row>
    <row r="3525" spans="1:4" x14ac:dyDescent="0.25">
      <c r="A3525" s="8" t="s">
        <v>170</v>
      </c>
      <c r="B3525" t="s">
        <v>441</v>
      </c>
      <c r="C3525" s="26">
        <f>VLOOKUP(A3525,'Indice Puntaje CF'!$A$4:$R$347,D3525,0)</f>
        <v>0.61370721561044428</v>
      </c>
      <c r="D3525">
        <v>12</v>
      </c>
    </row>
    <row r="3526" spans="1:4" x14ac:dyDescent="0.25">
      <c r="A3526" s="8" t="s">
        <v>346</v>
      </c>
      <c r="B3526" t="s">
        <v>441</v>
      </c>
      <c r="C3526" s="26">
        <f>VLOOKUP(A3526,'Indice Puntaje CF'!$A$4:$R$347,D3526,0)</f>
        <v>0.61370721561044428</v>
      </c>
      <c r="D3526">
        <v>12</v>
      </c>
    </row>
    <row r="3527" spans="1:4" x14ac:dyDescent="0.25">
      <c r="A3527" s="8" t="s">
        <v>237</v>
      </c>
      <c r="B3527" t="s">
        <v>441</v>
      </c>
      <c r="C3527" s="26">
        <f>VLOOKUP(A3527,'Indice Puntaje CF'!$A$4:$R$347,D3527,0)</f>
        <v>0</v>
      </c>
      <c r="D3527">
        <v>12</v>
      </c>
    </row>
    <row r="3528" spans="1:4" x14ac:dyDescent="0.25">
      <c r="A3528" s="8" t="s">
        <v>90</v>
      </c>
      <c r="B3528" t="s">
        <v>441</v>
      </c>
      <c r="C3528" s="26">
        <f>VLOOKUP(A3528,'Indice Puntaje CF'!$A$4:$R$347,D3528,0)</f>
        <v>0.61370721561044428</v>
      </c>
      <c r="D3528">
        <v>12</v>
      </c>
    </row>
    <row r="3529" spans="1:4" x14ac:dyDescent="0.25">
      <c r="A3529" s="8" t="s">
        <v>185</v>
      </c>
      <c r="B3529" t="s">
        <v>441</v>
      </c>
      <c r="C3529" s="26">
        <f>VLOOKUP(A3529,'Indice Puntaje CF'!$A$4:$R$347,D3529,0)</f>
        <v>0</v>
      </c>
      <c r="D3529">
        <v>12</v>
      </c>
    </row>
    <row r="3530" spans="1:4" x14ac:dyDescent="0.25">
      <c r="A3530" s="8" t="s">
        <v>357</v>
      </c>
      <c r="B3530" t="s">
        <v>441</v>
      </c>
      <c r="C3530" s="26">
        <f>VLOOKUP(A3530,'Indice Puntaje CF'!$A$4:$R$347,D3530,0)</f>
        <v>0.61370721561044428</v>
      </c>
      <c r="D3530">
        <v>12</v>
      </c>
    </row>
    <row r="3531" spans="1:4" x14ac:dyDescent="0.25">
      <c r="A3531" s="8" t="s">
        <v>186</v>
      </c>
      <c r="B3531" t="s">
        <v>441</v>
      </c>
      <c r="C3531" s="26">
        <f>VLOOKUP(A3531,'Indice Puntaje CF'!$A$4:$R$347,D3531,0)</f>
        <v>0.61370721561044428</v>
      </c>
      <c r="D3531">
        <v>12</v>
      </c>
    </row>
    <row r="3532" spans="1:4" x14ac:dyDescent="0.25">
      <c r="A3532" s="8" t="s">
        <v>171</v>
      </c>
      <c r="B3532" t="s">
        <v>441</v>
      </c>
      <c r="C3532" s="26">
        <f>VLOOKUP(A3532,'Indice Puntaje CF'!$A$4:$R$347,D3532,0)</f>
        <v>0</v>
      </c>
      <c r="D3532">
        <v>12</v>
      </c>
    </row>
    <row r="3533" spans="1:4" x14ac:dyDescent="0.25">
      <c r="A3533" s="8" t="s">
        <v>213</v>
      </c>
      <c r="B3533" t="s">
        <v>441</v>
      </c>
      <c r="C3533" s="26">
        <f>VLOOKUP(A3533,'Indice Puntaje CF'!$A$4:$R$347,D3533,0)</f>
        <v>0.61370721561044428</v>
      </c>
      <c r="D3533">
        <v>12</v>
      </c>
    </row>
    <row r="3534" spans="1:4" x14ac:dyDescent="0.25">
      <c r="A3534" s="8" t="s">
        <v>180</v>
      </c>
      <c r="B3534" t="s">
        <v>441</v>
      </c>
      <c r="C3534" s="26">
        <f>VLOOKUP(A3534,'Indice Puntaje CF'!$A$4:$R$347,D3534,0)</f>
        <v>0.61370721561044428</v>
      </c>
      <c r="D3534">
        <v>12</v>
      </c>
    </row>
    <row r="3535" spans="1:4" x14ac:dyDescent="0.25">
      <c r="A3535" s="8" t="s">
        <v>399</v>
      </c>
      <c r="B3535" t="s">
        <v>441</v>
      </c>
      <c r="C3535" s="26">
        <f>VLOOKUP(A3535,'Indice Puntaje CF'!$A$4:$R$347,D3535,0)</f>
        <v>0</v>
      </c>
      <c r="D3535">
        <v>12</v>
      </c>
    </row>
    <row r="3536" spans="1:4" x14ac:dyDescent="0.25">
      <c r="A3536" s="8" t="s">
        <v>199</v>
      </c>
      <c r="B3536" t="s">
        <v>441</v>
      </c>
      <c r="C3536" s="26">
        <f>VLOOKUP(A3536,'Indice Puntaje CF'!$A$4:$R$347,D3536,0)</f>
        <v>0.61370721561044428</v>
      </c>
      <c r="D3536">
        <v>12</v>
      </c>
    </row>
    <row r="3537" spans="1:4" x14ac:dyDescent="0.25">
      <c r="A3537" s="8" t="s">
        <v>200</v>
      </c>
      <c r="B3537" t="s">
        <v>441</v>
      </c>
      <c r="C3537" s="26">
        <f>VLOOKUP(A3537,'Indice Puntaje CF'!$A$4:$R$347,D3537,0)</f>
        <v>0</v>
      </c>
      <c r="D3537">
        <v>12</v>
      </c>
    </row>
    <row r="3538" spans="1:4" x14ac:dyDescent="0.25">
      <c r="A3538" s="8" t="s">
        <v>91</v>
      </c>
      <c r="B3538" t="s">
        <v>441</v>
      </c>
      <c r="C3538" s="26">
        <f>VLOOKUP(A3538,'Indice Puntaje CF'!$A$4:$R$347,D3538,0)</f>
        <v>0</v>
      </c>
      <c r="D3538">
        <v>12</v>
      </c>
    </row>
    <row r="3539" spans="1:4" x14ac:dyDescent="0.25">
      <c r="A3539" s="8" t="s">
        <v>201</v>
      </c>
      <c r="B3539" t="s">
        <v>441</v>
      </c>
      <c r="C3539" s="26">
        <f>VLOOKUP(A3539,'Indice Puntaje CF'!$A$4:$R$347,D3539,0)</f>
        <v>0</v>
      </c>
      <c r="D3539">
        <v>12</v>
      </c>
    </row>
    <row r="3540" spans="1:4" x14ac:dyDescent="0.25">
      <c r="A3540" s="8" t="s">
        <v>221</v>
      </c>
      <c r="B3540" t="s">
        <v>441</v>
      </c>
      <c r="C3540" s="26">
        <f>VLOOKUP(A3540,'Indice Puntaje CF'!$A$4:$R$347,D3540,0)</f>
        <v>0</v>
      </c>
      <c r="D3540">
        <v>12</v>
      </c>
    </row>
    <row r="3541" spans="1:4" x14ac:dyDescent="0.25">
      <c r="A3541" s="8" t="s">
        <v>400</v>
      </c>
      <c r="B3541" t="s">
        <v>441</v>
      </c>
      <c r="C3541" s="26">
        <f>VLOOKUP(A3541,'Indice Puntaje CF'!$A$4:$R$347,D3541,0)</f>
        <v>0.14562455779423966</v>
      </c>
      <c r="D3541">
        <v>12</v>
      </c>
    </row>
    <row r="3542" spans="1:4" x14ac:dyDescent="0.25">
      <c r="A3542" s="8" t="s">
        <v>103</v>
      </c>
      <c r="B3542" t="s">
        <v>441</v>
      </c>
      <c r="C3542" s="26">
        <f>VLOOKUP(A3542,'Indice Puntaje CF'!$A$4:$R$347,D3542,0)</f>
        <v>0</v>
      </c>
      <c r="D3542">
        <v>12</v>
      </c>
    </row>
    <row r="3543" spans="1:4" x14ac:dyDescent="0.25">
      <c r="A3543" s="8" t="s">
        <v>285</v>
      </c>
      <c r="B3543" t="s">
        <v>441</v>
      </c>
      <c r="C3543" s="26">
        <f>VLOOKUP(A3543,'Indice Puntaje CF'!$A$4:$R$347,D3543,0)</f>
        <v>0.61370721561044428</v>
      </c>
      <c r="D3543">
        <v>12</v>
      </c>
    </row>
    <row r="3544" spans="1:4" x14ac:dyDescent="0.25">
      <c r="A3544" s="8" t="s">
        <v>181</v>
      </c>
      <c r="B3544" t="s">
        <v>441</v>
      </c>
      <c r="C3544" s="26">
        <f>VLOOKUP(A3544,'Indice Puntaje CF'!$A$4:$R$347,D3544,0)</f>
        <v>0</v>
      </c>
      <c r="D3544">
        <v>12</v>
      </c>
    </row>
    <row r="3545" spans="1:4" x14ac:dyDescent="0.25">
      <c r="A3545" s="8" t="s">
        <v>158</v>
      </c>
      <c r="B3545" t="s">
        <v>441</v>
      </c>
      <c r="C3545" s="26">
        <f>VLOOKUP(A3545,'Indice Puntaje CF'!$A$4:$R$347,D3545,0)</f>
        <v>0</v>
      </c>
      <c r="D3545">
        <v>12</v>
      </c>
    </row>
    <row r="3546" spans="1:4" x14ac:dyDescent="0.25">
      <c r="A3546" s="8" t="s">
        <v>274</v>
      </c>
      <c r="B3546" t="s">
        <v>441</v>
      </c>
      <c r="C3546" s="26">
        <f>VLOOKUP(A3546,'Indice Puntaje CF'!$A$4:$R$347,D3546,0)</f>
        <v>0</v>
      </c>
      <c r="D3546">
        <v>12</v>
      </c>
    </row>
    <row r="3547" spans="1:4" x14ac:dyDescent="0.25">
      <c r="A3547" s="8" t="s">
        <v>327</v>
      </c>
      <c r="B3547" t="s">
        <v>441</v>
      </c>
      <c r="C3547" s="26">
        <f>VLOOKUP(A3547,'Indice Puntaje CF'!$A$4:$R$347,D3547,0)</f>
        <v>0</v>
      </c>
      <c r="D3547">
        <v>12</v>
      </c>
    </row>
    <row r="3548" spans="1:4" x14ac:dyDescent="0.25">
      <c r="A3548" s="8" t="s">
        <v>159</v>
      </c>
      <c r="B3548" t="s">
        <v>441</v>
      </c>
      <c r="C3548" s="26">
        <f>VLOOKUP(A3548,'Indice Puntaje CF'!$A$4:$R$347,D3548,0)</f>
        <v>0</v>
      </c>
      <c r="D3548">
        <v>12</v>
      </c>
    </row>
    <row r="3549" spans="1:4" x14ac:dyDescent="0.25">
      <c r="A3549" s="8" t="s">
        <v>142</v>
      </c>
      <c r="B3549" t="s">
        <v>441</v>
      </c>
      <c r="C3549" s="26">
        <f>VLOOKUP(A3549,'Indice Puntaje CF'!$A$4:$R$347,D3549,0)</f>
        <v>0</v>
      </c>
      <c r="D3549">
        <v>12</v>
      </c>
    </row>
    <row r="3550" spans="1:4" x14ac:dyDescent="0.25">
      <c r="A3550" s="8" t="s">
        <v>409</v>
      </c>
      <c r="B3550" t="s">
        <v>441</v>
      </c>
      <c r="C3550" s="26">
        <f>VLOOKUP(A3550,'Indice Puntaje CF'!$A$4:$R$347,D3550,0)</f>
        <v>0</v>
      </c>
      <c r="D3550">
        <v>12</v>
      </c>
    </row>
    <row r="3551" spans="1:4" x14ac:dyDescent="0.25">
      <c r="A3551" s="8" t="s">
        <v>358</v>
      </c>
      <c r="B3551" t="s">
        <v>441</v>
      </c>
      <c r="C3551" s="26">
        <f>VLOOKUP(A3551,'Indice Puntaje CF'!$A$4:$R$347,D3551,0)</f>
        <v>0</v>
      </c>
      <c r="D3551">
        <v>12</v>
      </c>
    </row>
    <row r="3552" spans="1:4" x14ac:dyDescent="0.25">
      <c r="A3552" s="8" t="s">
        <v>106</v>
      </c>
      <c r="B3552" t="s">
        <v>441</v>
      </c>
      <c r="C3552" s="26">
        <f>VLOOKUP(A3552,'Indice Puntaje CF'!$A$4:$R$347,D3552,0)</f>
        <v>0.29910479052920863</v>
      </c>
      <c r="D3552">
        <v>12</v>
      </c>
    </row>
    <row r="3553" spans="1:4" x14ac:dyDescent="0.25">
      <c r="A3553" s="8" t="s">
        <v>388</v>
      </c>
      <c r="B3553" t="s">
        <v>441</v>
      </c>
      <c r="C3553" s="26">
        <f>VLOOKUP(A3553,'Indice Puntaje CF'!$A$4:$R$347,D3553,0)</f>
        <v>0.61370721561044428</v>
      </c>
      <c r="D3553">
        <v>12</v>
      </c>
    </row>
    <row r="3554" spans="1:4" x14ac:dyDescent="0.25">
      <c r="A3554" s="8" t="s">
        <v>160</v>
      </c>
      <c r="B3554" t="s">
        <v>441</v>
      </c>
      <c r="C3554" s="26">
        <f>VLOOKUP(A3554,'Indice Puntaje CF'!$A$4:$R$347,D3554,0)</f>
        <v>0</v>
      </c>
      <c r="D3554">
        <v>12</v>
      </c>
    </row>
    <row r="3555" spans="1:4" x14ac:dyDescent="0.25">
      <c r="A3555" s="8" t="s">
        <v>120</v>
      </c>
      <c r="B3555" t="s">
        <v>441</v>
      </c>
      <c r="C3555" s="26">
        <f>VLOOKUP(A3555,'Indice Puntaje CF'!$A$4:$R$347,D3555,0)</f>
        <v>0.61370721561044428</v>
      </c>
      <c r="D3555">
        <v>12</v>
      </c>
    </row>
    <row r="3556" spans="1:4" x14ac:dyDescent="0.25">
      <c r="A3556" s="8" t="s">
        <v>263</v>
      </c>
      <c r="B3556" t="s">
        <v>441</v>
      </c>
      <c r="C3556" s="26">
        <f>VLOOKUP(A3556,'Indice Puntaje CF'!$A$4:$R$347,D3556,0)</f>
        <v>0.61370721561044428</v>
      </c>
      <c r="D3556">
        <v>12</v>
      </c>
    </row>
    <row r="3557" spans="1:4" x14ac:dyDescent="0.25">
      <c r="A3557" s="8" t="s">
        <v>96</v>
      </c>
      <c r="B3557" t="s">
        <v>441</v>
      </c>
      <c r="C3557" s="26">
        <f>VLOOKUP(A3557,'Indice Puntaje CF'!$A$4:$R$347,D3557,0)</f>
        <v>0</v>
      </c>
      <c r="D3557">
        <v>12</v>
      </c>
    </row>
    <row r="3558" spans="1:4" x14ac:dyDescent="0.25">
      <c r="A3558" s="8" t="s">
        <v>98</v>
      </c>
      <c r="B3558" t="s">
        <v>441</v>
      </c>
      <c r="C3558" s="26">
        <f>VLOOKUP(A3558,'Indice Puntaje CF'!$A$4:$R$347,D3558,0)</f>
        <v>0.61370721561044428</v>
      </c>
      <c r="D3558">
        <v>12</v>
      </c>
    </row>
    <row r="3559" spans="1:4" x14ac:dyDescent="0.25">
      <c r="A3559" s="8" t="s">
        <v>264</v>
      </c>
      <c r="B3559" t="s">
        <v>441</v>
      </c>
      <c r="C3559" s="26">
        <f>VLOOKUP(A3559,'Indice Puntaje CF'!$A$4:$R$347,D3559,0)</f>
        <v>0.61370721561044428</v>
      </c>
      <c r="D3559">
        <v>12</v>
      </c>
    </row>
    <row r="3560" spans="1:4" x14ac:dyDescent="0.25">
      <c r="A3560" s="8" t="s">
        <v>126</v>
      </c>
      <c r="B3560" t="s">
        <v>441</v>
      </c>
      <c r="C3560" s="26">
        <f>VLOOKUP(A3560,'Indice Puntaje CF'!$A$4:$R$347,D3560,0)</f>
        <v>0</v>
      </c>
      <c r="D3560">
        <v>12</v>
      </c>
    </row>
    <row r="3561" spans="1:4" x14ac:dyDescent="0.25">
      <c r="A3561" s="8" t="s">
        <v>222</v>
      </c>
      <c r="B3561" t="s">
        <v>441</v>
      </c>
      <c r="C3561" s="26">
        <f>VLOOKUP(A3561,'Indice Puntaje CF'!$A$4:$R$347,D3561,0)</f>
        <v>0</v>
      </c>
      <c r="D3561">
        <v>12</v>
      </c>
    </row>
    <row r="3562" spans="1:4" x14ac:dyDescent="0.25">
      <c r="A3562" s="8" t="s">
        <v>389</v>
      </c>
      <c r="B3562" t="s">
        <v>441</v>
      </c>
      <c r="C3562" s="26">
        <f>VLOOKUP(A3562,'Indice Puntaje CF'!$A$4:$R$347,D3562,0)</f>
        <v>0</v>
      </c>
      <c r="D3562">
        <v>12</v>
      </c>
    </row>
    <row r="3563" spans="1:4" x14ac:dyDescent="0.25">
      <c r="A3563" s="8" t="s">
        <v>127</v>
      </c>
      <c r="B3563" t="s">
        <v>441</v>
      </c>
      <c r="C3563" s="26">
        <f>VLOOKUP(A3563,'Indice Puntaje CF'!$A$4:$R$347,D3563,0)</f>
        <v>0</v>
      </c>
      <c r="D3563">
        <v>12</v>
      </c>
    </row>
    <row r="3564" spans="1:4" x14ac:dyDescent="0.25">
      <c r="A3564" s="8" t="s">
        <v>187</v>
      </c>
      <c r="B3564" t="s">
        <v>441</v>
      </c>
      <c r="C3564" s="26">
        <f>VLOOKUP(A3564,'Indice Puntaje CF'!$A$4:$R$347,D3564,0)</f>
        <v>0</v>
      </c>
      <c r="D3564">
        <v>12</v>
      </c>
    </row>
    <row r="3565" spans="1:4" x14ac:dyDescent="0.25">
      <c r="A3565" s="8" t="s">
        <v>114</v>
      </c>
      <c r="B3565" t="s">
        <v>441</v>
      </c>
      <c r="C3565" s="26">
        <f>VLOOKUP(A3565,'Indice Puntaje CF'!$A$4:$R$347,D3565,0)</f>
        <v>0</v>
      </c>
      <c r="D3565">
        <v>12</v>
      </c>
    </row>
    <row r="3566" spans="1:4" x14ac:dyDescent="0.25">
      <c r="A3566" s="8" t="s">
        <v>238</v>
      </c>
      <c r="B3566" t="s">
        <v>441</v>
      </c>
      <c r="C3566" s="26">
        <f>VLOOKUP(A3566,'Indice Puntaje CF'!$A$4:$R$347,D3566,0)</f>
        <v>0.61370721561044428</v>
      </c>
      <c r="D3566">
        <v>12</v>
      </c>
    </row>
    <row r="3567" spans="1:4" x14ac:dyDescent="0.25">
      <c r="A3567" s="8" t="s">
        <v>135</v>
      </c>
      <c r="B3567" t="s">
        <v>441</v>
      </c>
      <c r="C3567" s="26">
        <f>VLOOKUP(A3567,'Indice Puntaje CF'!$A$4:$R$347,D3567,0)</f>
        <v>0.61370721561044428</v>
      </c>
      <c r="D3567">
        <v>12</v>
      </c>
    </row>
    <row r="3568" spans="1:4" x14ac:dyDescent="0.25">
      <c r="A3568" s="8" t="s">
        <v>301</v>
      </c>
      <c r="B3568" t="s">
        <v>441</v>
      </c>
      <c r="C3568" s="26">
        <f>VLOOKUP(A3568,'Indice Puntaje CF'!$A$4:$R$347,D3568,0)</f>
        <v>0</v>
      </c>
      <c r="D3568">
        <v>12</v>
      </c>
    </row>
    <row r="3569" spans="1:4" x14ac:dyDescent="0.25">
      <c r="A3569" s="8" t="s">
        <v>286</v>
      </c>
      <c r="B3569" t="s">
        <v>441</v>
      </c>
      <c r="C3569" s="26">
        <f>VLOOKUP(A3569,'Indice Puntaje CF'!$A$4:$R$347,D3569,0)</f>
        <v>0</v>
      </c>
      <c r="D3569">
        <v>12</v>
      </c>
    </row>
    <row r="3570" spans="1:4" x14ac:dyDescent="0.25">
      <c r="A3570" s="8" t="s">
        <v>302</v>
      </c>
      <c r="B3570" t="s">
        <v>441</v>
      </c>
      <c r="C3570" s="26">
        <f>VLOOKUP(A3570,'Indice Puntaje CF'!$A$4:$R$347,D3570,0)</f>
        <v>0</v>
      </c>
      <c r="D3570">
        <v>12</v>
      </c>
    </row>
    <row r="3571" spans="1:4" x14ac:dyDescent="0.25">
      <c r="A3571" s="8" t="s">
        <v>239</v>
      </c>
      <c r="B3571" t="s">
        <v>441</v>
      </c>
      <c r="C3571" s="26">
        <f>VLOOKUP(A3571,'Indice Puntaje CF'!$A$4:$R$347,D3571,0)</f>
        <v>0</v>
      </c>
      <c r="D3571">
        <v>12</v>
      </c>
    </row>
    <row r="3572" spans="1:4" x14ac:dyDescent="0.25">
      <c r="A3572" s="8" t="s">
        <v>380</v>
      </c>
      <c r="B3572" t="s">
        <v>441</v>
      </c>
      <c r="C3572" s="26">
        <f>VLOOKUP(A3572,'Indice Puntaje CF'!$A$4:$R$347,D3572,0)</f>
        <v>0</v>
      </c>
      <c r="D3572">
        <v>12</v>
      </c>
    </row>
    <row r="3573" spans="1:4" x14ac:dyDescent="0.25">
      <c r="A3573" s="8" t="s">
        <v>365</v>
      </c>
      <c r="B3573" t="s">
        <v>441</v>
      </c>
      <c r="C3573" s="26">
        <f>VLOOKUP(A3573,'Indice Puntaje CF'!$A$4:$R$347,D3573,0)</f>
        <v>0</v>
      </c>
      <c r="D3573">
        <v>12</v>
      </c>
    </row>
    <row r="3574" spans="1:4" x14ac:dyDescent="0.25">
      <c r="A3574" s="8" t="s">
        <v>366</v>
      </c>
      <c r="B3574" t="s">
        <v>441</v>
      </c>
      <c r="C3574" s="26">
        <f>VLOOKUP(A3574,'Indice Puntaje CF'!$A$4:$R$347,D3574,0)</f>
        <v>0</v>
      </c>
      <c r="D3574">
        <v>12</v>
      </c>
    </row>
    <row r="3575" spans="1:4" x14ac:dyDescent="0.25">
      <c r="A3575" s="8" t="s">
        <v>80</v>
      </c>
      <c r="B3575" t="s">
        <v>441</v>
      </c>
      <c r="C3575" s="26">
        <f>VLOOKUP(A3575,'Indice Puntaje CF'!$A$4:$R$347,D3575,0)</f>
        <v>0.61370721561044428</v>
      </c>
      <c r="D3575">
        <v>12</v>
      </c>
    </row>
    <row r="3576" spans="1:4" x14ac:dyDescent="0.25">
      <c r="A3576" s="8" t="s">
        <v>149</v>
      </c>
      <c r="B3576" t="s">
        <v>441</v>
      </c>
      <c r="C3576" s="26">
        <f>VLOOKUP(A3576,'Indice Puntaje CF'!$A$4:$R$347,D3576,0)</f>
        <v>0</v>
      </c>
      <c r="D3576">
        <v>12</v>
      </c>
    </row>
    <row r="3577" spans="1:4" x14ac:dyDescent="0.25">
      <c r="A3577" s="8" t="s">
        <v>317</v>
      </c>
      <c r="B3577" t="s">
        <v>441</v>
      </c>
      <c r="C3577" s="26">
        <f>VLOOKUP(A3577,'Indice Puntaje CF'!$A$4:$R$347,D3577,0)</f>
        <v>0</v>
      </c>
      <c r="D3577">
        <v>12</v>
      </c>
    </row>
    <row r="3578" spans="1:4" x14ac:dyDescent="0.25">
      <c r="A3578" s="8" t="s">
        <v>161</v>
      </c>
      <c r="B3578" t="s">
        <v>441</v>
      </c>
      <c r="C3578" s="26">
        <f>VLOOKUP(A3578,'Indice Puntaje CF'!$A$4:$R$347,D3578,0)</f>
        <v>0.61370721561044428</v>
      </c>
      <c r="D3578">
        <v>12</v>
      </c>
    </row>
    <row r="3579" spans="1:4" x14ac:dyDescent="0.25">
      <c r="A3579" s="8" t="s">
        <v>115</v>
      </c>
      <c r="B3579" t="s">
        <v>441</v>
      </c>
      <c r="C3579" s="26">
        <f>VLOOKUP(A3579,'Indice Puntaje CF'!$A$4:$R$347,D3579,0)</f>
        <v>0</v>
      </c>
      <c r="D3579">
        <v>12</v>
      </c>
    </row>
    <row r="3580" spans="1:4" x14ac:dyDescent="0.25">
      <c r="A3580" s="8" t="s">
        <v>240</v>
      </c>
      <c r="B3580" t="s">
        <v>441</v>
      </c>
      <c r="C3580" s="26">
        <f>VLOOKUP(A3580,'Indice Puntaje CF'!$A$4:$R$347,D3580,0)</f>
        <v>0</v>
      </c>
      <c r="D3580">
        <v>12</v>
      </c>
    </row>
    <row r="3581" spans="1:4" x14ac:dyDescent="0.25">
      <c r="A3581" s="8" t="s">
        <v>162</v>
      </c>
      <c r="B3581" t="s">
        <v>441</v>
      </c>
      <c r="C3581" s="26">
        <f>VLOOKUP(A3581,'Indice Puntaje CF'!$A$4:$R$347,D3581,0)</f>
        <v>0</v>
      </c>
      <c r="D3581">
        <v>12</v>
      </c>
    </row>
    <row r="3582" spans="1:4" x14ac:dyDescent="0.25">
      <c r="A3582" s="8" t="s">
        <v>318</v>
      </c>
      <c r="B3582" t="s">
        <v>441</v>
      </c>
      <c r="C3582" s="26">
        <f>VLOOKUP(A3582,'Indice Puntaje CF'!$A$4:$R$347,D3582,0)</f>
        <v>0</v>
      </c>
      <c r="D3582">
        <v>12</v>
      </c>
    </row>
    <row r="3583" spans="1:4" x14ac:dyDescent="0.25">
      <c r="A3583" s="8" t="s">
        <v>287</v>
      </c>
      <c r="B3583" t="s">
        <v>441</v>
      </c>
      <c r="C3583" s="26">
        <f>VLOOKUP(A3583,'Indice Puntaje CF'!$A$4:$R$347,D3583,0)</f>
        <v>0</v>
      </c>
      <c r="D3583">
        <v>12</v>
      </c>
    </row>
    <row r="3584" spans="1:4" x14ac:dyDescent="0.25">
      <c r="A3584" s="8" t="s">
        <v>79</v>
      </c>
      <c r="B3584" t="s">
        <v>441</v>
      </c>
      <c r="C3584" s="26">
        <f>VLOOKUP(A3584,'Indice Puntaje CF'!$A$4:$R$347,D3584,0)</f>
        <v>0</v>
      </c>
      <c r="D3584">
        <v>12</v>
      </c>
    </row>
    <row r="3585" spans="1:4" x14ac:dyDescent="0.25">
      <c r="A3585" s="8" t="s">
        <v>202</v>
      </c>
      <c r="B3585" t="s">
        <v>441</v>
      </c>
      <c r="C3585" s="26">
        <f>VLOOKUP(A3585,'Indice Puntaje CF'!$A$4:$R$347,D3585,0)</f>
        <v>0.61370721561044428</v>
      </c>
      <c r="D3585">
        <v>12</v>
      </c>
    </row>
    <row r="3586" spans="1:4" x14ac:dyDescent="0.25">
      <c r="A3586" s="8" t="s">
        <v>207</v>
      </c>
      <c r="B3586" t="s">
        <v>441</v>
      </c>
      <c r="C3586" s="26">
        <f>VLOOKUP(A3586,'Indice Puntaje CF'!$A$4:$R$347,D3586,0)</f>
        <v>0</v>
      </c>
      <c r="D3586">
        <v>12</v>
      </c>
    </row>
    <row r="3587" spans="1:4" x14ac:dyDescent="0.25">
      <c r="A3587" s="8" t="s">
        <v>214</v>
      </c>
      <c r="B3587" t="s">
        <v>441</v>
      </c>
      <c r="C3587" s="26">
        <f>VLOOKUP(A3587,'Indice Puntaje CF'!$A$4:$R$347,D3587,0)</f>
        <v>0.61370721561044428</v>
      </c>
      <c r="D3587">
        <v>12</v>
      </c>
    </row>
    <row r="3588" spans="1:4" x14ac:dyDescent="0.25">
      <c r="A3588" s="8" t="s">
        <v>122</v>
      </c>
      <c r="B3588" t="s">
        <v>441</v>
      </c>
      <c r="C3588" s="26">
        <f>VLOOKUP(A3588,'Indice Puntaje CF'!$A$4:$R$347,D3588,0)</f>
        <v>0</v>
      </c>
      <c r="D3588">
        <v>12</v>
      </c>
    </row>
    <row r="3589" spans="1:4" x14ac:dyDescent="0.25">
      <c r="A3589" s="8" t="s">
        <v>410</v>
      </c>
      <c r="B3589" t="s">
        <v>441</v>
      </c>
      <c r="C3589" s="26">
        <f>VLOOKUP(A3589,'Indice Puntaje CF'!$A$4:$R$347,D3589,0)</f>
        <v>0</v>
      </c>
      <c r="D3589">
        <v>12</v>
      </c>
    </row>
    <row r="3590" spans="1:4" x14ac:dyDescent="0.25">
      <c r="A3590" s="8" t="s">
        <v>143</v>
      </c>
      <c r="B3590" t="s">
        <v>441</v>
      </c>
      <c r="C3590" s="26">
        <f>VLOOKUP(A3590,'Indice Puntaje CF'!$A$4:$R$347,D3590,0)</f>
        <v>0</v>
      </c>
      <c r="D3590">
        <v>12</v>
      </c>
    </row>
    <row r="3591" spans="1:4" x14ac:dyDescent="0.25">
      <c r="A3591" s="8" t="s">
        <v>249</v>
      </c>
      <c r="B3591" t="s">
        <v>441</v>
      </c>
      <c r="C3591" s="26">
        <f>VLOOKUP(A3591,'Indice Puntaje CF'!$A$4:$R$347,D3591,0)</f>
        <v>0.61370721561044428</v>
      </c>
      <c r="D3591">
        <v>12</v>
      </c>
    </row>
    <row r="3592" spans="1:4" x14ac:dyDescent="0.25">
      <c r="A3592" s="8" t="s">
        <v>128</v>
      </c>
      <c r="B3592" t="s">
        <v>441</v>
      </c>
      <c r="C3592" s="26">
        <f>VLOOKUP(A3592,'Indice Puntaje CF'!$A$4:$R$347,D3592,0)</f>
        <v>0</v>
      </c>
      <c r="D3592">
        <v>12</v>
      </c>
    </row>
    <row r="3593" spans="1:4" x14ac:dyDescent="0.25">
      <c r="A3593" s="8" t="s">
        <v>203</v>
      </c>
      <c r="B3593" t="s">
        <v>441</v>
      </c>
      <c r="C3593" s="26">
        <f>VLOOKUP(A3593,'Indice Puntaje CF'!$A$4:$R$347,D3593,0)</f>
        <v>0.61370721561044428</v>
      </c>
      <c r="D3593">
        <v>12</v>
      </c>
    </row>
    <row r="3594" spans="1:4" x14ac:dyDescent="0.25">
      <c r="A3594" s="8" t="s">
        <v>265</v>
      </c>
      <c r="B3594" t="s">
        <v>441</v>
      </c>
      <c r="C3594" s="26">
        <f>VLOOKUP(A3594,'Indice Puntaje CF'!$A$4:$R$347,D3594,0)</f>
        <v>0</v>
      </c>
      <c r="D3594">
        <v>12</v>
      </c>
    </row>
    <row r="3595" spans="1:4" x14ac:dyDescent="0.25">
      <c r="A3595" s="8" t="s">
        <v>150</v>
      </c>
      <c r="B3595" t="s">
        <v>441</v>
      </c>
      <c r="C3595" s="26">
        <f>VLOOKUP(A3595,'Indice Puntaje CF'!$A$4:$R$347,D3595,0)</f>
        <v>0.61370721561044428</v>
      </c>
      <c r="D3595">
        <v>12</v>
      </c>
    </row>
    <row r="3596" spans="1:4" x14ac:dyDescent="0.25">
      <c r="A3596" s="8" t="s">
        <v>136</v>
      </c>
      <c r="B3596" t="s">
        <v>441</v>
      </c>
      <c r="C3596" s="26">
        <f>VLOOKUP(A3596,'Indice Puntaje CF'!$A$4:$R$347,D3596,0)</f>
        <v>0</v>
      </c>
      <c r="D3596">
        <v>12</v>
      </c>
    </row>
    <row r="3597" spans="1:4" x14ac:dyDescent="0.25">
      <c r="A3597" s="8" t="s">
        <v>377</v>
      </c>
      <c r="B3597" t="s">
        <v>441</v>
      </c>
      <c r="C3597" s="26">
        <f>VLOOKUP(A3597,'Indice Puntaje CF'!$A$4:$R$347,D3597,0)</f>
        <v>0</v>
      </c>
      <c r="D3597">
        <v>12</v>
      </c>
    </row>
    <row r="3598" spans="1:4" x14ac:dyDescent="0.25">
      <c r="A3598" s="8" t="s">
        <v>319</v>
      </c>
      <c r="B3598" t="s">
        <v>441</v>
      </c>
      <c r="C3598" s="26">
        <f>VLOOKUP(A3598,'Indice Puntaje CF'!$A$4:$R$347,D3598,0)</f>
        <v>0</v>
      </c>
      <c r="D3598">
        <v>12</v>
      </c>
    </row>
    <row r="3599" spans="1:4" x14ac:dyDescent="0.25">
      <c r="A3599" s="8" t="s">
        <v>188</v>
      </c>
      <c r="B3599" t="s">
        <v>441</v>
      </c>
      <c r="C3599" s="26">
        <f>VLOOKUP(A3599,'Indice Puntaje CF'!$A$4:$R$347,D3599,0)</f>
        <v>0</v>
      </c>
      <c r="D3599">
        <v>12</v>
      </c>
    </row>
    <row r="3600" spans="1:4" x14ac:dyDescent="0.25">
      <c r="A3600" s="8" t="s">
        <v>97</v>
      </c>
      <c r="B3600" t="s">
        <v>441</v>
      </c>
      <c r="C3600" s="26">
        <f>VLOOKUP(A3600,'Indice Puntaje CF'!$A$4:$R$347,D3600,0)</f>
        <v>0.61370721561044428</v>
      </c>
      <c r="D3600">
        <v>12</v>
      </c>
    </row>
    <row r="3601" spans="1:4" x14ac:dyDescent="0.25">
      <c r="A3601" s="8" t="s">
        <v>189</v>
      </c>
      <c r="B3601" t="s">
        <v>441</v>
      </c>
      <c r="C3601" s="26">
        <f>VLOOKUP(A3601,'Indice Puntaje CF'!$A$4:$R$347,D3601,0)</f>
        <v>0</v>
      </c>
      <c r="D3601">
        <v>12</v>
      </c>
    </row>
    <row r="3602" spans="1:4" x14ac:dyDescent="0.25">
      <c r="A3602" s="8" t="s">
        <v>390</v>
      </c>
      <c r="B3602" t="s">
        <v>441</v>
      </c>
      <c r="C3602" s="26">
        <f>VLOOKUP(A3602,'Indice Puntaje CF'!$A$4:$R$347,D3602,0)</f>
        <v>0</v>
      </c>
      <c r="D3602">
        <v>12</v>
      </c>
    </row>
    <row r="3603" spans="1:4" x14ac:dyDescent="0.25">
      <c r="A3603" s="8" t="s">
        <v>137</v>
      </c>
      <c r="B3603" t="s">
        <v>441</v>
      </c>
      <c r="C3603" s="26">
        <f>VLOOKUP(A3603,'Indice Puntaje CF'!$A$4:$R$347,D3603,0)</f>
        <v>0.61370721561044428</v>
      </c>
      <c r="D3603">
        <v>12</v>
      </c>
    </row>
    <row r="3604" spans="1:4" x14ac:dyDescent="0.25">
      <c r="A3604" s="8" t="s">
        <v>190</v>
      </c>
      <c r="B3604" t="s">
        <v>441</v>
      </c>
      <c r="C3604" s="26">
        <f>VLOOKUP(A3604,'Indice Puntaje CF'!$A$4:$R$347,D3604,0)</f>
        <v>0</v>
      </c>
      <c r="D3604">
        <v>12</v>
      </c>
    </row>
    <row r="3605" spans="1:4" x14ac:dyDescent="0.25">
      <c r="A3605" s="8" t="s">
        <v>340</v>
      </c>
      <c r="B3605" t="s">
        <v>441</v>
      </c>
      <c r="C3605" s="26">
        <f>VLOOKUP(A3605,'Indice Puntaje CF'!$A$4:$R$347,D3605,0)</f>
        <v>0</v>
      </c>
      <c r="D3605">
        <v>12</v>
      </c>
    </row>
    <row r="3606" spans="1:4" x14ac:dyDescent="0.25">
      <c r="A3606" s="8" t="s">
        <v>413</v>
      </c>
      <c r="B3606" t="s">
        <v>441</v>
      </c>
      <c r="C3606" s="26">
        <f>VLOOKUP(A3606,'Indice Puntaje CF'!$A$4:$R$347,D3606,0)</f>
        <v>0.61370721561044428</v>
      </c>
      <c r="D3606">
        <v>12</v>
      </c>
    </row>
    <row r="3607" spans="1:4" x14ac:dyDescent="0.25">
      <c r="A3607" s="8" t="s">
        <v>328</v>
      </c>
      <c r="B3607" t="s">
        <v>441</v>
      </c>
      <c r="C3607" s="26">
        <f>VLOOKUP(A3607,'Indice Puntaje CF'!$A$4:$R$347,D3607,0)</f>
        <v>0.61370721561044428</v>
      </c>
      <c r="D3607">
        <v>12</v>
      </c>
    </row>
    <row r="3608" spans="1:4" x14ac:dyDescent="0.25">
      <c r="A3608" s="8" t="s">
        <v>288</v>
      </c>
      <c r="B3608" t="s">
        <v>441</v>
      </c>
      <c r="C3608" s="26">
        <f>VLOOKUP(A3608,'Indice Puntaje CF'!$A$4:$R$347,D3608,0)</f>
        <v>0</v>
      </c>
      <c r="D3608">
        <v>12</v>
      </c>
    </row>
    <row r="3609" spans="1:4" x14ac:dyDescent="0.25">
      <c r="A3609" s="8" t="s">
        <v>303</v>
      </c>
      <c r="B3609" t="s">
        <v>441</v>
      </c>
      <c r="C3609" s="26">
        <f>VLOOKUP(A3609,'Indice Puntaje CF'!$A$4:$R$347,D3609,0)</f>
        <v>0</v>
      </c>
      <c r="D3609">
        <v>12</v>
      </c>
    </row>
    <row r="3610" spans="1:4" x14ac:dyDescent="0.25">
      <c r="A3610" s="8" t="s">
        <v>329</v>
      </c>
      <c r="B3610" t="s">
        <v>441</v>
      </c>
      <c r="C3610" s="26">
        <f>VLOOKUP(A3610,'Indice Puntaje CF'!$A$4:$R$347,D3610,0)</f>
        <v>0</v>
      </c>
      <c r="D3610">
        <v>12</v>
      </c>
    </row>
    <row r="3611" spans="1:4" x14ac:dyDescent="0.25">
      <c r="A3611" s="8" t="s">
        <v>330</v>
      </c>
      <c r="B3611" t="s">
        <v>441</v>
      </c>
      <c r="C3611" s="26">
        <f>VLOOKUP(A3611,'Indice Puntaje CF'!$A$4:$R$347,D3611,0)</f>
        <v>0</v>
      </c>
      <c r="D3611">
        <v>12</v>
      </c>
    </row>
    <row r="3612" spans="1:4" x14ac:dyDescent="0.25">
      <c r="A3612" s="8" t="s">
        <v>163</v>
      </c>
      <c r="B3612" t="s">
        <v>441</v>
      </c>
      <c r="C3612" s="26">
        <f>VLOOKUP(A3612,'Indice Puntaje CF'!$A$4:$R$347,D3612,0)</f>
        <v>0.61370721561044428</v>
      </c>
      <c r="D3612">
        <v>12</v>
      </c>
    </row>
    <row r="3613" spans="1:4" x14ac:dyDescent="0.25">
      <c r="A3613" s="8" t="s">
        <v>223</v>
      </c>
      <c r="B3613" t="s">
        <v>441</v>
      </c>
      <c r="C3613" s="26">
        <f>VLOOKUP(A3613,'Indice Puntaje CF'!$A$4:$R$347,D3613,0)</f>
        <v>0</v>
      </c>
      <c r="D3613">
        <v>12</v>
      </c>
    </row>
    <row r="3614" spans="1:4" x14ac:dyDescent="0.25">
      <c r="A3614" s="8" t="s">
        <v>331</v>
      </c>
      <c r="B3614" t="s">
        <v>441</v>
      </c>
      <c r="C3614" s="26">
        <f>VLOOKUP(A3614,'Indice Puntaje CF'!$A$4:$R$347,D3614,0)</f>
        <v>0</v>
      </c>
      <c r="D3614">
        <v>12</v>
      </c>
    </row>
    <row r="3615" spans="1:4" x14ac:dyDescent="0.25">
      <c r="A3615" s="8" t="s">
        <v>381</v>
      </c>
      <c r="B3615" t="s">
        <v>441</v>
      </c>
      <c r="C3615" s="26">
        <f>VLOOKUP(A3615,'Indice Puntaje CF'!$A$4:$R$347,D3615,0)</f>
        <v>0.61370721561044428</v>
      </c>
      <c r="D3615">
        <v>12</v>
      </c>
    </row>
    <row r="3616" spans="1:4" x14ac:dyDescent="0.25">
      <c r="A3616" s="8" t="s">
        <v>116</v>
      </c>
      <c r="B3616" t="s">
        <v>441</v>
      </c>
      <c r="C3616" s="26">
        <f>VLOOKUP(A3616,'Indice Puntaje CF'!$A$4:$R$347,D3616,0)</f>
        <v>0</v>
      </c>
      <c r="D3616">
        <v>12</v>
      </c>
    </row>
    <row r="3617" spans="1:4" x14ac:dyDescent="0.25">
      <c r="A3617" s="8" t="s">
        <v>224</v>
      </c>
      <c r="B3617" t="s">
        <v>441</v>
      </c>
      <c r="C3617" s="26">
        <f>VLOOKUP(A3617,'Indice Puntaje CF'!$A$4:$R$347,D3617,0)</f>
        <v>0.61370721561044428</v>
      </c>
      <c r="D3617">
        <v>12</v>
      </c>
    </row>
    <row r="3618" spans="1:4" x14ac:dyDescent="0.25">
      <c r="A3618" s="8" t="s">
        <v>250</v>
      </c>
      <c r="B3618" t="s">
        <v>441</v>
      </c>
      <c r="C3618" s="26">
        <f>VLOOKUP(A3618,'Indice Puntaje CF'!$A$4:$R$347,D3618,0)</f>
        <v>0.61370721561044428</v>
      </c>
      <c r="D3618">
        <v>12</v>
      </c>
    </row>
    <row r="3619" spans="1:4" x14ac:dyDescent="0.25">
      <c r="A3619" s="8" t="s">
        <v>208</v>
      </c>
      <c r="B3619" t="s">
        <v>441</v>
      </c>
      <c r="C3619" s="26">
        <f>VLOOKUP(A3619,'Indice Puntaje CF'!$A$4:$R$347,D3619,0)</f>
        <v>0</v>
      </c>
      <c r="D3619">
        <v>12</v>
      </c>
    </row>
    <row r="3620" spans="1:4" x14ac:dyDescent="0.25">
      <c r="A3620" s="8" t="s">
        <v>275</v>
      </c>
      <c r="B3620" t="s">
        <v>441</v>
      </c>
      <c r="C3620" s="26">
        <f>VLOOKUP(A3620,'Indice Puntaje CF'!$A$4:$R$347,D3620,0)</f>
        <v>0</v>
      </c>
      <c r="D3620">
        <v>12</v>
      </c>
    </row>
    <row r="3621" spans="1:4" x14ac:dyDescent="0.25">
      <c r="A3621" s="8" t="s">
        <v>304</v>
      </c>
      <c r="B3621" t="s">
        <v>441</v>
      </c>
      <c r="C3621" s="26">
        <f>VLOOKUP(A3621,'Indice Puntaje CF'!$A$4:$R$347,D3621,0)</f>
        <v>0</v>
      </c>
      <c r="D3621">
        <v>12</v>
      </c>
    </row>
    <row r="3622" spans="1:4" x14ac:dyDescent="0.25">
      <c r="A3622" s="8" t="s">
        <v>305</v>
      </c>
      <c r="B3622" t="s">
        <v>441</v>
      </c>
      <c r="C3622" s="26">
        <f>VLOOKUP(A3622,'Indice Puntaje CF'!$A$4:$R$347,D3622,0)</f>
        <v>0</v>
      </c>
      <c r="D3622">
        <v>12</v>
      </c>
    </row>
    <row r="3623" spans="1:4" x14ac:dyDescent="0.25">
      <c r="A3623" s="8" t="s">
        <v>417</v>
      </c>
      <c r="B3623" t="s">
        <v>441</v>
      </c>
      <c r="C3623" s="26">
        <f>VLOOKUP(A3623,'Indice Puntaje CF'!$A$4:$R$347,D3623,0)</f>
        <v>0</v>
      </c>
      <c r="D3623">
        <v>12</v>
      </c>
    </row>
    <row r="3624" spans="1:4" x14ac:dyDescent="0.25">
      <c r="A3624" s="8" t="s">
        <v>289</v>
      </c>
      <c r="B3624" t="s">
        <v>441</v>
      </c>
      <c r="C3624" s="26">
        <f>VLOOKUP(A3624,'Indice Puntaje CF'!$A$4:$R$347,D3624,0)</f>
        <v>0.61370721561044428</v>
      </c>
      <c r="D3624">
        <v>12</v>
      </c>
    </row>
    <row r="3625" spans="1:4" x14ac:dyDescent="0.25">
      <c r="A3625" s="8" t="s">
        <v>129</v>
      </c>
      <c r="B3625" t="s">
        <v>441</v>
      </c>
      <c r="C3625" s="26">
        <f>VLOOKUP(A3625,'Indice Puntaje CF'!$A$4:$R$347,D3625,0)</f>
        <v>0.61370721561044428</v>
      </c>
      <c r="D3625">
        <v>12</v>
      </c>
    </row>
    <row r="3626" spans="1:4" x14ac:dyDescent="0.25">
      <c r="A3626" s="8" t="s">
        <v>414</v>
      </c>
      <c r="B3626" t="s">
        <v>441</v>
      </c>
      <c r="C3626" s="26">
        <f>VLOOKUP(A3626,'Indice Puntaje CF'!$A$4:$R$347,D3626,0)</f>
        <v>0.31460242508123565</v>
      </c>
      <c r="D3626">
        <v>12</v>
      </c>
    </row>
    <row r="3627" spans="1:4" x14ac:dyDescent="0.25">
      <c r="A3627" s="8" t="s">
        <v>306</v>
      </c>
      <c r="B3627" t="s">
        <v>441</v>
      </c>
      <c r="C3627" s="26">
        <f>VLOOKUP(A3627,'Indice Puntaje CF'!$A$4:$R$347,D3627,0)</f>
        <v>0</v>
      </c>
      <c r="D3627">
        <v>12</v>
      </c>
    </row>
    <row r="3628" spans="1:4" x14ac:dyDescent="0.25">
      <c r="A3628" s="8" t="s">
        <v>241</v>
      </c>
      <c r="B3628" t="s">
        <v>441</v>
      </c>
      <c r="C3628" s="26">
        <f>VLOOKUP(A3628,'Indice Puntaje CF'!$A$4:$R$347,D3628,0)</f>
        <v>0</v>
      </c>
      <c r="D3628">
        <v>12</v>
      </c>
    </row>
    <row r="3629" spans="1:4" x14ac:dyDescent="0.25">
      <c r="A3629" s="8" t="s">
        <v>251</v>
      </c>
      <c r="B3629" t="s">
        <v>441</v>
      </c>
      <c r="C3629" s="26">
        <f>VLOOKUP(A3629,'Indice Puntaje CF'!$A$4:$R$347,D3629,0)</f>
        <v>0</v>
      </c>
      <c r="D3629">
        <v>12</v>
      </c>
    </row>
    <row r="3630" spans="1:4" x14ac:dyDescent="0.25">
      <c r="A3630" s="8" t="s">
        <v>420</v>
      </c>
      <c r="B3630" t="s">
        <v>441</v>
      </c>
      <c r="C3630" s="26">
        <f>VLOOKUP(A3630,'Indice Puntaje CF'!$A$4:$R$347,D3630,0)</f>
        <v>0.61370721561044428</v>
      </c>
      <c r="D3630">
        <v>12</v>
      </c>
    </row>
    <row r="3631" spans="1:4" x14ac:dyDescent="0.25">
      <c r="A3631" s="8" t="s">
        <v>130</v>
      </c>
      <c r="B3631" t="s">
        <v>441</v>
      </c>
      <c r="C3631" s="26">
        <f>VLOOKUP(A3631,'Indice Puntaje CF'!$A$4:$R$347,D3631,0)</f>
        <v>0.31460242508123565</v>
      </c>
      <c r="D3631">
        <v>12</v>
      </c>
    </row>
    <row r="3632" spans="1:4" x14ac:dyDescent="0.25">
      <c r="A3632" s="8" t="s">
        <v>151</v>
      </c>
      <c r="B3632" t="s">
        <v>441</v>
      </c>
      <c r="C3632" s="26">
        <f>VLOOKUP(A3632,'Indice Puntaje CF'!$A$4:$R$347,D3632,0)</f>
        <v>0.61370721561044428</v>
      </c>
      <c r="D3632">
        <v>12</v>
      </c>
    </row>
    <row r="3633" spans="1:4" x14ac:dyDescent="0.25">
      <c r="A3633" s="8" t="s">
        <v>215</v>
      </c>
      <c r="B3633" t="s">
        <v>441</v>
      </c>
      <c r="C3633" s="26">
        <f>VLOOKUP(A3633,'Indice Puntaje CF'!$A$4:$R$347,D3633,0)</f>
        <v>0.61370721561044428</v>
      </c>
      <c r="D3633">
        <v>12</v>
      </c>
    </row>
    <row r="3634" spans="1:4" x14ac:dyDescent="0.25">
      <c r="A3634" s="8" t="s">
        <v>242</v>
      </c>
      <c r="B3634" t="s">
        <v>441</v>
      </c>
      <c r="C3634" s="26">
        <f>VLOOKUP(A3634,'Indice Puntaje CF'!$A$4:$R$347,D3634,0)</f>
        <v>0</v>
      </c>
      <c r="D3634">
        <v>12</v>
      </c>
    </row>
    <row r="3635" spans="1:4" x14ac:dyDescent="0.25">
      <c r="A3635" s="8" t="s">
        <v>92</v>
      </c>
      <c r="B3635" t="s">
        <v>441</v>
      </c>
      <c r="C3635" s="26">
        <f>VLOOKUP(A3635,'Indice Puntaje CF'!$A$4:$R$347,D3635,0)</f>
        <v>0.61370721561044428</v>
      </c>
      <c r="D3635">
        <v>12</v>
      </c>
    </row>
    <row r="3636" spans="1:4" x14ac:dyDescent="0.25">
      <c r="A3636" s="8" t="s">
        <v>394</v>
      </c>
      <c r="B3636" t="s">
        <v>441</v>
      </c>
      <c r="C3636" s="26">
        <f>VLOOKUP(A3636,'Indice Puntaje CF'!$A$4:$R$347,D3636,0)</f>
        <v>0</v>
      </c>
      <c r="D3636">
        <v>12</v>
      </c>
    </row>
    <row r="3637" spans="1:4" x14ac:dyDescent="0.25">
      <c r="A3637" s="8" t="s">
        <v>191</v>
      </c>
      <c r="B3637" t="s">
        <v>441</v>
      </c>
      <c r="C3637" s="26">
        <f>VLOOKUP(A3637,'Indice Puntaje CF'!$A$4:$R$347,D3637,0)</f>
        <v>0.61370721561044428</v>
      </c>
      <c r="D3637">
        <v>12</v>
      </c>
    </row>
    <row r="3638" spans="1:4" x14ac:dyDescent="0.25">
      <c r="A3638" s="8" t="s">
        <v>123</v>
      </c>
      <c r="B3638" t="s">
        <v>441</v>
      </c>
      <c r="C3638" s="26">
        <f>VLOOKUP(A3638,'Indice Puntaje CF'!$A$4:$R$347,D3638,0)</f>
        <v>0.61370721561044428</v>
      </c>
      <c r="D3638">
        <v>12</v>
      </c>
    </row>
    <row r="3639" spans="1:4" x14ac:dyDescent="0.25">
      <c r="A3639" s="8" t="s">
        <v>276</v>
      </c>
      <c r="B3639" t="s">
        <v>441</v>
      </c>
      <c r="C3639" s="26">
        <f>VLOOKUP(A3639,'Indice Puntaje CF'!$A$4:$R$347,D3639,0)</f>
        <v>0</v>
      </c>
      <c r="D3639">
        <v>12</v>
      </c>
    </row>
    <row r="3640" spans="1:4" x14ac:dyDescent="0.25">
      <c r="A3640" s="8" t="s">
        <v>320</v>
      </c>
      <c r="B3640" t="s">
        <v>441</v>
      </c>
      <c r="C3640" s="26">
        <f>VLOOKUP(A3640,'Indice Puntaje CF'!$A$4:$R$347,D3640,0)</f>
        <v>0</v>
      </c>
      <c r="D3640">
        <v>12</v>
      </c>
    </row>
    <row r="3641" spans="1:4" x14ac:dyDescent="0.25">
      <c r="A3641" s="8" t="s">
        <v>252</v>
      </c>
      <c r="B3641" t="s">
        <v>441</v>
      </c>
      <c r="C3641" s="26">
        <f>VLOOKUP(A3641,'Indice Puntaje CF'!$A$4:$R$347,D3641,0)</f>
        <v>0</v>
      </c>
      <c r="D3641">
        <v>12</v>
      </c>
    </row>
    <row r="3642" spans="1:4" x14ac:dyDescent="0.25">
      <c r="A3642" s="8" t="s">
        <v>131</v>
      </c>
      <c r="B3642" t="s">
        <v>441</v>
      </c>
      <c r="C3642" s="26">
        <f>VLOOKUP(A3642,'Indice Puntaje CF'!$A$4:$R$347,D3642,0)</f>
        <v>0.61370721561044428</v>
      </c>
      <c r="D3642">
        <v>12</v>
      </c>
    </row>
    <row r="3643" spans="1:4" x14ac:dyDescent="0.25">
      <c r="A3643" s="8" t="s">
        <v>124</v>
      </c>
      <c r="B3643" t="s">
        <v>441</v>
      </c>
      <c r="C3643" s="26">
        <f>VLOOKUP(A3643,'Indice Puntaje CF'!$A$4:$R$347,D3643,0)</f>
        <v>0.61370721561044428</v>
      </c>
      <c r="D3643">
        <v>12</v>
      </c>
    </row>
    <row r="3644" spans="1:4" x14ac:dyDescent="0.25">
      <c r="A3644" s="8" t="s">
        <v>225</v>
      </c>
      <c r="B3644" t="s">
        <v>441</v>
      </c>
      <c r="C3644" s="26">
        <f>VLOOKUP(A3644,'Indice Puntaje CF'!$A$4:$R$347,D3644,0)</f>
        <v>0.61370721561044428</v>
      </c>
      <c r="D3644">
        <v>12</v>
      </c>
    </row>
    <row r="3645" spans="1:4" x14ac:dyDescent="0.25">
      <c r="A3645" s="8" t="s">
        <v>332</v>
      </c>
      <c r="B3645" t="s">
        <v>441</v>
      </c>
      <c r="C3645" s="26">
        <f>VLOOKUP(A3645,'Indice Puntaje CF'!$A$4:$R$347,D3645,0)</f>
        <v>0</v>
      </c>
      <c r="D3645">
        <v>12</v>
      </c>
    </row>
    <row r="3646" spans="1:4" x14ac:dyDescent="0.25">
      <c r="A3646" s="8" t="s">
        <v>182</v>
      </c>
      <c r="B3646" t="s">
        <v>441</v>
      </c>
      <c r="C3646" s="26">
        <f>VLOOKUP(A3646,'Indice Puntaje CF'!$A$4:$R$347,D3646,0)</f>
        <v>0</v>
      </c>
      <c r="D3646">
        <v>12</v>
      </c>
    </row>
    <row r="3647" spans="1:4" x14ac:dyDescent="0.25">
      <c r="A3647" s="8" t="s">
        <v>307</v>
      </c>
      <c r="B3647" t="s">
        <v>441</v>
      </c>
      <c r="C3647" s="26">
        <f>VLOOKUP(A3647,'Indice Puntaje CF'!$A$4:$R$347,D3647,0)</f>
        <v>0</v>
      </c>
      <c r="D3647">
        <v>12</v>
      </c>
    </row>
    <row r="3648" spans="1:4" x14ac:dyDescent="0.25">
      <c r="A3648" s="8" t="s">
        <v>333</v>
      </c>
      <c r="B3648" t="s">
        <v>441</v>
      </c>
      <c r="C3648" s="26">
        <f>VLOOKUP(A3648,'Indice Puntaje CF'!$A$4:$R$347,D3648,0)</f>
        <v>0</v>
      </c>
      <c r="D3648">
        <v>12</v>
      </c>
    </row>
    <row r="3649" spans="1:4" x14ac:dyDescent="0.25">
      <c r="A3649" s="8" t="s">
        <v>347</v>
      </c>
      <c r="B3649" t="s">
        <v>441</v>
      </c>
      <c r="C3649" s="26">
        <f>VLOOKUP(A3649,'Indice Puntaje CF'!$A$4:$R$347,D3649,0)</f>
        <v>0</v>
      </c>
      <c r="D3649">
        <v>12</v>
      </c>
    </row>
    <row r="3650" spans="1:4" x14ac:dyDescent="0.25">
      <c r="A3650" s="8" t="s">
        <v>372</v>
      </c>
      <c r="B3650" t="s">
        <v>441</v>
      </c>
      <c r="C3650" s="26">
        <f>VLOOKUP(A3650,'Indice Puntaje CF'!$A$4:$R$347,D3650,0)</f>
        <v>0</v>
      </c>
      <c r="D3650">
        <v>12</v>
      </c>
    </row>
    <row r="3651" spans="1:4" x14ac:dyDescent="0.25">
      <c r="A3651" s="8" t="s">
        <v>277</v>
      </c>
      <c r="B3651" t="s">
        <v>441</v>
      </c>
      <c r="C3651" s="26">
        <f>VLOOKUP(A3651,'Indice Puntaje CF'!$A$4:$R$347,D3651,0)</f>
        <v>0</v>
      </c>
      <c r="D3651">
        <v>12</v>
      </c>
    </row>
    <row r="3652" spans="1:4" x14ac:dyDescent="0.25">
      <c r="A3652" s="8" t="s">
        <v>82</v>
      </c>
      <c r="B3652" t="s">
        <v>441</v>
      </c>
      <c r="C3652" s="26">
        <f>VLOOKUP(A3652,'Indice Puntaje CF'!$A$4:$R$347,D3652,0)</f>
        <v>0.75933177340468394</v>
      </c>
      <c r="D3652">
        <v>12</v>
      </c>
    </row>
    <row r="3653" spans="1:4" x14ac:dyDescent="0.25">
      <c r="A3653" s="8" t="s">
        <v>104</v>
      </c>
      <c r="B3653" t="s">
        <v>441</v>
      </c>
      <c r="C3653" s="26">
        <f>VLOOKUP(A3653,'Indice Puntaje CF'!$A$4:$R$347,D3653,0)</f>
        <v>0.61370721561044428</v>
      </c>
      <c r="D3653">
        <v>12</v>
      </c>
    </row>
    <row r="3654" spans="1:4" x14ac:dyDescent="0.25">
      <c r="A3654" s="8" t="s">
        <v>367</v>
      </c>
      <c r="B3654" t="s">
        <v>441</v>
      </c>
      <c r="C3654" s="26">
        <f>VLOOKUP(A3654,'Indice Puntaje CF'!$A$4:$R$347,D3654,0)</f>
        <v>0</v>
      </c>
      <c r="D3654">
        <v>12</v>
      </c>
    </row>
    <row r="3655" spans="1:4" x14ac:dyDescent="0.25">
      <c r="A3655" s="8" t="s">
        <v>172</v>
      </c>
      <c r="B3655" t="s">
        <v>441</v>
      </c>
      <c r="C3655" s="26">
        <f>VLOOKUP(A3655,'Indice Puntaje CF'!$A$4:$R$347,D3655,0)</f>
        <v>0.61370721561044428</v>
      </c>
      <c r="D3655">
        <v>12</v>
      </c>
    </row>
    <row r="3656" spans="1:4" x14ac:dyDescent="0.25">
      <c r="A3656" s="8" t="s">
        <v>321</v>
      </c>
      <c r="B3656" t="s">
        <v>441</v>
      </c>
      <c r="C3656" s="26">
        <f>VLOOKUP(A3656,'Indice Puntaje CF'!$A$4:$R$347,D3656,0)</f>
        <v>0</v>
      </c>
      <c r="D3656">
        <v>12</v>
      </c>
    </row>
    <row r="3657" spans="1:4" x14ac:dyDescent="0.25">
      <c r="A3657" s="8" t="s">
        <v>353</v>
      </c>
      <c r="B3657" t="s">
        <v>441</v>
      </c>
      <c r="C3657" s="26">
        <f>VLOOKUP(A3657,'Indice Puntaje CF'!$A$4:$R$347,D3657,0)</f>
        <v>0</v>
      </c>
      <c r="D3657">
        <v>12</v>
      </c>
    </row>
    <row r="3658" spans="1:4" x14ac:dyDescent="0.25">
      <c r="A3658" s="8" t="s">
        <v>290</v>
      </c>
      <c r="B3658" t="s">
        <v>441</v>
      </c>
      <c r="C3658" s="26">
        <f>VLOOKUP(A3658,'Indice Puntaje CF'!$A$4:$R$347,D3658,0)</f>
        <v>0</v>
      </c>
      <c r="D3658">
        <v>12</v>
      </c>
    </row>
    <row r="3659" spans="1:4" x14ac:dyDescent="0.25">
      <c r="A3659" s="8" t="s">
        <v>334</v>
      </c>
      <c r="B3659" t="s">
        <v>441</v>
      </c>
      <c r="C3659" s="26">
        <f>VLOOKUP(A3659,'Indice Puntaje CF'!$A$4:$R$347,D3659,0)</f>
        <v>0</v>
      </c>
      <c r="D3659">
        <v>12</v>
      </c>
    </row>
    <row r="3660" spans="1:4" x14ac:dyDescent="0.25">
      <c r="A3660" s="8" t="s">
        <v>278</v>
      </c>
      <c r="B3660" t="s">
        <v>441</v>
      </c>
      <c r="C3660" s="26">
        <f>VLOOKUP(A3660,'Indice Puntaje CF'!$A$4:$R$347,D3660,0)</f>
        <v>0</v>
      </c>
      <c r="D3660">
        <v>12</v>
      </c>
    </row>
    <row r="3661" spans="1:4" x14ac:dyDescent="0.25">
      <c r="A3661" s="8" t="s">
        <v>253</v>
      </c>
      <c r="B3661" t="s">
        <v>441</v>
      </c>
      <c r="C3661" s="26">
        <f>VLOOKUP(A3661,'Indice Puntaje CF'!$A$4:$R$347,D3661,0)</f>
        <v>0.61370721561044428</v>
      </c>
      <c r="D3661">
        <v>12</v>
      </c>
    </row>
    <row r="3662" spans="1:4" x14ac:dyDescent="0.25">
      <c r="A3662" s="8" t="s">
        <v>322</v>
      </c>
      <c r="B3662" t="s">
        <v>441</v>
      </c>
      <c r="C3662" s="26">
        <f>VLOOKUP(A3662,'Indice Puntaje CF'!$A$4:$R$347,D3662,0)</f>
        <v>0</v>
      </c>
      <c r="D3662">
        <v>12</v>
      </c>
    </row>
    <row r="3663" spans="1:4" x14ac:dyDescent="0.25">
      <c r="A3663" s="8" t="s">
        <v>132</v>
      </c>
      <c r="B3663" t="s">
        <v>441</v>
      </c>
      <c r="C3663" s="26">
        <f>VLOOKUP(A3663,'Indice Puntaje CF'!$A$4:$R$347,D3663,0)</f>
        <v>0</v>
      </c>
      <c r="D3663">
        <v>12</v>
      </c>
    </row>
    <row r="3664" spans="1:4" x14ac:dyDescent="0.25">
      <c r="A3664" s="8" t="s">
        <v>341</v>
      </c>
      <c r="B3664" t="s">
        <v>441</v>
      </c>
      <c r="C3664" s="26">
        <f>VLOOKUP(A3664,'Indice Puntaje CF'!$A$4:$R$347,D3664,0)</f>
        <v>0</v>
      </c>
      <c r="D3664">
        <v>12</v>
      </c>
    </row>
    <row r="3665" spans="1:4" x14ac:dyDescent="0.25">
      <c r="A3665" s="8" t="s">
        <v>308</v>
      </c>
      <c r="B3665" t="s">
        <v>441</v>
      </c>
      <c r="C3665" s="26">
        <f>VLOOKUP(A3665,'Indice Puntaje CF'!$A$4:$R$347,D3665,0)</f>
        <v>0</v>
      </c>
      <c r="D3665">
        <v>12</v>
      </c>
    </row>
    <row r="3666" spans="1:4" x14ac:dyDescent="0.25">
      <c r="A3666" s="8" t="s">
        <v>279</v>
      </c>
      <c r="B3666" t="s">
        <v>441</v>
      </c>
      <c r="C3666" s="26">
        <f>VLOOKUP(A3666,'Indice Puntaje CF'!$A$4:$R$347,D3666,0)</f>
        <v>0.61370721561044428</v>
      </c>
      <c r="D3666">
        <v>12</v>
      </c>
    </row>
    <row r="3667" spans="1:4" x14ac:dyDescent="0.25">
      <c r="A3667" s="8" t="s">
        <v>401</v>
      </c>
      <c r="B3667" t="s">
        <v>441</v>
      </c>
      <c r="C3667" s="26">
        <f>VLOOKUP(A3667,'Indice Puntaje CF'!$A$4:$R$347,D3667,0)</f>
        <v>0</v>
      </c>
      <c r="D3667">
        <v>12</v>
      </c>
    </row>
    <row r="3668" spans="1:4" x14ac:dyDescent="0.25">
      <c r="A3668" s="8" t="s">
        <v>323</v>
      </c>
      <c r="B3668" t="s">
        <v>441</v>
      </c>
      <c r="C3668" s="26">
        <f>VLOOKUP(A3668,'Indice Puntaje CF'!$A$4:$R$347,D3668,0)</f>
        <v>0</v>
      </c>
      <c r="D3668">
        <v>12</v>
      </c>
    </row>
    <row r="3669" spans="1:4" x14ac:dyDescent="0.25">
      <c r="A3669" s="8" t="s">
        <v>84</v>
      </c>
      <c r="B3669" t="s">
        <v>441</v>
      </c>
      <c r="C3669" s="26">
        <f>VLOOKUP(A3669,'Indice Puntaje CF'!$A$4:$R$347,D3669,0)</f>
        <v>0</v>
      </c>
      <c r="D3669">
        <v>12</v>
      </c>
    </row>
    <row r="3670" spans="1:4" x14ac:dyDescent="0.25">
      <c r="A3670" s="8" t="s">
        <v>152</v>
      </c>
      <c r="B3670" t="s">
        <v>441</v>
      </c>
      <c r="C3670" s="26">
        <f>VLOOKUP(A3670,'Indice Puntaje CF'!$A$4:$R$347,D3670,0)</f>
        <v>0</v>
      </c>
      <c r="D3670">
        <v>12</v>
      </c>
    </row>
    <row r="3671" spans="1:4" x14ac:dyDescent="0.25">
      <c r="A3671" s="8" t="s">
        <v>93</v>
      </c>
      <c r="B3671" t="s">
        <v>441</v>
      </c>
      <c r="C3671" s="26">
        <f>VLOOKUP(A3671,'Indice Puntaje CF'!$A$4:$R$347,D3671,0)</f>
        <v>0</v>
      </c>
      <c r="D3671">
        <v>12</v>
      </c>
    </row>
    <row r="3672" spans="1:4" x14ac:dyDescent="0.25">
      <c r="A3672" s="8" t="s">
        <v>226</v>
      </c>
      <c r="B3672" t="s">
        <v>441</v>
      </c>
      <c r="C3672" s="26">
        <f>VLOOKUP(A3672,'Indice Puntaje CF'!$A$4:$R$347,D3672,0)</f>
        <v>0</v>
      </c>
      <c r="D3672">
        <v>12</v>
      </c>
    </row>
    <row r="3673" spans="1:4" x14ac:dyDescent="0.25">
      <c r="A3673" s="8" t="s">
        <v>164</v>
      </c>
      <c r="B3673" t="s">
        <v>441</v>
      </c>
      <c r="C3673" s="26">
        <f>VLOOKUP(A3673,'Indice Puntaje CF'!$A$4:$R$347,D3673,0)</f>
        <v>0.61370721561044428</v>
      </c>
      <c r="D3673">
        <v>12</v>
      </c>
    </row>
    <row r="3674" spans="1:4" x14ac:dyDescent="0.25">
      <c r="A3674" s="8" t="s">
        <v>138</v>
      </c>
      <c r="B3674" t="s">
        <v>441</v>
      </c>
      <c r="C3674" s="26">
        <f>VLOOKUP(A3674,'Indice Puntaje CF'!$A$4:$R$347,D3674,0)</f>
        <v>0</v>
      </c>
      <c r="D3674">
        <v>12</v>
      </c>
    </row>
    <row r="3675" spans="1:4" x14ac:dyDescent="0.25">
      <c r="A3675" s="8" t="s">
        <v>402</v>
      </c>
      <c r="B3675" t="s">
        <v>441</v>
      </c>
      <c r="C3675" s="26">
        <f>VLOOKUP(A3675,'Indice Puntaje CF'!$A$4:$R$347,D3675,0)</f>
        <v>0</v>
      </c>
      <c r="D3675">
        <v>12</v>
      </c>
    </row>
    <row r="3676" spans="1:4" x14ac:dyDescent="0.25">
      <c r="A3676" s="8" t="s">
        <v>209</v>
      </c>
      <c r="B3676" t="s">
        <v>441</v>
      </c>
      <c r="C3676" s="26">
        <f>VLOOKUP(A3676,'Indice Puntaje CF'!$A$4:$R$347,D3676,0)</f>
        <v>0</v>
      </c>
      <c r="D3676">
        <v>12</v>
      </c>
    </row>
    <row r="3677" spans="1:4" x14ac:dyDescent="0.25">
      <c r="A3677" s="8" t="s">
        <v>368</v>
      </c>
      <c r="B3677" t="s">
        <v>441</v>
      </c>
      <c r="C3677" s="26">
        <f>VLOOKUP(A3677,'Indice Puntaje CF'!$A$4:$R$347,D3677,0)</f>
        <v>0</v>
      </c>
      <c r="D3677">
        <v>12</v>
      </c>
    </row>
    <row r="3678" spans="1:4" x14ac:dyDescent="0.25">
      <c r="A3678" s="8" t="s">
        <v>354</v>
      </c>
      <c r="B3678" t="s">
        <v>441</v>
      </c>
      <c r="C3678" s="26">
        <f>VLOOKUP(A3678,'Indice Puntaje CF'!$A$4:$R$347,D3678,0)</f>
        <v>0</v>
      </c>
      <c r="D3678">
        <v>12</v>
      </c>
    </row>
    <row r="3679" spans="1:4" x14ac:dyDescent="0.25">
      <c r="A3679" s="8" t="s">
        <v>107</v>
      </c>
      <c r="B3679" t="s">
        <v>441</v>
      </c>
      <c r="C3679" s="26">
        <f>VLOOKUP(A3679,'Indice Puntaje CF'!$A$4:$R$347,D3679,0)</f>
        <v>0</v>
      </c>
      <c r="D3679">
        <v>12</v>
      </c>
    </row>
    <row r="3680" spans="1:4" x14ac:dyDescent="0.25">
      <c r="A3680" s="8" t="s">
        <v>254</v>
      </c>
      <c r="B3680" t="s">
        <v>441</v>
      </c>
      <c r="C3680" s="26">
        <f>VLOOKUP(A3680,'Indice Puntaje CF'!$A$4:$R$347,D3680,0)</f>
        <v>0</v>
      </c>
      <c r="D3680">
        <v>12</v>
      </c>
    </row>
    <row r="3681" spans="1:4" x14ac:dyDescent="0.25">
      <c r="A3681" s="8" t="s">
        <v>192</v>
      </c>
      <c r="B3681" t="s">
        <v>441</v>
      </c>
      <c r="C3681" s="26">
        <f>VLOOKUP(A3681,'Indice Puntaje CF'!$A$4:$R$347,D3681,0)</f>
        <v>0</v>
      </c>
      <c r="D3681">
        <v>12</v>
      </c>
    </row>
    <row r="3682" spans="1:4" x14ac:dyDescent="0.25">
      <c r="A3682" s="8" t="s">
        <v>173</v>
      </c>
      <c r="B3682" t="s">
        <v>441</v>
      </c>
      <c r="C3682" s="26">
        <f>VLOOKUP(A3682,'Indice Puntaje CF'!$A$4:$R$347,D3682,0)</f>
        <v>0</v>
      </c>
      <c r="D3682">
        <v>12</v>
      </c>
    </row>
    <row r="3683" spans="1:4" x14ac:dyDescent="0.25">
      <c r="A3683" s="8" t="s">
        <v>139</v>
      </c>
      <c r="B3683" t="s">
        <v>441</v>
      </c>
      <c r="C3683" s="26">
        <f>VLOOKUP(A3683,'Indice Puntaje CF'!$A$4:$R$347,D3683,0)</f>
        <v>0</v>
      </c>
      <c r="D3683">
        <v>12</v>
      </c>
    </row>
    <row r="3684" spans="1:4" x14ac:dyDescent="0.25">
      <c r="A3684" s="8" t="s">
        <v>350</v>
      </c>
      <c r="B3684" t="s">
        <v>441</v>
      </c>
      <c r="C3684" s="26">
        <f>VLOOKUP(A3684,'Indice Puntaje CF'!$A$4:$R$347,D3684,0)</f>
        <v>0</v>
      </c>
      <c r="D3684">
        <v>12</v>
      </c>
    </row>
    <row r="3685" spans="1:4" x14ac:dyDescent="0.25">
      <c r="A3685" s="8" t="s">
        <v>227</v>
      </c>
      <c r="B3685" t="s">
        <v>441</v>
      </c>
      <c r="C3685" s="26">
        <f>VLOOKUP(A3685,'Indice Puntaje CF'!$A$4:$R$347,D3685,0)</f>
        <v>0</v>
      </c>
      <c r="D3685">
        <v>12</v>
      </c>
    </row>
    <row r="3686" spans="1:4" x14ac:dyDescent="0.25">
      <c r="A3686" s="8" t="s">
        <v>228</v>
      </c>
      <c r="B3686" t="s">
        <v>441</v>
      </c>
      <c r="C3686" s="26">
        <f>VLOOKUP(A3686,'Indice Puntaje CF'!$A$4:$R$347,D3686,0)</f>
        <v>0</v>
      </c>
      <c r="D3686">
        <v>12</v>
      </c>
    </row>
    <row r="3687" spans="1:4" x14ac:dyDescent="0.25">
      <c r="A3687" s="8" t="s">
        <v>309</v>
      </c>
      <c r="B3687" t="s">
        <v>441</v>
      </c>
      <c r="C3687" s="26">
        <f>VLOOKUP(A3687,'Indice Puntaje CF'!$A$4:$R$347,D3687,0)</f>
        <v>0</v>
      </c>
      <c r="D3687">
        <v>12</v>
      </c>
    </row>
    <row r="3688" spans="1:4" x14ac:dyDescent="0.25">
      <c r="A3688" s="8" t="s">
        <v>193</v>
      </c>
      <c r="B3688" t="s">
        <v>441</v>
      </c>
      <c r="C3688" s="26">
        <f>VLOOKUP(A3688,'Indice Puntaje CF'!$A$4:$R$347,D3688,0)</f>
        <v>0</v>
      </c>
      <c r="D3688">
        <v>12</v>
      </c>
    </row>
    <row r="3689" spans="1:4" x14ac:dyDescent="0.25">
      <c r="A3689" s="8" t="s">
        <v>335</v>
      </c>
      <c r="B3689" t="s">
        <v>441</v>
      </c>
      <c r="C3689" s="26">
        <f>VLOOKUP(A3689,'Indice Puntaje CF'!$A$4:$R$347,D3689,0)</f>
        <v>0</v>
      </c>
      <c r="D3689">
        <v>12</v>
      </c>
    </row>
    <row r="3690" spans="1:4" x14ac:dyDescent="0.25">
      <c r="A3690" s="8" t="s">
        <v>85</v>
      </c>
      <c r="B3690" t="s">
        <v>441</v>
      </c>
      <c r="C3690" s="26">
        <f>VLOOKUP(A3690,'Indice Puntaje CF'!$A$4:$R$347,D3690,0)</f>
        <v>0</v>
      </c>
      <c r="D3690">
        <v>12</v>
      </c>
    </row>
    <row r="3691" spans="1:4" x14ac:dyDescent="0.25">
      <c r="A3691" s="8" t="s">
        <v>378</v>
      </c>
      <c r="B3691" t="s">
        <v>441</v>
      </c>
      <c r="C3691" s="26">
        <f>VLOOKUP(A3691,'Indice Puntaje CF'!$A$4:$R$347,D3691,0)</f>
        <v>0.61370721561044428</v>
      </c>
      <c r="D3691">
        <v>12</v>
      </c>
    </row>
    <row r="3692" spans="1:4" x14ac:dyDescent="0.25">
      <c r="A3692" s="8" t="s">
        <v>359</v>
      </c>
      <c r="B3692" t="s">
        <v>441</v>
      </c>
      <c r="C3692" s="26">
        <f>VLOOKUP(A3692,'Indice Puntaje CF'!$A$4:$R$347,D3692,0)</f>
        <v>0</v>
      </c>
      <c r="D3692">
        <v>12</v>
      </c>
    </row>
    <row r="3693" spans="1:4" x14ac:dyDescent="0.25">
      <c r="A3693" s="8" t="s">
        <v>86</v>
      </c>
      <c r="B3693" t="s">
        <v>441</v>
      </c>
      <c r="C3693" s="26">
        <f>VLOOKUP(A3693,'Indice Puntaje CF'!$A$4:$R$347,D3693,0)</f>
        <v>0</v>
      </c>
      <c r="D3693">
        <v>12</v>
      </c>
    </row>
    <row r="3694" spans="1:4" x14ac:dyDescent="0.25">
      <c r="A3694" s="8" t="s">
        <v>108</v>
      </c>
      <c r="B3694" t="s">
        <v>441</v>
      </c>
      <c r="C3694" s="26">
        <f>VLOOKUP(A3694,'Indice Puntaje CF'!$A$4:$R$347,D3694,0)</f>
        <v>0</v>
      </c>
      <c r="D3694">
        <v>12</v>
      </c>
    </row>
    <row r="3695" spans="1:4" x14ac:dyDescent="0.25">
      <c r="A3695" s="8" t="s">
        <v>355</v>
      </c>
      <c r="B3695" t="s">
        <v>441</v>
      </c>
      <c r="C3695" s="26">
        <f>VLOOKUP(A3695,'Indice Puntaje CF'!$A$4:$R$347,D3695,0)</f>
        <v>0</v>
      </c>
      <c r="D3695">
        <v>12</v>
      </c>
    </row>
    <row r="3696" spans="1:4" x14ac:dyDescent="0.25">
      <c r="A3696" s="8" t="s">
        <v>351</v>
      </c>
      <c r="B3696" t="s">
        <v>441</v>
      </c>
      <c r="C3696" s="26">
        <f>VLOOKUP(A3696,'Indice Puntaje CF'!$A$4:$R$347,D3696,0)</f>
        <v>0</v>
      </c>
      <c r="D3696">
        <v>12</v>
      </c>
    </row>
    <row r="3697" spans="1:4" x14ac:dyDescent="0.25">
      <c r="A3697" s="8" t="s">
        <v>229</v>
      </c>
      <c r="B3697" t="s">
        <v>441</v>
      </c>
      <c r="C3697" s="26">
        <f>VLOOKUP(A3697,'Indice Puntaje CF'!$A$4:$R$347,D3697,0)</f>
        <v>0</v>
      </c>
      <c r="D3697">
        <v>12</v>
      </c>
    </row>
    <row r="3698" spans="1:4" x14ac:dyDescent="0.25">
      <c r="A3698" s="8" t="s">
        <v>204</v>
      </c>
      <c r="B3698" t="s">
        <v>441</v>
      </c>
      <c r="C3698" s="26">
        <f>VLOOKUP(A3698,'Indice Puntaje CF'!$A$4:$R$347,D3698,0)</f>
        <v>0</v>
      </c>
      <c r="D3698">
        <v>12</v>
      </c>
    </row>
    <row r="3699" spans="1:4" x14ac:dyDescent="0.25">
      <c r="A3699" s="8" t="s">
        <v>373</v>
      </c>
      <c r="B3699" t="s">
        <v>441</v>
      </c>
      <c r="C3699" s="26">
        <f>VLOOKUP(A3699,'Indice Puntaje CF'!$A$4:$R$347,D3699,0)</f>
        <v>0</v>
      </c>
      <c r="D3699">
        <v>12</v>
      </c>
    </row>
    <row r="3700" spans="1:4" x14ac:dyDescent="0.25">
      <c r="A3700" s="8" t="s">
        <v>210</v>
      </c>
      <c r="B3700" t="s">
        <v>441</v>
      </c>
      <c r="C3700" s="26">
        <f>VLOOKUP(A3700,'Indice Puntaje CF'!$A$4:$R$347,D3700,0)</f>
        <v>0</v>
      </c>
      <c r="D3700">
        <v>12</v>
      </c>
    </row>
    <row r="3701" spans="1:4" x14ac:dyDescent="0.25">
      <c r="A3701" s="8" t="s">
        <v>243</v>
      </c>
      <c r="B3701" t="s">
        <v>441</v>
      </c>
      <c r="C3701" s="26">
        <f>VLOOKUP(A3701,'Indice Puntaje CF'!$A$4:$R$347,D3701,0)</f>
        <v>0.61370721561044428</v>
      </c>
      <c r="D3701">
        <v>12</v>
      </c>
    </row>
    <row r="3702" spans="1:4" x14ac:dyDescent="0.25">
      <c r="A3702" s="8" t="s">
        <v>266</v>
      </c>
      <c r="B3702" t="s">
        <v>441</v>
      </c>
      <c r="C3702" s="26">
        <f>VLOOKUP(A3702,'Indice Puntaje CF'!$A$4:$R$347,D3702,0)</f>
        <v>0</v>
      </c>
      <c r="D3702">
        <v>12</v>
      </c>
    </row>
    <row r="3703" spans="1:4" x14ac:dyDescent="0.25">
      <c r="A3703" s="8" t="s">
        <v>216</v>
      </c>
      <c r="B3703" t="s">
        <v>441</v>
      </c>
      <c r="C3703" s="26">
        <f>VLOOKUP(A3703,'Indice Puntaje CF'!$A$4:$R$347,D3703,0)</f>
        <v>0</v>
      </c>
      <c r="D3703">
        <v>12</v>
      </c>
    </row>
    <row r="3704" spans="1:4" x14ac:dyDescent="0.25">
      <c r="A3704" s="8" t="s">
        <v>291</v>
      </c>
      <c r="B3704" t="s">
        <v>441</v>
      </c>
      <c r="C3704" s="26">
        <f>VLOOKUP(A3704,'Indice Puntaje CF'!$A$4:$R$347,D3704,0)</f>
        <v>0</v>
      </c>
      <c r="D3704">
        <v>12</v>
      </c>
    </row>
    <row r="3705" spans="1:4" x14ac:dyDescent="0.25">
      <c r="A3705" s="8" t="s">
        <v>165</v>
      </c>
      <c r="B3705" t="s">
        <v>441</v>
      </c>
      <c r="C3705" s="26">
        <f>VLOOKUP(A3705,'Indice Puntaje CF'!$A$4:$R$347,D3705,0)</f>
        <v>0</v>
      </c>
      <c r="D3705">
        <v>12</v>
      </c>
    </row>
    <row r="3706" spans="1:4" x14ac:dyDescent="0.25">
      <c r="A3706" s="8" t="s">
        <v>194</v>
      </c>
      <c r="B3706" t="s">
        <v>441</v>
      </c>
      <c r="C3706" s="26">
        <f>VLOOKUP(A3706,'Indice Puntaje CF'!$A$4:$R$347,D3706,0)</f>
        <v>0.61370721561044428</v>
      </c>
      <c r="D3706">
        <v>12</v>
      </c>
    </row>
    <row r="3707" spans="1:4" x14ac:dyDescent="0.25">
      <c r="A3707" s="8" t="s">
        <v>404</v>
      </c>
      <c r="B3707" t="s">
        <v>441</v>
      </c>
      <c r="C3707" s="26">
        <f>VLOOKUP(A3707,'Indice Puntaje CF'!$A$4:$R$347,D3707,0)</f>
        <v>0.61370721561044428</v>
      </c>
      <c r="D3707">
        <v>12</v>
      </c>
    </row>
    <row r="3708" spans="1:4" x14ac:dyDescent="0.25">
      <c r="A3708" s="8" t="s">
        <v>292</v>
      </c>
      <c r="B3708" t="s">
        <v>441</v>
      </c>
      <c r="C3708" s="26">
        <f>VLOOKUP(A3708,'Indice Puntaje CF'!$A$4:$R$347,D3708,0)</f>
        <v>0</v>
      </c>
      <c r="D3708">
        <v>12</v>
      </c>
    </row>
    <row r="3709" spans="1:4" x14ac:dyDescent="0.25">
      <c r="A3709" s="8" t="s">
        <v>153</v>
      </c>
      <c r="B3709" t="s">
        <v>441</v>
      </c>
      <c r="C3709" s="26">
        <f>VLOOKUP(A3709,'Indice Puntaje CF'!$A$4:$R$347,D3709,0)</f>
        <v>0</v>
      </c>
      <c r="D3709">
        <v>12</v>
      </c>
    </row>
    <row r="3710" spans="1:4" x14ac:dyDescent="0.25">
      <c r="A3710" s="8" t="s">
        <v>267</v>
      </c>
      <c r="B3710" t="s">
        <v>441</v>
      </c>
      <c r="C3710" s="26">
        <f>VLOOKUP(A3710,'Indice Puntaje CF'!$A$4:$R$347,D3710,0)</f>
        <v>0</v>
      </c>
      <c r="D3710">
        <v>12</v>
      </c>
    </row>
    <row r="3711" spans="1:4" x14ac:dyDescent="0.25">
      <c r="A3711" s="8" t="s">
        <v>324</v>
      </c>
      <c r="B3711" t="s">
        <v>441</v>
      </c>
      <c r="C3711" s="26">
        <f>VLOOKUP(A3711,'Indice Puntaje CF'!$A$4:$R$347,D3711,0)</f>
        <v>0</v>
      </c>
      <c r="D3711">
        <v>12</v>
      </c>
    </row>
    <row r="3712" spans="1:4" x14ac:dyDescent="0.25">
      <c r="A3712" s="8" t="s">
        <v>406</v>
      </c>
      <c r="B3712" t="s">
        <v>441</v>
      </c>
      <c r="C3712" s="26">
        <f>VLOOKUP(A3712,'Indice Puntaje CF'!$A$4:$R$347,D3712,0)</f>
        <v>0</v>
      </c>
      <c r="D3712">
        <v>12</v>
      </c>
    </row>
    <row r="3713" spans="1:4" x14ac:dyDescent="0.25">
      <c r="A3713" s="8" t="s">
        <v>336</v>
      </c>
      <c r="B3713" t="s">
        <v>441</v>
      </c>
      <c r="C3713" s="26">
        <f>VLOOKUP(A3713,'Indice Puntaje CF'!$A$4:$R$347,D3713,0)</f>
        <v>0</v>
      </c>
      <c r="D3713">
        <v>12</v>
      </c>
    </row>
    <row r="3714" spans="1:4" x14ac:dyDescent="0.25">
      <c r="A3714" s="8" t="s">
        <v>268</v>
      </c>
      <c r="B3714" t="s">
        <v>441</v>
      </c>
      <c r="C3714" s="26">
        <f>VLOOKUP(A3714,'Indice Puntaje CF'!$A$4:$R$347,D3714,0)</f>
        <v>0.31460242508123565</v>
      </c>
      <c r="D3714">
        <v>12</v>
      </c>
    </row>
    <row r="3715" spans="1:4" x14ac:dyDescent="0.25">
      <c r="A3715" s="8" t="s">
        <v>255</v>
      </c>
      <c r="B3715" t="s">
        <v>441</v>
      </c>
      <c r="C3715" s="26">
        <f>VLOOKUP(A3715,'Indice Puntaje CF'!$A$4:$R$347,D3715,0)</f>
        <v>0</v>
      </c>
      <c r="D3715">
        <v>12</v>
      </c>
    </row>
    <row r="3716" spans="1:4" x14ac:dyDescent="0.25">
      <c r="A3716" s="8" t="s">
        <v>395</v>
      </c>
      <c r="B3716" t="s">
        <v>441</v>
      </c>
      <c r="C3716" s="26">
        <f>VLOOKUP(A3716,'Indice Puntaje CF'!$A$4:$R$347,D3716,0)</f>
        <v>0</v>
      </c>
      <c r="D3716">
        <v>12</v>
      </c>
    </row>
    <row r="3717" spans="1:4" x14ac:dyDescent="0.25">
      <c r="A3717" s="8" t="s">
        <v>174</v>
      </c>
      <c r="B3717" t="s">
        <v>441</v>
      </c>
      <c r="C3717" s="26">
        <f>VLOOKUP(A3717,'Indice Puntaje CF'!$A$4:$R$347,D3717,0)</f>
        <v>0</v>
      </c>
      <c r="D3717">
        <v>12</v>
      </c>
    </row>
    <row r="3718" spans="1:4" x14ac:dyDescent="0.25">
      <c r="A3718" s="8" t="s">
        <v>342</v>
      </c>
      <c r="B3718" t="s">
        <v>441</v>
      </c>
      <c r="C3718" s="26">
        <f>VLOOKUP(A3718,'Indice Puntaje CF'!$A$4:$R$347,D3718,0)</f>
        <v>0</v>
      </c>
      <c r="D3718">
        <v>12</v>
      </c>
    </row>
    <row r="3719" spans="1:4" x14ac:dyDescent="0.25">
      <c r="A3719" s="8" t="s">
        <v>256</v>
      </c>
      <c r="B3719" t="s">
        <v>441</v>
      </c>
      <c r="C3719" s="26">
        <f>VLOOKUP(A3719,'Indice Puntaje CF'!$A$4:$R$347,D3719,0)</f>
        <v>0</v>
      </c>
      <c r="D3719">
        <v>12</v>
      </c>
    </row>
    <row r="3720" spans="1:4" x14ac:dyDescent="0.25">
      <c r="A3720" s="8" t="s">
        <v>83</v>
      </c>
      <c r="B3720" t="s">
        <v>441</v>
      </c>
      <c r="C3720" s="26">
        <f>VLOOKUP(A3720,'Indice Puntaje CF'!$A$4:$R$347,D3720,0)</f>
        <v>0.61370721561044428</v>
      </c>
      <c r="D3720">
        <v>12</v>
      </c>
    </row>
    <row r="3721" spans="1:4" x14ac:dyDescent="0.25">
      <c r="A3721" s="8" t="s">
        <v>211</v>
      </c>
      <c r="B3721" t="s">
        <v>441</v>
      </c>
      <c r="C3721" s="26">
        <f>VLOOKUP(A3721,'Indice Puntaje CF'!$A$4:$R$347,D3721,0)</f>
        <v>0.61370721561044428</v>
      </c>
      <c r="D3721">
        <v>12</v>
      </c>
    </row>
    <row r="3722" spans="1:4" x14ac:dyDescent="0.25">
      <c r="A3722" s="8" t="s">
        <v>352</v>
      </c>
      <c r="B3722" t="s">
        <v>441</v>
      </c>
      <c r="C3722" s="26">
        <f>VLOOKUP(A3722,'Indice Puntaje CF'!$A$4:$R$347,D3722,0)</f>
        <v>0</v>
      </c>
      <c r="D3722">
        <v>12</v>
      </c>
    </row>
    <row r="3723" spans="1:4" x14ac:dyDescent="0.25">
      <c r="A3723" s="8" t="s">
        <v>140</v>
      </c>
      <c r="B3723" t="s">
        <v>441</v>
      </c>
      <c r="C3723" s="26">
        <f>VLOOKUP(A3723,'Indice Puntaje CF'!$A$4:$R$347,D3723,0)</f>
        <v>0.61370721561044428</v>
      </c>
      <c r="D3723">
        <v>12</v>
      </c>
    </row>
    <row r="3724" spans="1:4" x14ac:dyDescent="0.25">
      <c r="A3724" s="8" t="s">
        <v>144</v>
      </c>
      <c r="B3724" t="s">
        <v>441</v>
      </c>
      <c r="C3724" s="26">
        <f>VLOOKUP(A3724,'Indice Puntaje CF'!$A$4:$R$347,D3724,0)</f>
        <v>0.31460242508123565</v>
      </c>
      <c r="D3724">
        <v>12</v>
      </c>
    </row>
    <row r="3725" spans="1:4" x14ac:dyDescent="0.25">
      <c r="A3725" s="8" t="s">
        <v>382</v>
      </c>
      <c r="B3725" t="s">
        <v>441</v>
      </c>
      <c r="C3725" s="26">
        <f>VLOOKUP(A3725,'Indice Puntaje CF'!$A$4:$R$347,D3725,0)</f>
        <v>0</v>
      </c>
      <c r="D3725">
        <v>12</v>
      </c>
    </row>
    <row r="3726" spans="1:4" x14ac:dyDescent="0.25">
      <c r="A3726" s="8" t="s">
        <v>94</v>
      </c>
      <c r="B3726" t="s">
        <v>441</v>
      </c>
      <c r="C3726" s="26">
        <f>VLOOKUP(A3726,'Indice Puntaje CF'!$A$4:$R$347,D3726,0)</f>
        <v>0</v>
      </c>
      <c r="D3726">
        <v>12</v>
      </c>
    </row>
    <row r="3727" spans="1:4" x14ac:dyDescent="0.25">
      <c r="A3727" s="8" t="s">
        <v>166</v>
      </c>
      <c r="B3727" t="s">
        <v>441</v>
      </c>
      <c r="C3727" s="26">
        <f>VLOOKUP(A3727,'Indice Puntaje CF'!$A$4:$R$347,D3727,0)</f>
        <v>0</v>
      </c>
      <c r="D3727">
        <v>12</v>
      </c>
    </row>
    <row r="3728" spans="1:4" x14ac:dyDescent="0.25">
      <c r="A3728" s="8" t="s">
        <v>244</v>
      </c>
      <c r="B3728" t="s">
        <v>441</v>
      </c>
      <c r="C3728" s="26">
        <f>VLOOKUP(A3728,'Indice Puntaje CF'!$A$4:$R$347,D3728,0)</f>
        <v>0</v>
      </c>
      <c r="D3728">
        <v>12</v>
      </c>
    </row>
    <row r="3729" spans="1:4" x14ac:dyDescent="0.25">
      <c r="A3729" s="8" t="s">
        <v>360</v>
      </c>
      <c r="B3729" t="s">
        <v>441</v>
      </c>
      <c r="C3729" s="26">
        <f>VLOOKUP(A3729,'Indice Puntaje CF'!$A$4:$R$347,D3729,0)</f>
        <v>0</v>
      </c>
      <c r="D3729">
        <v>12</v>
      </c>
    </row>
    <row r="3730" spans="1:4" x14ac:dyDescent="0.25">
      <c r="A3730" s="8" t="s">
        <v>117</v>
      </c>
      <c r="B3730" t="s">
        <v>441</v>
      </c>
      <c r="C3730" s="26">
        <f>VLOOKUP(A3730,'Indice Puntaje CF'!$A$4:$R$347,D3730,0)</f>
        <v>0.61370721561044428</v>
      </c>
      <c r="D3730">
        <v>12</v>
      </c>
    </row>
    <row r="3731" spans="1:4" x14ac:dyDescent="0.25">
      <c r="A3731" s="8" t="s">
        <v>99</v>
      </c>
      <c r="B3731" t="s">
        <v>441</v>
      </c>
      <c r="C3731" s="26">
        <f>VLOOKUP(A3731,'Indice Puntaje CF'!$A$4:$R$347,D3731,0)</f>
        <v>0</v>
      </c>
      <c r="D3731">
        <v>12</v>
      </c>
    </row>
    <row r="3732" spans="1:4" x14ac:dyDescent="0.25">
      <c r="A3732" s="8" t="s">
        <v>183</v>
      </c>
      <c r="B3732" t="s">
        <v>441</v>
      </c>
      <c r="C3732" s="26">
        <f>VLOOKUP(A3732,'Indice Puntaje CF'!$A$4:$R$347,D3732,0)</f>
        <v>0.61370721561044428</v>
      </c>
      <c r="D3732">
        <v>12</v>
      </c>
    </row>
    <row r="3733" spans="1:4" x14ac:dyDescent="0.25">
      <c r="A3733" s="8" t="s">
        <v>175</v>
      </c>
      <c r="B3733" t="s">
        <v>441</v>
      </c>
      <c r="C3733" s="26">
        <f>VLOOKUP(A3733,'Indice Puntaje CF'!$A$4:$R$347,D3733,0)</f>
        <v>0</v>
      </c>
      <c r="D3733">
        <v>12</v>
      </c>
    </row>
    <row r="3734" spans="1:4" x14ac:dyDescent="0.25">
      <c r="A3734" s="8" t="s">
        <v>369</v>
      </c>
      <c r="B3734" t="s">
        <v>441</v>
      </c>
      <c r="C3734" s="26">
        <f>VLOOKUP(A3734,'Indice Puntaje CF'!$A$4:$R$347,D3734,0)</f>
        <v>0</v>
      </c>
      <c r="D3734">
        <v>12</v>
      </c>
    </row>
    <row r="3735" spans="1:4" x14ac:dyDescent="0.25">
      <c r="A3735" s="8" t="s">
        <v>396</v>
      </c>
      <c r="B3735" t="s">
        <v>441</v>
      </c>
      <c r="C3735" s="26">
        <f>VLOOKUP(A3735,'Indice Puntaje CF'!$A$4:$R$347,D3735,0)</f>
        <v>0</v>
      </c>
      <c r="D3735">
        <v>12</v>
      </c>
    </row>
    <row r="3736" spans="1:4" x14ac:dyDescent="0.25">
      <c r="A3736" s="8" t="s">
        <v>343</v>
      </c>
      <c r="B3736" t="s">
        <v>441</v>
      </c>
      <c r="C3736" s="26">
        <f>VLOOKUP(A3736,'Indice Puntaje CF'!$A$4:$R$347,D3736,0)</f>
        <v>0</v>
      </c>
      <c r="D3736">
        <v>12</v>
      </c>
    </row>
    <row r="3737" spans="1:4" x14ac:dyDescent="0.25">
      <c r="A3737" s="8" t="s">
        <v>257</v>
      </c>
      <c r="B3737" t="s">
        <v>441</v>
      </c>
      <c r="C3737" s="26">
        <f>VLOOKUP(A3737,'Indice Puntaje CF'!$A$4:$R$347,D3737,0)</f>
        <v>0</v>
      </c>
      <c r="D3737">
        <v>12</v>
      </c>
    </row>
    <row r="3738" spans="1:4" x14ac:dyDescent="0.25">
      <c r="A3738" s="8" t="s">
        <v>293</v>
      </c>
      <c r="B3738" t="s">
        <v>441</v>
      </c>
      <c r="C3738" s="26">
        <f>VLOOKUP(A3738,'Indice Puntaje CF'!$A$4:$R$347,D3738,0)</f>
        <v>0.29910479052920863</v>
      </c>
      <c r="D3738">
        <v>12</v>
      </c>
    </row>
    <row r="3739" spans="1:4" x14ac:dyDescent="0.25">
      <c r="A3739" s="8" t="s">
        <v>280</v>
      </c>
      <c r="B3739" t="s">
        <v>441</v>
      </c>
      <c r="C3739" s="26">
        <f>VLOOKUP(A3739,'Indice Puntaje CF'!$A$4:$R$347,D3739,0)</f>
        <v>0</v>
      </c>
      <c r="D3739">
        <v>12</v>
      </c>
    </row>
    <row r="3740" spans="1:4" x14ac:dyDescent="0.25">
      <c r="A3740" s="8" t="s">
        <v>344</v>
      </c>
      <c r="B3740" t="s">
        <v>441</v>
      </c>
      <c r="C3740" s="26">
        <f>VLOOKUP(A3740,'Indice Puntaje CF'!$A$4:$R$347,D3740,0)</f>
        <v>0</v>
      </c>
      <c r="D3740">
        <v>12</v>
      </c>
    </row>
    <row r="3741" spans="1:4" x14ac:dyDescent="0.25">
      <c r="A3741" s="8" t="s">
        <v>310</v>
      </c>
      <c r="B3741" t="s">
        <v>441</v>
      </c>
      <c r="C3741" s="26">
        <f>VLOOKUP(A3741,'Indice Puntaje CF'!$A$4:$R$347,D3741,0)</f>
        <v>0</v>
      </c>
      <c r="D3741">
        <v>12</v>
      </c>
    </row>
    <row r="3742" spans="1:4" x14ac:dyDescent="0.25">
      <c r="A3742" s="8" t="s">
        <v>379</v>
      </c>
      <c r="B3742" t="s">
        <v>441</v>
      </c>
      <c r="C3742" s="26">
        <f>VLOOKUP(A3742,'Indice Puntaje CF'!$A$4:$R$347,D3742,0)</f>
        <v>0</v>
      </c>
      <c r="D3742">
        <v>12</v>
      </c>
    </row>
    <row r="3743" spans="1:4" x14ac:dyDescent="0.25">
      <c r="A3743" s="8" t="s">
        <v>337</v>
      </c>
      <c r="B3743" t="s">
        <v>441</v>
      </c>
      <c r="C3743" s="26">
        <f>VLOOKUP(A3743,'Indice Puntaje CF'!$A$4:$R$347,D3743,0)</f>
        <v>0.61370721561044428</v>
      </c>
      <c r="D3743">
        <v>12</v>
      </c>
    </row>
    <row r="3744" spans="1:4" x14ac:dyDescent="0.25">
      <c r="A3744" s="8" t="s">
        <v>141</v>
      </c>
      <c r="B3744" t="s">
        <v>441</v>
      </c>
      <c r="C3744" s="26">
        <f>VLOOKUP(A3744,'Indice Puntaje CF'!$A$4:$R$347,D3744,0)</f>
        <v>0.61370721561044428</v>
      </c>
      <c r="D3744">
        <v>12</v>
      </c>
    </row>
    <row r="3745" spans="1:4" x14ac:dyDescent="0.25">
      <c r="A3745" s="8" t="s">
        <v>418</v>
      </c>
      <c r="B3745" t="s">
        <v>441</v>
      </c>
      <c r="C3745" s="26">
        <f>VLOOKUP(A3745,'Indice Puntaje CF'!$A$4:$R$347,D3745,0)</f>
        <v>0</v>
      </c>
      <c r="D3745">
        <v>12</v>
      </c>
    </row>
    <row r="3746" spans="1:4" x14ac:dyDescent="0.25">
      <c r="A3746" s="8" t="s">
        <v>361</v>
      </c>
      <c r="B3746" t="s">
        <v>441</v>
      </c>
      <c r="C3746" s="26">
        <f>VLOOKUP(A3746,'Indice Puntaje CF'!$A$4:$R$347,D3746,0)</f>
        <v>0.61370721561044428</v>
      </c>
      <c r="D3746">
        <v>12</v>
      </c>
    </row>
    <row r="3747" spans="1:4" x14ac:dyDescent="0.25">
      <c r="A3747" s="8" t="s">
        <v>145</v>
      </c>
      <c r="B3747" t="s">
        <v>441</v>
      </c>
      <c r="C3747" s="26">
        <f>VLOOKUP(A3747,'Indice Puntaje CF'!$A$4:$R$347,D3747,0)</f>
        <v>0</v>
      </c>
      <c r="D3747">
        <v>12</v>
      </c>
    </row>
    <row r="3748" spans="1:4" x14ac:dyDescent="0.25">
      <c r="A3748" s="8" t="s">
        <v>81</v>
      </c>
      <c r="B3748" t="s">
        <v>441</v>
      </c>
      <c r="C3748" s="26">
        <f>VLOOKUP(A3748,'Indice Puntaje CF'!$A$4:$R$347,D3748,0)</f>
        <v>0</v>
      </c>
      <c r="D3748">
        <v>12</v>
      </c>
    </row>
    <row r="3749" spans="1:4" x14ac:dyDescent="0.25">
      <c r="A3749" s="8" t="s">
        <v>100</v>
      </c>
      <c r="B3749" t="s">
        <v>441</v>
      </c>
      <c r="C3749" s="26">
        <f>VLOOKUP(A3749,'Indice Puntaje CF'!$A$4:$R$347,D3749,0)</f>
        <v>0.75933177340468394</v>
      </c>
      <c r="D3749">
        <v>12</v>
      </c>
    </row>
    <row r="3750" spans="1:4" x14ac:dyDescent="0.25">
      <c r="A3750" s="8" t="s">
        <v>184</v>
      </c>
      <c r="B3750" t="s">
        <v>441</v>
      </c>
      <c r="C3750" s="26">
        <f>VLOOKUP(A3750,'Indice Puntaje CF'!$A$4:$R$347,D3750,0)</f>
        <v>0</v>
      </c>
      <c r="D3750">
        <v>12</v>
      </c>
    </row>
    <row r="3751" spans="1:4" x14ac:dyDescent="0.25">
      <c r="A3751" s="8" t="s">
        <v>195</v>
      </c>
      <c r="B3751" t="s">
        <v>441</v>
      </c>
      <c r="C3751" s="26">
        <f>VLOOKUP(A3751,'Indice Puntaje CF'!$A$4:$R$347,D3751,0)</f>
        <v>0</v>
      </c>
      <c r="D3751">
        <v>12</v>
      </c>
    </row>
    <row r="3752" spans="1:4" x14ac:dyDescent="0.25">
      <c r="A3752" s="8" t="s">
        <v>338</v>
      </c>
      <c r="B3752" t="s">
        <v>441</v>
      </c>
      <c r="C3752" s="26">
        <f>VLOOKUP(A3752,'Indice Puntaje CF'!$A$4:$R$347,D3752,0)</f>
        <v>0</v>
      </c>
      <c r="D3752">
        <v>12</v>
      </c>
    </row>
    <row r="3753" spans="1:4" x14ac:dyDescent="0.25">
      <c r="A3753" s="8" t="s">
        <v>230</v>
      </c>
      <c r="B3753" t="s">
        <v>441</v>
      </c>
      <c r="C3753" s="26">
        <f>VLOOKUP(A3753,'Indice Puntaje CF'!$A$4:$R$347,D3753,0)</f>
        <v>0</v>
      </c>
      <c r="D3753">
        <v>12</v>
      </c>
    </row>
    <row r="3754" spans="1:4" x14ac:dyDescent="0.25">
      <c r="A3754" s="8" t="s">
        <v>411</v>
      </c>
      <c r="B3754" t="s">
        <v>441</v>
      </c>
      <c r="C3754" s="26">
        <f>VLOOKUP(A3754,'Indice Puntaje CF'!$A$4:$R$347,D3754,0)</f>
        <v>0</v>
      </c>
      <c r="D3754">
        <v>12</v>
      </c>
    </row>
    <row r="3755" spans="1:4" x14ac:dyDescent="0.25">
      <c r="A3755" s="8" t="s">
        <v>95</v>
      </c>
      <c r="B3755" t="s">
        <v>441</v>
      </c>
      <c r="C3755" s="26">
        <f>VLOOKUP(A3755,'Indice Puntaje CF'!$A$4:$R$347,D3755,0)</f>
        <v>0</v>
      </c>
      <c r="D3755">
        <v>12</v>
      </c>
    </row>
    <row r="3756" spans="1:4" x14ac:dyDescent="0.25">
      <c r="A3756" s="8" t="s">
        <v>269</v>
      </c>
      <c r="B3756" t="s">
        <v>441</v>
      </c>
      <c r="C3756" s="26">
        <f>VLOOKUP(A3756,'Indice Puntaje CF'!$A$4:$R$347,D3756,0)</f>
        <v>0</v>
      </c>
      <c r="D3756">
        <v>12</v>
      </c>
    </row>
    <row r="3757" spans="1:4" x14ac:dyDescent="0.25">
      <c r="A3757" s="8" t="s">
        <v>121</v>
      </c>
      <c r="B3757" t="s">
        <v>441</v>
      </c>
      <c r="C3757" s="26">
        <f>VLOOKUP(A3757,'Indice Puntaje CF'!$A$4:$R$347,D3757,0)</f>
        <v>0.61370721561044428</v>
      </c>
      <c r="D3757">
        <v>12</v>
      </c>
    </row>
    <row r="3758" spans="1:4" x14ac:dyDescent="0.25">
      <c r="A3758" s="8" t="s">
        <v>383</v>
      </c>
      <c r="B3758" t="s">
        <v>441</v>
      </c>
      <c r="C3758" s="26">
        <f>VLOOKUP(A3758,'Indice Puntaje CF'!$A$4:$R$347,D3758,0)</f>
        <v>0</v>
      </c>
      <c r="D3758">
        <v>12</v>
      </c>
    </row>
    <row r="3759" spans="1:4" x14ac:dyDescent="0.25">
      <c r="A3759" s="8" t="s">
        <v>217</v>
      </c>
      <c r="B3759" t="s">
        <v>441</v>
      </c>
      <c r="C3759" s="26">
        <f>VLOOKUP(A3759,'Indice Puntaje CF'!$A$4:$R$347,D3759,0)</f>
        <v>0</v>
      </c>
      <c r="D3759">
        <v>12</v>
      </c>
    </row>
    <row r="3760" spans="1:4" x14ac:dyDescent="0.25">
      <c r="A3760" s="8" t="s">
        <v>384</v>
      </c>
      <c r="B3760" t="s">
        <v>441</v>
      </c>
      <c r="C3760" s="26">
        <f>VLOOKUP(A3760,'Indice Puntaje CF'!$A$4:$R$347,D3760,0)</f>
        <v>0</v>
      </c>
      <c r="D3760">
        <v>12</v>
      </c>
    </row>
    <row r="3761" spans="1:4" x14ac:dyDescent="0.25">
      <c r="A3761" s="8" t="s">
        <v>345</v>
      </c>
      <c r="B3761" t="s">
        <v>441</v>
      </c>
      <c r="C3761" s="26">
        <f>VLOOKUP(A3761,'Indice Puntaje CF'!$A$4:$R$347,D3761,0)</f>
        <v>0</v>
      </c>
      <c r="D3761">
        <v>12</v>
      </c>
    </row>
    <row r="3762" spans="1:4" x14ac:dyDescent="0.25">
      <c r="A3762" s="8" t="s">
        <v>391</v>
      </c>
      <c r="B3762" t="s">
        <v>441</v>
      </c>
      <c r="C3762" s="26">
        <f>VLOOKUP(A3762,'Indice Puntaje CF'!$A$4:$R$347,D3762,0)</f>
        <v>0.61370721561044428</v>
      </c>
      <c r="D3762">
        <v>12</v>
      </c>
    </row>
    <row r="3763" spans="1:4" x14ac:dyDescent="0.25">
      <c r="A3763" s="8" t="s">
        <v>281</v>
      </c>
      <c r="B3763" t="s">
        <v>441</v>
      </c>
      <c r="C3763" s="26">
        <f>VLOOKUP(A3763,'Indice Puntaje CF'!$A$4:$R$347,D3763,0)</f>
        <v>0</v>
      </c>
      <c r="D3763">
        <v>12</v>
      </c>
    </row>
    <row r="3764" spans="1:4" x14ac:dyDescent="0.25">
      <c r="A3764" s="8" t="s">
        <v>258</v>
      </c>
      <c r="B3764" t="s">
        <v>441</v>
      </c>
      <c r="C3764" s="26">
        <f>VLOOKUP(A3764,'Indice Puntaje CF'!$A$4:$R$347,D3764,0)</f>
        <v>0.61370721561044428</v>
      </c>
      <c r="D3764">
        <v>12</v>
      </c>
    </row>
    <row r="3765" spans="1:4" x14ac:dyDescent="0.25">
      <c r="A3765" s="8" t="s">
        <v>311</v>
      </c>
      <c r="B3765" t="s">
        <v>441</v>
      </c>
      <c r="C3765" s="26">
        <f>VLOOKUP(A3765,'Indice Puntaje CF'!$A$4:$R$347,D3765,0)</f>
        <v>0</v>
      </c>
      <c r="D3765">
        <v>12</v>
      </c>
    </row>
    <row r="3766" spans="1:4" x14ac:dyDescent="0.25">
      <c r="A3766" s="8" t="s">
        <v>294</v>
      </c>
      <c r="B3766" t="s">
        <v>441</v>
      </c>
      <c r="C3766" s="26">
        <f>VLOOKUP(A3766,'Indice Puntaje CF'!$A$4:$R$347,D3766,0)</f>
        <v>0</v>
      </c>
      <c r="D3766">
        <v>12</v>
      </c>
    </row>
    <row r="3767" spans="1:4" x14ac:dyDescent="0.25">
      <c r="A3767" s="8" t="s">
        <v>146</v>
      </c>
      <c r="B3767" t="s">
        <v>441</v>
      </c>
      <c r="C3767" s="26">
        <f>VLOOKUP(A3767,'Indice Puntaje CF'!$A$4:$R$347,D3767,0)</f>
        <v>0</v>
      </c>
      <c r="D3767">
        <v>12</v>
      </c>
    </row>
    <row r="3768" spans="1:4" x14ac:dyDescent="0.25">
      <c r="A3768" s="8" t="s">
        <v>407</v>
      </c>
      <c r="B3768" t="s">
        <v>441</v>
      </c>
      <c r="C3768" s="26">
        <f>VLOOKUP(A3768,'Indice Puntaje CF'!$A$4:$R$347,D3768,0)</f>
        <v>0.61370721561044428</v>
      </c>
      <c r="D3768">
        <v>12</v>
      </c>
    </row>
    <row r="3769" spans="1:4" x14ac:dyDescent="0.25">
      <c r="A3769" s="8" t="s">
        <v>348</v>
      </c>
      <c r="B3769" t="s">
        <v>441</v>
      </c>
      <c r="C3769" s="26">
        <f>VLOOKUP(A3769,'Indice Puntaje CF'!$A$4:$R$347,D3769,0)</f>
        <v>0</v>
      </c>
      <c r="D3769">
        <v>12</v>
      </c>
    </row>
    <row r="3770" spans="1:4" x14ac:dyDescent="0.25">
      <c r="A3770" s="8" t="s">
        <v>125</v>
      </c>
      <c r="B3770" t="s">
        <v>441</v>
      </c>
      <c r="C3770" s="26">
        <f>VLOOKUP(A3770,'Indice Puntaje CF'!$A$4:$R$347,D3770,0)</f>
        <v>0.61370721561044428</v>
      </c>
      <c r="D3770">
        <v>12</v>
      </c>
    </row>
    <row r="3771" spans="1:4" x14ac:dyDescent="0.25">
      <c r="A3771" s="8" t="s">
        <v>374</v>
      </c>
      <c r="B3771" t="s">
        <v>441</v>
      </c>
      <c r="C3771" s="26">
        <f>VLOOKUP(A3771,'Indice Puntaje CF'!$A$4:$R$347,D3771,0)</f>
        <v>0</v>
      </c>
      <c r="D3771">
        <v>12</v>
      </c>
    </row>
    <row r="3772" spans="1:4" x14ac:dyDescent="0.25">
      <c r="A3772" s="8" t="s">
        <v>133</v>
      </c>
      <c r="B3772" t="s">
        <v>441</v>
      </c>
      <c r="C3772" s="26">
        <f>VLOOKUP(A3772,'Indice Puntaje CF'!$A$4:$R$347,D3772,0)</f>
        <v>0</v>
      </c>
      <c r="D3772">
        <v>12</v>
      </c>
    </row>
    <row r="3773" spans="1:4" x14ac:dyDescent="0.25">
      <c r="A3773" s="8" t="s">
        <v>205</v>
      </c>
      <c r="B3773" t="s">
        <v>441</v>
      </c>
      <c r="C3773" s="26">
        <f>VLOOKUP(A3773,'Indice Puntaje CF'!$A$4:$R$347,D3773,0)</f>
        <v>0</v>
      </c>
      <c r="D3773">
        <v>12</v>
      </c>
    </row>
    <row r="3774" spans="1:4" x14ac:dyDescent="0.25">
      <c r="A3774" s="8" t="s">
        <v>101</v>
      </c>
      <c r="B3774" t="s">
        <v>441</v>
      </c>
      <c r="C3774" s="26">
        <f>VLOOKUP(A3774,'Indice Puntaje CF'!$A$4:$R$347,D3774,0)</f>
        <v>0.61370721561044428</v>
      </c>
      <c r="D3774">
        <v>12</v>
      </c>
    </row>
    <row r="3775" spans="1:4" x14ac:dyDescent="0.25">
      <c r="A3775" s="8" t="s">
        <v>370</v>
      </c>
      <c r="B3775" t="s">
        <v>441</v>
      </c>
      <c r="C3775" s="26">
        <f>VLOOKUP(A3775,'Indice Puntaje CF'!$A$4:$R$347,D3775,0)</f>
        <v>0</v>
      </c>
      <c r="D3775">
        <v>12</v>
      </c>
    </row>
    <row r="3776" spans="1:4" x14ac:dyDescent="0.25">
      <c r="A3776" s="8" t="s">
        <v>109</v>
      </c>
      <c r="B3776" t="s">
        <v>441</v>
      </c>
      <c r="C3776" s="26">
        <f>VLOOKUP(A3776,'Indice Puntaje CF'!$A$4:$R$347,D3776,0)</f>
        <v>0.61370721561044428</v>
      </c>
      <c r="D3776">
        <v>12</v>
      </c>
    </row>
    <row r="3777" spans="1:4" x14ac:dyDescent="0.25">
      <c r="A3777" s="8" t="s">
        <v>270</v>
      </c>
      <c r="B3777" t="s">
        <v>441</v>
      </c>
      <c r="C3777" s="26">
        <f>VLOOKUP(A3777,'Indice Puntaje CF'!$A$4:$R$347,D3777,0)</f>
        <v>0.61370721561044428</v>
      </c>
      <c r="D3777">
        <v>12</v>
      </c>
    </row>
    <row r="3778" spans="1:4" x14ac:dyDescent="0.25">
      <c r="A3778" s="8" t="s">
        <v>154</v>
      </c>
      <c r="B3778" t="s">
        <v>441</v>
      </c>
      <c r="C3778" s="26">
        <f>VLOOKUP(A3778,'Indice Puntaje CF'!$A$4:$R$347,D3778,0)</f>
        <v>0</v>
      </c>
      <c r="D3778">
        <v>12</v>
      </c>
    </row>
    <row r="3779" spans="1:4" x14ac:dyDescent="0.25">
      <c r="A3779" s="8" t="s">
        <v>105</v>
      </c>
      <c r="B3779" t="s">
        <v>441</v>
      </c>
      <c r="C3779" s="26">
        <f>VLOOKUP(A3779,'Indice Puntaje CF'!$A$4:$R$347,D3779,0)</f>
        <v>0.61370721561044428</v>
      </c>
      <c r="D3779">
        <v>12</v>
      </c>
    </row>
    <row r="3780" spans="1:4" x14ac:dyDescent="0.25">
      <c r="A3780" s="8" t="s">
        <v>155</v>
      </c>
      <c r="B3780" t="s">
        <v>441</v>
      </c>
      <c r="C3780" s="26">
        <f>VLOOKUP(A3780,'Indice Puntaje CF'!$A$4:$R$347,D3780,0)</f>
        <v>0</v>
      </c>
      <c r="D3780">
        <v>12</v>
      </c>
    </row>
    <row r="3781" spans="1:4" x14ac:dyDescent="0.25">
      <c r="A3781" s="8" t="s">
        <v>87</v>
      </c>
      <c r="B3781" t="s">
        <v>441</v>
      </c>
      <c r="C3781" s="26">
        <f>VLOOKUP(A3781,'Indice Puntaje CF'!$A$4:$R$347,D3781,0)</f>
        <v>0.61370721561044428</v>
      </c>
      <c r="D3781">
        <v>12</v>
      </c>
    </row>
    <row r="3782" spans="1:4" x14ac:dyDescent="0.25">
      <c r="A3782" s="8" t="s">
        <v>271</v>
      </c>
      <c r="B3782" t="s">
        <v>441</v>
      </c>
      <c r="C3782" s="26">
        <f>VLOOKUP(A3782,'Indice Puntaje CF'!$A$4:$R$347,D3782,0)</f>
        <v>0</v>
      </c>
      <c r="D3782">
        <v>12</v>
      </c>
    </row>
    <row r="3783" spans="1:4" x14ac:dyDescent="0.25">
      <c r="A3783" s="8" t="s">
        <v>312</v>
      </c>
      <c r="B3783" t="s">
        <v>441</v>
      </c>
      <c r="C3783" s="26">
        <f>VLOOKUP(A3783,'Indice Puntaje CF'!$A$4:$R$347,D3783,0)</f>
        <v>0.61370721561044428</v>
      </c>
      <c r="D3783">
        <v>12</v>
      </c>
    </row>
    <row r="3784" spans="1:4" x14ac:dyDescent="0.25">
      <c r="A3784" s="8" t="s">
        <v>313</v>
      </c>
      <c r="B3784" t="s">
        <v>441</v>
      </c>
      <c r="C3784" s="26">
        <f>VLOOKUP(A3784,'Indice Puntaje CF'!$A$4:$R$347,D3784,0)</f>
        <v>0</v>
      </c>
      <c r="D3784">
        <v>12</v>
      </c>
    </row>
    <row r="3785" spans="1:4" x14ac:dyDescent="0.25">
      <c r="A3785" s="8" t="s">
        <v>110</v>
      </c>
      <c r="B3785" t="s">
        <v>441</v>
      </c>
      <c r="C3785" s="26">
        <f>VLOOKUP(A3785,'Indice Puntaje CF'!$A$4:$R$347,D3785,0)</f>
        <v>0</v>
      </c>
      <c r="D3785">
        <v>12</v>
      </c>
    </row>
    <row r="3786" spans="1:4" x14ac:dyDescent="0.25">
      <c r="A3786" s="8" t="s">
        <v>436</v>
      </c>
      <c r="B3786" t="s">
        <v>442</v>
      </c>
      <c r="C3786" s="26">
        <f>VLOOKUP(A3786,'Indice Puntaje CF'!$A$4:$R$347,D3786,0)</f>
        <v>0.24933977567329449</v>
      </c>
      <c r="D3786">
        <v>13</v>
      </c>
    </row>
    <row r="3787" spans="1:4" x14ac:dyDescent="0.25">
      <c r="A3787" s="8" t="s">
        <v>111</v>
      </c>
      <c r="B3787" t="s">
        <v>442</v>
      </c>
      <c r="C3787" s="26">
        <f>VLOOKUP(A3787,'Indice Puntaje CF'!$A$4:$R$347,D3787,0)</f>
        <v>0</v>
      </c>
      <c r="D3787">
        <v>13</v>
      </c>
    </row>
    <row r="3788" spans="1:4" x14ac:dyDescent="0.25">
      <c r="A3788" s="8" t="s">
        <v>295</v>
      </c>
      <c r="B3788" t="s">
        <v>442</v>
      </c>
      <c r="C3788" s="26">
        <f>VLOOKUP(A3788,'Indice Puntaje CF'!$A$4:$R$347,D3788,0)</f>
        <v>0</v>
      </c>
      <c r="D3788">
        <v>13</v>
      </c>
    </row>
    <row r="3789" spans="1:4" x14ac:dyDescent="0.25">
      <c r="A3789" s="8" t="s">
        <v>392</v>
      </c>
      <c r="B3789" t="s">
        <v>442</v>
      </c>
      <c r="C3789" s="26">
        <f>VLOOKUP(A3789,'Indice Puntaje CF'!$A$4:$R$347,D3789,0)</f>
        <v>0</v>
      </c>
      <c r="D3789">
        <v>13</v>
      </c>
    </row>
    <row r="3790" spans="1:4" x14ac:dyDescent="0.25">
      <c r="A3790" s="8" t="s">
        <v>282</v>
      </c>
      <c r="B3790" t="s">
        <v>442</v>
      </c>
      <c r="C3790" s="26">
        <f>VLOOKUP(A3790,'Indice Puntaje CF'!$A$4:$R$347,D3790,0)</f>
        <v>0</v>
      </c>
      <c r="D3790">
        <v>13</v>
      </c>
    </row>
    <row r="3791" spans="1:4" x14ac:dyDescent="0.25">
      <c r="A3791" s="8" t="s">
        <v>421</v>
      </c>
      <c r="B3791" t="s">
        <v>442</v>
      </c>
      <c r="C3791" s="26">
        <f>VLOOKUP(A3791,'Indice Puntaje CF'!$A$4:$R$347,D3791,0)</f>
        <v>0</v>
      </c>
      <c r="D3791">
        <v>13</v>
      </c>
    </row>
    <row r="3792" spans="1:4" x14ac:dyDescent="0.25">
      <c r="A3792" s="8" t="s">
        <v>147</v>
      </c>
      <c r="B3792" t="s">
        <v>442</v>
      </c>
      <c r="C3792" s="26">
        <f>VLOOKUP(A3792,'Indice Puntaje CF'!$A$4:$R$347,D3792,0)</f>
        <v>0</v>
      </c>
      <c r="D3792">
        <v>13</v>
      </c>
    </row>
    <row r="3793" spans="1:4" x14ac:dyDescent="0.25">
      <c r="A3793" s="8" t="s">
        <v>375</v>
      </c>
      <c r="B3793" t="s">
        <v>442</v>
      </c>
      <c r="C3793" s="26">
        <f>VLOOKUP(A3793,'Indice Puntaje CF'!$A$4:$R$347,D3793,0)</f>
        <v>0</v>
      </c>
      <c r="D3793">
        <v>13</v>
      </c>
    </row>
    <row r="3794" spans="1:4" x14ac:dyDescent="0.25">
      <c r="A3794" s="8" t="s">
        <v>176</v>
      </c>
      <c r="B3794" t="s">
        <v>442</v>
      </c>
      <c r="C3794" s="26">
        <f>VLOOKUP(A3794,'Indice Puntaje CF'!$A$4:$R$347,D3794,0)</f>
        <v>0</v>
      </c>
      <c r="D3794">
        <v>13</v>
      </c>
    </row>
    <row r="3795" spans="1:4" x14ac:dyDescent="0.25">
      <c r="A3795" s="8" t="s">
        <v>88</v>
      </c>
      <c r="B3795" t="s">
        <v>442</v>
      </c>
      <c r="C3795" s="26">
        <f>VLOOKUP(A3795,'Indice Puntaje CF'!$A$4:$R$347,D3795,0)</f>
        <v>0</v>
      </c>
      <c r="D3795">
        <v>13</v>
      </c>
    </row>
    <row r="3796" spans="1:4" x14ac:dyDescent="0.25">
      <c r="A3796" s="8" t="s">
        <v>196</v>
      </c>
      <c r="B3796" t="s">
        <v>442</v>
      </c>
      <c r="C3796" s="26">
        <f>VLOOKUP(A3796,'Indice Puntaje CF'!$A$4:$R$347,D3796,0)</f>
        <v>0</v>
      </c>
      <c r="D3796">
        <v>13</v>
      </c>
    </row>
    <row r="3797" spans="1:4" x14ac:dyDescent="0.25">
      <c r="A3797" s="8" t="s">
        <v>231</v>
      </c>
      <c r="B3797" t="s">
        <v>442</v>
      </c>
      <c r="C3797" s="26">
        <f>VLOOKUP(A3797,'Indice Puntaje CF'!$A$4:$R$347,D3797,0)</f>
        <v>0</v>
      </c>
      <c r="D3797">
        <v>13</v>
      </c>
    </row>
    <row r="3798" spans="1:4" x14ac:dyDescent="0.25">
      <c r="A3798" s="8" t="s">
        <v>218</v>
      </c>
      <c r="B3798" t="s">
        <v>442</v>
      </c>
      <c r="C3798" s="26">
        <f>VLOOKUP(A3798,'Indice Puntaje CF'!$A$4:$R$347,D3798,0)</f>
        <v>0</v>
      </c>
      <c r="D3798">
        <v>13</v>
      </c>
    </row>
    <row r="3799" spans="1:4" x14ac:dyDescent="0.25">
      <c r="A3799" s="8" t="s">
        <v>112</v>
      </c>
      <c r="B3799" t="s">
        <v>442</v>
      </c>
      <c r="C3799" s="26">
        <f>VLOOKUP(A3799,'Indice Puntaje CF'!$A$4:$R$347,D3799,0)</f>
        <v>0</v>
      </c>
      <c r="D3799">
        <v>13</v>
      </c>
    </row>
    <row r="3800" spans="1:4" x14ac:dyDescent="0.25">
      <c r="A3800" s="8" t="s">
        <v>283</v>
      </c>
      <c r="B3800" t="s">
        <v>442</v>
      </c>
      <c r="C3800" s="26">
        <f>VLOOKUP(A3800,'Indice Puntaje CF'!$A$4:$R$347,D3800,0)</f>
        <v>0</v>
      </c>
      <c r="D3800">
        <v>13</v>
      </c>
    </row>
    <row r="3801" spans="1:4" x14ac:dyDescent="0.25">
      <c r="A3801" s="8" t="s">
        <v>314</v>
      </c>
      <c r="B3801" t="s">
        <v>442</v>
      </c>
      <c r="C3801" s="26">
        <f>VLOOKUP(A3801,'Indice Puntaje CF'!$A$4:$R$347,D3801,0)</f>
        <v>0</v>
      </c>
      <c r="D3801">
        <v>13</v>
      </c>
    </row>
    <row r="3802" spans="1:4" x14ac:dyDescent="0.25">
      <c r="A3802" s="8" t="s">
        <v>113</v>
      </c>
      <c r="B3802" t="s">
        <v>442</v>
      </c>
      <c r="C3802" s="26">
        <f>VLOOKUP(A3802,'Indice Puntaje CF'!$A$4:$R$347,D3802,0)</f>
        <v>0.262181742051948</v>
      </c>
      <c r="D3802">
        <v>13</v>
      </c>
    </row>
    <row r="3803" spans="1:4" x14ac:dyDescent="0.25">
      <c r="A3803" s="8" t="s">
        <v>219</v>
      </c>
      <c r="B3803" t="s">
        <v>442</v>
      </c>
      <c r="C3803" s="26">
        <f>VLOOKUP(A3803,'Indice Puntaje CF'!$A$4:$R$347,D3803,0)</f>
        <v>0</v>
      </c>
      <c r="D3803">
        <v>13</v>
      </c>
    </row>
    <row r="3804" spans="1:4" x14ac:dyDescent="0.25">
      <c r="A3804" s="8" t="s">
        <v>259</v>
      </c>
      <c r="B3804" t="s">
        <v>442</v>
      </c>
      <c r="C3804" s="26">
        <f>VLOOKUP(A3804,'Indice Puntaje CF'!$A$4:$R$347,D3804,0)</f>
        <v>0</v>
      </c>
      <c r="D3804">
        <v>13</v>
      </c>
    </row>
    <row r="3805" spans="1:4" x14ac:dyDescent="0.25">
      <c r="A3805" s="8" t="s">
        <v>412</v>
      </c>
      <c r="B3805" t="s">
        <v>442</v>
      </c>
      <c r="C3805" s="26">
        <f>VLOOKUP(A3805,'Indice Puntaje CF'!$A$4:$R$347,D3805,0)</f>
        <v>0</v>
      </c>
      <c r="D3805">
        <v>13</v>
      </c>
    </row>
    <row r="3806" spans="1:4" x14ac:dyDescent="0.25">
      <c r="A3806" s="8" t="s">
        <v>245</v>
      </c>
      <c r="B3806" t="s">
        <v>442</v>
      </c>
      <c r="C3806" s="26">
        <f>VLOOKUP(A3806,'Indice Puntaje CF'!$A$4:$R$347,D3806,0)</f>
        <v>0</v>
      </c>
      <c r="D3806">
        <v>13</v>
      </c>
    </row>
    <row r="3807" spans="1:4" x14ac:dyDescent="0.25">
      <c r="A3807" s="8" t="s">
        <v>376</v>
      </c>
      <c r="B3807" t="s">
        <v>442</v>
      </c>
      <c r="C3807" s="26">
        <f>VLOOKUP(A3807,'Indice Puntaje CF'!$A$4:$R$347,D3807,0)</f>
        <v>0</v>
      </c>
      <c r="D3807">
        <v>13</v>
      </c>
    </row>
    <row r="3808" spans="1:4" x14ac:dyDescent="0.25">
      <c r="A3808" s="8" t="s">
        <v>197</v>
      </c>
      <c r="B3808" t="s">
        <v>442</v>
      </c>
      <c r="C3808" s="26">
        <f>VLOOKUP(A3808,'Indice Puntaje CF'!$A$4:$R$347,D3808,0)</f>
        <v>0</v>
      </c>
      <c r="D3808">
        <v>13</v>
      </c>
    </row>
    <row r="3809" spans="1:4" x14ac:dyDescent="0.25">
      <c r="A3809" s="8" t="s">
        <v>419</v>
      </c>
      <c r="B3809" t="s">
        <v>442</v>
      </c>
      <c r="C3809" s="26">
        <f>VLOOKUP(A3809,'Indice Puntaje CF'!$A$4:$R$347,D3809,0)</f>
        <v>0</v>
      </c>
      <c r="D3809">
        <v>13</v>
      </c>
    </row>
    <row r="3810" spans="1:4" x14ac:dyDescent="0.25">
      <c r="A3810" s="8" t="s">
        <v>220</v>
      </c>
      <c r="B3810" t="s">
        <v>442</v>
      </c>
      <c r="C3810" s="26">
        <f>VLOOKUP(A3810,'Indice Puntaje CF'!$A$4:$R$347,D3810,0)</f>
        <v>0</v>
      </c>
      <c r="D3810">
        <v>13</v>
      </c>
    </row>
    <row r="3811" spans="1:4" x14ac:dyDescent="0.25">
      <c r="A3811" s="8" t="s">
        <v>260</v>
      </c>
      <c r="B3811" t="s">
        <v>442</v>
      </c>
      <c r="C3811" s="26">
        <f>VLOOKUP(A3811,'Indice Puntaje CF'!$A$4:$R$347,D3811,0)</f>
        <v>0</v>
      </c>
      <c r="D3811">
        <v>13</v>
      </c>
    </row>
    <row r="3812" spans="1:4" x14ac:dyDescent="0.25">
      <c r="A3812" s="8" t="s">
        <v>403</v>
      </c>
      <c r="B3812" t="s">
        <v>442</v>
      </c>
      <c r="C3812" s="26">
        <f>VLOOKUP(A3812,'Indice Puntaje CF'!$A$4:$R$347,D3812,0)</f>
        <v>0</v>
      </c>
      <c r="D3812">
        <v>13</v>
      </c>
    </row>
    <row r="3813" spans="1:4" x14ac:dyDescent="0.25">
      <c r="A3813" s="8" t="s">
        <v>408</v>
      </c>
      <c r="B3813" t="s">
        <v>442</v>
      </c>
      <c r="C3813" s="26">
        <f>VLOOKUP(A3813,'Indice Puntaje CF'!$A$4:$R$347,D3813,0)</f>
        <v>0</v>
      </c>
      <c r="D3813">
        <v>13</v>
      </c>
    </row>
    <row r="3814" spans="1:4" x14ac:dyDescent="0.25">
      <c r="A3814" s="8" t="s">
        <v>198</v>
      </c>
      <c r="B3814" t="s">
        <v>442</v>
      </c>
      <c r="C3814" s="26">
        <f>VLOOKUP(A3814,'Indice Puntaje CF'!$A$4:$R$347,D3814,0)</f>
        <v>0</v>
      </c>
      <c r="D3814">
        <v>13</v>
      </c>
    </row>
    <row r="3815" spans="1:4" x14ac:dyDescent="0.25">
      <c r="A3815" s="8" t="s">
        <v>261</v>
      </c>
      <c r="B3815" t="s">
        <v>442</v>
      </c>
      <c r="C3815" s="26">
        <f>VLOOKUP(A3815,'Indice Puntaje CF'!$A$4:$R$347,D3815,0)</f>
        <v>0</v>
      </c>
      <c r="D3815">
        <v>13</v>
      </c>
    </row>
    <row r="3816" spans="1:4" x14ac:dyDescent="0.25">
      <c r="A3816" s="8" t="s">
        <v>177</v>
      </c>
      <c r="B3816" t="s">
        <v>442</v>
      </c>
      <c r="C3816" s="26">
        <f>VLOOKUP(A3816,'Indice Puntaje CF'!$A$4:$R$347,D3816,0)</f>
        <v>0.262181742051948</v>
      </c>
      <c r="D3816">
        <v>13</v>
      </c>
    </row>
    <row r="3817" spans="1:4" x14ac:dyDescent="0.25">
      <c r="A3817" s="8" t="s">
        <v>89</v>
      </c>
      <c r="B3817" t="s">
        <v>442</v>
      </c>
      <c r="C3817" s="26">
        <f>VLOOKUP(A3817,'Indice Puntaje CF'!$A$4:$R$347,D3817,0)</f>
        <v>0</v>
      </c>
      <c r="D3817">
        <v>13</v>
      </c>
    </row>
    <row r="3818" spans="1:4" x14ac:dyDescent="0.25">
      <c r="A3818" s="8" t="s">
        <v>339</v>
      </c>
      <c r="B3818" t="s">
        <v>442</v>
      </c>
      <c r="C3818" s="26">
        <f>VLOOKUP(A3818,'Indice Puntaje CF'!$A$4:$R$347,D3818,0)</f>
        <v>0</v>
      </c>
      <c r="D3818">
        <v>13</v>
      </c>
    </row>
    <row r="3819" spans="1:4" x14ac:dyDescent="0.25">
      <c r="A3819" s="8" t="s">
        <v>272</v>
      </c>
      <c r="B3819" t="s">
        <v>442</v>
      </c>
      <c r="C3819" s="26">
        <f>VLOOKUP(A3819,'Indice Puntaje CF'!$A$4:$R$347,D3819,0)</f>
        <v>0</v>
      </c>
      <c r="D3819">
        <v>13</v>
      </c>
    </row>
    <row r="3820" spans="1:4" x14ac:dyDescent="0.25">
      <c r="A3820" s="8" t="s">
        <v>385</v>
      </c>
      <c r="B3820" t="s">
        <v>442</v>
      </c>
      <c r="C3820" s="26">
        <f>VLOOKUP(A3820,'Indice Puntaje CF'!$A$4:$R$347,D3820,0)</f>
        <v>0</v>
      </c>
      <c r="D3820">
        <v>13</v>
      </c>
    </row>
    <row r="3821" spans="1:4" x14ac:dyDescent="0.25">
      <c r="A3821" s="8" t="s">
        <v>167</v>
      </c>
      <c r="B3821" t="s">
        <v>442</v>
      </c>
      <c r="C3821" s="26">
        <f>VLOOKUP(A3821,'Indice Puntaje CF'!$A$4:$R$347,D3821,0)</f>
        <v>0</v>
      </c>
      <c r="D3821">
        <v>13</v>
      </c>
    </row>
    <row r="3822" spans="1:4" x14ac:dyDescent="0.25">
      <c r="A3822" s="8" t="s">
        <v>273</v>
      </c>
      <c r="B3822" t="s">
        <v>442</v>
      </c>
      <c r="C3822" s="26">
        <f>VLOOKUP(A3822,'Indice Puntaje CF'!$A$4:$R$347,D3822,0)</f>
        <v>0</v>
      </c>
      <c r="D3822">
        <v>13</v>
      </c>
    </row>
    <row r="3823" spans="1:4" x14ac:dyDescent="0.25">
      <c r="A3823" s="8" t="s">
        <v>393</v>
      </c>
      <c r="B3823" t="s">
        <v>442</v>
      </c>
      <c r="C3823" s="26">
        <f>VLOOKUP(A3823,'Indice Puntaje CF'!$A$4:$R$347,D3823,0)</f>
        <v>0</v>
      </c>
      <c r="D3823">
        <v>13</v>
      </c>
    </row>
    <row r="3824" spans="1:4" x14ac:dyDescent="0.25">
      <c r="A3824" s="8" t="s">
        <v>325</v>
      </c>
      <c r="B3824" t="s">
        <v>442</v>
      </c>
      <c r="C3824" s="26">
        <f>VLOOKUP(A3824,'Indice Puntaje CF'!$A$4:$R$347,D3824,0)</f>
        <v>0</v>
      </c>
      <c r="D3824">
        <v>13</v>
      </c>
    </row>
    <row r="3825" spans="1:4" x14ac:dyDescent="0.25">
      <c r="A3825" s="8" t="s">
        <v>326</v>
      </c>
      <c r="B3825" t="s">
        <v>442</v>
      </c>
      <c r="C3825" s="26">
        <f>VLOOKUP(A3825,'Indice Puntaje CF'!$A$4:$R$347,D3825,0)</f>
        <v>0</v>
      </c>
      <c r="D3825">
        <v>13</v>
      </c>
    </row>
    <row r="3826" spans="1:4" x14ac:dyDescent="0.25">
      <c r="A3826" s="8" t="s">
        <v>246</v>
      </c>
      <c r="B3826" t="s">
        <v>442</v>
      </c>
      <c r="C3826" s="26">
        <f>VLOOKUP(A3826,'Indice Puntaje CF'!$A$4:$R$347,D3826,0)</f>
        <v>0</v>
      </c>
      <c r="D3826">
        <v>13</v>
      </c>
    </row>
    <row r="3827" spans="1:4" x14ac:dyDescent="0.25">
      <c r="A3827" s="8" t="s">
        <v>118</v>
      </c>
      <c r="B3827" t="s">
        <v>442</v>
      </c>
      <c r="C3827" s="26">
        <f>VLOOKUP(A3827,'Indice Puntaje CF'!$A$4:$R$347,D3827,0)</f>
        <v>0</v>
      </c>
      <c r="D3827">
        <v>13</v>
      </c>
    </row>
    <row r="3828" spans="1:4" x14ac:dyDescent="0.25">
      <c r="A3828" s="8" t="s">
        <v>386</v>
      </c>
      <c r="B3828" t="s">
        <v>442</v>
      </c>
      <c r="C3828" s="26">
        <f>VLOOKUP(A3828,'Indice Puntaje CF'!$A$4:$R$347,D3828,0)</f>
        <v>0</v>
      </c>
      <c r="D3828">
        <v>13</v>
      </c>
    </row>
    <row r="3829" spans="1:4" x14ac:dyDescent="0.25">
      <c r="A3829" s="8" t="s">
        <v>178</v>
      </c>
      <c r="B3829" t="s">
        <v>442</v>
      </c>
      <c r="C3829" s="26">
        <f>VLOOKUP(A3829,'Indice Puntaje CF'!$A$4:$R$347,D3829,0)</f>
        <v>0</v>
      </c>
      <c r="D3829">
        <v>13</v>
      </c>
    </row>
    <row r="3830" spans="1:4" x14ac:dyDescent="0.25">
      <c r="A3830" s="8" t="s">
        <v>415</v>
      </c>
      <c r="B3830" t="s">
        <v>442</v>
      </c>
      <c r="C3830" s="26">
        <f>VLOOKUP(A3830,'Indice Puntaje CF'!$A$4:$R$347,D3830,0)</f>
        <v>0</v>
      </c>
      <c r="D3830">
        <v>13</v>
      </c>
    </row>
    <row r="3831" spans="1:4" x14ac:dyDescent="0.25">
      <c r="A3831" s="8" t="s">
        <v>232</v>
      </c>
      <c r="B3831" t="s">
        <v>442</v>
      </c>
      <c r="C3831" s="26">
        <f>VLOOKUP(A3831,'Indice Puntaje CF'!$A$4:$R$347,D3831,0)</f>
        <v>0</v>
      </c>
      <c r="D3831">
        <v>13</v>
      </c>
    </row>
    <row r="3832" spans="1:4" x14ac:dyDescent="0.25">
      <c r="A3832" s="8" t="s">
        <v>206</v>
      </c>
      <c r="B3832" t="s">
        <v>442</v>
      </c>
      <c r="C3832" s="26">
        <f>VLOOKUP(A3832,'Indice Puntaje CF'!$A$4:$R$347,D3832,0)</f>
        <v>0</v>
      </c>
      <c r="D3832">
        <v>13</v>
      </c>
    </row>
    <row r="3833" spans="1:4" x14ac:dyDescent="0.25">
      <c r="A3833" s="8" t="s">
        <v>296</v>
      </c>
      <c r="B3833" t="s">
        <v>442</v>
      </c>
      <c r="C3833" s="26">
        <f>VLOOKUP(A3833,'Indice Puntaje CF'!$A$4:$R$347,D3833,0)</f>
        <v>0</v>
      </c>
      <c r="D3833">
        <v>13</v>
      </c>
    </row>
    <row r="3834" spans="1:4" x14ac:dyDescent="0.25">
      <c r="A3834" s="8" t="s">
        <v>297</v>
      </c>
      <c r="B3834" t="s">
        <v>442</v>
      </c>
      <c r="C3834" s="26">
        <f>VLOOKUP(A3834,'Indice Puntaje CF'!$A$4:$R$347,D3834,0)</f>
        <v>0</v>
      </c>
      <c r="D3834">
        <v>13</v>
      </c>
    </row>
    <row r="3835" spans="1:4" x14ac:dyDescent="0.25">
      <c r="A3835" s="8" t="s">
        <v>362</v>
      </c>
      <c r="B3835" t="s">
        <v>442</v>
      </c>
      <c r="C3835" s="26">
        <f>VLOOKUP(A3835,'Indice Puntaje CF'!$A$4:$R$347,D3835,0)</f>
        <v>0</v>
      </c>
      <c r="D3835">
        <v>13</v>
      </c>
    </row>
    <row r="3836" spans="1:4" x14ac:dyDescent="0.25">
      <c r="A3836" s="8" t="s">
        <v>298</v>
      </c>
      <c r="B3836" t="s">
        <v>442</v>
      </c>
      <c r="C3836" s="26">
        <f>VLOOKUP(A3836,'Indice Puntaje CF'!$A$4:$R$347,D3836,0)</f>
        <v>0</v>
      </c>
      <c r="D3836">
        <v>13</v>
      </c>
    </row>
    <row r="3837" spans="1:4" x14ac:dyDescent="0.25">
      <c r="A3837" s="8" t="s">
        <v>299</v>
      </c>
      <c r="B3837" t="s">
        <v>442</v>
      </c>
      <c r="C3837" s="26">
        <f>VLOOKUP(A3837,'Indice Puntaje CF'!$A$4:$R$347,D3837,0)</f>
        <v>0.24933977567329449</v>
      </c>
      <c r="D3837">
        <v>13</v>
      </c>
    </row>
    <row r="3838" spans="1:4" x14ac:dyDescent="0.25">
      <c r="A3838" s="8" t="s">
        <v>247</v>
      </c>
      <c r="B3838" t="s">
        <v>442</v>
      </c>
      <c r="C3838" s="26">
        <f>VLOOKUP(A3838,'Indice Puntaje CF'!$A$4:$R$347,D3838,0)</f>
        <v>0</v>
      </c>
      <c r="D3838">
        <v>13</v>
      </c>
    </row>
    <row r="3839" spans="1:4" x14ac:dyDescent="0.25">
      <c r="A3839" s="8" t="s">
        <v>416</v>
      </c>
      <c r="B3839" t="s">
        <v>442</v>
      </c>
      <c r="C3839" s="26">
        <f>VLOOKUP(A3839,'Indice Puntaje CF'!$A$4:$R$347,D3839,0)</f>
        <v>0</v>
      </c>
      <c r="D3839">
        <v>13</v>
      </c>
    </row>
    <row r="3840" spans="1:4" x14ac:dyDescent="0.25">
      <c r="A3840" s="8" t="s">
        <v>405</v>
      </c>
      <c r="B3840" t="s">
        <v>442</v>
      </c>
      <c r="C3840" s="26">
        <f>VLOOKUP(A3840,'Indice Puntaje CF'!$A$4:$R$347,D3840,0)</f>
        <v>0</v>
      </c>
      <c r="D3840">
        <v>13</v>
      </c>
    </row>
    <row r="3841" spans="1:4" x14ac:dyDescent="0.25">
      <c r="A3841" s="8" t="s">
        <v>156</v>
      </c>
      <c r="B3841" t="s">
        <v>442</v>
      </c>
      <c r="C3841" s="26">
        <f>VLOOKUP(A3841,'Indice Puntaje CF'!$A$4:$R$347,D3841,0)</f>
        <v>0</v>
      </c>
      <c r="D3841">
        <v>13</v>
      </c>
    </row>
    <row r="3842" spans="1:4" x14ac:dyDescent="0.25">
      <c r="A3842" s="8" t="s">
        <v>233</v>
      </c>
      <c r="B3842" t="s">
        <v>442</v>
      </c>
      <c r="C3842" s="26">
        <f>VLOOKUP(A3842,'Indice Puntaje CF'!$A$4:$R$347,D3842,0)</f>
        <v>0</v>
      </c>
      <c r="D3842">
        <v>13</v>
      </c>
    </row>
    <row r="3843" spans="1:4" x14ac:dyDescent="0.25">
      <c r="A3843" s="8" t="s">
        <v>371</v>
      </c>
      <c r="B3843" t="s">
        <v>442</v>
      </c>
      <c r="C3843" s="26">
        <f>VLOOKUP(A3843,'Indice Puntaje CF'!$A$4:$R$347,D3843,0)</f>
        <v>0</v>
      </c>
      <c r="D3843">
        <v>13</v>
      </c>
    </row>
    <row r="3844" spans="1:4" x14ac:dyDescent="0.25">
      <c r="A3844" s="8" t="s">
        <v>148</v>
      </c>
      <c r="B3844" t="s">
        <v>442</v>
      </c>
      <c r="C3844" s="26">
        <f>VLOOKUP(A3844,'Indice Puntaje CF'!$A$4:$R$347,D3844,0)</f>
        <v>0</v>
      </c>
      <c r="D3844">
        <v>13</v>
      </c>
    </row>
    <row r="3845" spans="1:4" x14ac:dyDescent="0.25">
      <c r="A3845" s="8" t="s">
        <v>168</v>
      </c>
      <c r="B3845" t="s">
        <v>442</v>
      </c>
      <c r="C3845" s="26">
        <f>VLOOKUP(A3845,'Indice Puntaje CF'!$A$4:$R$347,D3845,0)</f>
        <v>0</v>
      </c>
      <c r="D3845">
        <v>13</v>
      </c>
    </row>
    <row r="3846" spans="1:4" x14ac:dyDescent="0.25">
      <c r="A3846" s="8" t="s">
        <v>315</v>
      </c>
      <c r="B3846" t="s">
        <v>442</v>
      </c>
      <c r="C3846" s="26">
        <f>VLOOKUP(A3846,'Indice Puntaje CF'!$A$4:$R$347,D3846,0)</f>
        <v>0.24933977567329449</v>
      </c>
      <c r="D3846">
        <v>13</v>
      </c>
    </row>
    <row r="3847" spans="1:4" x14ac:dyDescent="0.25">
      <c r="A3847" s="8" t="s">
        <v>397</v>
      </c>
      <c r="B3847" t="s">
        <v>442</v>
      </c>
      <c r="C3847" s="26">
        <f>VLOOKUP(A3847,'Indice Puntaje CF'!$A$4:$R$347,D3847,0)</f>
        <v>0</v>
      </c>
      <c r="D3847">
        <v>13</v>
      </c>
    </row>
    <row r="3848" spans="1:4" x14ac:dyDescent="0.25">
      <c r="A3848" s="8" t="s">
        <v>212</v>
      </c>
      <c r="B3848" t="s">
        <v>442</v>
      </c>
      <c r="C3848" s="26">
        <f>VLOOKUP(A3848,'Indice Puntaje CF'!$A$4:$R$347,D3848,0)</f>
        <v>0</v>
      </c>
      <c r="D3848">
        <v>13</v>
      </c>
    </row>
    <row r="3849" spans="1:4" x14ac:dyDescent="0.25">
      <c r="A3849" s="8" t="s">
        <v>262</v>
      </c>
      <c r="B3849" t="s">
        <v>442</v>
      </c>
      <c r="C3849" s="26">
        <f>VLOOKUP(A3849,'Indice Puntaje CF'!$A$4:$R$347,D3849,0)</f>
        <v>0</v>
      </c>
      <c r="D3849">
        <v>13</v>
      </c>
    </row>
    <row r="3850" spans="1:4" x14ac:dyDescent="0.25">
      <c r="A3850" s="8" t="s">
        <v>157</v>
      </c>
      <c r="B3850" t="s">
        <v>442</v>
      </c>
      <c r="C3850" s="26">
        <f>VLOOKUP(A3850,'Indice Puntaje CF'!$A$4:$R$347,D3850,0)</f>
        <v>0</v>
      </c>
      <c r="D3850">
        <v>13</v>
      </c>
    </row>
    <row r="3851" spans="1:4" x14ac:dyDescent="0.25">
      <c r="A3851" s="8" t="s">
        <v>398</v>
      </c>
      <c r="B3851" t="s">
        <v>442</v>
      </c>
      <c r="C3851" s="26">
        <f>VLOOKUP(A3851,'Indice Puntaje CF'!$A$4:$R$347,D3851,0)</f>
        <v>0</v>
      </c>
      <c r="D3851">
        <v>13</v>
      </c>
    </row>
    <row r="3852" spans="1:4" x14ac:dyDescent="0.25">
      <c r="A3852" s="8" t="s">
        <v>363</v>
      </c>
      <c r="B3852" t="s">
        <v>442</v>
      </c>
      <c r="C3852" s="26">
        <f>VLOOKUP(A3852,'Indice Puntaje CF'!$A$4:$R$347,D3852,0)</f>
        <v>0</v>
      </c>
      <c r="D3852">
        <v>13</v>
      </c>
    </row>
    <row r="3853" spans="1:4" x14ac:dyDescent="0.25">
      <c r="A3853" s="8" t="s">
        <v>364</v>
      </c>
      <c r="B3853" t="s">
        <v>442</v>
      </c>
      <c r="C3853" s="26">
        <f>VLOOKUP(A3853,'Indice Puntaje CF'!$A$4:$R$347,D3853,0)</f>
        <v>0</v>
      </c>
      <c r="D3853">
        <v>13</v>
      </c>
    </row>
    <row r="3854" spans="1:4" x14ac:dyDescent="0.25">
      <c r="A3854" s="8" t="s">
        <v>248</v>
      </c>
      <c r="B3854" t="s">
        <v>442</v>
      </c>
      <c r="C3854" s="26">
        <f>VLOOKUP(A3854,'Indice Puntaje CF'!$A$4:$R$347,D3854,0)</f>
        <v>0</v>
      </c>
      <c r="D3854">
        <v>13</v>
      </c>
    </row>
    <row r="3855" spans="1:4" x14ac:dyDescent="0.25">
      <c r="A3855" s="8" t="s">
        <v>234</v>
      </c>
      <c r="B3855" t="s">
        <v>442</v>
      </c>
      <c r="C3855" s="26">
        <f>VLOOKUP(A3855,'Indice Puntaje CF'!$A$4:$R$347,D3855,0)</f>
        <v>0</v>
      </c>
      <c r="D3855">
        <v>13</v>
      </c>
    </row>
    <row r="3856" spans="1:4" x14ac:dyDescent="0.25">
      <c r="A3856" s="8" t="s">
        <v>387</v>
      </c>
      <c r="B3856" t="s">
        <v>442</v>
      </c>
      <c r="C3856" s="26">
        <f>VLOOKUP(A3856,'Indice Puntaje CF'!$A$4:$R$347,D3856,0)</f>
        <v>0</v>
      </c>
      <c r="D3856">
        <v>13</v>
      </c>
    </row>
    <row r="3857" spans="1:4" x14ac:dyDescent="0.25">
      <c r="A3857" s="8" t="s">
        <v>119</v>
      </c>
      <c r="B3857" t="s">
        <v>442</v>
      </c>
      <c r="C3857" s="26">
        <f>VLOOKUP(A3857,'Indice Puntaje CF'!$A$4:$R$347,D3857,0)</f>
        <v>0</v>
      </c>
      <c r="D3857">
        <v>13</v>
      </c>
    </row>
    <row r="3858" spans="1:4" x14ac:dyDescent="0.25">
      <c r="A3858" s="8" t="s">
        <v>169</v>
      </c>
      <c r="B3858" t="s">
        <v>442</v>
      </c>
      <c r="C3858" s="26">
        <f>VLOOKUP(A3858,'Indice Puntaje CF'!$A$4:$R$347,D3858,0)</f>
        <v>0</v>
      </c>
      <c r="D3858">
        <v>13</v>
      </c>
    </row>
    <row r="3859" spans="1:4" x14ac:dyDescent="0.25">
      <c r="A3859" s="8" t="s">
        <v>134</v>
      </c>
      <c r="B3859" t="s">
        <v>442</v>
      </c>
      <c r="C3859" s="26">
        <f>VLOOKUP(A3859,'Indice Puntaje CF'!$A$4:$R$347,D3859,0)</f>
        <v>0</v>
      </c>
      <c r="D3859">
        <v>13</v>
      </c>
    </row>
    <row r="3860" spans="1:4" x14ac:dyDescent="0.25">
      <c r="A3860" s="8" t="s">
        <v>235</v>
      </c>
      <c r="B3860" t="s">
        <v>442</v>
      </c>
      <c r="C3860" s="26">
        <f>VLOOKUP(A3860,'Indice Puntaje CF'!$A$4:$R$347,D3860,0)</f>
        <v>0</v>
      </c>
      <c r="D3860">
        <v>13</v>
      </c>
    </row>
    <row r="3861" spans="1:4" x14ac:dyDescent="0.25">
      <c r="A3861" s="8" t="s">
        <v>349</v>
      </c>
      <c r="B3861" t="s">
        <v>442</v>
      </c>
      <c r="C3861" s="26">
        <f>VLOOKUP(A3861,'Indice Puntaje CF'!$A$4:$R$347,D3861,0)</f>
        <v>0</v>
      </c>
      <c r="D3861">
        <v>13</v>
      </c>
    </row>
    <row r="3862" spans="1:4" x14ac:dyDescent="0.25">
      <c r="A3862" s="8" t="s">
        <v>102</v>
      </c>
      <c r="B3862" t="s">
        <v>442</v>
      </c>
      <c r="C3862" s="26">
        <f>VLOOKUP(A3862,'Indice Puntaje CF'!$A$4:$R$347,D3862,0)</f>
        <v>0</v>
      </c>
      <c r="D3862">
        <v>13</v>
      </c>
    </row>
    <row r="3863" spans="1:4" x14ac:dyDescent="0.25">
      <c r="A3863" s="8" t="s">
        <v>236</v>
      </c>
      <c r="B3863" t="s">
        <v>442</v>
      </c>
      <c r="C3863" s="26">
        <f>VLOOKUP(A3863,'Indice Puntaje CF'!$A$4:$R$347,D3863,0)</f>
        <v>0</v>
      </c>
      <c r="D3863">
        <v>13</v>
      </c>
    </row>
    <row r="3864" spans="1:4" x14ac:dyDescent="0.25">
      <c r="A3864" s="8" t="s">
        <v>356</v>
      </c>
      <c r="B3864" t="s">
        <v>442</v>
      </c>
      <c r="C3864" s="26">
        <f>VLOOKUP(A3864,'Indice Puntaje CF'!$A$4:$R$347,D3864,0)</f>
        <v>0</v>
      </c>
      <c r="D3864">
        <v>13</v>
      </c>
    </row>
    <row r="3865" spans="1:4" x14ac:dyDescent="0.25">
      <c r="A3865" s="8" t="s">
        <v>179</v>
      </c>
      <c r="B3865" t="s">
        <v>442</v>
      </c>
      <c r="C3865" s="26">
        <f>VLOOKUP(A3865,'Indice Puntaje CF'!$A$4:$R$347,D3865,0)</f>
        <v>0</v>
      </c>
      <c r="D3865">
        <v>13</v>
      </c>
    </row>
    <row r="3866" spans="1:4" x14ac:dyDescent="0.25">
      <c r="A3866" s="8" t="s">
        <v>316</v>
      </c>
      <c r="B3866" t="s">
        <v>442</v>
      </c>
      <c r="C3866" s="26">
        <f>VLOOKUP(A3866,'Indice Puntaje CF'!$A$4:$R$347,D3866,0)</f>
        <v>0</v>
      </c>
      <c r="D3866">
        <v>13</v>
      </c>
    </row>
    <row r="3867" spans="1:4" x14ac:dyDescent="0.25">
      <c r="A3867" s="8" t="s">
        <v>284</v>
      </c>
      <c r="B3867" t="s">
        <v>442</v>
      </c>
      <c r="C3867" s="26">
        <f>VLOOKUP(A3867,'Indice Puntaje CF'!$A$4:$R$347,D3867,0)</f>
        <v>0</v>
      </c>
      <c r="D3867">
        <v>13</v>
      </c>
    </row>
    <row r="3868" spans="1:4" x14ac:dyDescent="0.25">
      <c r="A3868" s="8" t="s">
        <v>300</v>
      </c>
      <c r="B3868" t="s">
        <v>442</v>
      </c>
      <c r="C3868" s="26">
        <f>VLOOKUP(A3868,'Indice Puntaje CF'!$A$4:$R$347,D3868,0)</f>
        <v>0</v>
      </c>
      <c r="D3868">
        <v>13</v>
      </c>
    </row>
    <row r="3869" spans="1:4" x14ac:dyDescent="0.25">
      <c r="A3869" s="8" t="s">
        <v>170</v>
      </c>
      <c r="B3869" t="s">
        <v>442</v>
      </c>
      <c r="C3869" s="26">
        <f>VLOOKUP(A3869,'Indice Puntaje CF'!$A$4:$R$347,D3869,0)</f>
        <v>0</v>
      </c>
      <c r="D3869">
        <v>13</v>
      </c>
    </row>
    <row r="3870" spans="1:4" x14ac:dyDescent="0.25">
      <c r="A3870" s="8" t="s">
        <v>346</v>
      </c>
      <c r="B3870" t="s">
        <v>442</v>
      </c>
      <c r="C3870" s="26">
        <f>VLOOKUP(A3870,'Indice Puntaje CF'!$A$4:$R$347,D3870,0)</f>
        <v>0</v>
      </c>
      <c r="D3870">
        <v>13</v>
      </c>
    </row>
    <row r="3871" spans="1:4" x14ac:dyDescent="0.25">
      <c r="A3871" s="8" t="s">
        <v>237</v>
      </c>
      <c r="B3871" t="s">
        <v>442</v>
      </c>
      <c r="C3871" s="26">
        <f>VLOOKUP(A3871,'Indice Puntaje CF'!$A$4:$R$347,D3871,0)</f>
        <v>0</v>
      </c>
      <c r="D3871">
        <v>13</v>
      </c>
    </row>
    <row r="3872" spans="1:4" x14ac:dyDescent="0.25">
      <c r="A3872" s="8" t="s">
        <v>90</v>
      </c>
      <c r="B3872" t="s">
        <v>442</v>
      </c>
      <c r="C3872" s="26">
        <f>VLOOKUP(A3872,'Indice Puntaje CF'!$A$4:$R$347,D3872,0)</f>
        <v>0.24933977567329449</v>
      </c>
      <c r="D3872">
        <v>13</v>
      </c>
    </row>
    <row r="3873" spans="1:4" x14ac:dyDescent="0.25">
      <c r="A3873" s="8" t="s">
        <v>185</v>
      </c>
      <c r="B3873" t="s">
        <v>442</v>
      </c>
      <c r="C3873" s="26">
        <f>VLOOKUP(A3873,'Indice Puntaje CF'!$A$4:$R$347,D3873,0)</f>
        <v>0</v>
      </c>
      <c r="D3873">
        <v>13</v>
      </c>
    </row>
    <row r="3874" spans="1:4" x14ac:dyDescent="0.25">
      <c r="A3874" s="8" t="s">
        <v>357</v>
      </c>
      <c r="B3874" t="s">
        <v>442</v>
      </c>
      <c r="C3874" s="26">
        <f>VLOOKUP(A3874,'Indice Puntaje CF'!$A$4:$R$347,D3874,0)</f>
        <v>0</v>
      </c>
      <c r="D3874">
        <v>13</v>
      </c>
    </row>
    <row r="3875" spans="1:4" x14ac:dyDescent="0.25">
      <c r="A3875" s="8" t="s">
        <v>186</v>
      </c>
      <c r="B3875" t="s">
        <v>442</v>
      </c>
      <c r="C3875" s="26">
        <f>VLOOKUP(A3875,'Indice Puntaje CF'!$A$4:$R$347,D3875,0)</f>
        <v>0</v>
      </c>
      <c r="D3875">
        <v>13</v>
      </c>
    </row>
    <row r="3876" spans="1:4" x14ac:dyDescent="0.25">
      <c r="A3876" s="8" t="s">
        <v>171</v>
      </c>
      <c r="B3876" t="s">
        <v>442</v>
      </c>
      <c r="C3876" s="26">
        <f>VLOOKUP(A3876,'Indice Puntaje CF'!$A$4:$R$347,D3876,0)</f>
        <v>0</v>
      </c>
      <c r="D3876">
        <v>13</v>
      </c>
    </row>
    <row r="3877" spans="1:4" x14ac:dyDescent="0.25">
      <c r="A3877" s="8" t="s">
        <v>213</v>
      </c>
      <c r="B3877" t="s">
        <v>442</v>
      </c>
      <c r="C3877" s="26">
        <f>VLOOKUP(A3877,'Indice Puntaje CF'!$A$4:$R$347,D3877,0)</f>
        <v>0</v>
      </c>
      <c r="D3877">
        <v>13</v>
      </c>
    </row>
    <row r="3878" spans="1:4" x14ac:dyDescent="0.25">
      <c r="A3878" s="8" t="s">
        <v>180</v>
      </c>
      <c r="B3878" t="s">
        <v>442</v>
      </c>
      <c r="C3878" s="26">
        <f>VLOOKUP(A3878,'Indice Puntaje CF'!$A$4:$R$347,D3878,0)</f>
        <v>0</v>
      </c>
      <c r="D3878">
        <v>13</v>
      </c>
    </row>
    <row r="3879" spans="1:4" x14ac:dyDescent="0.25">
      <c r="A3879" s="8" t="s">
        <v>399</v>
      </c>
      <c r="B3879" t="s">
        <v>442</v>
      </c>
      <c r="C3879" s="26">
        <f>VLOOKUP(A3879,'Indice Puntaje CF'!$A$4:$R$347,D3879,0)</f>
        <v>0</v>
      </c>
      <c r="D3879">
        <v>13</v>
      </c>
    </row>
    <row r="3880" spans="1:4" x14ac:dyDescent="0.25">
      <c r="A3880" s="8" t="s">
        <v>199</v>
      </c>
      <c r="B3880" t="s">
        <v>442</v>
      </c>
      <c r="C3880" s="26">
        <f>VLOOKUP(A3880,'Indice Puntaje CF'!$A$4:$R$347,D3880,0)</f>
        <v>0</v>
      </c>
      <c r="D3880">
        <v>13</v>
      </c>
    </row>
    <row r="3881" spans="1:4" x14ac:dyDescent="0.25">
      <c r="A3881" s="8" t="s">
        <v>200</v>
      </c>
      <c r="B3881" t="s">
        <v>442</v>
      </c>
      <c r="C3881" s="26">
        <f>VLOOKUP(A3881,'Indice Puntaje CF'!$A$4:$R$347,D3881,0)</f>
        <v>0</v>
      </c>
      <c r="D3881">
        <v>13</v>
      </c>
    </row>
    <row r="3882" spans="1:4" x14ac:dyDescent="0.25">
      <c r="A3882" s="8" t="s">
        <v>91</v>
      </c>
      <c r="B3882" t="s">
        <v>442</v>
      </c>
      <c r="C3882" s="26">
        <f>VLOOKUP(A3882,'Indice Puntaje CF'!$A$4:$R$347,D3882,0)</f>
        <v>0</v>
      </c>
      <c r="D3882">
        <v>13</v>
      </c>
    </row>
    <row r="3883" spans="1:4" x14ac:dyDescent="0.25">
      <c r="A3883" s="8" t="s">
        <v>201</v>
      </c>
      <c r="B3883" t="s">
        <v>442</v>
      </c>
      <c r="C3883" s="26">
        <f>VLOOKUP(A3883,'Indice Puntaje CF'!$A$4:$R$347,D3883,0)</f>
        <v>0</v>
      </c>
      <c r="D3883">
        <v>13</v>
      </c>
    </row>
    <row r="3884" spans="1:4" x14ac:dyDescent="0.25">
      <c r="A3884" s="8" t="s">
        <v>221</v>
      </c>
      <c r="B3884" t="s">
        <v>442</v>
      </c>
      <c r="C3884" s="26">
        <f>VLOOKUP(A3884,'Indice Puntaje CF'!$A$4:$R$347,D3884,0)</f>
        <v>0</v>
      </c>
      <c r="D3884">
        <v>13</v>
      </c>
    </row>
    <row r="3885" spans="1:4" x14ac:dyDescent="0.25">
      <c r="A3885" s="8" t="s">
        <v>400</v>
      </c>
      <c r="B3885" t="s">
        <v>442</v>
      </c>
      <c r="C3885" s="26">
        <f>VLOOKUP(A3885,'Indice Puntaje CF'!$A$4:$R$347,D3885,0)</f>
        <v>0</v>
      </c>
      <c r="D3885">
        <v>13</v>
      </c>
    </row>
    <row r="3886" spans="1:4" x14ac:dyDescent="0.25">
      <c r="A3886" s="8" t="s">
        <v>103</v>
      </c>
      <c r="B3886" t="s">
        <v>442</v>
      </c>
      <c r="C3886" s="26">
        <f>VLOOKUP(A3886,'Indice Puntaje CF'!$A$4:$R$347,D3886,0)</f>
        <v>0</v>
      </c>
      <c r="D3886">
        <v>13</v>
      </c>
    </row>
    <row r="3887" spans="1:4" x14ac:dyDescent="0.25">
      <c r="A3887" s="8" t="s">
        <v>285</v>
      </c>
      <c r="B3887" t="s">
        <v>442</v>
      </c>
      <c r="C3887" s="26">
        <f>VLOOKUP(A3887,'Indice Puntaje CF'!$A$4:$R$347,D3887,0)</f>
        <v>0</v>
      </c>
      <c r="D3887">
        <v>13</v>
      </c>
    </row>
    <row r="3888" spans="1:4" x14ac:dyDescent="0.25">
      <c r="A3888" s="8" t="s">
        <v>181</v>
      </c>
      <c r="B3888" t="s">
        <v>442</v>
      </c>
      <c r="C3888" s="26">
        <f>VLOOKUP(A3888,'Indice Puntaje CF'!$A$4:$R$347,D3888,0)</f>
        <v>0</v>
      </c>
      <c r="D3888">
        <v>13</v>
      </c>
    </row>
    <row r="3889" spans="1:4" x14ac:dyDescent="0.25">
      <c r="A3889" s="8" t="s">
        <v>158</v>
      </c>
      <c r="B3889" t="s">
        <v>442</v>
      </c>
      <c r="C3889" s="26">
        <f>VLOOKUP(A3889,'Indice Puntaje CF'!$A$4:$R$347,D3889,0)</f>
        <v>0</v>
      </c>
      <c r="D3889">
        <v>13</v>
      </c>
    </row>
    <row r="3890" spans="1:4" x14ac:dyDescent="0.25">
      <c r="A3890" s="8" t="s">
        <v>274</v>
      </c>
      <c r="B3890" t="s">
        <v>442</v>
      </c>
      <c r="C3890" s="26">
        <f>VLOOKUP(A3890,'Indice Puntaje CF'!$A$4:$R$347,D3890,0)</f>
        <v>0</v>
      </c>
      <c r="D3890">
        <v>13</v>
      </c>
    </row>
    <row r="3891" spans="1:4" x14ac:dyDescent="0.25">
      <c r="A3891" s="8" t="s">
        <v>327</v>
      </c>
      <c r="B3891" t="s">
        <v>442</v>
      </c>
      <c r="C3891" s="26">
        <f>VLOOKUP(A3891,'Indice Puntaje CF'!$A$4:$R$347,D3891,0)</f>
        <v>0</v>
      </c>
      <c r="D3891">
        <v>13</v>
      </c>
    </row>
    <row r="3892" spans="1:4" x14ac:dyDescent="0.25">
      <c r="A3892" s="8" t="s">
        <v>159</v>
      </c>
      <c r="B3892" t="s">
        <v>442</v>
      </c>
      <c r="C3892" s="26">
        <f>VLOOKUP(A3892,'Indice Puntaje CF'!$A$4:$R$347,D3892,0)</f>
        <v>0</v>
      </c>
      <c r="D3892">
        <v>13</v>
      </c>
    </row>
    <row r="3893" spans="1:4" x14ac:dyDescent="0.25">
      <c r="A3893" s="8" t="s">
        <v>142</v>
      </c>
      <c r="B3893" t="s">
        <v>442</v>
      </c>
      <c r="C3893" s="26">
        <f>VLOOKUP(A3893,'Indice Puntaje CF'!$A$4:$R$347,D3893,0)</f>
        <v>0</v>
      </c>
      <c r="D3893">
        <v>13</v>
      </c>
    </row>
    <row r="3894" spans="1:4" x14ac:dyDescent="0.25">
      <c r="A3894" s="8" t="s">
        <v>409</v>
      </c>
      <c r="B3894" t="s">
        <v>442</v>
      </c>
      <c r="C3894" s="26">
        <f>VLOOKUP(A3894,'Indice Puntaje CF'!$A$4:$R$347,D3894,0)</f>
        <v>0</v>
      </c>
      <c r="D3894">
        <v>13</v>
      </c>
    </row>
    <row r="3895" spans="1:4" x14ac:dyDescent="0.25">
      <c r="A3895" s="8" t="s">
        <v>358</v>
      </c>
      <c r="B3895" t="s">
        <v>442</v>
      </c>
      <c r="C3895" s="26">
        <f>VLOOKUP(A3895,'Indice Puntaje CF'!$A$4:$R$347,D3895,0)</f>
        <v>0</v>
      </c>
      <c r="D3895">
        <v>13</v>
      </c>
    </row>
    <row r="3896" spans="1:4" x14ac:dyDescent="0.25">
      <c r="A3896" s="8" t="s">
        <v>106</v>
      </c>
      <c r="B3896" t="s">
        <v>442</v>
      </c>
      <c r="C3896" s="26">
        <f>VLOOKUP(A3896,'Indice Puntaje CF'!$A$4:$R$347,D3896,0)</f>
        <v>0</v>
      </c>
      <c r="D3896">
        <v>13</v>
      </c>
    </row>
    <row r="3897" spans="1:4" x14ac:dyDescent="0.25">
      <c r="A3897" s="8" t="s">
        <v>388</v>
      </c>
      <c r="B3897" t="s">
        <v>442</v>
      </c>
      <c r="C3897" s="26">
        <f>VLOOKUP(A3897,'Indice Puntaje CF'!$A$4:$R$347,D3897,0)</f>
        <v>0</v>
      </c>
      <c r="D3897">
        <v>13</v>
      </c>
    </row>
    <row r="3898" spans="1:4" x14ac:dyDescent="0.25">
      <c r="A3898" s="8" t="s">
        <v>160</v>
      </c>
      <c r="B3898" t="s">
        <v>442</v>
      </c>
      <c r="C3898" s="26">
        <f>VLOOKUP(A3898,'Indice Puntaje CF'!$A$4:$R$347,D3898,0)</f>
        <v>0</v>
      </c>
      <c r="D3898">
        <v>13</v>
      </c>
    </row>
    <row r="3899" spans="1:4" x14ac:dyDescent="0.25">
      <c r="A3899" s="8" t="s">
        <v>120</v>
      </c>
      <c r="B3899" t="s">
        <v>442</v>
      </c>
      <c r="C3899" s="26">
        <f>VLOOKUP(A3899,'Indice Puntaje CF'!$A$4:$R$347,D3899,0)</f>
        <v>0</v>
      </c>
      <c r="D3899">
        <v>13</v>
      </c>
    </row>
    <row r="3900" spans="1:4" x14ac:dyDescent="0.25">
      <c r="A3900" s="8" t="s">
        <v>263</v>
      </c>
      <c r="B3900" t="s">
        <v>442</v>
      </c>
      <c r="C3900" s="26">
        <f>VLOOKUP(A3900,'Indice Puntaje CF'!$A$4:$R$347,D3900,0)</f>
        <v>0.262181742051948</v>
      </c>
      <c r="D3900">
        <v>13</v>
      </c>
    </row>
    <row r="3901" spans="1:4" x14ac:dyDescent="0.25">
      <c r="A3901" s="8" t="s">
        <v>96</v>
      </c>
      <c r="B3901" t="s">
        <v>442</v>
      </c>
      <c r="C3901" s="26">
        <f>VLOOKUP(A3901,'Indice Puntaje CF'!$A$4:$R$347,D3901,0)</f>
        <v>0</v>
      </c>
      <c r="D3901">
        <v>13</v>
      </c>
    </row>
    <row r="3902" spans="1:4" x14ac:dyDescent="0.25">
      <c r="A3902" s="8" t="s">
        <v>98</v>
      </c>
      <c r="B3902" t="s">
        <v>442</v>
      </c>
      <c r="C3902" s="26">
        <f>VLOOKUP(A3902,'Indice Puntaje CF'!$A$4:$R$347,D3902,0)</f>
        <v>0</v>
      </c>
      <c r="D3902">
        <v>13</v>
      </c>
    </row>
    <row r="3903" spans="1:4" x14ac:dyDescent="0.25">
      <c r="A3903" s="8" t="s">
        <v>264</v>
      </c>
      <c r="B3903" t="s">
        <v>442</v>
      </c>
      <c r="C3903" s="26">
        <f>VLOOKUP(A3903,'Indice Puntaje CF'!$A$4:$R$347,D3903,0)</f>
        <v>0</v>
      </c>
      <c r="D3903">
        <v>13</v>
      </c>
    </row>
    <row r="3904" spans="1:4" x14ac:dyDescent="0.25">
      <c r="A3904" s="8" t="s">
        <v>126</v>
      </c>
      <c r="B3904" t="s">
        <v>442</v>
      </c>
      <c r="C3904" s="26">
        <f>VLOOKUP(A3904,'Indice Puntaje CF'!$A$4:$R$347,D3904,0)</f>
        <v>0</v>
      </c>
      <c r="D3904">
        <v>13</v>
      </c>
    </row>
    <row r="3905" spans="1:4" x14ac:dyDescent="0.25">
      <c r="A3905" s="8" t="s">
        <v>222</v>
      </c>
      <c r="B3905" t="s">
        <v>442</v>
      </c>
      <c r="C3905" s="26">
        <f>VLOOKUP(A3905,'Indice Puntaje CF'!$A$4:$R$347,D3905,0)</f>
        <v>0</v>
      </c>
      <c r="D3905">
        <v>13</v>
      </c>
    </row>
    <row r="3906" spans="1:4" x14ac:dyDescent="0.25">
      <c r="A3906" s="8" t="s">
        <v>389</v>
      </c>
      <c r="B3906" t="s">
        <v>442</v>
      </c>
      <c r="C3906" s="26">
        <f>VLOOKUP(A3906,'Indice Puntaje CF'!$A$4:$R$347,D3906,0)</f>
        <v>0</v>
      </c>
      <c r="D3906">
        <v>13</v>
      </c>
    </row>
    <row r="3907" spans="1:4" x14ac:dyDescent="0.25">
      <c r="A3907" s="8" t="s">
        <v>127</v>
      </c>
      <c r="B3907" t="s">
        <v>442</v>
      </c>
      <c r="C3907" s="26">
        <f>VLOOKUP(A3907,'Indice Puntaje CF'!$A$4:$R$347,D3907,0)</f>
        <v>0</v>
      </c>
      <c r="D3907">
        <v>13</v>
      </c>
    </row>
    <row r="3908" spans="1:4" x14ac:dyDescent="0.25">
      <c r="A3908" s="8" t="s">
        <v>187</v>
      </c>
      <c r="B3908" t="s">
        <v>442</v>
      </c>
      <c r="C3908" s="26">
        <f>VLOOKUP(A3908,'Indice Puntaje CF'!$A$4:$R$347,D3908,0)</f>
        <v>0</v>
      </c>
      <c r="D3908">
        <v>13</v>
      </c>
    </row>
    <row r="3909" spans="1:4" x14ac:dyDescent="0.25">
      <c r="A3909" s="8" t="s">
        <v>114</v>
      </c>
      <c r="B3909" t="s">
        <v>442</v>
      </c>
      <c r="C3909" s="26">
        <f>VLOOKUP(A3909,'Indice Puntaje CF'!$A$4:$R$347,D3909,0)</f>
        <v>0</v>
      </c>
      <c r="D3909">
        <v>13</v>
      </c>
    </row>
    <row r="3910" spans="1:4" x14ac:dyDescent="0.25">
      <c r="A3910" s="8" t="s">
        <v>238</v>
      </c>
      <c r="B3910" t="s">
        <v>442</v>
      </c>
      <c r="C3910" s="26">
        <f>VLOOKUP(A3910,'Indice Puntaje CF'!$A$4:$R$347,D3910,0)</f>
        <v>0</v>
      </c>
      <c r="D3910">
        <v>13</v>
      </c>
    </row>
    <row r="3911" spans="1:4" x14ac:dyDescent="0.25">
      <c r="A3911" s="8" t="s">
        <v>135</v>
      </c>
      <c r="B3911" t="s">
        <v>442</v>
      </c>
      <c r="C3911" s="26">
        <f>VLOOKUP(A3911,'Indice Puntaje CF'!$A$4:$R$347,D3911,0)</f>
        <v>0</v>
      </c>
      <c r="D3911">
        <v>13</v>
      </c>
    </row>
    <row r="3912" spans="1:4" x14ac:dyDescent="0.25">
      <c r="A3912" s="8" t="s">
        <v>301</v>
      </c>
      <c r="B3912" t="s">
        <v>442</v>
      </c>
      <c r="C3912" s="26">
        <f>VLOOKUP(A3912,'Indice Puntaje CF'!$A$4:$R$347,D3912,0)</f>
        <v>0</v>
      </c>
      <c r="D3912">
        <v>13</v>
      </c>
    </row>
    <row r="3913" spans="1:4" x14ac:dyDescent="0.25">
      <c r="A3913" s="8" t="s">
        <v>286</v>
      </c>
      <c r="B3913" t="s">
        <v>442</v>
      </c>
      <c r="C3913" s="26">
        <f>VLOOKUP(A3913,'Indice Puntaje CF'!$A$4:$R$347,D3913,0)</f>
        <v>0</v>
      </c>
      <c r="D3913">
        <v>13</v>
      </c>
    </row>
    <row r="3914" spans="1:4" x14ac:dyDescent="0.25">
      <c r="A3914" s="8" t="s">
        <v>302</v>
      </c>
      <c r="B3914" t="s">
        <v>442</v>
      </c>
      <c r="C3914" s="26">
        <f>VLOOKUP(A3914,'Indice Puntaje CF'!$A$4:$R$347,D3914,0)</f>
        <v>0</v>
      </c>
      <c r="D3914">
        <v>13</v>
      </c>
    </row>
    <row r="3915" spans="1:4" x14ac:dyDescent="0.25">
      <c r="A3915" s="8" t="s">
        <v>239</v>
      </c>
      <c r="B3915" t="s">
        <v>442</v>
      </c>
      <c r="C3915" s="26">
        <f>VLOOKUP(A3915,'Indice Puntaje CF'!$A$4:$R$347,D3915,0)</f>
        <v>0</v>
      </c>
      <c r="D3915">
        <v>13</v>
      </c>
    </row>
    <row r="3916" spans="1:4" x14ac:dyDescent="0.25">
      <c r="A3916" s="8" t="s">
        <v>380</v>
      </c>
      <c r="B3916" t="s">
        <v>442</v>
      </c>
      <c r="C3916" s="26">
        <f>VLOOKUP(A3916,'Indice Puntaje CF'!$A$4:$R$347,D3916,0)</f>
        <v>0</v>
      </c>
      <c r="D3916">
        <v>13</v>
      </c>
    </row>
    <row r="3917" spans="1:4" x14ac:dyDescent="0.25">
      <c r="A3917" s="8" t="s">
        <v>365</v>
      </c>
      <c r="B3917" t="s">
        <v>442</v>
      </c>
      <c r="C3917" s="26">
        <f>VLOOKUP(A3917,'Indice Puntaje CF'!$A$4:$R$347,D3917,0)</f>
        <v>0</v>
      </c>
      <c r="D3917">
        <v>13</v>
      </c>
    </row>
    <row r="3918" spans="1:4" x14ac:dyDescent="0.25">
      <c r="A3918" s="8" t="s">
        <v>366</v>
      </c>
      <c r="B3918" t="s">
        <v>442</v>
      </c>
      <c r="C3918" s="26">
        <f>VLOOKUP(A3918,'Indice Puntaje CF'!$A$4:$R$347,D3918,0)</f>
        <v>0</v>
      </c>
      <c r="D3918">
        <v>13</v>
      </c>
    </row>
    <row r="3919" spans="1:4" x14ac:dyDescent="0.25">
      <c r="A3919" s="8" t="s">
        <v>80</v>
      </c>
      <c r="B3919" t="s">
        <v>442</v>
      </c>
      <c r="C3919" s="26">
        <f>VLOOKUP(A3919,'Indice Puntaje CF'!$A$4:$R$347,D3919,0)</f>
        <v>0</v>
      </c>
      <c r="D3919">
        <v>13</v>
      </c>
    </row>
    <row r="3920" spans="1:4" x14ac:dyDescent="0.25">
      <c r="A3920" s="8" t="s">
        <v>149</v>
      </c>
      <c r="B3920" t="s">
        <v>442</v>
      </c>
      <c r="C3920" s="26">
        <f>VLOOKUP(A3920,'Indice Puntaje CF'!$A$4:$R$347,D3920,0)</f>
        <v>0</v>
      </c>
      <c r="D3920">
        <v>13</v>
      </c>
    </row>
    <row r="3921" spans="1:4" x14ac:dyDescent="0.25">
      <c r="A3921" s="8" t="s">
        <v>317</v>
      </c>
      <c r="B3921" t="s">
        <v>442</v>
      </c>
      <c r="C3921" s="26">
        <f>VLOOKUP(A3921,'Indice Puntaje CF'!$A$4:$R$347,D3921,0)</f>
        <v>0</v>
      </c>
      <c r="D3921">
        <v>13</v>
      </c>
    </row>
    <row r="3922" spans="1:4" x14ac:dyDescent="0.25">
      <c r="A3922" s="8" t="s">
        <v>161</v>
      </c>
      <c r="B3922" t="s">
        <v>442</v>
      </c>
      <c r="C3922" s="26">
        <f>VLOOKUP(A3922,'Indice Puntaje CF'!$A$4:$R$347,D3922,0)</f>
        <v>0</v>
      </c>
      <c r="D3922">
        <v>13</v>
      </c>
    </row>
    <row r="3923" spans="1:4" x14ac:dyDescent="0.25">
      <c r="A3923" s="8" t="s">
        <v>115</v>
      </c>
      <c r="B3923" t="s">
        <v>442</v>
      </c>
      <c r="C3923" s="26">
        <f>VLOOKUP(A3923,'Indice Puntaje CF'!$A$4:$R$347,D3923,0)</f>
        <v>0.24933977567329449</v>
      </c>
      <c r="D3923">
        <v>13</v>
      </c>
    </row>
    <row r="3924" spans="1:4" x14ac:dyDescent="0.25">
      <c r="A3924" s="8" t="s">
        <v>240</v>
      </c>
      <c r="B3924" t="s">
        <v>442</v>
      </c>
      <c r="C3924" s="26">
        <f>VLOOKUP(A3924,'Indice Puntaje CF'!$A$4:$R$347,D3924,0)</f>
        <v>0</v>
      </c>
      <c r="D3924">
        <v>13</v>
      </c>
    </row>
    <row r="3925" spans="1:4" x14ac:dyDescent="0.25">
      <c r="A3925" s="8" t="s">
        <v>162</v>
      </c>
      <c r="B3925" t="s">
        <v>442</v>
      </c>
      <c r="C3925" s="26">
        <f>VLOOKUP(A3925,'Indice Puntaje CF'!$A$4:$R$347,D3925,0)</f>
        <v>0</v>
      </c>
      <c r="D3925">
        <v>13</v>
      </c>
    </row>
    <row r="3926" spans="1:4" x14ac:dyDescent="0.25">
      <c r="A3926" s="8" t="s">
        <v>318</v>
      </c>
      <c r="B3926" t="s">
        <v>442</v>
      </c>
      <c r="C3926" s="26">
        <f>VLOOKUP(A3926,'Indice Puntaje CF'!$A$4:$R$347,D3926,0)</f>
        <v>0</v>
      </c>
      <c r="D3926">
        <v>13</v>
      </c>
    </row>
    <row r="3927" spans="1:4" x14ac:dyDescent="0.25">
      <c r="A3927" s="8" t="s">
        <v>287</v>
      </c>
      <c r="B3927" t="s">
        <v>442</v>
      </c>
      <c r="C3927" s="26">
        <f>VLOOKUP(A3927,'Indice Puntaje CF'!$A$4:$R$347,D3927,0)</f>
        <v>0</v>
      </c>
      <c r="D3927">
        <v>13</v>
      </c>
    </row>
    <row r="3928" spans="1:4" x14ac:dyDescent="0.25">
      <c r="A3928" s="8" t="s">
        <v>79</v>
      </c>
      <c r="B3928" t="s">
        <v>442</v>
      </c>
      <c r="C3928" s="26">
        <f>VLOOKUP(A3928,'Indice Puntaje CF'!$A$4:$R$347,D3928,0)</f>
        <v>0</v>
      </c>
      <c r="D3928">
        <v>13</v>
      </c>
    </row>
    <row r="3929" spans="1:4" x14ac:dyDescent="0.25">
      <c r="A3929" s="8" t="s">
        <v>202</v>
      </c>
      <c r="B3929" t="s">
        <v>442</v>
      </c>
      <c r="C3929" s="26">
        <f>VLOOKUP(A3929,'Indice Puntaje CF'!$A$4:$R$347,D3929,0)</f>
        <v>0</v>
      </c>
      <c r="D3929">
        <v>13</v>
      </c>
    </row>
    <row r="3930" spans="1:4" x14ac:dyDescent="0.25">
      <c r="A3930" s="8" t="s">
        <v>207</v>
      </c>
      <c r="B3930" t="s">
        <v>442</v>
      </c>
      <c r="C3930" s="26">
        <f>VLOOKUP(A3930,'Indice Puntaje CF'!$A$4:$R$347,D3930,0)</f>
        <v>0</v>
      </c>
      <c r="D3930">
        <v>13</v>
      </c>
    </row>
    <row r="3931" spans="1:4" x14ac:dyDescent="0.25">
      <c r="A3931" s="8" t="s">
        <v>214</v>
      </c>
      <c r="B3931" t="s">
        <v>442</v>
      </c>
      <c r="C3931" s="26">
        <f>VLOOKUP(A3931,'Indice Puntaje CF'!$A$4:$R$347,D3931,0)</f>
        <v>0</v>
      </c>
      <c r="D3931">
        <v>13</v>
      </c>
    </row>
    <row r="3932" spans="1:4" x14ac:dyDescent="0.25">
      <c r="A3932" s="8" t="s">
        <v>122</v>
      </c>
      <c r="B3932" t="s">
        <v>442</v>
      </c>
      <c r="C3932" s="26">
        <f>VLOOKUP(A3932,'Indice Puntaje CF'!$A$4:$R$347,D3932,0)</f>
        <v>0</v>
      </c>
      <c r="D3932">
        <v>13</v>
      </c>
    </row>
    <row r="3933" spans="1:4" x14ac:dyDescent="0.25">
      <c r="A3933" s="8" t="s">
        <v>410</v>
      </c>
      <c r="B3933" t="s">
        <v>442</v>
      </c>
      <c r="C3933" s="26">
        <f>VLOOKUP(A3933,'Indice Puntaje CF'!$A$4:$R$347,D3933,0)</f>
        <v>0</v>
      </c>
      <c r="D3933">
        <v>13</v>
      </c>
    </row>
    <row r="3934" spans="1:4" x14ac:dyDescent="0.25">
      <c r="A3934" s="8" t="s">
        <v>143</v>
      </c>
      <c r="B3934" t="s">
        <v>442</v>
      </c>
      <c r="C3934" s="26">
        <f>VLOOKUP(A3934,'Indice Puntaje CF'!$A$4:$R$347,D3934,0)</f>
        <v>0</v>
      </c>
      <c r="D3934">
        <v>13</v>
      </c>
    </row>
    <row r="3935" spans="1:4" x14ac:dyDescent="0.25">
      <c r="A3935" s="8" t="s">
        <v>249</v>
      </c>
      <c r="B3935" t="s">
        <v>442</v>
      </c>
      <c r="C3935" s="26">
        <f>VLOOKUP(A3935,'Indice Puntaje CF'!$A$4:$R$347,D3935,0)</f>
        <v>0</v>
      </c>
      <c r="D3935">
        <v>13</v>
      </c>
    </row>
    <row r="3936" spans="1:4" x14ac:dyDescent="0.25">
      <c r="A3936" s="8" t="s">
        <v>128</v>
      </c>
      <c r="B3936" t="s">
        <v>442</v>
      </c>
      <c r="C3936" s="26">
        <f>VLOOKUP(A3936,'Indice Puntaje CF'!$A$4:$R$347,D3936,0)</f>
        <v>0</v>
      </c>
      <c r="D3936">
        <v>13</v>
      </c>
    </row>
    <row r="3937" spans="1:4" x14ac:dyDescent="0.25">
      <c r="A3937" s="8" t="s">
        <v>203</v>
      </c>
      <c r="B3937" t="s">
        <v>442</v>
      </c>
      <c r="C3937" s="26">
        <f>VLOOKUP(A3937,'Indice Puntaje CF'!$A$4:$R$347,D3937,0)</f>
        <v>0</v>
      </c>
      <c r="D3937">
        <v>13</v>
      </c>
    </row>
    <row r="3938" spans="1:4" x14ac:dyDescent="0.25">
      <c r="A3938" s="8" t="s">
        <v>265</v>
      </c>
      <c r="B3938" t="s">
        <v>442</v>
      </c>
      <c r="C3938" s="26">
        <f>VLOOKUP(A3938,'Indice Puntaje CF'!$A$4:$R$347,D3938,0)</f>
        <v>0</v>
      </c>
      <c r="D3938">
        <v>13</v>
      </c>
    </row>
    <row r="3939" spans="1:4" x14ac:dyDescent="0.25">
      <c r="A3939" s="8" t="s">
        <v>150</v>
      </c>
      <c r="B3939" t="s">
        <v>442</v>
      </c>
      <c r="C3939" s="26">
        <f>VLOOKUP(A3939,'Indice Puntaje CF'!$A$4:$R$347,D3939,0)</f>
        <v>0</v>
      </c>
      <c r="D3939">
        <v>13</v>
      </c>
    </row>
    <row r="3940" spans="1:4" x14ac:dyDescent="0.25">
      <c r="A3940" s="8" t="s">
        <v>136</v>
      </c>
      <c r="B3940" t="s">
        <v>442</v>
      </c>
      <c r="C3940" s="26">
        <f>VLOOKUP(A3940,'Indice Puntaje CF'!$A$4:$R$347,D3940,0)</f>
        <v>0</v>
      </c>
      <c r="D3940">
        <v>13</v>
      </c>
    </row>
    <row r="3941" spans="1:4" x14ac:dyDescent="0.25">
      <c r="A3941" s="8" t="s">
        <v>377</v>
      </c>
      <c r="B3941" t="s">
        <v>442</v>
      </c>
      <c r="C3941" s="26">
        <f>VLOOKUP(A3941,'Indice Puntaje CF'!$A$4:$R$347,D3941,0)</f>
        <v>0</v>
      </c>
      <c r="D3941">
        <v>13</v>
      </c>
    </row>
    <row r="3942" spans="1:4" x14ac:dyDescent="0.25">
      <c r="A3942" s="8" t="s">
        <v>319</v>
      </c>
      <c r="B3942" t="s">
        <v>442</v>
      </c>
      <c r="C3942" s="26">
        <f>VLOOKUP(A3942,'Indice Puntaje CF'!$A$4:$R$347,D3942,0)</f>
        <v>0</v>
      </c>
      <c r="D3942">
        <v>13</v>
      </c>
    </row>
    <row r="3943" spans="1:4" x14ac:dyDescent="0.25">
      <c r="A3943" s="8" t="s">
        <v>188</v>
      </c>
      <c r="B3943" t="s">
        <v>442</v>
      </c>
      <c r="C3943" s="26">
        <f>VLOOKUP(A3943,'Indice Puntaje CF'!$A$4:$R$347,D3943,0)</f>
        <v>0</v>
      </c>
      <c r="D3943">
        <v>13</v>
      </c>
    </row>
    <row r="3944" spans="1:4" x14ac:dyDescent="0.25">
      <c r="A3944" s="8" t="s">
        <v>97</v>
      </c>
      <c r="B3944" t="s">
        <v>442</v>
      </c>
      <c r="C3944" s="26">
        <f>VLOOKUP(A3944,'Indice Puntaje CF'!$A$4:$R$347,D3944,0)</f>
        <v>0</v>
      </c>
      <c r="D3944">
        <v>13</v>
      </c>
    </row>
    <row r="3945" spans="1:4" x14ac:dyDescent="0.25">
      <c r="A3945" s="8" t="s">
        <v>189</v>
      </c>
      <c r="B3945" t="s">
        <v>442</v>
      </c>
      <c r="C3945" s="26">
        <f>VLOOKUP(A3945,'Indice Puntaje CF'!$A$4:$R$347,D3945,0)</f>
        <v>0</v>
      </c>
      <c r="D3945">
        <v>13</v>
      </c>
    </row>
    <row r="3946" spans="1:4" x14ac:dyDescent="0.25">
      <c r="A3946" s="8" t="s">
        <v>390</v>
      </c>
      <c r="B3946" t="s">
        <v>442</v>
      </c>
      <c r="C3946" s="26">
        <f>VLOOKUP(A3946,'Indice Puntaje CF'!$A$4:$R$347,D3946,0)</f>
        <v>0</v>
      </c>
      <c r="D3946">
        <v>13</v>
      </c>
    </row>
    <row r="3947" spans="1:4" x14ac:dyDescent="0.25">
      <c r="A3947" s="8" t="s">
        <v>137</v>
      </c>
      <c r="B3947" t="s">
        <v>442</v>
      </c>
      <c r="C3947" s="26">
        <f>VLOOKUP(A3947,'Indice Puntaje CF'!$A$4:$R$347,D3947,0)</f>
        <v>0</v>
      </c>
      <c r="D3947">
        <v>13</v>
      </c>
    </row>
    <row r="3948" spans="1:4" x14ac:dyDescent="0.25">
      <c r="A3948" s="8" t="s">
        <v>190</v>
      </c>
      <c r="B3948" t="s">
        <v>442</v>
      </c>
      <c r="C3948" s="26">
        <f>VLOOKUP(A3948,'Indice Puntaje CF'!$A$4:$R$347,D3948,0)</f>
        <v>0</v>
      </c>
      <c r="D3948">
        <v>13</v>
      </c>
    </row>
    <row r="3949" spans="1:4" x14ac:dyDescent="0.25">
      <c r="A3949" s="8" t="s">
        <v>340</v>
      </c>
      <c r="B3949" t="s">
        <v>442</v>
      </c>
      <c r="C3949" s="26">
        <f>VLOOKUP(A3949,'Indice Puntaje CF'!$A$4:$R$347,D3949,0)</f>
        <v>0</v>
      </c>
      <c r="D3949">
        <v>13</v>
      </c>
    </row>
    <row r="3950" spans="1:4" x14ac:dyDescent="0.25">
      <c r="A3950" s="8" t="s">
        <v>413</v>
      </c>
      <c r="B3950" t="s">
        <v>442</v>
      </c>
      <c r="C3950" s="26">
        <f>VLOOKUP(A3950,'Indice Puntaje CF'!$A$4:$R$347,D3950,0)</f>
        <v>0</v>
      </c>
      <c r="D3950">
        <v>13</v>
      </c>
    </row>
    <row r="3951" spans="1:4" x14ac:dyDescent="0.25">
      <c r="A3951" s="8" t="s">
        <v>328</v>
      </c>
      <c r="B3951" t="s">
        <v>442</v>
      </c>
      <c r="C3951" s="26">
        <f>VLOOKUP(A3951,'Indice Puntaje CF'!$A$4:$R$347,D3951,0)</f>
        <v>0</v>
      </c>
      <c r="D3951">
        <v>13</v>
      </c>
    </row>
    <row r="3952" spans="1:4" x14ac:dyDescent="0.25">
      <c r="A3952" s="8" t="s">
        <v>288</v>
      </c>
      <c r="B3952" t="s">
        <v>442</v>
      </c>
      <c r="C3952" s="26">
        <f>VLOOKUP(A3952,'Indice Puntaje CF'!$A$4:$R$347,D3952,0)</f>
        <v>0</v>
      </c>
      <c r="D3952">
        <v>13</v>
      </c>
    </row>
    <row r="3953" spans="1:4" x14ac:dyDescent="0.25">
      <c r="A3953" s="8" t="s">
        <v>303</v>
      </c>
      <c r="B3953" t="s">
        <v>442</v>
      </c>
      <c r="C3953" s="26">
        <f>VLOOKUP(A3953,'Indice Puntaje CF'!$A$4:$R$347,D3953,0)</f>
        <v>0</v>
      </c>
      <c r="D3953">
        <v>13</v>
      </c>
    </row>
    <row r="3954" spans="1:4" x14ac:dyDescent="0.25">
      <c r="A3954" s="8" t="s">
        <v>329</v>
      </c>
      <c r="B3954" t="s">
        <v>442</v>
      </c>
      <c r="C3954" s="26">
        <f>VLOOKUP(A3954,'Indice Puntaje CF'!$A$4:$R$347,D3954,0)</f>
        <v>0</v>
      </c>
      <c r="D3954">
        <v>13</v>
      </c>
    </row>
    <row r="3955" spans="1:4" x14ac:dyDescent="0.25">
      <c r="A3955" s="8" t="s">
        <v>330</v>
      </c>
      <c r="B3955" t="s">
        <v>442</v>
      </c>
      <c r="C3955" s="26">
        <f>VLOOKUP(A3955,'Indice Puntaje CF'!$A$4:$R$347,D3955,0)</f>
        <v>0</v>
      </c>
      <c r="D3955">
        <v>13</v>
      </c>
    </row>
    <row r="3956" spans="1:4" x14ac:dyDescent="0.25">
      <c r="A3956" s="8" t="s">
        <v>163</v>
      </c>
      <c r="B3956" t="s">
        <v>442</v>
      </c>
      <c r="C3956" s="26">
        <f>VLOOKUP(A3956,'Indice Puntaje CF'!$A$4:$R$347,D3956,0)</f>
        <v>0</v>
      </c>
      <c r="D3956">
        <v>13</v>
      </c>
    </row>
    <row r="3957" spans="1:4" x14ac:dyDescent="0.25">
      <c r="A3957" s="8" t="s">
        <v>223</v>
      </c>
      <c r="B3957" t="s">
        <v>442</v>
      </c>
      <c r="C3957" s="26">
        <f>VLOOKUP(A3957,'Indice Puntaje CF'!$A$4:$R$347,D3957,0)</f>
        <v>0</v>
      </c>
      <c r="D3957">
        <v>13</v>
      </c>
    </row>
    <row r="3958" spans="1:4" x14ac:dyDescent="0.25">
      <c r="A3958" s="8" t="s">
        <v>331</v>
      </c>
      <c r="B3958" t="s">
        <v>442</v>
      </c>
      <c r="C3958" s="26">
        <f>VLOOKUP(A3958,'Indice Puntaje CF'!$A$4:$R$347,D3958,0)</f>
        <v>0</v>
      </c>
      <c r="D3958">
        <v>13</v>
      </c>
    </row>
    <row r="3959" spans="1:4" x14ac:dyDescent="0.25">
      <c r="A3959" s="8" t="s">
        <v>381</v>
      </c>
      <c r="B3959" t="s">
        <v>442</v>
      </c>
      <c r="C3959" s="26">
        <f>VLOOKUP(A3959,'Indice Puntaje CF'!$A$4:$R$347,D3959,0)</f>
        <v>0</v>
      </c>
      <c r="D3959">
        <v>13</v>
      </c>
    </row>
    <row r="3960" spans="1:4" x14ac:dyDescent="0.25">
      <c r="A3960" s="8" t="s">
        <v>116</v>
      </c>
      <c r="B3960" t="s">
        <v>442</v>
      </c>
      <c r="C3960" s="26">
        <f>VLOOKUP(A3960,'Indice Puntaje CF'!$A$4:$R$347,D3960,0)</f>
        <v>0</v>
      </c>
      <c r="D3960">
        <v>13</v>
      </c>
    </row>
    <row r="3961" spans="1:4" x14ac:dyDescent="0.25">
      <c r="A3961" s="8" t="s">
        <v>224</v>
      </c>
      <c r="B3961" t="s">
        <v>442</v>
      </c>
      <c r="C3961" s="26">
        <f>VLOOKUP(A3961,'Indice Puntaje CF'!$A$4:$R$347,D3961,0)</f>
        <v>0</v>
      </c>
      <c r="D3961">
        <v>13</v>
      </c>
    </row>
    <row r="3962" spans="1:4" x14ac:dyDescent="0.25">
      <c r="A3962" s="8" t="s">
        <v>250</v>
      </c>
      <c r="B3962" t="s">
        <v>442</v>
      </c>
      <c r="C3962" s="26">
        <f>VLOOKUP(A3962,'Indice Puntaje CF'!$A$4:$R$347,D3962,0)</f>
        <v>0</v>
      </c>
      <c r="D3962">
        <v>13</v>
      </c>
    </row>
    <row r="3963" spans="1:4" x14ac:dyDescent="0.25">
      <c r="A3963" s="8" t="s">
        <v>208</v>
      </c>
      <c r="B3963" t="s">
        <v>442</v>
      </c>
      <c r="C3963" s="26">
        <f>VLOOKUP(A3963,'Indice Puntaje CF'!$A$4:$R$347,D3963,0)</f>
        <v>0</v>
      </c>
      <c r="D3963">
        <v>13</v>
      </c>
    </row>
    <row r="3964" spans="1:4" x14ac:dyDescent="0.25">
      <c r="A3964" s="8" t="s">
        <v>275</v>
      </c>
      <c r="B3964" t="s">
        <v>442</v>
      </c>
      <c r="C3964" s="26">
        <f>VLOOKUP(A3964,'Indice Puntaje CF'!$A$4:$R$347,D3964,0)</f>
        <v>0</v>
      </c>
      <c r="D3964">
        <v>13</v>
      </c>
    </row>
    <row r="3965" spans="1:4" x14ac:dyDescent="0.25">
      <c r="A3965" s="8" t="s">
        <v>304</v>
      </c>
      <c r="B3965" t="s">
        <v>442</v>
      </c>
      <c r="C3965" s="26">
        <f>VLOOKUP(A3965,'Indice Puntaje CF'!$A$4:$R$347,D3965,0)</f>
        <v>0</v>
      </c>
      <c r="D3965">
        <v>13</v>
      </c>
    </row>
    <row r="3966" spans="1:4" x14ac:dyDescent="0.25">
      <c r="A3966" s="8" t="s">
        <v>305</v>
      </c>
      <c r="B3966" t="s">
        <v>442</v>
      </c>
      <c r="C3966" s="26">
        <f>VLOOKUP(A3966,'Indice Puntaje CF'!$A$4:$R$347,D3966,0)</f>
        <v>0</v>
      </c>
      <c r="D3966">
        <v>13</v>
      </c>
    </row>
    <row r="3967" spans="1:4" x14ac:dyDescent="0.25">
      <c r="A3967" s="8" t="s">
        <v>417</v>
      </c>
      <c r="B3967" t="s">
        <v>442</v>
      </c>
      <c r="C3967" s="26">
        <f>VLOOKUP(A3967,'Indice Puntaje CF'!$A$4:$R$347,D3967,0)</f>
        <v>0</v>
      </c>
      <c r="D3967">
        <v>13</v>
      </c>
    </row>
    <row r="3968" spans="1:4" x14ac:dyDescent="0.25">
      <c r="A3968" s="8" t="s">
        <v>289</v>
      </c>
      <c r="B3968" t="s">
        <v>442</v>
      </c>
      <c r="C3968" s="26">
        <f>VLOOKUP(A3968,'Indice Puntaje CF'!$A$4:$R$347,D3968,0)</f>
        <v>0</v>
      </c>
      <c r="D3968">
        <v>13</v>
      </c>
    </row>
    <row r="3969" spans="1:4" x14ac:dyDescent="0.25">
      <c r="A3969" s="8" t="s">
        <v>129</v>
      </c>
      <c r="B3969" t="s">
        <v>442</v>
      </c>
      <c r="C3969" s="26">
        <f>VLOOKUP(A3969,'Indice Puntaje CF'!$A$4:$R$347,D3969,0)</f>
        <v>0</v>
      </c>
      <c r="D3969">
        <v>13</v>
      </c>
    </row>
    <row r="3970" spans="1:4" x14ac:dyDescent="0.25">
      <c r="A3970" s="8" t="s">
        <v>414</v>
      </c>
      <c r="B3970" t="s">
        <v>442</v>
      </c>
      <c r="C3970" s="26">
        <f>VLOOKUP(A3970,'Indice Puntaje CF'!$A$4:$R$347,D3970,0)</f>
        <v>0</v>
      </c>
      <c r="D3970">
        <v>13</v>
      </c>
    </row>
    <row r="3971" spans="1:4" x14ac:dyDescent="0.25">
      <c r="A3971" s="8" t="s">
        <v>306</v>
      </c>
      <c r="B3971" t="s">
        <v>442</v>
      </c>
      <c r="C3971" s="26">
        <f>VLOOKUP(A3971,'Indice Puntaje CF'!$A$4:$R$347,D3971,0)</f>
        <v>0</v>
      </c>
      <c r="D3971">
        <v>13</v>
      </c>
    </row>
    <row r="3972" spans="1:4" x14ac:dyDescent="0.25">
      <c r="A3972" s="8" t="s">
        <v>241</v>
      </c>
      <c r="B3972" t="s">
        <v>442</v>
      </c>
      <c r="C3972" s="26">
        <f>VLOOKUP(A3972,'Indice Puntaje CF'!$A$4:$R$347,D3972,0)</f>
        <v>0</v>
      </c>
      <c r="D3972">
        <v>13</v>
      </c>
    </row>
    <row r="3973" spans="1:4" x14ac:dyDescent="0.25">
      <c r="A3973" s="8" t="s">
        <v>251</v>
      </c>
      <c r="B3973" t="s">
        <v>442</v>
      </c>
      <c r="C3973" s="26">
        <f>VLOOKUP(A3973,'Indice Puntaje CF'!$A$4:$R$347,D3973,0)</f>
        <v>0</v>
      </c>
      <c r="D3973">
        <v>13</v>
      </c>
    </row>
    <row r="3974" spans="1:4" x14ac:dyDescent="0.25">
      <c r="A3974" s="8" t="s">
        <v>420</v>
      </c>
      <c r="B3974" t="s">
        <v>442</v>
      </c>
      <c r="C3974" s="26">
        <f>VLOOKUP(A3974,'Indice Puntaje CF'!$A$4:$R$347,D3974,0)</f>
        <v>0</v>
      </c>
      <c r="D3974">
        <v>13</v>
      </c>
    </row>
    <row r="3975" spans="1:4" x14ac:dyDescent="0.25">
      <c r="A3975" s="8" t="s">
        <v>130</v>
      </c>
      <c r="B3975" t="s">
        <v>442</v>
      </c>
      <c r="C3975" s="26">
        <f>VLOOKUP(A3975,'Indice Puntaje CF'!$A$4:$R$347,D3975,0)</f>
        <v>0</v>
      </c>
      <c r="D3975">
        <v>13</v>
      </c>
    </row>
    <row r="3976" spans="1:4" x14ac:dyDescent="0.25">
      <c r="A3976" s="8" t="s">
        <v>151</v>
      </c>
      <c r="B3976" t="s">
        <v>442</v>
      </c>
      <c r="C3976" s="26">
        <f>VLOOKUP(A3976,'Indice Puntaje CF'!$A$4:$R$347,D3976,0)</f>
        <v>0</v>
      </c>
      <c r="D3976">
        <v>13</v>
      </c>
    </row>
    <row r="3977" spans="1:4" x14ac:dyDescent="0.25">
      <c r="A3977" s="8" t="s">
        <v>215</v>
      </c>
      <c r="B3977" t="s">
        <v>442</v>
      </c>
      <c r="C3977" s="26">
        <f>VLOOKUP(A3977,'Indice Puntaje CF'!$A$4:$R$347,D3977,0)</f>
        <v>0</v>
      </c>
      <c r="D3977">
        <v>13</v>
      </c>
    </row>
    <row r="3978" spans="1:4" x14ac:dyDescent="0.25">
      <c r="A3978" s="8" t="s">
        <v>242</v>
      </c>
      <c r="B3978" t="s">
        <v>442</v>
      </c>
      <c r="C3978" s="26">
        <f>VLOOKUP(A3978,'Indice Puntaje CF'!$A$4:$R$347,D3978,0)</f>
        <v>0</v>
      </c>
      <c r="D3978">
        <v>13</v>
      </c>
    </row>
    <row r="3979" spans="1:4" x14ac:dyDescent="0.25">
      <c r="A3979" s="8" t="s">
        <v>92</v>
      </c>
      <c r="B3979" t="s">
        <v>442</v>
      </c>
      <c r="C3979" s="26">
        <f>VLOOKUP(A3979,'Indice Puntaje CF'!$A$4:$R$347,D3979,0)</f>
        <v>0</v>
      </c>
      <c r="D3979">
        <v>13</v>
      </c>
    </row>
    <row r="3980" spans="1:4" x14ac:dyDescent="0.25">
      <c r="A3980" s="8" t="s">
        <v>394</v>
      </c>
      <c r="B3980" t="s">
        <v>442</v>
      </c>
      <c r="C3980" s="26">
        <f>VLOOKUP(A3980,'Indice Puntaje CF'!$A$4:$R$347,D3980,0)</f>
        <v>0</v>
      </c>
      <c r="D3980">
        <v>13</v>
      </c>
    </row>
    <row r="3981" spans="1:4" x14ac:dyDescent="0.25">
      <c r="A3981" s="8" t="s">
        <v>191</v>
      </c>
      <c r="B3981" t="s">
        <v>442</v>
      </c>
      <c r="C3981" s="26">
        <f>VLOOKUP(A3981,'Indice Puntaje CF'!$A$4:$R$347,D3981,0)</f>
        <v>0</v>
      </c>
      <c r="D3981">
        <v>13</v>
      </c>
    </row>
    <row r="3982" spans="1:4" x14ac:dyDescent="0.25">
      <c r="A3982" s="8" t="s">
        <v>123</v>
      </c>
      <c r="B3982" t="s">
        <v>442</v>
      </c>
      <c r="C3982" s="26">
        <f>VLOOKUP(A3982,'Indice Puntaje CF'!$A$4:$R$347,D3982,0)</f>
        <v>0</v>
      </c>
      <c r="D3982">
        <v>13</v>
      </c>
    </row>
    <row r="3983" spans="1:4" x14ac:dyDescent="0.25">
      <c r="A3983" s="8" t="s">
        <v>276</v>
      </c>
      <c r="B3983" t="s">
        <v>442</v>
      </c>
      <c r="C3983" s="26">
        <f>VLOOKUP(A3983,'Indice Puntaje CF'!$A$4:$R$347,D3983,0)</f>
        <v>0</v>
      </c>
      <c r="D3983">
        <v>13</v>
      </c>
    </row>
    <row r="3984" spans="1:4" x14ac:dyDescent="0.25">
      <c r="A3984" s="8" t="s">
        <v>320</v>
      </c>
      <c r="B3984" t="s">
        <v>442</v>
      </c>
      <c r="C3984" s="26">
        <f>VLOOKUP(A3984,'Indice Puntaje CF'!$A$4:$R$347,D3984,0)</f>
        <v>0</v>
      </c>
      <c r="D3984">
        <v>13</v>
      </c>
    </row>
    <row r="3985" spans="1:4" x14ac:dyDescent="0.25">
      <c r="A3985" s="8" t="s">
        <v>252</v>
      </c>
      <c r="B3985" t="s">
        <v>442</v>
      </c>
      <c r="C3985" s="26">
        <f>VLOOKUP(A3985,'Indice Puntaje CF'!$A$4:$R$347,D3985,0)</f>
        <v>0</v>
      </c>
      <c r="D3985">
        <v>13</v>
      </c>
    </row>
    <row r="3986" spans="1:4" x14ac:dyDescent="0.25">
      <c r="A3986" s="8" t="s">
        <v>131</v>
      </c>
      <c r="B3986" t="s">
        <v>442</v>
      </c>
      <c r="C3986" s="26">
        <f>VLOOKUP(A3986,'Indice Puntaje CF'!$A$4:$R$347,D3986,0)</f>
        <v>0</v>
      </c>
      <c r="D3986">
        <v>13</v>
      </c>
    </row>
    <row r="3987" spans="1:4" x14ac:dyDescent="0.25">
      <c r="A3987" s="8" t="s">
        <v>124</v>
      </c>
      <c r="B3987" t="s">
        <v>442</v>
      </c>
      <c r="C3987" s="26">
        <f>VLOOKUP(A3987,'Indice Puntaje CF'!$A$4:$R$347,D3987,0)</f>
        <v>0</v>
      </c>
      <c r="D3987">
        <v>13</v>
      </c>
    </row>
    <row r="3988" spans="1:4" x14ac:dyDescent="0.25">
      <c r="A3988" s="8" t="s">
        <v>225</v>
      </c>
      <c r="B3988" t="s">
        <v>442</v>
      </c>
      <c r="C3988" s="26">
        <f>VLOOKUP(A3988,'Indice Puntaje CF'!$A$4:$R$347,D3988,0)</f>
        <v>0</v>
      </c>
      <c r="D3988">
        <v>13</v>
      </c>
    </row>
    <row r="3989" spans="1:4" x14ac:dyDescent="0.25">
      <c r="A3989" s="8" t="s">
        <v>332</v>
      </c>
      <c r="B3989" t="s">
        <v>442</v>
      </c>
      <c r="C3989" s="26">
        <f>VLOOKUP(A3989,'Indice Puntaje CF'!$A$4:$R$347,D3989,0)</f>
        <v>0</v>
      </c>
      <c r="D3989">
        <v>13</v>
      </c>
    </row>
    <row r="3990" spans="1:4" x14ac:dyDescent="0.25">
      <c r="A3990" s="8" t="s">
        <v>182</v>
      </c>
      <c r="B3990" t="s">
        <v>442</v>
      </c>
      <c r="C3990" s="26">
        <f>VLOOKUP(A3990,'Indice Puntaje CF'!$A$4:$R$347,D3990,0)</f>
        <v>0</v>
      </c>
      <c r="D3990">
        <v>13</v>
      </c>
    </row>
    <row r="3991" spans="1:4" x14ac:dyDescent="0.25">
      <c r="A3991" s="8" t="s">
        <v>307</v>
      </c>
      <c r="B3991" t="s">
        <v>442</v>
      </c>
      <c r="C3991" s="26">
        <f>VLOOKUP(A3991,'Indice Puntaje CF'!$A$4:$R$347,D3991,0)</f>
        <v>0</v>
      </c>
      <c r="D3991">
        <v>13</v>
      </c>
    </row>
    <row r="3992" spans="1:4" x14ac:dyDescent="0.25">
      <c r="A3992" s="8" t="s">
        <v>333</v>
      </c>
      <c r="B3992" t="s">
        <v>442</v>
      </c>
      <c r="C3992" s="26">
        <f>VLOOKUP(A3992,'Indice Puntaje CF'!$A$4:$R$347,D3992,0)</f>
        <v>0</v>
      </c>
      <c r="D3992">
        <v>13</v>
      </c>
    </row>
    <row r="3993" spans="1:4" x14ac:dyDescent="0.25">
      <c r="A3993" s="8" t="s">
        <v>347</v>
      </c>
      <c r="B3993" t="s">
        <v>442</v>
      </c>
      <c r="C3993" s="26">
        <f>VLOOKUP(A3993,'Indice Puntaje CF'!$A$4:$R$347,D3993,0)</f>
        <v>0</v>
      </c>
      <c r="D3993">
        <v>13</v>
      </c>
    </row>
    <row r="3994" spans="1:4" x14ac:dyDescent="0.25">
      <c r="A3994" s="8" t="s">
        <v>372</v>
      </c>
      <c r="B3994" t="s">
        <v>442</v>
      </c>
      <c r="C3994" s="26">
        <f>VLOOKUP(A3994,'Indice Puntaje CF'!$A$4:$R$347,D3994,0)</f>
        <v>0</v>
      </c>
      <c r="D3994">
        <v>13</v>
      </c>
    </row>
    <row r="3995" spans="1:4" x14ac:dyDescent="0.25">
      <c r="A3995" s="8" t="s">
        <v>277</v>
      </c>
      <c r="B3995" t="s">
        <v>442</v>
      </c>
      <c r="C3995" s="26">
        <f>VLOOKUP(A3995,'Indice Puntaje CF'!$A$4:$R$347,D3995,0)</f>
        <v>0</v>
      </c>
      <c r="D3995">
        <v>13</v>
      </c>
    </row>
    <row r="3996" spans="1:4" x14ac:dyDescent="0.25">
      <c r="A3996" s="8" t="s">
        <v>82</v>
      </c>
      <c r="B3996" t="s">
        <v>442</v>
      </c>
      <c r="C3996" s="26">
        <f>VLOOKUP(A3996,'Indice Puntaje CF'!$A$4:$R$347,D3996,0)</f>
        <v>0</v>
      </c>
      <c r="D3996">
        <v>13</v>
      </c>
    </row>
    <row r="3997" spans="1:4" x14ac:dyDescent="0.25">
      <c r="A3997" s="8" t="s">
        <v>104</v>
      </c>
      <c r="B3997" t="s">
        <v>442</v>
      </c>
      <c r="C3997" s="26">
        <f>VLOOKUP(A3997,'Indice Puntaje CF'!$A$4:$R$347,D3997,0)</f>
        <v>0</v>
      </c>
      <c r="D3997">
        <v>13</v>
      </c>
    </row>
    <row r="3998" spans="1:4" x14ac:dyDescent="0.25">
      <c r="A3998" s="8" t="s">
        <v>367</v>
      </c>
      <c r="B3998" t="s">
        <v>442</v>
      </c>
      <c r="C3998" s="26">
        <f>VLOOKUP(A3998,'Indice Puntaje CF'!$A$4:$R$347,D3998,0)</f>
        <v>0</v>
      </c>
      <c r="D3998">
        <v>13</v>
      </c>
    </row>
    <row r="3999" spans="1:4" x14ac:dyDescent="0.25">
      <c r="A3999" s="8" t="s">
        <v>172</v>
      </c>
      <c r="B3999" t="s">
        <v>442</v>
      </c>
      <c r="C3999" s="26">
        <f>VLOOKUP(A3999,'Indice Puntaje CF'!$A$4:$R$347,D3999,0)</f>
        <v>0</v>
      </c>
      <c r="D3999">
        <v>13</v>
      </c>
    </row>
    <row r="4000" spans="1:4" x14ac:dyDescent="0.25">
      <c r="A4000" s="8" t="s">
        <v>321</v>
      </c>
      <c r="B4000" t="s">
        <v>442</v>
      </c>
      <c r="C4000" s="26">
        <f>VLOOKUP(A4000,'Indice Puntaje CF'!$A$4:$R$347,D4000,0)</f>
        <v>0</v>
      </c>
      <c r="D4000">
        <v>13</v>
      </c>
    </row>
    <row r="4001" spans="1:4" x14ac:dyDescent="0.25">
      <c r="A4001" s="8" t="s">
        <v>353</v>
      </c>
      <c r="B4001" t="s">
        <v>442</v>
      </c>
      <c r="C4001" s="26">
        <f>VLOOKUP(A4001,'Indice Puntaje CF'!$A$4:$R$347,D4001,0)</f>
        <v>0</v>
      </c>
      <c r="D4001">
        <v>13</v>
      </c>
    </row>
    <row r="4002" spans="1:4" x14ac:dyDescent="0.25">
      <c r="A4002" s="8" t="s">
        <v>290</v>
      </c>
      <c r="B4002" t="s">
        <v>442</v>
      </c>
      <c r="C4002" s="26">
        <f>VLOOKUP(A4002,'Indice Puntaje CF'!$A$4:$R$347,D4002,0)</f>
        <v>0</v>
      </c>
      <c r="D4002">
        <v>13</v>
      </c>
    </row>
    <row r="4003" spans="1:4" x14ac:dyDescent="0.25">
      <c r="A4003" s="8" t="s">
        <v>334</v>
      </c>
      <c r="B4003" t="s">
        <v>442</v>
      </c>
      <c r="C4003" s="26">
        <f>VLOOKUP(A4003,'Indice Puntaje CF'!$A$4:$R$347,D4003,0)</f>
        <v>0</v>
      </c>
      <c r="D4003">
        <v>13</v>
      </c>
    </row>
    <row r="4004" spans="1:4" x14ac:dyDescent="0.25">
      <c r="A4004" s="8" t="s">
        <v>278</v>
      </c>
      <c r="B4004" t="s">
        <v>442</v>
      </c>
      <c r="C4004" s="26">
        <f>VLOOKUP(A4004,'Indice Puntaje CF'!$A$4:$R$347,D4004,0)</f>
        <v>0</v>
      </c>
      <c r="D4004">
        <v>13</v>
      </c>
    </row>
    <row r="4005" spans="1:4" x14ac:dyDescent="0.25">
      <c r="A4005" s="8" t="s">
        <v>253</v>
      </c>
      <c r="B4005" t="s">
        <v>442</v>
      </c>
      <c r="C4005" s="26">
        <f>VLOOKUP(A4005,'Indice Puntaje CF'!$A$4:$R$347,D4005,0)</f>
        <v>0</v>
      </c>
      <c r="D4005">
        <v>13</v>
      </c>
    </row>
    <row r="4006" spans="1:4" x14ac:dyDescent="0.25">
      <c r="A4006" s="8" t="s">
        <v>322</v>
      </c>
      <c r="B4006" t="s">
        <v>442</v>
      </c>
      <c r="C4006" s="26">
        <f>VLOOKUP(A4006,'Indice Puntaje CF'!$A$4:$R$347,D4006,0)</f>
        <v>0</v>
      </c>
      <c r="D4006">
        <v>13</v>
      </c>
    </row>
    <row r="4007" spans="1:4" x14ac:dyDescent="0.25">
      <c r="A4007" s="8" t="s">
        <v>132</v>
      </c>
      <c r="B4007" t="s">
        <v>442</v>
      </c>
      <c r="C4007" s="26">
        <f>VLOOKUP(A4007,'Indice Puntaje CF'!$A$4:$R$347,D4007,0)</f>
        <v>0</v>
      </c>
      <c r="D4007">
        <v>13</v>
      </c>
    </row>
    <row r="4008" spans="1:4" x14ac:dyDescent="0.25">
      <c r="A4008" s="8" t="s">
        <v>341</v>
      </c>
      <c r="B4008" t="s">
        <v>442</v>
      </c>
      <c r="C4008" s="26">
        <f>VLOOKUP(A4008,'Indice Puntaje CF'!$A$4:$R$347,D4008,0)</f>
        <v>0</v>
      </c>
      <c r="D4008">
        <v>13</v>
      </c>
    </row>
    <row r="4009" spans="1:4" x14ac:dyDescent="0.25">
      <c r="A4009" s="8" t="s">
        <v>308</v>
      </c>
      <c r="B4009" t="s">
        <v>442</v>
      </c>
      <c r="C4009" s="26">
        <f>VLOOKUP(A4009,'Indice Puntaje CF'!$A$4:$R$347,D4009,0)</f>
        <v>0</v>
      </c>
      <c r="D4009">
        <v>13</v>
      </c>
    </row>
    <row r="4010" spans="1:4" x14ac:dyDescent="0.25">
      <c r="A4010" s="8" t="s">
        <v>279</v>
      </c>
      <c r="B4010" t="s">
        <v>442</v>
      </c>
      <c r="C4010" s="26">
        <f>VLOOKUP(A4010,'Indice Puntaje CF'!$A$4:$R$347,D4010,0)</f>
        <v>0</v>
      </c>
      <c r="D4010">
        <v>13</v>
      </c>
    </row>
    <row r="4011" spans="1:4" x14ac:dyDescent="0.25">
      <c r="A4011" s="8" t="s">
        <v>401</v>
      </c>
      <c r="B4011" t="s">
        <v>442</v>
      </c>
      <c r="C4011" s="26">
        <f>VLOOKUP(A4011,'Indice Puntaje CF'!$A$4:$R$347,D4011,0)</f>
        <v>0</v>
      </c>
      <c r="D4011">
        <v>13</v>
      </c>
    </row>
    <row r="4012" spans="1:4" x14ac:dyDescent="0.25">
      <c r="A4012" s="8" t="s">
        <v>323</v>
      </c>
      <c r="B4012" t="s">
        <v>442</v>
      </c>
      <c r="C4012" s="26">
        <f>VLOOKUP(A4012,'Indice Puntaje CF'!$A$4:$R$347,D4012,0)</f>
        <v>0</v>
      </c>
      <c r="D4012">
        <v>13</v>
      </c>
    </row>
    <row r="4013" spans="1:4" x14ac:dyDescent="0.25">
      <c r="A4013" s="8" t="s">
        <v>84</v>
      </c>
      <c r="B4013" t="s">
        <v>442</v>
      </c>
      <c r="C4013" s="26">
        <f>VLOOKUP(A4013,'Indice Puntaje CF'!$A$4:$R$347,D4013,0)</f>
        <v>0</v>
      </c>
      <c r="D4013">
        <v>13</v>
      </c>
    </row>
    <row r="4014" spans="1:4" x14ac:dyDescent="0.25">
      <c r="A4014" s="8" t="s">
        <v>152</v>
      </c>
      <c r="B4014" t="s">
        <v>442</v>
      </c>
      <c r="C4014" s="26">
        <f>VLOOKUP(A4014,'Indice Puntaje CF'!$A$4:$R$347,D4014,0)</f>
        <v>0</v>
      </c>
      <c r="D4014">
        <v>13</v>
      </c>
    </row>
    <row r="4015" spans="1:4" x14ac:dyDescent="0.25">
      <c r="A4015" s="8" t="s">
        <v>93</v>
      </c>
      <c r="B4015" t="s">
        <v>442</v>
      </c>
      <c r="C4015" s="26">
        <f>VLOOKUP(A4015,'Indice Puntaje CF'!$A$4:$R$347,D4015,0)</f>
        <v>0</v>
      </c>
      <c r="D4015">
        <v>13</v>
      </c>
    </row>
    <row r="4016" spans="1:4" x14ac:dyDescent="0.25">
      <c r="A4016" s="8" t="s">
        <v>226</v>
      </c>
      <c r="B4016" t="s">
        <v>442</v>
      </c>
      <c r="C4016" s="26">
        <f>VLOOKUP(A4016,'Indice Puntaje CF'!$A$4:$R$347,D4016,0)</f>
        <v>0</v>
      </c>
      <c r="D4016">
        <v>13</v>
      </c>
    </row>
    <row r="4017" spans="1:4" x14ac:dyDescent="0.25">
      <c r="A4017" s="8" t="s">
        <v>164</v>
      </c>
      <c r="B4017" t="s">
        <v>442</v>
      </c>
      <c r="C4017" s="26">
        <f>VLOOKUP(A4017,'Indice Puntaje CF'!$A$4:$R$347,D4017,0)</f>
        <v>0</v>
      </c>
      <c r="D4017">
        <v>13</v>
      </c>
    </row>
    <row r="4018" spans="1:4" x14ac:dyDescent="0.25">
      <c r="A4018" s="8" t="s">
        <v>138</v>
      </c>
      <c r="B4018" t="s">
        <v>442</v>
      </c>
      <c r="C4018" s="26">
        <f>VLOOKUP(A4018,'Indice Puntaje CF'!$A$4:$R$347,D4018,0)</f>
        <v>0</v>
      </c>
      <c r="D4018">
        <v>13</v>
      </c>
    </row>
    <row r="4019" spans="1:4" x14ac:dyDescent="0.25">
      <c r="A4019" s="8" t="s">
        <v>402</v>
      </c>
      <c r="B4019" t="s">
        <v>442</v>
      </c>
      <c r="C4019" s="26">
        <f>VLOOKUP(A4019,'Indice Puntaje CF'!$A$4:$R$347,D4019,0)</f>
        <v>0</v>
      </c>
      <c r="D4019">
        <v>13</v>
      </c>
    </row>
    <row r="4020" spans="1:4" x14ac:dyDescent="0.25">
      <c r="A4020" s="8" t="s">
        <v>209</v>
      </c>
      <c r="B4020" t="s">
        <v>442</v>
      </c>
      <c r="C4020" s="26">
        <f>VLOOKUP(A4020,'Indice Puntaje CF'!$A$4:$R$347,D4020,0)</f>
        <v>0</v>
      </c>
      <c r="D4020">
        <v>13</v>
      </c>
    </row>
    <row r="4021" spans="1:4" x14ac:dyDescent="0.25">
      <c r="A4021" s="8" t="s">
        <v>368</v>
      </c>
      <c r="B4021" t="s">
        <v>442</v>
      </c>
      <c r="C4021" s="26">
        <f>VLOOKUP(A4021,'Indice Puntaje CF'!$A$4:$R$347,D4021,0)</f>
        <v>0</v>
      </c>
      <c r="D4021">
        <v>13</v>
      </c>
    </row>
    <row r="4022" spans="1:4" x14ac:dyDescent="0.25">
      <c r="A4022" s="8" t="s">
        <v>354</v>
      </c>
      <c r="B4022" t="s">
        <v>442</v>
      </c>
      <c r="C4022" s="26">
        <f>VLOOKUP(A4022,'Indice Puntaje CF'!$A$4:$R$347,D4022,0)</f>
        <v>0</v>
      </c>
      <c r="D4022">
        <v>13</v>
      </c>
    </row>
    <row r="4023" spans="1:4" x14ac:dyDescent="0.25">
      <c r="A4023" s="8" t="s">
        <v>107</v>
      </c>
      <c r="B4023" t="s">
        <v>442</v>
      </c>
      <c r="C4023" s="26">
        <f>VLOOKUP(A4023,'Indice Puntaje CF'!$A$4:$R$347,D4023,0)</f>
        <v>0</v>
      </c>
      <c r="D4023">
        <v>13</v>
      </c>
    </row>
    <row r="4024" spans="1:4" x14ac:dyDescent="0.25">
      <c r="A4024" s="8" t="s">
        <v>254</v>
      </c>
      <c r="B4024" t="s">
        <v>442</v>
      </c>
      <c r="C4024" s="26">
        <f>VLOOKUP(A4024,'Indice Puntaje CF'!$A$4:$R$347,D4024,0)</f>
        <v>0</v>
      </c>
      <c r="D4024">
        <v>13</v>
      </c>
    </row>
    <row r="4025" spans="1:4" x14ac:dyDescent="0.25">
      <c r="A4025" s="8" t="s">
        <v>192</v>
      </c>
      <c r="B4025" t="s">
        <v>442</v>
      </c>
      <c r="C4025" s="26">
        <f>VLOOKUP(A4025,'Indice Puntaje CF'!$A$4:$R$347,D4025,0)</f>
        <v>0</v>
      </c>
      <c r="D4025">
        <v>13</v>
      </c>
    </row>
    <row r="4026" spans="1:4" x14ac:dyDescent="0.25">
      <c r="A4026" s="8" t="s">
        <v>173</v>
      </c>
      <c r="B4026" t="s">
        <v>442</v>
      </c>
      <c r="C4026" s="26">
        <f>VLOOKUP(A4026,'Indice Puntaje CF'!$A$4:$R$347,D4026,0)</f>
        <v>0</v>
      </c>
      <c r="D4026">
        <v>13</v>
      </c>
    </row>
    <row r="4027" spans="1:4" x14ac:dyDescent="0.25">
      <c r="A4027" s="8" t="s">
        <v>139</v>
      </c>
      <c r="B4027" t="s">
        <v>442</v>
      </c>
      <c r="C4027" s="26">
        <f>VLOOKUP(A4027,'Indice Puntaje CF'!$A$4:$R$347,D4027,0)</f>
        <v>0</v>
      </c>
      <c r="D4027">
        <v>13</v>
      </c>
    </row>
    <row r="4028" spans="1:4" x14ac:dyDescent="0.25">
      <c r="A4028" s="8" t="s">
        <v>350</v>
      </c>
      <c r="B4028" t="s">
        <v>442</v>
      </c>
      <c r="C4028" s="26">
        <f>VLOOKUP(A4028,'Indice Puntaje CF'!$A$4:$R$347,D4028,0)</f>
        <v>0</v>
      </c>
      <c r="D4028">
        <v>13</v>
      </c>
    </row>
    <row r="4029" spans="1:4" x14ac:dyDescent="0.25">
      <c r="A4029" s="8" t="s">
        <v>227</v>
      </c>
      <c r="B4029" t="s">
        <v>442</v>
      </c>
      <c r="C4029" s="26">
        <f>VLOOKUP(A4029,'Indice Puntaje CF'!$A$4:$R$347,D4029,0)</f>
        <v>0</v>
      </c>
      <c r="D4029">
        <v>13</v>
      </c>
    </row>
    <row r="4030" spans="1:4" x14ac:dyDescent="0.25">
      <c r="A4030" s="8" t="s">
        <v>228</v>
      </c>
      <c r="B4030" t="s">
        <v>442</v>
      </c>
      <c r="C4030" s="26">
        <f>VLOOKUP(A4030,'Indice Puntaje CF'!$A$4:$R$347,D4030,0)</f>
        <v>0</v>
      </c>
      <c r="D4030">
        <v>13</v>
      </c>
    </row>
    <row r="4031" spans="1:4" x14ac:dyDescent="0.25">
      <c r="A4031" s="8" t="s">
        <v>309</v>
      </c>
      <c r="B4031" t="s">
        <v>442</v>
      </c>
      <c r="C4031" s="26">
        <f>VLOOKUP(A4031,'Indice Puntaje CF'!$A$4:$R$347,D4031,0)</f>
        <v>0</v>
      </c>
      <c r="D4031">
        <v>13</v>
      </c>
    </row>
    <row r="4032" spans="1:4" x14ac:dyDescent="0.25">
      <c r="A4032" s="8" t="s">
        <v>193</v>
      </c>
      <c r="B4032" t="s">
        <v>442</v>
      </c>
      <c r="C4032" s="26">
        <f>VLOOKUP(A4032,'Indice Puntaje CF'!$A$4:$R$347,D4032,0)</f>
        <v>0</v>
      </c>
      <c r="D4032">
        <v>13</v>
      </c>
    </row>
    <row r="4033" spans="1:4" x14ac:dyDescent="0.25">
      <c r="A4033" s="8" t="s">
        <v>335</v>
      </c>
      <c r="B4033" t="s">
        <v>442</v>
      </c>
      <c r="C4033" s="26">
        <f>VLOOKUP(A4033,'Indice Puntaje CF'!$A$4:$R$347,D4033,0)</f>
        <v>0</v>
      </c>
      <c r="D4033">
        <v>13</v>
      </c>
    </row>
    <row r="4034" spans="1:4" x14ac:dyDescent="0.25">
      <c r="A4034" s="8" t="s">
        <v>85</v>
      </c>
      <c r="B4034" t="s">
        <v>442</v>
      </c>
      <c r="C4034" s="26">
        <f>VLOOKUP(A4034,'Indice Puntaje CF'!$A$4:$R$347,D4034,0)</f>
        <v>0</v>
      </c>
      <c r="D4034">
        <v>13</v>
      </c>
    </row>
    <row r="4035" spans="1:4" x14ac:dyDescent="0.25">
      <c r="A4035" s="8" t="s">
        <v>378</v>
      </c>
      <c r="B4035" t="s">
        <v>442</v>
      </c>
      <c r="C4035" s="26">
        <f>VLOOKUP(A4035,'Indice Puntaje CF'!$A$4:$R$347,D4035,0)</f>
        <v>0</v>
      </c>
      <c r="D4035">
        <v>13</v>
      </c>
    </row>
    <row r="4036" spans="1:4" x14ac:dyDescent="0.25">
      <c r="A4036" s="8" t="s">
        <v>359</v>
      </c>
      <c r="B4036" t="s">
        <v>442</v>
      </c>
      <c r="C4036" s="26">
        <f>VLOOKUP(A4036,'Indice Puntaje CF'!$A$4:$R$347,D4036,0)</f>
        <v>0</v>
      </c>
      <c r="D4036">
        <v>13</v>
      </c>
    </row>
    <row r="4037" spans="1:4" x14ac:dyDescent="0.25">
      <c r="A4037" s="8" t="s">
        <v>86</v>
      </c>
      <c r="B4037" t="s">
        <v>442</v>
      </c>
      <c r="C4037" s="26">
        <f>VLOOKUP(A4037,'Indice Puntaje CF'!$A$4:$R$347,D4037,0)</f>
        <v>0</v>
      </c>
      <c r="D4037">
        <v>13</v>
      </c>
    </row>
    <row r="4038" spans="1:4" x14ac:dyDescent="0.25">
      <c r="A4038" s="8" t="s">
        <v>108</v>
      </c>
      <c r="B4038" t="s">
        <v>442</v>
      </c>
      <c r="C4038" s="26">
        <f>VLOOKUP(A4038,'Indice Puntaje CF'!$A$4:$R$347,D4038,0)</f>
        <v>0</v>
      </c>
      <c r="D4038">
        <v>13</v>
      </c>
    </row>
    <row r="4039" spans="1:4" x14ac:dyDescent="0.25">
      <c r="A4039" s="8" t="s">
        <v>355</v>
      </c>
      <c r="B4039" t="s">
        <v>442</v>
      </c>
      <c r="C4039" s="26">
        <f>VLOOKUP(A4039,'Indice Puntaje CF'!$A$4:$R$347,D4039,0)</f>
        <v>0</v>
      </c>
      <c r="D4039">
        <v>13</v>
      </c>
    </row>
    <row r="4040" spans="1:4" x14ac:dyDescent="0.25">
      <c r="A4040" s="8" t="s">
        <v>351</v>
      </c>
      <c r="B4040" t="s">
        <v>442</v>
      </c>
      <c r="C4040" s="26">
        <f>VLOOKUP(A4040,'Indice Puntaje CF'!$A$4:$R$347,D4040,0)</f>
        <v>0</v>
      </c>
      <c r="D4040">
        <v>13</v>
      </c>
    </row>
    <row r="4041" spans="1:4" x14ac:dyDescent="0.25">
      <c r="A4041" s="8" t="s">
        <v>229</v>
      </c>
      <c r="B4041" t="s">
        <v>442</v>
      </c>
      <c r="C4041" s="26">
        <f>VLOOKUP(A4041,'Indice Puntaje CF'!$A$4:$R$347,D4041,0)</f>
        <v>0</v>
      </c>
      <c r="D4041">
        <v>13</v>
      </c>
    </row>
    <row r="4042" spans="1:4" x14ac:dyDescent="0.25">
      <c r="A4042" s="8" t="s">
        <v>204</v>
      </c>
      <c r="B4042" t="s">
        <v>442</v>
      </c>
      <c r="C4042" s="26">
        <f>VLOOKUP(A4042,'Indice Puntaje CF'!$A$4:$R$347,D4042,0)</f>
        <v>0</v>
      </c>
      <c r="D4042">
        <v>13</v>
      </c>
    </row>
    <row r="4043" spans="1:4" x14ac:dyDescent="0.25">
      <c r="A4043" s="8" t="s">
        <v>373</v>
      </c>
      <c r="B4043" t="s">
        <v>442</v>
      </c>
      <c r="C4043" s="26">
        <f>VLOOKUP(A4043,'Indice Puntaje CF'!$A$4:$R$347,D4043,0)</f>
        <v>0</v>
      </c>
      <c r="D4043">
        <v>13</v>
      </c>
    </row>
    <row r="4044" spans="1:4" x14ac:dyDescent="0.25">
      <c r="A4044" s="8" t="s">
        <v>210</v>
      </c>
      <c r="B4044" t="s">
        <v>442</v>
      </c>
      <c r="C4044" s="26">
        <f>VLOOKUP(A4044,'Indice Puntaje CF'!$A$4:$R$347,D4044,0)</f>
        <v>0</v>
      </c>
      <c r="D4044">
        <v>13</v>
      </c>
    </row>
    <row r="4045" spans="1:4" x14ac:dyDescent="0.25">
      <c r="A4045" s="8" t="s">
        <v>243</v>
      </c>
      <c r="B4045" t="s">
        <v>442</v>
      </c>
      <c r="C4045" s="26">
        <f>VLOOKUP(A4045,'Indice Puntaje CF'!$A$4:$R$347,D4045,0)</f>
        <v>0</v>
      </c>
      <c r="D4045">
        <v>13</v>
      </c>
    </row>
    <row r="4046" spans="1:4" x14ac:dyDescent="0.25">
      <c r="A4046" s="8" t="s">
        <v>266</v>
      </c>
      <c r="B4046" t="s">
        <v>442</v>
      </c>
      <c r="C4046" s="26">
        <f>VLOOKUP(A4046,'Indice Puntaje CF'!$A$4:$R$347,D4046,0)</f>
        <v>0</v>
      </c>
      <c r="D4046">
        <v>13</v>
      </c>
    </row>
    <row r="4047" spans="1:4" x14ac:dyDescent="0.25">
      <c r="A4047" s="8" t="s">
        <v>216</v>
      </c>
      <c r="B4047" t="s">
        <v>442</v>
      </c>
      <c r="C4047" s="26">
        <f>VLOOKUP(A4047,'Indice Puntaje CF'!$A$4:$R$347,D4047,0)</f>
        <v>0</v>
      </c>
      <c r="D4047">
        <v>13</v>
      </c>
    </row>
    <row r="4048" spans="1:4" x14ac:dyDescent="0.25">
      <c r="A4048" s="8" t="s">
        <v>291</v>
      </c>
      <c r="B4048" t="s">
        <v>442</v>
      </c>
      <c r="C4048" s="26">
        <f>VLOOKUP(A4048,'Indice Puntaje CF'!$A$4:$R$347,D4048,0)</f>
        <v>0</v>
      </c>
      <c r="D4048">
        <v>13</v>
      </c>
    </row>
    <row r="4049" spans="1:4" x14ac:dyDescent="0.25">
      <c r="A4049" s="8" t="s">
        <v>165</v>
      </c>
      <c r="B4049" t="s">
        <v>442</v>
      </c>
      <c r="C4049" s="26">
        <f>VLOOKUP(A4049,'Indice Puntaje CF'!$A$4:$R$347,D4049,0)</f>
        <v>0</v>
      </c>
      <c r="D4049">
        <v>13</v>
      </c>
    </row>
    <row r="4050" spans="1:4" x14ac:dyDescent="0.25">
      <c r="A4050" s="8" t="s">
        <v>194</v>
      </c>
      <c r="B4050" t="s">
        <v>442</v>
      </c>
      <c r="C4050" s="26">
        <f>VLOOKUP(A4050,'Indice Puntaje CF'!$A$4:$R$347,D4050,0)</f>
        <v>0</v>
      </c>
      <c r="D4050">
        <v>13</v>
      </c>
    </row>
    <row r="4051" spans="1:4" x14ac:dyDescent="0.25">
      <c r="A4051" s="8" t="s">
        <v>404</v>
      </c>
      <c r="B4051" t="s">
        <v>442</v>
      </c>
      <c r="C4051" s="26">
        <f>VLOOKUP(A4051,'Indice Puntaje CF'!$A$4:$R$347,D4051,0)</f>
        <v>0</v>
      </c>
      <c r="D4051">
        <v>13</v>
      </c>
    </row>
    <row r="4052" spans="1:4" x14ac:dyDescent="0.25">
      <c r="A4052" s="8" t="s">
        <v>292</v>
      </c>
      <c r="B4052" t="s">
        <v>442</v>
      </c>
      <c r="C4052" s="26">
        <f>VLOOKUP(A4052,'Indice Puntaje CF'!$A$4:$R$347,D4052,0)</f>
        <v>0</v>
      </c>
      <c r="D4052">
        <v>13</v>
      </c>
    </row>
    <row r="4053" spans="1:4" x14ac:dyDescent="0.25">
      <c r="A4053" s="8" t="s">
        <v>153</v>
      </c>
      <c r="B4053" t="s">
        <v>442</v>
      </c>
      <c r="C4053" s="26">
        <f>VLOOKUP(A4053,'Indice Puntaje CF'!$A$4:$R$347,D4053,0)</f>
        <v>0</v>
      </c>
      <c r="D4053">
        <v>13</v>
      </c>
    </row>
    <row r="4054" spans="1:4" x14ac:dyDescent="0.25">
      <c r="A4054" s="8" t="s">
        <v>267</v>
      </c>
      <c r="B4054" t="s">
        <v>442</v>
      </c>
      <c r="C4054" s="26">
        <f>VLOOKUP(A4054,'Indice Puntaje CF'!$A$4:$R$347,D4054,0)</f>
        <v>0</v>
      </c>
      <c r="D4054">
        <v>13</v>
      </c>
    </row>
    <row r="4055" spans="1:4" x14ac:dyDescent="0.25">
      <c r="A4055" s="8" t="s">
        <v>324</v>
      </c>
      <c r="B4055" t="s">
        <v>442</v>
      </c>
      <c r="C4055" s="26">
        <f>VLOOKUP(A4055,'Indice Puntaje CF'!$A$4:$R$347,D4055,0)</f>
        <v>0</v>
      </c>
      <c r="D4055">
        <v>13</v>
      </c>
    </row>
    <row r="4056" spans="1:4" x14ac:dyDescent="0.25">
      <c r="A4056" s="8" t="s">
        <v>406</v>
      </c>
      <c r="B4056" t="s">
        <v>442</v>
      </c>
      <c r="C4056" s="26">
        <f>VLOOKUP(A4056,'Indice Puntaje CF'!$A$4:$R$347,D4056,0)</f>
        <v>0</v>
      </c>
      <c r="D4056">
        <v>13</v>
      </c>
    </row>
    <row r="4057" spans="1:4" x14ac:dyDescent="0.25">
      <c r="A4057" s="8" t="s">
        <v>336</v>
      </c>
      <c r="B4057" t="s">
        <v>442</v>
      </c>
      <c r="C4057" s="26">
        <f>VLOOKUP(A4057,'Indice Puntaje CF'!$A$4:$R$347,D4057,0)</f>
        <v>0.24933977567329449</v>
      </c>
      <c r="D4057">
        <v>13</v>
      </c>
    </row>
    <row r="4058" spans="1:4" x14ac:dyDescent="0.25">
      <c r="A4058" s="8" t="s">
        <v>268</v>
      </c>
      <c r="B4058" t="s">
        <v>442</v>
      </c>
      <c r="C4058" s="26">
        <f>VLOOKUP(A4058,'Indice Puntaje CF'!$A$4:$R$347,D4058,0)</f>
        <v>0</v>
      </c>
      <c r="D4058">
        <v>13</v>
      </c>
    </row>
    <row r="4059" spans="1:4" x14ac:dyDescent="0.25">
      <c r="A4059" s="8" t="s">
        <v>255</v>
      </c>
      <c r="B4059" t="s">
        <v>442</v>
      </c>
      <c r="C4059" s="26">
        <f>VLOOKUP(A4059,'Indice Puntaje CF'!$A$4:$R$347,D4059,0)</f>
        <v>0</v>
      </c>
      <c r="D4059">
        <v>13</v>
      </c>
    </row>
    <row r="4060" spans="1:4" x14ac:dyDescent="0.25">
      <c r="A4060" s="8" t="s">
        <v>395</v>
      </c>
      <c r="B4060" t="s">
        <v>442</v>
      </c>
      <c r="C4060" s="26">
        <f>VLOOKUP(A4060,'Indice Puntaje CF'!$A$4:$R$347,D4060,0)</f>
        <v>0</v>
      </c>
      <c r="D4060">
        <v>13</v>
      </c>
    </row>
    <row r="4061" spans="1:4" x14ac:dyDescent="0.25">
      <c r="A4061" s="8" t="s">
        <v>174</v>
      </c>
      <c r="B4061" t="s">
        <v>442</v>
      </c>
      <c r="C4061" s="26">
        <f>VLOOKUP(A4061,'Indice Puntaje CF'!$A$4:$R$347,D4061,0)</f>
        <v>0</v>
      </c>
      <c r="D4061">
        <v>13</v>
      </c>
    </row>
    <row r="4062" spans="1:4" x14ac:dyDescent="0.25">
      <c r="A4062" s="8" t="s">
        <v>342</v>
      </c>
      <c r="B4062" t="s">
        <v>442</v>
      </c>
      <c r="C4062" s="26">
        <f>VLOOKUP(A4062,'Indice Puntaje CF'!$A$4:$R$347,D4062,0)</f>
        <v>0</v>
      </c>
      <c r="D4062">
        <v>13</v>
      </c>
    </row>
    <row r="4063" spans="1:4" x14ac:dyDescent="0.25">
      <c r="A4063" s="8" t="s">
        <v>256</v>
      </c>
      <c r="B4063" t="s">
        <v>442</v>
      </c>
      <c r="C4063" s="26">
        <f>VLOOKUP(A4063,'Indice Puntaje CF'!$A$4:$R$347,D4063,0)</f>
        <v>0</v>
      </c>
      <c r="D4063">
        <v>13</v>
      </c>
    </row>
    <row r="4064" spans="1:4" x14ac:dyDescent="0.25">
      <c r="A4064" s="8" t="s">
        <v>83</v>
      </c>
      <c r="B4064" t="s">
        <v>442</v>
      </c>
      <c r="C4064" s="26">
        <f>VLOOKUP(A4064,'Indice Puntaje CF'!$A$4:$R$347,D4064,0)</f>
        <v>0</v>
      </c>
      <c r="D4064">
        <v>13</v>
      </c>
    </row>
    <row r="4065" spans="1:4" x14ac:dyDescent="0.25">
      <c r="A4065" s="8" t="s">
        <v>211</v>
      </c>
      <c r="B4065" t="s">
        <v>442</v>
      </c>
      <c r="C4065" s="26">
        <f>VLOOKUP(A4065,'Indice Puntaje CF'!$A$4:$R$347,D4065,0)</f>
        <v>0</v>
      </c>
      <c r="D4065">
        <v>13</v>
      </c>
    </row>
    <row r="4066" spans="1:4" x14ac:dyDescent="0.25">
      <c r="A4066" s="8" t="s">
        <v>352</v>
      </c>
      <c r="B4066" t="s">
        <v>442</v>
      </c>
      <c r="C4066" s="26">
        <f>VLOOKUP(A4066,'Indice Puntaje CF'!$A$4:$R$347,D4066,0)</f>
        <v>0</v>
      </c>
      <c r="D4066">
        <v>13</v>
      </c>
    </row>
    <row r="4067" spans="1:4" x14ac:dyDescent="0.25">
      <c r="A4067" s="8" t="s">
        <v>140</v>
      </c>
      <c r="B4067" t="s">
        <v>442</v>
      </c>
      <c r="C4067" s="26">
        <f>VLOOKUP(A4067,'Indice Puntaje CF'!$A$4:$R$347,D4067,0)</f>
        <v>0</v>
      </c>
      <c r="D4067">
        <v>13</v>
      </c>
    </row>
    <row r="4068" spans="1:4" x14ac:dyDescent="0.25">
      <c r="A4068" s="8" t="s">
        <v>144</v>
      </c>
      <c r="B4068" t="s">
        <v>442</v>
      </c>
      <c r="C4068" s="26">
        <f>VLOOKUP(A4068,'Indice Puntaje CF'!$A$4:$R$347,D4068,0)</f>
        <v>0</v>
      </c>
      <c r="D4068">
        <v>13</v>
      </c>
    </row>
    <row r="4069" spans="1:4" x14ac:dyDescent="0.25">
      <c r="A4069" s="8" t="s">
        <v>382</v>
      </c>
      <c r="B4069" t="s">
        <v>442</v>
      </c>
      <c r="C4069" s="26">
        <f>VLOOKUP(A4069,'Indice Puntaje CF'!$A$4:$R$347,D4069,0)</f>
        <v>0</v>
      </c>
      <c r="D4069">
        <v>13</v>
      </c>
    </row>
    <row r="4070" spans="1:4" x14ac:dyDescent="0.25">
      <c r="A4070" s="8" t="s">
        <v>94</v>
      </c>
      <c r="B4070" t="s">
        <v>442</v>
      </c>
      <c r="C4070" s="26">
        <f>VLOOKUP(A4070,'Indice Puntaje CF'!$A$4:$R$347,D4070,0)</f>
        <v>0</v>
      </c>
      <c r="D4070">
        <v>13</v>
      </c>
    </row>
    <row r="4071" spans="1:4" x14ac:dyDescent="0.25">
      <c r="A4071" s="8" t="s">
        <v>166</v>
      </c>
      <c r="B4071" t="s">
        <v>442</v>
      </c>
      <c r="C4071" s="26">
        <f>VLOOKUP(A4071,'Indice Puntaje CF'!$A$4:$R$347,D4071,0)</f>
        <v>0</v>
      </c>
      <c r="D4071">
        <v>13</v>
      </c>
    </row>
    <row r="4072" spans="1:4" x14ac:dyDescent="0.25">
      <c r="A4072" s="8" t="s">
        <v>244</v>
      </c>
      <c r="B4072" t="s">
        <v>442</v>
      </c>
      <c r="C4072" s="26">
        <f>VLOOKUP(A4072,'Indice Puntaje CF'!$A$4:$R$347,D4072,0)</f>
        <v>0</v>
      </c>
      <c r="D4072">
        <v>13</v>
      </c>
    </row>
    <row r="4073" spans="1:4" x14ac:dyDescent="0.25">
      <c r="A4073" s="8" t="s">
        <v>360</v>
      </c>
      <c r="B4073" t="s">
        <v>442</v>
      </c>
      <c r="C4073" s="26">
        <f>VLOOKUP(A4073,'Indice Puntaje CF'!$A$4:$R$347,D4073,0)</f>
        <v>0</v>
      </c>
      <c r="D4073">
        <v>13</v>
      </c>
    </row>
    <row r="4074" spans="1:4" x14ac:dyDescent="0.25">
      <c r="A4074" s="8" t="s">
        <v>117</v>
      </c>
      <c r="B4074" t="s">
        <v>442</v>
      </c>
      <c r="C4074" s="26">
        <f>VLOOKUP(A4074,'Indice Puntaje CF'!$A$4:$R$347,D4074,0)</f>
        <v>0</v>
      </c>
      <c r="D4074">
        <v>13</v>
      </c>
    </row>
    <row r="4075" spans="1:4" x14ac:dyDescent="0.25">
      <c r="A4075" s="8" t="s">
        <v>99</v>
      </c>
      <c r="B4075" t="s">
        <v>442</v>
      </c>
      <c r="C4075" s="26">
        <f>VLOOKUP(A4075,'Indice Puntaje CF'!$A$4:$R$347,D4075,0)</f>
        <v>0</v>
      </c>
      <c r="D4075">
        <v>13</v>
      </c>
    </row>
    <row r="4076" spans="1:4" x14ac:dyDescent="0.25">
      <c r="A4076" s="8" t="s">
        <v>183</v>
      </c>
      <c r="B4076" t="s">
        <v>442</v>
      </c>
      <c r="C4076" s="26">
        <f>VLOOKUP(A4076,'Indice Puntaje CF'!$A$4:$R$347,D4076,0)</f>
        <v>0</v>
      </c>
      <c r="D4076">
        <v>13</v>
      </c>
    </row>
    <row r="4077" spans="1:4" x14ac:dyDescent="0.25">
      <c r="A4077" s="8" t="s">
        <v>175</v>
      </c>
      <c r="B4077" t="s">
        <v>442</v>
      </c>
      <c r="C4077" s="26">
        <f>VLOOKUP(A4077,'Indice Puntaje CF'!$A$4:$R$347,D4077,0)</f>
        <v>0</v>
      </c>
      <c r="D4077">
        <v>13</v>
      </c>
    </row>
    <row r="4078" spans="1:4" x14ac:dyDescent="0.25">
      <c r="A4078" s="8" t="s">
        <v>369</v>
      </c>
      <c r="B4078" t="s">
        <v>442</v>
      </c>
      <c r="C4078" s="26">
        <f>VLOOKUP(A4078,'Indice Puntaje CF'!$A$4:$R$347,D4078,0)</f>
        <v>0</v>
      </c>
      <c r="D4078">
        <v>13</v>
      </c>
    </row>
    <row r="4079" spans="1:4" x14ac:dyDescent="0.25">
      <c r="A4079" s="8" t="s">
        <v>396</v>
      </c>
      <c r="B4079" t="s">
        <v>442</v>
      </c>
      <c r="C4079" s="26">
        <f>VLOOKUP(A4079,'Indice Puntaje CF'!$A$4:$R$347,D4079,0)</f>
        <v>0</v>
      </c>
      <c r="D4079">
        <v>13</v>
      </c>
    </row>
    <row r="4080" spans="1:4" x14ac:dyDescent="0.25">
      <c r="A4080" s="8" t="s">
        <v>343</v>
      </c>
      <c r="B4080" t="s">
        <v>442</v>
      </c>
      <c r="C4080" s="26">
        <f>VLOOKUP(A4080,'Indice Puntaje CF'!$A$4:$R$347,D4080,0)</f>
        <v>0</v>
      </c>
      <c r="D4080">
        <v>13</v>
      </c>
    </row>
    <row r="4081" spans="1:4" x14ac:dyDescent="0.25">
      <c r="A4081" s="8" t="s">
        <v>257</v>
      </c>
      <c r="B4081" t="s">
        <v>442</v>
      </c>
      <c r="C4081" s="26">
        <f>VLOOKUP(A4081,'Indice Puntaje CF'!$A$4:$R$347,D4081,0)</f>
        <v>0</v>
      </c>
      <c r="D4081">
        <v>13</v>
      </c>
    </row>
    <row r="4082" spans="1:4" x14ac:dyDescent="0.25">
      <c r="A4082" s="8" t="s">
        <v>293</v>
      </c>
      <c r="B4082" t="s">
        <v>442</v>
      </c>
      <c r="C4082" s="26">
        <f>VLOOKUP(A4082,'Indice Puntaje CF'!$A$4:$R$347,D4082,0)</f>
        <v>0</v>
      </c>
      <c r="D4082">
        <v>13</v>
      </c>
    </row>
    <row r="4083" spans="1:4" x14ac:dyDescent="0.25">
      <c r="A4083" s="8" t="s">
        <v>280</v>
      </c>
      <c r="B4083" t="s">
        <v>442</v>
      </c>
      <c r="C4083" s="26">
        <f>VLOOKUP(A4083,'Indice Puntaje CF'!$A$4:$R$347,D4083,0)</f>
        <v>0</v>
      </c>
      <c r="D4083">
        <v>13</v>
      </c>
    </row>
    <row r="4084" spans="1:4" x14ac:dyDescent="0.25">
      <c r="A4084" s="8" t="s">
        <v>344</v>
      </c>
      <c r="B4084" t="s">
        <v>442</v>
      </c>
      <c r="C4084" s="26">
        <f>VLOOKUP(A4084,'Indice Puntaje CF'!$A$4:$R$347,D4084,0)</f>
        <v>0</v>
      </c>
      <c r="D4084">
        <v>13</v>
      </c>
    </row>
    <row r="4085" spans="1:4" x14ac:dyDescent="0.25">
      <c r="A4085" s="8" t="s">
        <v>310</v>
      </c>
      <c r="B4085" t="s">
        <v>442</v>
      </c>
      <c r="C4085" s="26">
        <f>VLOOKUP(A4085,'Indice Puntaje CF'!$A$4:$R$347,D4085,0)</f>
        <v>0</v>
      </c>
      <c r="D4085">
        <v>13</v>
      </c>
    </row>
    <row r="4086" spans="1:4" x14ac:dyDescent="0.25">
      <c r="A4086" s="8" t="s">
        <v>379</v>
      </c>
      <c r="B4086" t="s">
        <v>442</v>
      </c>
      <c r="C4086" s="26">
        <f>VLOOKUP(A4086,'Indice Puntaje CF'!$A$4:$R$347,D4086,0)</f>
        <v>0</v>
      </c>
      <c r="D4086">
        <v>13</v>
      </c>
    </row>
    <row r="4087" spans="1:4" x14ac:dyDescent="0.25">
      <c r="A4087" s="8" t="s">
        <v>337</v>
      </c>
      <c r="B4087" t="s">
        <v>442</v>
      </c>
      <c r="C4087" s="26">
        <f>VLOOKUP(A4087,'Indice Puntaje CF'!$A$4:$R$347,D4087,0)</f>
        <v>0</v>
      </c>
      <c r="D4087">
        <v>13</v>
      </c>
    </row>
    <row r="4088" spans="1:4" x14ac:dyDescent="0.25">
      <c r="A4088" s="8" t="s">
        <v>141</v>
      </c>
      <c r="B4088" t="s">
        <v>442</v>
      </c>
      <c r="C4088" s="26">
        <f>VLOOKUP(A4088,'Indice Puntaje CF'!$A$4:$R$347,D4088,0)</f>
        <v>0</v>
      </c>
      <c r="D4088">
        <v>13</v>
      </c>
    </row>
    <row r="4089" spans="1:4" x14ac:dyDescent="0.25">
      <c r="A4089" s="8" t="s">
        <v>418</v>
      </c>
      <c r="B4089" t="s">
        <v>442</v>
      </c>
      <c r="C4089" s="26">
        <f>VLOOKUP(A4089,'Indice Puntaje CF'!$A$4:$R$347,D4089,0)</f>
        <v>0</v>
      </c>
      <c r="D4089">
        <v>13</v>
      </c>
    </row>
    <row r="4090" spans="1:4" x14ac:dyDescent="0.25">
      <c r="A4090" s="8" t="s">
        <v>361</v>
      </c>
      <c r="B4090" t="s">
        <v>442</v>
      </c>
      <c r="C4090" s="26">
        <f>VLOOKUP(A4090,'Indice Puntaje CF'!$A$4:$R$347,D4090,0)</f>
        <v>0</v>
      </c>
      <c r="D4090">
        <v>13</v>
      </c>
    </row>
    <row r="4091" spans="1:4" x14ac:dyDescent="0.25">
      <c r="A4091" s="8" t="s">
        <v>145</v>
      </c>
      <c r="B4091" t="s">
        <v>442</v>
      </c>
      <c r="C4091" s="26">
        <f>VLOOKUP(A4091,'Indice Puntaje CF'!$A$4:$R$347,D4091,0)</f>
        <v>0</v>
      </c>
      <c r="D4091">
        <v>13</v>
      </c>
    </row>
    <row r="4092" spans="1:4" x14ac:dyDescent="0.25">
      <c r="A4092" s="8" t="s">
        <v>81</v>
      </c>
      <c r="B4092" t="s">
        <v>442</v>
      </c>
      <c r="C4092" s="26">
        <f>VLOOKUP(A4092,'Indice Puntaje CF'!$A$4:$R$347,D4092,0)</f>
        <v>0</v>
      </c>
      <c r="D4092">
        <v>13</v>
      </c>
    </row>
    <row r="4093" spans="1:4" x14ac:dyDescent="0.25">
      <c r="A4093" s="8" t="s">
        <v>100</v>
      </c>
      <c r="B4093" t="s">
        <v>442</v>
      </c>
      <c r="C4093" s="26">
        <f>VLOOKUP(A4093,'Indice Puntaje CF'!$A$4:$R$347,D4093,0)</f>
        <v>0</v>
      </c>
      <c r="D4093">
        <v>13</v>
      </c>
    </row>
    <row r="4094" spans="1:4" x14ac:dyDescent="0.25">
      <c r="A4094" s="8" t="s">
        <v>184</v>
      </c>
      <c r="B4094" t="s">
        <v>442</v>
      </c>
      <c r="C4094" s="26">
        <f>VLOOKUP(A4094,'Indice Puntaje CF'!$A$4:$R$347,D4094,0)</f>
        <v>0</v>
      </c>
      <c r="D4094">
        <v>13</v>
      </c>
    </row>
    <row r="4095" spans="1:4" x14ac:dyDescent="0.25">
      <c r="A4095" s="8" t="s">
        <v>195</v>
      </c>
      <c r="B4095" t="s">
        <v>442</v>
      </c>
      <c r="C4095" s="26">
        <f>VLOOKUP(A4095,'Indice Puntaje CF'!$A$4:$R$347,D4095,0)</f>
        <v>0</v>
      </c>
      <c r="D4095">
        <v>13</v>
      </c>
    </row>
    <row r="4096" spans="1:4" x14ac:dyDescent="0.25">
      <c r="A4096" s="8" t="s">
        <v>338</v>
      </c>
      <c r="B4096" t="s">
        <v>442</v>
      </c>
      <c r="C4096" s="26">
        <f>VLOOKUP(A4096,'Indice Puntaje CF'!$A$4:$R$347,D4096,0)</f>
        <v>0</v>
      </c>
      <c r="D4096">
        <v>13</v>
      </c>
    </row>
    <row r="4097" spans="1:4" x14ac:dyDescent="0.25">
      <c r="A4097" s="8" t="s">
        <v>230</v>
      </c>
      <c r="B4097" t="s">
        <v>442</v>
      </c>
      <c r="C4097" s="26">
        <f>VLOOKUP(A4097,'Indice Puntaje CF'!$A$4:$R$347,D4097,0)</f>
        <v>0</v>
      </c>
      <c r="D4097">
        <v>13</v>
      </c>
    </row>
    <row r="4098" spans="1:4" x14ac:dyDescent="0.25">
      <c r="A4098" s="8" t="s">
        <v>411</v>
      </c>
      <c r="B4098" t="s">
        <v>442</v>
      </c>
      <c r="C4098" s="26">
        <f>VLOOKUP(A4098,'Indice Puntaje CF'!$A$4:$R$347,D4098,0)</f>
        <v>0</v>
      </c>
      <c r="D4098">
        <v>13</v>
      </c>
    </row>
    <row r="4099" spans="1:4" x14ac:dyDescent="0.25">
      <c r="A4099" s="8" t="s">
        <v>95</v>
      </c>
      <c r="B4099" t="s">
        <v>442</v>
      </c>
      <c r="C4099" s="26">
        <f>VLOOKUP(A4099,'Indice Puntaje CF'!$A$4:$R$347,D4099,0)</f>
        <v>0</v>
      </c>
      <c r="D4099">
        <v>13</v>
      </c>
    </row>
    <row r="4100" spans="1:4" x14ac:dyDescent="0.25">
      <c r="A4100" s="8" t="s">
        <v>269</v>
      </c>
      <c r="B4100" t="s">
        <v>442</v>
      </c>
      <c r="C4100" s="26">
        <f>VLOOKUP(A4100,'Indice Puntaje CF'!$A$4:$R$347,D4100,0)</f>
        <v>0</v>
      </c>
      <c r="D4100">
        <v>13</v>
      </c>
    </row>
    <row r="4101" spans="1:4" x14ac:dyDescent="0.25">
      <c r="A4101" s="8" t="s">
        <v>121</v>
      </c>
      <c r="B4101" t="s">
        <v>442</v>
      </c>
      <c r="C4101" s="26">
        <f>VLOOKUP(A4101,'Indice Puntaje CF'!$A$4:$R$347,D4101,0)</f>
        <v>0</v>
      </c>
      <c r="D4101">
        <v>13</v>
      </c>
    </row>
    <row r="4102" spans="1:4" x14ac:dyDescent="0.25">
      <c r="A4102" s="8" t="s">
        <v>383</v>
      </c>
      <c r="B4102" t="s">
        <v>442</v>
      </c>
      <c r="C4102" s="26">
        <f>VLOOKUP(A4102,'Indice Puntaje CF'!$A$4:$R$347,D4102,0)</f>
        <v>0</v>
      </c>
      <c r="D4102">
        <v>13</v>
      </c>
    </row>
    <row r="4103" spans="1:4" x14ac:dyDescent="0.25">
      <c r="A4103" s="8" t="s">
        <v>217</v>
      </c>
      <c r="B4103" t="s">
        <v>442</v>
      </c>
      <c r="C4103" s="26">
        <f>VLOOKUP(A4103,'Indice Puntaje CF'!$A$4:$R$347,D4103,0)</f>
        <v>0</v>
      </c>
      <c r="D4103">
        <v>13</v>
      </c>
    </row>
    <row r="4104" spans="1:4" x14ac:dyDescent="0.25">
      <c r="A4104" s="8" t="s">
        <v>384</v>
      </c>
      <c r="B4104" t="s">
        <v>442</v>
      </c>
      <c r="C4104" s="26">
        <f>VLOOKUP(A4104,'Indice Puntaje CF'!$A$4:$R$347,D4104,0)</f>
        <v>0</v>
      </c>
      <c r="D4104">
        <v>13</v>
      </c>
    </row>
    <row r="4105" spans="1:4" x14ac:dyDescent="0.25">
      <c r="A4105" s="8" t="s">
        <v>345</v>
      </c>
      <c r="B4105" t="s">
        <v>442</v>
      </c>
      <c r="C4105" s="26">
        <f>VLOOKUP(A4105,'Indice Puntaje CF'!$A$4:$R$347,D4105,0)</f>
        <v>0</v>
      </c>
      <c r="D4105">
        <v>13</v>
      </c>
    </row>
    <row r="4106" spans="1:4" x14ac:dyDescent="0.25">
      <c r="A4106" s="8" t="s">
        <v>391</v>
      </c>
      <c r="B4106" t="s">
        <v>442</v>
      </c>
      <c r="C4106" s="26">
        <f>VLOOKUP(A4106,'Indice Puntaje CF'!$A$4:$R$347,D4106,0)</f>
        <v>0.24933977567329449</v>
      </c>
      <c r="D4106">
        <v>13</v>
      </c>
    </row>
    <row r="4107" spans="1:4" x14ac:dyDescent="0.25">
      <c r="A4107" s="8" t="s">
        <v>281</v>
      </c>
      <c r="B4107" t="s">
        <v>442</v>
      </c>
      <c r="C4107" s="26">
        <f>VLOOKUP(A4107,'Indice Puntaje CF'!$A$4:$R$347,D4107,0)</f>
        <v>0</v>
      </c>
      <c r="D4107">
        <v>13</v>
      </c>
    </row>
    <row r="4108" spans="1:4" x14ac:dyDescent="0.25">
      <c r="A4108" s="8" t="s">
        <v>258</v>
      </c>
      <c r="B4108" t="s">
        <v>442</v>
      </c>
      <c r="C4108" s="26">
        <f>VLOOKUP(A4108,'Indice Puntaje CF'!$A$4:$R$347,D4108,0)</f>
        <v>0.262181742051948</v>
      </c>
      <c r="D4108">
        <v>13</v>
      </c>
    </row>
    <row r="4109" spans="1:4" x14ac:dyDescent="0.25">
      <c r="A4109" s="8" t="s">
        <v>311</v>
      </c>
      <c r="B4109" t="s">
        <v>442</v>
      </c>
      <c r="C4109" s="26">
        <f>VLOOKUP(A4109,'Indice Puntaje CF'!$A$4:$R$347,D4109,0)</f>
        <v>0</v>
      </c>
      <c r="D4109">
        <v>13</v>
      </c>
    </row>
    <row r="4110" spans="1:4" x14ac:dyDescent="0.25">
      <c r="A4110" s="8" t="s">
        <v>294</v>
      </c>
      <c r="B4110" t="s">
        <v>442</v>
      </c>
      <c r="C4110" s="26">
        <f>VLOOKUP(A4110,'Indice Puntaje CF'!$A$4:$R$347,D4110,0)</f>
        <v>0</v>
      </c>
      <c r="D4110">
        <v>13</v>
      </c>
    </row>
    <row r="4111" spans="1:4" x14ac:dyDescent="0.25">
      <c r="A4111" s="8" t="s">
        <v>146</v>
      </c>
      <c r="B4111" t="s">
        <v>442</v>
      </c>
      <c r="C4111" s="26">
        <f>VLOOKUP(A4111,'Indice Puntaje CF'!$A$4:$R$347,D4111,0)</f>
        <v>0</v>
      </c>
      <c r="D4111">
        <v>13</v>
      </c>
    </row>
    <row r="4112" spans="1:4" x14ac:dyDescent="0.25">
      <c r="A4112" s="8" t="s">
        <v>407</v>
      </c>
      <c r="B4112" t="s">
        <v>442</v>
      </c>
      <c r="C4112" s="26">
        <f>VLOOKUP(A4112,'Indice Puntaje CF'!$A$4:$R$347,D4112,0)</f>
        <v>0</v>
      </c>
      <c r="D4112">
        <v>13</v>
      </c>
    </row>
    <row r="4113" spans="1:4" x14ac:dyDescent="0.25">
      <c r="A4113" s="8" t="s">
        <v>348</v>
      </c>
      <c r="B4113" t="s">
        <v>442</v>
      </c>
      <c r="C4113" s="26">
        <f>VLOOKUP(A4113,'Indice Puntaje CF'!$A$4:$R$347,D4113,0)</f>
        <v>0</v>
      </c>
      <c r="D4113">
        <v>13</v>
      </c>
    </row>
    <row r="4114" spans="1:4" x14ac:dyDescent="0.25">
      <c r="A4114" s="8" t="s">
        <v>125</v>
      </c>
      <c r="B4114" t="s">
        <v>442</v>
      </c>
      <c r="C4114" s="26">
        <f>VLOOKUP(A4114,'Indice Puntaje CF'!$A$4:$R$347,D4114,0)</f>
        <v>0</v>
      </c>
      <c r="D4114">
        <v>13</v>
      </c>
    </row>
    <row r="4115" spans="1:4" x14ac:dyDescent="0.25">
      <c r="A4115" s="8" t="s">
        <v>374</v>
      </c>
      <c r="B4115" t="s">
        <v>442</v>
      </c>
      <c r="C4115" s="26">
        <f>VLOOKUP(A4115,'Indice Puntaje CF'!$A$4:$R$347,D4115,0)</f>
        <v>0</v>
      </c>
      <c r="D4115">
        <v>13</v>
      </c>
    </row>
    <row r="4116" spans="1:4" x14ac:dyDescent="0.25">
      <c r="A4116" s="8" t="s">
        <v>133</v>
      </c>
      <c r="B4116" t="s">
        <v>442</v>
      </c>
      <c r="C4116" s="26">
        <f>VLOOKUP(A4116,'Indice Puntaje CF'!$A$4:$R$347,D4116,0)</f>
        <v>0.24933977567329449</v>
      </c>
      <c r="D4116">
        <v>13</v>
      </c>
    </row>
    <row r="4117" spans="1:4" x14ac:dyDescent="0.25">
      <c r="A4117" s="8" t="s">
        <v>205</v>
      </c>
      <c r="B4117" t="s">
        <v>442</v>
      </c>
      <c r="C4117" s="26">
        <f>VLOOKUP(A4117,'Indice Puntaje CF'!$A$4:$R$347,D4117,0)</f>
        <v>0</v>
      </c>
      <c r="D4117">
        <v>13</v>
      </c>
    </row>
    <row r="4118" spans="1:4" x14ac:dyDescent="0.25">
      <c r="A4118" s="8" t="s">
        <v>101</v>
      </c>
      <c r="B4118" t="s">
        <v>442</v>
      </c>
      <c r="C4118" s="26">
        <f>VLOOKUP(A4118,'Indice Puntaje CF'!$A$4:$R$347,D4118,0)</f>
        <v>0</v>
      </c>
      <c r="D4118">
        <v>13</v>
      </c>
    </row>
    <row r="4119" spans="1:4" x14ac:dyDescent="0.25">
      <c r="A4119" s="8" t="s">
        <v>370</v>
      </c>
      <c r="B4119" t="s">
        <v>442</v>
      </c>
      <c r="C4119" s="26">
        <f>VLOOKUP(A4119,'Indice Puntaje CF'!$A$4:$R$347,D4119,0)</f>
        <v>0</v>
      </c>
      <c r="D4119">
        <v>13</v>
      </c>
    </row>
    <row r="4120" spans="1:4" x14ac:dyDescent="0.25">
      <c r="A4120" s="8" t="s">
        <v>109</v>
      </c>
      <c r="B4120" t="s">
        <v>442</v>
      </c>
      <c r="C4120" s="26">
        <f>VLOOKUP(A4120,'Indice Puntaje CF'!$A$4:$R$347,D4120,0)</f>
        <v>0</v>
      </c>
      <c r="D4120">
        <v>13</v>
      </c>
    </row>
    <row r="4121" spans="1:4" x14ac:dyDescent="0.25">
      <c r="A4121" s="8" t="s">
        <v>270</v>
      </c>
      <c r="B4121" t="s">
        <v>442</v>
      </c>
      <c r="C4121" s="26">
        <f>VLOOKUP(A4121,'Indice Puntaje CF'!$A$4:$R$347,D4121,0)</f>
        <v>0</v>
      </c>
      <c r="D4121">
        <v>13</v>
      </c>
    </row>
    <row r="4122" spans="1:4" x14ac:dyDescent="0.25">
      <c r="A4122" s="8" t="s">
        <v>154</v>
      </c>
      <c r="B4122" t="s">
        <v>442</v>
      </c>
      <c r="C4122" s="26">
        <f>VLOOKUP(A4122,'Indice Puntaje CF'!$A$4:$R$347,D4122,0)</f>
        <v>0</v>
      </c>
      <c r="D4122">
        <v>13</v>
      </c>
    </row>
    <row r="4123" spans="1:4" x14ac:dyDescent="0.25">
      <c r="A4123" s="8" t="s">
        <v>105</v>
      </c>
      <c r="B4123" t="s">
        <v>442</v>
      </c>
      <c r="C4123" s="26">
        <f>VLOOKUP(A4123,'Indice Puntaje CF'!$A$4:$R$347,D4123,0)</f>
        <v>0</v>
      </c>
      <c r="D4123">
        <v>13</v>
      </c>
    </row>
    <row r="4124" spans="1:4" x14ac:dyDescent="0.25">
      <c r="A4124" s="8" t="s">
        <v>155</v>
      </c>
      <c r="B4124" t="s">
        <v>442</v>
      </c>
      <c r="C4124" s="26">
        <f>VLOOKUP(A4124,'Indice Puntaje CF'!$A$4:$R$347,D4124,0)</f>
        <v>0</v>
      </c>
      <c r="D4124">
        <v>13</v>
      </c>
    </row>
    <row r="4125" spans="1:4" x14ac:dyDescent="0.25">
      <c r="A4125" s="8" t="s">
        <v>87</v>
      </c>
      <c r="B4125" t="s">
        <v>442</v>
      </c>
      <c r="C4125" s="26">
        <f>VLOOKUP(A4125,'Indice Puntaje CF'!$A$4:$R$347,D4125,0)</f>
        <v>0</v>
      </c>
      <c r="D4125">
        <v>13</v>
      </c>
    </row>
    <row r="4126" spans="1:4" x14ac:dyDescent="0.25">
      <c r="A4126" s="8" t="s">
        <v>271</v>
      </c>
      <c r="B4126" t="s">
        <v>442</v>
      </c>
      <c r="C4126" s="26">
        <f>VLOOKUP(A4126,'Indice Puntaje CF'!$A$4:$R$347,D4126,0)</f>
        <v>0</v>
      </c>
      <c r="D4126">
        <v>13</v>
      </c>
    </row>
    <row r="4127" spans="1:4" x14ac:dyDescent="0.25">
      <c r="A4127" s="8" t="s">
        <v>312</v>
      </c>
      <c r="B4127" t="s">
        <v>442</v>
      </c>
      <c r="C4127" s="26">
        <f>VLOOKUP(A4127,'Indice Puntaje CF'!$A$4:$R$347,D4127,0)</f>
        <v>0</v>
      </c>
      <c r="D4127">
        <v>13</v>
      </c>
    </row>
    <row r="4128" spans="1:4" x14ac:dyDescent="0.25">
      <c r="A4128" s="8" t="s">
        <v>313</v>
      </c>
      <c r="B4128" t="s">
        <v>442</v>
      </c>
      <c r="C4128" s="26">
        <f>VLOOKUP(A4128,'Indice Puntaje CF'!$A$4:$R$347,D4128,0)</f>
        <v>0</v>
      </c>
      <c r="D4128">
        <v>13</v>
      </c>
    </row>
    <row r="4129" spans="1:4" x14ac:dyDescent="0.25">
      <c r="A4129" s="8" t="s">
        <v>110</v>
      </c>
      <c r="B4129" t="s">
        <v>442</v>
      </c>
      <c r="C4129" s="26">
        <f>VLOOKUP(A4129,'Indice Puntaje CF'!$A$4:$R$347,D4129,0)</f>
        <v>0</v>
      </c>
      <c r="D4129">
        <v>13</v>
      </c>
    </row>
    <row r="4130" spans="1:4" x14ac:dyDescent="0.25">
      <c r="A4130" s="8" t="s">
        <v>436</v>
      </c>
      <c r="B4130" t="s">
        <v>443</v>
      </c>
      <c r="C4130" s="26">
        <f>VLOOKUP(A4130,'Indice Puntaje CF'!$A$4:$R$347,D4130,0)</f>
        <v>0.61993220270084759</v>
      </c>
      <c r="D4130">
        <v>14</v>
      </c>
    </row>
    <row r="4131" spans="1:4" x14ac:dyDescent="0.25">
      <c r="A4131" s="8" t="s">
        <v>111</v>
      </c>
      <c r="B4131" t="s">
        <v>443</v>
      </c>
      <c r="C4131" s="26">
        <f>VLOOKUP(A4131,'Indice Puntaje CF'!$A$4:$R$347,D4131,0)</f>
        <v>0</v>
      </c>
      <c r="D4131">
        <v>14</v>
      </c>
    </row>
    <row r="4132" spans="1:4" x14ac:dyDescent="0.25">
      <c r="A4132" s="8" t="s">
        <v>295</v>
      </c>
      <c r="B4132" t="s">
        <v>443</v>
      </c>
      <c r="C4132" s="26">
        <f>VLOOKUP(A4132,'Indice Puntaje CF'!$A$4:$R$347,D4132,0)</f>
        <v>0.31937320901780852</v>
      </c>
      <c r="D4132">
        <v>14</v>
      </c>
    </row>
    <row r="4133" spans="1:4" x14ac:dyDescent="0.25">
      <c r="A4133" s="8" t="s">
        <v>392</v>
      </c>
      <c r="B4133" t="s">
        <v>443</v>
      </c>
      <c r="C4133" s="26">
        <f>VLOOKUP(A4133,'Indice Puntaje CF'!$A$4:$R$347,D4133,0)</f>
        <v>0</v>
      </c>
      <c r="D4133">
        <v>14</v>
      </c>
    </row>
    <row r="4134" spans="1:4" x14ac:dyDescent="0.25">
      <c r="A4134" s="8" t="s">
        <v>282</v>
      </c>
      <c r="B4134" t="s">
        <v>443</v>
      </c>
      <c r="C4134" s="26">
        <f>VLOOKUP(A4134,'Indice Puntaje CF'!$A$4:$R$347,D4134,0)</f>
        <v>0</v>
      </c>
      <c r="D4134">
        <v>14</v>
      </c>
    </row>
    <row r="4135" spans="1:4" x14ac:dyDescent="0.25">
      <c r="A4135" s="8" t="s">
        <v>421</v>
      </c>
      <c r="B4135" t="s">
        <v>443</v>
      </c>
      <c r="C4135" s="26">
        <f>VLOOKUP(A4135,'Indice Puntaje CF'!$A$4:$R$347,D4135,0)</f>
        <v>0</v>
      </c>
      <c r="D4135">
        <v>14</v>
      </c>
    </row>
    <row r="4136" spans="1:4" x14ac:dyDescent="0.25">
      <c r="A4136" s="8" t="s">
        <v>147</v>
      </c>
      <c r="B4136" t="s">
        <v>443</v>
      </c>
      <c r="C4136" s="26">
        <f>VLOOKUP(A4136,'Indice Puntaje CF'!$A$4:$R$347,D4136,0)</f>
        <v>0</v>
      </c>
      <c r="D4136">
        <v>14</v>
      </c>
    </row>
    <row r="4137" spans="1:4" x14ac:dyDescent="0.25">
      <c r="A4137" s="8" t="s">
        <v>375</v>
      </c>
      <c r="B4137" t="s">
        <v>443</v>
      </c>
      <c r="C4137" s="26">
        <f>VLOOKUP(A4137,'Indice Puntaje CF'!$A$4:$R$347,D4137,0)</f>
        <v>0</v>
      </c>
      <c r="D4137">
        <v>14</v>
      </c>
    </row>
    <row r="4138" spans="1:4" x14ac:dyDescent="0.25">
      <c r="A4138" s="8" t="s">
        <v>176</v>
      </c>
      <c r="B4138" t="s">
        <v>443</v>
      </c>
      <c r="C4138" s="26">
        <f>VLOOKUP(A4138,'Indice Puntaje CF'!$A$4:$R$347,D4138,0)</f>
        <v>0</v>
      </c>
      <c r="D4138">
        <v>14</v>
      </c>
    </row>
    <row r="4139" spans="1:4" x14ac:dyDescent="0.25">
      <c r="A4139" s="8" t="s">
        <v>88</v>
      </c>
      <c r="B4139" t="s">
        <v>443</v>
      </c>
      <c r="C4139" s="26">
        <f>VLOOKUP(A4139,'Indice Puntaje CF'!$A$4:$R$347,D4139,0)</f>
        <v>0</v>
      </c>
      <c r="D4139">
        <v>14</v>
      </c>
    </row>
    <row r="4140" spans="1:4" x14ac:dyDescent="0.25">
      <c r="A4140" s="8" t="s">
        <v>196</v>
      </c>
      <c r="B4140" t="s">
        <v>443</v>
      </c>
      <c r="C4140" s="26">
        <f>VLOOKUP(A4140,'Indice Puntaje CF'!$A$4:$R$347,D4140,0)</f>
        <v>0</v>
      </c>
      <c r="D4140">
        <v>14</v>
      </c>
    </row>
    <row r="4141" spans="1:4" x14ac:dyDescent="0.25">
      <c r="A4141" s="8" t="s">
        <v>231</v>
      </c>
      <c r="B4141" t="s">
        <v>443</v>
      </c>
      <c r="C4141" s="26">
        <f>VLOOKUP(A4141,'Indice Puntaje CF'!$A$4:$R$347,D4141,0)</f>
        <v>0</v>
      </c>
      <c r="D4141">
        <v>14</v>
      </c>
    </row>
    <row r="4142" spans="1:4" x14ac:dyDescent="0.25">
      <c r="A4142" s="8" t="s">
        <v>218</v>
      </c>
      <c r="B4142" t="s">
        <v>443</v>
      </c>
      <c r="C4142" s="26">
        <f>VLOOKUP(A4142,'Indice Puntaje CF'!$A$4:$R$347,D4142,0)</f>
        <v>0</v>
      </c>
      <c r="D4142">
        <v>14</v>
      </c>
    </row>
    <row r="4143" spans="1:4" x14ac:dyDescent="0.25">
      <c r="A4143" s="8" t="s">
        <v>112</v>
      </c>
      <c r="B4143" t="s">
        <v>443</v>
      </c>
      <c r="C4143" s="26">
        <f>VLOOKUP(A4143,'Indice Puntaje CF'!$A$4:$R$347,D4143,0)</f>
        <v>0</v>
      </c>
      <c r="D4143">
        <v>14</v>
      </c>
    </row>
    <row r="4144" spans="1:4" x14ac:dyDescent="0.25">
      <c r="A4144" s="8" t="s">
        <v>283</v>
      </c>
      <c r="B4144" t="s">
        <v>443</v>
      </c>
      <c r="C4144" s="26">
        <f>VLOOKUP(A4144,'Indice Puntaje CF'!$A$4:$R$347,D4144,0)</f>
        <v>0</v>
      </c>
      <c r="D4144">
        <v>14</v>
      </c>
    </row>
    <row r="4145" spans="1:4" x14ac:dyDescent="0.25">
      <c r="A4145" s="8" t="s">
        <v>314</v>
      </c>
      <c r="B4145" t="s">
        <v>443</v>
      </c>
      <c r="C4145" s="26">
        <f>VLOOKUP(A4145,'Indice Puntaje CF'!$A$4:$R$347,D4145,0)</f>
        <v>0</v>
      </c>
      <c r="D4145">
        <v>14</v>
      </c>
    </row>
    <row r="4146" spans="1:4" x14ac:dyDescent="0.25">
      <c r="A4146" s="8" t="s">
        <v>113</v>
      </c>
      <c r="B4146" t="s">
        <v>443</v>
      </c>
      <c r="C4146" s="26">
        <f>VLOOKUP(A4146,'Indice Puntaje CF'!$A$4:$R$347,D4146,0)</f>
        <v>0</v>
      </c>
      <c r="D4146">
        <v>14</v>
      </c>
    </row>
    <row r="4147" spans="1:4" x14ac:dyDescent="0.25">
      <c r="A4147" s="8" t="s">
        <v>219</v>
      </c>
      <c r="B4147" t="s">
        <v>443</v>
      </c>
      <c r="C4147" s="26">
        <f>VLOOKUP(A4147,'Indice Puntaje CF'!$A$4:$R$347,D4147,0)</f>
        <v>0</v>
      </c>
      <c r="D4147">
        <v>14</v>
      </c>
    </row>
    <row r="4148" spans="1:4" x14ac:dyDescent="0.25">
      <c r="A4148" s="8" t="s">
        <v>259</v>
      </c>
      <c r="B4148" t="s">
        <v>443</v>
      </c>
      <c r="C4148" s="26">
        <f>VLOOKUP(A4148,'Indice Puntaje CF'!$A$4:$R$347,D4148,0)</f>
        <v>0</v>
      </c>
      <c r="D4148">
        <v>14</v>
      </c>
    </row>
    <row r="4149" spans="1:4" x14ac:dyDescent="0.25">
      <c r="A4149" s="8" t="s">
        <v>412</v>
      </c>
      <c r="B4149" t="s">
        <v>443</v>
      </c>
      <c r="C4149" s="26">
        <f>VLOOKUP(A4149,'Indice Puntaje CF'!$A$4:$R$347,D4149,0)</f>
        <v>0.31937320901780852</v>
      </c>
      <c r="D4149">
        <v>14</v>
      </c>
    </row>
    <row r="4150" spans="1:4" x14ac:dyDescent="0.25">
      <c r="A4150" s="8" t="s">
        <v>245</v>
      </c>
      <c r="B4150" t="s">
        <v>443</v>
      </c>
      <c r="C4150" s="26">
        <f>VLOOKUP(A4150,'Indice Puntaje CF'!$A$4:$R$347,D4150,0)</f>
        <v>0</v>
      </c>
      <c r="D4150">
        <v>14</v>
      </c>
    </row>
    <row r="4151" spans="1:4" x14ac:dyDescent="0.25">
      <c r="A4151" s="8" t="s">
        <v>376</v>
      </c>
      <c r="B4151" t="s">
        <v>443</v>
      </c>
      <c r="C4151" s="26">
        <f>VLOOKUP(A4151,'Indice Puntaje CF'!$A$4:$R$347,D4151,0)</f>
        <v>0</v>
      </c>
      <c r="D4151">
        <v>14</v>
      </c>
    </row>
    <row r="4152" spans="1:4" x14ac:dyDescent="0.25">
      <c r="A4152" s="8" t="s">
        <v>197</v>
      </c>
      <c r="B4152" t="s">
        <v>443</v>
      </c>
      <c r="C4152" s="26">
        <f>VLOOKUP(A4152,'Indice Puntaje CF'!$A$4:$R$347,D4152,0)</f>
        <v>0.30055899368303901</v>
      </c>
      <c r="D4152">
        <v>14</v>
      </c>
    </row>
    <row r="4153" spans="1:4" x14ac:dyDescent="0.25">
      <c r="A4153" s="8" t="s">
        <v>419</v>
      </c>
      <c r="B4153" t="s">
        <v>443</v>
      </c>
      <c r="C4153" s="26">
        <f>VLOOKUP(A4153,'Indice Puntaje CF'!$A$4:$R$347,D4153,0)</f>
        <v>0</v>
      </c>
      <c r="D4153">
        <v>14</v>
      </c>
    </row>
    <row r="4154" spans="1:4" x14ac:dyDescent="0.25">
      <c r="A4154" s="8" t="s">
        <v>220</v>
      </c>
      <c r="B4154" t="s">
        <v>443</v>
      </c>
      <c r="C4154" s="26">
        <f>VLOOKUP(A4154,'Indice Puntaje CF'!$A$4:$R$347,D4154,0)</f>
        <v>0.61993220270084759</v>
      </c>
      <c r="D4154">
        <v>14</v>
      </c>
    </row>
    <row r="4155" spans="1:4" x14ac:dyDescent="0.25">
      <c r="A4155" s="8" t="s">
        <v>260</v>
      </c>
      <c r="B4155" t="s">
        <v>443</v>
      </c>
      <c r="C4155" s="26">
        <f>VLOOKUP(A4155,'Indice Puntaje CF'!$A$4:$R$347,D4155,0)</f>
        <v>0</v>
      </c>
      <c r="D4155">
        <v>14</v>
      </c>
    </row>
    <row r="4156" spans="1:4" x14ac:dyDescent="0.25">
      <c r="A4156" s="8" t="s">
        <v>403</v>
      </c>
      <c r="B4156" t="s">
        <v>443</v>
      </c>
      <c r="C4156" s="26">
        <f>VLOOKUP(A4156,'Indice Puntaje CF'!$A$4:$R$347,D4156,0)</f>
        <v>0</v>
      </c>
      <c r="D4156">
        <v>14</v>
      </c>
    </row>
    <row r="4157" spans="1:4" x14ac:dyDescent="0.25">
      <c r="A4157" s="8" t="s">
        <v>408</v>
      </c>
      <c r="B4157" t="s">
        <v>443</v>
      </c>
      <c r="C4157" s="26">
        <f>VLOOKUP(A4157,'Indice Puntaje CF'!$A$4:$R$347,D4157,0)</f>
        <v>0</v>
      </c>
      <c r="D4157">
        <v>14</v>
      </c>
    </row>
    <row r="4158" spans="1:4" x14ac:dyDescent="0.25">
      <c r="A4158" s="8" t="s">
        <v>198</v>
      </c>
      <c r="B4158" t="s">
        <v>443</v>
      </c>
      <c r="C4158" s="26">
        <f>VLOOKUP(A4158,'Indice Puntaje CF'!$A$4:$R$347,D4158,0)</f>
        <v>0</v>
      </c>
      <c r="D4158">
        <v>14</v>
      </c>
    </row>
    <row r="4159" spans="1:4" x14ac:dyDescent="0.25">
      <c r="A4159" s="8" t="s">
        <v>261</v>
      </c>
      <c r="B4159" t="s">
        <v>443</v>
      </c>
      <c r="C4159" s="26">
        <f>VLOOKUP(A4159,'Indice Puntaje CF'!$A$4:$R$347,D4159,0)</f>
        <v>0.61993220270084759</v>
      </c>
      <c r="D4159">
        <v>14</v>
      </c>
    </row>
    <row r="4160" spans="1:4" x14ac:dyDescent="0.25">
      <c r="A4160" s="8" t="s">
        <v>177</v>
      </c>
      <c r="B4160" t="s">
        <v>443</v>
      </c>
      <c r="C4160" s="26">
        <f>VLOOKUP(A4160,'Indice Puntaje CF'!$A$4:$R$347,D4160,0)</f>
        <v>0</v>
      </c>
      <c r="D4160">
        <v>14</v>
      </c>
    </row>
    <row r="4161" spans="1:4" x14ac:dyDescent="0.25">
      <c r="A4161" s="8" t="s">
        <v>89</v>
      </c>
      <c r="B4161" t="s">
        <v>443</v>
      </c>
      <c r="C4161" s="26">
        <f>VLOOKUP(A4161,'Indice Puntaje CF'!$A$4:$R$347,D4161,0)</f>
        <v>0</v>
      </c>
      <c r="D4161">
        <v>14</v>
      </c>
    </row>
    <row r="4162" spans="1:4" x14ac:dyDescent="0.25">
      <c r="A4162" s="8" t="s">
        <v>339</v>
      </c>
      <c r="B4162" t="s">
        <v>443</v>
      </c>
      <c r="C4162" s="26">
        <f>VLOOKUP(A4162,'Indice Puntaje CF'!$A$4:$R$347,D4162,0)</f>
        <v>0</v>
      </c>
      <c r="D4162">
        <v>14</v>
      </c>
    </row>
    <row r="4163" spans="1:4" x14ac:dyDescent="0.25">
      <c r="A4163" s="8" t="s">
        <v>272</v>
      </c>
      <c r="B4163" t="s">
        <v>443</v>
      </c>
      <c r="C4163" s="26">
        <f>VLOOKUP(A4163,'Indice Puntaje CF'!$A$4:$R$347,D4163,0)</f>
        <v>0</v>
      </c>
      <c r="D4163">
        <v>14</v>
      </c>
    </row>
    <row r="4164" spans="1:4" x14ac:dyDescent="0.25">
      <c r="A4164" s="8" t="s">
        <v>385</v>
      </c>
      <c r="B4164" t="s">
        <v>443</v>
      </c>
      <c r="C4164" s="26">
        <f>VLOOKUP(A4164,'Indice Puntaje CF'!$A$4:$R$347,D4164,0)</f>
        <v>0</v>
      </c>
      <c r="D4164">
        <v>14</v>
      </c>
    </row>
    <row r="4165" spans="1:4" x14ac:dyDescent="0.25">
      <c r="A4165" s="8" t="s">
        <v>167</v>
      </c>
      <c r="B4165" t="s">
        <v>443</v>
      </c>
      <c r="C4165" s="26">
        <f>VLOOKUP(A4165,'Indice Puntaje CF'!$A$4:$R$347,D4165,0)</f>
        <v>0</v>
      </c>
      <c r="D4165">
        <v>14</v>
      </c>
    </row>
    <row r="4166" spans="1:4" x14ac:dyDescent="0.25">
      <c r="A4166" s="8" t="s">
        <v>273</v>
      </c>
      <c r="B4166" t="s">
        <v>443</v>
      </c>
      <c r="C4166" s="26">
        <f>VLOOKUP(A4166,'Indice Puntaje CF'!$A$4:$R$347,D4166,0)</f>
        <v>0</v>
      </c>
      <c r="D4166">
        <v>14</v>
      </c>
    </row>
    <row r="4167" spans="1:4" x14ac:dyDescent="0.25">
      <c r="A4167" s="8" t="s">
        <v>393</v>
      </c>
      <c r="B4167" t="s">
        <v>443</v>
      </c>
      <c r="C4167" s="26">
        <f>VLOOKUP(A4167,'Indice Puntaje CF'!$A$4:$R$347,D4167,0)</f>
        <v>0</v>
      </c>
      <c r="D4167">
        <v>14</v>
      </c>
    </row>
    <row r="4168" spans="1:4" x14ac:dyDescent="0.25">
      <c r="A4168" s="8" t="s">
        <v>325</v>
      </c>
      <c r="B4168" t="s">
        <v>443</v>
      </c>
      <c r="C4168" s="26">
        <f>VLOOKUP(A4168,'Indice Puntaje CF'!$A$4:$R$347,D4168,0)</f>
        <v>0</v>
      </c>
      <c r="D4168">
        <v>14</v>
      </c>
    </row>
    <row r="4169" spans="1:4" x14ac:dyDescent="0.25">
      <c r="A4169" s="8" t="s">
        <v>326</v>
      </c>
      <c r="B4169" t="s">
        <v>443</v>
      </c>
      <c r="C4169" s="26">
        <f>VLOOKUP(A4169,'Indice Puntaje CF'!$A$4:$R$347,D4169,0)</f>
        <v>0.31937320901780852</v>
      </c>
      <c r="D4169">
        <v>14</v>
      </c>
    </row>
    <row r="4170" spans="1:4" x14ac:dyDescent="0.25">
      <c r="A4170" s="8" t="s">
        <v>246</v>
      </c>
      <c r="B4170" t="s">
        <v>443</v>
      </c>
      <c r="C4170" s="26">
        <f>VLOOKUP(A4170,'Indice Puntaje CF'!$A$4:$R$347,D4170,0)</f>
        <v>0</v>
      </c>
      <c r="D4170">
        <v>14</v>
      </c>
    </row>
    <row r="4171" spans="1:4" x14ac:dyDescent="0.25">
      <c r="A4171" s="8" t="s">
        <v>118</v>
      </c>
      <c r="B4171" t="s">
        <v>443</v>
      </c>
      <c r="C4171" s="26">
        <f>VLOOKUP(A4171,'Indice Puntaje CF'!$A$4:$R$347,D4171,0)</f>
        <v>0.31937320901780852</v>
      </c>
      <c r="D4171">
        <v>14</v>
      </c>
    </row>
    <row r="4172" spans="1:4" x14ac:dyDescent="0.25">
      <c r="A4172" s="8" t="s">
        <v>386</v>
      </c>
      <c r="B4172" t="s">
        <v>443</v>
      </c>
      <c r="C4172" s="26">
        <f>VLOOKUP(A4172,'Indice Puntaje CF'!$A$4:$R$347,D4172,0)</f>
        <v>0</v>
      </c>
      <c r="D4172">
        <v>14</v>
      </c>
    </row>
    <row r="4173" spans="1:4" x14ac:dyDescent="0.25">
      <c r="A4173" s="8" t="s">
        <v>178</v>
      </c>
      <c r="B4173" t="s">
        <v>443</v>
      </c>
      <c r="C4173" s="26">
        <f>VLOOKUP(A4173,'Indice Puntaje CF'!$A$4:$R$347,D4173,0)</f>
        <v>0</v>
      </c>
      <c r="D4173">
        <v>14</v>
      </c>
    </row>
    <row r="4174" spans="1:4" x14ac:dyDescent="0.25">
      <c r="A4174" s="8" t="s">
        <v>415</v>
      </c>
      <c r="B4174" t="s">
        <v>443</v>
      </c>
      <c r="C4174" s="26">
        <f>VLOOKUP(A4174,'Indice Puntaje CF'!$A$4:$R$347,D4174,0)</f>
        <v>0</v>
      </c>
      <c r="D4174">
        <v>14</v>
      </c>
    </row>
    <row r="4175" spans="1:4" x14ac:dyDescent="0.25">
      <c r="A4175" s="8" t="s">
        <v>232</v>
      </c>
      <c r="B4175" t="s">
        <v>443</v>
      </c>
      <c r="C4175" s="26">
        <f>VLOOKUP(A4175,'Indice Puntaje CF'!$A$4:$R$347,D4175,0)</f>
        <v>0</v>
      </c>
      <c r="D4175">
        <v>14</v>
      </c>
    </row>
    <row r="4176" spans="1:4" x14ac:dyDescent="0.25">
      <c r="A4176" s="8" t="s">
        <v>206</v>
      </c>
      <c r="B4176" t="s">
        <v>443</v>
      </c>
      <c r="C4176" s="26">
        <f>VLOOKUP(A4176,'Indice Puntaje CF'!$A$4:$R$347,D4176,0)</f>
        <v>0.31937320901780852</v>
      </c>
      <c r="D4176">
        <v>14</v>
      </c>
    </row>
    <row r="4177" spans="1:4" x14ac:dyDescent="0.25">
      <c r="A4177" s="8" t="s">
        <v>296</v>
      </c>
      <c r="B4177" t="s">
        <v>443</v>
      </c>
      <c r="C4177" s="26">
        <f>VLOOKUP(A4177,'Indice Puntaje CF'!$A$4:$R$347,D4177,0)</f>
        <v>0</v>
      </c>
      <c r="D4177">
        <v>14</v>
      </c>
    </row>
    <row r="4178" spans="1:4" x14ac:dyDescent="0.25">
      <c r="A4178" s="8" t="s">
        <v>297</v>
      </c>
      <c r="B4178" t="s">
        <v>443</v>
      </c>
      <c r="C4178" s="26">
        <f>VLOOKUP(A4178,'Indice Puntaje CF'!$A$4:$R$347,D4178,0)</f>
        <v>0</v>
      </c>
      <c r="D4178">
        <v>14</v>
      </c>
    </row>
    <row r="4179" spans="1:4" x14ac:dyDescent="0.25">
      <c r="A4179" s="8" t="s">
        <v>362</v>
      </c>
      <c r="B4179" t="s">
        <v>443</v>
      </c>
      <c r="C4179" s="26">
        <f>VLOOKUP(A4179,'Indice Puntaje CF'!$A$4:$R$347,D4179,0)</f>
        <v>0</v>
      </c>
      <c r="D4179">
        <v>14</v>
      </c>
    </row>
    <row r="4180" spans="1:4" x14ac:dyDescent="0.25">
      <c r="A4180" s="8" t="s">
        <v>298</v>
      </c>
      <c r="B4180" t="s">
        <v>443</v>
      </c>
      <c r="C4180" s="26">
        <f>VLOOKUP(A4180,'Indice Puntaje CF'!$A$4:$R$347,D4180,0)</f>
        <v>0</v>
      </c>
      <c r="D4180">
        <v>14</v>
      </c>
    </row>
    <row r="4181" spans="1:4" x14ac:dyDescent="0.25">
      <c r="A4181" s="8" t="s">
        <v>299</v>
      </c>
      <c r="B4181" t="s">
        <v>443</v>
      </c>
      <c r="C4181" s="26">
        <f>VLOOKUP(A4181,'Indice Puntaje CF'!$A$4:$R$347,D4181,0)</f>
        <v>0.31937320901780852</v>
      </c>
      <c r="D4181">
        <v>14</v>
      </c>
    </row>
    <row r="4182" spans="1:4" x14ac:dyDescent="0.25">
      <c r="A4182" s="8" t="s">
        <v>247</v>
      </c>
      <c r="B4182" t="s">
        <v>443</v>
      </c>
      <c r="C4182" s="26">
        <f>VLOOKUP(A4182,'Indice Puntaje CF'!$A$4:$R$347,D4182,0)</f>
        <v>0</v>
      </c>
      <c r="D4182">
        <v>14</v>
      </c>
    </row>
    <row r="4183" spans="1:4" x14ac:dyDescent="0.25">
      <c r="A4183" s="8" t="s">
        <v>416</v>
      </c>
      <c r="B4183" t="s">
        <v>443</v>
      </c>
      <c r="C4183" s="26">
        <f>VLOOKUP(A4183,'Indice Puntaje CF'!$A$4:$R$347,D4183,0)</f>
        <v>0</v>
      </c>
      <c r="D4183">
        <v>14</v>
      </c>
    </row>
    <row r="4184" spans="1:4" x14ac:dyDescent="0.25">
      <c r="A4184" s="8" t="s">
        <v>405</v>
      </c>
      <c r="B4184" t="s">
        <v>443</v>
      </c>
      <c r="C4184" s="26">
        <f>VLOOKUP(A4184,'Indice Puntaje CF'!$A$4:$R$347,D4184,0)</f>
        <v>0</v>
      </c>
      <c r="D4184">
        <v>14</v>
      </c>
    </row>
    <row r="4185" spans="1:4" x14ac:dyDescent="0.25">
      <c r="A4185" s="8" t="s">
        <v>156</v>
      </c>
      <c r="B4185" t="s">
        <v>443</v>
      </c>
      <c r="C4185" s="26">
        <f>VLOOKUP(A4185,'Indice Puntaje CF'!$A$4:$R$347,D4185,0)</f>
        <v>0.31937320901780852</v>
      </c>
      <c r="D4185">
        <v>14</v>
      </c>
    </row>
    <row r="4186" spans="1:4" x14ac:dyDescent="0.25">
      <c r="A4186" s="8" t="s">
        <v>233</v>
      </c>
      <c r="B4186" t="s">
        <v>443</v>
      </c>
      <c r="C4186" s="26">
        <f>VLOOKUP(A4186,'Indice Puntaje CF'!$A$4:$R$347,D4186,0)</f>
        <v>0</v>
      </c>
      <c r="D4186">
        <v>14</v>
      </c>
    </row>
    <row r="4187" spans="1:4" x14ac:dyDescent="0.25">
      <c r="A4187" s="8" t="s">
        <v>371</v>
      </c>
      <c r="B4187" t="s">
        <v>443</v>
      </c>
      <c r="C4187" s="26">
        <f>VLOOKUP(A4187,'Indice Puntaje CF'!$A$4:$R$347,D4187,0)</f>
        <v>0</v>
      </c>
      <c r="D4187">
        <v>14</v>
      </c>
    </row>
    <row r="4188" spans="1:4" x14ac:dyDescent="0.25">
      <c r="A4188" s="8" t="s">
        <v>148</v>
      </c>
      <c r="B4188" t="s">
        <v>443</v>
      </c>
      <c r="C4188" s="26">
        <f>VLOOKUP(A4188,'Indice Puntaje CF'!$A$4:$R$347,D4188,0)</f>
        <v>0</v>
      </c>
      <c r="D4188">
        <v>14</v>
      </c>
    </row>
    <row r="4189" spans="1:4" x14ac:dyDescent="0.25">
      <c r="A4189" s="8" t="s">
        <v>168</v>
      </c>
      <c r="B4189" t="s">
        <v>443</v>
      </c>
      <c r="C4189" s="26">
        <f>VLOOKUP(A4189,'Indice Puntaje CF'!$A$4:$R$347,D4189,0)</f>
        <v>0</v>
      </c>
      <c r="D4189">
        <v>14</v>
      </c>
    </row>
    <row r="4190" spans="1:4" x14ac:dyDescent="0.25">
      <c r="A4190" s="8" t="s">
        <v>315</v>
      </c>
      <c r="B4190" t="s">
        <v>443</v>
      </c>
      <c r="C4190" s="26">
        <f>VLOOKUP(A4190,'Indice Puntaje CF'!$A$4:$R$347,D4190,0)</f>
        <v>0</v>
      </c>
      <c r="D4190">
        <v>14</v>
      </c>
    </row>
    <row r="4191" spans="1:4" x14ac:dyDescent="0.25">
      <c r="A4191" s="8" t="s">
        <v>397</v>
      </c>
      <c r="B4191" t="s">
        <v>443</v>
      </c>
      <c r="C4191" s="26">
        <f>VLOOKUP(A4191,'Indice Puntaje CF'!$A$4:$R$347,D4191,0)</f>
        <v>0</v>
      </c>
      <c r="D4191">
        <v>14</v>
      </c>
    </row>
    <row r="4192" spans="1:4" x14ac:dyDescent="0.25">
      <c r="A4192" s="8" t="s">
        <v>212</v>
      </c>
      <c r="B4192" t="s">
        <v>443</v>
      </c>
      <c r="C4192" s="26">
        <f>VLOOKUP(A4192,'Indice Puntaje CF'!$A$4:$R$347,D4192,0)</f>
        <v>0</v>
      </c>
      <c r="D4192">
        <v>14</v>
      </c>
    </row>
    <row r="4193" spans="1:4" x14ac:dyDescent="0.25">
      <c r="A4193" s="8" t="s">
        <v>262</v>
      </c>
      <c r="B4193" t="s">
        <v>443</v>
      </c>
      <c r="C4193" s="26">
        <f>VLOOKUP(A4193,'Indice Puntaje CF'!$A$4:$R$347,D4193,0)</f>
        <v>0</v>
      </c>
      <c r="D4193">
        <v>14</v>
      </c>
    </row>
    <row r="4194" spans="1:4" x14ac:dyDescent="0.25">
      <c r="A4194" s="8" t="s">
        <v>157</v>
      </c>
      <c r="B4194" t="s">
        <v>443</v>
      </c>
      <c r="C4194" s="26">
        <f>VLOOKUP(A4194,'Indice Puntaje CF'!$A$4:$R$347,D4194,0)</f>
        <v>0.31937320901780852</v>
      </c>
      <c r="D4194">
        <v>14</v>
      </c>
    </row>
    <row r="4195" spans="1:4" x14ac:dyDescent="0.25">
      <c r="A4195" s="8" t="s">
        <v>398</v>
      </c>
      <c r="B4195" t="s">
        <v>443</v>
      </c>
      <c r="C4195" s="26">
        <f>VLOOKUP(A4195,'Indice Puntaje CF'!$A$4:$R$347,D4195,0)</f>
        <v>0</v>
      </c>
      <c r="D4195">
        <v>14</v>
      </c>
    </row>
    <row r="4196" spans="1:4" x14ac:dyDescent="0.25">
      <c r="A4196" s="8" t="s">
        <v>363</v>
      </c>
      <c r="B4196" t="s">
        <v>443</v>
      </c>
      <c r="C4196" s="26">
        <f>VLOOKUP(A4196,'Indice Puntaje CF'!$A$4:$R$347,D4196,0)</f>
        <v>0</v>
      </c>
      <c r="D4196">
        <v>14</v>
      </c>
    </row>
    <row r="4197" spans="1:4" x14ac:dyDescent="0.25">
      <c r="A4197" s="8" t="s">
        <v>364</v>
      </c>
      <c r="B4197" t="s">
        <v>443</v>
      </c>
      <c r="C4197" s="26">
        <f>VLOOKUP(A4197,'Indice Puntaje CF'!$A$4:$R$347,D4197,0)</f>
        <v>0</v>
      </c>
      <c r="D4197">
        <v>14</v>
      </c>
    </row>
    <row r="4198" spans="1:4" x14ac:dyDescent="0.25">
      <c r="A4198" s="8" t="s">
        <v>248</v>
      </c>
      <c r="B4198" t="s">
        <v>443</v>
      </c>
      <c r="C4198" s="26">
        <f>VLOOKUP(A4198,'Indice Puntaje CF'!$A$4:$R$347,D4198,0)</f>
        <v>0</v>
      </c>
      <c r="D4198">
        <v>14</v>
      </c>
    </row>
    <row r="4199" spans="1:4" x14ac:dyDescent="0.25">
      <c r="A4199" s="8" t="s">
        <v>234</v>
      </c>
      <c r="B4199" t="s">
        <v>443</v>
      </c>
      <c r="C4199" s="26">
        <f>VLOOKUP(A4199,'Indice Puntaje CF'!$A$4:$R$347,D4199,0)</f>
        <v>0</v>
      </c>
      <c r="D4199">
        <v>14</v>
      </c>
    </row>
    <row r="4200" spans="1:4" x14ac:dyDescent="0.25">
      <c r="A4200" s="8" t="s">
        <v>387</v>
      </c>
      <c r="B4200" t="s">
        <v>443</v>
      </c>
      <c r="C4200" s="26">
        <f>VLOOKUP(A4200,'Indice Puntaje CF'!$A$4:$R$347,D4200,0)</f>
        <v>0.31937320901780852</v>
      </c>
      <c r="D4200">
        <v>14</v>
      </c>
    </row>
    <row r="4201" spans="1:4" x14ac:dyDescent="0.25">
      <c r="A4201" s="8" t="s">
        <v>119</v>
      </c>
      <c r="B4201" t="s">
        <v>443</v>
      </c>
      <c r="C4201" s="26">
        <f>VLOOKUP(A4201,'Indice Puntaje CF'!$A$4:$R$347,D4201,0)</f>
        <v>0</v>
      </c>
      <c r="D4201">
        <v>14</v>
      </c>
    </row>
    <row r="4202" spans="1:4" x14ac:dyDescent="0.25">
      <c r="A4202" s="8" t="s">
        <v>169</v>
      </c>
      <c r="B4202" t="s">
        <v>443</v>
      </c>
      <c r="C4202" s="26">
        <f>VLOOKUP(A4202,'Indice Puntaje CF'!$A$4:$R$347,D4202,0)</f>
        <v>0.31937320901780852</v>
      </c>
      <c r="D4202">
        <v>14</v>
      </c>
    </row>
    <row r="4203" spans="1:4" x14ac:dyDescent="0.25">
      <c r="A4203" s="8" t="s">
        <v>134</v>
      </c>
      <c r="B4203" t="s">
        <v>443</v>
      </c>
      <c r="C4203" s="26">
        <f>VLOOKUP(A4203,'Indice Puntaje CF'!$A$4:$R$347,D4203,0)</f>
        <v>0</v>
      </c>
      <c r="D4203">
        <v>14</v>
      </c>
    </row>
    <row r="4204" spans="1:4" x14ac:dyDescent="0.25">
      <c r="A4204" s="8" t="s">
        <v>235</v>
      </c>
      <c r="B4204" t="s">
        <v>443</v>
      </c>
      <c r="C4204" s="26">
        <f>VLOOKUP(A4204,'Indice Puntaje CF'!$A$4:$R$347,D4204,0)</f>
        <v>0</v>
      </c>
      <c r="D4204">
        <v>14</v>
      </c>
    </row>
    <row r="4205" spans="1:4" x14ac:dyDescent="0.25">
      <c r="A4205" s="8" t="s">
        <v>349</v>
      </c>
      <c r="B4205" t="s">
        <v>443</v>
      </c>
      <c r="C4205" s="26">
        <f>VLOOKUP(A4205,'Indice Puntaje CF'!$A$4:$R$347,D4205,0)</f>
        <v>0</v>
      </c>
      <c r="D4205">
        <v>14</v>
      </c>
    </row>
    <row r="4206" spans="1:4" x14ac:dyDescent="0.25">
      <c r="A4206" s="8" t="s">
        <v>102</v>
      </c>
      <c r="B4206" t="s">
        <v>443</v>
      </c>
      <c r="C4206" s="26">
        <f>VLOOKUP(A4206,'Indice Puntaje CF'!$A$4:$R$347,D4206,0)</f>
        <v>0</v>
      </c>
      <c r="D4206">
        <v>14</v>
      </c>
    </row>
    <row r="4207" spans="1:4" x14ac:dyDescent="0.25">
      <c r="A4207" s="8" t="s">
        <v>236</v>
      </c>
      <c r="B4207" t="s">
        <v>443</v>
      </c>
      <c r="C4207" s="26">
        <f>VLOOKUP(A4207,'Indice Puntaje CF'!$A$4:$R$347,D4207,0)</f>
        <v>0.31937320901780852</v>
      </c>
      <c r="D4207">
        <v>14</v>
      </c>
    </row>
    <row r="4208" spans="1:4" x14ac:dyDescent="0.25">
      <c r="A4208" s="8" t="s">
        <v>356</v>
      </c>
      <c r="B4208" t="s">
        <v>443</v>
      </c>
      <c r="C4208" s="26">
        <f>VLOOKUP(A4208,'Indice Puntaje CF'!$A$4:$R$347,D4208,0)</f>
        <v>0</v>
      </c>
      <c r="D4208">
        <v>14</v>
      </c>
    </row>
    <row r="4209" spans="1:4" x14ac:dyDescent="0.25">
      <c r="A4209" s="8" t="s">
        <v>179</v>
      </c>
      <c r="B4209" t="s">
        <v>443</v>
      </c>
      <c r="C4209" s="26">
        <f>VLOOKUP(A4209,'Indice Puntaje CF'!$A$4:$R$347,D4209,0)</f>
        <v>0</v>
      </c>
      <c r="D4209">
        <v>14</v>
      </c>
    </row>
    <row r="4210" spans="1:4" x14ac:dyDescent="0.25">
      <c r="A4210" s="8" t="s">
        <v>316</v>
      </c>
      <c r="B4210" t="s">
        <v>443</v>
      </c>
      <c r="C4210" s="26">
        <f>VLOOKUP(A4210,'Indice Puntaje CF'!$A$4:$R$347,D4210,0)</f>
        <v>0</v>
      </c>
      <c r="D4210">
        <v>14</v>
      </c>
    </row>
    <row r="4211" spans="1:4" x14ac:dyDescent="0.25">
      <c r="A4211" s="8" t="s">
        <v>284</v>
      </c>
      <c r="B4211" t="s">
        <v>443</v>
      </c>
      <c r="C4211" s="26">
        <f>VLOOKUP(A4211,'Indice Puntaje CF'!$A$4:$R$347,D4211,0)</f>
        <v>0</v>
      </c>
      <c r="D4211">
        <v>14</v>
      </c>
    </row>
    <row r="4212" spans="1:4" x14ac:dyDescent="0.25">
      <c r="A4212" s="8" t="s">
        <v>300</v>
      </c>
      <c r="B4212" t="s">
        <v>443</v>
      </c>
      <c r="C4212" s="26">
        <f>VLOOKUP(A4212,'Indice Puntaje CF'!$A$4:$R$347,D4212,0)</f>
        <v>0</v>
      </c>
      <c r="D4212">
        <v>14</v>
      </c>
    </row>
    <row r="4213" spans="1:4" x14ac:dyDescent="0.25">
      <c r="A4213" s="8" t="s">
        <v>170</v>
      </c>
      <c r="B4213" t="s">
        <v>443</v>
      </c>
      <c r="C4213" s="26">
        <f>VLOOKUP(A4213,'Indice Puntaje CF'!$A$4:$R$347,D4213,0)</f>
        <v>0</v>
      </c>
      <c r="D4213">
        <v>14</v>
      </c>
    </row>
    <row r="4214" spans="1:4" x14ac:dyDescent="0.25">
      <c r="A4214" s="8" t="s">
        <v>346</v>
      </c>
      <c r="B4214" t="s">
        <v>443</v>
      </c>
      <c r="C4214" s="26">
        <f>VLOOKUP(A4214,'Indice Puntaje CF'!$A$4:$R$347,D4214,0)</f>
        <v>0</v>
      </c>
      <c r="D4214">
        <v>14</v>
      </c>
    </row>
    <row r="4215" spans="1:4" x14ac:dyDescent="0.25">
      <c r="A4215" s="8" t="s">
        <v>237</v>
      </c>
      <c r="B4215" t="s">
        <v>443</v>
      </c>
      <c r="C4215" s="26">
        <f>VLOOKUP(A4215,'Indice Puntaje CF'!$A$4:$R$347,D4215,0)</f>
        <v>0</v>
      </c>
      <c r="D4215">
        <v>14</v>
      </c>
    </row>
    <row r="4216" spans="1:4" x14ac:dyDescent="0.25">
      <c r="A4216" s="8" t="s">
        <v>90</v>
      </c>
      <c r="B4216" t="s">
        <v>443</v>
      </c>
      <c r="C4216" s="26">
        <f>VLOOKUP(A4216,'Indice Puntaje CF'!$A$4:$R$347,D4216,0)</f>
        <v>0.61993220270084759</v>
      </c>
      <c r="D4216">
        <v>14</v>
      </c>
    </row>
    <row r="4217" spans="1:4" x14ac:dyDescent="0.25">
      <c r="A4217" s="8" t="s">
        <v>185</v>
      </c>
      <c r="B4217" t="s">
        <v>443</v>
      </c>
      <c r="C4217" s="26">
        <f>VLOOKUP(A4217,'Indice Puntaje CF'!$A$4:$R$347,D4217,0)</f>
        <v>0</v>
      </c>
      <c r="D4217">
        <v>14</v>
      </c>
    </row>
    <row r="4218" spans="1:4" x14ac:dyDescent="0.25">
      <c r="A4218" s="8" t="s">
        <v>357</v>
      </c>
      <c r="B4218" t="s">
        <v>443</v>
      </c>
      <c r="C4218" s="26">
        <f>VLOOKUP(A4218,'Indice Puntaje CF'!$A$4:$R$347,D4218,0)</f>
        <v>0</v>
      </c>
      <c r="D4218">
        <v>14</v>
      </c>
    </row>
    <row r="4219" spans="1:4" x14ac:dyDescent="0.25">
      <c r="A4219" s="8" t="s">
        <v>186</v>
      </c>
      <c r="B4219" t="s">
        <v>443</v>
      </c>
      <c r="C4219" s="26">
        <f>VLOOKUP(A4219,'Indice Puntaje CF'!$A$4:$R$347,D4219,0)</f>
        <v>0.31937320901780852</v>
      </c>
      <c r="D4219">
        <v>14</v>
      </c>
    </row>
    <row r="4220" spans="1:4" x14ac:dyDescent="0.25">
      <c r="A4220" s="8" t="s">
        <v>171</v>
      </c>
      <c r="B4220" t="s">
        <v>443</v>
      </c>
      <c r="C4220" s="26">
        <f>VLOOKUP(A4220,'Indice Puntaje CF'!$A$4:$R$347,D4220,0)</f>
        <v>0</v>
      </c>
      <c r="D4220">
        <v>14</v>
      </c>
    </row>
    <row r="4221" spans="1:4" x14ac:dyDescent="0.25">
      <c r="A4221" s="8" t="s">
        <v>213</v>
      </c>
      <c r="B4221" t="s">
        <v>443</v>
      </c>
      <c r="C4221" s="26">
        <f>VLOOKUP(A4221,'Indice Puntaje CF'!$A$4:$R$347,D4221,0)</f>
        <v>0</v>
      </c>
      <c r="D4221">
        <v>14</v>
      </c>
    </row>
    <row r="4222" spans="1:4" x14ac:dyDescent="0.25">
      <c r="A4222" s="8" t="s">
        <v>180</v>
      </c>
      <c r="B4222" t="s">
        <v>443</v>
      </c>
      <c r="C4222" s="26">
        <f>VLOOKUP(A4222,'Indice Puntaje CF'!$A$4:$R$347,D4222,0)</f>
        <v>0.31937320901780852</v>
      </c>
      <c r="D4222">
        <v>14</v>
      </c>
    </row>
    <row r="4223" spans="1:4" x14ac:dyDescent="0.25">
      <c r="A4223" s="8" t="s">
        <v>399</v>
      </c>
      <c r="B4223" t="s">
        <v>443</v>
      </c>
      <c r="C4223" s="26">
        <f>VLOOKUP(A4223,'Indice Puntaje CF'!$A$4:$R$347,D4223,0)</f>
        <v>0</v>
      </c>
      <c r="D4223">
        <v>14</v>
      </c>
    </row>
    <row r="4224" spans="1:4" x14ac:dyDescent="0.25">
      <c r="A4224" s="8" t="s">
        <v>199</v>
      </c>
      <c r="B4224" t="s">
        <v>443</v>
      </c>
      <c r="C4224" s="26">
        <f>VLOOKUP(A4224,'Indice Puntaje CF'!$A$4:$R$347,D4224,0)</f>
        <v>0</v>
      </c>
      <c r="D4224">
        <v>14</v>
      </c>
    </row>
    <row r="4225" spans="1:4" x14ac:dyDescent="0.25">
      <c r="A4225" s="8" t="s">
        <v>200</v>
      </c>
      <c r="B4225" t="s">
        <v>443</v>
      </c>
      <c r="C4225" s="26">
        <f>VLOOKUP(A4225,'Indice Puntaje CF'!$A$4:$R$347,D4225,0)</f>
        <v>0</v>
      </c>
      <c r="D4225">
        <v>14</v>
      </c>
    </row>
    <row r="4226" spans="1:4" x14ac:dyDescent="0.25">
      <c r="A4226" s="8" t="s">
        <v>91</v>
      </c>
      <c r="B4226" t="s">
        <v>443</v>
      </c>
      <c r="C4226" s="26">
        <f>VLOOKUP(A4226,'Indice Puntaje CF'!$A$4:$R$347,D4226,0)</f>
        <v>0</v>
      </c>
      <c r="D4226">
        <v>14</v>
      </c>
    </row>
    <row r="4227" spans="1:4" x14ac:dyDescent="0.25">
      <c r="A4227" s="8" t="s">
        <v>201</v>
      </c>
      <c r="B4227" t="s">
        <v>443</v>
      </c>
      <c r="C4227" s="26">
        <f>VLOOKUP(A4227,'Indice Puntaje CF'!$A$4:$R$347,D4227,0)</f>
        <v>0</v>
      </c>
      <c r="D4227">
        <v>14</v>
      </c>
    </row>
    <row r="4228" spans="1:4" x14ac:dyDescent="0.25">
      <c r="A4228" s="8" t="s">
        <v>221</v>
      </c>
      <c r="B4228" t="s">
        <v>443</v>
      </c>
      <c r="C4228" s="26">
        <f>VLOOKUP(A4228,'Indice Puntaje CF'!$A$4:$R$347,D4228,0)</f>
        <v>0</v>
      </c>
      <c r="D4228">
        <v>14</v>
      </c>
    </row>
    <row r="4229" spans="1:4" x14ac:dyDescent="0.25">
      <c r="A4229" s="8" t="s">
        <v>400</v>
      </c>
      <c r="B4229" t="s">
        <v>443</v>
      </c>
      <c r="C4229" s="26">
        <f>VLOOKUP(A4229,'Indice Puntaje CF'!$A$4:$R$347,D4229,0)</f>
        <v>0</v>
      </c>
      <c r="D4229">
        <v>14</v>
      </c>
    </row>
    <row r="4230" spans="1:4" x14ac:dyDescent="0.25">
      <c r="A4230" s="8" t="s">
        <v>103</v>
      </c>
      <c r="B4230" t="s">
        <v>443</v>
      </c>
      <c r="C4230" s="26">
        <f>VLOOKUP(A4230,'Indice Puntaje CF'!$A$4:$R$347,D4230,0)</f>
        <v>0.31937320901780852</v>
      </c>
      <c r="D4230">
        <v>14</v>
      </c>
    </row>
    <row r="4231" spans="1:4" x14ac:dyDescent="0.25">
      <c r="A4231" s="8" t="s">
        <v>285</v>
      </c>
      <c r="B4231" t="s">
        <v>443</v>
      </c>
      <c r="C4231" s="26">
        <f>VLOOKUP(A4231,'Indice Puntaje CF'!$A$4:$R$347,D4231,0)</f>
        <v>0</v>
      </c>
      <c r="D4231">
        <v>14</v>
      </c>
    </row>
    <row r="4232" spans="1:4" x14ac:dyDescent="0.25">
      <c r="A4232" s="8" t="s">
        <v>181</v>
      </c>
      <c r="B4232" t="s">
        <v>443</v>
      </c>
      <c r="C4232" s="26">
        <f>VLOOKUP(A4232,'Indice Puntaje CF'!$A$4:$R$347,D4232,0)</f>
        <v>0.31937320901780852</v>
      </c>
      <c r="D4232">
        <v>14</v>
      </c>
    </row>
    <row r="4233" spans="1:4" x14ac:dyDescent="0.25">
      <c r="A4233" s="8" t="s">
        <v>158</v>
      </c>
      <c r="B4233" t="s">
        <v>443</v>
      </c>
      <c r="C4233" s="26">
        <f>VLOOKUP(A4233,'Indice Puntaje CF'!$A$4:$R$347,D4233,0)</f>
        <v>0.61993220270084759</v>
      </c>
      <c r="D4233">
        <v>14</v>
      </c>
    </row>
    <row r="4234" spans="1:4" x14ac:dyDescent="0.25">
      <c r="A4234" s="8" t="s">
        <v>274</v>
      </c>
      <c r="B4234" t="s">
        <v>443</v>
      </c>
      <c r="C4234" s="26">
        <f>VLOOKUP(A4234,'Indice Puntaje CF'!$A$4:$R$347,D4234,0)</f>
        <v>0</v>
      </c>
      <c r="D4234">
        <v>14</v>
      </c>
    </row>
    <row r="4235" spans="1:4" x14ac:dyDescent="0.25">
      <c r="A4235" s="8" t="s">
        <v>327</v>
      </c>
      <c r="B4235" t="s">
        <v>443</v>
      </c>
      <c r="C4235" s="26">
        <f>VLOOKUP(A4235,'Indice Puntaje CF'!$A$4:$R$347,D4235,0)</f>
        <v>0</v>
      </c>
      <c r="D4235">
        <v>14</v>
      </c>
    </row>
    <row r="4236" spans="1:4" x14ac:dyDescent="0.25">
      <c r="A4236" s="8" t="s">
        <v>159</v>
      </c>
      <c r="B4236" t="s">
        <v>443</v>
      </c>
      <c r="C4236" s="26">
        <f>VLOOKUP(A4236,'Indice Puntaje CF'!$A$4:$R$347,D4236,0)</f>
        <v>0</v>
      </c>
      <c r="D4236">
        <v>14</v>
      </c>
    </row>
    <row r="4237" spans="1:4" x14ac:dyDescent="0.25">
      <c r="A4237" s="8" t="s">
        <v>142</v>
      </c>
      <c r="B4237" t="s">
        <v>443</v>
      </c>
      <c r="C4237" s="26">
        <f>VLOOKUP(A4237,'Indice Puntaje CF'!$A$4:$R$347,D4237,0)</f>
        <v>0</v>
      </c>
      <c r="D4237">
        <v>14</v>
      </c>
    </row>
    <row r="4238" spans="1:4" x14ac:dyDescent="0.25">
      <c r="A4238" s="8" t="s">
        <v>409</v>
      </c>
      <c r="B4238" t="s">
        <v>443</v>
      </c>
      <c r="C4238" s="26">
        <f>VLOOKUP(A4238,'Indice Puntaje CF'!$A$4:$R$347,D4238,0)</f>
        <v>0</v>
      </c>
      <c r="D4238">
        <v>14</v>
      </c>
    </row>
    <row r="4239" spans="1:4" x14ac:dyDescent="0.25">
      <c r="A4239" s="8" t="s">
        <v>358</v>
      </c>
      <c r="B4239" t="s">
        <v>443</v>
      </c>
      <c r="C4239" s="26">
        <f>VLOOKUP(A4239,'Indice Puntaje CF'!$A$4:$R$347,D4239,0)</f>
        <v>0</v>
      </c>
      <c r="D4239">
        <v>14</v>
      </c>
    </row>
    <row r="4240" spans="1:4" x14ac:dyDescent="0.25">
      <c r="A4240" s="8" t="s">
        <v>106</v>
      </c>
      <c r="B4240" t="s">
        <v>443</v>
      </c>
      <c r="C4240" s="26">
        <f>VLOOKUP(A4240,'Indice Puntaje CF'!$A$4:$R$347,D4240,0)</f>
        <v>0</v>
      </c>
      <c r="D4240">
        <v>14</v>
      </c>
    </row>
    <row r="4241" spans="1:4" x14ac:dyDescent="0.25">
      <c r="A4241" s="8" t="s">
        <v>388</v>
      </c>
      <c r="B4241" t="s">
        <v>443</v>
      </c>
      <c r="C4241" s="26">
        <f>VLOOKUP(A4241,'Indice Puntaje CF'!$A$4:$R$347,D4241,0)</f>
        <v>0</v>
      </c>
      <c r="D4241">
        <v>14</v>
      </c>
    </row>
    <row r="4242" spans="1:4" x14ac:dyDescent="0.25">
      <c r="A4242" s="8" t="s">
        <v>160</v>
      </c>
      <c r="B4242" t="s">
        <v>443</v>
      </c>
      <c r="C4242" s="26">
        <f>VLOOKUP(A4242,'Indice Puntaje CF'!$A$4:$R$347,D4242,0)</f>
        <v>0</v>
      </c>
      <c r="D4242">
        <v>14</v>
      </c>
    </row>
    <row r="4243" spans="1:4" x14ac:dyDescent="0.25">
      <c r="A4243" s="8" t="s">
        <v>120</v>
      </c>
      <c r="B4243" t="s">
        <v>443</v>
      </c>
      <c r="C4243" s="26">
        <f>VLOOKUP(A4243,'Indice Puntaje CF'!$A$4:$R$347,D4243,0)</f>
        <v>0</v>
      </c>
      <c r="D4243">
        <v>14</v>
      </c>
    </row>
    <row r="4244" spans="1:4" x14ac:dyDescent="0.25">
      <c r="A4244" s="8" t="s">
        <v>263</v>
      </c>
      <c r="B4244" t="s">
        <v>443</v>
      </c>
      <c r="C4244" s="26">
        <f>VLOOKUP(A4244,'Indice Puntaje CF'!$A$4:$R$347,D4244,0)</f>
        <v>0</v>
      </c>
      <c r="D4244">
        <v>14</v>
      </c>
    </row>
    <row r="4245" spans="1:4" x14ac:dyDescent="0.25">
      <c r="A4245" s="8" t="s">
        <v>96</v>
      </c>
      <c r="B4245" t="s">
        <v>443</v>
      </c>
      <c r="C4245" s="26">
        <f>VLOOKUP(A4245,'Indice Puntaje CF'!$A$4:$R$347,D4245,0)</f>
        <v>0</v>
      </c>
      <c r="D4245">
        <v>14</v>
      </c>
    </row>
    <row r="4246" spans="1:4" x14ac:dyDescent="0.25">
      <c r="A4246" s="8" t="s">
        <v>98</v>
      </c>
      <c r="B4246" t="s">
        <v>443</v>
      </c>
      <c r="C4246" s="26">
        <f>VLOOKUP(A4246,'Indice Puntaje CF'!$A$4:$R$347,D4246,0)</f>
        <v>0</v>
      </c>
      <c r="D4246">
        <v>14</v>
      </c>
    </row>
    <row r="4247" spans="1:4" x14ac:dyDescent="0.25">
      <c r="A4247" s="8" t="s">
        <v>264</v>
      </c>
      <c r="B4247" t="s">
        <v>443</v>
      </c>
      <c r="C4247" s="26">
        <f>VLOOKUP(A4247,'Indice Puntaje CF'!$A$4:$R$347,D4247,0)</f>
        <v>0</v>
      </c>
      <c r="D4247">
        <v>14</v>
      </c>
    </row>
    <row r="4248" spans="1:4" x14ac:dyDescent="0.25">
      <c r="A4248" s="8" t="s">
        <v>126</v>
      </c>
      <c r="B4248" t="s">
        <v>443</v>
      </c>
      <c r="C4248" s="26">
        <f>VLOOKUP(A4248,'Indice Puntaje CF'!$A$4:$R$347,D4248,0)</f>
        <v>0</v>
      </c>
      <c r="D4248">
        <v>14</v>
      </c>
    </row>
    <row r="4249" spans="1:4" x14ac:dyDescent="0.25">
      <c r="A4249" s="8" t="s">
        <v>222</v>
      </c>
      <c r="B4249" t="s">
        <v>443</v>
      </c>
      <c r="C4249" s="26">
        <f>VLOOKUP(A4249,'Indice Puntaje CF'!$A$4:$R$347,D4249,0)</f>
        <v>0</v>
      </c>
      <c r="D4249">
        <v>14</v>
      </c>
    </row>
    <row r="4250" spans="1:4" x14ac:dyDescent="0.25">
      <c r="A4250" s="8" t="s">
        <v>389</v>
      </c>
      <c r="B4250" t="s">
        <v>443</v>
      </c>
      <c r="C4250" s="26">
        <f>VLOOKUP(A4250,'Indice Puntaje CF'!$A$4:$R$347,D4250,0)</f>
        <v>0</v>
      </c>
      <c r="D4250">
        <v>14</v>
      </c>
    </row>
    <row r="4251" spans="1:4" x14ac:dyDescent="0.25">
      <c r="A4251" s="8" t="s">
        <v>127</v>
      </c>
      <c r="B4251" t="s">
        <v>443</v>
      </c>
      <c r="C4251" s="26">
        <f>VLOOKUP(A4251,'Indice Puntaje CF'!$A$4:$R$347,D4251,0)</f>
        <v>0</v>
      </c>
      <c r="D4251">
        <v>14</v>
      </c>
    </row>
    <row r="4252" spans="1:4" x14ac:dyDescent="0.25">
      <c r="A4252" s="8" t="s">
        <v>187</v>
      </c>
      <c r="B4252" t="s">
        <v>443</v>
      </c>
      <c r="C4252" s="26">
        <f>VLOOKUP(A4252,'Indice Puntaje CF'!$A$4:$R$347,D4252,0)</f>
        <v>0</v>
      </c>
      <c r="D4252">
        <v>14</v>
      </c>
    </row>
    <row r="4253" spans="1:4" x14ac:dyDescent="0.25">
      <c r="A4253" s="8" t="s">
        <v>114</v>
      </c>
      <c r="B4253" t="s">
        <v>443</v>
      </c>
      <c r="C4253" s="26">
        <f>VLOOKUP(A4253,'Indice Puntaje CF'!$A$4:$R$347,D4253,0)</f>
        <v>0</v>
      </c>
      <c r="D4253">
        <v>14</v>
      </c>
    </row>
    <row r="4254" spans="1:4" x14ac:dyDescent="0.25">
      <c r="A4254" s="8" t="s">
        <v>238</v>
      </c>
      <c r="B4254" t="s">
        <v>443</v>
      </c>
      <c r="C4254" s="26">
        <f>VLOOKUP(A4254,'Indice Puntaje CF'!$A$4:$R$347,D4254,0)</f>
        <v>0</v>
      </c>
      <c r="D4254">
        <v>14</v>
      </c>
    </row>
    <row r="4255" spans="1:4" x14ac:dyDescent="0.25">
      <c r="A4255" s="8" t="s">
        <v>135</v>
      </c>
      <c r="B4255" t="s">
        <v>443</v>
      </c>
      <c r="C4255" s="26">
        <f>VLOOKUP(A4255,'Indice Puntaje CF'!$A$4:$R$347,D4255,0)</f>
        <v>0</v>
      </c>
      <c r="D4255">
        <v>14</v>
      </c>
    </row>
    <row r="4256" spans="1:4" x14ac:dyDescent="0.25">
      <c r="A4256" s="8" t="s">
        <v>301</v>
      </c>
      <c r="B4256" t="s">
        <v>443</v>
      </c>
      <c r="C4256" s="26">
        <f>VLOOKUP(A4256,'Indice Puntaje CF'!$A$4:$R$347,D4256,0)</f>
        <v>0</v>
      </c>
      <c r="D4256">
        <v>14</v>
      </c>
    </row>
    <row r="4257" spans="1:4" x14ac:dyDescent="0.25">
      <c r="A4257" s="8" t="s">
        <v>286</v>
      </c>
      <c r="B4257" t="s">
        <v>443</v>
      </c>
      <c r="C4257" s="26">
        <f>VLOOKUP(A4257,'Indice Puntaje CF'!$A$4:$R$347,D4257,0)</f>
        <v>0</v>
      </c>
      <c r="D4257">
        <v>14</v>
      </c>
    </row>
    <row r="4258" spans="1:4" x14ac:dyDescent="0.25">
      <c r="A4258" s="8" t="s">
        <v>302</v>
      </c>
      <c r="B4258" t="s">
        <v>443</v>
      </c>
      <c r="C4258" s="26">
        <f>VLOOKUP(A4258,'Indice Puntaje CF'!$A$4:$R$347,D4258,0)</f>
        <v>0</v>
      </c>
      <c r="D4258">
        <v>14</v>
      </c>
    </row>
    <row r="4259" spans="1:4" x14ac:dyDescent="0.25">
      <c r="A4259" s="8" t="s">
        <v>239</v>
      </c>
      <c r="B4259" t="s">
        <v>443</v>
      </c>
      <c r="C4259" s="26">
        <f>VLOOKUP(A4259,'Indice Puntaje CF'!$A$4:$R$347,D4259,0)</f>
        <v>0</v>
      </c>
      <c r="D4259">
        <v>14</v>
      </c>
    </row>
    <row r="4260" spans="1:4" x14ac:dyDescent="0.25">
      <c r="A4260" s="8" t="s">
        <v>380</v>
      </c>
      <c r="B4260" t="s">
        <v>443</v>
      </c>
      <c r="C4260" s="26">
        <f>VLOOKUP(A4260,'Indice Puntaje CF'!$A$4:$R$347,D4260,0)</f>
        <v>0</v>
      </c>
      <c r="D4260">
        <v>14</v>
      </c>
    </row>
    <row r="4261" spans="1:4" x14ac:dyDescent="0.25">
      <c r="A4261" s="8" t="s">
        <v>365</v>
      </c>
      <c r="B4261" t="s">
        <v>443</v>
      </c>
      <c r="C4261" s="26">
        <f>VLOOKUP(A4261,'Indice Puntaje CF'!$A$4:$R$347,D4261,0)</f>
        <v>0</v>
      </c>
      <c r="D4261">
        <v>14</v>
      </c>
    </row>
    <row r="4262" spans="1:4" x14ac:dyDescent="0.25">
      <c r="A4262" s="8" t="s">
        <v>366</v>
      </c>
      <c r="B4262" t="s">
        <v>443</v>
      </c>
      <c r="C4262" s="26">
        <f>VLOOKUP(A4262,'Indice Puntaje CF'!$A$4:$R$347,D4262,0)</f>
        <v>0</v>
      </c>
      <c r="D4262">
        <v>14</v>
      </c>
    </row>
    <row r="4263" spans="1:4" x14ac:dyDescent="0.25">
      <c r="A4263" s="8" t="s">
        <v>80</v>
      </c>
      <c r="B4263" t="s">
        <v>443</v>
      </c>
      <c r="C4263" s="26">
        <f>VLOOKUP(A4263,'Indice Puntaje CF'!$A$4:$R$347,D4263,0)</f>
        <v>0</v>
      </c>
      <c r="D4263">
        <v>14</v>
      </c>
    </row>
    <row r="4264" spans="1:4" x14ac:dyDescent="0.25">
      <c r="A4264" s="8" t="s">
        <v>149</v>
      </c>
      <c r="B4264" t="s">
        <v>443</v>
      </c>
      <c r="C4264" s="26">
        <f>VLOOKUP(A4264,'Indice Puntaje CF'!$A$4:$R$347,D4264,0)</f>
        <v>0.31937320901780852</v>
      </c>
      <c r="D4264">
        <v>14</v>
      </c>
    </row>
    <row r="4265" spans="1:4" x14ac:dyDescent="0.25">
      <c r="A4265" s="8" t="s">
        <v>317</v>
      </c>
      <c r="B4265" t="s">
        <v>443</v>
      </c>
      <c r="C4265" s="26">
        <f>VLOOKUP(A4265,'Indice Puntaje CF'!$A$4:$R$347,D4265,0)</f>
        <v>0</v>
      </c>
      <c r="D4265">
        <v>14</v>
      </c>
    </row>
    <row r="4266" spans="1:4" x14ac:dyDescent="0.25">
      <c r="A4266" s="8" t="s">
        <v>161</v>
      </c>
      <c r="B4266" t="s">
        <v>443</v>
      </c>
      <c r="C4266" s="26">
        <f>VLOOKUP(A4266,'Indice Puntaje CF'!$A$4:$R$347,D4266,0)</f>
        <v>0</v>
      </c>
      <c r="D4266">
        <v>14</v>
      </c>
    </row>
    <row r="4267" spans="1:4" x14ac:dyDescent="0.25">
      <c r="A4267" s="8" t="s">
        <v>115</v>
      </c>
      <c r="B4267" t="s">
        <v>443</v>
      </c>
      <c r="C4267" s="26">
        <f>VLOOKUP(A4267,'Indice Puntaje CF'!$A$4:$R$347,D4267,0)</f>
        <v>0</v>
      </c>
      <c r="D4267">
        <v>14</v>
      </c>
    </row>
    <row r="4268" spans="1:4" x14ac:dyDescent="0.25">
      <c r="A4268" s="8" t="s">
        <v>240</v>
      </c>
      <c r="B4268" t="s">
        <v>443</v>
      </c>
      <c r="C4268" s="26">
        <f>VLOOKUP(A4268,'Indice Puntaje CF'!$A$4:$R$347,D4268,0)</f>
        <v>0</v>
      </c>
      <c r="D4268">
        <v>14</v>
      </c>
    </row>
    <row r="4269" spans="1:4" x14ac:dyDescent="0.25">
      <c r="A4269" s="8" t="s">
        <v>162</v>
      </c>
      <c r="B4269" t="s">
        <v>443</v>
      </c>
      <c r="C4269" s="26">
        <f>VLOOKUP(A4269,'Indice Puntaje CF'!$A$4:$R$347,D4269,0)</f>
        <v>0</v>
      </c>
      <c r="D4269">
        <v>14</v>
      </c>
    </row>
    <row r="4270" spans="1:4" x14ac:dyDescent="0.25">
      <c r="A4270" s="8" t="s">
        <v>318</v>
      </c>
      <c r="B4270" t="s">
        <v>443</v>
      </c>
      <c r="C4270" s="26">
        <f>VLOOKUP(A4270,'Indice Puntaje CF'!$A$4:$R$347,D4270,0)</f>
        <v>0</v>
      </c>
      <c r="D4270">
        <v>14</v>
      </c>
    </row>
    <row r="4271" spans="1:4" x14ac:dyDescent="0.25">
      <c r="A4271" s="8" t="s">
        <v>287</v>
      </c>
      <c r="B4271" t="s">
        <v>443</v>
      </c>
      <c r="C4271" s="26">
        <f>VLOOKUP(A4271,'Indice Puntaje CF'!$A$4:$R$347,D4271,0)</f>
        <v>0</v>
      </c>
      <c r="D4271">
        <v>14</v>
      </c>
    </row>
    <row r="4272" spans="1:4" x14ac:dyDescent="0.25">
      <c r="A4272" s="8" t="s">
        <v>79</v>
      </c>
      <c r="B4272" t="s">
        <v>443</v>
      </c>
      <c r="C4272" s="26">
        <f>VLOOKUP(A4272,'Indice Puntaje CF'!$A$4:$R$347,D4272,0)</f>
        <v>0</v>
      </c>
      <c r="D4272">
        <v>14</v>
      </c>
    </row>
    <row r="4273" spans="1:4" x14ac:dyDescent="0.25">
      <c r="A4273" s="8" t="s">
        <v>202</v>
      </c>
      <c r="B4273" t="s">
        <v>443</v>
      </c>
      <c r="C4273" s="26">
        <f>VLOOKUP(A4273,'Indice Puntaje CF'!$A$4:$R$347,D4273,0)</f>
        <v>0</v>
      </c>
      <c r="D4273">
        <v>14</v>
      </c>
    </row>
    <row r="4274" spans="1:4" x14ac:dyDescent="0.25">
      <c r="A4274" s="8" t="s">
        <v>207</v>
      </c>
      <c r="B4274" t="s">
        <v>443</v>
      </c>
      <c r="C4274" s="26">
        <f>VLOOKUP(A4274,'Indice Puntaje CF'!$A$4:$R$347,D4274,0)</f>
        <v>0</v>
      </c>
      <c r="D4274">
        <v>14</v>
      </c>
    </row>
    <row r="4275" spans="1:4" x14ac:dyDescent="0.25">
      <c r="A4275" s="8" t="s">
        <v>214</v>
      </c>
      <c r="B4275" t="s">
        <v>443</v>
      </c>
      <c r="C4275" s="26">
        <f>VLOOKUP(A4275,'Indice Puntaje CF'!$A$4:$R$347,D4275,0)</f>
        <v>0</v>
      </c>
      <c r="D4275">
        <v>14</v>
      </c>
    </row>
    <row r="4276" spans="1:4" x14ac:dyDescent="0.25">
      <c r="A4276" s="8" t="s">
        <v>122</v>
      </c>
      <c r="B4276" t="s">
        <v>443</v>
      </c>
      <c r="C4276" s="26">
        <f>VLOOKUP(A4276,'Indice Puntaje CF'!$A$4:$R$347,D4276,0)</f>
        <v>0.31937320901780852</v>
      </c>
      <c r="D4276">
        <v>14</v>
      </c>
    </row>
    <row r="4277" spans="1:4" x14ac:dyDescent="0.25">
      <c r="A4277" s="8" t="s">
        <v>410</v>
      </c>
      <c r="B4277" t="s">
        <v>443</v>
      </c>
      <c r="C4277" s="26">
        <f>VLOOKUP(A4277,'Indice Puntaje CF'!$A$4:$R$347,D4277,0)</f>
        <v>0</v>
      </c>
      <c r="D4277">
        <v>14</v>
      </c>
    </row>
    <row r="4278" spans="1:4" x14ac:dyDescent="0.25">
      <c r="A4278" s="8" t="s">
        <v>143</v>
      </c>
      <c r="B4278" t="s">
        <v>443</v>
      </c>
      <c r="C4278" s="26">
        <f>VLOOKUP(A4278,'Indice Puntaje CF'!$A$4:$R$347,D4278,0)</f>
        <v>0.31937320901780852</v>
      </c>
      <c r="D4278">
        <v>14</v>
      </c>
    </row>
    <row r="4279" spans="1:4" x14ac:dyDescent="0.25">
      <c r="A4279" s="8" t="s">
        <v>249</v>
      </c>
      <c r="B4279" t="s">
        <v>443</v>
      </c>
      <c r="C4279" s="26">
        <f>VLOOKUP(A4279,'Indice Puntaje CF'!$A$4:$R$347,D4279,0)</f>
        <v>0</v>
      </c>
      <c r="D4279">
        <v>14</v>
      </c>
    </row>
    <row r="4280" spans="1:4" x14ac:dyDescent="0.25">
      <c r="A4280" s="8" t="s">
        <v>128</v>
      </c>
      <c r="B4280" t="s">
        <v>443</v>
      </c>
      <c r="C4280" s="26">
        <f>VLOOKUP(A4280,'Indice Puntaje CF'!$A$4:$R$347,D4280,0)</f>
        <v>0.31937320901780852</v>
      </c>
      <c r="D4280">
        <v>14</v>
      </c>
    </row>
    <row r="4281" spans="1:4" x14ac:dyDescent="0.25">
      <c r="A4281" s="8" t="s">
        <v>203</v>
      </c>
      <c r="B4281" t="s">
        <v>443</v>
      </c>
      <c r="C4281" s="26">
        <f>VLOOKUP(A4281,'Indice Puntaje CF'!$A$4:$R$347,D4281,0)</f>
        <v>0</v>
      </c>
      <c r="D4281">
        <v>14</v>
      </c>
    </row>
    <row r="4282" spans="1:4" x14ac:dyDescent="0.25">
      <c r="A4282" s="8" t="s">
        <v>265</v>
      </c>
      <c r="B4282" t="s">
        <v>443</v>
      </c>
      <c r="C4282" s="26">
        <f>VLOOKUP(A4282,'Indice Puntaje CF'!$A$4:$R$347,D4282,0)</f>
        <v>0</v>
      </c>
      <c r="D4282">
        <v>14</v>
      </c>
    </row>
    <row r="4283" spans="1:4" x14ac:dyDescent="0.25">
      <c r="A4283" s="8" t="s">
        <v>150</v>
      </c>
      <c r="B4283" t="s">
        <v>443</v>
      </c>
      <c r="C4283" s="26">
        <f>VLOOKUP(A4283,'Indice Puntaje CF'!$A$4:$R$347,D4283,0)</f>
        <v>0</v>
      </c>
      <c r="D4283">
        <v>14</v>
      </c>
    </row>
    <row r="4284" spans="1:4" x14ac:dyDescent="0.25">
      <c r="A4284" s="8" t="s">
        <v>136</v>
      </c>
      <c r="B4284" t="s">
        <v>443</v>
      </c>
      <c r="C4284" s="26">
        <f>VLOOKUP(A4284,'Indice Puntaje CF'!$A$4:$R$347,D4284,0)</f>
        <v>0.61993220270084759</v>
      </c>
      <c r="D4284">
        <v>14</v>
      </c>
    </row>
    <row r="4285" spans="1:4" x14ac:dyDescent="0.25">
      <c r="A4285" s="8" t="s">
        <v>377</v>
      </c>
      <c r="B4285" t="s">
        <v>443</v>
      </c>
      <c r="C4285" s="26">
        <f>VLOOKUP(A4285,'Indice Puntaje CF'!$A$4:$R$347,D4285,0)</f>
        <v>0</v>
      </c>
      <c r="D4285">
        <v>14</v>
      </c>
    </row>
    <row r="4286" spans="1:4" x14ac:dyDescent="0.25">
      <c r="A4286" s="8" t="s">
        <v>319</v>
      </c>
      <c r="B4286" t="s">
        <v>443</v>
      </c>
      <c r="C4286" s="26">
        <f>VLOOKUP(A4286,'Indice Puntaje CF'!$A$4:$R$347,D4286,0)</f>
        <v>0</v>
      </c>
      <c r="D4286">
        <v>14</v>
      </c>
    </row>
    <row r="4287" spans="1:4" x14ac:dyDescent="0.25">
      <c r="A4287" s="8" t="s">
        <v>188</v>
      </c>
      <c r="B4287" t="s">
        <v>443</v>
      </c>
      <c r="C4287" s="26">
        <f>VLOOKUP(A4287,'Indice Puntaje CF'!$A$4:$R$347,D4287,0)</f>
        <v>0</v>
      </c>
      <c r="D4287">
        <v>14</v>
      </c>
    </row>
    <row r="4288" spans="1:4" x14ac:dyDescent="0.25">
      <c r="A4288" s="8" t="s">
        <v>97</v>
      </c>
      <c r="B4288" t="s">
        <v>443</v>
      </c>
      <c r="C4288" s="26">
        <f>VLOOKUP(A4288,'Indice Puntaje CF'!$A$4:$R$347,D4288,0)</f>
        <v>0</v>
      </c>
      <c r="D4288">
        <v>14</v>
      </c>
    </row>
    <row r="4289" spans="1:4" x14ac:dyDescent="0.25">
      <c r="A4289" s="8" t="s">
        <v>189</v>
      </c>
      <c r="B4289" t="s">
        <v>443</v>
      </c>
      <c r="C4289" s="26">
        <f>VLOOKUP(A4289,'Indice Puntaje CF'!$A$4:$R$347,D4289,0)</f>
        <v>0</v>
      </c>
      <c r="D4289">
        <v>14</v>
      </c>
    </row>
    <row r="4290" spans="1:4" x14ac:dyDescent="0.25">
      <c r="A4290" s="8" t="s">
        <v>390</v>
      </c>
      <c r="B4290" t="s">
        <v>443</v>
      </c>
      <c r="C4290" s="26">
        <f>VLOOKUP(A4290,'Indice Puntaje CF'!$A$4:$R$347,D4290,0)</f>
        <v>0</v>
      </c>
      <c r="D4290">
        <v>14</v>
      </c>
    </row>
    <row r="4291" spans="1:4" x14ac:dyDescent="0.25">
      <c r="A4291" s="8" t="s">
        <v>137</v>
      </c>
      <c r="B4291" t="s">
        <v>443</v>
      </c>
      <c r="C4291" s="26">
        <f>VLOOKUP(A4291,'Indice Puntaje CF'!$A$4:$R$347,D4291,0)</f>
        <v>0</v>
      </c>
      <c r="D4291">
        <v>14</v>
      </c>
    </row>
    <row r="4292" spans="1:4" x14ac:dyDescent="0.25">
      <c r="A4292" s="8" t="s">
        <v>190</v>
      </c>
      <c r="B4292" t="s">
        <v>443</v>
      </c>
      <c r="C4292" s="26">
        <f>VLOOKUP(A4292,'Indice Puntaje CF'!$A$4:$R$347,D4292,0)</f>
        <v>0</v>
      </c>
      <c r="D4292">
        <v>14</v>
      </c>
    </row>
    <row r="4293" spans="1:4" x14ac:dyDescent="0.25">
      <c r="A4293" s="8" t="s">
        <v>340</v>
      </c>
      <c r="B4293" t="s">
        <v>443</v>
      </c>
      <c r="C4293" s="26">
        <f>VLOOKUP(A4293,'Indice Puntaje CF'!$A$4:$R$347,D4293,0)</f>
        <v>0</v>
      </c>
      <c r="D4293">
        <v>14</v>
      </c>
    </row>
    <row r="4294" spans="1:4" x14ac:dyDescent="0.25">
      <c r="A4294" s="8" t="s">
        <v>413</v>
      </c>
      <c r="B4294" t="s">
        <v>443</v>
      </c>
      <c r="C4294" s="26">
        <f>VLOOKUP(A4294,'Indice Puntaje CF'!$A$4:$R$347,D4294,0)</f>
        <v>0.31937320901780852</v>
      </c>
      <c r="D4294">
        <v>14</v>
      </c>
    </row>
    <row r="4295" spans="1:4" x14ac:dyDescent="0.25">
      <c r="A4295" s="8" t="s">
        <v>328</v>
      </c>
      <c r="B4295" t="s">
        <v>443</v>
      </c>
      <c r="C4295" s="26">
        <f>VLOOKUP(A4295,'Indice Puntaje CF'!$A$4:$R$347,D4295,0)</f>
        <v>0</v>
      </c>
      <c r="D4295">
        <v>14</v>
      </c>
    </row>
    <row r="4296" spans="1:4" x14ac:dyDescent="0.25">
      <c r="A4296" s="8" t="s">
        <v>288</v>
      </c>
      <c r="B4296" t="s">
        <v>443</v>
      </c>
      <c r="C4296" s="26">
        <f>VLOOKUP(A4296,'Indice Puntaje CF'!$A$4:$R$347,D4296,0)</f>
        <v>0</v>
      </c>
      <c r="D4296">
        <v>14</v>
      </c>
    </row>
    <row r="4297" spans="1:4" x14ac:dyDescent="0.25">
      <c r="A4297" s="8" t="s">
        <v>303</v>
      </c>
      <c r="B4297" t="s">
        <v>443</v>
      </c>
      <c r="C4297" s="26">
        <f>VLOOKUP(A4297,'Indice Puntaje CF'!$A$4:$R$347,D4297,0)</f>
        <v>0</v>
      </c>
      <c r="D4297">
        <v>14</v>
      </c>
    </row>
    <row r="4298" spans="1:4" x14ac:dyDescent="0.25">
      <c r="A4298" s="8" t="s">
        <v>329</v>
      </c>
      <c r="B4298" t="s">
        <v>443</v>
      </c>
      <c r="C4298" s="26">
        <f>VLOOKUP(A4298,'Indice Puntaje CF'!$A$4:$R$347,D4298,0)</f>
        <v>0</v>
      </c>
      <c r="D4298">
        <v>14</v>
      </c>
    </row>
    <row r="4299" spans="1:4" x14ac:dyDescent="0.25">
      <c r="A4299" s="8" t="s">
        <v>330</v>
      </c>
      <c r="B4299" t="s">
        <v>443</v>
      </c>
      <c r="C4299" s="26">
        <f>VLOOKUP(A4299,'Indice Puntaje CF'!$A$4:$R$347,D4299,0)</f>
        <v>0</v>
      </c>
      <c r="D4299">
        <v>14</v>
      </c>
    </row>
    <row r="4300" spans="1:4" x14ac:dyDescent="0.25">
      <c r="A4300" s="8" t="s">
        <v>163</v>
      </c>
      <c r="B4300" t="s">
        <v>443</v>
      </c>
      <c r="C4300" s="26">
        <f>VLOOKUP(A4300,'Indice Puntaje CF'!$A$4:$R$347,D4300,0)</f>
        <v>0.31937320901780852</v>
      </c>
      <c r="D4300">
        <v>14</v>
      </c>
    </row>
    <row r="4301" spans="1:4" x14ac:dyDescent="0.25">
      <c r="A4301" s="8" t="s">
        <v>223</v>
      </c>
      <c r="B4301" t="s">
        <v>443</v>
      </c>
      <c r="C4301" s="26">
        <f>VLOOKUP(A4301,'Indice Puntaje CF'!$A$4:$R$347,D4301,0)</f>
        <v>0</v>
      </c>
      <c r="D4301">
        <v>14</v>
      </c>
    </row>
    <row r="4302" spans="1:4" x14ac:dyDescent="0.25">
      <c r="A4302" s="8" t="s">
        <v>331</v>
      </c>
      <c r="B4302" t="s">
        <v>443</v>
      </c>
      <c r="C4302" s="26">
        <f>VLOOKUP(A4302,'Indice Puntaje CF'!$A$4:$R$347,D4302,0)</f>
        <v>0</v>
      </c>
      <c r="D4302">
        <v>14</v>
      </c>
    </row>
    <row r="4303" spans="1:4" x14ac:dyDescent="0.25">
      <c r="A4303" s="8" t="s">
        <v>381</v>
      </c>
      <c r="B4303" t="s">
        <v>443</v>
      </c>
      <c r="C4303" s="26">
        <f>VLOOKUP(A4303,'Indice Puntaje CF'!$A$4:$R$347,D4303,0)</f>
        <v>0</v>
      </c>
      <c r="D4303">
        <v>14</v>
      </c>
    </row>
    <row r="4304" spans="1:4" x14ac:dyDescent="0.25">
      <c r="A4304" s="8" t="s">
        <v>116</v>
      </c>
      <c r="B4304" t="s">
        <v>443</v>
      </c>
      <c r="C4304" s="26">
        <f>VLOOKUP(A4304,'Indice Puntaje CF'!$A$4:$R$347,D4304,0)</f>
        <v>0</v>
      </c>
      <c r="D4304">
        <v>14</v>
      </c>
    </row>
    <row r="4305" spans="1:4" x14ac:dyDescent="0.25">
      <c r="A4305" s="8" t="s">
        <v>224</v>
      </c>
      <c r="B4305" t="s">
        <v>443</v>
      </c>
      <c r="C4305" s="26">
        <f>VLOOKUP(A4305,'Indice Puntaje CF'!$A$4:$R$347,D4305,0)</f>
        <v>0</v>
      </c>
      <c r="D4305">
        <v>14</v>
      </c>
    </row>
    <row r="4306" spans="1:4" x14ac:dyDescent="0.25">
      <c r="A4306" s="8" t="s">
        <v>250</v>
      </c>
      <c r="B4306" t="s">
        <v>443</v>
      </c>
      <c r="C4306" s="26">
        <f>VLOOKUP(A4306,'Indice Puntaje CF'!$A$4:$R$347,D4306,0)</f>
        <v>0</v>
      </c>
      <c r="D4306">
        <v>14</v>
      </c>
    </row>
    <row r="4307" spans="1:4" x14ac:dyDescent="0.25">
      <c r="A4307" s="8" t="s">
        <v>208</v>
      </c>
      <c r="B4307" t="s">
        <v>443</v>
      </c>
      <c r="C4307" s="26">
        <f>VLOOKUP(A4307,'Indice Puntaje CF'!$A$4:$R$347,D4307,0)</f>
        <v>0</v>
      </c>
      <c r="D4307">
        <v>14</v>
      </c>
    </row>
    <row r="4308" spans="1:4" x14ac:dyDescent="0.25">
      <c r="A4308" s="8" t="s">
        <v>275</v>
      </c>
      <c r="B4308" t="s">
        <v>443</v>
      </c>
      <c r="C4308" s="26">
        <f>VLOOKUP(A4308,'Indice Puntaje CF'!$A$4:$R$347,D4308,0)</f>
        <v>0</v>
      </c>
      <c r="D4308">
        <v>14</v>
      </c>
    </row>
    <row r="4309" spans="1:4" x14ac:dyDescent="0.25">
      <c r="A4309" s="8" t="s">
        <v>304</v>
      </c>
      <c r="B4309" t="s">
        <v>443</v>
      </c>
      <c r="C4309" s="26">
        <f>VLOOKUP(A4309,'Indice Puntaje CF'!$A$4:$R$347,D4309,0)</f>
        <v>0</v>
      </c>
      <c r="D4309">
        <v>14</v>
      </c>
    </row>
    <row r="4310" spans="1:4" x14ac:dyDescent="0.25">
      <c r="A4310" s="8" t="s">
        <v>305</v>
      </c>
      <c r="B4310" t="s">
        <v>443</v>
      </c>
      <c r="C4310" s="26">
        <f>VLOOKUP(A4310,'Indice Puntaje CF'!$A$4:$R$347,D4310,0)</f>
        <v>0</v>
      </c>
      <c r="D4310">
        <v>14</v>
      </c>
    </row>
    <row r="4311" spans="1:4" x14ac:dyDescent="0.25">
      <c r="A4311" s="8" t="s">
        <v>417</v>
      </c>
      <c r="B4311" t="s">
        <v>443</v>
      </c>
      <c r="C4311" s="26">
        <f>VLOOKUP(A4311,'Indice Puntaje CF'!$A$4:$R$347,D4311,0)</f>
        <v>0</v>
      </c>
      <c r="D4311">
        <v>14</v>
      </c>
    </row>
    <row r="4312" spans="1:4" x14ac:dyDescent="0.25">
      <c r="A4312" s="8" t="s">
        <v>289</v>
      </c>
      <c r="B4312" t="s">
        <v>443</v>
      </c>
      <c r="C4312" s="26">
        <f>VLOOKUP(A4312,'Indice Puntaje CF'!$A$4:$R$347,D4312,0)</f>
        <v>0.31937320901780852</v>
      </c>
      <c r="D4312">
        <v>14</v>
      </c>
    </row>
    <row r="4313" spans="1:4" x14ac:dyDescent="0.25">
      <c r="A4313" s="8" t="s">
        <v>129</v>
      </c>
      <c r="B4313" t="s">
        <v>443</v>
      </c>
      <c r="C4313" s="26">
        <f>VLOOKUP(A4313,'Indice Puntaje CF'!$A$4:$R$347,D4313,0)</f>
        <v>0.31937320901780852</v>
      </c>
      <c r="D4313">
        <v>14</v>
      </c>
    </row>
    <row r="4314" spans="1:4" x14ac:dyDescent="0.25">
      <c r="A4314" s="8" t="s">
        <v>414</v>
      </c>
      <c r="B4314" t="s">
        <v>443</v>
      </c>
      <c r="C4314" s="26">
        <f>VLOOKUP(A4314,'Indice Puntaje CF'!$A$4:$R$347,D4314,0)</f>
        <v>0</v>
      </c>
      <c r="D4314">
        <v>14</v>
      </c>
    </row>
    <row r="4315" spans="1:4" x14ac:dyDescent="0.25">
      <c r="A4315" s="8" t="s">
        <v>306</v>
      </c>
      <c r="B4315" t="s">
        <v>443</v>
      </c>
      <c r="C4315" s="26">
        <f>VLOOKUP(A4315,'Indice Puntaje CF'!$A$4:$R$347,D4315,0)</f>
        <v>0</v>
      </c>
      <c r="D4315">
        <v>14</v>
      </c>
    </row>
    <row r="4316" spans="1:4" x14ac:dyDescent="0.25">
      <c r="A4316" s="8" t="s">
        <v>241</v>
      </c>
      <c r="B4316" t="s">
        <v>443</v>
      </c>
      <c r="C4316" s="26">
        <f>VLOOKUP(A4316,'Indice Puntaje CF'!$A$4:$R$347,D4316,0)</f>
        <v>0</v>
      </c>
      <c r="D4316">
        <v>14</v>
      </c>
    </row>
    <row r="4317" spans="1:4" x14ac:dyDescent="0.25">
      <c r="A4317" s="8" t="s">
        <v>251</v>
      </c>
      <c r="B4317" t="s">
        <v>443</v>
      </c>
      <c r="C4317" s="26">
        <f>VLOOKUP(A4317,'Indice Puntaje CF'!$A$4:$R$347,D4317,0)</f>
        <v>0.31937320901780852</v>
      </c>
      <c r="D4317">
        <v>14</v>
      </c>
    </row>
    <row r="4318" spans="1:4" x14ac:dyDescent="0.25">
      <c r="A4318" s="8" t="s">
        <v>420</v>
      </c>
      <c r="B4318" t="s">
        <v>443</v>
      </c>
      <c r="C4318" s="26">
        <f>VLOOKUP(A4318,'Indice Puntaje CF'!$A$4:$R$347,D4318,0)</f>
        <v>0</v>
      </c>
      <c r="D4318">
        <v>14</v>
      </c>
    </row>
    <row r="4319" spans="1:4" x14ac:dyDescent="0.25">
      <c r="A4319" s="8" t="s">
        <v>130</v>
      </c>
      <c r="B4319" t="s">
        <v>443</v>
      </c>
      <c r="C4319" s="26">
        <f>VLOOKUP(A4319,'Indice Puntaje CF'!$A$4:$R$347,D4319,0)</f>
        <v>0.61993220270084759</v>
      </c>
      <c r="D4319">
        <v>14</v>
      </c>
    </row>
    <row r="4320" spans="1:4" x14ac:dyDescent="0.25">
      <c r="A4320" s="8" t="s">
        <v>151</v>
      </c>
      <c r="B4320" t="s">
        <v>443</v>
      </c>
      <c r="C4320" s="26">
        <f>VLOOKUP(A4320,'Indice Puntaje CF'!$A$4:$R$347,D4320,0)</f>
        <v>0</v>
      </c>
      <c r="D4320">
        <v>14</v>
      </c>
    </row>
    <row r="4321" spans="1:4" x14ac:dyDescent="0.25">
      <c r="A4321" s="8" t="s">
        <v>215</v>
      </c>
      <c r="B4321" t="s">
        <v>443</v>
      </c>
      <c r="C4321" s="26">
        <f>VLOOKUP(A4321,'Indice Puntaje CF'!$A$4:$R$347,D4321,0)</f>
        <v>0</v>
      </c>
      <c r="D4321">
        <v>14</v>
      </c>
    </row>
    <row r="4322" spans="1:4" x14ac:dyDescent="0.25">
      <c r="A4322" s="8" t="s">
        <v>242</v>
      </c>
      <c r="B4322" t="s">
        <v>443</v>
      </c>
      <c r="C4322" s="26">
        <f>VLOOKUP(A4322,'Indice Puntaje CF'!$A$4:$R$347,D4322,0)</f>
        <v>0.31937320901780852</v>
      </c>
      <c r="D4322">
        <v>14</v>
      </c>
    </row>
    <row r="4323" spans="1:4" x14ac:dyDescent="0.25">
      <c r="A4323" s="8" t="s">
        <v>92</v>
      </c>
      <c r="B4323" t="s">
        <v>443</v>
      </c>
      <c r="C4323" s="26">
        <f>VLOOKUP(A4323,'Indice Puntaje CF'!$A$4:$R$347,D4323,0)</f>
        <v>0.31937320901780852</v>
      </c>
      <c r="D4323">
        <v>14</v>
      </c>
    </row>
    <row r="4324" spans="1:4" x14ac:dyDescent="0.25">
      <c r="A4324" s="8" t="s">
        <v>394</v>
      </c>
      <c r="B4324" t="s">
        <v>443</v>
      </c>
      <c r="C4324" s="26">
        <f>VLOOKUP(A4324,'Indice Puntaje CF'!$A$4:$R$347,D4324,0)</f>
        <v>0</v>
      </c>
      <c r="D4324">
        <v>14</v>
      </c>
    </row>
    <row r="4325" spans="1:4" x14ac:dyDescent="0.25">
      <c r="A4325" s="8" t="s">
        <v>191</v>
      </c>
      <c r="B4325" t="s">
        <v>443</v>
      </c>
      <c r="C4325" s="26">
        <f>VLOOKUP(A4325,'Indice Puntaje CF'!$A$4:$R$347,D4325,0)</f>
        <v>0</v>
      </c>
      <c r="D4325">
        <v>14</v>
      </c>
    </row>
    <row r="4326" spans="1:4" x14ac:dyDescent="0.25">
      <c r="A4326" s="8" t="s">
        <v>123</v>
      </c>
      <c r="B4326" t="s">
        <v>443</v>
      </c>
      <c r="C4326" s="26">
        <f>VLOOKUP(A4326,'Indice Puntaje CF'!$A$4:$R$347,D4326,0)</f>
        <v>0</v>
      </c>
      <c r="D4326">
        <v>14</v>
      </c>
    </row>
    <row r="4327" spans="1:4" x14ac:dyDescent="0.25">
      <c r="A4327" s="8" t="s">
        <v>276</v>
      </c>
      <c r="B4327" t="s">
        <v>443</v>
      </c>
      <c r="C4327" s="26">
        <f>VLOOKUP(A4327,'Indice Puntaje CF'!$A$4:$R$347,D4327,0)</f>
        <v>0</v>
      </c>
      <c r="D4327">
        <v>14</v>
      </c>
    </row>
    <row r="4328" spans="1:4" x14ac:dyDescent="0.25">
      <c r="A4328" s="8" t="s">
        <v>320</v>
      </c>
      <c r="B4328" t="s">
        <v>443</v>
      </c>
      <c r="C4328" s="26">
        <f>VLOOKUP(A4328,'Indice Puntaje CF'!$A$4:$R$347,D4328,0)</f>
        <v>0</v>
      </c>
      <c r="D4328">
        <v>14</v>
      </c>
    </row>
    <row r="4329" spans="1:4" x14ac:dyDescent="0.25">
      <c r="A4329" s="8" t="s">
        <v>252</v>
      </c>
      <c r="B4329" t="s">
        <v>443</v>
      </c>
      <c r="C4329" s="26">
        <f>VLOOKUP(A4329,'Indice Puntaje CF'!$A$4:$R$347,D4329,0)</f>
        <v>0</v>
      </c>
      <c r="D4329">
        <v>14</v>
      </c>
    </row>
    <row r="4330" spans="1:4" x14ac:dyDescent="0.25">
      <c r="A4330" s="8" t="s">
        <v>131</v>
      </c>
      <c r="B4330" t="s">
        <v>443</v>
      </c>
      <c r="C4330" s="26">
        <f>VLOOKUP(A4330,'Indice Puntaje CF'!$A$4:$R$347,D4330,0)</f>
        <v>0.31937320901780852</v>
      </c>
      <c r="D4330">
        <v>14</v>
      </c>
    </row>
    <row r="4331" spans="1:4" x14ac:dyDescent="0.25">
      <c r="A4331" s="8" t="s">
        <v>124</v>
      </c>
      <c r="B4331" t="s">
        <v>443</v>
      </c>
      <c r="C4331" s="26">
        <f>VLOOKUP(A4331,'Indice Puntaje CF'!$A$4:$R$347,D4331,0)</f>
        <v>0</v>
      </c>
      <c r="D4331">
        <v>14</v>
      </c>
    </row>
    <row r="4332" spans="1:4" x14ac:dyDescent="0.25">
      <c r="A4332" s="8" t="s">
        <v>225</v>
      </c>
      <c r="B4332" t="s">
        <v>443</v>
      </c>
      <c r="C4332" s="26">
        <f>VLOOKUP(A4332,'Indice Puntaje CF'!$A$4:$R$347,D4332,0)</f>
        <v>0</v>
      </c>
      <c r="D4332">
        <v>14</v>
      </c>
    </row>
    <row r="4333" spans="1:4" x14ac:dyDescent="0.25">
      <c r="A4333" s="8" t="s">
        <v>332</v>
      </c>
      <c r="B4333" t="s">
        <v>443</v>
      </c>
      <c r="C4333" s="26">
        <f>VLOOKUP(A4333,'Indice Puntaje CF'!$A$4:$R$347,D4333,0)</f>
        <v>0</v>
      </c>
      <c r="D4333">
        <v>14</v>
      </c>
    </row>
    <row r="4334" spans="1:4" x14ac:dyDescent="0.25">
      <c r="A4334" s="8" t="s">
        <v>182</v>
      </c>
      <c r="B4334" t="s">
        <v>443</v>
      </c>
      <c r="C4334" s="26">
        <f>VLOOKUP(A4334,'Indice Puntaje CF'!$A$4:$R$347,D4334,0)</f>
        <v>0</v>
      </c>
      <c r="D4334">
        <v>14</v>
      </c>
    </row>
    <row r="4335" spans="1:4" x14ac:dyDescent="0.25">
      <c r="A4335" s="8" t="s">
        <v>307</v>
      </c>
      <c r="B4335" t="s">
        <v>443</v>
      </c>
      <c r="C4335" s="26">
        <f>VLOOKUP(A4335,'Indice Puntaje CF'!$A$4:$R$347,D4335,0)</f>
        <v>0.31937320901780852</v>
      </c>
      <c r="D4335">
        <v>14</v>
      </c>
    </row>
    <row r="4336" spans="1:4" x14ac:dyDescent="0.25">
      <c r="A4336" s="8" t="s">
        <v>333</v>
      </c>
      <c r="B4336" t="s">
        <v>443</v>
      </c>
      <c r="C4336" s="26">
        <f>VLOOKUP(A4336,'Indice Puntaje CF'!$A$4:$R$347,D4336,0)</f>
        <v>0</v>
      </c>
      <c r="D4336">
        <v>14</v>
      </c>
    </row>
    <row r="4337" spans="1:4" x14ac:dyDescent="0.25">
      <c r="A4337" s="8" t="s">
        <v>347</v>
      </c>
      <c r="B4337" t="s">
        <v>443</v>
      </c>
      <c r="C4337" s="26">
        <f>VLOOKUP(A4337,'Indice Puntaje CF'!$A$4:$R$347,D4337,0)</f>
        <v>0</v>
      </c>
      <c r="D4337">
        <v>14</v>
      </c>
    </row>
    <row r="4338" spans="1:4" x14ac:dyDescent="0.25">
      <c r="A4338" s="8" t="s">
        <v>372</v>
      </c>
      <c r="B4338" t="s">
        <v>443</v>
      </c>
      <c r="C4338" s="26">
        <f>VLOOKUP(A4338,'Indice Puntaje CF'!$A$4:$R$347,D4338,0)</f>
        <v>0</v>
      </c>
      <c r="D4338">
        <v>14</v>
      </c>
    </row>
    <row r="4339" spans="1:4" x14ac:dyDescent="0.25">
      <c r="A4339" s="8" t="s">
        <v>277</v>
      </c>
      <c r="B4339" t="s">
        <v>443</v>
      </c>
      <c r="C4339" s="26">
        <f>VLOOKUP(A4339,'Indice Puntaje CF'!$A$4:$R$347,D4339,0)</f>
        <v>0</v>
      </c>
      <c r="D4339">
        <v>14</v>
      </c>
    </row>
    <row r="4340" spans="1:4" x14ac:dyDescent="0.25">
      <c r="A4340" s="8" t="s">
        <v>82</v>
      </c>
      <c r="B4340" t="s">
        <v>443</v>
      </c>
      <c r="C4340" s="26">
        <f>VLOOKUP(A4340,'Indice Puntaje CF'!$A$4:$R$347,D4340,0)</f>
        <v>0</v>
      </c>
      <c r="D4340">
        <v>14</v>
      </c>
    </row>
    <row r="4341" spans="1:4" x14ac:dyDescent="0.25">
      <c r="A4341" s="8" t="s">
        <v>104</v>
      </c>
      <c r="B4341" t="s">
        <v>443</v>
      </c>
      <c r="C4341" s="26">
        <f>VLOOKUP(A4341,'Indice Puntaje CF'!$A$4:$R$347,D4341,0)</f>
        <v>0</v>
      </c>
      <c r="D4341">
        <v>14</v>
      </c>
    </row>
    <row r="4342" spans="1:4" x14ac:dyDescent="0.25">
      <c r="A4342" s="8" t="s">
        <v>367</v>
      </c>
      <c r="B4342" t="s">
        <v>443</v>
      </c>
      <c r="C4342" s="26">
        <f>VLOOKUP(A4342,'Indice Puntaje CF'!$A$4:$R$347,D4342,0)</f>
        <v>0</v>
      </c>
      <c r="D4342">
        <v>14</v>
      </c>
    </row>
    <row r="4343" spans="1:4" x14ac:dyDescent="0.25">
      <c r="A4343" s="8" t="s">
        <v>172</v>
      </c>
      <c r="B4343" t="s">
        <v>443</v>
      </c>
      <c r="C4343" s="26">
        <f>VLOOKUP(A4343,'Indice Puntaje CF'!$A$4:$R$347,D4343,0)</f>
        <v>0</v>
      </c>
      <c r="D4343">
        <v>14</v>
      </c>
    </row>
    <row r="4344" spans="1:4" x14ac:dyDescent="0.25">
      <c r="A4344" s="8" t="s">
        <v>321</v>
      </c>
      <c r="B4344" t="s">
        <v>443</v>
      </c>
      <c r="C4344" s="26">
        <f>VLOOKUP(A4344,'Indice Puntaje CF'!$A$4:$R$347,D4344,0)</f>
        <v>0</v>
      </c>
      <c r="D4344">
        <v>14</v>
      </c>
    </row>
    <row r="4345" spans="1:4" x14ac:dyDescent="0.25">
      <c r="A4345" s="8" t="s">
        <v>353</v>
      </c>
      <c r="B4345" t="s">
        <v>443</v>
      </c>
      <c r="C4345" s="26">
        <f>VLOOKUP(A4345,'Indice Puntaje CF'!$A$4:$R$347,D4345,0)</f>
        <v>0</v>
      </c>
      <c r="D4345">
        <v>14</v>
      </c>
    </row>
    <row r="4346" spans="1:4" x14ac:dyDescent="0.25">
      <c r="A4346" s="8" t="s">
        <v>290</v>
      </c>
      <c r="B4346" t="s">
        <v>443</v>
      </c>
      <c r="C4346" s="26">
        <f>VLOOKUP(A4346,'Indice Puntaje CF'!$A$4:$R$347,D4346,0)</f>
        <v>0</v>
      </c>
      <c r="D4346">
        <v>14</v>
      </c>
    </row>
    <row r="4347" spans="1:4" x14ac:dyDescent="0.25">
      <c r="A4347" s="8" t="s">
        <v>334</v>
      </c>
      <c r="B4347" t="s">
        <v>443</v>
      </c>
      <c r="C4347" s="26">
        <f>VLOOKUP(A4347,'Indice Puntaje CF'!$A$4:$R$347,D4347,0)</f>
        <v>0</v>
      </c>
      <c r="D4347">
        <v>14</v>
      </c>
    </row>
    <row r="4348" spans="1:4" x14ac:dyDescent="0.25">
      <c r="A4348" s="8" t="s">
        <v>278</v>
      </c>
      <c r="B4348" t="s">
        <v>443</v>
      </c>
      <c r="C4348" s="26">
        <f>VLOOKUP(A4348,'Indice Puntaje CF'!$A$4:$R$347,D4348,0)</f>
        <v>0</v>
      </c>
      <c r="D4348">
        <v>14</v>
      </c>
    </row>
    <row r="4349" spans="1:4" x14ac:dyDescent="0.25">
      <c r="A4349" s="8" t="s">
        <v>253</v>
      </c>
      <c r="B4349" t="s">
        <v>443</v>
      </c>
      <c r="C4349" s="26">
        <f>VLOOKUP(A4349,'Indice Puntaje CF'!$A$4:$R$347,D4349,0)</f>
        <v>0</v>
      </c>
      <c r="D4349">
        <v>14</v>
      </c>
    </row>
    <row r="4350" spans="1:4" x14ac:dyDescent="0.25">
      <c r="A4350" s="8" t="s">
        <v>322</v>
      </c>
      <c r="B4350" t="s">
        <v>443</v>
      </c>
      <c r="C4350" s="26">
        <f>VLOOKUP(A4350,'Indice Puntaje CF'!$A$4:$R$347,D4350,0)</f>
        <v>0</v>
      </c>
      <c r="D4350">
        <v>14</v>
      </c>
    </row>
    <row r="4351" spans="1:4" x14ac:dyDescent="0.25">
      <c r="A4351" s="8" t="s">
        <v>132</v>
      </c>
      <c r="B4351" t="s">
        <v>443</v>
      </c>
      <c r="C4351" s="26">
        <f>VLOOKUP(A4351,'Indice Puntaje CF'!$A$4:$R$347,D4351,0)</f>
        <v>0.31937320901780852</v>
      </c>
      <c r="D4351">
        <v>14</v>
      </c>
    </row>
    <row r="4352" spans="1:4" x14ac:dyDescent="0.25">
      <c r="A4352" s="8" t="s">
        <v>341</v>
      </c>
      <c r="B4352" t="s">
        <v>443</v>
      </c>
      <c r="C4352" s="26">
        <f>VLOOKUP(A4352,'Indice Puntaje CF'!$A$4:$R$347,D4352,0)</f>
        <v>0</v>
      </c>
      <c r="D4352">
        <v>14</v>
      </c>
    </row>
    <row r="4353" spans="1:4" x14ac:dyDescent="0.25">
      <c r="A4353" s="8" t="s">
        <v>308</v>
      </c>
      <c r="B4353" t="s">
        <v>443</v>
      </c>
      <c r="C4353" s="26">
        <f>VLOOKUP(A4353,'Indice Puntaje CF'!$A$4:$R$347,D4353,0)</f>
        <v>0</v>
      </c>
      <c r="D4353">
        <v>14</v>
      </c>
    </row>
    <row r="4354" spans="1:4" x14ac:dyDescent="0.25">
      <c r="A4354" s="8" t="s">
        <v>279</v>
      </c>
      <c r="B4354" t="s">
        <v>443</v>
      </c>
      <c r="C4354" s="26">
        <f>VLOOKUP(A4354,'Indice Puntaje CF'!$A$4:$R$347,D4354,0)</f>
        <v>0</v>
      </c>
      <c r="D4354">
        <v>14</v>
      </c>
    </row>
    <row r="4355" spans="1:4" x14ac:dyDescent="0.25">
      <c r="A4355" s="8" t="s">
        <v>401</v>
      </c>
      <c r="B4355" t="s">
        <v>443</v>
      </c>
      <c r="C4355" s="26">
        <f>VLOOKUP(A4355,'Indice Puntaje CF'!$A$4:$R$347,D4355,0)</f>
        <v>0</v>
      </c>
      <c r="D4355">
        <v>14</v>
      </c>
    </row>
    <row r="4356" spans="1:4" x14ac:dyDescent="0.25">
      <c r="A4356" s="8" t="s">
        <v>323</v>
      </c>
      <c r="B4356" t="s">
        <v>443</v>
      </c>
      <c r="C4356" s="26">
        <f>VLOOKUP(A4356,'Indice Puntaje CF'!$A$4:$R$347,D4356,0)</f>
        <v>0</v>
      </c>
      <c r="D4356">
        <v>14</v>
      </c>
    </row>
    <row r="4357" spans="1:4" x14ac:dyDescent="0.25">
      <c r="A4357" s="8" t="s">
        <v>84</v>
      </c>
      <c r="B4357" t="s">
        <v>443</v>
      </c>
      <c r="C4357" s="26">
        <f>VLOOKUP(A4357,'Indice Puntaje CF'!$A$4:$R$347,D4357,0)</f>
        <v>0</v>
      </c>
      <c r="D4357">
        <v>14</v>
      </c>
    </row>
    <row r="4358" spans="1:4" x14ac:dyDescent="0.25">
      <c r="A4358" s="8" t="s">
        <v>152</v>
      </c>
      <c r="B4358" t="s">
        <v>443</v>
      </c>
      <c r="C4358" s="26">
        <f>VLOOKUP(A4358,'Indice Puntaje CF'!$A$4:$R$347,D4358,0)</f>
        <v>0.31937320901780852</v>
      </c>
      <c r="D4358">
        <v>14</v>
      </c>
    </row>
    <row r="4359" spans="1:4" x14ac:dyDescent="0.25">
      <c r="A4359" s="8" t="s">
        <v>93</v>
      </c>
      <c r="B4359" t="s">
        <v>443</v>
      </c>
      <c r="C4359" s="26">
        <f>VLOOKUP(A4359,'Indice Puntaje CF'!$A$4:$R$347,D4359,0)</f>
        <v>0.31937320901780852</v>
      </c>
      <c r="D4359">
        <v>14</v>
      </c>
    </row>
    <row r="4360" spans="1:4" x14ac:dyDescent="0.25">
      <c r="A4360" s="8" t="s">
        <v>226</v>
      </c>
      <c r="B4360" t="s">
        <v>443</v>
      </c>
      <c r="C4360" s="26">
        <f>VLOOKUP(A4360,'Indice Puntaje CF'!$A$4:$R$347,D4360,0)</f>
        <v>0</v>
      </c>
      <c r="D4360">
        <v>14</v>
      </c>
    </row>
    <row r="4361" spans="1:4" x14ac:dyDescent="0.25">
      <c r="A4361" s="8" t="s">
        <v>164</v>
      </c>
      <c r="B4361" t="s">
        <v>443</v>
      </c>
      <c r="C4361" s="26">
        <f>VLOOKUP(A4361,'Indice Puntaje CF'!$A$4:$R$347,D4361,0)</f>
        <v>0</v>
      </c>
      <c r="D4361">
        <v>14</v>
      </c>
    </row>
    <row r="4362" spans="1:4" x14ac:dyDescent="0.25">
      <c r="A4362" s="8" t="s">
        <v>138</v>
      </c>
      <c r="B4362" t="s">
        <v>443</v>
      </c>
      <c r="C4362" s="26">
        <f>VLOOKUP(A4362,'Indice Puntaje CF'!$A$4:$R$347,D4362,0)</f>
        <v>0</v>
      </c>
      <c r="D4362">
        <v>14</v>
      </c>
    </row>
    <row r="4363" spans="1:4" x14ac:dyDescent="0.25">
      <c r="A4363" s="8" t="s">
        <v>402</v>
      </c>
      <c r="B4363" t="s">
        <v>443</v>
      </c>
      <c r="C4363" s="26">
        <f>VLOOKUP(A4363,'Indice Puntaje CF'!$A$4:$R$347,D4363,0)</f>
        <v>0</v>
      </c>
      <c r="D4363">
        <v>14</v>
      </c>
    </row>
    <row r="4364" spans="1:4" x14ac:dyDescent="0.25">
      <c r="A4364" s="8" t="s">
        <v>209</v>
      </c>
      <c r="B4364" t="s">
        <v>443</v>
      </c>
      <c r="C4364" s="26">
        <f>VLOOKUP(A4364,'Indice Puntaje CF'!$A$4:$R$347,D4364,0)</f>
        <v>0</v>
      </c>
      <c r="D4364">
        <v>14</v>
      </c>
    </row>
    <row r="4365" spans="1:4" x14ac:dyDescent="0.25">
      <c r="A4365" s="8" t="s">
        <v>368</v>
      </c>
      <c r="B4365" t="s">
        <v>443</v>
      </c>
      <c r="C4365" s="26">
        <f>VLOOKUP(A4365,'Indice Puntaje CF'!$A$4:$R$347,D4365,0)</f>
        <v>0</v>
      </c>
      <c r="D4365">
        <v>14</v>
      </c>
    </row>
    <row r="4366" spans="1:4" x14ac:dyDescent="0.25">
      <c r="A4366" s="8" t="s">
        <v>354</v>
      </c>
      <c r="B4366" t="s">
        <v>443</v>
      </c>
      <c r="C4366" s="26">
        <f>VLOOKUP(A4366,'Indice Puntaje CF'!$A$4:$R$347,D4366,0)</f>
        <v>0</v>
      </c>
      <c r="D4366">
        <v>14</v>
      </c>
    </row>
    <row r="4367" spans="1:4" x14ac:dyDescent="0.25">
      <c r="A4367" s="8" t="s">
        <v>107</v>
      </c>
      <c r="B4367" t="s">
        <v>443</v>
      </c>
      <c r="C4367" s="26">
        <f>VLOOKUP(A4367,'Indice Puntaje CF'!$A$4:$R$347,D4367,0)</f>
        <v>0</v>
      </c>
      <c r="D4367">
        <v>14</v>
      </c>
    </row>
    <row r="4368" spans="1:4" x14ac:dyDescent="0.25">
      <c r="A4368" s="8" t="s">
        <v>254</v>
      </c>
      <c r="B4368" t="s">
        <v>443</v>
      </c>
      <c r="C4368" s="26">
        <f>VLOOKUP(A4368,'Indice Puntaje CF'!$A$4:$R$347,D4368,0)</f>
        <v>0</v>
      </c>
      <c r="D4368">
        <v>14</v>
      </c>
    </row>
    <row r="4369" spans="1:4" x14ac:dyDescent="0.25">
      <c r="A4369" s="8" t="s">
        <v>192</v>
      </c>
      <c r="B4369" t="s">
        <v>443</v>
      </c>
      <c r="C4369" s="26">
        <f>VLOOKUP(A4369,'Indice Puntaje CF'!$A$4:$R$347,D4369,0)</f>
        <v>0.30055899368303901</v>
      </c>
      <c r="D4369">
        <v>14</v>
      </c>
    </row>
    <row r="4370" spans="1:4" x14ac:dyDescent="0.25">
      <c r="A4370" s="8" t="s">
        <v>173</v>
      </c>
      <c r="B4370" t="s">
        <v>443</v>
      </c>
      <c r="C4370" s="26">
        <f>VLOOKUP(A4370,'Indice Puntaje CF'!$A$4:$R$347,D4370,0)</f>
        <v>0</v>
      </c>
      <c r="D4370">
        <v>14</v>
      </c>
    </row>
    <row r="4371" spans="1:4" x14ac:dyDescent="0.25">
      <c r="A4371" s="8" t="s">
        <v>139</v>
      </c>
      <c r="B4371" t="s">
        <v>443</v>
      </c>
      <c r="C4371" s="26">
        <f>VLOOKUP(A4371,'Indice Puntaje CF'!$A$4:$R$347,D4371,0)</f>
        <v>0</v>
      </c>
      <c r="D4371">
        <v>14</v>
      </c>
    </row>
    <row r="4372" spans="1:4" x14ac:dyDescent="0.25">
      <c r="A4372" s="8" t="s">
        <v>350</v>
      </c>
      <c r="B4372" t="s">
        <v>443</v>
      </c>
      <c r="C4372" s="26">
        <f>VLOOKUP(A4372,'Indice Puntaje CF'!$A$4:$R$347,D4372,0)</f>
        <v>0</v>
      </c>
      <c r="D4372">
        <v>14</v>
      </c>
    </row>
    <row r="4373" spans="1:4" x14ac:dyDescent="0.25">
      <c r="A4373" s="8" t="s">
        <v>227</v>
      </c>
      <c r="B4373" t="s">
        <v>443</v>
      </c>
      <c r="C4373" s="26">
        <f>VLOOKUP(A4373,'Indice Puntaje CF'!$A$4:$R$347,D4373,0)</f>
        <v>0</v>
      </c>
      <c r="D4373">
        <v>14</v>
      </c>
    </row>
    <row r="4374" spans="1:4" x14ac:dyDescent="0.25">
      <c r="A4374" s="8" t="s">
        <v>228</v>
      </c>
      <c r="B4374" t="s">
        <v>443</v>
      </c>
      <c r="C4374" s="26">
        <f>VLOOKUP(A4374,'Indice Puntaje CF'!$A$4:$R$347,D4374,0)</f>
        <v>0</v>
      </c>
      <c r="D4374">
        <v>14</v>
      </c>
    </row>
    <row r="4375" spans="1:4" x14ac:dyDescent="0.25">
      <c r="A4375" s="8" t="s">
        <v>309</v>
      </c>
      <c r="B4375" t="s">
        <v>443</v>
      </c>
      <c r="C4375" s="26">
        <f>VLOOKUP(A4375,'Indice Puntaje CF'!$A$4:$R$347,D4375,0)</f>
        <v>0</v>
      </c>
      <c r="D4375">
        <v>14</v>
      </c>
    </row>
    <row r="4376" spans="1:4" x14ac:dyDescent="0.25">
      <c r="A4376" s="8" t="s">
        <v>193</v>
      </c>
      <c r="B4376" t="s">
        <v>443</v>
      </c>
      <c r="C4376" s="26">
        <f>VLOOKUP(A4376,'Indice Puntaje CF'!$A$4:$R$347,D4376,0)</f>
        <v>0</v>
      </c>
      <c r="D4376">
        <v>14</v>
      </c>
    </row>
    <row r="4377" spans="1:4" x14ac:dyDescent="0.25">
      <c r="A4377" s="8" t="s">
        <v>335</v>
      </c>
      <c r="B4377" t="s">
        <v>443</v>
      </c>
      <c r="C4377" s="26">
        <f>VLOOKUP(A4377,'Indice Puntaje CF'!$A$4:$R$347,D4377,0)</f>
        <v>0</v>
      </c>
      <c r="D4377">
        <v>14</v>
      </c>
    </row>
    <row r="4378" spans="1:4" x14ac:dyDescent="0.25">
      <c r="A4378" s="8" t="s">
        <v>85</v>
      </c>
      <c r="B4378" t="s">
        <v>443</v>
      </c>
      <c r="C4378" s="26">
        <f>VLOOKUP(A4378,'Indice Puntaje CF'!$A$4:$R$347,D4378,0)</f>
        <v>0</v>
      </c>
      <c r="D4378">
        <v>14</v>
      </c>
    </row>
    <row r="4379" spans="1:4" x14ac:dyDescent="0.25">
      <c r="A4379" s="8" t="s">
        <v>378</v>
      </c>
      <c r="B4379" t="s">
        <v>443</v>
      </c>
      <c r="C4379" s="26">
        <f>VLOOKUP(A4379,'Indice Puntaje CF'!$A$4:$R$347,D4379,0)</f>
        <v>0.61993220270084759</v>
      </c>
      <c r="D4379">
        <v>14</v>
      </c>
    </row>
    <row r="4380" spans="1:4" x14ac:dyDescent="0.25">
      <c r="A4380" s="8" t="s">
        <v>359</v>
      </c>
      <c r="B4380" t="s">
        <v>443</v>
      </c>
      <c r="C4380" s="26">
        <f>VLOOKUP(A4380,'Indice Puntaje CF'!$A$4:$R$347,D4380,0)</f>
        <v>0</v>
      </c>
      <c r="D4380">
        <v>14</v>
      </c>
    </row>
    <row r="4381" spans="1:4" x14ac:dyDescent="0.25">
      <c r="A4381" s="8" t="s">
        <v>86</v>
      </c>
      <c r="B4381" t="s">
        <v>443</v>
      </c>
      <c r="C4381" s="26">
        <f>VLOOKUP(A4381,'Indice Puntaje CF'!$A$4:$R$347,D4381,0)</f>
        <v>0.30055899368303901</v>
      </c>
      <c r="D4381">
        <v>14</v>
      </c>
    </row>
    <row r="4382" spans="1:4" x14ac:dyDescent="0.25">
      <c r="A4382" s="8" t="s">
        <v>108</v>
      </c>
      <c r="B4382" t="s">
        <v>443</v>
      </c>
      <c r="C4382" s="26">
        <f>VLOOKUP(A4382,'Indice Puntaje CF'!$A$4:$R$347,D4382,0)</f>
        <v>0.31937320901780852</v>
      </c>
      <c r="D4382">
        <v>14</v>
      </c>
    </row>
    <row r="4383" spans="1:4" x14ac:dyDescent="0.25">
      <c r="A4383" s="8" t="s">
        <v>355</v>
      </c>
      <c r="B4383" t="s">
        <v>443</v>
      </c>
      <c r="C4383" s="26">
        <f>VLOOKUP(A4383,'Indice Puntaje CF'!$A$4:$R$347,D4383,0)</f>
        <v>0</v>
      </c>
      <c r="D4383">
        <v>14</v>
      </c>
    </row>
    <row r="4384" spans="1:4" x14ac:dyDescent="0.25">
      <c r="A4384" s="8" t="s">
        <v>351</v>
      </c>
      <c r="B4384" t="s">
        <v>443</v>
      </c>
      <c r="C4384" s="26">
        <f>VLOOKUP(A4384,'Indice Puntaje CF'!$A$4:$R$347,D4384,0)</f>
        <v>0</v>
      </c>
      <c r="D4384">
        <v>14</v>
      </c>
    </row>
    <row r="4385" spans="1:4" x14ac:dyDescent="0.25">
      <c r="A4385" s="8" t="s">
        <v>229</v>
      </c>
      <c r="B4385" t="s">
        <v>443</v>
      </c>
      <c r="C4385" s="26">
        <f>VLOOKUP(A4385,'Indice Puntaje CF'!$A$4:$R$347,D4385,0)</f>
        <v>0</v>
      </c>
      <c r="D4385">
        <v>14</v>
      </c>
    </row>
    <row r="4386" spans="1:4" x14ac:dyDescent="0.25">
      <c r="A4386" s="8" t="s">
        <v>204</v>
      </c>
      <c r="B4386" t="s">
        <v>443</v>
      </c>
      <c r="C4386" s="26">
        <f>VLOOKUP(A4386,'Indice Puntaje CF'!$A$4:$R$347,D4386,0)</f>
        <v>0</v>
      </c>
      <c r="D4386">
        <v>14</v>
      </c>
    </row>
    <row r="4387" spans="1:4" x14ac:dyDescent="0.25">
      <c r="A4387" s="8" t="s">
        <v>373</v>
      </c>
      <c r="B4387" t="s">
        <v>443</v>
      </c>
      <c r="C4387" s="26">
        <f>VLOOKUP(A4387,'Indice Puntaje CF'!$A$4:$R$347,D4387,0)</f>
        <v>0</v>
      </c>
      <c r="D4387">
        <v>14</v>
      </c>
    </row>
    <row r="4388" spans="1:4" x14ac:dyDescent="0.25">
      <c r="A4388" s="8" t="s">
        <v>210</v>
      </c>
      <c r="B4388" t="s">
        <v>443</v>
      </c>
      <c r="C4388" s="26">
        <f>VLOOKUP(A4388,'Indice Puntaje CF'!$A$4:$R$347,D4388,0)</f>
        <v>0</v>
      </c>
      <c r="D4388">
        <v>14</v>
      </c>
    </row>
    <row r="4389" spans="1:4" x14ac:dyDescent="0.25">
      <c r="A4389" s="8" t="s">
        <v>243</v>
      </c>
      <c r="B4389" t="s">
        <v>443</v>
      </c>
      <c r="C4389" s="26">
        <f>VLOOKUP(A4389,'Indice Puntaje CF'!$A$4:$R$347,D4389,0)</f>
        <v>0</v>
      </c>
      <c r="D4389">
        <v>14</v>
      </c>
    </row>
    <row r="4390" spans="1:4" x14ac:dyDescent="0.25">
      <c r="A4390" s="8" t="s">
        <v>266</v>
      </c>
      <c r="B4390" t="s">
        <v>443</v>
      </c>
      <c r="C4390" s="26">
        <f>VLOOKUP(A4390,'Indice Puntaje CF'!$A$4:$R$347,D4390,0)</f>
        <v>0</v>
      </c>
      <c r="D4390">
        <v>14</v>
      </c>
    </row>
    <row r="4391" spans="1:4" x14ac:dyDescent="0.25">
      <c r="A4391" s="8" t="s">
        <v>216</v>
      </c>
      <c r="B4391" t="s">
        <v>443</v>
      </c>
      <c r="C4391" s="26">
        <f>VLOOKUP(A4391,'Indice Puntaje CF'!$A$4:$R$347,D4391,0)</f>
        <v>0.31937320901780852</v>
      </c>
      <c r="D4391">
        <v>14</v>
      </c>
    </row>
    <row r="4392" spans="1:4" x14ac:dyDescent="0.25">
      <c r="A4392" s="8" t="s">
        <v>291</v>
      </c>
      <c r="B4392" t="s">
        <v>443</v>
      </c>
      <c r="C4392" s="26">
        <f>VLOOKUP(A4392,'Indice Puntaje CF'!$A$4:$R$347,D4392,0)</f>
        <v>0.31937320901780852</v>
      </c>
      <c r="D4392">
        <v>14</v>
      </c>
    </row>
    <row r="4393" spans="1:4" x14ac:dyDescent="0.25">
      <c r="A4393" s="8" t="s">
        <v>165</v>
      </c>
      <c r="B4393" t="s">
        <v>443</v>
      </c>
      <c r="C4393" s="26">
        <f>VLOOKUP(A4393,'Indice Puntaje CF'!$A$4:$R$347,D4393,0)</f>
        <v>0</v>
      </c>
      <c r="D4393">
        <v>14</v>
      </c>
    </row>
    <row r="4394" spans="1:4" x14ac:dyDescent="0.25">
      <c r="A4394" s="8" t="s">
        <v>194</v>
      </c>
      <c r="B4394" t="s">
        <v>443</v>
      </c>
      <c r="C4394" s="26">
        <f>VLOOKUP(A4394,'Indice Puntaje CF'!$A$4:$R$347,D4394,0)</f>
        <v>0.31937320901780852</v>
      </c>
      <c r="D4394">
        <v>14</v>
      </c>
    </row>
    <row r="4395" spans="1:4" x14ac:dyDescent="0.25">
      <c r="A4395" s="8" t="s">
        <v>404</v>
      </c>
      <c r="B4395" t="s">
        <v>443</v>
      </c>
      <c r="C4395" s="26">
        <f>VLOOKUP(A4395,'Indice Puntaje CF'!$A$4:$R$347,D4395,0)</f>
        <v>0</v>
      </c>
      <c r="D4395">
        <v>14</v>
      </c>
    </row>
    <row r="4396" spans="1:4" x14ac:dyDescent="0.25">
      <c r="A4396" s="8" t="s">
        <v>292</v>
      </c>
      <c r="B4396" t="s">
        <v>443</v>
      </c>
      <c r="C4396" s="26">
        <f>VLOOKUP(A4396,'Indice Puntaje CF'!$A$4:$R$347,D4396,0)</f>
        <v>0.31937320901780852</v>
      </c>
      <c r="D4396">
        <v>14</v>
      </c>
    </row>
    <row r="4397" spans="1:4" x14ac:dyDescent="0.25">
      <c r="A4397" s="8" t="s">
        <v>153</v>
      </c>
      <c r="B4397" t="s">
        <v>443</v>
      </c>
      <c r="C4397" s="26">
        <f>VLOOKUP(A4397,'Indice Puntaje CF'!$A$4:$R$347,D4397,0)</f>
        <v>0</v>
      </c>
      <c r="D4397">
        <v>14</v>
      </c>
    </row>
    <row r="4398" spans="1:4" x14ac:dyDescent="0.25">
      <c r="A4398" s="8" t="s">
        <v>267</v>
      </c>
      <c r="B4398" t="s">
        <v>443</v>
      </c>
      <c r="C4398" s="26">
        <f>VLOOKUP(A4398,'Indice Puntaje CF'!$A$4:$R$347,D4398,0)</f>
        <v>0</v>
      </c>
      <c r="D4398">
        <v>14</v>
      </c>
    </row>
    <row r="4399" spans="1:4" x14ac:dyDescent="0.25">
      <c r="A4399" s="8" t="s">
        <v>324</v>
      </c>
      <c r="B4399" t="s">
        <v>443</v>
      </c>
      <c r="C4399" s="26">
        <f>VLOOKUP(A4399,'Indice Puntaje CF'!$A$4:$R$347,D4399,0)</f>
        <v>0</v>
      </c>
      <c r="D4399">
        <v>14</v>
      </c>
    </row>
    <row r="4400" spans="1:4" x14ac:dyDescent="0.25">
      <c r="A4400" s="8" t="s">
        <v>406</v>
      </c>
      <c r="B4400" t="s">
        <v>443</v>
      </c>
      <c r="C4400" s="26">
        <f>VLOOKUP(A4400,'Indice Puntaje CF'!$A$4:$R$347,D4400,0)</f>
        <v>0</v>
      </c>
      <c r="D4400">
        <v>14</v>
      </c>
    </row>
    <row r="4401" spans="1:4" x14ac:dyDescent="0.25">
      <c r="A4401" s="8" t="s">
        <v>336</v>
      </c>
      <c r="B4401" t="s">
        <v>443</v>
      </c>
      <c r="C4401" s="26">
        <f>VLOOKUP(A4401,'Indice Puntaje CF'!$A$4:$R$347,D4401,0)</f>
        <v>0</v>
      </c>
      <c r="D4401">
        <v>14</v>
      </c>
    </row>
    <row r="4402" spans="1:4" x14ac:dyDescent="0.25">
      <c r="A4402" s="8" t="s">
        <v>268</v>
      </c>
      <c r="B4402" t="s">
        <v>443</v>
      </c>
      <c r="C4402" s="26">
        <f>VLOOKUP(A4402,'Indice Puntaje CF'!$A$4:$R$347,D4402,0)</f>
        <v>0.31937320901780852</v>
      </c>
      <c r="D4402">
        <v>14</v>
      </c>
    </row>
    <row r="4403" spans="1:4" x14ac:dyDescent="0.25">
      <c r="A4403" s="8" t="s">
        <v>255</v>
      </c>
      <c r="B4403" t="s">
        <v>443</v>
      </c>
      <c r="C4403" s="26">
        <f>VLOOKUP(A4403,'Indice Puntaje CF'!$A$4:$R$347,D4403,0)</f>
        <v>0</v>
      </c>
      <c r="D4403">
        <v>14</v>
      </c>
    </row>
    <row r="4404" spans="1:4" x14ac:dyDescent="0.25">
      <c r="A4404" s="8" t="s">
        <v>395</v>
      </c>
      <c r="B4404" t="s">
        <v>443</v>
      </c>
      <c r="C4404" s="26">
        <f>VLOOKUP(A4404,'Indice Puntaje CF'!$A$4:$R$347,D4404,0)</f>
        <v>0</v>
      </c>
      <c r="D4404">
        <v>14</v>
      </c>
    </row>
    <row r="4405" spans="1:4" x14ac:dyDescent="0.25">
      <c r="A4405" s="8" t="s">
        <v>174</v>
      </c>
      <c r="B4405" t="s">
        <v>443</v>
      </c>
      <c r="C4405" s="26">
        <f>VLOOKUP(A4405,'Indice Puntaje CF'!$A$4:$R$347,D4405,0)</f>
        <v>0.31937320901780852</v>
      </c>
      <c r="D4405">
        <v>14</v>
      </c>
    </row>
    <row r="4406" spans="1:4" x14ac:dyDescent="0.25">
      <c r="A4406" s="8" t="s">
        <v>342</v>
      </c>
      <c r="B4406" t="s">
        <v>443</v>
      </c>
      <c r="C4406" s="26">
        <f>VLOOKUP(A4406,'Indice Puntaje CF'!$A$4:$R$347,D4406,0)</f>
        <v>0</v>
      </c>
      <c r="D4406">
        <v>14</v>
      </c>
    </row>
    <row r="4407" spans="1:4" x14ac:dyDescent="0.25">
      <c r="A4407" s="8" t="s">
        <v>256</v>
      </c>
      <c r="B4407" t="s">
        <v>443</v>
      </c>
      <c r="C4407" s="26">
        <f>VLOOKUP(A4407,'Indice Puntaje CF'!$A$4:$R$347,D4407,0)</f>
        <v>0</v>
      </c>
      <c r="D4407">
        <v>14</v>
      </c>
    </row>
    <row r="4408" spans="1:4" x14ac:dyDescent="0.25">
      <c r="A4408" s="8" t="s">
        <v>83</v>
      </c>
      <c r="B4408" t="s">
        <v>443</v>
      </c>
      <c r="C4408" s="26">
        <f>VLOOKUP(A4408,'Indice Puntaje CF'!$A$4:$R$347,D4408,0)</f>
        <v>0</v>
      </c>
      <c r="D4408">
        <v>14</v>
      </c>
    </row>
    <row r="4409" spans="1:4" x14ac:dyDescent="0.25">
      <c r="A4409" s="8" t="s">
        <v>211</v>
      </c>
      <c r="B4409" t="s">
        <v>443</v>
      </c>
      <c r="C4409" s="26">
        <f>VLOOKUP(A4409,'Indice Puntaje CF'!$A$4:$R$347,D4409,0)</f>
        <v>0</v>
      </c>
      <c r="D4409">
        <v>14</v>
      </c>
    </row>
    <row r="4410" spans="1:4" x14ac:dyDescent="0.25">
      <c r="A4410" s="8" t="s">
        <v>352</v>
      </c>
      <c r="B4410" t="s">
        <v>443</v>
      </c>
      <c r="C4410" s="26">
        <f>VLOOKUP(A4410,'Indice Puntaje CF'!$A$4:$R$347,D4410,0)</f>
        <v>0</v>
      </c>
      <c r="D4410">
        <v>14</v>
      </c>
    </row>
    <row r="4411" spans="1:4" x14ac:dyDescent="0.25">
      <c r="A4411" s="8" t="s">
        <v>140</v>
      </c>
      <c r="B4411" t="s">
        <v>443</v>
      </c>
      <c r="C4411" s="26">
        <f>VLOOKUP(A4411,'Indice Puntaje CF'!$A$4:$R$347,D4411,0)</f>
        <v>0.31937320901780852</v>
      </c>
      <c r="D4411">
        <v>14</v>
      </c>
    </row>
    <row r="4412" spans="1:4" x14ac:dyDescent="0.25">
      <c r="A4412" s="8" t="s">
        <v>144</v>
      </c>
      <c r="B4412" t="s">
        <v>443</v>
      </c>
      <c r="C4412" s="26">
        <f>VLOOKUP(A4412,'Indice Puntaje CF'!$A$4:$R$347,D4412,0)</f>
        <v>0.31937320901780852</v>
      </c>
      <c r="D4412">
        <v>14</v>
      </c>
    </row>
    <row r="4413" spans="1:4" x14ac:dyDescent="0.25">
      <c r="A4413" s="8" t="s">
        <v>382</v>
      </c>
      <c r="B4413" t="s">
        <v>443</v>
      </c>
      <c r="C4413" s="26">
        <f>VLOOKUP(A4413,'Indice Puntaje CF'!$A$4:$R$347,D4413,0)</f>
        <v>0</v>
      </c>
      <c r="D4413">
        <v>14</v>
      </c>
    </row>
    <row r="4414" spans="1:4" x14ac:dyDescent="0.25">
      <c r="A4414" s="8" t="s">
        <v>94</v>
      </c>
      <c r="B4414" t="s">
        <v>443</v>
      </c>
      <c r="C4414" s="26">
        <f>VLOOKUP(A4414,'Indice Puntaje CF'!$A$4:$R$347,D4414,0)</f>
        <v>0</v>
      </c>
      <c r="D4414">
        <v>14</v>
      </c>
    </row>
    <row r="4415" spans="1:4" x14ac:dyDescent="0.25">
      <c r="A4415" s="8" t="s">
        <v>166</v>
      </c>
      <c r="B4415" t="s">
        <v>443</v>
      </c>
      <c r="C4415" s="26">
        <f>VLOOKUP(A4415,'Indice Puntaje CF'!$A$4:$R$347,D4415,0)</f>
        <v>0</v>
      </c>
      <c r="D4415">
        <v>14</v>
      </c>
    </row>
    <row r="4416" spans="1:4" x14ac:dyDescent="0.25">
      <c r="A4416" s="8" t="s">
        <v>244</v>
      </c>
      <c r="B4416" t="s">
        <v>443</v>
      </c>
      <c r="C4416" s="26">
        <f>VLOOKUP(A4416,'Indice Puntaje CF'!$A$4:$R$347,D4416,0)</f>
        <v>0.31937320901780852</v>
      </c>
      <c r="D4416">
        <v>14</v>
      </c>
    </row>
    <row r="4417" spans="1:4" x14ac:dyDescent="0.25">
      <c r="A4417" s="8" t="s">
        <v>360</v>
      </c>
      <c r="B4417" t="s">
        <v>443</v>
      </c>
      <c r="C4417" s="26">
        <f>VLOOKUP(A4417,'Indice Puntaje CF'!$A$4:$R$347,D4417,0)</f>
        <v>0.31937320901780852</v>
      </c>
      <c r="D4417">
        <v>14</v>
      </c>
    </row>
    <row r="4418" spans="1:4" x14ac:dyDescent="0.25">
      <c r="A4418" s="8" t="s">
        <v>117</v>
      </c>
      <c r="B4418" t="s">
        <v>443</v>
      </c>
      <c r="C4418" s="26">
        <f>VLOOKUP(A4418,'Indice Puntaje CF'!$A$4:$R$347,D4418,0)</f>
        <v>0</v>
      </c>
      <c r="D4418">
        <v>14</v>
      </c>
    </row>
    <row r="4419" spans="1:4" x14ac:dyDescent="0.25">
      <c r="A4419" s="8" t="s">
        <v>99</v>
      </c>
      <c r="B4419" t="s">
        <v>443</v>
      </c>
      <c r="C4419" s="26">
        <f>VLOOKUP(A4419,'Indice Puntaje CF'!$A$4:$R$347,D4419,0)</f>
        <v>0</v>
      </c>
      <c r="D4419">
        <v>14</v>
      </c>
    </row>
    <row r="4420" spans="1:4" x14ac:dyDescent="0.25">
      <c r="A4420" s="8" t="s">
        <v>183</v>
      </c>
      <c r="B4420" t="s">
        <v>443</v>
      </c>
      <c r="C4420" s="26">
        <f>VLOOKUP(A4420,'Indice Puntaje CF'!$A$4:$R$347,D4420,0)</f>
        <v>0</v>
      </c>
      <c r="D4420">
        <v>14</v>
      </c>
    </row>
    <row r="4421" spans="1:4" x14ac:dyDescent="0.25">
      <c r="A4421" s="8" t="s">
        <v>175</v>
      </c>
      <c r="B4421" t="s">
        <v>443</v>
      </c>
      <c r="C4421" s="26">
        <f>VLOOKUP(A4421,'Indice Puntaje CF'!$A$4:$R$347,D4421,0)</f>
        <v>0</v>
      </c>
      <c r="D4421">
        <v>14</v>
      </c>
    </row>
    <row r="4422" spans="1:4" x14ac:dyDescent="0.25">
      <c r="A4422" s="8" t="s">
        <v>369</v>
      </c>
      <c r="B4422" t="s">
        <v>443</v>
      </c>
      <c r="C4422" s="26">
        <f>VLOOKUP(A4422,'Indice Puntaje CF'!$A$4:$R$347,D4422,0)</f>
        <v>0</v>
      </c>
      <c r="D4422">
        <v>14</v>
      </c>
    </row>
    <row r="4423" spans="1:4" x14ac:dyDescent="0.25">
      <c r="A4423" s="8" t="s">
        <v>396</v>
      </c>
      <c r="B4423" t="s">
        <v>443</v>
      </c>
      <c r="C4423" s="26">
        <f>VLOOKUP(A4423,'Indice Puntaje CF'!$A$4:$R$347,D4423,0)</f>
        <v>0</v>
      </c>
      <c r="D4423">
        <v>14</v>
      </c>
    </row>
    <row r="4424" spans="1:4" x14ac:dyDescent="0.25">
      <c r="A4424" s="8" t="s">
        <v>343</v>
      </c>
      <c r="B4424" t="s">
        <v>443</v>
      </c>
      <c r="C4424" s="26">
        <f>VLOOKUP(A4424,'Indice Puntaje CF'!$A$4:$R$347,D4424,0)</f>
        <v>0</v>
      </c>
      <c r="D4424">
        <v>14</v>
      </c>
    </row>
    <row r="4425" spans="1:4" x14ac:dyDescent="0.25">
      <c r="A4425" s="8" t="s">
        <v>257</v>
      </c>
      <c r="B4425" t="s">
        <v>443</v>
      </c>
      <c r="C4425" s="26">
        <f>VLOOKUP(A4425,'Indice Puntaje CF'!$A$4:$R$347,D4425,0)</f>
        <v>0</v>
      </c>
      <c r="D4425">
        <v>14</v>
      </c>
    </row>
    <row r="4426" spans="1:4" x14ac:dyDescent="0.25">
      <c r="A4426" s="8" t="s">
        <v>293</v>
      </c>
      <c r="B4426" t="s">
        <v>443</v>
      </c>
      <c r="C4426" s="26">
        <f>VLOOKUP(A4426,'Indice Puntaje CF'!$A$4:$R$347,D4426,0)</f>
        <v>0</v>
      </c>
      <c r="D4426">
        <v>14</v>
      </c>
    </row>
    <row r="4427" spans="1:4" x14ac:dyDescent="0.25">
      <c r="A4427" s="8" t="s">
        <v>280</v>
      </c>
      <c r="B4427" t="s">
        <v>443</v>
      </c>
      <c r="C4427" s="26">
        <f>VLOOKUP(A4427,'Indice Puntaje CF'!$A$4:$R$347,D4427,0)</f>
        <v>0</v>
      </c>
      <c r="D4427">
        <v>14</v>
      </c>
    </row>
    <row r="4428" spans="1:4" x14ac:dyDescent="0.25">
      <c r="A4428" s="8" t="s">
        <v>344</v>
      </c>
      <c r="B4428" t="s">
        <v>443</v>
      </c>
      <c r="C4428" s="26">
        <f>VLOOKUP(A4428,'Indice Puntaje CF'!$A$4:$R$347,D4428,0)</f>
        <v>0</v>
      </c>
      <c r="D4428">
        <v>14</v>
      </c>
    </row>
    <row r="4429" spans="1:4" x14ac:dyDescent="0.25">
      <c r="A4429" s="8" t="s">
        <v>310</v>
      </c>
      <c r="B4429" t="s">
        <v>443</v>
      </c>
      <c r="C4429" s="26">
        <f>VLOOKUP(A4429,'Indice Puntaje CF'!$A$4:$R$347,D4429,0)</f>
        <v>0</v>
      </c>
      <c r="D4429">
        <v>14</v>
      </c>
    </row>
    <row r="4430" spans="1:4" x14ac:dyDescent="0.25">
      <c r="A4430" s="8" t="s">
        <v>379</v>
      </c>
      <c r="B4430" t="s">
        <v>443</v>
      </c>
      <c r="C4430" s="26">
        <f>VLOOKUP(A4430,'Indice Puntaje CF'!$A$4:$R$347,D4430,0)</f>
        <v>0</v>
      </c>
      <c r="D4430">
        <v>14</v>
      </c>
    </row>
    <row r="4431" spans="1:4" x14ac:dyDescent="0.25">
      <c r="A4431" s="8" t="s">
        <v>337</v>
      </c>
      <c r="B4431" t="s">
        <v>443</v>
      </c>
      <c r="C4431" s="26">
        <f>VLOOKUP(A4431,'Indice Puntaje CF'!$A$4:$R$347,D4431,0)</f>
        <v>0.31937320901780852</v>
      </c>
      <c r="D4431">
        <v>14</v>
      </c>
    </row>
    <row r="4432" spans="1:4" x14ac:dyDescent="0.25">
      <c r="A4432" s="8" t="s">
        <v>141</v>
      </c>
      <c r="B4432" t="s">
        <v>443</v>
      </c>
      <c r="C4432" s="26">
        <f>VLOOKUP(A4432,'Indice Puntaje CF'!$A$4:$R$347,D4432,0)</f>
        <v>0</v>
      </c>
      <c r="D4432">
        <v>14</v>
      </c>
    </row>
    <row r="4433" spans="1:4" x14ac:dyDescent="0.25">
      <c r="A4433" s="8" t="s">
        <v>418</v>
      </c>
      <c r="B4433" t="s">
        <v>443</v>
      </c>
      <c r="C4433" s="26">
        <f>VLOOKUP(A4433,'Indice Puntaje CF'!$A$4:$R$347,D4433,0)</f>
        <v>0</v>
      </c>
      <c r="D4433">
        <v>14</v>
      </c>
    </row>
    <row r="4434" spans="1:4" x14ac:dyDescent="0.25">
      <c r="A4434" s="8" t="s">
        <v>361</v>
      </c>
      <c r="B4434" t="s">
        <v>443</v>
      </c>
      <c r="C4434" s="26">
        <f>VLOOKUP(A4434,'Indice Puntaje CF'!$A$4:$R$347,D4434,0)</f>
        <v>0</v>
      </c>
      <c r="D4434">
        <v>14</v>
      </c>
    </row>
    <row r="4435" spans="1:4" x14ac:dyDescent="0.25">
      <c r="A4435" s="8" t="s">
        <v>145</v>
      </c>
      <c r="B4435" t="s">
        <v>443</v>
      </c>
      <c r="C4435" s="26">
        <f>VLOOKUP(A4435,'Indice Puntaje CF'!$A$4:$R$347,D4435,0)</f>
        <v>0</v>
      </c>
      <c r="D4435">
        <v>14</v>
      </c>
    </row>
    <row r="4436" spans="1:4" x14ac:dyDescent="0.25">
      <c r="A4436" s="8" t="s">
        <v>81</v>
      </c>
      <c r="B4436" t="s">
        <v>443</v>
      </c>
      <c r="C4436" s="26">
        <f>VLOOKUP(A4436,'Indice Puntaje CF'!$A$4:$R$347,D4436,0)</f>
        <v>0</v>
      </c>
      <c r="D4436">
        <v>14</v>
      </c>
    </row>
    <row r="4437" spans="1:4" x14ac:dyDescent="0.25">
      <c r="A4437" s="8" t="s">
        <v>100</v>
      </c>
      <c r="B4437" t="s">
        <v>443</v>
      </c>
      <c r="C4437" s="26">
        <f>VLOOKUP(A4437,'Indice Puntaje CF'!$A$4:$R$347,D4437,0)</f>
        <v>0</v>
      </c>
      <c r="D4437">
        <v>14</v>
      </c>
    </row>
    <row r="4438" spans="1:4" x14ac:dyDescent="0.25">
      <c r="A4438" s="8" t="s">
        <v>184</v>
      </c>
      <c r="B4438" t="s">
        <v>443</v>
      </c>
      <c r="C4438" s="26">
        <f>VLOOKUP(A4438,'Indice Puntaje CF'!$A$4:$R$347,D4438,0)</f>
        <v>0</v>
      </c>
      <c r="D4438">
        <v>14</v>
      </c>
    </row>
    <row r="4439" spans="1:4" x14ac:dyDescent="0.25">
      <c r="A4439" s="8" t="s">
        <v>195</v>
      </c>
      <c r="B4439" t="s">
        <v>443</v>
      </c>
      <c r="C4439" s="26">
        <f>VLOOKUP(A4439,'Indice Puntaje CF'!$A$4:$R$347,D4439,0)</f>
        <v>0</v>
      </c>
      <c r="D4439">
        <v>14</v>
      </c>
    </row>
    <row r="4440" spans="1:4" x14ac:dyDescent="0.25">
      <c r="A4440" s="8" t="s">
        <v>338</v>
      </c>
      <c r="B4440" t="s">
        <v>443</v>
      </c>
      <c r="C4440" s="26">
        <f>VLOOKUP(A4440,'Indice Puntaje CF'!$A$4:$R$347,D4440,0)</f>
        <v>0</v>
      </c>
      <c r="D4440">
        <v>14</v>
      </c>
    </row>
    <row r="4441" spans="1:4" x14ac:dyDescent="0.25">
      <c r="A4441" s="8" t="s">
        <v>230</v>
      </c>
      <c r="B4441" t="s">
        <v>443</v>
      </c>
      <c r="C4441" s="26">
        <f>VLOOKUP(A4441,'Indice Puntaje CF'!$A$4:$R$347,D4441,0)</f>
        <v>0</v>
      </c>
      <c r="D4441">
        <v>14</v>
      </c>
    </row>
    <row r="4442" spans="1:4" x14ac:dyDescent="0.25">
      <c r="A4442" s="8" t="s">
        <v>411</v>
      </c>
      <c r="B4442" t="s">
        <v>443</v>
      </c>
      <c r="C4442" s="26">
        <f>VLOOKUP(A4442,'Indice Puntaje CF'!$A$4:$R$347,D4442,0)</f>
        <v>0.31937320901780852</v>
      </c>
      <c r="D4442">
        <v>14</v>
      </c>
    </row>
    <row r="4443" spans="1:4" x14ac:dyDescent="0.25">
      <c r="A4443" s="8" t="s">
        <v>95</v>
      </c>
      <c r="B4443" t="s">
        <v>443</v>
      </c>
      <c r="C4443" s="26">
        <f>VLOOKUP(A4443,'Indice Puntaje CF'!$A$4:$R$347,D4443,0)</f>
        <v>0</v>
      </c>
      <c r="D4443">
        <v>14</v>
      </c>
    </row>
    <row r="4444" spans="1:4" x14ac:dyDescent="0.25">
      <c r="A4444" s="8" t="s">
        <v>269</v>
      </c>
      <c r="B4444" t="s">
        <v>443</v>
      </c>
      <c r="C4444" s="26">
        <f>VLOOKUP(A4444,'Indice Puntaje CF'!$A$4:$R$347,D4444,0)</f>
        <v>0</v>
      </c>
      <c r="D4444">
        <v>14</v>
      </c>
    </row>
    <row r="4445" spans="1:4" x14ac:dyDescent="0.25">
      <c r="A4445" s="8" t="s">
        <v>121</v>
      </c>
      <c r="B4445" t="s">
        <v>443</v>
      </c>
      <c r="C4445" s="26">
        <f>VLOOKUP(A4445,'Indice Puntaje CF'!$A$4:$R$347,D4445,0)</f>
        <v>0.31937320901780852</v>
      </c>
      <c r="D4445">
        <v>14</v>
      </c>
    </row>
    <row r="4446" spans="1:4" x14ac:dyDescent="0.25">
      <c r="A4446" s="8" t="s">
        <v>383</v>
      </c>
      <c r="B4446" t="s">
        <v>443</v>
      </c>
      <c r="C4446" s="26">
        <f>VLOOKUP(A4446,'Indice Puntaje CF'!$A$4:$R$347,D4446,0)</f>
        <v>0.31937320901780852</v>
      </c>
      <c r="D4446">
        <v>14</v>
      </c>
    </row>
    <row r="4447" spans="1:4" x14ac:dyDescent="0.25">
      <c r="A4447" s="8" t="s">
        <v>217</v>
      </c>
      <c r="B4447" t="s">
        <v>443</v>
      </c>
      <c r="C4447" s="26">
        <f>VLOOKUP(A4447,'Indice Puntaje CF'!$A$4:$R$347,D4447,0)</f>
        <v>0</v>
      </c>
      <c r="D4447">
        <v>14</v>
      </c>
    </row>
    <row r="4448" spans="1:4" x14ac:dyDescent="0.25">
      <c r="A4448" s="8" t="s">
        <v>384</v>
      </c>
      <c r="B4448" t="s">
        <v>443</v>
      </c>
      <c r="C4448" s="26">
        <f>VLOOKUP(A4448,'Indice Puntaje CF'!$A$4:$R$347,D4448,0)</f>
        <v>0</v>
      </c>
      <c r="D4448">
        <v>14</v>
      </c>
    </row>
    <row r="4449" spans="1:4" x14ac:dyDescent="0.25">
      <c r="A4449" s="8" t="s">
        <v>345</v>
      </c>
      <c r="B4449" t="s">
        <v>443</v>
      </c>
      <c r="C4449" s="26">
        <f>VLOOKUP(A4449,'Indice Puntaje CF'!$A$4:$R$347,D4449,0)</f>
        <v>0</v>
      </c>
      <c r="D4449">
        <v>14</v>
      </c>
    </row>
    <row r="4450" spans="1:4" x14ac:dyDescent="0.25">
      <c r="A4450" s="8" t="s">
        <v>391</v>
      </c>
      <c r="B4450" t="s">
        <v>443</v>
      </c>
      <c r="C4450" s="26">
        <f>VLOOKUP(A4450,'Indice Puntaje CF'!$A$4:$R$347,D4450,0)</f>
        <v>0</v>
      </c>
      <c r="D4450">
        <v>14</v>
      </c>
    </row>
    <row r="4451" spans="1:4" x14ac:dyDescent="0.25">
      <c r="A4451" s="8" t="s">
        <v>281</v>
      </c>
      <c r="B4451" t="s">
        <v>443</v>
      </c>
      <c r="C4451" s="26">
        <f>VLOOKUP(A4451,'Indice Puntaje CF'!$A$4:$R$347,D4451,0)</f>
        <v>0.31937320901780852</v>
      </c>
      <c r="D4451">
        <v>14</v>
      </c>
    </row>
    <row r="4452" spans="1:4" x14ac:dyDescent="0.25">
      <c r="A4452" s="8" t="s">
        <v>258</v>
      </c>
      <c r="B4452" t="s">
        <v>443</v>
      </c>
      <c r="C4452" s="26">
        <f>VLOOKUP(A4452,'Indice Puntaje CF'!$A$4:$R$347,D4452,0)</f>
        <v>0</v>
      </c>
      <c r="D4452">
        <v>14</v>
      </c>
    </row>
    <row r="4453" spans="1:4" x14ac:dyDescent="0.25">
      <c r="A4453" s="8" t="s">
        <v>311</v>
      </c>
      <c r="B4453" t="s">
        <v>443</v>
      </c>
      <c r="C4453" s="26">
        <f>VLOOKUP(A4453,'Indice Puntaje CF'!$A$4:$R$347,D4453,0)</f>
        <v>0</v>
      </c>
      <c r="D4453">
        <v>14</v>
      </c>
    </row>
    <row r="4454" spans="1:4" x14ac:dyDescent="0.25">
      <c r="A4454" s="8" t="s">
        <v>294</v>
      </c>
      <c r="B4454" t="s">
        <v>443</v>
      </c>
      <c r="C4454" s="26">
        <f>VLOOKUP(A4454,'Indice Puntaje CF'!$A$4:$R$347,D4454,0)</f>
        <v>0</v>
      </c>
      <c r="D4454">
        <v>14</v>
      </c>
    </row>
    <row r="4455" spans="1:4" x14ac:dyDescent="0.25">
      <c r="A4455" s="8" t="s">
        <v>146</v>
      </c>
      <c r="B4455" t="s">
        <v>443</v>
      </c>
      <c r="C4455" s="26">
        <f>VLOOKUP(A4455,'Indice Puntaje CF'!$A$4:$R$347,D4455,0)</f>
        <v>0</v>
      </c>
      <c r="D4455">
        <v>14</v>
      </c>
    </row>
    <row r="4456" spans="1:4" x14ac:dyDescent="0.25">
      <c r="A4456" s="8" t="s">
        <v>407</v>
      </c>
      <c r="B4456" t="s">
        <v>443</v>
      </c>
      <c r="C4456" s="26">
        <f>VLOOKUP(A4456,'Indice Puntaje CF'!$A$4:$R$347,D4456,0)</f>
        <v>0</v>
      </c>
      <c r="D4456">
        <v>14</v>
      </c>
    </row>
    <row r="4457" spans="1:4" x14ac:dyDescent="0.25">
      <c r="A4457" s="8" t="s">
        <v>348</v>
      </c>
      <c r="B4457" t="s">
        <v>443</v>
      </c>
      <c r="C4457" s="26">
        <f>VLOOKUP(A4457,'Indice Puntaje CF'!$A$4:$R$347,D4457,0)</f>
        <v>0</v>
      </c>
      <c r="D4457">
        <v>14</v>
      </c>
    </row>
    <row r="4458" spans="1:4" x14ac:dyDescent="0.25">
      <c r="A4458" s="8" t="s">
        <v>125</v>
      </c>
      <c r="B4458" t="s">
        <v>443</v>
      </c>
      <c r="C4458" s="26">
        <f>VLOOKUP(A4458,'Indice Puntaje CF'!$A$4:$R$347,D4458,0)</f>
        <v>0</v>
      </c>
      <c r="D4458">
        <v>14</v>
      </c>
    </row>
    <row r="4459" spans="1:4" x14ac:dyDescent="0.25">
      <c r="A4459" s="8" t="s">
        <v>374</v>
      </c>
      <c r="B4459" t="s">
        <v>443</v>
      </c>
      <c r="C4459" s="26">
        <f>VLOOKUP(A4459,'Indice Puntaje CF'!$A$4:$R$347,D4459,0)</f>
        <v>0</v>
      </c>
      <c r="D4459">
        <v>14</v>
      </c>
    </row>
    <row r="4460" spans="1:4" x14ac:dyDescent="0.25">
      <c r="A4460" s="8" t="s">
        <v>133</v>
      </c>
      <c r="B4460" t="s">
        <v>443</v>
      </c>
      <c r="C4460" s="26">
        <f>VLOOKUP(A4460,'Indice Puntaje CF'!$A$4:$R$347,D4460,0)</f>
        <v>0</v>
      </c>
      <c r="D4460">
        <v>14</v>
      </c>
    </row>
    <row r="4461" spans="1:4" x14ac:dyDescent="0.25">
      <c r="A4461" s="8" t="s">
        <v>205</v>
      </c>
      <c r="B4461" t="s">
        <v>443</v>
      </c>
      <c r="C4461" s="26">
        <f>VLOOKUP(A4461,'Indice Puntaje CF'!$A$4:$R$347,D4461,0)</f>
        <v>0</v>
      </c>
      <c r="D4461">
        <v>14</v>
      </c>
    </row>
    <row r="4462" spans="1:4" x14ac:dyDescent="0.25">
      <c r="A4462" s="8" t="s">
        <v>101</v>
      </c>
      <c r="B4462" t="s">
        <v>443</v>
      </c>
      <c r="C4462" s="26">
        <f>VLOOKUP(A4462,'Indice Puntaje CF'!$A$4:$R$347,D4462,0)</f>
        <v>0.31937320901780852</v>
      </c>
      <c r="D4462">
        <v>14</v>
      </c>
    </row>
    <row r="4463" spans="1:4" x14ac:dyDescent="0.25">
      <c r="A4463" s="8" t="s">
        <v>370</v>
      </c>
      <c r="B4463" t="s">
        <v>443</v>
      </c>
      <c r="C4463" s="26">
        <f>VLOOKUP(A4463,'Indice Puntaje CF'!$A$4:$R$347,D4463,0)</f>
        <v>0</v>
      </c>
      <c r="D4463">
        <v>14</v>
      </c>
    </row>
    <row r="4464" spans="1:4" x14ac:dyDescent="0.25">
      <c r="A4464" s="8" t="s">
        <v>109</v>
      </c>
      <c r="B4464" t="s">
        <v>443</v>
      </c>
      <c r="C4464" s="26">
        <f>VLOOKUP(A4464,'Indice Puntaje CF'!$A$4:$R$347,D4464,0)</f>
        <v>0</v>
      </c>
      <c r="D4464">
        <v>14</v>
      </c>
    </row>
    <row r="4465" spans="1:4" x14ac:dyDescent="0.25">
      <c r="A4465" s="8" t="s">
        <v>270</v>
      </c>
      <c r="B4465" t="s">
        <v>443</v>
      </c>
      <c r="C4465" s="26">
        <f>VLOOKUP(A4465,'Indice Puntaje CF'!$A$4:$R$347,D4465,0)</f>
        <v>0</v>
      </c>
      <c r="D4465">
        <v>14</v>
      </c>
    </row>
    <row r="4466" spans="1:4" x14ac:dyDescent="0.25">
      <c r="A4466" s="8" t="s">
        <v>154</v>
      </c>
      <c r="B4466" t="s">
        <v>443</v>
      </c>
      <c r="C4466" s="26">
        <f>VLOOKUP(A4466,'Indice Puntaje CF'!$A$4:$R$347,D4466,0)</f>
        <v>0</v>
      </c>
      <c r="D4466">
        <v>14</v>
      </c>
    </row>
    <row r="4467" spans="1:4" x14ac:dyDescent="0.25">
      <c r="A4467" s="8" t="s">
        <v>105</v>
      </c>
      <c r="B4467" t="s">
        <v>443</v>
      </c>
      <c r="C4467" s="26">
        <f>VLOOKUP(A4467,'Indice Puntaje CF'!$A$4:$R$347,D4467,0)</f>
        <v>0</v>
      </c>
      <c r="D4467">
        <v>14</v>
      </c>
    </row>
    <row r="4468" spans="1:4" x14ac:dyDescent="0.25">
      <c r="A4468" s="8" t="s">
        <v>155</v>
      </c>
      <c r="B4468" t="s">
        <v>443</v>
      </c>
      <c r="C4468" s="26">
        <f>VLOOKUP(A4468,'Indice Puntaje CF'!$A$4:$R$347,D4468,0)</f>
        <v>0.30055899368303901</v>
      </c>
      <c r="D4468">
        <v>14</v>
      </c>
    </row>
    <row r="4469" spans="1:4" x14ac:dyDescent="0.25">
      <c r="A4469" s="8" t="s">
        <v>87</v>
      </c>
      <c r="B4469" t="s">
        <v>443</v>
      </c>
      <c r="C4469" s="26">
        <f>VLOOKUP(A4469,'Indice Puntaje CF'!$A$4:$R$347,D4469,0)</f>
        <v>0</v>
      </c>
      <c r="D4469">
        <v>14</v>
      </c>
    </row>
    <row r="4470" spans="1:4" x14ac:dyDescent="0.25">
      <c r="A4470" s="8" t="s">
        <v>271</v>
      </c>
      <c r="B4470" t="s">
        <v>443</v>
      </c>
      <c r="C4470" s="26">
        <f>VLOOKUP(A4470,'Indice Puntaje CF'!$A$4:$R$347,D4470,0)</f>
        <v>0.31937320901780852</v>
      </c>
      <c r="D4470">
        <v>14</v>
      </c>
    </row>
    <row r="4471" spans="1:4" x14ac:dyDescent="0.25">
      <c r="A4471" s="8" t="s">
        <v>312</v>
      </c>
      <c r="B4471" t="s">
        <v>443</v>
      </c>
      <c r="C4471" s="26">
        <f>VLOOKUP(A4471,'Indice Puntaje CF'!$A$4:$R$347,D4471,0)</f>
        <v>0</v>
      </c>
      <c r="D4471">
        <v>14</v>
      </c>
    </row>
    <row r="4472" spans="1:4" x14ac:dyDescent="0.25">
      <c r="A4472" s="8" t="s">
        <v>313</v>
      </c>
      <c r="B4472" t="s">
        <v>443</v>
      </c>
      <c r="C4472" s="26">
        <f>VLOOKUP(A4472,'Indice Puntaje CF'!$A$4:$R$347,D4472,0)</f>
        <v>0</v>
      </c>
      <c r="D4472">
        <v>14</v>
      </c>
    </row>
    <row r="4473" spans="1:4" x14ac:dyDescent="0.25">
      <c r="A4473" s="8" t="s">
        <v>110</v>
      </c>
      <c r="B4473" t="s">
        <v>443</v>
      </c>
      <c r="C4473" s="26">
        <f>VLOOKUP(A4473,'Indice Puntaje CF'!$A$4:$R$347,D4473,0)</f>
        <v>0</v>
      </c>
      <c r="D4473">
        <v>14</v>
      </c>
    </row>
    <row r="4474" spans="1:4" x14ac:dyDescent="0.25">
      <c r="A4474" s="8" t="s">
        <v>436</v>
      </c>
      <c r="B4474" t="s">
        <v>444</v>
      </c>
      <c r="C4474" s="26">
        <f>VLOOKUP(A4474,'Indice Puntaje CF'!$A$4:$R$347,D4474,0)</f>
        <v>0.27505197693792599</v>
      </c>
      <c r="D4474">
        <v>15</v>
      </c>
    </row>
    <row r="4475" spans="1:4" x14ac:dyDescent="0.25">
      <c r="A4475" s="8" t="s">
        <v>111</v>
      </c>
      <c r="B4475" t="s">
        <v>444</v>
      </c>
      <c r="C4475" s="26">
        <f>VLOOKUP(A4475,'Indice Puntaje CF'!$A$4:$R$347,D4475,0)</f>
        <v>0.43865715543033668</v>
      </c>
      <c r="D4475">
        <v>15</v>
      </c>
    </row>
    <row r="4476" spans="1:4" x14ac:dyDescent="0.25">
      <c r="A4476" s="8" t="s">
        <v>295</v>
      </c>
      <c r="B4476" t="s">
        <v>444</v>
      </c>
      <c r="C4476" s="26">
        <f>VLOOKUP(A4476,'Indice Puntaje CF'!$A$4:$R$347,D4476,0)</f>
        <v>0</v>
      </c>
      <c r="D4476">
        <v>15</v>
      </c>
    </row>
    <row r="4477" spans="1:4" x14ac:dyDescent="0.25">
      <c r="A4477" s="8" t="s">
        <v>392</v>
      </c>
      <c r="B4477" t="s">
        <v>444</v>
      </c>
      <c r="C4477" s="26">
        <f>VLOOKUP(A4477,'Indice Puntaje CF'!$A$4:$R$347,D4477,0)</f>
        <v>0</v>
      </c>
      <c r="D4477">
        <v>15</v>
      </c>
    </row>
    <row r="4478" spans="1:4" x14ac:dyDescent="0.25">
      <c r="A4478" s="8" t="s">
        <v>282</v>
      </c>
      <c r="B4478" t="s">
        <v>444</v>
      </c>
      <c r="C4478" s="26">
        <f>VLOOKUP(A4478,'Indice Puntaje CF'!$A$4:$R$347,D4478,0)</f>
        <v>0</v>
      </c>
      <c r="D4478">
        <v>15</v>
      </c>
    </row>
    <row r="4479" spans="1:4" x14ac:dyDescent="0.25">
      <c r="A4479" s="8" t="s">
        <v>421</v>
      </c>
      <c r="B4479" t="s">
        <v>444</v>
      </c>
      <c r="C4479" s="26">
        <f>VLOOKUP(A4479,'Indice Puntaje CF'!$A$4:$R$347,D4479,0)</f>
        <v>0</v>
      </c>
      <c r="D4479">
        <v>15</v>
      </c>
    </row>
    <row r="4480" spans="1:4" x14ac:dyDescent="0.25">
      <c r="A4480" s="8" t="s">
        <v>147</v>
      </c>
      <c r="B4480" t="s">
        <v>444</v>
      </c>
      <c r="C4480" s="26">
        <f>VLOOKUP(A4480,'Indice Puntaje CF'!$A$4:$R$347,D4480,0)</f>
        <v>0.71370913236826272</v>
      </c>
      <c r="D4480">
        <v>15</v>
      </c>
    </row>
    <row r="4481" spans="1:4" x14ac:dyDescent="0.25">
      <c r="A4481" s="8" t="s">
        <v>375</v>
      </c>
      <c r="B4481" t="s">
        <v>444</v>
      </c>
      <c r="C4481" s="26">
        <f>VLOOKUP(A4481,'Indice Puntaje CF'!$A$4:$R$347,D4481,0)</f>
        <v>0.25398402537347636</v>
      </c>
      <c r="D4481">
        <v>15</v>
      </c>
    </row>
    <row r="4482" spans="1:4" x14ac:dyDescent="0.25">
      <c r="A4482" s="8" t="s">
        <v>176</v>
      </c>
      <c r="B4482" t="s">
        <v>444</v>
      </c>
      <c r="C4482" s="26">
        <f>VLOOKUP(A4482,'Indice Puntaje CF'!$A$4:$R$347,D4482,0)</f>
        <v>0.71370913236826272</v>
      </c>
      <c r="D4482">
        <v>15</v>
      </c>
    </row>
    <row r="4483" spans="1:4" x14ac:dyDescent="0.25">
      <c r="A4483" s="8" t="s">
        <v>88</v>
      </c>
      <c r="B4483" t="s">
        <v>444</v>
      </c>
      <c r="C4483" s="26">
        <f>VLOOKUP(A4483,'Indice Puntaje CF'!$A$4:$R$347,D4483,0)</f>
        <v>0.52903600231140235</v>
      </c>
      <c r="D4483">
        <v>15</v>
      </c>
    </row>
    <row r="4484" spans="1:4" x14ac:dyDescent="0.25">
      <c r="A4484" s="8" t="s">
        <v>196</v>
      </c>
      <c r="B4484" t="s">
        <v>444</v>
      </c>
      <c r="C4484" s="26">
        <f>VLOOKUP(A4484,'Indice Puntaje CF'!$A$4:$R$347,D4484,0)</f>
        <v>0.25398402537347636</v>
      </c>
      <c r="D4484">
        <v>15</v>
      </c>
    </row>
    <row r="4485" spans="1:4" x14ac:dyDescent="0.25">
      <c r="A4485" s="8" t="s">
        <v>231</v>
      </c>
      <c r="B4485" t="s">
        <v>444</v>
      </c>
      <c r="C4485" s="26">
        <f>VLOOKUP(A4485,'Indice Puntaje CF'!$A$4:$R$347,D4485,0)</f>
        <v>0</v>
      </c>
      <c r="D4485">
        <v>15</v>
      </c>
    </row>
    <row r="4486" spans="1:4" x14ac:dyDescent="0.25">
      <c r="A4486" s="8" t="s">
        <v>218</v>
      </c>
      <c r="B4486" t="s">
        <v>444</v>
      </c>
      <c r="C4486" s="26">
        <f>VLOOKUP(A4486,'Indice Puntaje CF'!$A$4:$R$347,D4486,0)</f>
        <v>0.25398402537347636</v>
      </c>
      <c r="D4486">
        <v>15</v>
      </c>
    </row>
    <row r="4487" spans="1:4" x14ac:dyDescent="0.25">
      <c r="A4487" s="8" t="s">
        <v>112</v>
      </c>
      <c r="B4487" t="s">
        <v>444</v>
      </c>
      <c r="C4487" s="26">
        <f>VLOOKUP(A4487,'Indice Puntaje CF'!$A$4:$R$347,D4487,0)</f>
        <v>0</v>
      </c>
      <c r="D4487">
        <v>15</v>
      </c>
    </row>
    <row r="4488" spans="1:4" x14ac:dyDescent="0.25">
      <c r="A4488" s="8" t="s">
        <v>283</v>
      </c>
      <c r="B4488" t="s">
        <v>444</v>
      </c>
      <c r="C4488" s="26">
        <f>VLOOKUP(A4488,'Indice Puntaje CF'!$A$4:$R$347,D4488,0)</f>
        <v>0</v>
      </c>
      <c r="D4488">
        <v>15</v>
      </c>
    </row>
    <row r="4489" spans="1:4" x14ac:dyDescent="0.25">
      <c r="A4489" s="8" t="s">
        <v>314</v>
      </c>
      <c r="B4489" t="s">
        <v>444</v>
      </c>
      <c r="C4489" s="26">
        <f>VLOOKUP(A4489,'Indice Puntaje CF'!$A$4:$R$347,D4489,0)</f>
        <v>0</v>
      </c>
      <c r="D4489">
        <v>15</v>
      </c>
    </row>
    <row r="4490" spans="1:4" x14ac:dyDescent="0.25">
      <c r="A4490" s="8" t="s">
        <v>113</v>
      </c>
      <c r="B4490" t="s">
        <v>444</v>
      </c>
      <c r="C4490" s="26">
        <f>VLOOKUP(A4490,'Indice Puntaje CF'!$A$4:$R$347,D4490,0)</f>
        <v>0.43865715543033668</v>
      </c>
      <c r="D4490">
        <v>15</v>
      </c>
    </row>
    <row r="4491" spans="1:4" x14ac:dyDescent="0.25">
      <c r="A4491" s="8" t="s">
        <v>219</v>
      </c>
      <c r="B4491" t="s">
        <v>444</v>
      </c>
      <c r="C4491" s="26">
        <f>VLOOKUP(A4491,'Indice Puntaje CF'!$A$4:$R$347,D4491,0)</f>
        <v>0.18467313005686034</v>
      </c>
      <c r="D4491">
        <v>15</v>
      </c>
    </row>
    <row r="4492" spans="1:4" x14ac:dyDescent="0.25">
      <c r="A4492" s="8" t="s">
        <v>259</v>
      </c>
      <c r="B4492" t="s">
        <v>444</v>
      </c>
      <c r="C4492" s="26">
        <f>VLOOKUP(A4492,'Indice Puntaje CF'!$A$4:$R$347,D4492,0)</f>
        <v>0.43865715543033668</v>
      </c>
      <c r="D4492">
        <v>15</v>
      </c>
    </row>
    <row r="4493" spans="1:4" x14ac:dyDescent="0.25">
      <c r="A4493" s="8" t="s">
        <v>412</v>
      </c>
      <c r="B4493" t="s">
        <v>444</v>
      </c>
      <c r="C4493" s="26">
        <f>VLOOKUP(A4493,'Indice Puntaje CF'!$A$4:$R$347,D4493,0)</f>
        <v>0</v>
      </c>
      <c r="D4493">
        <v>15</v>
      </c>
    </row>
    <row r="4494" spans="1:4" x14ac:dyDescent="0.25">
      <c r="A4494" s="8" t="s">
        <v>245</v>
      </c>
      <c r="B4494" t="s">
        <v>444</v>
      </c>
      <c r="C4494" s="26">
        <f>VLOOKUP(A4494,'Indice Puntaje CF'!$A$4:$R$347,D4494,0)</f>
        <v>0.71370913236826272</v>
      </c>
      <c r="D4494">
        <v>15</v>
      </c>
    </row>
    <row r="4495" spans="1:4" x14ac:dyDescent="0.25">
      <c r="A4495" s="8" t="s">
        <v>376</v>
      </c>
      <c r="B4495" t="s">
        <v>444</v>
      </c>
      <c r="C4495" s="26">
        <f>VLOOKUP(A4495,'Indice Puntaje CF'!$A$4:$R$347,D4495,0)</f>
        <v>0</v>
      </c>
      <c r="D4495">
        <v>15</v>
      </c>
    </row>
    <row r="4496" spans="1:4" x14ac:dyDescent="0.25">
      <c r="A4496" s="8" t="s">
        <v>197</v>
      </c>
      <c r="B4496" t="s">
        <v>444</v>
      </c>
      <c r="C4496" s="26">
        <f>VLOOKUP(A4496,'Indice Puntaje CF'!$A$4:$R$347,D4496,0)</f>
        <v>0.52903600231140235</v>
      </c>
      <c r="D4496">
        <v>15</v>
      </c>
    </row>
    <row r="4497" spans="1:4" x14ac:dyDescent="0.25">
      <c r="A4497" s="8" t="s">
        <v>419</v>
      </c>
      <c r="B4497" t="s">
        <v>444</v>
      </c>
      <c r="C4497" s="26">
        <f>VLOOKUP(A4497,'Indice Puntaje CF'!$A$4:$R$347,D4497,0)</f>
        <v>0</v>
      </c>
      <c r="D4497">
        <v>15</v>
      </c>
    </row>
    <row r="4498" spans="1:4" x14ac:dyDescent="0.25">
      <c r="A4498" s="8" t="s">
        <v>220</v>
      </c>
      <c r="B4498" t="s">
        <v>444</v>
      </c>
      <c r="C4498" s="26">
        <f>VLOOKUP(A4498,'Indice Puntaje CF'!$A$4:$R$347,D4498,0)</f>
        <v>0.18467313005686034</v>
      </c>
      <c r="D4498">
        <v>15</v>
      </c>
    </row>
    <row r="4499" spans="1:4" x14ac:dyDescent="0.25">
      <c r="A4499" s="8" t="s">
        <v>260</v>
      </c>
      <c r="B4499" t="s">
        <v>444</v>
      </c>
      <c r="C4499" s="26">
        <f>VLOOKUP(A4499,'Indice Puntaje CF'!$A$4:$R$347,D4499,0)</f>
        <v>0</v>
      </c>
      <c r="D4499">
        <v>15</v>
      </c>
    </row>
    <row r="4500" spans="1:4" x14ac:dyDescent="0.25">
      <c r="A4500" s="8" t="s">
        <v>403</v>
      </c>
      <c r="B4500" t="s">
        <v>444</v>
      </c>
      <c r="C4500" s="26">
        <f>VLOOKUP(A4500,'Indice Puntaje CF'!$A$4:$R$347,D4500,0)</f>
        <v>0</v>
      </c>
      <c r="D4500">
        <v>15</v>
      </c>
    </row>
    <row r="4501" spans="1:4" x14ac:dyDescent="0.25">
      <c r="A4501" s="8" t="s">
        <v>408</v>
      </c>
      <c r="B4501" t="s">
        <v>444</v>
      </c>
      <c r="C4501" s="26">
        <f>VLOOKUP(A4501,'Indice Puntaje CF'!$A$4:$R$347,D4501,0)</f>
        <v>0</v>
      </c>
      <c r="D4501">
        <v>15</v>
      </c>
    </row>
    <row r="4502" spans="1:4" x14ac:dyDescent="0.25">
      <c r="A4502" s="8" t="s">
        <v>198</v>
      </c>
      <c r="B4502" t="s">
        <v>444</v>
      </c>
      <c r="C4502" s="26">
        <f>VLOOKUP(A4502,'Indice Puntaje CF'!$A$4:$R$347,D4502,0)</f>
        <v>0.71370913236826272</v>
      </c>
      <c r="D4502">
        <v>15</v>
      </c>
    </row>
    <row r="4503" spans="1:4" x14ac:dyDescent="0.25">
      <c r="A4503" s="8" t="s">
        <v>261</v>
      </c>
      <c r="B4503" t="s">
        <v>444</v>
      </c>
      <c r="C4503" s="26">
        <f>VLOOKUP(A4503,'Indice Puntaje CF'!$A$4:$R$347,D4503,0)</f>
        <v>0.71370913236826272</v>
      </c>
      <c r="D4503">
        <v>15</v>
      </c>
    </row>
    <row r="4504" spans="1:4" x14ac:dyDescent="0.25">
      <c r="A4504" s="8" t="s">
        <v>177</v>
      </c>
      <c r="B4504" t="s">
        <v>444</v>
      </c>
      <c r="C4504" s="26">
        <f>VLOOKUP(A4504,'Indice Puntaje CF'!$A$4:$R$347,D4504,0)</f>
        <v>0.25398402537347636</v>
      </c>
      <c r="D4504">
        <v>15</v>
      </c>
    </row>
    <row r="4505" spans="1:4" x14ac:dyDescent="0.25">
      <c r="A4505" s="8" t="s">
        <v>89</v>
      </c>
      <c r="B4505" t="s">
        <v>444</v>
      </c>
      <c r="C4505" s="26">
        <f>VLOOKUP(A4505,'Indice Puntaje CF'!$A$4:$R$347,D4505,0)</f>
        <v>0.71370913236826272</v>
      </c>
      <c r="D4505">
        <v>15</v>
      </c>
    </row>
    <row r="4506" spans="1:4" x14ac:dyDescent="0.25">
      <c r="A4506" s="8" t="s">
        <v>339</v>
      </c>
      <c r="B4506" t="s">
        <v>444</v>
      </c>
      <c r="C4506" s="26">
        <f>VLOOKUP(A4506,'Indice Puntaje CF'!$A$4:$R$347,D4506,0)</f>
        <v>0</v>
      </c>
      <c r="D4506">
        <v>15</v>
      </c>
    </row>
    <row r="4507" spans="1:4" x14ac:dyDescent="0.25">
      <c r="A4507" s="8" t="s">
        <v>272</v>
      </c>
      <c r="B4507" t="s">
        <v>444</v>
      </c>
      <c r="C4507" s="26">
        <f>VLOOKUP(A4507,'Indice Puntaje CF'!$A$4:$R$347,D4507,0)</f>
        <v>0</v>
      </c>
      <c r="D4507">
        <v>15</v>
      </c>
    </row>
    <row r="4508" spans="1:4" x14ac:dyDescent="0.25">
      <c r="A4508" s="8" t="s">
        <v>385</v>
      </c>
      <c r="B4508" t="s">
        <v>444</v>
      </c>
      <c r="C4508" s="26">
        <f>VLOOKUP(A4508,'Indice Puntaje CF'!$A$4:$R$347,D4508,0)</f>
        <v>0.25398402537347636</v>
      </c>
      <c r="D4508">
        <v>15</v>
      </c>
    </row>
    <row r="4509" spans="1:4" x14ac:dyDescent="0.25">
      <c r="A4509" s="8" t="s">
        <v>167</v>
      </c>
      <c r="B4509" t="s">
        <v>444</v>
      </c>
      <c r="C4509" s="26">
        <f>VLOOKUP(A4509,'Indice Puntaje CF'!$A$4:$R$347,D4509,0)</f>
        <v>0</v>
      </c>
      <c r="D4509">
        <v>15</v>
      </c>
    </row>
    <row r="4510" spans="1:4" x14ac:dyDescent="0.25">
      <c r="A4510" s="8" t="s">
        <v>273</v>
      </c>
      <c r="B4510" t="s">
        <v>444</v>
      </c>
      <c r="C4510" s="26">
        <f>VLOOKUP(A4510,'Indice Puntaje CF'!$A$4:$R$347,D4510,0)</f>
        <v>0</v>
      </c>
      <c r="D4510">
        <v>15</v>
      </c>
    </row>
    <row r="4511" spans="1:4" x14ac:dyDescent="0.25">
      <c r="A4511" s="8" t="s">
        <v>393</v>
      </c>
      <c r="B4511" t="s">
        <v>444</v>
      </c>
      <c r="C4511" s="26">
        <f>VLOOKUP(A4511,'Indice Puntaje CF'!$A$4:$R$347,D4511,0)</f>
        <v>0</v>
      </c>
      <c r="D4511">
        <v>15</v>
      </c>
    </row>
    <row r="4512" spans="1:4" x14ac:dyDescent="0.25">
      <c r="A4512" s="8" t="s">
        <v>325</v>
      </c>
      <c r="B4512" t="s">
        <v>444</v>
      </c>
      <c r="C4512" s="26">
        <f>VLOOKUP(A4512,'Indice Puntaje CF'!$A$4:$R$347,D4512,0)</f>
        <v>0.25398402537347636</v>
      </c>
      <c r="D4512">
        <v>15</v>
      </c>
    </row>
    <row r="4513" spans="1:4" x14ac:dyDescent="0.25">
      <c r="A4513" s="8" t="s">
        <v>326</v>
      </c>
      <c r="B4513" t="s">
        <v>444</v>
      </c>
      <c r="C4513" s="26">
        <f>VLOOKUP(A4513,'Indice Puntaje CF'!$A$4:$R$347,D4513,0)</f>
        <v>0.25398402537347636</v>
      </c>
      <c r="D4513">
        <v>15</v>
      </c>
    </row>
    <row r="4514" spans="1:4" x14ac:dyDescent="0.25">
      <c r="A4514" s="8" t="s">
        <v>246</v>
      </c>
      <c r="B4514" t="s">
        <v>444</v>
      </c>
      <c r="C4514" s="26">
        <f>VLOOKUP(A4514,'Indice Puntaje CF'!$A$4:$R$347,D4514,0)</f>
        <v>0.25398402537347636</v>
      </c>
      <c r="D4514">
        <v>15</v>
      </c>
    </row>
    <row r="4515" spans="1:4" x14ac:dyDescent="0.25">
      <c r="A4515" s="8" t="s">
        <v>118</v>
      </c>
      <c r="B4515" t="s">
        <v>444</v>
      </c>
      <c r="C4515" s="26">
        <f>VLOOKUP(A4515,'Indice Puntaje CF'!$A$4:$R$347,D4515,0)</f>
        <v>0.71370913236826272</v>
      </c>
      <c r="D4515">
        <v>15</v>
      </c>
    </row>
    <row r="4516" spans="1:4" x14ac:dyDescent="0.25">
      <c r="A4516" s="8" t="s">
        <v>386</v>
      </c>
      <c r="B4516" t="s">
        <v>444</v>
      </c>
      <c r="C4516" s="26">
        <f>VLOOKUP(A4516,'Indice Puntaje CF'!$A$4:$R$347,D4516,0)</f>
        <v>0</v>
      </c>
      <c r="D4516">
        <v>15</v>
      </c>
    </row>
    <row r="4517" spans="1:4" x14ac:dyDescent="0.25">
      <c r="A4517" s="8" t="s">
        <v>178</v>
      </c>
      <c r="B4517" t="s">
        <v>444</v>
      </c>
      <c r="C4517" s="26">
        <f>VLOOKUP(A4517,'Indice Puntaje CF'!$A$4:$R$347,D4517,0)</f>
        <v>0.71370913236826272</v>
      </c>
      <c r="D4517">
        <v>15</v>
      </c>
    </row>
    <row r="4518" spans="1:4" x14ac:dyDescent="0.25">
      <c r="A4518" s="8" t="s">
        <v>415</v>
      </c>
      <c r="B4518" t="s">
        <v>444</v>
      </c>
      <c r="C4518" s="26">
        <f>VLOOKUP(A4518,'Indice Puntaje CF'!$A$4:$R$347,D4518,0)</f>
        <v>0</v>
      </c>
      <c r="D4518">
        <v>15</v>
      </c>
    </row>
    <row r="4519" spans="1:4" x14ac:dyDescent="0.25">
      <c r="A4519" s="8" t="s">
        <v>232</v>
      </c>
      <c r="B4519" t="s">
        <v>444</v>
      </c>
      <c r="C4519" s="26">
        <f>VLOOKUP(A4519,'Indice Puntaje CF'!$A$4:$R$347,D4519,0)</f>
        <v>0.25398402537347636</v>
      </c>
      <c r="D4519">
        <v>15</v>
      </c>
    </row>
    <row r="4520" spans="1:4" x14ac:dyDescent="0.25">
      <c r="A4520" s="8" t="s">
        <v>206</v>
      </c>
      <c r="B4520" t="s">
        <v>444</v>
      </c>
      <c r="C4520" s="26">
        <f>VLOOKUP(A4520,'Indice Puntaje CF'!$A$4:$R$347,D4520,0)</f>
        <v>0.25398402537347636</v>
      </c>
      <c r="D4520">
        <v>15</v>
      </c>
    </row>
    <row r="4521" spans="1:4" x14ac:dyDescent="0.25">
      <c r="A4521" s="8" t="s">
        <v>296</v>
      </c>
      <c r="B4521" t="s">
        <v>444</v>
      </c>
      <c r="C4521" s="26">
        <f>VLOOKUP(A4521,'Indice Puntaje CF'!$A$4:$R$347,D4521,0)</f>
        <v>0</v>
      </c>
      <c r="D4521">
        <v>15</v>
      </c>
    </row>
    <row r="4522" spans="1:4" x14ac:dyDescent="0.25">
      <c r="A4522" s="8" t="s">
        <v>297</v>
      </c>
      <c r="B4522" t="s">
        <v>444</v>
      </c>
      <c r="C4522" s="26">
        <f>VLOOKUP(A4522,'Indice Puntaje CF'!$A$4:$R$347,D4522,0)</f>
        <v>0.71370913236826272</v>
      </c>
      <c r="D4522">
        <v>15</v>
      </c>
    </row>
    <row r="4523" spans="1:4" x14ac:dyDescent="0.25">
      <c r="A4523" s="8" t="s">
        <v>362</v>
      </c>
      <c r="B4523" t="s">
        <v>444</v>
      </c>
      <c r="C4523" s="26">
        <f>VLOOKUP(A4523,'Indice Puntaje CF'!$A$4:$R$347,D4523,0)</f>
        <v>0.18467313005686034</v>
      </c>
      <c r="D4523">
        <v>15</v>
      </c>
    </row>
    <row r="4524" spans="1:4" x14ac:dyDescent="0.25">
      <c r="A4524" s="8" t="s">
        <v>298</v>
      </c>
      <c r="B4524" t="s">
        <v>444</v>
      </c>
      <c r="C4524" s="26">
        <f>VLOOKUP(A4524,'Indice Puntaje CF'!$A$4:$R$347,D4524,0)</f>
        <v>0</v>
      </c>
      <c r="D4524">
        <v>15</v>
      </c>
    </row>
    <row r="4525" spans="1:4" x14ac:dyDescent="0.25">
      <c r="A4525" s="8" t="s">
        <v>299</v>
      </c>
      <c r="B4525" t="s">
        <v>444</v>
      </c>
      <c r="C4525" s="26">
        <f>VLOOKUP(A4525,'Indice Puntaje CF'!$A$4:$R$347,D4525,0)</f>
        <v>0</v>
      </c>
      <c r="D4525">
        <v>15</v>
      </c>
    </row>
    <row r="4526" spans="1:4" x14ac:dyDescent="0.25">
      <c r="A4526" s="8" t="s">
        <v>247</v>
      </c>
      <c r="B4526" t="s">
        <v>444</v>
      </c>
      <c r="C4526" s="26">
        <f>VLOOKUP(A4526,'Indice Puntaje CF'!$A$4:$R$347,D4526,0)</f>
        <v>0</v>
      </c>
      <c r="D4526">
        <v>15</v>
      </c>
    </row>
    <row r="4527" spans="1:4" x14ac:dyDescent="0.25">
      <c r="A4527" s="8" t="s">
        <v>416</v>
      </c>
      <c r="B4527" t="s">
        <v>444</v>
      </c>
      <c r="C4527" s="26">
        <f>VLOOKUP(A4527,'Indice Puntaje CF'!$A$4:$R$347,D4527,0)</f>
        <v>0</v>
      </c>
      <c r="D4527">
        <v>15</v>
      </c>
    </row>
    <row r="4528" spans="1:4" x14ac:dyDescent="0.25">
      <c r="A4528" s="8" t="s">
        <v>405</v>
      </c>
      <c r="B4528" t="s">
        <v>444</v>
      </c>
      <c r="C4528" s="26">
        <f>VLOOKUP(A4528,'Indice Puntaje CF'!$A$4:$R$347,D4528,0)</f>
        <v>0.52903600231140235</v>
      </c>
      <c r="D4528">
        <v>15</v>
      </c>
    </row>
    <row r="4529" spans="1:4" x14ac:dyDescent="0.25">
      <c r="A4529" s="8" t="s">
        <v>156</v>
      </c>
      <c r="B4529" t="s">
        <v>444</v>
      </c>
      <c r="C4529" s="26">
        <f>VLOOKUP(A4529,'Indice Puntaje CF'!$A$4:$R$347,D4529,0)</f>
        <v>0</v>
      </c>
      <c r="D4529">
        <v>15</v>
      </c>
    </row>
    <row r="4530" spans="1:4" x14ac:dyDescent="0.25">
      <c r="A4530" s="8" t="s">
        <v>233</v>
      </c>
      <c r="B4530" t="s">
        <v>444</v>
      </c>
      <c r="C4530" s="26">
        <f>VLOOKUP(A4530,'Indice Puntaje CF'!$A$4:$R$347,D4530,0)</f>
        <v>0.43865715543033668</v>
      </c>
      <c r="D4530">
        <v>15</v>
      </c>
    </row>
    <row r="4531" spans="1:4" x14ac:dyDescent="0.25">
      <c r="A4531" s="8" t="s">
        <v>371</v>
      </c>
      <c r="B4531" t="s">
        <v>444</v>
      </c>
      <c r="C4531" s="26">
        <f>VLOOKUP(A4531,'Indice Puntaje CF'!$A$4:$R$347,D4531,0)</f>
        <v>0</v>
      </c>
      <c r="D4531">
        <v>15</v>
      </c>
    </row>
    <row r="4532" spans="1:4" x14ac:dyDescent="0.25">
      <c r="A4532" s="8" t="s">
        <v>148</v>
      </c>
      <c r="B4532" t="s">
        <v>444</v>
      </c>
      <c r="C4532" s="26">
        <f>VLOOKUP(A4532,'Indice Puntaje CF'!$A$4:$R$347,D4532,0)</f>
        <v>0.18467313005686034</v>
      </c>
      <c r="D4532">
        <v>15</v>
      </c>
    </row>
    <row r="4533" spans="1:4" x14ac:dyDescent="0.25">
      <c r="A4533" s="8" t="s">
        <v>168</v>
      </c>
      <c r="B4533" t="s">
        <v>444</v>
      </c>
      <c r="C4533" s="26">
        <f>VLOOKUP(A4533,'Indice Puntaje CF'!$A$4:$R$347,D4533,0)</f>
        <v>0</v>
      </c>
      <c r="D4533">
        <v>15</v>
      </c>
    </row>
    <row r="4534" spans="1:4" x14ac:dyDescent="0.25">
      <c r="A4534" s="8" t="s">
        <v>315</v>
      </c>
      <c r="B4534" t="s">
        <v>444</v>
      </c>
      <c r="C4534" s="26">
        <f>VLOOKUP(A4534,'Indice Puntaje CF'!$A$4:$R$347,D4534,0)</f>
        <v>0</v>
      </c>
      <c r="D4534">
        <v>15</v>
      </c>
    </row>
    <row r="4535" spans="1:4" x14ac:dyDescent="0.25">
      <c r="A4535" s="8" t="s">
        <v>397</v>
      </c>
      <c r="B4535" t="s">
        <v>444</v>
      </c>
      <c r="C4535" s="26">
        <f>VLOOKUP(A4535,'Indice Puntaje CF'!$A$4:$R$347,D4535,0)</f>
        <v>0</v>
      </c>
      <c r="D4535">
        <v>15</v>
      </c>
    </row>
    <row r="4536" spans="1:4" x14ac:dyDescent="0.25">
      <c r="A4536" s="8" t="s">
        <v>212</v>
      </c>
      <c r="B4536" t="s">
        <v>444</v>
      </c>
      <c r="C4536" s="26">
        <f>VLOOKUP(A4536,'Indice Puntaje CF'!$A$4:$R$347,D4536,0)</f>
        <v>0.25398402537347636</v>
      </c>
      <c r="D4536">
        <v>15</v>
      </c>
    </row>
    <row r="4537" spans="1:4" x14ac:dyDescent="0.25">
      <c r="A4537" s="8" t="s">
        <v>262</v>
      </c>
      <c r="B4537" t="s">
        <v>444</v>
      </c>
      <c r="C4537" s="26">
        <f>VLOOKUP(A4537,'Indice Puntaje CF'!$A$4:$R$347,D4537,0)</f>
        <v>0</v>
      </c>
      <c r="D4537">
        <v>15</v>
      </c>
    </row>
    <row r="4538" spans="1:4" x14ac:dyDescent="0.25">
      <c r="A4538" s="8" t="s">
        <v>157</v>
      </c>
      <c r="B4538" t="s">
        <v>444</v>
      </c>
      <c r="C4538" s="26">
        <f>VLOOKUP(A4538,'Indice Puntaje CF'!$A$4:$R$347,D4538,0)</f>
        <v>0</v>
      </c>
      <c r="D4538">
        <v>15</v>
      </c>
    </row>
    <row r="4539" spans="1:4" x14ac:dyDescent="0.25">
      <c r="A4539" s="8" t="s">
        <v>398</v>
      </c>
      <c r="B4539" t="s">
        <v>444</v>
      </c>
      <c r="C4539" s="26">
        <f>VLOOKUP(A4539,'Indice Puntaje CF'!$A$4:$R$347,D4539,0)</f>
        <v>0</v>
      </c>
      <c r="D4539">
        <v>15</v>
      </c>
    </row>
    <row r="4540" spans="1:4" x14ac:dyDescent="0.25">
      <c r="A4540" s="8" t="s">
        <v>363</v>
      </c>
      <c r="B4540" t="s">
        <v>444</v>
      </c>
      <c r="C4540" s="26">
        <f>VLOOKUP(A4540,'Indice Puntaje CF'!$A$4:$R$347,D4540,0)</f>
        <v>0</v>
      </c>
      <c r="D4540">
        <v>15</v>
      </c>
    </row>
    <row r="4541" spans="1:4" x14ac:dyDescent="0.25">
      <c r="A4541" s="8" t="s">
        <v>364</v>
      </c>
      <c r="B4541" t="s">
        <v>444</v>
      </c>
      <c r="C4541" s="26">
        <f>VLOOKUP(A4541,'Indice Puntaje CF'!$A$4:$R$347,D4541,0)</f>
        <v>0.25398402537347636</v>
      </c>
      <c r="D4541">
        <v>15</v>
      </c>
    </row>
    <row r="4542" spans="1:4" x14ac:dyDescent="0.25">
      <c r="A4542" s="8" t="s">
        <v>248</v>
      </c>
      <c r="B4542" t="s">
        <v>444</v>
      </c>
      <c r="C4542" s="26">
        <f>VLOOKUP(A4542,'Indice Puntaje CF'!$A$4:$R$347,D4542,0)</f>
        <v>0</v>
      </c>
      <c r="D4542">
        <v>15</v>
      </c>
    </row>
    <row r="4543" spans="1:4" x14ac:dyDescent="0.25">
      <c r="A4543" s="8" t="s">
        <v>234</v>
      </c>
      <c r="B4543" t="s">
        <v>444</v>
      </c>
      <c r="C4543" s="26">
        <f>VLOOKUP(A4543,'Indice Puntaje CF'!$A$4:$R$347,D4543,0)</f>
        <v>0.52903600231140235</v>
      </c>
      <c r="D4543">
        <v>15</v>
      </c>
    </row>
    <row r="4544" spans="1:4" x14ac:dyDescent="0.25">
      <c r="A4544" s="8" t="s">
        <v>387</v>
      </c>
      <c r="B4544" t="s">
        <v>444</v>
      </c>
      <c r="C4544" s="26">
        <f>VLOOKUP(A4544,'Indice Puntaje CF'!$A$4:$R$347,D4544,0)</f>
        <v>0</v>
      </c>
      <c r="D4544">
        <v>15</v>
      </c>
    </row>
    <row r="4545" spans="1:4" x14ac:dyDescent="0.25">
      <c r="A4545" s="8" t="s">
        <v>119</v>
      </c>
      <c r="B4545" t="s">
        <v>444</v>
      </c>
      <c r="C4545" s="26">
        <f>VLOOKUP(A4545,'Indice Puntaje CF'!$A$4:$R$347,D4545,0)</f>
        <v>0</v>
      </c>
      <c r="D4545">
        <v>15</v>
      </c>
    </row>
    <row r="4546" spans="1:4" x14ac:dyDescent="0.25">
      <c r="A4546" s="8" t="s">
        <v>169</v>
      </c>
      <c r="B4546" t="s">
        <v>444</v>
      </c>
      <c r="C4546" s="26">
        <f>VLOOKUP(A4546,'Indice Puntaje CF'!$A$4:$R$347,D4546,0)</f>
        <v>0.25398402537347636</v>
      </c>
      <c r="D4546">
        <v>15</v>
      </c>
    </row>
    <row r="4547" spans="1:4" x14ac:dyDescent="0.25">
      <c r="A4547" s="8" t="s">
        <v>134</v>
      </c>
      <c r="B4547" t="s">
        <v>444</v>
      </c>
      <c r="C4547" s="26">
        <f>VLOOKUP(A4547,'Indice Puntaje CF'!$A$4:$R$347,D4547,0)</f>
        <v>0.43865715543033668</v>
      </c>
      <c r="D4547">
        <v>15</v>
      </c>
    </row>
    <row r="4548" spans="1:4" x14ac:dyDescent="0.25">
      <c r="A4548" s="8" t="s">
        <v>235</v>
      </c>
      <c r="B4548" t="s">
        <v>444</v>
      </c>
      <c r="C4548" s="26">
        <f>VLOOKUP(A4548,'Indice Puntaje CF'!$A$4:$R$347,D4548,0)</f>
        <v>0</v>
      </c>
      <c r="D4548">
        <v>15</v>
      </c>
    </row>
    <row r="4549" spans="1:4" x14ac:dyDescent="0.25">
      <c r="A4549" s="8" t="s">
        <v>349</v>
      </c>
      <c r="B4549" t="s">
        <v>444</v>
      </c>
      <c r="C4549" s="26">
        <f>VLOOKUP(A4549,'Indice Puntaje CF'!$A$4:$R$347,D4549,0)</f>
        <v>0.71370913236826272</v>
      </c>
      <c r="D4549">
        <v>15</v>
      </c>
    </row>
    <row r="4550" spans="1:4" x14ac:dyDescent="0.25">
      <c r="A4550" s="8" t="s">
        <v>102</v>
      </c>
      <c r="B4550" t="s">
        <v>444</v>
      </c>
      <c r="C4550" s="26">
        <f>VLOOKUP(A4550,'Indice Puntaje CF'!$A$4:$R$347,D4550,0)</f>
        <v>0.71370913236826272</v>
      </c>
      <c r="D4550">
        <v>15</v>
      </c>
    </row>
    <row r="4551" spans="1:4" x14ac:dyDescent="0.25">
      <c r="A4551" s="8" t="s">
        <v>236</v>
      </c>
      <c r="B4551" t="s">
        <v>444</v>
      </c>
      <c r="C4551" s="26">
        <f>VLOOKUP(A4551,'Indice Puntaje CF'!$A$4:$R$347,D4551,0)</f>
        <v>0</v>
      </c>
      <c r="D4551">
        <v>15</v>
      </c>
    </row>
    <row r="4552" spans="1:4" x14ac:dyDescent="0.25">
      <c r="A4552" s="8" t="s">
        <v>356</v>
      </c>
      <c r="B4552" t="s">
        <v>444</v>
      </c>
      <c r="C4552" s="26">
        <f>VLOOKUP(A4552,'Indice Puntaje CF'!$A$4:$R$347,D4552,0)</f>
        <v>0.52903600231140235</v>
      </c>
      <c r="D4552">
        <v>15</v>
      </c>
    </row>
    <row r="4553" spans="1:4" x14ac:dyDescent="0.25">
      <c r="A4553" s="8" t="s">
        <v>179</v>
      </c>
      <c r="B4553" t="s">
        <v>444</v>
      </c>
      <c r="C4553" s="26">
        <f>VLOOKUP(A4553,'Indice Puntaje CF'!$A$4:$R$347,D4553,0)</f>
        <v>0.25398402537347636</v>
      </c>
      <c r="D4553">
        <v>15</v>
      </c>
    </row>
    <row r="4554" spans="1:4" x14ac:dyDescent="0.25">
      <c r="A4554" s="8" t="s">
        <v>316</v>
      </c>
      <c r="B4554" t="s">
        <v>444</v>
      </c>
      <c r="C4554" s="26">
        <f>VLOOKUP(A4554,'Indice Puntaje CF'!$A$4:$R$347,D4554,0)</f>
        <v>0</v>
      </c>
      <c r="D4554">
        <v>15</v>
      </c>
    </row>
    <row r="4555" spans="1:4" x14ac:dyDescent="0.25">
      <c r="A4555" s="8" t="s">
        <v>284</v>
      </c>
      <c r="B4555" t="s">
        <v>444</v>
      </c>
      <c r="C4555" s="26">
        <f>VLOOKUP(A4555,'Indice Puntaje CF'!$A$4:$R$347,D4555,0)</f>
        <v>0</v>
      </c>
      <c r="D4555">
        <v>15</v>
      </c>
    </row>
    <row r="4556" spans="1:4" x14ac:dyDescent="0.25">
      <c r="A4556" s="8" t="s">
        <v>300</v>
      </c>
      <c r="B4556" t="s">
        <v>444</v>
      </c>
      <c r="C4556" s="26">
        <f>VLOOKUP(A4556,'Indice Puntaje CF'!$A$4:$R$347,D4556,0)</f>
        <v>0.25398402537347636</v>
      </c>
      <c r="D4556">
        <v>15</v>
      </c>
    </row>
    <row r="4557" spans="1:4" x14ac:dyDescent="0.25">
      <c r="A4557" s="8" t="s">
        <v>170</v>
      </c>
      <c r="B4557" t="s">
        <v>444</v>
      </c>
      <c r="C4557" s="26">
        <f>VLOOKUP(A4557,'Indice Puntaje CF'!$A$4:$R$347,D4557,0)</f>
        <v>0.71370913236826272</v>
      </c>
      <c r="D4557">
        <v>15</v>
      </c>
    </row>
    <row r="4558" spans="1:4" x14ac:dyDescent="0.25">
      <c r="A4558" s="8" t="s">
        <v>346</v>
      </c>
      <c r="B4558" t="s">
        <v>444</v>
      </c>
      <c r="C4558" s="26">
        <f>VLOOKUP(A4558,'Indice Puntaje CF'!$A$4:$R$347,D4558,0)</f>
        <v>0.71370913236826272</v>
      </c>
      <c r="D4558">
        <v>15</v>
      </c>
    </row>
    <row r="4559" spans="1:4" x14ac:dyDescent="0.25">
      <c r="A4559" s="8" t="s">
        <v>237</v>
      </c>
      <c r="B4559" t="s">
        <v>444</v>
      </c>
      <c r="C4559" s="26">
        <f>VLOOKUP(A4559,'Indice Puntaje CF'!$A$4:$R$347,D4559,0)</f>
        <v>0.43865715543033668</v>
      </c>
      <c r="D4559">
        <v>15</v>
      </c>
    </row>
    <row r="4560" spans="1:4" x14ac:dyDescent="0.25">
      <c r="A4560" s="8" t="s">
        <v>90</v>
      </c>
      <c r="B4560" t="s">
        <v>444</v>
      </c>
      <c r="C4560" s="26">
        <f>VLOOKUP(A4560,'Indice Puntaje CF'!$A$4:$R$347,D4560,0)</f>
        <v>0.43865715543033668</v>
      </c>
      <c r="D4560">
        <v>15</v>
      </c>
    </row>
    <row r="4561" spans="1:4" x14ac:dyDescent="0.25">
      <c r="A4561" s="8" t="s">
        <v>185</v>
      </c>
      <c r="B4561" t="s">
        <v>444</v>
      </c>
      <c r="C4561" s="26">
        <f>VLOOKUP(A4561,'Indice Puntaje CF'!$A$4:$R$347,D4561,0)</f>
        <v>0.25398402537347636</v>
      </c>
      <c r="D4561">
        <v>15</v>
      </c>
    </row>
    <row r="4562" spans="1:4" x14ac:dyDescent="0.25">
      <c r="A4562" s="8" t="s">
        <v>357</v>
      </c>
      <c r="B4562" t="s">
        <v>444</v>
      </c>
      <c r="C4562" s="26">
        <f>VLOOKUP(A4562,'Indice Puntaje CF'!$A$4:$R$347,D4562,0)</f>
        <v>0.52903600231140235</v>
      </c>
      <c r="D4562">
        <v>15</v>
      </c>
    </row>
    <row r="4563" spans="1:4" x14ac:dyDescent="0.25">
      <c r="A4563" s="8" t="s">
        <v>186</v>
      </c>
      <c r="B4563" t="s">
        <v>444</v>
      </c>
      <c r="C4563" s="26">
        <f>VLOOKUP(A4563,'Indice Puntaje CF'!$A$4:$R$347,D4563,0)</f>
        <v>0</v>
      </c>
      <c r="D4563">
        <v>15</v>
      </c>
    </row>
    <row r="4564" spans="1:4" x14ac:dyDescent="0.25">
      <c r="A4564" s="8" t="s">
        <v>171</v>
      </c>
      <c r="B4564" t="s">
        <v>444</v>
      </c>
      <c r="C4564" s="26">
        <f>VLOOKUP(A4564,'Indice Puntaje CF'!$A$4:$R$347,D4564,0)</f>
        <v>0.18467313005686034</v>
      </c>
      <c r="D4564">
        <v>15</v>
      </c>
    </row>
    <row r="4565" spans="1:4" x14ac:dyDescent="0.25">
      <c r="A4565" s="8" t="s">
        <v>213</v>
      </c>
      <c r="B4565" t="s">
        <v>444</v>
      </c>
      <c r="C4565" s="26">
        <f>VLOOKUP(A4565,'Indice Puntaje CF'!$A$4:$R$347,D4565,0)</f>
        <v>0.52903600231140235</v>
      </c>
      <c r="D4565">
        <v>15</v>
      </c>
    </row>
    <row r="4566" spans="1:4" x14ac:dyDescent="0.25">
      <c r="A4566" s="8" t="s">
        <v>180</v>
      </c>
      <c r="B4566" t="s">
        <v>444</v>
      </c>
      <c r="C4566" s="26">
        <f>VLOOKUP(A4566,'Indice Puntaje CF'!$A$4:$R$347,D4566,0)</f>
        <v>0.43865715543033668</v>
      </c>
      <c r="D4566">
        <v>15</v>
      </c>
    </row>
    <row r="4567" spans="1:4" x14ac:dyDescent="0.25">
      <c r="A4567" s="8" t="s">
        <v>399</v>
      </c>
      <c r="B4567" t="s">
        <v>444</v>
      </c>
      <c r="C4567" s="26">
        <f>VLOOKUP(A4567,'Indice Puntaje CF'!$A$4:$R$347,D4567,0)</f>
        <v>0</v>
      </c>
      <c r="D4567">
        <v>15</v>
      </c>
    </row>
    <row r="4568" spans="1:4" x14ac:dyDescent="0.25">
      <c r="A4568" s="8" t="s">
        <v>199</v>
      </c>
      <c r="B4568" t="s">
        <v>444</v>
      </c>
      <c r="C4568" s="26">
        <f>VLOOKUP(A4568,'Indice Puntaje CF'!$A$4:$R$347,D4568,0)</f>
        <v>0</v>
      </c>
      <c r="D4568">
        <v>15</v>
      </c>
    </row>
    <row r="4569" spans="1:4" x14ac:dyDescent="0.25">
      <c r="A4569" s="8" t="s">
        <v>200</v>
      </c>
      <c r="B4569" t="s">
        <v>444</v>
      </c>
      <c r="C4569" s="26">
        <f>VLOOKUP(A4569,'Indice Puntaje CF'!$A$4:$R$347,D4569,0)</f>
        <v>0.71370913236826272</v>
      </c>
      <c r="D4569">
        <v>15</v>
      </c>
    </row>
    <row r="4570" spans="1:4" x14ac:dyDescent="0.25">
      <c r="A4570" s="8" t="s">
        <v>91</v>
      </c>
      <c r="B4570" t="s">
        <v>444</v>
      </c>
      <c r="C4570" s="26">
        <f>VLOOKUP(A4570,'Indice Puntaje CF'!$A$4:$R$347,D4570,0)</f>
        <v>0</v>
      </c>
      <c r="D4570">
        <v>15</v>
      </c>
    </row>
    <row r="4571" spans="1:4" x14ac:dyDescent="0.25">
      <c r="A4571" s="8" t="s">
        <v>201</v>
      </c>
      <c r="B4571" t="s">
        <v>444</v>
      </c>
      <c r="C4571" s="26">
        <f>VLOOKUP(A4571,'Indice Puntaje CF'!$A$4:$R$347,D4571,0)</f>
        <v>0.71370913236826272</v>
      </c>
      <c r="D4571">
        <v>15</v>
      </c>
    </row>
    <row r="4572" spans="1:4" x14ac:dyDescent="0.25">
      <c r="A4572" s="8" t="s">
        <v>221</v>
      </c>
      <c r="B4572" t="s">
        <v>444</v>
      </c>
      <c r="C4572" s="26">
        <f>VLOOKUP(A4572,'Indice Puntaje CF'!$A$4:$R$347,D4572,0)</f>
        <v>0.18467313005686034</v>
      </c>
      <c r="D4572">
        <v>15</v>
      </c>
    </row>
    <row r="4573" spans="1:4" x14ac:dyDescent="0.25">
      <c r="A4573" s="8" t="s">
        <v>400</v>
      </c>
      <c r="B4573" t="s">
        <v>444</v>
      </c>
      <c r="C4573" s="26">
        <f>VLOOKUP(A4573,'Indice Puntaje CF'!$A$4:$R$347,D4573,0)</f>
        <v>0</v>
      </c>
      <c r="D4573">
        <v>15</v>
      </c>
    </row>
    <row r="4574" spans="1:4" x14ac:dyDescent="0.25">
      <c r="A4574" s="8" t="s">
        <v>103</v>
      </c>
      <c r="B4574" t="s">
        <v>444</v>
      </c>
      <c r="C4574" s="26">
        <f>VLOOKUP(A4574,'Indice Puntaje CF'!$A$4:$R$347,D4574,0)</f>
        <v>0.43865715543033668</v>
      </c>
      <c r="D4574">
        <v>15</v>
      </c>
    </row>
    <row r="4575" spans="1:4" x14ac:dyDescent="0.25">
      <c r="A4575" s="8" t="s">
        <v>285</v>
      </c>
      <c r="B4575" t="s">
        <v>444</v>
      </c>
      <c r="C4575" s="26">
        <f>VLOOKUP(A4575,'Indice Puntaje CF'!$A$4:$R$347,D4575,0)</f>
        <v>0</v>
      </c>
      <c r="D4575">
        <v>15</v>
      </c>
    </row>
    <row r="4576" spans="1:4" x14ac:dyDescent="0.25">
      <c r="A4576" s="8" t="s">
        <v>181</v>
      </c>
      <c r="B4576" t="s">
        <v>444</v>
      </c>
      <c r="C4576" s="26">
        <f>VLOOKUP(A4576,'Indice Puntaje CF'!$A$4:$R$347,D4576,0)</f>
        <v>0.43865715543033668</v>
      </c>
      <c r="D4576">
        <v>15</v>
      </c>
    </row>
    <row r="4577" spans="1:4" x14ac:dyDescent="0.25">
      <c r="A4577" s="8" t="s">
        <v>158</v>
      </c>
      <c r="B4577" t="s">
        <v>444</v>
      </c>
      <c r="C4577" s="26">
        <f>VLOOKUP(A4577,'Indice Puntaje CF'!$A$4:$R$347,D4577,0)</f>
        <v>0</v>
      </c>
      <c r="D4577">
        <v>15</v>
      </c>
    </row>
    <row r="4578" spans="1:4" x14ac:dyDescent="0.25">
      <c r="A4578" s="8" t="s">
        <v>274</v>
      </c>
      <c r="B4578" t="s">
        <v>444</v>
      </c>
      <c r="C4578" s="26">
        <f>VLOOKUP(A4578,'Indice Puntaje CF'!$A$4:$R$347,D4578,0)</f>
        <v>0.71370913236826272</v>
      </c>
      <c r="D4578">
        <v>15</v>
      </c>
    </row>
    <row r="4579" spans="1:4" x14ac:dyDescent="0.25">
      <c r="A4579" s="8" t="s">
        <v>327</v>
      </c>
      <c r="B4579" t="s">
        <v>444</v>
      </c>
      <c r="C4579" s="26">
        <f>VLOOKUP(A4579,'Indice Puntaje CF'!$A$4:$R$347,D4579,0)</f>
        <v>0</v>
      </c>
      <c r="D4579">
        <v>15</v>
      </c>
    </row>
    <row r="4580" spans="1:4" x14ac:dyDescent="0.25">
      <c r="A4580" s="8" t="s">
        <v>159</v>
      </c>
      <c r="B4580" t="s">
        <v>444</v>
      </c>
      <c r="C4580" s="26">
        <f>VLOOKUP(A4580,'Indice Puntaje CF'!$A$4:$R$347,D4580,0)</f>
        <v>0.52903600231140235</v>
      </c>
      <c r="D4580">
        <v>15</v>
      </c>
    </row>
    <row r="4581" spans="1:4" x14ac:dyDescent="0.25">
      <c r="A4581" s="8" t="s">
        <v>142</v>
      </c>
      <c r="B4581" t="s">
        <v>444</v>
      </c>
      <c r="C4581" s="26">
        <f>VLOOKUP(A4581,'Indice Puntaje CF'!$A$4:$R$347,D4581,0)</f>
        <v>0</v>
      </c>
      <c r="D4581">
        <v>15</v>
      </c>
    </row>
    <row r="4582" spans="1:4" x14ac:dyDescent="0.25">
      <c r="A4582" s="8" t="s">
        <v>409</v>
      </c>
      <c r="B4582" t="s">
        <v>444</v>
      </c>
      <c r="C4582" s="26">
        <f>VLOOKUP(A4582,'Indice Puntaje CF'!$A$4:$R$347,D4582,0)</f>
        <v>0</v>
      </c>
      <c r="D4582">
        <v>15</v>
      </c>
    </row>
    <row r="4583" spans="1:4" x14ac:dyDescent="0.25">
      <c r="A4583" s="8" t="s">
        <v>358</v>
      </c>
      <c r="B4583" t="s">
        <v>444</v>
      </c>
      <c r="C4583" s="26">
        <f>VLOOKUP(A4583,'Indice Puntaje CF'!$A$4:$R$347,D4583,0)</f>
        <v>0.43865715543033668</v>
      </c>
      <c r="D4583">
        <v>15</v>
      </c>
    </row>
    <row r="4584" spans="1:4" x14ac:dyDescent="0.25">
      <c r="A4584" s="8" t="s">
        <v>106</v>
      </c>
      <c r="B4584" t="s">
        <v>444</v>
      </c>
      <c r="C4584" s="26">
        <f>VLOOKUP(A4584,'Indice Puntaje CF'!$A$4:$R$347,D4584,0)</f>
        <v>0.71370913236826272</v>
      </c>
      <c r="D4584">
        <v>15</v>
      </c>
    </row>
    <row r="4585" spans="1:4" x14ac:dyDescent="0.25">
      <c r="A4585" s="8" t="s">
        <v>388</v>
      </c>
      <c r="B4585" t="s">
        <v>444</v>
      </c>
      <c r="C4585" s="26">
        <f>VLOOKUP(A4585,'Indice Puntaje CF'!$A$4:$R$347,D4585,0)</f>
        <v>0</v>
      </c>
      <c r="D4585">
        <v>15</v>
      </c>
    </row>
    <row r="4586" spans="1:4" x14ac:dyDescent="0.25">
      <c r="A4586" s="8" t="s">
        <v>160</v>
      </c>
      <c r="B4586" t="s">
        <v>444</v>
      </c>
      <c r="C4586" s="26">
        <f>VLOOKUP(A4586,'Indice Puntaje CF'!$A$4:$R$347,D4586,0)</f>
        <v>0.71370913236826272</v>
      </c>
      <c r="D4586">
        <v>15</v>
      </c>
    </row>
    <row r="4587" spans="1:4" x14ac:dyDescent="0.25">
      <c r="A4587" s="8" t="s">
        <v>120</v>
      </c>
      <c r="B4587" t="s">
        <v>444</v>
      </c>
      <c r="C4587" s="26">
        <f>VLOOKUP(A4587,'Indice Puntaje CF'!$A$4:$R$347,D4587,0)</f>
        <v>0</v>
      </c>
      <c r="D4587">
        <v>15</v>
      </c>
    </row>
    <row r="4588" spans="1:4" x14ac:dyDescent="0.25">
      <c r="A4588" s="8" t="s">
        <v>263</v>
      </c>
      <c r="B4588" t="s">
        <v>444</v>
      </c>
      <c r="C4588" s="26">
        <f>VLOOKUP(A4588,'Indice Puntaje CF'!$A$4:$R$347,D4588,0)</f>
        <v>0.52903600231140235</v>
      </c>
      <c r="D4588">
        <v>15</v>
      </c>
    </row>
    <row r="4589" spans="1:4" x14ac:dyDescent="0.25">
      <c r="A4589" s="8" t="s">
        <v>96</v>
      </c>
      <c r="B4589" t="s">
        <v>444</v>
      </c>
      <c r="C4589" s="26">
        <f>VLOOKUP(A4589,'Indice Puntaje CF'!$A$4:$R$347,D4589,0)</f>
        <v>0.43865715543033668</v>
      </c>
      <c r="D4589">
        <v>15</v>
      </c>
    </row>
    <row r="4590" spans="1:4" x14ac:dyDescent="0.25">
      <c r="A4590" s="8" t="s">
        <v>98</v>
      </c>
      <c r="B4590" t="s">
        <v>444</v>
      </c>
      <c r="C4590" s="26">
        <f>VLOOKUP(A4590,'Indice Puntaje CF'!$A$4:$R$347,D4590,0)</f>
        <v>0.25398402537347636</v>
      </c>
      <c r="D4590">
        <v>15</v>
      </c>
    </row>
    <row r="4591" spans="1:4" x14ac:dyDescent="0.25">
      <c r="A4591" s="8" t="s">
        <v>264</v>
      </c>
      <c r="B4591" t="s">
        <v>444</v>
      </c>
      <c r="C4591" s="26">
        <f>VLOOKUP(A4591,'Indice Puntaje CF'!$A$4:$R$347,D4591,0)</f>
        <v>0.71370913236826272</v>
      </c>
      <c r="D4591">
        <v>15</v>
      </c>
    </row>
    <row r="4592" spans="1:4" x14ac:dyDescent="0.25">
      <c r="A4592" s="8" t="s">
        <v>126</v>
      </c>
      <c r="B4592" t="s">
        <v>444</v>
      </c>
      <c r="C4592" s="26">
        <f>VLOOKUP(A4592,'Indice Puntaje CF'!$A$4:$R$347,D4592,0)</f>
        <v>0.43865715543033668</v>
      </c>
      <c r="D4592">
        <v>15</v>
      </c>
    </row>
    <row r="4593" spans="1:4" x14ac:dyDescent="0.25">
      <c r="A4593" s="8" t="s">
        <v>222</v>
      </c>
      <c r="B4593" t="s">
        <v>444</v>
      </c>
      <c r="C4593" s="26">
        <f>VLOOKUP(A4593,'Indice Puntaje CF'!$A$4:$R$347,D4593,0)</f>
        <v>0.43865715543033668</v>
      </c>
      <c r="D4593">
        <v>15</v>
      </c>
    </row>
    <row r="4594" spans="1:4" x14ac:dyDescent="0.25">
      <c r="A4594" s="8" t="s">
        <v>389</v>
      </c>
      <c r="B4594" t="s">
        <v>444</v>
      </c>
      <c r="C4594" s="26">
        <f>VLOOKUP(A4594,'Indice Puntaje CF'!$A$4:$R$347,D4594,0)</f>
        <v>0</v>
      </c>
      <c r="D4594">
        <v>15</v>
      </c>
    </row>
    <row r="4595" spans="1:4" x14ac:dyDescent="0.25">
      <c r="A4595" s="8" t="s">
        <v>127</v>
      </c>
      <c r="B4595" t="s">
        <v>444</v>
      </c>
      <c r="C4595" s="26">
        <f>VLOOKUP(A4595,'Indice Puntaje CF'!$A$4:$R$347,D4595,0)</f>
        <v>0.18467313005686034</v>
      </c>
      <c r="D4595">
        <v>15</v>
      </c>
    </row>
    <row r="4596" spans="1:4" x14ac:dyDescent="0.25">
      <c r="A4596" s="8" t="s">
        <v>187</v>
      </c>
      <c r="B4596" t="s">
        <v>444</v>
      </c>
      <c r="C4596" s="26">
        <f>VLOOKUP(A4596,'Indice Puntaje CF'!$A$4:$R$347,D4596,0)</f>
        <v>0</v>
      </c>
      <c r="D4596">
        <v>15</v>
      </c>
    </row>
    <row r="4597" spans="1:4" x14ac:dyDescent="0.25">
      <c r="A4597" s="8" t="s">
        <v>114</v>
      </c>
      <c r="B4597" t="s">
        <v>444</v>
      </c>
      <c r="C4597" s="26">
        <f>VLOOKUP(A4597,'Indice Puntaje CF'!$A$4:$R$347,D4597,0)</f>
        <v>0.43865715543033668</v>
      </c>
      <c r="D4597">
        <v>15</v>
      </c>
    </row>
    <row r="4598" spans="1:4" x14ac:dyDescent="0.25">
      <c r="A4598" s="8" t="s">
        <v>238</v>
      </c>
      <c r="B4598" t="s">
        <v>444</v>
      </c>
      <c r="C4598" s="26">
        <f>VLOOKUP(A4598,'Indice Puntaje CF'!$A$4:$R$347,D4598,0)</f>
        <v>0.71370913236826272</v>
      </c>
      <c r="D4598">
        <v>15</v>
      </c>
    </row>
    <row r="4599" spans="1:4" x14ac:dyDescent="0.25">
      <c r="A4599" s="8" t="s">
        <v>135</v>
      </c>
      <c r="B4599" t="s">
        <v>444</v>
      </c>
      <c r="C4599" s="26">
        <f>VLOOKUP(A4599,'Indice Puntaje CF'!$A$4:$R$347,D4599,0)</f>
        <v>0.71370913236826272</v>
      </c>
      <c r="D4599">
        <v>15</v>
      </c>
    </row>
    <row r="4600" spans="1:4" x14ac:dyDescent="0.25">
      <c r="A4600" s="8" t="s">
        <v>301</v>
      </c>
      <c r="B4600" t="s">
        <v>444</v>
      </c>
      <c r="C4600" s="26">
        <f>VLOOKUP(A4600,'Indice Puntaje CF'!$A$4:$R$347,D4600,0)</f>
        <v>0</v>
      </c>
      <c r="D4600">
        <v>15</v>
      </c>
    </row>
    <row r="4601" spans="1:4" x14ac:dyDescent="0.25">
      <c r="A4601" s="8" t="s">
        <v>286</v>
      </c>
      <c r="B4601" t="s">
        <v>444</v>
      </c>
      <c r="C4601" s="26">
        <f>VLOOKUP(A4601,'Indice Puntaje CF'!$A$4:$R$347,D4601,0)</f>
        <v>0.71370913236826272</v>
      </c>
      <c r="D4601">
        <v>15</v>
      </c>
    </row>
    <row r="4602" spans="1:4" x14ac:dyDescent="0.25">
      <c r="A4602" s="8" t="s">
        <v>302</v>
      </c>
      <c r="B4602" t="s">
        <v>444</v>
      </c>
      <c r="C4602" s="26">
        <f>VLOOKUP(A4602,'Indice Puntaje CF'!$A$4:$R$347,D4602,0)</f>
        <v>0</v>
      </c>
      <c r="D4602">
        <v>15</v>
      </c>
    </row>
    <row r="4603" spans="1:4" x14ac:dyDescent="0.25">
      <c r="A4603" s="8" t="s">
        <v>239</v>
      </c>
      <c r="B4603" t="s">
        <v>444</v>
      </c>
      <c r="C4603" s="26">
        <f>VLOOKUP(A4603,'Indice Puntaje CF'!$A$4:$R$347,D4603,0)</f>
        <v>0.25398402537347636</v>
      </c>
      <c r="D4603">
        <v>15</v>
      </c>
    </row>
    <row r="4604" spans="1:4" x14ac:dyDescent="0.25">
      <c r="A4604" s="8" t="s">
        <v>380</v>
      </c>
      <c r="B4604" t="s">
        <v>444</v>
      </c>
      <c r="C4604" s="26">
        <f>VLOOKUP(A4604,'Indice Puntaje CF'!$A$4:$R$347,D4604,0)</f>
        <v>0</v>
      </c>
      <c r="D4604">
        <v>15</v>
      </c>
    </row>
    <row r="4605" spans="1:4" x14ac:dyDescent="0.25">
      <c r="A4605" s="8" t="s">
        <v>365</v>
      </c>
      <c r="B4605" t="s">
        <v>444</v>
      </c>
      <c r="C4605" s="26">
        <f>VLOOKUP(A4605,'Indice Puntaje CF'!$A$4:$R$347,D4605,0)</f>
        <v>0.71370913236826272</v>
      </c>
      <c r="D4605">
        <v>15</v>
      </c>
    </row>
    <row r="4606" spans="1:4" x14ac:dyDescent="0.25">
      <c r="A4606" s="8" t="s">
        <v>366</v>
      </c>
      <c r="B4606" t="s">
        <v>444</v>
      </c>
      <c r="C4606" s="26">
        <f>VLOOKUP(A4606,'Indice Puntaje CF'!$A$4:$R$347,D4606,0)</f>
        <v>0</v>
      </c>
      <c r="D4606">
        <v>15</v>
      </c>
    </row>
    <row r="4607" spans="1:4" x14ac:dyDescent="0.25">
      <c r="A4607" s="8" t="s">
        <v>80</v>
      </c>
      <c r="B4607" t="s">
        <v>444</v>
      </c>
      <c r="C4607" s="26">
        <f>VLOOKUP(A4607,'Indice Puntaje CF'!$A$4:$R$347,D4607,0)</f>
        <v>0.71370913236826272</v>
      </c>
      <c r="D4607">
        <v>15</v>
      </c>
    </row>
    <row r="4608" spans="1:4" x14ac:dyDescent="0.25">
      <c r="A4608" s="8" t="s">
        <v>149</v>
      </c>
      <c r="B4608" t="s">
        <v>444</v>
      </c>
      <c r="C4608" s="26">
        <f>VLOOKUP(A4608,'Indice Puntaje CF'!$A$4:$R$347,D4608,0)</f>
        <v>0.43865715543033668</v>
      </c>
      <c r="D4608">
        <v>15</v>
      </c>
    </row>
    <row r="4609" spans="1:4" x14ac:dyDescent="0.25">
      <c r="A4609" s="8" t="s">
        <v>317</v>
      </c>
      <c r="B4609" t="s">
        <v>444</v>
      </c>
      <c r="C4609" s="26">
        <f>VLOOKUP(A4609,'Indice Puntaje CF'!$A$4:$R$347,D4609,0)</f>
        <v>0.25398402537347636</v>
      </c>
      <c r="D4609">
        <v>15</v>
      </c>
    </row>
    <row r="4610" spans="1:4" x14ac:dyDescent="0.25">
      <c r="A4610" s="8" t="s">
        <v>161</v>
      </c>
      <c r="B4610" t="s">
        <v>444</v>
      </c>
      <c r="C4610" s="26">
        <f>VLOOKUP(A4610,'Indice Puntaje CF'!$A$4:$R$347,D4610,0)</f>
        <v>0</v>
      </c>
      <c r="D4610">
        <v>15</v>
      </c>
    </row>
    <row r="4611" spans="1:4" x14ac:dyDescent="0.25">
      <c r="A4611" s="8" t="s">
        <v>115</v>
      </c>
      <c r="B4611" t="s">
        <v>444</v>
      </c>
      <c r="C4611" s="26">
        <f>VLOOKUP(A4611,'Indice Puntaje CF'!$A$4:$R$347,D4611,0)</f>
        <v>0.18467313005686034</v>
      </c>
      <c r="D4611">
        <v>15</v>
      </c>
    </row>
    <row r="4612" spans="1:4" x14ac:dyDescent="0.25">
      <c r="A4612" s="8" t="s">
        <v>240</v>
      </c>
      <c r="B4612" t="s">
        <v>444</v>
      </c>
      <c r="C4612" s="26">
        <f>VLOOKUP(A4612,'Indice Puntaje CF'!$A$4:$R$347,D4612,0)</f>
        <v>0</v>
      </c>
      <c r="D4612">
        <v>15</v>
      </c>
    </row>
    <row r="4613" spans="1:4" x14ac:dyDescent="0.25">
      <c r="A4613" s="8" t="s">
        <v>162</v>
      </c>
      <c r="B4613" t="s">
        <v>444</v>
      </c>
      <c r="C4613" s="26">
        <f>VLOOKUP(A4613,'Indice Puntaje CF'!$A$4:$R$347,D4613,0)</f>
        <v>0.71370913236826272</v>
      </c>
      <c r="D4613">
        <v>15</v>
      </c>
    </row>
    <row r="4614" spans="1:4" x14ac:dyDescent="0.25">
      <c r="A4614" s="8" t="s">
        <v>318</v>
      </c>
      <c r="B4614" t="s">
        <v>444</v>
      </c>
      <c r="C4614" s="26">
        <f>VLOOKUP(A4614,'Indice Puntaje CF'!$A$4:$R$347,D4614,0)</f>
        <v>0.43865715543033668</v>
      </c>
      <c r="D4614">
        <v>15</v>
      </c>
    </row>
    <row r="4615" spans="1:4" x14ac:dyDescent="0.25">
      <c r="A4615" s="8" t="s">
        <v>287</v>
      </c>
      <c r="B4615" t="s">
        <v>444</v>
      </c>
      <c r="C4615" s="26">
        <f>VLOOKUP(A4615,'Indice Puntaje CF'!$A$4:$R$347,D4615,0)</f>
        <v>0</v>
      </c>
      <c r="D4615">
        <v>15</v>
      </c>
    </row>
    <row r="4616" spans="1:4" x14ac:dyDescent="0.25">
      <c r="A4616" s="8" t="s">
        <v>79</v>
      </c>
      <c r="B4616" t="s">
        <v>444</v>
      </c>
      <c r="C4616" s="26">
        <f>VLOOKUP(A4616,'Indice Puntaje CF'!$A$4:$R$347,D4616,0)</f>
        <v>0.71370913236826272</v>
      </c>
      <c r="D4616">
        <v>15</v>
      </c>
    </row>
    <row r="4617" spans="1:4" x14ac:dyDescent="0.25">
      <c r="A4617" s="8" t="s">
        <v>202</v>
      </c>
      <c r="B4617" t="s">
        <v>444</v>
      </c>
      <c r="C4617" s="26">
        <f>VLOOKUP(A4617,'Indice Puntaje CF'!$A$4:$R$347,D4617,0)</f>
        <v>0</v>
      </c>
      <c r="D4617">
        <v>15</v>
      </c>
    </row>
    <row r="4618" spans="1:4" x14ac:dyDescent="0.25">
      <c r="A4618" s="8" t="s">
        <v>207</v>
      </c>
      <c r="B4618" t="s">
        <v>444</v>
      </c>
      <c r="C4618" s="26">
        <f>VLOOKUP(A4618,'Indice Puntaje CF'!$A$4:$R$347,D4618,0)</f>
        <v>0</v>
      </c>
      <c r="D4618">
        <v>15</v>
      </c>
    </row>
    <row r="4619" spans="1:4" x14ac:dyDescent="0.25">
      <c r="A4619" s="8" t="s">
        <v>214</v>
      </c>
      <c r="B4619" t="s">
        <v>444</v>
      </c>
      <c r="C4619" s="26">
        <f>VLOOKUP(A4619,'Indice Puntaje CF'!$A$4:$R$347,D4619,0)</f>
        <v>0</v>
      </c>
      <c r="D4619">
        <v>15</v>
      </c>
    </row>
    <row r="4620" spans="1:4" x14ac:dyDescent="0.25">
      <c r="A4620" s="8" t="s">
        <v>122</v>
      </c>
      <c r="B4620" t="s">
        <v>444</v>
      </c>
      <c r="C4620" s="26">
        <f>VLOOKUP(A4620,'Indice Puntaje CF'!$A$4:$R$347,D4620,0)</f>
        <v>0.43865715543033668</v>
      </c>
      <c r="D4620">
        <v>15</v>
      </c>
    </row>
    <row r="4621" spans="1:4" x14ac:dyDescent="0.25">
      <c r="A4621" s="8" t="s">
        <v>410</v>
      </c>
      <c r="B4621" t="s">
        <v>444</v>
      </c>
      <c r="C4621" s="26">
        <f>VLOOKUP(A4621,'Indice Puntaje CF'!$A$4:$R$347,D4621,0)</f>
        <v>0</v>
      </c>
      <c r="D4621">
        <v>15</v>
      </c>
    </row>
    <row r="4622" spans="1:4" x14ac:dyDescent="0.25">
      <c r="A4622" s="8" t="s">
        <v>143</v>
      </c>
      <c r="B4622" t="s">
        <v>444</v>
      </c>
      <c r="C4622" s="26">
        <f>VLOOKUP(A4622,'Indice Puntaje CF'!$A$4:$R$347,D4622,0)</f>
        <v>0</v>
      </c>
      <c r="D4622">
        <v>15</v>
      </c>
    </row>
    <row r="4623" spans="1:4" x14ac:dyDescent="0.25">
      <c r="A4623" s="8" t="s">
        <v>249</v>
      </c>
      <c r="B4623" t="s">
        <v>444</v>
      </c>
      <c r="C4623" s="26">
        <f>VLOOKUP(A4623,'Indice Puntaje CF'!$A$4:$R$347,D4623,0)</f>
        <v>0.25398402537347636</v>
      </c>
      <c r="D4623">
        <v>15</v>
      </c>
    </row>
    <row r="4624" spans="1:4" x14ac:dyDescent="0.25">
      <c r="A4624" s="8" t="s">
        <v>128</v>
      </c>
      <c r="B4624" t="s">
        <v>444</v>
      </c>
      <c r="C4624" s="26">
        <f>VLOOKUP(A4624,'Indice Puntaje CF'!$A$4:$R$347,D4624,0)</f>
        <v>0.18467313005686034</v>
      </c>
      <c r="D4624">
        <v>15</v>
      </c>
    </row>
    <row r="4625" spans="1:4" x14ac:dyDescent="0.25">
      <c r="A4625" s="8" t="s">
        <v>203</v>
      </c>
      <c r="B4625" t="s">
        <v>444</v>
      </c>
      <c r="C4625" s="26">
        <f>VLOOKUP(A4625,'Indice Puntaje CF'!$A$4:$R$347,D4625,0)</f>
        <v>0.25398402537347636</v>
      </c>
      <c r="D4625">
        <v>15</v>
      </c>
    </row>
    <row r="4626" spans="1:4" x14ac:dyDescent="0.25">
      <c r="A4626" s="8" t="s">
        <v>265</v>
      </c>
      <c r="B4626" t="s">
        <v>444</v>
      </c>
      <c r="C4626" s="26">
        <f>VLOOKUP(A4626,'Indice Puntaje CF'!$A$4:$R$347,D4626,0)</f>
        <v>0.71370913236826272</v>
      </c>
      <c r="D4626">
        <v>15</v>
      </c>
    </row>
    <row r="4627" spans="1:4" x14ac:dyDescent="0.25">
      <c r="A4627" s="8" t="s">
        <v>150</v>
      </c>
      <c r="B4627" t="s">
        <v>444</v>
      </c>
      <c r="C4627" s="26">
        <f>VLOOKUP(A4627,'Indice Puntaje CF'!$A$4:$R$347,D4627,0)</f>
        <v>0.71370913236826272</v>
      </c>
      <c r="D4627">
        <v>15</v>
      </c>
    </row>
    <row r="4628" spans="1:4" x14ac:dyDescent="0.25">
      <c r="A4628" s="8" t="s">
        <v>136</v>
      </c>
      <c r="B4628" t="s">
        <v>444</v>
      </c>
      <c r="C4628" s="26">
        <f>VLOOKUP(A4628,'Indice Puntaje CF'!$A$4:$R$347,D4628,0)</f>
        <v>0.43865715543033668</v>
      </c>
      <c r="D4628">
        <v>15</v>
      </c>
    </row>
    <row r="4629" spans="1:4" x14ac:dyDescent="0.25">
      <c r="A4629" s="8" t="s">
        <v>377</v>
      </c>
      <c r="B4629" t="s">
        <v>444</v>
      </c>
      <c r="C4629" s="26">
        <f>VLOOKUP(A4629,'Indice Puntaje CF'!$A$4:$R$347,D4629,0)</f>
        <v>0.45972510699478636</v>
      </c>
      <c r="D4629">
        <v>15</v>
      </c>
    </row>
    <row r="4630" spans="1:4" x14ac:dyDescent="0.25">
      <c r="A4630" s="8" t="s">
        <v>319</v>
      </c>
      <c r="B4630" t="s">
        <v>444</v>
      </c>
      <c r="C4630" s="26">
        <f>VLOOKUP(A4630,'Indice Puntaje CF'!$A$4:$R$347,D4630,0)</f>
        <v>0</v>
      </c>
      <c r="D4630">
        <v>15</v>
      </c>
    </row>
    <row r="4631" spans="1:4" x14ac:dyDescent="0.25">
      <c r="A4631" s="8" t="s">
        <v>188</v>
      </c>
      <c r="B4631" t="s">
        <v>444</v>
      </c>
      <c r="C4631" s="26">
        <f>VLOOKUP(A4631,'Indice Puntaje CF'!$A$4:$R$347,D4631,0)</f>
        <v>0</v>
      </c>
      <c r="D4631">
        <v>15</v>
      </c>
    </row>
    <row r="4632" spans="1:4" x14ac:dyDescent="0.25">
      <c r="A4632" s="8" t="s">
        <v>97</v>
      </c>
      <c r="B4632" t="s">
        <v>444</v>
      </c>
      <c r="C4632" s="26">
        <f>VLOOKUP(A4632,'Indice Puntaje CF'!$A$4:$R$347,D4632,0)</f>
        <v>0</v>
      </c>
      <c r="D4632">
        <v>15</v>
      </c>
    </row>
    <row r="4633" spans="1:4" x14ac:dyDescent="0.25">
      <c r="A4633" s="8" t="s">
        <v>189</v>
      </c>
      <c r="B4633" t="s">
        <v>444</v>
      </c>
      <c r="C4633" s="26">
        <f>VLOOKUP(A4633,'Indice Puntaje CF'!$A$4:$R$347,D4633,0)</f>
        <v>0.25398402537347636</v>
      </c>
      <c r="D4633">
        <v>15</v>
      </c>
    </row>
    <row r="4634" spans="1:4" x14ac:dyDescent="0.25">
      <c r="A4634" s="8" t="s">
        <v>390</v>
      </c>
      <c r="B4634" t="s">
        <v>444</v>
      </c>
      <c r="C4634" s="26">
        <f>VLOOKUP(A4634,'Indice Puntaje CF'!$A$4:$R$347,D4634,0)</f>
        <v>0</v>
      </c>
      <c r="D4634">
        <v>15</v>
      </c>
    </row>
    <row r="4635" spans="1:4" x14ac:dyDescent="0.25">
      <c r="A4635" s="8" t="s">
        <v>137</v>
      </c>
      <c r="B4635" t="s">
        <v>444</v>
      </c>
      <c r="C4635" s="26">
        <f>VLOOKUP(A4635,'Indice Puntaje CF'!$A$4:$R$347,D4635,0)</f>
        <v>0.25398402537347636</v>
      </c>
      <c r="D4635">
        <v>15</v>
      </c>
    </row>
    <row r="4636" spans="1:4" x14ac:dyDescent="0.25">
      <c r="A4636" s="8" t="s">
        <v>190</v>
      </c>
      <c r="B4636" t="s">
        <v>444</v>
      </c>
      <c r="C4636" s="26">
        <f>VLOOKUP(A4636,'Indice Puntaje CF'!$A$4:$R$347,D4636,0)</f>
        <v>0</v>
      </c>
      <c r="D4636">
        <v>15</v>
      </c>
    </row>
    <row r="4637" spans="1:4" x14ac:dyDescent="0.25">
      <c r="A4637" s="8" t="s">
        <v>340</v>
      </c>
      <c r="B4637" t="s">
        <v>444</v>
      </c>
      <c r="C4637" s="26">
        <f>VLOOKUP(A4637,'Indice Puntaje CF'!$A$4:$R$347,D4637,0)</f>
        <v>0</v>
      </c>
      <c r="D4637">
        <v>15</v>
      </c>
    </row>
    <row r="4638" spans="1:4" x14ac:dyDescent="0.25">
      <c r="A4638" s="8" t="s">
        <v>413</v>
      </c>
      <c r="B4638" t="s">
        <v>444</v>
      </c>
      <c r="C4638" s="26">
        <f>VLOOKUP(A4638,'Indice Puntaje CF'!$A$4:$R$347,D4638,0)</f>
        <v>0</v>
      </c>
      <c r="D4638">
        <v>15</v>
      </c>
    </row>
    <row r="4639" spans="1:4" x14ac:dyDescent="0.25">
      <c r="A4639" s="8" t="s">
        <v>328</v>
      </c>
      <c r="B4639" t="s">
        <v>444</v>
      </c>
      <c r="C4639" s="26">
        <f>VLOOKUP(A4639,'Indice Puntaje CF'!$A$4:$R$347,D4639,0)</f>
        <v>0</v>
      </c>
      <c r="D4639">
        <v>15</v>
      </c>
    </row>
    <row r="4640" spans="1:4" x14ac:dyDescent="0.25">
      <c r="A4640" s="8" t="s">
        <v>288</v>
      </c>
      <c r="B4640" t="s">
        <v>444</v>
      </c>
      <c r="C4640" s="26">
        <f>VLOOKUP(A4640,'Indice Puntaje CF'!$A$4:$R$347,D4640,0)</f>
        <v>0.71370913236826272</v>
      </c>
      <c r="D4640">
        <v>15</v>
      </c>
    </row>
    <row r="4641" spans="1:4" x14ac:dyDescent="0.25">
      <c r="A4641" s="8" t="s">
        <v>303</v>
      </c>
      <c r="B4641" t="s">
        <v>444</v>
      </c>
      <c r="C4641" s="26">
        <f>VLOOKUP(A4641,'Indice Puntaje CF'!$A$4:$R$347,D4641,0)</f>
        <v>0</v>
      </c>
      <c r="D4641">
        <v>15</v>
      </c>
    </row>
    <row r="4642" spans="1:4" x14ac:dyDescent="0.25">
      <c r="A4642" s="8" t="s">
        <v>329</v>
      </c>
      <c r="B4642" t="s">
        <v>444</v>
      </c>
      <c r="C4642" s="26">
        <f>VLOOKUP(A4642,'Indice Puntaje CF'!$A$4:$R$347,D4642,0)</f>
        <v>0</v>
      </c>
      <c r="D4642">
        <v>15</v>
      </c>
    </row>
    <row r="4643" spans="1:4" x14ac:dyDescent="0.25">
      <c r="A4643" s="8" t="s">
        <v>330</v>
      </c>
      <c r="B4643" t="s">
        <v>444</v>
      </c>
      <c r="C4643" s="26">
        <f>VLOOKUP(A4643,'Indice Puntaje CF'!$A$4:$R$347,D4643,0)</f>
        <v>0.27505197693792599</v>
      </c>
      <c r="D4643">
        <v>15</v>
      </c>
    </row>
    <row r="4644" spans="1:4" x14ac:dyDescent="0.25">
      <c r="A4644" s="8" t="s">
        <v>163</v>
      </c>
      <c r="B4644" t="s">
        <v>444</v>
      </c>
      <c r="C4644" s="26">
        <f>VLOOKUP(A4644,'Indice Puntaje CF'!$A$4:$R$347,D4644,0)</f>
        <v>0.18467313005686034</v>
      </c>
      <c r="D4644">
        <v>15</v>
      </c>
    </row>
    <row r="4645" spans="1:4" x14ac:dyDescent="0.25">
      <c r="A4645" s="8" t="s">
        <v>223</v>
      </c>
      <c r="B4645" t="s">
        <v>444</v>
      </c>
      <c r="C4645" s="26">
        <f>VLOOKUP(A4645,'Indice Puntaje CF'!$A$4:$R$347,D4645,0)</f>
        <v>0.43865715543033668</v>
      </c>
      <c r="D4645">
        <v>15</v>
      </c>
    </row>
    <row r="4646" spans="1:4" x14ac:dyDescent="0.25">
      <c r="A4646" s="8" t="s">
        <v>331</v>
      </c>
      <c r="B4646" t="s">
        <v>444</v>
      </c>
      <c r="C4646" s="26">
        <f>VLOOKUP(A4646,'Indice Puntaje CF'!$A$4:$R$347,D4646,0)</f>
        <v>0.25398402537347636</v>
      </c>
      <c r="D4646">
        <v>15</v>
      </c>
    </row>
    <row r="4647" spans="1:4" x14ac:dyDescent="0.25">
      <c r="A4647" s="8" t="s">
        <v>381</v>
      </c>
      <c r="B4647" t="s">
        <v>444</v>
      </c>
      <c r="C4647" s="26">
        <f>VLOOKUP(A4647,'Indice Puntaje CF'!$A$4:$R$347,D4647,0)</f>
        <v>0</v>
      </c>
      <c r="D4647">
        <v>15</v>
      </c>
    </row>
    <row r="4648" spans="1:4" x14ac:dyDescent="0.25">
      <c r="A4648" s="8" t="s">
        <v>116</v>
      </c>
      <c r="B4648" t="s">
        <v>444</v>
      </c>
      <c r="C4648" s="26">
        <f>VLOOKUP(A4648,'Indice Puntaje CF'!$A$4:$R$347,D4648,0)</f>
        <v>0.18467313005686034</v>
      </c>
      <c r="D4648">
        <v>15</v>
      </c>
    </row>
    <row r="4649" spans="1:4" x14ac:dyDescent="0.25">
      <c r="A4649" s="8" t="s">
        <v>224</v>
      </c>
      <c r="B4649" t="s">
        <v>444</v>
      </c>
      <c r="C4649" s="26">
        <f>VLOOKUP(A4649,'Indice Puntaje CF'!$A$4:$R$347,D4649,0)</f>
        <v>0.25398402537347636</v>
      </c>
      <c r="D4649">
        <v>15</v>
      </c>
    </row>
    <row r="4650" spans="1:4" x14ac:dyDescent="0.25">
      <c r="A4650" s="8" t="s">
        <v>250</v>
      </c>
      <c r="B4650" t="s">
        <v>444</v>
      </c>
      <c r="C4650" s="26">
        <f>VLOOKUP(A4650,'Indice Puntaje CF'!$A$4:$R$347,D4650,0)</f>
        <v>0</v>
      </c>
      <c r="D4650">
        <v>15</v>
      </c>
    </row>
    <row r="4651" spans="1:4" x14ac:dyDescent="0.25">
      <c r="A4651" s="8" t="s">
        <v>208</v>
      </c>
      <c r="B4651" t="s">
        <v>444</v>
      </c>
      <c r="C4651" s="26">
        <f>VLOOKUP(A4651,'Indice Puntaje CF'!$A$4:$R$347,D4651,0)</f>
        <v>0</v>
      </c>
      <c r="D4651">
        <v>15</v>
      </c>
    </row>
    <row r="4652" spans="1:4" x14ac:dyDescent="0.25">
      <c r="A4652" s="8" t="s">
        <v>275</v>
      </c>
      <c r="B4652" t="s">
        <v>444</v>
      </c>
      <c r="C4652" s="26">
        <f>VLOOKUP(A4652,'Indice Puntaje CF'!$A$4:$R$347,D4652,0)</f>
        <v>0.71370913236826272</v>
      </c>
      <c r="D4652">
        <v>15</v>
      </c>
    </row>
    <row r="4653" spans="1:4" x14ac:dyDescent="0.25">
      <c r="A4653" s="8" t="s">
        <v>304</v>
      </c>
      <c r="B4653" t="s">
        <v>444</v>
      </c>
      <c r="C4653" s="26">
        <f>VLOOKUP(A4653,'Indice Puntaje CF'!$A$4:$R$347,D4653,0)</f>
        <v>0.27505197693792599</v>
      </c>
      <c r="D4653">
        <v>15</v>
      </c>
    </row>
    <row r="4654" spans="1:4" x14ac:dyDescent="0.25">
      <c r="A4654" s="8" t="s">
        <v>305</v>
      </c>
      <c r="B4654" t="s">
        <v>444</v>
      </c>
      <c r="C4654" s="26">
        <f>VLOOKUP(A4654,'Indice Puntaje CF'!$A$4:$R$347,D4654,0)</f>
        <v>0.25398402537347636</v>
      </c>
      <c r="D4654">
        <v>15</v>
      </c>
    </row>
    <row r="4655" spans="1:4" x14ac:dyDescent="0.25">
      <c r="A4655" s="8" t="s">
        <v>417</v>
      </c>
      <c r="B4655" t="s">
        <v>444</v>
      </c>
      <c r="C4655" s="26">
        <f>VLOOKUP(A4655,'Indice Puntaje CF'!$A$4:$R$347,D4655,0)</f>
        <v>0</v>
      </c>
      <c r="D4655">
        <v>15</v>
      </c>
    </row>
    <row r="4656" spans="1:4" x14ac:dyDescent="0.25">
      <c r="A4656" s="8" t="s">
        <v>289</v>
      </c>
      <c r="B4656" t="s">
        <v>444</v>
      </c>
      <c r="C4656" s="26">
        <f>VLOOKUP(A4656,'Indice Puntaje CF'!$A$4:$R$347,D4656,0)</f>
        <v>0.18467313005686034</v>
      </c>
      <c r="D4656">
        <v>15</v>
      </c>
    </row>
    <row r="4657" spans="1:4" x14ac:dyDescent="0.25">
      <c r="A4657" s="8" t="s">
        <v>129</v>
      </c>
      <c r="B4657" t="s">
        <v>444</v>
      </c>
      <c r="C4657" s="26">
        <f>VLOOKUP(A4657,'Indice Puntaje CF'!$A$4:$R$347,D4657,0)</f>
        <v>0.18467313005686034</v>
      </c>
      <c r="D4657">
        <v>15</v>
      </c>
    </row>
    <row r="4658" spans="1:4" x14ac:dyDescent="0.25">
      <c r="A4658" s="8" t="s">
        <v>414</v>
      </c>
      <c r="B4658" t="s">
        <v>444</v>
      </c>
      <c r="C4658" s="26">
        <f>VLOOKUP(A4658,'Indice Puntaje CF'!$A$4:$R$347,D4658,0)</f>
        <v>0</v>
      </c>
      <c r="D4658">
        <v>15</v>
      </c>
    </row>
    <row r="4659" spans="1:4" x14ac:dyDescent="0.25">
      <c r="A4659" s="8" t="s">
        <v>306</v>
      </c>
      <c r="B4659" t="s">
        <v>444</v>
      </c>
      <c r="C4659" s="26">
        <f>VLOOKUP(A4659,'Indice Puntaje CF'!$A$4:$R$347,D4659,0)</f>
        <v>0</v>
      </c>
      <c r="D4659">
        <v>15</v>
      </c>
    </row>
    <row r="4660" spans="1:4" x14ac:dyDescent="0.25">
      <c r="A4660" s="8" t="s">
        <v>241</v>
      </c>
      <c r="B4660" t="s">
        <v>444</v>
      </c>
      <c r="C4660" s="26">
        <f>VLOOKUP(A4660,'Indice Puntaje CF'!$A$4:$R$347,D4660,0)</f>
        <v>0.43865715543033668</v>
      </c>
      <c r="D4660">
        <v>15</v>
      </c>
    </row>
    <row r="4661" spans="1:4" x14ac:dyDescent="0.25">
      <c r="A4661" s="8" t="s">
        <v>251</v>
      </c>
      <c r="B4661" t="s">
        <v>444</v>
      </c>
      <c r="C4661" s="26">
        <f>VLOOKUP(A4661,'Indice Puntaje CF'!$A$4:$R$347,D4661,0)</f>
        <v>0.43865715543033668</v>
      </c>
      <c r="D4661">
        <v>15</v>
      </c>
    </row>
    <row r="4662" spans="1:4" x14ac:dyDescent="0.25">
      <c r="A4662" s="8" t="s">
        <v>420</v>
      </c>
      <c r="B4662" t="s">
        <v>444</v>
      </c>
      <c r="C4662" s="26">
        <f>VLOOKUP(A4662,'Indice Puntaje CF'!$A$4:$R$347,D4662,0)</f>
        <v>0</v>
      </c>
      <c r="D4662">
        <v>15</v>
      </c>
    </row>
    <row r="4663" spans="1:4" x14ac:dyDescent="0.25">
      <c r="A4663" s="8" t="s">
        <v>130</v>
      </c>
      <c r="B4663" t="s">
        <v>444</v>
      </c>
      <c r="C4663" s="26">
        <f>VLOOKUP(A4663,'Indice Puntaje CF'!$A$4:$R$347,D4663,0)</f>
        <v>0</v>
      </c>
      <c r="D4663">
        <v>15</v>
      </c>
    </row>
    <row r="4664" spans="1:4" x14ac:dyDescent="0.25">
      <c r="A4664" s="8" t="s">
        <v>151</v>
      </c>
      <c r="B4664" t="s">
        <v>444</v>
      </c>
      <c r="C4664" s="26">
        <f>VLOOKUP(A4664,'Indice Puntaje CF'!$A$4:$R$347,D4664,0)</f>
        <v>0.18467313005686034</v>
      </c>
      <c r="D4664">
        <v>15</v>
      </c>
    </row>
    <row r="4665" spans="1:4" x14ac:dyDescent="0.25">
      <c r="A4665" s="8" t="s">
        <v>215</v>
      </c>
      <c r="B4665" t="s">
        <v>444</v>
      </c>
      <c r="C4665" s="26">
        <f>VLOOKUP(A4665,'Indice Puntaje CF'!$A$4:$R$347,D4665,0)</f>
        <v>0.25398402537347636</v>
      </c>
      <c r="D4665">
        <v>15</v>
      </c>
    </row>
    <row r="4666" spans="1:4" x14ac:dyDescent="0.25">
      <c r="A4666" s="8" t="s">
        <v>242</v>
      </c>
      <c r="B4666" t="s">
        <v>444</v>
      </c>
      <c r="C4666" s="26">
        <f>VLOOKUP(A4666,'Indice Puntaje CF'!$A$4:$R$347,D4666,0)</f>
        <v>0</v>
      </c>
      <c r="D4666">
        <v>15</v>
      </c>
    </row>
    <row r="4667" spans="1:4" x14ac:dyDescent="0.25">
      <c r="A4667" s="8" t="s">
        <v>92</v>
      </c>
      <c r="B4667" t="s">
        <v>444</v>
      </c>
      <c r="C4667" s="26">
        <f>VLOOKUP(A4667,'Indice Puntaje CF'!$A$4:$R$347,D4667,0)</f>
        <v>0.43865715543033668</v>
      </c>
      <c r="D4667">
        <v>15</v>
      </c>
    </row>
    <row r="4668" spans="1:4" x14ac:dyDescent="0.25">
      <c r="A4668" s="8" t="s">
        <v>394</v>
      </c>
      <c r="B4668" t="s">
        <v>444</v>
      </c>
      <c r="C4668" s="26">
        <f>VLOOKUP(A4668,'Indice Puntaje CF'!$A$4:$R$347,D4668,0)</f>
        <v>0.25398402537347636</v>
      </c>
      <c r="D4668">
        <v>15</v>
      </c>
    </row>
    <row r="4669" spans="1:4" x14ac:dyDescent="0.25">
      <c r="A4669" s="8" t="s">
        <v>191</v>
      </c>
      <c r="B4669" t="s">
        <v>444</v>
      </c>
      <c r="C4669" s="26">
        <f>VLOOKUP(A4669,'Indice Puntaje CF'!$A$4:$R$347,D4669,0)</f>
        <v>0.71370913236826272</v>
      </c>
      <c r="D4669">
        <v>15</v>
      </c>
    </row>
    <row r="4670" spans="1:4" x14ac:dyDescent="0.25">
      <c r="A4670" s="8" t="s">
        <v>123</v>
      </c>
      <c r="B4670" t="s">
        <v>444</v>
      </c>
      <c r="C4670" s="26">
        <f>VLOOKUP(A4670,'Indice Puntaje CF'!$A$4:$R$347,D4670,0)</f>
        <v>0.43865715543033668</v>
      </c>
      <c r="D4670">
        <v>15</v>
      </c>
    </row>
    <row r="4671" spans="1:4" x14ac:dyDescent="0.25">
      <c r="A4671" s="8" t="s">
        <v>276</v>
      </c>
      <c r="B4671" t="s">
        <v>444</v>
      </c>
      <c r="C4671" s="26">
        <f>VLOOKUP(A4671,'Indice Puntaje CF'!$A$4:$R$347,D4671,0)</f>
        <v>0.71370913236826272</v>
      </c>
      <c r="D4671">
        <v>15</v>
      </c>
    </row>
    <row r="4672" spans="1:4" x14ac:dyDescent="0.25">
      <c r="A4672" s="8" t="s">
        <v>320</v>
      </c>
      <c r="B4672" t="s">
        <v>444</v>
      </c>
      <c r="C4672" s="26">
        <f>VLOOKUP(A4672,'Indice Puntaje CF'!$A$4:$R$347,D4672,0)</f>
        <v>0.52903600231140235</v>
      </c>
      <c r="D4672">
        <v>15</v>
      </c>
    </row>
    <row r="4673" spans="1:4" x14ac:dyDescent="0.25">
      <c r="A4673" s="8" t="s">
        <v>252</v>
      </c>
      <c r="B4673" t="s">
        <v>444</v>
      </c>
      <c r="C4673" s="26">
        <f>VLOOKUP(A4673,'Indice Puntaje CF'!$A$4:$R$347,D4673,0)</f>
        <v>0.71370913236826272</v>
      </c>
      <c r="D4673">
        <v>15</v>
      </c>
    </row>
    <row r="4674" spans="1:4" x14ac:dyDescent="0.25">
      <c r="A4674" s="8" t="s">
        <v>131</v>
      </c>
      <c r="B4674" t="s">
        <v>444</v>
      </c>
      <c r="C4674" s="26">
        <f>VLOOKUP(A4674,'Indice Puntaje CF'!$A$4:$R$347,D4674,0)</f>
        <v>0.18467313005686034</v>
      </c>
      <c r="D4674">
        <v>15</v>
      </c>
    </row>
    <row r="4675" spans="1:4" x14ac:dyDescent="0.25">
      <c r="A4675" s="8" t="s">
        <v>124</v>
      </c>
      <c r="B4675" t="s">
        <v>444</v>
      </c>
      <c r="C4675" s="26">
        <f>VLOOKUP(A4675,'Indice Puntaje CF'!$A$4:$R$347,D4675,0)</f>
        <v>0.43865715543033668</v>
      </c>
      <c r="D4675">
        <v>15</v>
      </c>
    </row>
    <row r="4676" spans="1:4" x14ac:dyDescent="0.25">
      <c r="A4676" s="8" t="s">
        <v>225</v>
      </c>
      <c r="B4676" t="s">
        <v>444</v>
      </c>
      <c r="C4676" s="26">
        <f>VLOOKUP(A4676,'Indice Puntaje CF'!$A$4:$R$347,D4676,0)</f>
        <v>0.52903600231140235</v>
      </c>
      <c r="D4676">
        <v>15</v>
      </c>
    </row>
    <row r="4677" spans="1:4" x14ac:dyDescent="0.25">
      <c r="A4677" s="8" t="s">
        <v>332</v>
      </c>
      <c r="B4677" t="s">
        <v>444</v>
      </c>
      <c r="C4677" s="26">
        <f>VLOOKUP(A4677,'Indice Puntaje CF'!$A$4:$R$347,D4677,0)</f>
        <v>0.25398402537347636</v>
      </c>
      <c r="D4677">
        <v>15</v>
      </c>
    </row>
    <row r="4678" spans="1:4" x14ac:dyDescent="0.25">
      <c r="A4678" s="8" t="s">
        <v>182</v>
      </c>
      <c r="B4678" t="s">
        <v>444</v>
      </c>
      <c r="C4678" s="26">
        <f>VLOOKUP(A4678,'Indice Puntaje CF'!$A$4:$R$347,D4678,0)</f>
        <v>0</v>
      </c>
      <c r="D4678">
        <v>15</v>
      </c>
    </row>
    <row r="4679" spans="1:4" x14ac:dyDescent="0.25">
      <c r="A4679" s="8" t="s">
        <v>307</v>
      </c>
      <c r="B4679" t="s">
        <v>444</v>
      </c>
      <c r="C4679" s="26">
        <f>VLOOKUP(A4679,'Indice Puntaje CF'!$A$4:$R$347,D4679,0)</f>
        <v>0.52903600231140235</v>
      </c>
      <c r="D4679">
        <v>15</v>
      </c>
    </row>
    <row r="4680" spans="1:4" x14ac:dyDescent="0.25">
      <c r="A4680" s="8" t="s">
        <v>333</v>
      </c>
      <c r="B4680" t="s">
        <v>444</v>
      </c>
      <c r="C4680" s="26">
        <f>VLOOKUP(A4680,'Indice Puntaje CF'!$A$4:$R$347,D4680,0)</f>
        <v>0.25398402537347636</v>
      </c>
      <c r="D4680">
        <v>15</v>
      </c>
    </row>
    <row r="4681" spans="1:4" x14ac:dyDescent="0.25">
      <c r="A4681" s="8" t="s">
        <v>347</v>
      </c>
      <c r="B4681" t="s">
        <v>444</v>
      </c>
      <c r="C4681" s="26">
        <f>VLOOKUP(A4681,'Indice Puntaje CF'!$A$4:$R$347,D4681,0)</f>
        <v>0.71370913236826272</v>
      </c>
      <c r="D4681">
        <v>15</v>
      </c>
    </row>
    <row r="4682" spans="1:4" x14ac:dyDescent="0.25">
      <c r="A4682" s="8" t="s">
        <v>372</v>
      </c>
      <c r="B4682" t="s">
        <v>444</v>
      </c>
      <c r="C4682" s="26">
        <f>VLOOKUP(A4682,'Indice Puntaje CF'!$A$4:$R$347,D4682,0)</f>
        <v>0</v>
      </c>
      <c r="D4682">
        <v>15</v>
      </c>
    </row>
    <row r="4683" spans="1:4" x14ac:dyDescent="0.25">
      <c r="A4683" s="8" t="s">
        <v>277</v>
      </c>
      <c r="B4683" t="s">
        <v>444</v>
      </c>
      <c r="C4683" s="26">
        <f>VLOOKUP(A4683,'Indice Puntaje CF'!$A$4:$R$347,D4683,0)</f>
        <v>0</v>
      </c>
      <c r="D4683">
        <v>15</v>
      </c>
    </row>
    <row r="4684" spans="1:4" x14ac:dyDescent="0.25">
      <c r="A4684" s="8" t="s">
        <v>82</v>
      </c>
      <c r="B4684" t="s">
        <v>444</v>
      </c>
      <c r="C4684" s="26">
        <f>VLOOKUP(A4684,'Indice Puntaje CF'!$A$4:$R$347,D4684,0)</f>
        <v>0.45972510699478636</v>
      </c>
      <c r="D4684">
        <v>15</v>
      </c>
    </row>
    <row r="4685" spans="1:4" x14ac:dyDescent="0.25">
      <c r="A4685" s="8" t="s">
        <v>104</v>
      </c>
      <c r="B4685" t="s">
        <v>444</v>
      </c>
      <c r="C4685" s="26">
        <f>VLOOKUP(A4685,'Indice Puntaje CF'!$A$4:$R$347,D4685,0)</f>
        <v>0</v>
      </c>
      <c r="D4685">
        <v>15</v>
      </c>
    </row>
    <row r="4686" spans="1:4" x14ac:dyDescent="0.25">
      <c r="A4686" s="8" t="s">
        <v>367</v>
      </c>
      <c r="B4686" t="s">
        <v>444</v>
      </c>
      <c r="C4686" s="26">
        <f>VLOOKUP(A4686,'Indice Puntaje CF'!$A$4:$R$347,D4686,0)</f>
        <v>0.25398402537347636</v>
      </c>
      <c r="D4686">
        <v>15</v>
      </c>
    </row>
    <row r="4687" spans="1:4" x14ac:dyDescent="0.25">
      <c r="A4687" s="8" t="s">
        <v>172</v>
      </c>
      <c r="B4687" t="s">
        <v>444</v>
      </c>
      <c r="C4687" s="26">
        <f>VLOOKUP(A4687,'Indice Puntaje CF'!$A$4:$R$347,D4687,0)</f>
        <v>0.43865715543033668</v>
      </c>
      <c r="D4687">
        <v>15</v>
      </c>
    </row>
    <row r="4688" spans="1:4" x14ac:dyDescent="0.25">
      <c r="A4688" s="8" t="s">
        <v>321</v>
      </c>
      <c r="B4688" t="s">
        <v>444</v>
      </c>
      <c r="C4688" s="26">
        <f>VLOOKUP(A4688,'Indice Puntaje CF'!$A$4:$R$347,D4688,0)</f>
        <v>0</v>
      </c>
      <c r="D4688">
        <v>15</v>
      </c>
    </row>
    <row r="4689" spans="1:4" x14ac:dyDescent="0.25">
      <c r="A4689" s="8" t="s">
        <v>353</v>
      </c>
      <c r="B4689" t="s">
        <v>444</v>
      </c>
      <c r="C4689" s="26">
        <f>VLOOKUP(A4689,'Indice Puntaje CF'!$A$4:$R$347,D4689,0)</f>
        <v>0</v>
      </c>
      <c r="D4689">
        <v>15</v>
      </c>
    </row>
    <row r="4690" spans="1:4" x14ac:dyDescent="0.25">
      <c r="A4690" s="8" t="s">
        <v>290</v>
      </c>
      <c r="B4690" t="s">
        <v>444</v>
      </c>
      <c r="C4690" s="26">
        <f>VLOOKUP(A4690,'Indice Puntaje CF'!$A$4:$R$347,D4690,0)</f>
        <v>0.25398402537347636</v>
      </c>
      <c r="D4690">
        <v>15</v>
      </c>
    </row>
    <row r="4691" spans="1:4" x14ac:dyDescent="0.25">
      <c r="A4691" s="8" t="s">
        <v>334</v>
      </c>
      <c r="B4691" t="s">
        <v>444</v>
      </c>
      <c r="C4691" s="26">
        <f>VLOOKUP(A4691,'Indice Puntaje CF'!$A$4:$R$347,D4691,0)</f>
        <v>0.43865715543033668</v>
      </c>
      <c r="D4691">
        <v>15</v>
      </c>
    </row>
    <row r="4692" spans="1:4" x14ac:dyDescent="0.25">
      <c r="A4692" s="8" t="s">
        <v>278</v>
      </c>
      <c r="B4692" t="s">
        <v>444</v>
      </c>
      <c r="C4692" s="26">
        <f>VLOOKUP(A4692,'Indice Puntaje CF'!$A$4:$R$347,D4692,0)</f>
        <v>0.43865715543033668</v>
      </c>
      <c r="D4692">
        <v>15</v>
      </c>
    </row>
    <row r="4693" spans="1:4" x14ac:dyDescent="0.25">
      <c r="A4693" s="8" t="s">
        <v>253</v>
      </c>
      <c r="B4693" t="s">
        <v>444</v>
      </c>
      <c r="C4693" s="26">
        <f>VLOOKUP(A4693,'Indice Puntaje CF'!$A$4:$R$347,D4693,0)</f>
        <v>0.71370913236826272</v>
      </c>
      <c r="D4693">
        <v>15</v>
      </c>
    </row>
    <row r="4694" spans="1:4" x14ac:dyDescent="0.25">
      <c r="A4694" s="8" t="s">
        <v>322</v>
      </c>
      <c r="B4694" t="s">
        <v>444</v>
      </c>
      <c r="C4694" s="26">
        <f>VLOOKUP(A4694,'Indice Puntaje CF'!$A$4:$R$347,D4694,0)</f>
        <v>0</v>
      </c>
      <c r="D4694">
        <v>15</v>
      </c>
    </row>
    <row r="4695" spans="1:4" x14ac:dyDescent="0.25">
      <c r="A4695" s="8" t="s">
        <v>132</v>
      </c>
      <c r="B4695" t="s">
        <v>444</v>
      </c>
      <c r="C4695" s="26">
        <f>VLOOKUP(A4695,'Indice Puntaje CF'!$A$4:$R$347,D4695,0)</f>
        <v>0.43865715543033668</v>
      </c>
      <c r="D4695">
        <v>15</v>
      </c>
    </row>
    <row r="4696" spans="1:4" x14ac:dyDescent="0.25">
      <c r="A4696" s="8" t="s">
        <v>341</v>
      </c>
      <c r="B4696" t="s">
        <v>444</v>
      </c>
      <c r="C4696" s="26">
        <f>VLOOKUP(A4696,'Indice Puntaje CF'!$A$4:$R$347,D4696,0)</f>
        <v>0</v>
      </c>
      <c r="D4696">
        <v>15</v>
      </c>
    </row>
    <row r="4697" spans="1:4" x14ac:dyDescent="0.25">
      <c r="A4697" s="8" t="s">
        <v>308</v>
      </c>
      <c r="B4697" t="s">
        <v>444</v>
      </c>
      <c r="C4697" s="26">
        <f>VLOOKUP(A4697,'Indice Puntaje CF'!$A$4:$R$347,D4697,0)</f>
        <v>0</v>
      </c>
      <c r="D4697">
        <v>15</v>
      </c>
    </row>
    <row r="4698" spans="1:4" x14ac:dyDescent="0.25">
      <c r="A4698" s="8" t="s">
        <v>279</v>
      </c>
      <c r="B4698" t="s">
        <v>444</v>
      </c>
      <c r="C4698" s="26">
        <f>VLOOKUP(A4698,'Indice Puntaje CF'!$A$4:$R$347,D4698,0)</f>
        <v>0</v>
      </c>
      <c r="D4698">
        <v>15</v>
      </c>
    </row>
    <row r="4699" spans="1:4" x14ac:dyDescent="0.25">
      <c r="A4699" s="8" t="s">
        <v>401</v>
      </c>
      <c r="B4699" t="s">
        <v>444</v>
      </c>
      <c r="C4699" s="26">
        <f>VLOOKUP(A4699,'Indice Puntaje CF'!$A$4:$R$347,D4699,0)</f>
        <v>0.25398402537347636</v>
      </c>
      <c r="D4699">
        <v>15</v>
      </c>
    </row>
    <row r="4700" spans="1:4" x14ac:dyDescent="0.25">
      <c r="A4700" s="8" t="s">
        <v>323</v>
      </c>
      <c r="B4700" t="s">
        <v>444</v>
      </c>
      <c r="C4700" s="26">
        <f>VLOOKUP(A4700,'Indice Puntaje CF'!$A$4:$R$347,D4700,0)</f>
        <v>0.45972510699478636</v>
      </c>
      <c r="D4700">
        <v>15</v>
      </c>
    </row>
    <row r="4701" spans="1:4" x14ac:dyDescent="0.25">
      <c r="A4701" s="8" t="s">
        <v>84</v>
      </c>
      <c r="B4701" t="s">
        <v>444</v>
      </c>
      <c r="C4701" s="26">
        <f>VLOOKUP(A4701,'Indice Puntaje CF'!$A$4:$R$347,D4701,0)</f>
        <v>0.71370913236826272</v>
      </c>
      <c r="D4701">
        <v>15</v>
      </c>
    </row>
    <row r="4702" spans="1:4" x14ac:dyDescent="0.25">
      <c r="A4702" s="8" t="s">
        <v>152</v>
      </c>
      <c r="B4702" t="s">
        <v>444</v>
      </c>
      <c r="C4702" s="26">
        <f>VLOOKUP(A4702,'Indice Puntaje CF'!$A$4:$R$347,D4702,0)</f>
        <v>0.43865715543033668</v>
      </c>
      <c r="D4702">
        <v>15</v>
      </c>
    </row>
    <row r="4703" spans="1:4" x14ac:dyDescent="0.25">
      <c r="A4703" s="8" t="s">
        <v>93</v>
      </c>
      <c r="B4703" t="s">
        <v>444</v>
      </c>
      <c r="C4703" s="26">
        <f>VLOOKUP(A4703,'Indice Puntaje CF'!$A$4:$R$347,D4703,0)</f>
        <v>0.25398402537347636</v>
      </c>
      <c r="D4703">
        <v>15</v>
      </c>
    </row>
    <row r="4704" spans="1:4" x14ac:dyDescent="0.25">
      <c r="A4704" s="8" t="s">
        <v>226</v>
      </c>
      <c r="B4704" t="s">
        <v>444</v>
      </c>
      <c r="C4704" s="26">
        <f>VLOOKUP(A4704,'Indice Puntaje CF'!$A$4:$R$347,D4704,0)</f>
        <v>0</v>
      </c>
      <c r="D4704">
        <v>15</v>
      </c>
    </row>
    <row r="4705" spans="1:4" x14ac:dyDescent="0.25">
      <c r="A4705" s="8" t="s">
        <v>164</v>
      </c>
      <c r="B4705" t="s">
        <v>444</v>
      </c>
      <c r="C4705" s="26">
        <f>VLOOKUP(A4705,'Indice Puntaje CF'!$A$4:$R$347,D4705,0)</f>
        <v>0</v>
      </c>
      <c r="D4705">
        <v>15</v>
      </c>
    </row>
    <row r="4706" spans="1:4" x14ac:dyDescent="0.25">
      <c r="A4706" s="8" t="s">
        <v>138</v>
      </c>
      <c r="B4706" t="s">
        <v>444</v>
      </c>
      <c r="C4706" s="26">
        <f>VLOOKUP(A4706,'Indice Puntaje CF'!$A$4:$R$347,D4706,0)</f>
        <v>0.71370913236826272</v>
      </c>
      <c r="D4706">
        <v>15</v>
      </c>
    </row>
    <row r="4707" spans="1:4" x14ac:dyDescent="0.25">
      <c r="A4707" s="8" t="s">
        <v>402</v>
      </c>
      <c r="B4707" t="s">
        <v>444</v>
      </c>
      <c r="C4707" s="26">
        <f>VLOOKUP(A4707,'Indice Puntaje CF'!$A$4:$R$347,D4707,0)</f>
        <v>0</v>
      </c>
      <c r="D4707">
        <v>15</v>
      </c>
    </row>
    <row r="4708" spans="1:4" x14ac:dyDescent="0.25">
      <c r="A4708" s="8" t="s">
        <v>209</v>
      </c>
      <c r="B4708" t="s">
        <v>444</v>
      </c>
      <c r="C4708" s="26">
        <f>VLOOKUP(A4708,'Indice Puntaje CF'!$A$4:$R$347,D4708,0)</f>
        <v>0</v>
      </c>
      <c r="D4708">
        <v>15</v>
      </c>
    </row>
    <row r="4709" spans="1:4" x14ac:dyDescent="0.25">
      <c r="A4709" s="8" t="s">
        <v>368</v>
      </c>
      <c r="B4709" t="s">
        <v>444</v>
      </c>
      <c r="C4709" s="26">
        <f>VLOOKUP(A4709,'Indice Puntaje CF'!$A$4:$R$347,D4709,0)</f>
        <v>0</v>
      </c>
      <c r="D4709">
        <v>15</v>
      </c>
    </row>
    <row r="4710" spans="1:4" x14ac:dyDescent="0.25">
      <c r="A4710" s="8" t="s">
        <v>354</v>
      </c>
      <c r="B4710" t="s">
        <v>444</v>
      </c>
      <c r="C4710" s="26">
        <f>VLOOKUP(A4710,'Indice Puntaje CF'!$A$4:$R$347,D4710,0)</f>
        <v>0.52903600231140235</v>
      </c>
      <c r="D4710">
        <v>15</v>
      </c>
    </row>
    <row r="4711" spans="1:4" x14ac:dyDescent="0.25">
      <c r="A4711" s="8" t="s">
        <v>107</v>
      </c>
      <c r="B4711" t="s">
        <v>444</v>
      </c>
      <c r="C4711" s="26">
        <f>VLOOKUP(A4711,'Indice Puntaje CF'!$A$4:$R$347,D4711,0)</f>
        <v>0.25398402537347636</v>
      </c>
      <c r="D4711">
        <v>15</v>
      </c>
    </row>
    <row r="4712" spans="1:4" x14ac:dyDescent="0.25">
      <c r="A4712" s="8" t="s">
        <v>254</v>
      </c>
      <c r="B4712" t="s">
        <v>444</v>
      </c>
      <c r="C4712" s="26">
        <f>VLOOKUP(A4712,'Indice Puntaje CF'!$A$4:$R$347,D4712,0)</f>
        <v>0.71370913236826272</v>
      </c>
      <c r="D4712">
        <v>15</v>
      </c>
    </row>
    <row r="4713" spans="1:4" x14ac:dyDescent="0.25">
      <c r="A4713" s="8" t="s">
        <v>192</v>
      </c>
      <c r="B4713" t="s">
        <v>444</v>
      </c>
      <c r="C4713" s="26">
        <f>VLOOKUP(A4713,'Indice Puntaje CF'!$A$4:$R$347,D4713,0)</f>
        <v>0.43865715543033668</v>
      </c>
      <c r="D4713">
        <v>15</v>
      </c>
    </row>
    <row r="4714" spans="1:4" x14ac:dyDescent="0.25">
      <c r="A4714" s="8" t="s">
        <v>173</v>
      </c>
      <c r="B4714" t="s">
        <v>444</v>
      </c>
      <c r="C4714" s="26">
        <f>VLOOKUP(A4714,'Indice Puntaje CF'!$A$4:$R$347,D4714,0)</f>
        <v>0</v>
      </c>
      <c r="D4714">
        <v>15</v>
      </c>
    </row>
    <row r="4715" spans="1:4" x14ac:dyDescent="0.25">
      <c r="A4715" s="8" t="s">
        <v>139</v>
      </c>
      <c r="B4715" t="s">
        <v>444</v>
      </c>
      <c r="C4715" s="26">
        <f>VLOOKUP(A4715,'Indice Puntaje CF'!$A$4:$R$347,D4715,0)</f>
        <v>0.18467313005686034</v>
      </c>
      <c r="D4715">
        <v>15</v>
      </c>
    </row>
    <row r="4716" spans="1:4" x14ac:dyDescent="0.25">
      <c r="A4716" s="8" t="s">
        <v>350</v>
      </c>
      <c r="B4716" t="s">
        <v>444</v>
      </c>
      <c r="C4716" s="26">
        <f>VLOOKUP(A4716,'Indice Puntaje CF'!$A$4:$R$347,D4716,0)</f>
        <v>0</v>
      </c>
      <c r="D4716">
        <v>15</v>
      </c>
    </row>
    <row r="4717" spans="1:4" x14ac:dyDescent="0.25">
      <c r="A4717" s="8" t="s">
        <v>227</v>
      </c>
      <c r="B4717" t="s">
        <v>444</v>
      </c>
      <c r="C4717" s="26">
        <f>VLOOKUP(A4717,'Indice Puntaje CF'!$A$4:$R$347,D4717,0)</f>
        <v>0</v>
      </c>
      <c r="D4717">
        <v>15</v>
      </c>
    </row>
    <row r="4718" spans="1:4" x14ac:dyDescent="0.25">
      <c r="A4718" s="8" t="s">
        <v>228</v>
      </c>
      <c r="B4718" t="s">
        <v>444</v>
      </c>
      <c r="C4718" s="26">
        <f>VLOOKUP(A4718,'Indice Puntaje CF'!$A$4:$R$347,D4718,0)</f>
        <v>0.71370913236826272</v>
      </c>
      <c r="D4718">
        <v>15</v>
      </c>
    </row>
    <row r="4719" spans="1:4" x14ac:dyDescent="0.25">
      <c r="A4719" s="8" t="s">
        <v>309</v>
      </c>
      <c r="B4719" t="s">
        <v>444</v>
      </c>
      <c r="C4719" s="26">
        <f>VLOOKUP(A4719,'Indice Puntaje CF'!$A$4:$R$347,D4719,0)</f>
        <v>0</v>
      </c>
      <c r="D4719">
        <v>15</v>
      </c>
    </row>
    <row r="4720" spans="1:4" x14ac:dyDescent="0.25">
      <c r="A4720" s="8" t="s">
        <v>193</v>
      </c>
      <c r="B4720" t="s">
        <v>444</v>
      </c>
      <c r="C4720" s="26">
        <f>VLOOKUP(A4720,'Indice Puntaje CF'!$A$4:$R$347,D4720,0)</f>
        <v>0</v>
      </c>
      <c r="D4720">
        <v>15</v>
      </c>
    </row>
    <row r="4721" spans="1:4" x14ac:dyDescent="0.25">
      <c r="A4721" s="8" t="s">
        <v>335</v>
      </c>
      <c r="B4721" t="s">
        <v>444</v>
      </c>
      <c r="C4721" s="26">
        <f>VLOOKUP(A4721,'Indice Puntaje CF'!$A$4:$R$347,D4721,0)</f>
        <v>0</v>
      </c>
      <c r="D4721">
        <v>15</v>
      </c>
    </row>
    <row r="4722" spans="1:4" x14ac:dyDescent="0.25">
      <c r="A4722" s="8" t="s">
        <v>85</v>
      </c>
      <c r="B4722" t="s">
        <v>444</v>
      </c>
      <c r="C4722" s="26">
        <f>VLOOKUP(A4722,'Indice Puntaje CF'!$A$4:$R$347,D4722,0)</f>
        <v>0.71370913236826272</v>
      </c>
      <c r="D4722">
        <v>15</v>
      </c>
    </row>
    <row r="4723" spans="1:4" x14ac:dyDescent="0.25">
      <c r="A4723" s="8" t="s">
        <v>378</v>
      </c>
      <c r="B4723" t="s">
        <v>444</v>
      </c>
      <c r="C4723" s="26">
        <f>VLOOKUP(A4723,'Indice Puntaje CF'!$A$4:$R$347,D4723,0)</f>
        <v>0</v>
      </c>
      <c r="D4723">
        <v>15</v>
      </c>
    </row>
    <row r="4724" spans="1:4" x14ac:dyDescent="0.25">
      <c r="A4724" s="8" t="s">
        <v>359</v>
      </c>
      <c r="B4724" t="s">
        <v>444</v>
      </c>
      <c r="C4724" s="26">
        <f>VLOOKUP(A4724,'Indice Puntaje CF'!$A$4:$R$347,D4724,0)</f>
        <v>0</v>
      </c>
      <c r="D4724">
        <v>15</v>
      </c>
    </row>
    <row r="4725" spans="1:4" x14ac:dyDescent="0.25">
      <c r="A4725" s="8" t="s">
        <v>86</v>
      </c>
      <c r="B4725" t="s">
        <v>444</v>
      </c>
      <c r="C4725" s="26">
        <f>VLOOKUP(A4725,'Indice Puntaje CF'!$A$4:$R$347,D4725,0)</f>
        <v>0.43865715543033668</v>
      </c>
      <c r="D4725">
        <v>15</v>
      </c>
    </row>
    <row r="4726" spans="1:4" x14ac:dyDescent="0.25">
      <c r="A4726" s="8" t="s">
        <v>108</v>
      </c>
      <c r="B4726" t="s">
        <v>444</v>
      </c>
      <c r="C4726" s="26">
        <f>VLOOKUP(A4726,'Indice Puntaje CF'!$A$4:$R$347,D4726,0)</f>
        <v>0.43865715543033668</v>
      </c>
      <c r="D4726">
        <v>15</v>
      </c>
    </row>
    <row r="4727" spans="1:4" x14ac:dyDescent="0.25">
      <c r="A4727" s="8" t="s">
        <v>355</v>
      </c>
      <c r="B4727" t="s">
        <v>444</v>
      </c>
      <c r="C4727" s="26">
        <f>VLOOKUP(A4727,'Indice Puntaje CF'!$A$4:$R$347,D4727,0)</f>
        <v>0</v>
      </c>
      <c r="D4727">
        <v>15</v>
      </c>
    </row>
    <row r="4728" spans="1:4" x14ac:dyDescent="0.25">
      <c r="A4728" s="8" t="s">
        <v>351</v>
      </c>
      <c r="B4728" t="s">
        <v>444</v>
      </c>
      <c r="C4728" s="26">
        <f>VLOOKUP(A4728,'Indice Puntaje CF'!$A$4:$R$347,D4728,0)</f>
        <v>0</v>
      </c>
      <c r="D4728">
        <v>15</v>
      </c>
    </row>
    <row r="4729" spans="1:4" x14ac:dyDescent="0.25">
      <c r="A4729" s="8" t="s">
        <v>229</v>
      </c>
      <c r="B4729" t="s">
        <v>444</v>
      </c>
      <c r="C4729" s="26">
        <f>VLOOKUP(A4729,'Indice Puntaje CF'!$A$4:$R$347,D4729,0)</f>
        <v>0</v>
      </c>
      <c r="D4729">
        <v>15</v>
      </c>
    </row>
    <row r="4730" spans="1:4" x14ac:dyDescent="0.25">
      <c r="A4730" s="8" t="s">
        <v>204</v>
      </c>
      <c r="B4730" t="s">
        <v>444</v>
      </c>
      <c r="C4730" s="26">
        <f>VLOOKUP(A4730,'Indice Puntaje CF'!$A$4:$R$347,D4730,0)</f>
        <v>0.43865715543033668</v>
      </c>
      <c r="D4730">
        <v>15</v>
      </c>
    </row>
    <row r="4731" spans="1:4" x14ac:dyDescent="0.25">
      <c r="A4731" s="8" t="s">
        <v>373</v>
      </c>
      <c r="B4731" t="s">
        <v>444</v>
      </c>
      <c r="C4731" s="26">
        <f>VLOOKUP(A4731,'Indice Puntaje CF'!$A$4:$R$347,D4731,0)</f>
        <v>0.52903600231140235</v>
      </c>
      <c r="D4731">
        <v>15</v>
      </c>
    </row>
    <row r="4732" spans="1:4" x14ac:dyDescent="0.25">
      <c r="A4732" s="8" t="s">
        <v>210</v>
      </c>
      <c r="B4732" t="s">
        <v>444</v>
      </c>
      <c r="C4732" s="26">
        <f>VLOOKUP(A4732,'Indice Puntaje CF'!$A$4:$R$347,D4732,0)</f>
        <v>0.43865715543033668</v>
      </c>
      <c r="D4732">
        <v>15</v>
      </c>
    </row>
    <row r="4733" spans="1:4" x14ac:dyDescent="0.25">
      <c r="A4733" s="8" t="s">
        <v>243</v>
      </c>
      <c r="B4733" t="s">
        <v>444</v>
      </c>
      <c r="C4733" s="26">
        <f>VLOOKUP(A4733,'Indice Puntaje CF'!$A$4:$R$347,D4733,0)</f>
        <v>0.71370913236826272</v>
      </c>
      <c r="D4733">
        <v>15</v>
      </c>
    </row>
    <row r="4734" spans="1:4" x14ac:dyDescent="0.25">
      <c r="A4734" s="8" t="s">
        <v>266</v>
      </c>
      <c r="B4734" t="s">
        <v>444</v>
      </c>
      <c r="C4734" s="26">
        <f>VLOOKUP(A4734,'Indice Puntaje CF'!$A$4:$R$347,D4734,0)</f>
        <v>0</v>
      </c>
      <c r="D4734">
        <v>15</v>
      </c>
    </row>
    <row r="4735" spans="1:4" x14ac:dyDescent="0.25">
      <c r="A4735" s="8" t="s">
        <v>216</v>
      </c>
      <c r="B4735" t="s">
        <v>444</v>
      </c>
      <c r="C4735" s="26">
        <f>VLOOKUP(A4735,'Indice Puntaje CF'!$A$4:$R$347,D4735,0)</f>
        <v>0</v>
      </c>
      <c r="D4735">
        <v>15</v>
      </c>
    </row>
    <row r="4736" spans="1:4" x14ac:dyDescent="0.25">
      <c r="A4736" s="8" t="s">
        <v>291</v>
      </c>
      <c r="B4736" t="s">
        <v>444</v>
      </c>
      <c r="C4736" s="26">
        <f>VLOOKUP(A4736,'Indice Puntaje CF'!$A$4:$R$347,D4736,0)</f>
        <v>0</v>
      </c>
      <c r="D4736">
        <v>15</v>
      </c>
    </row>
    <row r="4737" spans="1:4" x14ac:dyDescent="0.25">
      <c r="A4737" s="8" t="s">
        <v>165</v>
      </c>
      <c r="B4737" t="s">
        <v>444</v>
      </c>
      <c r="C4737" s="26">
        <f>VLOOKUP(A4737,'Indice Puntaje CF'!$A$4:$R$347,D4737,0)</f>
        <v>0.43865715543033668</v>
      </c>
      <c r="D4737">
        <v>15</v>
      </c>
    </row>
    <row r="4738" spans="1:4" x14ac:dyDescent="0.25">
      <c r="A4738" s="8" t="s">
        <v>194</v>
      </c>
      <c r="B4738" t="s">
        <v>444</v>
      </c>
      <c r="C4738" s="26">
        <f>VLOOKUP(A4738,'Indice Puntaje CF'!$A$4:$R$347,D4738,0)</f>
        <v>0</v>
      </c>
      <c r="D4738">
        <v>15</v>
      </c>
    </row>
    <row r="4739" spans="1:4" x14ac:dyDescent="0.25">
      <c r="A4739" s="8" t="s">
        <v>404</v>
      </c>
      <c r="B4739" t="s">
        <v>444</v>
      </c>
      <c r="C4739" s="26">
        <f>VLOOKUP(A4739,'Indice Puntaje CF'!$A$4:$R$347,D4739,0)</f>
        <v>0</v>
      </c>
      <c r="D4739">
        <v>15</v>
      </c>
    </row>
    <row r="4740" spans="1:4" x14ac:dyDescent="0.25">
      <c r="A4740" s="8" t="s">
        <v>292</v>
      </c>
      <c r="B4740" t="s">
        <v>444</v>
      </c>
      <c r="C4740" s="26">
        <f>VLOOKUP(A4740,'Indice Puntaje CF'!$A$4:$R$347,D4740,0)</f>
        <v>0</v>
      </c>
      <c r="D4740">
        <v>15</v>
      </c>
    </row>
    <row r="4741" spans="1:4" x14ac:dyDescent="0.25">
      <c r="A4741" s="8" t="s">
        <v>153</v>
      </c>
      <c r="B4741" t="s">
        <v>444</v>
      </c>
      <c r="C4741" s="26">
        <f>VLOOKUP(A4741,'Indice Puntaje CF'!$A$4:$R$347,D4741,0)</f>
        <v>0</v>
      </c>
      <c r="D4741">
        <v>15</v>
      </c>
    </row>
    <row r="4742" spans="1:4" x14ac:dyDescent="0.25">
      <c r="A4742" s="8" t="s">
        <v>267</v>
      </c>
      <c r="B4742" t="s">
        <v>444</v>
      </c>
      <c r="C4742" s="26">
        <f>VLOOKUP(A4742,'Indice Puntaje CF'!$A$4:$R$347,D4742,0)</f>
        <v>0</v>
      </c>
      <c r="D4742">
        <v>15</v>
      </c>
    </row>
    <row r="4743" spans="1:4" x14ac:dyDescent="0.25">
      <c r="A4743" s="8" t="s">
        <v>324</v>
      </c>
      <c r="B4743" t="s">
        <v>444</v>
      </c>
      <c r="C4743" s="26">
        <f>VLOOKUP(A4743,'Indice Puntaje CF'!$A$4:$R$347,D4743,0)</f>
        <v>0.25398402537347636</v>
      </c>
      <c r="D4743">
        <v>15</v>
      </c>
    </row>
    <row r="4744" spans="1:4" x14ac:dyDescent="0.25">
      <c r="A4744" s="8" t="s">
        <v>406</v>
      </c>
      <c r="B4744" t="s">
        <v>444</v>
      </c>
      <c r="C4744" s="26">
        <f>VLOOKUP(A4744,'Indice Puntaje CF'!$A$4:$R$347,D4744,0)</f>
        <v>0</v>
      </c>
      <c r="D4744">
        <v>15</v>
      </c>
    </row>
    <row r="4745" spans="1:4" x14ac:dyDescent="0.25">
      <c r="A4745" s="8" t="s">
        <v>336</v>
      </c>
      <c r="B4745" t="s">
        <v>444</v>
      </c>
      <c r="C4745" s="26">
        <f>VLOOKUP(A4745,'Indice Puntaje CF'!$A$4:$R$347,D4745,0)</f>
        <v>0</v>
      </c>
      <c r="D4745">
        <v>15</v>
      </c>
    </row>
    <row r="4746" spans="1:4" x14ac:dyDescent="0.25">
      <c r="A4746" s="8" t="s">
        <v>268</v>
      </c>
      <c r="B4746" t="s">
        <v>444</v>
      </c>
      <c r="C4746" s="26">
        <f>VLOOKUP(A4746,'Indice Puntaje CF'!$A$4:$R$347,D4746,0)</f>
        <v>0</v>
      </c>
      <c r="D4746">
        <v>15</v>
      </c>
    </row>
    <row r="4747" spans="1:4" x14ac:dyDescent="0.25">
      <c r="A4747" s="8" t="s">
        <v>255</v>
      </c>
      <c r="B4747" t="s">
        <v>444</v>
      </c>
      <c r="C4747" s="26">
        <f>VLOOKUP(A4747,'Indice Puntaje CF'!$A$4:$R$347,D4747,0)</f>
        <v>0</v>
      </c>
      <c r="D4747">
        <v>15</v>
      </c>
    </row>
    <row r="4748" spans="1:4" x14ac:dyDescent="0.25">
      <c r="A4748" s="8" t="s">
        <v>395</v>
      </c>
      <c r="B4748" t="s">
        <v>444</v>
      </c>
      <c r="C4748" s="26">
        <f>VLOOKUP(A4748,'Indice Puntaje CF'!$A$4:$R$347,D4748,0)</f>
        <v>0</v>
      </c>
      <c r="D4748">
        <v>15</v>
      </c>
    </row>
    <row r="4749" spans="1:4" x14ac:dyDescent="0.25">
      <c r="A4749" s="8" t="s">
        <v>174</v>
      </c>
      <c r="B4749" t="s">
        <v>444</v>
      </c>
      <c r="C4749" s="26">
        <f>VLOOKUP(A4749,'Indice Puntaje CF'!$A$4:$R$347,D4749,0)</f>
        <v>0.71370913236826272</v>
      </c>
      <c r="D4749">
        <v>15</v>
      </c>
    </row>
    <row r="4750" spans="1:4" x14ac:dyDescent="0.25">
      <c r="A4750" s="8" t="s">
        <v>342</v>
      </c>
      <c r="B4750" t="s">
        <v>444</v>
      </c>
      <c r="C4750" s="26">
        <f>VLOOKUP(A4750,'Indice Puntaje CF'!$A$4:$R$347,D4750,0)</f>
        <v>0</v>
      </c>
      <c r="D4750">
        <v>15</v>
      </c>
    </row>
    <row r="4751" spans="1:4" x14ac:dyDescent="0.25">
      <c r="A4751" s="8" t="s">
        <v>256</v>
      </c>
      <c r="B4751" t="s">
        <v>444</v>
      </c>
      <c r="C4751" s="26">
        <f>VLOOKUP(A4751,'Indice Puntaje CF'!$A$4:$R$347,D4751,0)</f>
        <v>0</v>
      </c>
      <c r="D4751">
        <v>15</v>
      </c>
    </row>
    <row r="4752" spans="1:4" x14ac:dyDescent="0.25">
      <c r="A4752" s="8" t="s">
        <v>83</v>
      </c>
      <c r="B4752" t="s">
        <v>444</v>
      </c>
      <c r="C4752" s="26">
        <f>VLOOKUP(A4752,'Indice Puntaje CF'!$A$4:$R$347,D4752,0)</f>
        <v>0.43865715543033668</v>
      </c>
      <c r="D4752">
        <v>15</v>
      </c>
    </row>
    <row r="4753" spans="1:4" x14ac:dyDescent="0.25">
      <c r="A4753" s="8" t="s">
        <v>211</v>
      </c>
      <c r="B4753" t="s">
        <v>444</v>
      </c>
      <c r="C4753" s="26">
        <f>VLOOKUP(A4753,'Indice Puntaje CF'!$A$4:$R$347,D4753,0)</f>
        <v>0.18467313005686034</v>
      </c>
      <c r="D4753">
        <v>15</v>
      </c>
    </row>
    <row r="4754" spans="1:4" x14ac:dyDescent="0.25">
      <c r="A4754" s="8" t="s">
        <v>352</v>
      </c>
      <c r="B4754" t="s">
        <v>444</v>
      </c>
      <c r="C4754" s="26">
        <f>VLOOKUP(A4754,'Indice Puntaje CF'!$A$4:$R$347,D4754,0)</f>
        <v>0.71370913236826272</v>
      </c>
      <c r="D4754">
        <v>15</v>
      </c>
    </row>
    <row r="4755" spans="1:4" x14ac:dyDescent="0.25">
      <c r="A4755" s="8" t="s">
        <v>140</v>
      </c>
      <c r="B4755" t="s">
        <v>444</v>
      </c>
      <c r="C4755" s="26">
        <f>VLOOKUP(A4755,'Indice Puntaje CF'!$A$4:$R$347,D4755,0)</f>
        <v>0.71370913236826272</v>
      </c>
      <c r="D4755">
        <v>15</v>
      </c>
    </row>
    <row r="4756" spans="1:4" x14ac:dyDescent="0.25">
      <c r="A4756" s="8" t="s">
        <v>144</v>
      </c>
      <c r="B4756" t="s">
        <v>444</v>
      </c>
      <c r="C4756" s="26">
        <f>VLOOKUP(A4756,'Indice Puntaje CF'!$A$4:$R$347,D4756,0)</f>
        <v>0.18467313005686034</v>
      </c>
      <c r="D4756">
        <v>15</v>
      </c>
    </row>
    <row r="4757" spans="1:4" x14ac:dyDescent="0.25">
      <c r="A4757" s="8" t="s">
        <v>382</v>
      </c>
      <c r="B4757" t="s">
        <v>444</v>
      </c>
      <c r="C4757" s="26">
        <f>VLOOKUP(A4757,'Indice Puntaje CF'!$A$4:$R$347,D4757,0)</f>
        <v>0.52903600231140235</v>
      </c>
      <c r="D4757">
        <v>15</v>
      </c>
    </row>
    <row r="4758" spans="1:4" x14ac:dyDescent="0.25">
      <c r="A4758" s="8" t="s">
        <v>94</v>
      </c>
      <c r="B4758" t="s">
        <v>444</v>
      </c>
      <c r="C4758" s="26">
        <f>VLOOKUP(A4758,'Indice Puntaje CF'!$A$4:$R$347,D4758,0)</f>
        <v>0.45972510699478636</v>
      </c>
      <c r="D4758">
        <v>15</v>
      </c>
    </row>
    <row r="4759" spans="1:4" x14ac:dyDescent="0.25">
      <c r="A4759" s="8" t="s">
        <v>166</v>
      </c>
      <c r="B4759" t="s">
        <v>444</v>
      </c>
      <c r="C4759" s="26">
        <f>VLOOKUP(A4759,'Indice Puntaje CF'!$A$4:$R$347,D4759,0)</f>
        <v>0.71370913236826272</v>
      </c>
      <c r="D4759">
        <v>15</v>
      </c>
    </row>
    <row r="4760" spans="1:4" x14ac:dyDescent="0.25">
      <c r="A4760" s="8" t="s">
        <v>244</v>
      </c>
      <c r="B4760" t="s">
        <v>444</v>
      </c>
      <c r="C4760" s="26">
        <f>VLOOKUP(A4760,'Indice Puntaje CF'!$A$4:$R$347,D4760,0)</f>
        <v>0.18467313005686034</v>
      </c>
      <c r="D4760">
        <v>15</v>
      </c>
    </row>
    <row r="4761" spans="1:4" x14ac:dyDescent="0.25">
      <c r="A4761" s="8" t="s">
        <v>360</v>
      </c>
      <c r="B4761" t="s">
        <v>444</v>
      </c>
      <c r="C4761" s="26">
        <f>VLOOKUP(A4761,'Indice Puntaje CF'!$A$4:$R$347,D4761,0)</f>
        <v>0</v>
      </c>
      <c r="D4761">
        <v>15</v>
      </c>
    </row>
    <row r="4762" spans="1:4" x14ac:dyDescent="0.25">
      <c r="A4762" s="8" t="s">
        <v>117</v>
      </c>
      <c r="B4762" t="s">
        <v>444</v>
      </c>
      <c r="C4762" s="26">
        <f>VLOOKUP(A4762,'Indice Puntaje CF'!$A$4:$R$347,D4762,0)</f>
        <v>0.52903600231140235</v>
      </c>
      <c r="D4762">
        <v>15</v>
      </c>
    </row>
    <row r="4763" spans="1:4" x14ac:dyDescent="0.25">
      <c r="A4763" s="8" t="s">
        <v>99</v>
      </c>
      <c r="B4763" t="s">
        <v>444</v>
      </c>
      <c r="C4763" s="26">
        <f>VLOOKUP(A4763,'Indice Puntaje CF'!$A$4:$R$347,D4763,0)</f>
        <v>0</v>
      </c>
      <c r="D4763">
        <v>15</v>
      </c>
    </row>
    <row r="4764" spans="1:4" x14ac:dyDescent="0.25">
      <c r="A4764" s="8" t="s">
        <v>183</v>
      </c>
      <c r="B4764" t="s">
        <v>444</v>
      </c>
      <c r="C4764" s="26">
        <f>VLOOKUP(A4764,'Indice Puntaje CF'!$A$4:$R$347,D4764,0)</f>
        <v>0.43865715543033668</v>
      </c>
      <c r="D4764">
        <v>15</v>
      </c>
    </row>
    <row r="4765" spans="1:4" x14ac:dyDescent="0.25">
      <c r="A4765" s="8" t="s">
        <v>175</v>
      </c>
      <c r="B4765" t="s">
        <v>444</v>
      </c>
      <c r="C4765" s="26">
        <f>VLOOKUP(A4765,'Indice Puntaje CF'!$A$4:$R$347,D4765,0)</f>
        <v>0</v>
      </c>
      <c r="D4765">
        <v>15</v>
      </c>
    </row>
    <row r="4766" spans="1:4" x14ac:dyDescent="0.25">
      <c r="A4766" s="8" t="s">
        <v>369</v>
      </c>
      <c r="B4766" t="s">
        <v>444</v>
      </c>
      <c r="C4766" s="26">
        <f>VLOOKUP(A4766,'Indice Puntaje CF'!$A$4:$R$347,D4766,0)</f>
        <v>0.18467313005686034</v>
      </c>
      <c r="D4766">
        <v>15</v>
      </c>
    </row>
    <row r="4767" spans="1:4" x14ac:dyDescent="0.25">
      <c r="A4767" s="8" t="s">
        <v>396</v>
      </c>
      <c r="B4767" t="s">
        <v>444</v>
      </c>
      <c r="C4767" s="26">
        <f>VLOOKUP(A4767,'Indice Puntaje CF'!$A$4:$R$347,D4767,0)</f>
        <v>0.52903600231140235</v>
      </c>
      <c r="D4767">
        <v>15</v>
      </c>
    </row>
    <row r="4768" spans="1:4" x14ac:dyDescent="0.25">
      <c r="A4768" s="8" t="s">
        <v>343</v>
      </c>
      <c r="B4768" t="s">
        <v>444</v>
      </c>
      <c r="C4768" s="26">
        <f>VLOOKUP(A4768,'Indice Puntaje CF'!$A$4:$R$347,D4768,0)</f>
        <v>0</v>
      </c>
      <c r="D4768">
        <v>15</v>
      </c>
    </row>
    <row r="4769" spans="1:4" x14ac:dyDescent="0.25">
      <c r="A4769" s="8" t="s">
        <v>257</v>
      </c>
      <c r="B4769" t="s">
        <v>444</v>
      </c>
      <c r="C4769" s="26">
        <f>VLOOKUP(A4769,'Indice Puntaje CF'!$A$4:$R$347,D4769,0)</f>
        <v>0</v>
      </c>
      <c r="D4769">
        <v>15</v>
      </c>
    </row>
    <row r="4770" spans="1:4" x14ac:dyDescent="0.25">
      <c r="A4770" s="8" t="s">
        <v>293</v>
      </c>
      <c r="B4770" t="s">
        <v>444</v>
      </c>
      <c r="C4770" s="26">
        <f>VLOOKUP(A4770,'Indice Puntaje CF'!$A$4:$R$347,D4770,0)</f>
        <v>0</v>
      </c>
      <c r="D4770">
        <v>15</v>
      </c>
    </row>
    <row r="4771" spans="1:4" x14ac:dyDescent="0.25">
      <c r="A4771" s="8" t="s">
        <v>280</v>
      </c>
      <c r="B4771" t="s">
        <v>444</v>
      </c>
      <c r="C4771" s="26">
        <f>VLOOKUP(A4771,'Indice Puntaje CF'!$A$4:$R$347,D4771,0)</f>
        <v>0</v>
      </c>
      <c r="D4771">
        <v>15</v>
      </c>
    </row>
    <row r="4772" spans="1:4" x14ac:dyDescent="0.25">
      <c r="A4772" s="8" t="s">
        <v>344</v>
      </c>
      <c r="B4772" t="s">
        <v>444</v>
      </c>
      <c r="C4772" s="26">
        <f>VLOOKUP(A4772,'Indice Puntaje CF'!$A$4:$R$347,D4772,0)</f>
        <v>0</v>
      </c>
      <c r="D4772">
        <v>15</v>
      </c>
    </row>
    <row r="4773" spans="1:4" x14ac:dyDescent="0.25">
      <c r="A4773" s="8" t="s">
        <v>310</v>
      </c>
      <c r="B4773" t="s">
        <v>444</v>
      </c>
      <c r="C4773" s="26">
        <f>VLOOKUP(A4773,'Indice Puntaje CF'!$A$4:$R$347,D4773,0)</f>
        <v>0</v>
      </c>
      <c r="D4773">
        <v>15</v>
      </c>
    </row>
    <row r="4774" spans="1:4" x14ac:dyDescent="0.25">
      <c r="A4774" s="8" t="s">
        <v>379</v>
      </c>
      <c r="B4774" t="s">
        <v>444</v>
      </c>
      <c r="C4774" s="26">
        <f>VLOOKUP(A4774,'Indice Puntaje CF'!$A$4:$R$347,D4774,0)</f>
        <v>0.71370913236826272</v>
      </c>
      <c r="D4774">
        <v>15</v>
      </c>
    </row>
    <row r="4775" spans="1:4" x14ac:dyDescent="0.25">
      <c r="A4775" s="8" t="s">
        <v>337</v>
      </c>
      <c r="B4775" t="s">
        <v>444</v>
      </c>
      <c r="C4775" s="26">
        <f>VLOOKUP(A4775,'Indice Puntaje CF'!$A$4:$R$347,D4775,0)</f>
        <v>0</v>
      </c>
      <c r="D4775">
        <v>15</v>
      </c>
    </row>
    <row r="4776" spans="1:4" x14ac:dyDescent="0.25">
      <c r="A4776" s="8" t="s">
        <v>141</v>
      </c>
      <c r="B4776" t="s">
        <v>444</v>
      </c>
      <c r="C4776" s="26">
        <f>VLOOKUP(A4776,'Indice Puntaje CF'!$A$4:$R$347,D4776,0)</f>
        <v>0.43865715543033668</v>
      </c>
      <c r="D4776">
        <v>15</v>
      </c>
    </row>
    <row r="4777" spans="1:4" x14ac:dyDescent="0.25">
      <c r="A4777" s="8" t="s">
        <v>418</v>
      </c>
      <c r="B4777" t="s">
        <v>444</v>
      </c>
      <c r="C4777" s="26">
        <f>VLOOKUP(A4777,'Indice Puntaje CF'!$A$4:$R$347,D4777,0)</f>
        <v>0</v>
      </c>
      <c r="D4777">
        <v>15</v>
      </c>
    </row>
    <row r="4778" spans="1:4" x14ac:dyDescent="0.25">
      <c r="A4778" s="8" t="s">
        <v>361</v>
      </c>
      <c r="B4778" t="s">
        <v>444</v>
      </c>
      <c r="C4778" s="26">
        <f>VLOOKUP(A4778,'Indice Puntaje CF'!$A$4:$R$347,D4778,0)</f>
        <v>0.18467313005686034</v>
      </c>
      <c r="D4778">
        <v>15</v>
      </c>
    </row>
    <row r="4779" spans="1:4" x14ac:dyDescent="0.25">
      <c r="A4779" s="8" t="s">
        <v>145</v>
      </c>
      <c r="B4779" t="s">
        <v>444</v>
      </c>
      <c r="C4779" s="26">
        <f>VLOOKUP(A4779,'Indice Puntaje CF'!$A$4:$R$347,D4779,0)</f>
        <v>0.43865715543033668</v>
      </c>
      <c r="D4779">
        <v>15</v>
      </c>
    </row>
    <row r="4780" spans="1:4" x14ac:dyDescent="0.25">
      <c r="A4780" s="8" t="s">
        <v>81</v>
      </c>
      <c r="B4780" t="s">
        <v>444</v>
      </c>
      <c r="C4780" s="26">
        <f>VLOOKUP(A4780,'Indice Puntaje CF'!$A$4:$R$347,D4780,0)</f>
        <v>0.71370913236826272</v>
      </c>
      <c r="D4780">
        <v>15</v>
      </c>
    </row>
    <row r="4781" spans="1:4" x14ac:dyDescent="0.25">
      <c r="A4781" s="8" t="s">
        <v>100</v>
      </c>
      <c r="B4781" t="s">
        <v>444</v>
      </c>
      <c r="C4781" s="26">
        <f>VLOOKUP(A4781,'Indice Puntaje CF'!$A$4:$R$347,D4781,0)</f>
        <v>0.43865715543033668</v>
      </c>
      <c r="D4781">
        <v>15</v>
      </c>
    </row>
    <row r="4782" spans="1:4" x14ac:dyDescent="0.25">
      <c r="A4782" s="8" t="s">
        <v>184</v>
      </c>
      <c r="B4782" t="s">
        <v>444</v>
      </c>
      <c r="C4782" s="26">
        <f>VLOOKUP(A4782,'Indice Puntaje CF'!$A$4:$R$347,D4782,0)</f>
        <v>0.27505197693792599</v>
      </c>
      <c r="D4782">
        <v>15</v>
      </c>
    </row>
    <row r="4783" spans="1:4" x14ac:dyDescent="0.25">
      <c r="A4783" s="8" t="s">
        <v>195</v>
      </c>
      <c r="B4783" t="s">
        <v>444</v>
      </c>
      <c r="C4783" s="26">
        <f>VLOOKUP(A4783,'Indice Puntaje CF'!$A$4:$R$347,D4783,0)</f>
        <v>0</v>
      </c>
      <c r="D4783">
        <v>15</v>
      </c>
    </row>
    <row r="4784" spans="1:4" x14ac:dyDescent="0.25">
      <c r="A4784" s="8" t="s">
        <v>338</v>
      </c>
      <c r="B4784" t="s">
        <v>444</v>
      </c>
      <c r="C4784" s="26">
        <f>VLOOKUP(A4784,'Indice Puntaje CF'!$A$4:$R$347,D4784,0)</f>
        <v>0</v>
      </c>
      <c r="D4784">
        <v>15</v>
      </c>
    </row>
    <row r="4785" spans="1:4" x14ac:dyDescent="0.25">
      <c r="A4785" s="8" t="s">
        <v>230</v>
      </c>
      <c r="B4785" t="s">
        <v>444</v>
      </c>
      <c r="C4785" s="26">
        <f>VLOOKUP(A4785,'Indice Puntaje CF'!$A$4:$R$347,D4785,0)</f>
        <v>0.43865715543033668</v>
      </c>
      <c r="D4785">
        <v>15</v>
      </c>
    </row>
    <row r="4786" spans="1:4" x14ac:dyDescent="0.25">
      <c r="A4786" s="8" t="s">
        <v>411</v>
      </c>
      <c r="B4786" t="s">
        <v>444</v>
      </c>
      <c r="C4786" s="26">
        <f>VLOOKUP(A4786,'Indice Puntaje CF'!$A$4:$R$347,D4786,0)</f>
        <v>0</v>
      </c>
      <c r="D4786">
        <v>15</v>
      </c>
    </row>
    <row r="4787" spans="1:4" x14ac:dyDescent="0.25">
      <c r="A4787" s="8" t="s">
        <v>95</v>
      </c>
      <c r="B4787" t="s">
        <v>444</v>
      </c>
      <c r="C4787" s="26">
        <f>VLOOKUP(A4787,'Indice Puntaje CF'!$A$4:$R$347,D4787,0)</f>
        <v>0.43865715543033668</v>
      </c>
      <c r="D4787">
        <v>15</v>
      </c>
    </row>
    <row r="4788" spans="1:4" x14ac:dyDescent="0.25">
      <c r="A4788" s="8" t="s">
        <v>269</v>
      </c>
      <c r="B4788" t="s">
        <v>444</v>
      </c>
      <c r="C4788" s="26">
        <f>VLOOKUP(A4788,'Indice Puntaje CF'!$A$4:$R$347,D4788,0)</f>
        <v>0.71370913236826272</v>
      </c>
      <c r="D4788">
        <v>15</v>
      </c>
    </row>
    <row r="4789" spans="1:4" x14ac:dyDescent="0.25">
      <c r="A4789" s="8" t="s">
        <v>121</v>
      </c>
      <c r="B4789" t="s">
        <v>444</v>
      </c>
      <c r="C4789" s="26">
        <f>VLOOKUP(A4789,'Indice Puntaje CF'!$A$4:$R$347,D4789,0)</f>
        <v>0.43865715543033668</v>
      </c>
      <c r="D4789">
        <v>15</v>
      </c>
    </row>
    <row r="4790" spans="1:4" x14ac:dyDescent="0.25">
      <c r="A4790" s="8" t="s">
        <v>383</v>
      </c>
      <c r="B4790" t="s">
        <v>444</v>
      </c>
      <c r="C4790" s="26">
        <f>VLOOKUP(A4790,'Indice Puntaje CF'!$A$4:$R$347,D4790,0)</f>
        <v>0</v>
      </c>
      <c r="D4790">
        <v>15</v>
      </c>
    </row>
    <row r="4791" spans="1:4" x14ac:dyDescent="0.25">
      <c r="A4791" s="8" t="s">
        <v>217</v>
      </c>
      <c r="B4791" t="s">
        <v>444</v>
      </c>
      <c r="C4791" s="26">
        <f>VLOOKUP(A4791,'Indice Puntaje CF'!$A$4:$R$347,D4791,0)</f>
        <v>0</v>
      </c>
      <c r="D4791">
        <v>15</v>
      </c>
    </row>
    <row r="4792" spans="1:4" x14ac:dyDescent="0.25">
      <c r="A4792" s="8" t="s">
        <v>384</v>
      </c>
      <c r="B4792" t="s">
        <v>444</v>
      </c>
      <c r="C4792" s="26">
        <f>VLOOKUP(A4792,'Indice Puntaje CF'!$A$4:$R$347,D4792,0)</f>
        <v>0</v>
      </c>
      <c r="D4792">
        <v>15</v>
      </c>
    </row>
    <row r="4793" spans="1:4" x14ac:dyDescent="0.25">
      <c r="A4793" s="8" t="s">
        <v>345</v>
      </c>
      <c r="B4793" t="s">
        <v>444</v>
      </c>
      <c r="C4793" s="26">
        <f>VLOOKUP(A4793,'Indice Puntaje CF'!$A$4:$R$347,D4793,0)</f>
        <v>0</v>
      </c>
      <c r="D4793">
        <v>15</v>
      </c>
    </row>
    <row r="4794" spans="1:4" x14ac:dyDescent="0.25">
      <c r="A4794" s="8" t="s">
        <v>391</v>
      </c>
      <c r="B4794" t="s">
        <v>444</v>
      </c>
      <c r="C4794" s="26">
        <f>VLOOKUP(A4794,'Indice Puntaje CF'!$A$4:$R$347,D4794,0)</f>
        <v>0.25398402537347636</v>
      </c>
      <c r="D4794">
        <v>15</v>
      </c>
    </row>
    <row r="4795" spans="1:4" x14ac:dyDescent="0.25">
      <c r="A4795" s="8" t="s">
        <v>281</v>
      </c>
      <c r="B4795" t="s">
        <v>444</v>
      </c>
      <c r="C4795" s="26">
        <f>VLOOKUP(A4795,'Indice Puntaje CF'!$A$4:$R$347,D4795,0)</f>
        <v>0.25398402537347636</v>
      </c>
      <c r="D4795">
        <v>15</v>
      </c>
    </row>
    <row r="4796" spans="1:4" x14ac:dyDescent="0.25">
      <c r="A4796" s="8" t="s">
        <v>258</v>
      </c>
      <c r="B4796" t="s">
        <v>444</v>
      </c>
      <c r="C4796" s="26">
        <f>VLOOKUP(A4796,'Indice Puntaje CF'!$A$4:$R$347,D4796,0)</f>
        <v>0.43865715543033668</v>
      </c>
      <c r="D4796">
        <v>15</v>
      </c>
    </row>
    <row r="4797" spans="1:4" x14ac:dyDescent="0.25">
      <c r="A4797" s="8" t="s">
        <v>311</v>
      </c>
      <c r="B4797" t="s">
        <v>444</v>
      </c>
      <c r="C4797" s="26">
        <f>VLOOKUP(A4797,'Indice Puntaje CF'!$A$4:$R$347,D4797,0)</f>
        <v>0.71370913236826272</v>
      </c>
      <c r="D4797">
        <v>15</v>
      </c>
    </row>
    <row r="4798" spans="1:4" x14ac:dyDescent="0.25">
      <c r="A4798" s="8" t="s">
        <v>294</v>
      </c>
      <c r="B4798" t="s">
        <v>444</v>
      </c>
      <c r="C4798" s="26">
        <f>VLOOKUP(A4798,'Indice Puntaje CF'!$A$4:$R$347,D4798,0)</f>
        <v>0.25398402537347636</v>
      </c>
      <c r="D4798">
        <v>15</v>
      </c>
    </row>
    <row r="4799" spans="1:4" x14ac:dyDescent="0.25">
      <c r="A4799" s="8" t="s">
        <v>146</v>
      </c>
      <c r="B4799" t="s">
        <v>444</v>
      </c>
      <c r="C4799" s="26">
        <f>VLOOKUP(A4799,'Indice Puntaje CF'!$A$4:$R$347,D4799,0)</f>
        <v>0.43865715543033668</v>
      </c>
      <c r="D4799">
        <v>15</v>
      </c>
    </row>
    <row r="4800" spans="1:4" x14ac:dyDescent="0.25">
      <c r="A4800" s="8" t="s">
        <v>407</v>
      </c>
      <c r="B4800" t="s">
        <v>444</v>
      </c>
      <c r="C4800" s="26">
        <f>VLOOKUP(A4800,'Indice Puntaje CF'!$A$4:$R$347,D4800,0)</f>
        <v>0</v>
      </c>
      <c r="D4800">
        <v>15</v>
      </c>
    </row>
    <row r="4801" spans="1:4" x14ac:dyDescent="0.25">
      <c r="A4801" s="8" t="s">
        <v>348</v>
      </c>
      <c r="B4801" t="s">
        <v>444</v>
      </c>
      <c r="C4801" s="26">
        <f>VLOOKUP(A4801,'Indice Puntaje CF'!$A$4:$R$347,D4801,0)</f>
        <v>0</v>
      </c>
      <c r="D4801">
        <v>15</v>
      </c>
    </row>
    <row r="4802" spans="1:4" x14ac:dyDescent="0.25">
      <c r="A4802" s="8" t="s">
        <v>125</v>
      </c>
      <c r="B4802" t="s">
        <v>444</v>
      </c>
      <c r="C4802" s="26">
        <f>VLOOKUP(A4802,'Indice Puntaje CF'!$A$4:$R$347,D4802,0)</f>
        <v>0</v>
      </c>
      <c r="D4802">
        <v>15</v>
      </c>
    </row>
    <row r="4803" spans="1:4" x14ac:dyDescent="0.25">
      <c r="A4803" s="8" t="s">
        <v>374</v>
      </c>
      <c r="B4803" t="s">
        <v>444</v>
      </c>
      <c r="C4803" s="26">
        <f>VLOOKUP(A4803,'Indice Puntaje CF'!$A$4:$R$347,D4803,0)</f>
        <v>0.25398402537347636</v>
      </c>
      <c r="D4803">
        <v>15</v>
      </c>
    </row>
    <row r="4804" spans="1:4" x14ac:dyDescent="0.25">
      <c r="A4804" s="8" t="s">
        <v>133</v>
      </c>
      <c r="B4804" t="s">
        <v>444</v>
      </c>
      <c r="C4804" s="26">
        <f>VLOOKUP(A4804,'Indice Puntaje CF'!$A$4:$R$347,D4804,0)</f>
        <v>0.18467313005686034</v>
      </c>
      <c r="D4804">
        <v>15</v>
      </c>
    </row>
    <row r="4805" spans="1:4" x14ac:dyDescent="0.25">
      <c r="A4805" s="8" t="s">
        <v>205</v>
      </c>
      <c r="B4805" t="s">
        <v>444</v>
      </c>
      <c r="C4805" s="26">
        <f>VLOOKUP(A4805,'Indice Puntaje CF'!$A$4:$R$347,D4805,0)</f>
        <v>0.25398402537347636</v>
      </c>
      <c r="D4805">
        <v>15</v>
      </c>
    </row>
    <row r="4806" spans="1:4" x14ac:dyDescent="0.25">
      <c r="A4806" s="8" t="s">
        <v>101</v>
      </c>
      <c r="B4806" t="s">
        <v>444</v>
      </c>
      <c r="C4806" s="26">
        <f>VLOOKUP(A4806,'Indice Puntaje CF'!$A$4:$R$347,D4806,0)</f>
        <v>0.71370913236826272</v>
      </c>
      <c r="D4806">
        <v>15</v>
      </c>
    </row>
    <row r="4807" spans="1:4" x14ac:dyDescent="0.25">
      <c r="A4807" s="8" t="s">
        <v>370</v>
      </c>
      <c r="B4807" t="s">
        <v>444</v>
      </c>
      <c r="C4807" s="26">
        <f>VLOOKUP(A4807,'Indice Puntaje CF'!$A$4:$R$347,D4807,0)</f>
        <v>0.71370913236826272</v>
      </c>
      <c r="D4807">
        <v>15</v>
      </c>
    </row>
    <row r="4808" spans="1:4" x14ac:dyDescent="0.25">
      <c r="A4808" s="8" t="s">
        <v>109</v>
      </c>
      <c r="B4808" t="s">
        <v>444</v>
      </c>
      <c r="C4808" s="26">
        <f>VLOOKUP(A4808,'Indice Puntaje CF'!$A$4:$R$347,D4808,0)</f>
        <v>0.43865715543033668</v>
      </c>
      <c r="D4808">
        <v>15</v>
      </c>
    </row>
    <row r="4809" spans="1:4" x14ac:dyDescent="0.25">
      <c r="A4809" s="8" t="s">
        <v>270</v>
      </c>
      <c r="B4809" t="s">
        <v>444</v>
      </c>
      <c r="C4809" s="26">
        <f>VLOOKUP(A4809,'Indice Puntaje CF'!$A$4:$R$347,D4809,0)</f>
        <v>0</v>
      </c>
      <c r="D4809">
        <v>15</v>
      </c>
    </row>
    <row r="4810" spans="1:4" x14ac:dyDescent="0.25">
      <c r="A4810" s="8" t="s">
        <v>154</v>
      </c>
      <c r="B4810" t="s">
        <v>444</v>
      </c>
      <c r="C4810" s="26">
        <f>VLOOKUP(A4810,'Indice Puntaje CF'!$A$4:$R$347,D4810,0)</f>
        <v>0.43865715543033668</v>
      </c>
      <c r="D4810">
        <v>15</v>
      </c>
    </row>
    <row r="4811" spans="1:4" x14ac:dyDescent="0.25">
      <c r="A4811" s="8" t="s">
        <v>105</v>
      </c>
      <c r="B4811" t="s">
        <v>444</v>
      </c>
      <c r="C4811" s="26">
        <f>VLOOKUP(A4811,'Indice Puntaje CF'!$A$4:$R$347,D4811,0)</f>
        <v>0.43865715543033668</v>
      </c>
      <c r="D4811">
        <v>15</v>
      </c>
    </row>
    <row r="4812" spans="1:4" x14ac:dyDescent="0.25">
      <c r="A4812" s="8" t="s">
        <v>155</v>
      </c>
      <c r="B4812" t="s">
        <v>444</v>
      </c>
      <c r="C4812" s="26">
        <f>VLOOKUP(A4812,'Indice Puntaje CF'!$A$4:$R$347,D4812,0)</f>
        <v>0.43865715543033668</v>
      </c>
      <c r="D4812">
        <v>15</v>
      </c>
    </row>
    <row r="4813" spans="1:4" x14ac:dyDescent="0.25">
      <c r="A4813" s="8" t="s">
        <v>87</v>
      </c>
      <c r="B4813" t="s">
        <v>444</v>
      </c>
      <c r="C4813" s="26">
        <f>VLOOKUP(A4813,'Indice Puntaje CF'!$A$4:$R$347,D4813,0)</f>
        <v>0.71370913236826272</v>
      </c>
      <c r="D4813">
        <v>15</v>
      </c>
    </row>
    <row r="4814" spans="1:4" x14ac:dyDescent="0.25">
      <c r="A4814" s="8" t="s">
        <v>271</v>
      </c>
      <c r="B4814" t="s">
        <v>444</v>
      </c>
      <c r="C4814" s="26">
        <f>VLOOKUP(A4814,'Indice Puntaje CF'!$A$4:$R$347,D4814,0)</f>
        <v>0.25398402537347636</v>
      </c>
      <c r="D4814">
        <v>15</v>
      </c>
    </row>
    <row r="4815" spans="1:4" x14ac:dyDescent="0.25">
      <c r="A4815" s="8" t="s">
        <v>312</v>
      </c>
      <c r="B4815" t="s">
        <v>444</v>
      </c>
      <c r="C4815" s="26">
        <f>VLOOKUP(A4815,'Indice Puntaje CF'!$A$4:$R$347,D4815,0)</f>
        <v>0</v>
      </c>
      <c r="D4815">
        <v>15</v>
      </c>
    </row>
    <row r="4816" spans="1:4" x14ac:dyDescent="0.25">
      <c r="A4816" s="8" t="s">
        <v>313</v>
      </c>
      <c r="B4816" t="s">
        <v>444</v>
      </c>
      <c r="C4816" s="26">
        <f>VLOOKUP(A4816,'Indice Puntaje CF'!$A$4:$R$347,D4816,0)</f>
        <v>0.71370913236826272</v>
      </c>
      <c r="D4816">
        <v>15</v>
      </c>
    </row>
    <row r="4817" spans="1:4" x14ac:dyDescent="0.25">
      <c r="A4817" s="8" t="s">
        <v>110</v>
      </c>
      <c r="B4817" t="s">
        <v>444</v>
      </c>
      <c r="C4817" s="26">
        <f>VLOOKUP(A4817,'Indice Puntaje CF'!$A$4:$R$347,D4817,0)</f>
        <v>0.45972510699478636</v>
      </c>
      <c r="D4817">
        <v>15</v>
      </c>
    </row>
    <row r="4818" spans="1:4" x14ac:dyDescent="0.25">
      <c r="A4818" s="8" t="s">
        <v>436</v>
      </c>
      <c r="B4818" t="s">
        <v>445</v>
      </c>
      <c r="C4818" s="26">
        <f>VLOOKUP(A4818,'Indice Puntaje CF'!$A$4:$R$347,D4818,0)</f>
        <v>0</v>
      </c>
      <c r="D4818">
        <v>16</v>
      </c>
    </row>
    <row r="4819" spans="1:4" x14ac:dyDescent="0.25">
      <c r="A4819" s="8" t="s">
        <v>111</v>
      </c>
      <c r="B4819" t="s">
        <v>445</v>
      </c>
      <c r="C4819" s="26">
        <f>VLOOKUP(A4819,'Indice Puntaje CF'!$A$4:$R$347,D4819,0)</f>
        <v>0.10109372341158034</v>
      </c>
      <c r="D4819">
        <v>16</v>
      </c>
    </row>
    <row r="4820" spans="1:4" x14ac:dyDescent="0.25">
      <c r="A4820" s="8" t="s">
        <v>295</v>
      </c>
      <c r="B4820" t="s">
        <v>445</v>
      </c>
      <c r="C4820" s="26">
        <f>VLOOKUP(A4820,'Indice Puntaje CF'!$A$4:$R$347,D4820,0)</f>
        <v>0</v>
      </c>
      <c r="D4820">
        <v>16</v>
      </c>
    </row>
    <row r="4821" spans="1:4" x14ac:dyDescent="0.25">
      <c r="A4821" s="8" t="s">
        <v>392</v>
      </c>
      <c r="B4821" t="s">
        <v>445</v>
      </c>
      <c r="C4821" s="26">
        <f>VLOOKUP(A4821,'Indice Puntaje CF'!$A$4:$R$347,D4821,0)</f>
        <v>0</v>
      </c>
      <c r="D4821">
        <v>16</v>
      </c>
    </row>
    <row r="4822" spans="1:4" x14ac:dyDescent="0.25">
      <c r="A4822" s="8" t="s">
        <v>282</v>
      </c>
      <c r="B4822" t="s">
        <v>445</v>
      </c>
      <c r="C4822" s="26">
        <f>VLOOKUP(A4822,'Indice Puntaje CF'!$A$4:$R$347,D4822,0)</f>
        <v>0</v>
      </c>
      <c r="D4822">
        <v>16</v>
      </c>
    </row>
    <row r="4823" spans="1:4" x14ac:dyDescent="0.25">
      <c r="A4823" s="8" t="s">
        <v>421</v>
      </c>
      <c r="B4823" t="s">
        <v>445</v>
      </c>
      <c r="C4823" s="26">
        <f>VLOOKUP(A4823,'Indice Puntaje CF'!$A$4:$R$347,D4823,0)</f>
        <v>0</v>
      </c>
      <c r="D4823">
        <v>16</v>
      </c>
    </row>
    <row r="4824" spans="1:4" x14ac:dyDescent="0.25">
      <c r="A4824" s="8" t="s">
        <v>147</v>
      </c>
      <c r="B4824" t="s">
        <v>445</v>
      </c>
      <c r="C4824" s="26">
        <f>VLOOKUP(A4824,'Indice Puntaje CF'!$A$4:$R$347,D4824,0)</f>
        <v>0</v>
      </c>
      <c r="D4824">
        <v>16</v>
      </c>
    </row>
    <row r="4825" spans="1:4" x14ac:dyDescent="0.25">
      <c r="A4825" s="8" t="s">
        <v>375</v>
      </c>
      <c r="B4825" t="s">
        <v>445</v>
      </c>
      <c r="C4825" s="26">
        <f>VLOOKUP(A4825,'Indice Puntaje CF'!$A$4:$R$347,D4825,0)</f>
        <v>0</v>
      </c>
      <c r="D4825">
        <v>16</v>
      </c>
    </row>
    <row r="4826" spans="1:4" x14ac:dyDescent="0.25">
      <c r="A4826" s="8" t="s">
        <v>176</v>
      </c>
      <c r="B4826" t="s">
        <v>445</v>
      </c>
      <c r="C4826" s="26">
        <f>VLOOKUP(A4826,'Indice Puntaje CF'!$A$4:$R$347,D4826,0)</f>
        <v>0</v>
      </c>
      <c r="D4826">
        <v>16</v>
      </c>
    </row>
    <row r="4827" spans="1:4" x14ac:dyDescent="0.25">
      <c r="A4827" s="8" t="s">
        <v>88</v>
      </c>
      <c r="B4827" t="s">
        <v>445</v>
      </c>
      <c r="C4827" s="26">
        <f>VLOOKUP(A4827,'Indice Puntaje CF'!$A$4:$R$347,D4827,0)</f>
        <v>0.10109372341158034</v>
      </c>
      <c r="D4827">
        <v>16</v>
      </c>
    </row>
    <row r="4828" spans="1:4" x14ac:dyDescent="0.25">
      <c r="A4828" s="8" t="s">
        <v>196</v>
      </c>
      <c r="B4828" t="s">
        <v>445</v>
      </c>
      <c r="C4828" s="26">
        <f>VLOOKUP(A4828,'Indice Puntaje CF'!$A$4:$R$347,D4828,0)</f>
        <v>0</v>
      </c>
      <c r="D4828">
        <v>16</v>
      </c>
    </row>
    <row r="4829" spans="1:4" x14ac:dyDescent="0.25">
      <c r="A4829" s="8" t="s">
        <v>231</v>
      </c>
      <c r="B4829" t="s">
        <v>445</v>
      </c>
      <c r="C4829" s="26">
        <f>VLOOKUP(A4829,'Indice Puntaje CF'!$A$4:$R$347,D4829,0)</f>
        <v>0</v>
      </c>
      <c r="D4829">
        <v>16</v>
      </c>
    </row>
    <row r="4830" spans="1:4" x14ac:dyDescent="0.25">
      <c r="A4830" s="8" t="s">
        <v>218</v>
      </c>
      <c r="B4830" t="s">
        <v>445</v>
      </c>
      <c r="C4830" s="26">
        <f>VLOOKUP(A4830,'Indice Puntaje CF'!$A$4:$R$347,D4830,0)</f>
        <v>0.10109372341158034</v>
      </c>
      <c r="D4830">
        <v>16</v>
      </c>
    </row>
    <row r="4831" spans="1:4" x14ac:dyDescent="0.25">
      <c r="A4831" s="8" t="s">
        <v>112</v>
      </c>
      <c r="B4831" t="s">
        <v>445</v>
      </c>
      <c r="C4831" s="26">
        <f>VLOOKUP(A4831,'Indice Puntaje CF'!$A$4:$R$347,D4831,0)</f>
        <v>0</v>
      </c>
      <c r="D4831">
        <v>16</v>
      </c>
    </row>
    <row r="4832" spans="1:4" x14ac:dyDescent="0.25">
      <c r="A4832" s="8" t="s">
        <v>283</v>
      </c>
      <c r="B4832" t="s">
        <v>445</v>
      </c>
      <c r="C4832" s="26">
        <f>VLOOKUP(A4832,'Indice Puntaje CF'!$A$4:$R$347,D4832,0)</f>
        <v>0</v>
      </c>
      <c r="D4832">
        <v>16</v>
      </c>
    </row>
    <row r="4833" spans="1:4" x14ac:dyDescent="0.25">
      <c r="A4833" s="8" t="s">
        <v>314</v>
      </c>
      <c r="B4833" t="s">
        <v>445</v>
      </c>
      <c r="C4833" s="26">
        <f>VLOOKUP(A4833,'Indice Puntaje CF'!$A$4:$R$347,D4833,0)</f>
        <v>0</v>
      </c>
      <c r="D4833">
        <v>16</v>
      </c>
    </row>
    <row r="4834" spans="1:4" x14ac:dyDescent="0.25">
      <c r="A4834" s="8" t="s">
        <v>113</v>
      </c>
      <c r="B4834" t="s">
        <v>445</v>
      </c>
      <c r="C4834" s="26">
        <f>VLOOKUP(A4834,'Indice Puntaje CF'!$A$4:$R$347,D4834,0)</f>
        <v>0</v>
      </c>
      <c r="D4834">
        <v>16</v>
      </c>
    </row>
    <row r="4835" spans="1:4" x14ac:dyDescent="0.25">
      <c r="A4835" s="8" t="s">
        <v>219</v>
      </c>
      <c r="B4835" t="s">
        <v>445</v>
      </c>
      <c r="C4835" s="26">
        <f>VLOOKUP(A4835,'Indice Puntaje CF'!$A$4:$R$347,D4835,0)</f>
        <v>0</v>
      </c>
      <c r="D4835">
        <v>16</v>
      </c>
    </row>
    <row r="4836" spans="1:4" x14ac:dyDescent="0.25">
      <c r="A4836" s="8" t="s">
        <v>259</v>
      </c>
      <c r="B4836" t="s">
        <v>445</v>
      </c>
      <c r="C4836" s="26">
        <f>VLOOKUP(A4836,'Indice Puntaje CF'!$A$4:$R$347,D4836,0)</f>
        <v>0</v>
      </c>
      <c r="D4836">
        <v>16</v>
      </c>
    </row>
    <row r="4837" spans="1:4" x14ac:dyDescent="0.25">
      <c r="A4837" s="8" t="s">
        <v>412</v>
      </c>
      <c r="B4837" t="s">
        <v>445</v>
      </c>
      <c r="C4837" s="26">
        <f>VLOOKUP(A4837,'Indice Puntaje CF'!$A$4:$R$347,D4837,0)</f>
        <v>0</v>
      </c>
      <c r="D4837">
        <v>16</v>
      </c>
    </row>
    <row r="4838" spans="1:4" x14ac:dyDescent="0.25">
      <c r="A4838" s="8" t="s">
        <v>245</v>
      </c>
      <c r="B4838" t="s">
        <v>445</v>
      </c>
      <c r="C4838" s="26">
        <f>VLOOKUP(A4838,'Indice Puntaje CF'!$A$4:$R$347,D4838,0)</f>
        <v>0</v>
      </c>
      <c r="D4838">
        <v>16</v>
      </c>
    </row>
    <row r="4839" spans="1:4" x14ac:dyDescent="0.25">
      <c r="A4839" s="8" t="s">
        <v>376</v>
      </c>
      <c r="B4839" t="s">
        <v>445</v>
      </c>
      <c r="C4839" s="26">
        <f>VLOOKUP(A4839,'Indice Puntaje CF'!$A$4:$R$347,D4839,0)</f>
        <v>0</v>
      </c>
      <c r="D4839">
        <v>16</v>
      </c>
    </row>
    <row r="4840" spans="1:4" x14ac:dyDescent="0.25">
      <c r="A4840" s="8" t="s">
        <v>197</v>
      </c>
      <c r="B4840" t="s">
        <v>445</v>
      </c>
      <c r="C4840" s="26">
        <f>VLOOKUP(A4840,'Indice Puntaje CF'!$A$4:$R$347,D4840,0)</f>
        <v>0</v>
      </c>
      <c r="D4840">
        <v>16</v>
      </c>
    </row>
    <row r="4841" spans="1:4" x14ac:dyDescent="0.25">
      <c r="A4841" s="8" t="s">
        <v>419</v>
      </c>
      <c r="B4841" t="s">
        <v>445</v>
      </c>
      <c r="C4841" s="26">
        <f>VLOOKUP(A4841,'Indice Puntaje CF'!$A$4:$R$347,D4841,0)</f>
        <v>0</v>
      </c>
      <c r="D4841">
        <v>16</v>
      </c>
    </row>
    <row r="4842" spans="1:4" x14ac:dyDescent="0.25">
      <c r="A4842" s="8" t="s">
        <v>220</v>
      </c>
      <c r="B4842" t="s">
        <v>445</v>
      </c>
      <c r="C4842" s="26">
        <f>VLOOKUP(A4842,'Indice Puntaje CF'!$A$4:$R$347,D4842,0)</f>
        <v>0</v>
      </c>
      <c r="D4842">
        <v>16</v>
      </c>
    </row>
    <row r="4843" spans="1:4" x14ac:dyDescent="0.25">
      <c r="A4843" s="8" t="s">
        <v>260</v>
      </c>
      <c r="B4843" t="s">
        <v>445</v>
      </c>
      <c r="C4843" s="26">
        <f>VLOOKUP(A4843,'Indice Puntaje CF'!$A$4:$R$347,D4843,0)</f>
        <v>0</v>
      </c>
      <c r="D4843">
        <v>16</v>
      </c>
    </row>
    <row r="4844" spans="1:4" x14ac:dyDescent="0.25">
      <c r="A4844" s="8" t="s">
        <v>403</v>
      </c>
      <c r="B4844" t="s">
        <v>445</v>
      </c>
      <c r="C4844" s="26">
        <f>VLOOKUP(A4844,'Indice Puntaje CF'!$A$4:$R$347,D4844,0)</f>
        <v>0</v>
      </c>
      <c r="D4844">
        <v>16</v>
      </c>
    </row>
    <row r="4845" spans="1:4" x14ac:dyDescent="0.25">
      <c r="A4845" s="8" t="s">
        <v>408</v>
      </c>
      <c r="B4845" t="s">
        <v>445</v>
      </c>
      <c r="C4845" s="26">
        <f>VLOOKUP(A4845,'Indice Puntaje CF'!$A$4:$R$347,D4845,0)</f>
        <v>0</v>
      </c>
      <c r="D4845">
        <v>16</v>
      </c>
    </row>
    <row r="4846" spans="1:4" x14ac:dyDescent="0.25">
      <c r="A4846" s="8" t="s">
        <v>198</v>
      </c>
      <c r="B4846" t="s">
        <v>445</v>
      </c>
      <c r="C4846" s="26">
        <f>VLOOKUP(A4846,'Indice Puntaje CF'!$A$4:$R$347,D4846,0)</f>
        <v>0</v>
      </c>
      <c r="D4846">
        <v>16</v>
      </c>
    </row>
    <row r="4847" spans="1:4" x14ac:dyDescent="0.25">
      <c r="A4847" s="8" t="s">
        <v>261</v>
      </c>
      <c r="B4847" t="s">
        <v>445</v>
      </c>
      <c r="C4847" s="26">
        <f>VLOOKUP(A4847,'Indice Puntaje CF'!$A$4:$R$347,D4847,0)</f>
        <v>0</v>
      </c>
      <c r="D4847">
        <v>16</v>
      </c>
    </row>
    <row r="4848" spans="1:4" x14ac:dyDescent="0.25">
      <c r="A4848" s="8" t="s">
        <v>177</v>
      </c>
      <c r="B4848" t="s">
        <v>445</v>
      </c>
      <c r="C4848" s="26">
        <f>VLOOKUP(A4848,'Indice Puntaje CF'!$A$4:$R$347,D4848,0)</f>
        <v>0.10109372341158034</v>
      </c>
      <c r="D4848">
        <v>16</v>
      </c>
    </row>
    <row r="4849" spans="1:4" x14ac:dyDescent="0.25">
      <c r="A4849" s="8" t="s">
        <v>89</v>
      </c>
      <c r="B4849" t="s">
        <v>445</v>
      </c>
      <c r="C4849" s="26">
        <f>VLOOKUP(A4849,'Indice Puntaje CF'!$A$4:$R$347,D4849,0)</f>
        <v>0.10109372341158034</v>
      </c>
      <c r="D4849">
        <v>16</v>
      </c>
    </row>
    <row r="4850" spans="1:4" x14ac:dyDescent="0.25">
      <c r="A4850" s="8" t="s">
        <v>339</v>
      </c>
      <c r="B4850" t="s">
        <v>445</v>
      </c>
      <c r="C4850" s="26">
        <f>VLOOKUP(A4850,'Indice Puntaje CF'!$A$4:$R$347,D4850,0)</f>
        <v>0</v>
      </c>
      <c r="D4850">
        <v>16</v>
      </c>
    </row>
    <row r="4851" spans="1:4" x14ac:dyDescent="0.25">
      <c r="A4851" s="8" t="s">
        <v>272</v>
      </c>
      <c r="B4851" t="s">
        <v>445</v>
      </c>
      <c r="C4851" s="26">
        <f>VLOOKUP(A4851,'Indice Puntaje CF'!$A$4:$R$347,D4851,0)</f>
        <v>0</v>
      </c>
      <c r="D4851">
        <v>16</v>
      </c>
    </row>
    <row r="4852" spans="1:4" x14ac:dyDescent="0.25">
      <c r="A4852" s="8" t="s">
        <v>385</v>
      </c>
      <c r="B4852" t="s">
        <v>445</v>
      </c>
      <c r="C4852" s="26">
        <f>VLOOKUP(A4852,'Indice Puntaje CF'!$A$4:$R$347,D4852,0)</f>
        <v>0</v>
      </c>
      <c r="D4852">
        <v>16</v>
      </c>
    </row>
    <row r="4853" spans="1:4" x14ac:dyDescent="0.25">
      <c r="A4853" s="8" t="s">
        <v>167</v>
      </c>
      <c r="B4853" t="s">
        <v>445</v>
      </c>
      <c r="C4853" s="26">
        <f>VLOOKUP(A4853,'Indice Puntaje CF'!$A$4:$R$347,D4853,0)</f>
        <v>0</v>
      </c>
      <c r="D4853">
        <v>16</v>
      </c>
    </row>
    <row r="4854" spans="1:4" x14ac:dyDescent="0.25">
      <c r="A4854" s="8" t="s">
        <v>273</v>
      </c>
      <c r="B4854" t="s">
        <v>445</v>
      </c>
      <c r="C4854" s="26">
        <f>VLOOKUP(A4854,'Indice Puntaje CF'!$A$4:$R$347,D4854,0)</f>
        <v>0</v>
      </c>
      <c r="D4854">
        <v>16</v>
      </c>
    </row>
    <row r="4855" spans="1:4" x14ac:dyDescent="0.25">
      <c r="A4855" s="8" t="s">
        <v>393</v>
      </c>
      <c r="B4855" t="s">
        <v>445</v>
      </c>
      <c r="C4855" s="26">
        <f>VLOOKUP(A4855,'Indice Puntaje CF'!$A$4:$R$347,D4855,0)</f>
        <v>0</v>
      </c>
      <c r="D4855">
        <v>16</v>
      </c>
    </row>
    <row r="4856" spans="1:4" x14ac:dyDescent="0.25">
      <c r="A4856" s="8" t="s">
        <v>325</v>
      </c>
      <c r="B4856" t="s">
        <v>445</v>
      </c>
      <c r="C4856" s="26">
        <f>VLOOKUP(A4856,'Indice Puntaje CF'!$A$4:$R$347,D4856,0)</f>
        <v>0</v>
      </c>
      <c r="D4856">
        <v>16</v>
      </c>
    </row>
    <row r="4857" spans="1:4" x14ac:dyDescent="0.25">
      <c r="A4857" s="8" t="s">
        <v>326</v>
      </c>
      <c r="B4857" t="s">
        <v>445</v>
      </c>
      <c r="C4857" s="26">
        <f>VLOOKUP(A4857,'Indice Puntaje CF'!$A$4:$R$347,D4857,0)</f>
        <v>0</v>
      </c>
      <c r="D4857">
        <v>16</v>
      </c>
    </row>
    <row r="4858" spans="1:4" x14ac:dyDescent="0.25">
      <c r="A4858" s="8" t="s">
        <v>246</v>
      </c>
      <c r="B4858" t="s">
        <v>445</v>
      </c>
      <c r="C4858" s="26">
        <f>VLOOKUP(A4858,'Indice Puntaje CF'!$A$4:$R$347,D4858,0)</f>
        <v>0</v>
      </c>
      <c r="D4858">
        <v>16</v>
      </c>
    </row>
    <row r="4859" spans="1:4" x14ac:dyDescent="0.25">
      <c r="A4859" s="8" t="s">
        <v>118</v>
      </c>
      <c r="B4859" t="s">
        <v>445</v>
      </c>
      <c r="C4859" s="26">
        <f>VLOOKUP(A4859,'Indice Puntaje CF'!$A$4:$R$347,D4859,0)</f>
        <v>0</v>
      </c>
      <c r="D4859">
        <v>16</v>
      </c>
    </row>
    <row r="4860" spans="1:4" x14ac:dyDescent="0.25">
      <c r="A4860" s="8" t="s">
        <v>386</v>
      </c>
      <c r="B4860" t="s">
        <v>445</v>
      </c>
      <c r="C4860" s="26">
        <f>VLOOKUP(A4860,'Indice Puntaje CF'!$A$4:$R$347,D4860,0)</f>
        <v>0</v>
      </c>
      <c r="D4860">
        <v>16</v>
      </c>
    </row>
    <row r="4861" spans="1:4" x14ac:dyDescent="0.25">
      <c r="A4861" s="8" t="s">
        <v>178</v>
      </c>
      <c r="B4861" t="s">
        <v>445</v>
      </c>
      <c r="C4861" s="26">
        <f>VLOOKUP(A4861,'Indice Puntaje CF'!$A$4:$R$347,D4861,0)</f>
        <v>0</v>
      </c>
      <c r="D4861">
        <v>16</v>
      </c>
    </row>
    <row r="4862" spans="1:4" x14ac:dyDescent="0.25">
      <c r="A4862" s="8" t="s">
        <v>415</v>
      </c>
      <c r="B4862" t="s">
        <v>445</v>
      </c>
      <c r="C4862" s="26">
        <f>VLOOKUP(A4862,'Indice Puntaje CF'!$A$4:$R$347,D4862,0)</f>
        <v>0</v>
      </c>
      <c r="D4862">
        <v>16</v>
      </c>
    </row>
    <row r="4863" spans="1:4" x14ac:dyDescent="0.25">
      <c r="A4863" s="8" t="s">
        <v>232</v>
      </c>
      <c r="B4863" t="s">
        <v>445</v>
      </c>
      <c r="C4863" s="26">
        <f>VLOOKUP(A4863,'Indice Puntaje CF'!$A$4:$R$347,D4863,0)</f>
        <v>0</v>
      </c>
      <c r="D4863">
        <v>16</v>
      </c>
    </row>
    <row r="4864" spans="1:4" x14ac:dyDescent="0.25">
      <c r="A4864" s="8" t="s">
        <v>206</v>
      </c>
      <c r="B4864" t="s">
        <v>445</v>
      </c>
      <c r="C4864" s="26">
        <f>VLOOKUP(A4864,'Indice Puntaje CF'!$A$4:$R$347,D4864,0)</f>
        <v>0</v>
      </c>
      <c r="D4864">
        <v>16</v>
      </c>
    </row>
    <row r="4865" spans="1:4" x14ac:dyDescent="0.25">
      <c r="A4865" s="8" t="s">
        <v>296</v>
      </c>
      <c r="B4865" t="s">
        <v>445</v>
      </c>
      <c r="C4865" s="26">
        <f>VLOOKUP(A4865,'Indice Puntaje CF'!$A$4:$R$347,D4865,0)</f>
        <v>0</v>
      </c>
      <c r="D4865">
        <v>16</v>
      </c>
    </row>
    <row r="4866" spans="1:4" x14ac:dyDescent="0.25">
      <c r="A4866" s="8" t="s">
        <v>297</v>
      </c>
      <c r="B4866" t="s">
        <v>445</v>
      </c>
      <c r="C4866" s="26">
        <f>VLOOKUP(A4866,'Indice Puntaje CF'!$A$4:$R$347,D4866,0)</f>
        <v>0</v>
      </c>
      <c r="D4866">
        <v>16</v>
      </c>
    </row>
    <row r="4867" spans="1:4" x14ac:dyDescent="0.25">
      <c r="A4867" s="8" t="s">
        <v>362</v>
      </c>
      <c r="B4867" t="s">
        <v>445</v>
      </c>
      <c r="C4867" s="26">
        <f>VLOOKUP(A4867,'Indice Puntaje CF'!$A$4:$R$347,D4867,0)</f>
        <v>0</v>
      </c>
      <c r="D4867">
        <v>16</v>
      </c>
    </row>
    <row r="4868" spans="1:4" x14ac:dyDescent="0.25">
      <c r="A4868" s="8" t="s">
        <v>298</v>
      </c>
      <c r="B4868" t="s">
        <v>445</v>
      </c>
      <c r="C4868" s="26">
        <f>VLOOKUP(A4868,'Indice Puntaje CF'!$A$4:$R$347,D4868,0)</f>
        <v>0</v>
      </c>
      <c r="D4868">
        <v>16</v>
      </c>
    </row>
    <row r="4869" spans="1:4" x14ac:dyDescent="0.25">
      <c r="A4869" s="8" t="s">
        <v>299</v>
      </c>
      <c r="B4869" t="s">
        <v>445</v>
      </c>
      <c r="C4869" s="26">
        <f>VLOOKUP(A4869,'Indice Puntaje CF'!$A$4:$R$347,D4869,0)</f>
        <v>0</v>
      </c>
      <c r="D4869">
        <v>16</v>
      </c>
    </row>
    <row r="4870" spans="1:4" x14ac:dyDescent="0.25">
      <c r="A4870" s="8" t="s">
        <v>247</v>
      </c>
      <c r="B4870" t="s">
        <v>445</v>
      </c>
      <c r="C4870" s="26">
        <f>VLOOKUP(A4870,'Indice Puntaje CF'!$A$4:$R$347,D4870,0)</f>
        <v>0.10109372341158034</v>
      </c>
      <c r="D4870">
        <v>16</v>
      </c>
    </row>
    <row r="4871" spans="1:4" x14ac:dyDescent="0.25">
      <c r="A4871" s="8" t="s">
        <v>416</v>
      </c>
      <c r="B4871" t="s">
        <v>445</v>
      </c>
      <c r="C4871" s="26">
        <f>VLOOKUP(A4871,'Indice Puntaje CF'!$A$4:$R$347,D4871,0)</f>
        <v>0</v>
      </c>
      <c r="D4871">
        <v>16</v>
      </c>
    </row>
    <row r="4872" spans="1:4" x14ac:dyDescent="0.25">
      <c r="A4872" s="8" t="s">
        <v>405</v>
      </c>
      <c r="B4872" t="s">
        <v>445</v>
      </c>
      <c r="C4872" s="26">
        <f>VLOOKUP(A4872,'Indice Puntaje CF'!$A$4:$R$347,D4872,0)</f>
        <v>0</v>
      </c>
      <c r="D4872">
        <v>16</v>
      </c>
    </row>
    <row r="4873" spans="1:4" x14ac:dyDescent="0.25">
      <c r="A4873" s="8" t="s">
        <v>156</v>
      </c>
      <c r="B4873" t="s">
        <v>445</v>
      </c>
      <c r="C4873" s="26">
        <f>VLOOKUP(A4873,'Indice Puntaje CF'!$A$4:$R$347,D4873,0)</f>
        <v>0</v>
      </c>
      <c r="D4873">
        <v>16</v>
      </c>
    </row>
    <row r="4874" spans="1:4" x14ac:dyDescent="0.25">
      <c r="A4874" s="8" t="s">
        <v>233</v>
      </c>
      <c r="B4874" t="s">
        <v>445</v>
      </c>
      <c r="C4874" s="26">
        <f>VLOOKUP(A4874,'Indice Puntaje CF'!$A$4:$R$347,D4874,0)</f>
        <v>0</v>
      </c>
      <c r="D4874">
        <v>16</v>
      </c>
    </row>
    <row r="4875" spans="1:4" x14ac:dyDescent="0.25">
      <c r="A4875" s="8" t="s">
        <v>371</v>
      </c>
      <c r="B4875" t="s">
        <v>445</v>
      </c>
      <c r="C4875" s="26">
        <f>VLOOKUP(A4875,'Indice Puntaje CF'!$A$4:$R$347,D4875,0)</f>
        <v>0</v>
      </c>
      <c r="D4875">
        <v>16</v>
      </c>
    </row>
    <row r="4876" spans="1:4" x14ac:dyDescent="0.25">
      <c r="A4876" s="8" t="s">
        <v>148</v>
      </c>
      <c r="B4876" t="s">
        <v>445</v>
      </c>
      <c r="C4876" s="26">
        <f>VLOOKUP(A4876,'Indice Puntaje CF'!$A$4:$R$347,D4876,0)</f>
        <v>0</v>
      </c>
      <c r="D4876">
        <v>16</v>
      </c>
    </row>
    <row r="4877" spans="1:4" x14ac:dyDescent="0.25">
      <c r="A4877" s="8" t="s">
        <v>168</v>
      </c>
      <c r="B4877" t="s">
        <v>445</v>
      </c>
      <c r="C4877" s="26">
        <f>VLOOKUP(A4877,'Indice Puntaje CF'!$A$4:$R$347,D4877,0)</f>
        <v>0.10109372341158034</v>
      </c>
      <c r="D4877">
        <v>16</v>
      </c>
    </row>
    <row r="4878" spans="1:4" x14ac:dyDescent="0.25">
      <c r="A4878" s="8" t="s">
        <v>315</v>
      </c>
      <c r="B4878" t="s">
        <v>445</v>
      </c>
      <c r="C4878" s="26">
        <f>VLOOKUP(A4878,'Indice Puntaje CF'!$A$4:$R$347,D4878,0)</f>
        <v>0</v>
      </c>
      <c r="D4878">
        <v>16</v>
      </c>
    </row>
    <row r="4879" spans="1:4" x14ac:dyDescent="0.25">
      <c r="A4879" s="8" t="s">
        <v>397</v>
      </c>
      <c r="B4879" t="s">
        <v>445</v>
      </c>
      <c r="C4879" s="26">
        <f>VLOOKUP(A4879,'Indice Puntaje CF'!$A$4:$R$347,D4879,0)</f>
        <v>0</v>
      </c>
      <c r="D4879">
        <v>16</v>
      </c>
    </row>
    <row r="4880" spans="1:4" x14ac:dyDescent="0.25">
      <c r="A4880" s="8" t="s">
        <v>212</v>
      </c>
      <c r="B4880" t="s">
        <v>445</v>
      </c>
      <c r="C4880" s="26">
        <f>VLOOKUP(A4880,'Indice Puntaje CF'!$A$4:$R$347,D4880,0)</f>
        <v>0</v>
      </c>
      <c r="D4880">
        <v>16</v>
      </c>
    </row>
    <row r="4881" spans="1:4" x14ac:dyDescent="0.25">
      <c r="A4881" s="8" t="s">
        <v>262</v>
      </c>
      <c r="B4881" t="s">
        <v>445</v>
      </c>
      <c r="C4881" s="26">
        <f>VLOOKUP(A4881,'Indice Puntaje CF'!$A$4:$R$347,D4881,0)</f>
        <v>0.25862501226645068</v>
      </c>
      <c r="D4881">
        <v>16</v>
      </c>
    </row>
    <row r="4882" spans="1:4" x14ac:dyDescent="0.25">
      <c r="A4882" s="8" t="s">
        <v>157</v>
      </c>
      <c r="B4882" t="s">
        <v>445</v>
      </c>
      <c r="C4882" s="26">
        <f>VLOOKUP(A4882,'Indice Puntaje CF'!$A$4:$R$347,D4882,0)</f>
        <v>0.10109372341158034</v>
      </c>
      <c r="D4882">
        <v>16</v>
      </c>
    </row>
    <row r="4883" spans="1:4" x14ac:dyDescent="0.25">
      <c r="A4883" s="8" t="s">
        <v>398</v>
      </c>
      <c r="B4883" t="s">
        <v>445</v>
      </c>
      <c r="C4883" s="26">
        <f>VLOOKUP(A4883,'Indice Puntaje CF'!$A$4:$R$347,D4883,0)</f>
        <v>0</v>
      </c>
      <c r="D4883">
        <v>16</v>
      </c>
    </row>
    <row r="4884" spans="1:4" x14ac:dyDescent="0.25">
      <c r="A4884" s="8" t="s">
        <v>363</v>
      </c>
      <c r="B4884" t="s">
        <v>445</v>
      </c>
      <c r="C4884" s="26">
        <f>VLOOKUP(A4884,'Indice Puntaje CF'!$A$4:$R$347,D4884,0)</f>
        <v>0</v>
      </c>
      <c r="D4884">
        <v>16</v>
      </c>
    </row>
    <row r="4885" spans="1:4" x14ac:dyDescent="0.25">
      <c r="A4885" s="8" t="s">
        <v>364</v>
      </c>
      <c r="B4885" t="s">
        <v>445</v>
      </c>
      <c r="C4885" s="26">
        <f>VLOOKUP(A4885,'Indice Puntaje CF'!$A$4:$R$347,D4885,0)</f>
        <v>0</v>
      </c>
      <c r="D4885">
        <v>16</v>
      </c>
    </row>
    <row r="4886" spans="1:4" x14ac:dyDescent="0.25">
      <c r="A4886" s="8" t="s">
        <v>248</v>
      </c>
      <c r="B4886" t="s">
        <v>445</v>
      </c>
      <c r="C4886" s="26">
        <f>VLOOKUP(A4886,'Indice Puntaje CF'!$A$4:$R$347,D4886,0)</f>
        <v>0</v>
      </c>
      <c r="D4886">
        <v>16</v>
      </c>
    </row>
    <row r="4887" spans="1:4" x14ac:dyDescent="0.25">
      <c r="A4887" s="8" t="s">
        <v>234</v>
      </c>
      <c r="B4887" t="s">
        <v>445</v>
      </c>
      <c r="C4887" s="26">
        <f>VLOOKUP(A4887,'Indice Puntaje CF'!$A$4:$R$347,D4887,0)</f>
        <v>0</v>
      </c>
      <c r="D4887">
        <v>16</v>
      </c>
    </row>
    <row r="4888" spans="1:4" x14ac:dyDescent="0.25">
      <c r="A4888" s="8" t="s">
        <v>387</v>
      </c>
      <c r="B4888" t="s">
        <v>445</v>
      </c>
      <c r="C4888" s="26">
        <f>VLOOKUP(A4888,'Indice Puntaje CF'!$A$4:$R$347,D4888,0)</f>
        <v>0</v>
      </c>
      <c r="D4888">
        <v>16</v>
      </c>
    </row>
    <row r="4889" spans="1:4" x14ac:dyDescent="0.25">
      <c r="A4889" s="8" t="s">
        <v>119</v>
      </c>
      <c r="B4889" t="s">
        <v>445</v>
      </c>
      <c r="C4889" s="26">
        <f>VLOOKUP(A4889,'Indice Puntaje CF'!$A$4:$R$347,D4889,0)</f>
        <v>0</v>
      </c>
      <c r="D4889">
        <v>16</v>
      </c>
    </row>
    <row r="4890" spans="1:4" x14ac:dyDescent="0.25">
      <c r="A4890" s="8" t="s">
        <v>169</v>
      </c>
      <c r="B4890" t="s">
        <v>445</v>
      </c>
      <c r="C4890" s="26">
        <f>VLOOKUP(A4890,'Indice Puntaje CF'!$A$4:$R$347,D4890,0)</f>
        <v>0.10109372341158034</v>
      </c>
      <c r="D4890">
        <v>16</v>
      </c>
    </row>
    <row r="4891" spans="1:4" x14ac:dyDescent="0.25">
      <c r="A4891" s="8" t="s">
        <v>134</v>
      </c>
      <c r="B4891" t="s">
        <v>445</v>
      </c>
      <c r="C4891" s="26">
        <f>VLOOKUP(A4891,'Indice Puntaje CF'!$A$4:$R$347,D4891,0)</f>
        <v>0</v>
      </c>
      <c r="D4891">
        <v>16</v>
      </c>
    </row>
    <row r="4892" spans="1:4" x14ac:dyDescent="0.25">
      <c r="A4892" s="8" t="s">
        <v>235</v>
      </c>
      <c r="B4892" t="s">
        <v>445</v>
      </c>
      <c r="C4892" s="26">
        <f>VLOOKUP(A4892,'Indice Puntaje CF'!$A$4:$R$347,D4892,0)</f>
        <v>0</v>
      </c>
      <c r="D4892">
        <v>16</v>
      </c>
    </row>
    <row r="4893" spans="1:4" x14ac:dyDescent="0.25">
      <c r="A4893" s="8" t="s">
        <v>349</v>
      </c>
      <c r="B4893" t="s">
        <v>445</v>
      </c>
      <c r="C4893" s="26">
        <f>VLOOKUP(A4893,'Indice Puntaje CF'!$A$4:$R$347,D4893,0)</f>
        <v>0</v>
      </c>
      <c r="D4893">
        <v>16</v>
      </c>
    </row>
    <row r="4894" spans="1:4" x14ac:dyDescent="0.25">
      <c r="A4894" s="8" t="s">
        <v>102</v>
      </c>
      <c r="B4894" t="s">
        <v>445</v>
      </c>
      <c r="C4894" s="26">
        <f>VLOOKUP(A4894,'Indice Puntaje CF'!$A$4:$R$347,D4894,0)</f>
        <v>0</v>
      </c>
      <c r="D4894">
        <v>16</v>
      </c>
    </row>
    <row r="4895" spans="1:4" x14ac:dyDescent="0.25">
      <c r="A4895" s="8" t="s">
        <v>236</v>
      </c>
      <c r="B4895" t="s">
        <v>445</v>
      </c>
      <c r="C4895" s="26">
        <f>VLOOKUP(A4895,'Indice Puntaje CF'!$A$4:$R$347,D4895,0)</f>
        <v>0</v>
      </c>
      <c r="D4895">
        <v>16</v>
      </c>
    </row>
    <row r="4896" spans="1:4" x14ac:dyDescent="0.25">
      <c r="A4896" s="8" t="s">
        <v>356</v>
      </c>
      <c r="B4896" t="s">
        <v>445</v>
      </c>
      <c r="C4896" s="26">
        <f>VLOOKUP(A4896,'Indice Puntaje CF'!$A$4:$R$347,D4896,0)</f>
        <v>0</v>
      </c>
      <c r="D4896">
        <v>16</v>
      </c>
    </row>
    <row r="4897" spans="1:4" x14ac:dyDescent="0.25">
      <c r="A4897" s="8" t="s">
        <v>179</v>
      </c>
      <c r="B4897" t="s">
        <v>445</v>
      </c>
      <c r="C4897" s="26">
        <f>VLOOKUP(A4897,'Indice Puntaje CF'!$A$4:$R$347,D4897,0)</f>
        <v>0</v>
      </c>
      <c r="D4897">
        <v>16</v>
      </c>
    </row>
    <row r="4898" spans="1:4" x14ac:dyDescent="0.25">
      <c r="A4898" s="8" t="s">
        <v>316</v>
      </c>
      <c r="B4898" t="s">
        <v>445</v>
      </c>
      <c r="C4898" s="26">
        <f>VLOOKUP(A4898,'Indice Puntaje CF'!$A$4:$R$347,D4898,0)</f>
        <v>0</v>
      </c>
      <c r="D4898">
        <v>16</v>
      </c>
    </row>
    <row r="4899" spans="1:4" x14ac:dyDescent="0.25">
      <c r="A4899" s="8" t="s">
        <v>284</v>
      </c>
      <c r="B4899" t="s">
        <v>445</v>
      </c>
      <c r="C4899" s="26">
        <f>VLOOKUP(A4899,'Indice Puntaje CF'!$A$4:$R$347,D4899,0)</f>
        <v>0</v>
      </c>
      <c r="D4899">
        <v>16</v>
      </c>
    </row>
    <row r="4900" spans="1:4" x14ac:dyDescent="0.25">
      <c r="A4900" s="8" t="s">
        <v>300</v>
      </c>
      <c r="B4900" t="s">
        <v>445</v>
      </c>
      <c r="C4900" s="26">
        <f>VLOOKUP(A4900,'Indice Puntaje CF'!$A$4:$R$347,D4900,0)</f>
        <v>0</v>
      </c>
      <c r="D4900">
        <v>16</v>
      </c>
    </row>
    <row r="4901" spans="1:4" x14ac:dyDescent="0.25">
      <c r="A4901" s="8" t="s">
        <v>170</v>
      </c>
      <c r="B4901" t="s">
        <v>445</v>
      </c>
      <c r="C4901" s="26">
        <f>VLOOKUP(A4901,'Indice Puntaje CF'!$A$4:$R$347,D4901,0)</f>
        <v>0</v>
      </c>
      <c r="D4901">
        <v>16</v>
      </c>
    </row>
    <row r="4902" spans="1:4" x14ac:dyDescent="0.25">
      <c r="A4902" s="8" t="s">
        <v>346</v>
      </c>
      <c r="B4902" t="s">
        <v>445</v>
      </c>
      <c r="C4902" s="26">
        <f>VLOOKUP(A4902,'Indice Puntaje CF'!$A$4:$R$347,D4902,0)</f>
        <v>0</v>
      </c>
      <c r="D4902">
        <v>16</v>
      </c>
    </row>
    <row r="4903" spans="1:4" x14ac:dyDescent="0.25">
      <c r="A4903" s="8" t="s">
        <v>237</v>
      </c>
      <c r="B4903" t="s">
        <v>445</v>
      </c>
      <c r="C4903" s="26">
        <f>VLOOKUP(A4903,'Indice Puntaje CF'!$A$4:$R$347,D4903,0)</f>
        <v>0</v>
      </c>
      <c r="D4903">
        <v>16</v>
      </c>
    </row>
    <row r="4904" spans="1:4" x14ac:dyDescent="0.25">
      <c r="A4904" s="8" t="s">
        <v>90</v>
      </c>
      <c r="B4904" t="s">
        <v>445</v>
      </c>
      <c r="C4904" s="26">
        <f>VLOOKUP(A4904,'Indice Puntaje CF'!$A$4:$R$347,D4904,0)</f>
        <v>0.10109372341158034</v>
      </c>
      <c r="D4904">
        <v>16</v>
      </c>
    </row>
    <row r="4905" spans="1:4" x14ac:dyDescent="0.25">
      <c r="A4905" s="8" t="s">
        <v>185</v>
      </c>
      <c r="B4905" t="s">
        <v>445</v>
      </c>
      <c r="C4905" s="26">
        <f>VLOOKUP(A4905,'Indice Puntaje CF'!$A$4:$R$347,D4905,0)</f>
        <v>0.10109372341158034</v>
      </c>
      <c r="D4905">
        <v>16</v>
      </c>
    </row>
    <row r="4906" spans="1:4" x14ac:dyDescent="0.25">
      <c r="A4906" s="8" t="s">
        <v>357</v>
      </c>
      <c r="B4906" t="s">
        <v>445</v>
      </c>
      <c r="C4906" s="26">
        <f>VLOOKUP(A4906,'Indice Puntaje CF'!$A$4:$R$347,D4906,0)</f>
        <v>0</v>
      </c>
      <c r="D4906">
        <v>16</v>
      </c>
    </row>
    <row r="4907" spans="1:4" x14ac:dyDescent="0.25">
      <c r="A4907" s="8" t="s">
        <v>186</v>
      </c>
      <c r="B4907" t="s">
        <v>445</v>
      </c>
      <c r="C4907" s="26">
        <f>VLOOKUP(A4907,'Indice Puntaje CF'!$A$4:$R$347,D4907,0)</f>
        <v>0</v>
      </c>
      <c r="D4907">
        <v>16</v>
      </c>
    </row>
    <row r="4908" spans="1:4" x14ac:dyDescent="0.25">
      <c r="A4908" s="8" t="s">
        <v>171</v>
      </c>
      <c r="B4908" t="s">
        <v>445</v>
      </c>
      <c r="C4908" s="26">
        <f>VLOOKUP(A4908,'Indice Puntaje CF'!$A$4:$R$347,D4908,0)</f>
        <v>0</v>
      </c>
      <c r="D4908">
        <v>16</v>
      </c>
    </row>
    <row r="4909" spans="1:4" x14ac:dyDescent="0.25">
      <c r="A4909" s="8" t="s">
        <v>213</v>
      </c>
      <c r="B4909" t="s">
        <v>445</v>
      </c>
      <c r="C4909" s="26">
        <f>VLOOKUP(A4909,'Indice Puntaje CF'!$A$4:$R$347,D4909,0)</f>
        <v>0</v>
      </c>
      <c r="D4909">
        <v>16</v>
      </c>
    </row>
    <row r="4910" spans="1:4" x14ac:dyDescent="0.25">
      <c r="A4910" s="8" t="s">
        <v>180</v>
      </c>
      <c r="B4910" t="s">
        <v>445</v>
      </c>
      <c r="C4910" s="26">
        <f>VLOOKUP(A4910,'Indice Puntaje CF'!$A$4:$R$347,D4910,0)</f>
        <v>0</v>
      </c>
      <c r="D4910">
        <v>16</v>
      </c>
    </row>
    <row r="4911" spans="1:4" x14ac:dyDescent="0.25">
      <c r="A4911" s="8" t="s">
        <v>399</v>
      </c>
      <c r="B4911" t="s">
        <v>445</v>
      </c>
      <c r="C4911" s="26">
        <f>VLOOKUP(A4911,'Indice Puntaje CF'!$A$4:$R$347,D4911,0)</f>
        <v>0</v>
      </c>
      <c r="D4911">
        <v>16</v>
      </c>
    </row>
    <row r="4912" spans="1:4" x14ac:dyDescent="0.25">
      <c r="A4912" s="8" t="s">
        <v>199</v>
      </c>
      <c r="B4912" t="s">
        <v>445</v>
      </c>
      <c r="C4912" s="26">
        <f>VLOOKUP(A4912,'Indice Puntaje CF'!$A$4:$R$347,D4912,0)</f>
        <v>0</v>
      </c>
      <c r="D4912">
        <v>16</v>
      </c>
    </row>
    <row r="4913" spans="1:4" x14ac:dyDescent="0.25">
      <c r="A4913" s="8" t="s">
        <v>200</v>
      </c>
      <c r="B4913" t="s">
        <v>445</v>
      </c>
      <c r="C4913" s="26">
        <f>VLOOKUP(A4913,'Indice Puntaje CF'!$A$4:$R$347,D4913,0)</f>
        <v>0</v>
      </c>
      <c r="D4913">
        <v>16</v>
      </c>
    </row>
    <row r="4914" spans="1:4" x14ac:dyDescent="0.25">
      <c r="A4914" s="8" t="s">
        <v>91</v>
      </c>
      <c r="B4914" t="s">
        <v>445</v>
      </c>
      <c r="C4914" s="26">
        <f>VLOOKUP(A4914,'Indice Puntaje CF'!$A$4:$R$347,D4914,0)</f>
        <v>0.53636939624278734</v>
      </c>
      <c r="D4914">
        <v>16</v>
      </c>
    </row>
    <row r="4915" spans="1:4" x14ac:dyDescent="0.25">
      <c r="A4915" s="8" t="s">
        <v>201</v>
      </c>
      <c r="B4915" t="s">
        <v>445</v>
      </c>
      <c r="C4915" s="26">
        <f>VLOOKUP(A4915,'Indice Puntaje CF'!$A$4:$R$347,D4915,0)</f>
        <v>0</v>
      </c>
      <c r="D4915">
        <v>16</v>
      </c>
    </row>
    <row r="4916" spans="1:4" x14ac:dyDescent="0.25">
      <c r="A4916" s="8" t="s">
        <v>221</v>
      </c>
      <c r="B4916" t="s">
        <v>445</v>
      </c>
      <c r="C4916" s="26">
        <f>VLOOKUP(A4916,'Indice Puntaje CF'!$A$4:$R$347,D4916,0)</f>
        <v>0</v>
      </c>
      <c r="D4916">
        <v>16</v>
      </c>
    </row>
    <row r="4917" spans="1:4" x14ac:dyDescent="0.25">
      <c r="A4917" s="8" t="s">
        <v>400</v>
      </c>
      <c r="B4917" t="s">
        <v>445</v>
      </c>
      <c r="C4917" s="26">
        <f>VLOOKUP(A4917,'Indice Puntaje CF'!$A$4:$R$347,D4917,0)</f>
        <v>0</v>
      </c>
      <c r="D4917">
        <v>16</v>
      </c>
    </row>
    <row r="4918" spans="1:4" x14ac:dyDescent="0.25">
      <c r="A4918" s="8" t="s">
        <v>103</v>
      </c>
      <c r="B4918" t="s">
        <v>445</v>
      </c>
      <c r="C4918" s="26">
        <f>VLOOKUP(A4918,'Indice Puntaje CF'!$A$4:$R$347,D4918,0)</f>
        <v>0.10109372341158034</v>
      </c>
      <c r="D4918">
        <v>16</v>
      </c>
    </row>
    <row r="4919" spans="1:4" x14ac:dyDescent="0.25">
      <c r="A4919" s="8" t="s">
        <v>285</v>
      </c>
      <c r="B4919" t="s">
        <v>445</v>
      </c>
      <c r="C4919" s="26">
        <f>VLOOKUP(A4919,'Indice Puntaje CF'!$A$4:$R$347,D4919,0)</f>
        <v>0</v>
      </c>
      <c r="D4919">
        <v>16</v>
      </c>
    </row>
    <row r="4920" spans="1:4" x14ac:dyDescent="0.25">
      <c r="A4920" s="8" t="s">
        <v>181</v>
      </c>
      <c r="B4920" t="s">
        <v>445</v>
      </c>
      <c r="C4920" s="26">
        <f>VLOOKUP(A4920,'Indice Puntaje CF'!$A$4:$R$347,D4920,0)</f>
        <v>0</v>
      </c>
      <c r="D4920">
        <v>16</v>
      </c>
    </row>
    <row r="4921" spans="1:4" x14ac:dyDescent="0.25">
      <c r="A4921" s="8" t="s">
        <v>158</v>
      </c>
      <c r="B4921" t="s">
        <v>445</v>
      </c>
      <c r="C4921" s="26">
        <f>VLOOKUP(A4921,'Indice Puntaje CF'!$A$4:$R$347,D4921,0)</f>
        <v>0.10109372341158034</v>
      </c>
      <c r="D4921">
        <v>16</v>
      </c>
    </row>
    <row r="4922" spans="1:4" x14ac:dyDescent="0.25">
      <c r="A4922" s="8" t="s">
        <v>274</v>
      </c>
      <c r="B4922" t="s">
        <v>445</v>
      </c>
      <c r="C4922" s="26">
        <f>VLOOKUP(A4922,'Indice Puntaje CF'!$A$4:$R$347,D4922,0)</f>
        <v>0</v>
      </c>
      <c r="D4922">
        <v>16</v>
      </c>
    </row>
    <row r="4923" spans="1:4" x14ac:dyDescent="0.25">
      <c r="A4923" s="8" t="s">
        <v>327</v>
      </c>
      <c r="B4923" t="s">
        <v>445</v>
      </c>
      <c r="C4923" s="26">
        <f>VLOOKUP(A4923,'Indice Puntaje CF'!$A$4:$R$347,D4923,0)</f>
        <v>0</v>
      </c>
      <c r="D4923">
        <v>16</v>
      </c>
    </row>
    <row r="4924" spans="1:4" x14ac:dyDescent="0.25">
      <c r="A4924" s="8" t="s">
        <v>159</v>
      </c>
      <c r="B4924" t="s">
        <v>445</v>
      </c>
      <c r="C4924" s="26">
        <f>VLOOKUP(A4924,'Indice Puntaje CF'!$A$4:$R$347,D4924,0)</f>
        <v>0</v>
      </c>
      <c r="D4924">
        <v>16</v>
      </c>
    </row>
    <row r="4925" spans="1:4" x14ac:dyDescent="0.25">
      <c r="A4925" s="8" t="s">
        <v>142</v>
      </c>
      <c r="B4925" t="s">
        <v>445</v>
      </c>
      <c r="C4925" s="26">
        <f>VLOOKUP(A4925,'Indice Puntaje CF'!$A$4:$R$347,D4925,0)</f>
        <v>0</v>
      </c>
      <c r="D4925">
        <v>16</v>
      </c>
    </row>
    <row r="4926" spans="1:4" x14ac:dyDescent="0.25">
      <c r="A4926" s="8" t="s">
        <v>409</v>
      </c>
      <c r="B4926" t="s">
        <v>445</v>
      </c>
      <c r="C4926" s="26">
        <f>VLOOKUP(A4926,'Indice Puntaje CF'!$A$4:$R$347,D4926,0)</f>
        <v>0</v>
      </c>
      <c r="D4926">
        <v>16</v>
      </c>
    </row>
    <row r="4927" spans="1:4" x14ac:dyDescent="0.25">
      <c r="A4927" s="8" t="s">
        <v>358</v>
      </c>
      <c r="B4927" t="s">
        <v>445</v>
      </c>
      <c r="C4927" s="26">
        <f>VLOOKUP(A4927,'Indice Puntaje CF'!$A$4:$R$347,D4927,0)</f>
        <v>0</v>
      </c>
      <c r="D4927">
        <v>16</v>
      </c>
    </row>
    <row r="4928" spans="1:4" x14ac:dyDescent="0.25">
      <c r="A4928" s="8" t="s">
        <v>106</v>
      </c>
      <c r="B4928" t="s">
        <v>445</v>
      </c>
      <c r="C4928" s="26">
        <f>VLOOKUP(A4928,'Indice Puntaje CF'!$A$4:$R$347,D4928,0)</f>
        <v>0</v>
      </c>
      <c r="D4928">
        <v>16</v>
      </c>
    </row>
    <row r="4929" spans="1:4" x14ac:dyDescent="0.25">
      <c r="A4929" s="8" t="s">
        <v>388</v>
      </c>
      <c r="B4929" t="s">
        <v>445</v>
      </c>
      <c r="C4929" s="26">
        <f>VLOOKUP(A4929,'Indice Puntaje CF'!$A$4:$R$347,D4929,0)</f>
        <v>0</v>
      </c>
      <c r="D4929">
        <v>16</v>
      </c>
    </row>
    <row r="4930" spans="1:4" x14ac:dyDescent="0.25">
      <c r="A4930" s="8" t="s">
        <v>160</v>
      </c>
      <c r="B4930" t="s">
        <v>445</v>
      </c>
      <c r="C4930" s="26">
        <f>VLOOKUP(A4930,'Indice Puntaje CF'!$A$4:$R$347,D4930,0)</f>
        <v>0</v>
      </c>
      <c r="D4930">
        <v>16</v>
      </c>
    </row>
    <row r="4931" spans="1:4" x14ac:dyDescent="0.25">
      <c r="A4931" s="8" t="s">
        <v>120</v>
      </c>
      <c r="B4931" t="s">
        <v>445</v>
      </c>
      <c r="C4931" s="26">
        <f>VLOOKUP(A4931,'Indice Puntaje CF'!$A$4:$R$347,D4931,0)</f>
        <v>0.25862501226645068</v>
      </c>
      <c r="D4931">
        <v>16</v>
      </c>
    </row>
    <row r="4932" spans="1:4" x14ac:dyDescent="0.25">
      <c r="A4932" s="8" t="s">
        <v>263</v>
      </c>
      <c r="B4932" t="s">
        <v>445</v>
      </c>
      <c r="C4932" s="26">
        <f>VLOOKUP(A4932,'Indice Puntaje CF'!$A$4:$R$347,D4932,0)</f>
        <v>0</v>
      </c>
      <c r="D4932">
        <v>16</v>
      </c>
    </row>
    <row r="4933" spans="1:4" x14ac:dyDescent="0.25">
      <c r="A4933" s="8" t="s">
        <v>96</v>
      </c>
      <c r="B4933" t="s">
        <v>445</v>
      </c>
      <c r="C4933" s="26">
        <f>VLOOKUP(A4933,'Indice Puntaje CF'!$A$4:$R$347,D4933,0)</f>
        <v>0.25862501226645068</v>
      </c>
      <c r="D4933">
        <v>16</v>
      </c>
    </row>
    <row r="4934" spans="1:4" x14ac:dyDescent="0.25">
      <c r="A4934" s="8" t="s">
        <v>98</v>
      </c>
      <c r="B4934" t="s">
        <v>445</v>
      </c>
      <c r="C4934" s="26">
        <f>VLOOKUP(A4934,'Indice Puntaje CF'!$A$4:$R$347,D4934,0)</f>
        <v>0.10109372341158034</v>
      </c>
      <c r="D4934">
        <v>16</v>
      </c>
    </row>
    <row r="4935" spans="1:4" x14ac:dyDescent="0.25">
      <c r="A4935" s="8" t="s">
        <v>264</v>
      </c>
      <c r="B4935" t="s">
        <v>445</v>
      </c>
      <c r="C4935" s="26">
        <f>VLOOKUP(A4935,'Indice Puntaje CF'!$A$4:$R$347,D4935,0)</f>
        <v>0</v>
      </c>
      <c r="D4935">
        <v>16</v>
      </c>
    </row>
    <row r="4936" spans="1:4" x14ac:dyDescent="0.25">
      <c r="A4936" s="8" t="s">
        <v>126</v>
      </c>
      <c r="B4936" t="s">
        <v>445</v>
      </c>
      <c r="C4936" s="26">
        <f>VLOOKUP(A4936,'Indice Puntaje CF'!$A$4:$R$347,D4936,0)</f>
        <v>0</v>
      </c>
      <c r="D4936">
        <v>16</v>
      </c>
    </row>
    <row r="4937" spans="1:4" x14ac:dyDescent="0.25">
      <c r="A4937" s="8" t="s">
        <v>222</v>
      </c>
      <c r="B4937" t="s">
        <v>445</v>
      </c>
      <c r="C4937" s="26">
        <f>VLOOKUP(A4937,'Indice Puntaje CF'!$A$4:$R$347,D4937,0)</f>
        <v>0</v>
      </c>
      <c r="D4937">
        <v>16</v>
      </c>
    </row>
    <row r="4938" spans="1:4" x14ac:dyDescent="0.25">
      <c r="A4938" s="8" t="s">
        <v>389</v>
      </c>
      <c r="B4938" t="s">
        <v>445</v>
      </c>
      <c r="C4938" s="26">
        <f>VLOOKUP(A4938,'Indice Puntaje CF'!$A$4:$R$347,D4938,0)</f>
        <v>0</v>
      </c>
      <c r="D4938">
        <v>16</v>
      </c>
    </row>
    <row r="4939" spans="1:4" x14ac:dyDescent="0.25">
      <c r="A4939" s="8" t="s">
        <v>127</v>
      </c>
      <c r="B4939" t="s">
        <v>445</v>
      </c>
      <c r="C4939" s="26">
        <f>VLOOKUP(A4939,'Indice Puntaje CF'!$A$4:$R$347,D4939,0)</f>
        <v>0.37883810738791701</v>
      </c>
      <c r="D4939">
        <v>16</v>
      </c>
    </row>
    <row r="4940" spans="1:4" x14ac:dyDescent="0.25">
      <c r="A4940" s="8" t="s">
        <v>187</v>
      </c>
      <c r="B4940" t="s">
        <v>445</v>
      </c>
      <c r="C4940" s="26">
        <f>VLOOKUP(A4940,'Indice Puntaje CF'!$A$4:$R$347,D4940,0)</f>
        <v>0.10109372341158034</v>
      </c>
      <c r="D4940">
        <v>16</v>
      </c>
    </row>
    <row r="4941" spans="1:4" x14ac:dyDescent="0.25">
      <c r="A4941" s="8" t="s">
        <v>114</v>
      </c>
      <c r="B4941" t="s">
        <v>445</v>
      </c>
      <c r="C4941" s="26">
        <f>VLOOKUP(A4941,'Indice Puntaje CF'!$A$4:$R$347,D4941,0)</f>
        <v>0.10109372341158034</v>
      </c>
      <c r="D4941">
        <v>16</v>
      </c>
    </row>
    <row r="4942" spans="1:4" x14ac:dyDescent="0.25">
      <c r="A4942" s="8" t="s">
        <v>238</v>
      </c>
      <c r="B4942" t="s">
        <v>445</v>
      </c>
      <c r="C4942" s="26">
        <f>VLOOKUP(A4942,'Indice Puntaje CF'!$A$4:$R$347,D4942,0)</f>
        <v>0</v>
      </c>
      <c r="D4942">
        <v>16</v>
      </c>
    </row>
    <row r="4943" spans="1:4" x14ac:dyDescent="0.25">
      <c r="A4943" s="8" t="s">
        <v>135</v>
      </c>
      <c r="B4943" t="s">
        <v>445</v>
      </c>
      <c r="C4943" s="26">
        <f>VLOOKUP(A4943,'Indice Puntaje CF'!$A$4:$R$347,D4943,0)</f>
        <v>0</v>
      </c>
      <c r="D4943">
        <v>16</v>
      </c>
    </row>
    <row r="4944" spans="1:4" x14ac:dyDescent="0.25">
      <c r="A4944" s="8" t="s">
        <v>301</v>
      </c>
      <c r="B4944" t="s">
        <v>445</v>
      </c>
      <c r="C4944" s="26">
        <f>VLOOKUP(A4944,'Indice Puntaje CF'!$A$4:$R$347,D4944,0)</f>
        <v>0</v>
      </c>
      <c r="D4944">
        <v>16</v>
      </c>
    </row>
    <row r="4945" spans="1:4" x14ac:dyDescent="0.25">
      <c r="A4945" s="8" t="s">
        <v>286</v>
      </c>
      <c r="B4945" t="s">
        <v>445</v>
      </c>
      <c r="C4945" s="26">
        <f>VLOOKUP(A4945,'Indice Puntaje CF'!$A$4:$R$347,D4945,0)</f>
        <v>0.10109372341158034</v>
      </c>
      <c r="D4945">
        <v>16</v>
      </c>
    </row>
    <row r="4946" spans="1:4" x14ac:dyDescent="0.25">
      <c r="A4946" s="8" t="s">
        <v>302</v>
      </c>
      <c r="B4946" t="s">
        <v>445</v>
      </c>
      <c r="C4946" s="26">
        <f>VLOOKUP(A4946,'Indice Puntaje CF'!$A$4:$R$347,D4946,0)</f>
        <v>0</v>
      </c>
      <c r="D4946">
        <v>16</v>
      </c>
    </row>
    <row r="4947" spans="1:4" x14ac:dyDescent="0.25">
      <c r="A4947" s="8" t="s">
        <v>239</v>
      </c>
      <c r="B4947" t="s">
        <v>445</v>
      </c>
      <c r="C4947" s="26">
        <f>VLOOKUP(A4947,'Indice Puntaje CF'!$A$4:$R$347,D4947,0)</f>
        <v>0</v>
      </c>
      <c r="D4947">
        <v>16</v>
      </c>
    </row>
    <row r="4948" spans="1:4" x14ac:dyDescent="0.25">
      <c r="A4948" s="8" t="s">
        <v>380</v>
      </c>
      <c r="B4948" t="s">
        <v>445</v>
      </c>
      <c r="C4948" s="26">
        <f>VLOOKUP(A4948,'Indice Puntaje CF'!$A$4:$R$347,D4948,0)</f>
        <v>0</v>
      </c>
      <c r="D4948">
        <v>16</v>
      </c>
    </row>
    <row r="4949" spans="1:4" x14ac:dyDescent="0.25">
      <c r="A4949" s="8" t="s">
        <v>365</v>
      </c>
      <c r="B4949" t="s">
        <v>445</v>
      </c>
      <c r="C4949" s="26">
        <f>VLOOKUP(A4949,'Indice Puntaje CF'!$A$4:$R$347,D4949,0)</f>
        <v>0</v>
      </c>
      <c r="D4949">
        <v>16</v>
      </c>
    </row>
    <row r="4950" spans="1:4" x14ac:dyDescent="0.25">
      <c r="A4950" s="8" t="s">
        <v>366</v>
      </c>
      <c r="B4950" t="s">
        <v>445</v>
      </c>
      <c r="C4950" s="26">
        <f>VLOOKUP(A4950,'Indice Puntaje CF'!$A$4:$R$347,D4950,0)</f>
        <v>0</v>
      </c>
      <c r="D4950">
        <v>16</v>
      </c>
    </row>
    <row r="4951" spans="1:4" x14ac:dyDescent="0.25">
      <c r="A4951" s="8" t="s">
        <v>80</v>
      </c>
      <c r="B4951" t="s">
        <v>445</v>
      </c>
      <c r="C4951" s="26">
        <f>VLOOKUP(A4951,'Indice Puntaje CF'!$A$4:$R$347,D4951,0)</f>
        <v>0.25862501226645068</v>
      </c>
      <c r="D4951">
        <v>16</v>
      </c>
    </row>
    <row r="4952" spans="1:4" x14ac:dyDescent="0.25">
      <c r="A4952" s="8" t="s">
        <v>149</v>
      </c>
      <c r="B4952" t="s">
        <v>445</v>
      </c>
      <c r="C4952" s="26">
        <f>VLOOKUP(A4952,'Indice Puntaje CF'!$A$4:$R$347,D4952,0)</f>
        <v>0</v>
      </c>
      <c r="D4952">
        <v>16</v>
      </c>
    </row>
    <row r="4953" spans="1:4" x14ac:dyDescent="0.25">
      <c r="A4953" s="8" t="s">
        <v>317</v>
      </c>
      <c r="B4953" t="s">
        <v>445</v>
      </c>
      <c r="C4953" s="26">
        <f>VLOOKUP(A4953,'Indice Puntaje CF'!$A$4:$R$347,D4953,0)</f>
        <v>0</v>
      </c>
      <c r="D4953">
        <v>16</v>
      </c>
    </row>
    <row r="4954" spans="1:4" x14ac:dyDescent="0.25">
      <c r="A4954" s="8" t="s">
        <v>161</v>
      </c>
      <c r="B4954" t="s">
        <v>445</v>
      </c>
      <c r="C4954" s="26">
        <f>VLOOKUP(A4954,'Indice Puntaje CF'!$A$4:$R$347,D4954,0)</f>
        <v>0</v>
      </c>
      <c r="D4954">
        <v>16</v>
      </c>
    </row>
    <row r="4955" spans="1:4" x14ac:dyDescent="0.25">
      <c r="A4955" s="8" t="s">
        <v>115</v>
      </c>
      <c r="B4955" t="s">
        <v>445</v>
      </c>
      <c r="C4955" s="26">
        <f>VLOOKUP(A4955,'Indice Puntaje CF'!$A$4:$R$347,D4955,0)</f>
        <v>0.10109372341158034</v>
      </c>
      <c r="D4955">
        <v>16</v>
      </c>
    </row>
    <row r="4956" spans="1:4" x14ac:dyDescent="0.25">
      <c r="A4956" s="8" t="s">
        <v>240</v>
      </c>
      <c r="B4956" t="s">
        <v>445</v>
      </c>
      <c r="C4956" s="26">
        <f>VLOOKUP(A4956,'Indice Puntaje CF'!$A$4:$R$347,D4956,0)</f>
        <v>0</v>
      </c>
      <c r="D4956">
        <v>16</v>
      </c>
    </row>
    <row r="4957" spans="1:4" x14ac:dyDescent="0.25">
      <c r="A4957" s="8" t="s">
        <v>162</v>
      </c>
      <c r="B4957" t="s">
        <v>445</v>
      </c>
      <c r="C4957" s="26">
        <f>VLOOKUP(A4957,'Indice Puntaje CF'!$A$4:$R$347,D4957,0)</f>
        <v>0</v>
      </c>
      <c r="D4957">
        <v>16</v>
      </c>
    </row>
    <row r="4958" spans="1:4" x14ac:dyDescent="0.25">
      <c r="A4958" s="8" t="s">
        <v>318</v>
      </c>
      <c r="B4958" t="s">
        <v>445</v>
      </c>
      <c r="C4958" s="26">
        <f>VLOOKUP(A4958,'Indice Puntaje CF'!$A$4:$R$347,D4958,0)</f>
        <v>0</v>
      </c>
      <c r="D4958">
        <v>16</v>
      </c>
    </row>
    <row r="4959" spans="1:4" x14ac:dyDescent="0.25">
      <c r="A4959" s="8" t="s">
        <v>287</v>
      </c>
      <c r="B4959" t="s">
        <v>445</v>
      </c>
      <c r="C4959" s="26">
        <f>VLOOKUP(A4959,'Indice Puntaje CF'!$A$4:$R$347,D4959,0)</f>
        <v>0</v>
      </c>
      <c r="D4959">
        <v>16</v>
      </c>
    </row>
    <row r="4960" spans="1:4" x14ac:dyDescent="0.25">
      <c r="A4960" s="8" t="s">
        <v>79</v>
      </c>
      <c r="B4960" t="s">
        <v>445</v>
      </c>
      <c r="C4960" s="26">
        <f>VLOOKUP(A4960,'Indice Puntaje CF'!$A$4:$R$347,D4960,0)</f>
        <v>0.25862501226645068</v>
      </c>
      <c r="D4960">
        <v>16</v>
      </c>
    </row>
    <row r="4961" spans="1:4" x14ac:dyDescent="0.25">
      <c r="A4961" s="8" t="s">
        <v>202</v>
      </c>
      <c r="B4961" t="s">
        <v>445</v>
      </c>
      <c r="C4961" s="26">
        <f>VLOOKUP(A4961,'Indice Puntaje CF'!$A$4:$R$347,D4961,0)</f>
        <v>0</v>
      </c>
      <c r="D4961">
        <v>16</v>
      </c>
    </row>
    <row r="4962" spans="1:4" x14ac:dyDescent="0.25">
      <c r="A4962" s="8" t="s">
        <v>207</v>
      </c>
      <c r="B4962" t="s">
        <v>445</v>
      </c>
      <c r="C4962" s="26">
        <f>VLOOKUP(A4962,'Indice Puntaje CF'!$A$4:$R$347,D4962,0)</f>
        <v>0.10109372341158034</v>
      </c>
      <c r="D4962">
        <v>16</v>
      </c>
    </row>
    <row r="4963" spans="1:4" x14ac:dyDescent="0.25">
      <c r="A4963" s="8" t="s">
        <v>214</v>
      </c>
      <c r="B4963" t="s">
        <v>445</v>
      </c>
      <c r="C4963" s="26">
        <f>VLOOKUP(A4963,'Indice Puntaje CF'!$A$4:$R$347,D4963,0)</f>
        <v>0</v>
      </c>
      <c r="D4963">
        <v>16</v>
      </c>
    </row>
    <row r="4964" spans="1:4" x14ac:dyDescent="0.25">
      <c r="A4964" s="8" t="s">
        <v>122</v>
      </c>
      <c r="B4964" t="s">
        <v>445</v>
      </c>
      <c r="C4964" s="26">
        <f>VLOOKUP(A4964,'Indice Puntaje CF'!$A$4:$R$347,D4964,0)</f>
        <v>0</v>
      </c>
      <c r="D4964">
        <v>16</v>
      </c>
    </row>
    <row r="4965" spans="1:4" x14ac:dyDescent="0.25">
      <c r="A4965" s="8" t="s">
        <v>410</v>
      </c>
      <c r="B4965" t="s">
        <v>445</v>
      </c>
      <c r="C4965" s="26">
        <f>VLOOKUP(A4965,'Indice Puntaje CF'!$A$4:$R$347,D4965,0)</f>
        <v>0</v>
      </c>
      <c r="D4965">
        <v>16</v>
      </c>
    </row>
    <row r="4966" spans="1:4" x14ac:dyDescent="0.25">
      <c r="A4966" s="8" t="s">
        <v>143</v>
      </c>
      <c r="B4966" t="s">
        <v>445</v>
      </c>
      <c r="C4966" s="26">
        <f>VLOOKUP(A4966,'Indice Puntaje CF'!$A$4:$R$347,D4966,0)</f>
        <v>0</v>
      </c>
      <c r="D4966">
        <v>16</v>
      </c>
    </row>
    <row r="4967" spans="1:4" x14ac:dyDescent="0.25">
      <c r="A4967" s="8" t="s">
        <v>249</v>
      </c>
      <c r="B4967" t="s">
        <v>445</v>
      </c>
      <c r="C4967" s="26">
        <f>VLOOKUP(A4967,'Indice Puntaje CF'!$A$4:$R$347,D4967,0)</f>
        <v>0</v>
      </c>
      <c r="D4967">
        <v>16</v>
      </c>
    </row>
    <row r="4968" spans="1:4" x14ac:dyDescent="0.25">
      <c r="A4968" s="8" t="s">
        <v>128</v>
      </c>
      <c r="B4968" t="s">
        <v>445</v>
      </c>
      <c r="C4968" s="26">
        <f>VLOOKUP(A4968,'Indice Puntaje CF'!$A$4:$R$347,D4968,0)</f>
        <v>0.10109372341158034</v>
      </c>
      <c r="D4968">
        <v>16</v>
      </c>
    </row>
    <row r="4969" spans="1:4" x14ac:dyDescent="0.25">
      <c r="A4969" s="8" t="s">
        <v>203</v>
      </c>
      <c r="B4969" t="s">
        <v>445</v>
      </c>
      <c r="C4969" s="26">
        <f>VLOOKUP(A4969,'Indice Puntaje CF'!$A$4:$R$347,D4969,0)</f>
        <v>0</v>
      </c>
      <c r="D4969">
        <v>16</v>
      </c>
    </row>
    <row r="4970" spans="1:4" x14ac:dyDescent="0.25">
      <c r="A4970" s="8" t="s">
        <v>265</v>
      </c>
      <c r="B4970" t="s">
        <v>445</v>
      </c>
      <c r="C4970" s="26">
        <f>VLOOKUP(A4970,'Indice Puntaje CF'!$A$4:$R$347,D4970,0)</f>
        <v>0</v>
      </c>
      <c r="D4970">
        <v>16</v>
      </c>
    </row>
    <row r="4971" spans="1:4" x14ac:dyDescent="0.25">
      <c r="A4971" s="8" t="s">
        <v>150</v>
      </c>
      <c r="B4971" t="s">
        <v>445</v>
      </c>
      <c r="C4971" s="26">
        <f>VLOOKUP(A4971,'Indice Puntaje CF'!$A$4:$R$347,D4971,0)</f>
        <v>0</v>
      </c>
      <c r="D4971">
        <v>16</v>
      </c>
    </row>
    <row r="4972" spans="1:4" x14ac:dyDescent="0.25">
      <c r="A4972" s="8" t="s">
        <v>136</v>
      </c>
      <c r="B4972" t="s">
        <v>445</v>
      </c>
      <c r="C4972" s="26">
        <f>VLOOKUP(A4972,'Indice Puntaje CF'!$A$4:$R$347,D4972,0)</f>
        <v>0</v>
      </c>
      <c r="D4972">
        <v>16</v>
      </c>
    </row>
    <row r="4973" spans="1:4" x14ac:dyDescent="0.25">
      <c r="A4973" s="8" t="s">
        <v>377</v>
      </c>
      <c r="B4973" t="s">
        <v>445</v>
      </c>
      <c r="C4973" s="26">
        <f>VLOOKUP(A4973,'Indice Puntaje CF'!$A$4:$R$347,D4973,0)</f>
        <v>0</v>
      </c>
      <c r="D4973">
        <v>16</v>
      </c>
    </row>
    <row r="4974" spans="1:4" x14ac:dyDescent="0.25">
      <c r="A4974" s="8" t="s">
        <v>319</v>
      </c>
      <c r="B4974" t="s">
        <v>445</v>
      </c>
      <c r="C4974" s="26">
        <f>VLOOKUP(A4974,'Indice Puntaje CF'!$A$4:$R$347,D4974,0)</f>
        <v>0</v>
      </c>
      <c r="D4974">
        <v>16</v>
      </c>
    </row>
    <row r="4975" spans="1:4" x14ac:dyDescent="0.25">
      <c r="A4975" s="8" t="s">
        <v>188</v>
      </c>
      <c r="B4975" t="s">
        <v>445</v>
      </c>
      <c r="C4975" s="26">
        <f>VLOOKUP(A4975,'Indice Puntaje CF'!$A$4:$R$347,D4975,0)</f>
        <v>0</v>
      </c>
      <c r="D4975">
        <v>16</v>
      </c>
    </row>
    <row r="4976" spans="1:4" x14ac:dyDescent="0.25">
      <c r="A4976" s="8" t="s">
        <v>97</v>
      </c>
      <c r="B4976" t="s">
        <v>445</v>
      </c>
      <c r="C4976" s="26">
        <f>VLOOKUP(A4976,'Indice Puntaje CF'!$A$4:$R$347,D4976,0)</f>
        <v>0.10109372341158034</v>
      </c>
      <c r="D4976">
        <v>16</v>
      </c>
    </row>
    <row r="4977" spans="1:4" x14ac:dyDescent="0.25">
      <c r="A4977" s="8" t="s">
        <v>189</v>
      </c>
      <c r="B4977" t="s">
        <v>445</v>
      </c>
      <c r="C4977" s="26">
        <f>VLOOKUP(A4977,'Indice Puntaje CF'!$A$4:$R$347,D4977,0)</f>
        <v>0</v>
      </c>
      <c r="D4977">
        <v>16</v>
      </c>
    </row>
    <row r="4978" spans="1:4" x14ac:dyDescent="0.25">
      <c r="A4978" s="8" t="s">
        <v>390</v>
      </c>
      <c r="B4978" t="s">
        <v>445</v>
      </c>
      <c r="C4978" s="26">
        <f>VLOOKUP(A4978,'Indice Puntaje CF'!$A$4:$R$347,D4978,0)</f>
        <v>0</v>
      </c>
      <c r="D4978">
        <v>16</v>
      </c>
    </row>
    <row r="4979" spans="1:4" x14ac:dyDescent="0.25">
      <c r="A4979" s="8" t="s">
        <v>137</v>
      </c>
      <c r="B4979" t="s">
        <v>445</v>
      </c>
      <c r="C4979" s="26">
        <f>VLOOKUP(A4979,'Indice Puntaje CF'!$A$4:$R$347,D4979,0)</f>
        <v>0.10109372341158034</v>
      </c>
      <c r="D4979">
        <v>16</v>
      </c>
    </row>
    <row r="4980" spans="1:4" x14ac:dyDescent="0.25">
      <c r="A4980" s="8" t="s">
        <v>190</v>
      </c>
      <c r="B4980" t="s">
        <v>445</v>
      </c>
      <c r="C4980" s="26">
        <f>VLOOKUP(A4980,'Indice Puntaje CF'!$A$4:$R$347,D4980,0)</f>
        <v>0</v>
      </c>
      <c r="D4980">
        <v>16</v>
      </c>
    </row>
    <row r="4981" spans="1:4" x14ac:dyDescent="0.25">
      <c r="A4981" s="8" t="s">
        <v>340</v>
      </c>
      <c r="B4981" t="s">
        <v>445</v>
      </c>
      <c r="C4981" s="26">
        <f>VLOOKUP(A4981,'Indice Puntaje CF'!$A$4:$R$347,D4981,0)</f>
        <v>0</v>
      </c>
      <c r="D4981">
        <v>16</v>
      </c>
    </row>
    <row r="4982" spans="1:4" x14ac:dyDescent="0.25">
      <c r="A4982" s="8" t="s">
        <v>413</v>
      </c>
      <c r="B4982" t="s">
        <v>445</v>
      </c>
      <c r="C4982" s="26">
        <f>VLOOKUP(A4982,'Indice Puntaje CF'!$A$4:$R$347,D4982,0)</f>
        <v>0</v>
      </c>
      <c r="D4982">
        <v>16</v>
      </c>
    </row>
    <row r="4983" spans="1:4" x14ac:dyDescent="0.25">
      <c r="A4983" s="8" t="s">
        <v>328</v>
      </c>
      <c r="B4983" t="s">
        <v>445</v>
      </c>
      <c r="C4983" s="26">
        <f>VLOOKUP(A4983,'Indice Puntaje CF'!$A$4:$R$347,D4983,0)</f>
        <v>0</v>
      </c>
      <c r="D4983">
        <v>16</v>
      </c>
    </row>
    <row r="4984" spans="1:4" x14ac:dyDescent="0.25">
      <c r="A4984" s="8" t="s">
        <v>288</v>
      </c>
      <c r="B4984" t="s">
        <v>445</v>
      </c>
      <c r="C4984" s="26">
        <f>VLOOKUP(A4984,'Indice Puntaje CF'!$A$4:$R$347,D4984,0)</f>
        <v>0</v>
      </c>
      <c r="D4984">
        <v>16</v>
      </c>
    </row>
    <row r="4985" spans="1:4" x14ac:dyDescent="0.25">
      <c r="A4985" s="8" t="s">
        <v>303</v>
      </c>
      <c r="B4985" t="s">
        <v>445</v>
      </c>
      <c r="C4985" s="26">
        <f>VLOOKUP(A4985,'Indice Puntaje CF'!$A$4:$R$347,D4985,0)</f>
        <v>0</v>
      </c>
      <c r="D4985">
        <v>16</v>
      </c>
    </row>
    <row r="4986" spans="1:4" x14ac:dyDescent="0.25">
      <c r="A4986" s="8" t="s">
        <v>329</v>
      </c>
      <c r="B4986" t="s">
        <v>445</v>
      </c>
      <c r="C4986" s="26">
        <f>VLOOKUP(A4986,'Indice Puntaje CF'!$A$4:$R$347,D4986,0)</f>
        <v>0</v>
      </c>
      <c r="D4986">
        <v>16</v>
      </c>
    </row>
    <row r="4987" spans="1:4" x14ac:dyDescent="0.25">
      <c r="A4987" s="8" t="s">
        <v>330</v>
      </c>
      <c r="B4987" t="s">
        <v>445</v>
      </c>
      <c r="C4987" s="26">
        <f>VLOOKUP(A4987,'Indice Puntaje CF'!$A$4:$R$347,D4987,0)</f>
        <v>0</v>
      </c>
      <c r="D4987">
        <v>16</v>
      </c>
    </row>
    <row r="4988" spans="1:4" x14ac:dyDescent="0.25">
      <c r="A4988" s="8" t="s">
        <v>163</v>
      </c>
      <c r="B4988" t="s">
        <v>445</v>
      </c>
      <c r="C4988" s="26">
        <f>VLOOKUP(A4988,'Indice Puntaje CF'!$A$4:$R$347,D4988,0)</f>
        <v>0.27774438397633666</v>
      </c>
      <c r="D4988">
        <v>16</v>
      </c>
    </row>
    <row r="4989" spans="1:4" x14ac:dyDescent="0.25">
      <c r="A4989" s="8" t="s">
        <v>223</v>
      </c>
      <c r="B4989" t="s">
        <v>445</v>
      </c>
      <c r="C4989" s="26">
        <f>VLOOKUP(A4989,'Indice Puntaje CF'!$A$4:$R$347,D4989,0)</f>
        <v>0</v>
      </c>
      <c r="D4989">
        <v>16</v>
      </c>
    </row>
    <row r="4990" spans="1:4" x14ac:dyDescent="0.25">
      <c r="A4990" s="8" t="s">
        <v>331</v>
      </c>
      <c r="B4990" t="s">
        <v>445</v>
      </c>
      <c r="C4990" s="26">
        <f>VLOOKUP(A4990,'Indice Puntaje CF'!$A$4:$R$347,D4990,0)</f>
        <v>0</v>
      </c>
      <c r="D4990">
        <v>16</v>
      </c>
    </row>
    <row r="4991" spans="1:4" x14ac:dyDescent="0.25">
      <c r="A4991" s="8" t="s">
        <v>381</v>
      </c>
      <c r="B4991" t="s">
        <v>445</v>
      </c>
      <c r="C4991" s="26">
        <f>VLOOKUP(A4991,'Indice Puntaje CF'!$A$4:$R$347,D4991,0)</f>
        <v>0</v>
      </c>
      <c r="D4991">
        <v>16</v>
      </c>
    </row>
    <row r="4992" spans="1:4" x14ac:dyDescent="0.25">
      <c r="A4992" s="8" t="s">
        <v>116</v>
      </c>
      <c r="B4992" t="s">
        <v>445</v>
      </c>
      <c r="C4992" s="26">
        <f>VLOOKUP(A4992,'Indice Puntaje CF'!$A$4:$R$347,D4992,0)</f>
        <v>0.53636939624278734</v>
      </c>
      <c r="D4992">
        <v>16</v>
      </c>
    </row>
    <row r="4993" spans="1:4" x14ac:dyDescent="0.25">
      <c r="A4993" s="8" t="s">
        <v>224</v>
      </c>
      <c r="B4993" t="s">
        <v>445</v>
      </c>
      <c r="C4993" s="26">
        <f>VLOOKUP(A4993,'Indice Puntaje CF'!$A$4:$R$347,D4993,0)</f>
        <v>0</v>
      </c>
      <c r="D4993">
        <v>16</v>
      </c>
    </row>
    <row r="4994" spans="1:4" x14ac:dyDescent="0.25">
      <c r="A4994" s="8" t="s">
        <v>250</v>
      </c>
      <c r="B4994" t="s">
        <v>445</v>
      </c>
      <c r="C4994" s="26">
        <f>VLOOKUP(A4994,'Indice Puntaje CF'!$A$4:$R$347,D4994,0)</f>
        <v>0</v>
      </c>
      <c r="D4994">
        <v>16</v>
      </c>
    </row>
    <row r="4995" spans="1:4" x14ac:dyDescent="0.25">
      <c r="A4995" s="8" t="s">
        <v>208</v>
      </c>
      <c r="B4995" t="s">
        <v>445</v>
      </c>
      <c r="C4995" s="26">
        <f>VLOOKUP(A4995,'Indice Puntaje CF'!$A$4:$R$347,D4995,0)</f>
        <v>0</v>
      </c>
      <c r="D4995">
        <v>16</v>
      </c>
    </row>
    <row r="4996" spans="1:4" x14ac:dyDescent="0.25">
      <c r="A4996" s="8" t="s">
        <v>275</v>
      </c>
      <c r="B4996" t="s">
        <v>445</v>
      </c>
      <c r="C4996" s="26">
        <f>VLOOKUP(A4996,'Indice Puntaje CF'!$A$4:$R$347,D4996,0)</f>
        <v>0</v>
      </c>
      <c r="D4996">
        <v>16</v>
      </c>
    </row>
    <row r="4997" spans="1:4" x14ac:dyDescent="0.25">
      <c r="A4997" s="8" t="s">
        <v>304</v>
      </c>
      <c r="B4997" t="s">
        <v>445</v>
      </c>
      <c r="C4997" s="26">
        <f>VLOOKUP(A4997,'Indice Puntaje CF'!$A$4:$R$347,D4997,0)</f>
        <v>0</v>
      </c>
      <c r="D4997">
        <v>16</v>
      </c>
    </row>
    <row r="4998" spans="1:4" x14ac:dyDescent="0.25">
      <c r="A4998" s="8" t="s">
        <v>305</v>
      </c>
      <c r="B4998" t="s">
        <v>445</v>
      </c>
      <c r="C4998" s="26">
        <f>VLOOKUP(A4998,'Indice Puntaje CF'!$A$4:$R$347,D4998,0)</f>
        <v>0</v>
      </c>
      <c r="D4998">
        <v>16</v>
      </c>
    </row>
    <row r="4999" spans="1:4" x14ac:dyDescent="0.25">
      <c r="A4999" s="8" t="s">
        <v>417</v>
      </c>
      <c r="B4999" t="s">
        <v>445</v>
      </c>
      <c r="C4999" s="26">
        <f>VLOOKUP(A4999,'Indice Puntaje CF'!$A$4:$R$347,D4999,0)</f>
        <v>0</v>
      </c>
      <c r="D4999">
        <v>16</v>
      </c>
    </row>
    <row r="5000" spans="1:4" x14ac:dyDescent="0.25">
      <c r="A5000" s="8" t="s">
        <v>289</v>
      </c>
      <c r="B5000" t="s">
        <v>445</v>
      </c>
      <c r="C5000" s="26">
        <f>VLOOKUP(A5000,'Indice Puntaje CF'!$A$4:$R$347,D5000,0)</f>
        <v>0</v>
      </c>
      <c r="D5000">
        <v>16</v>
      </c>
    </row>
    <row r="5001" spans="1:4" x14ac:dyDescent="0.25">
      <c r="A5001" s="8" t="s">
        <v>129</v>
      </c>
      <c r="B5001" t="s">
        <v>445</v>
      </c>
      <c r="C5001" s="26">
        <f>VLOOKUP(A5001,'Indice Puntaje CF'!$A$4:$R$347,D5001,0)</f>
        <v>0.10109372341158034</v>
      </c>
      <c r="D5001">
        <v>16</v>
      </c>
    </row>
    <row r="5002" spans="1:4" x14ac:dyDescent="0.25">
      <c r="A5002" s="8" t="s">
        <v>414</v>
      </c>
      <c r="B5002" t="s">
        <v>445</v>
      </c>
      <c r="C5002" s="26">
        <f>VLOOKUP(A5002,'Indice Puntaje CF'!$A$4:$R$347,D5002,0)</f>
        <v>0</v>
      </c>
      <c r="D5002">
        <v>16</v>
      </c>
    </row>
    <row r="5003" spans="1:4" x14ac:dyDescent="0.25">
      <c r="A5003" s="8" t="s">
        <v>306</v>
      </c>
      <c r="B5003" t="s">
        <v>445</v>
      </c>
      <c r="C5003" s="26">
        <f>VLOOKUP(A5003,'Indice Puntaje CF'!$A$4:$R$347,D5003,0)</f>
        <v>0</v>
      </c>
      <c r="D5003">
        <v>16</v>
      </c>
    </row>
    <row r="5004" spans="1:4" x14ac:dyDescent="0.25">
      <c r="A5004" s="8" t="s">
        <v>241</v>
      </c>
      <c r="B5004" t="s">
        <v>445</v>
      </c>
      <c r="C5004" s="26">
        <f>VLOOKUP(A5004,'Indice Puntaje CF'!$A$4:$R$347,D5004,0)</f>
        <v>0</v>
      </c>
      <c r="D5004">
        <v>16</v>
      </c>
    </row>
    <row r="5005" spans="1:4" x14ac:dyDescent="0.25">
      <c r="A5005" s="8" t="s">
        <v>251</v>
      </c>
      <c r="B5005" t="s">
        <v>445</v>
      </c>
      <c r="C5005" s="26">
        <f>VLOOKUP(A5005,'Indice Puntaje CF'!$A$4:$R$347,D5005,0)</f>
        <v>0</v>
      </c>
      <c r="D5005">
        <v>16</v>
      </c>
    </row>
    <row r="5006" spans="1:4" x14ac:dyDescent="0.25">
      <c r="A5006" s="8" t="s">
        <v>420</v>
      </c>
      <c r="B5006" t="s">
        <v>445</v>
      </c>
      <c r="C5006" s="26">
        <f>VLOOKUP(A5006,'Indice Puntaje CF'!$A$4:$R$347,D5006,0)</f>
        <v>0</v>
      </c>
      <c r="D5006">
        <v>16</v>
      </c>
    </row>
    <row r="5007" spans="1:4" x14ac:dyDescent="0.25">
      <c r="A5007" s="8" t="s">
        <v>130</v>
      </c>
      <c r="B5007" t="s">
        <v>445</v>
      </c>
      <c r="C5007" s="26">
        <f>VLOOKUP(A5007,'Indice Puntaje CF'!$A$4:$R$347,D5007,0)</f>
        <v>0</v>
      </c>
      <c r="D5007">
        <v>16</v>
      </c>
    </row>
    <row r="5008" spans="1:4" x14ac:dyDescent="0.25">
      <c r="A5008" s="8" t="s">
        <v>151</v>
      </c>
      <c r="B5008" t="s">
        <v>445</v>
      </c>
      <c r="C5008" s="26">
        <f>VLOOKUP(A5008,'Indice Puntaje CF'!$A$4:$R$347,D5008,0)</f>
        <v>0</v>
      </c>
      <c r="D5008">
        <v>16</v>
      </c>
    </row>
    <row r="5009" spans="1:4" x14ac:dyDescent="0.25">
      <c r="A5009" s="8" t="s">
        <v>215</v>
      </c>
      <c r="B5009" t="s">
        <v>445</v>
      </c>
      <c r="C5009" s="26">
        <f>VLOOKUP(A5009,'Indice Puntaje CF'!$A$4:$R$347,D5009,0)</f>
        <v>0</v>
      </c>
      <c r="D5009">
        <v>16</v>
      </c>
    </row>
    <row r="5010" spans="1:4" x14ac:dyDescent="0.25">
      <c r="A5010" s="8" t="s">
        <v>242</v>
      </c>
      <c r="B5010" t="s">
        <v>445</v>
      </c>
      <c r="C5010" s="26">
        <f>VLOOKUP(A5010,'Indice Puntaje CF'!$A$4:$R$347,D5010,0)</f>
        <v>0</v>
      </c>
      <c r="D5010">
        <v>16</v>
      </c>
    </row>
    <row r="5011" spans="1:4" x14ac:dyDescent="0.25">
      <c r="A5011" s="8" t="s">
        <v>92</v>
      </c>
      <c r="B5011" t="s">
        <v>445</v>
      </c>
      <c r="C5011" s="26">
        <f>VLOOKUP(A5011,'Indice Puntaje CF'!$A$4:$R$347,D5011,0)</f>
        <v>0.10109372341158034</v>
      </c>
      <c r="D5011">
        <v>16</v>
      </c>
    </row>
    <row r="5012" spans="1:4" x14ac:dyDescent="0.25">
      <c r="A5012" s="8" t="s">
        <v>394</v>
      </c>
      <c r="B5012" t="s">
        <v>445</v>
      </c>
      <c r="C5012" s="26">
        <f>VLOOKUP(A5012,'Indice Puntaje CF'!$A$4:$R$347,D5012,0)</f>
        <v>0</v>
      </c>
      <c r="D5012">
        <v>16</v>
      </c>
    </row>
    <row r="5013" spans="1:4" x14ac:dyDescent="0.25">
      <c r="A5013" s="8" t="s">
        <v>191</v>
      </c>
      <c r="B5013" t="s">
        <v>445</v>
      </c>
      <c r="C5013" s="26">
        <f>VLOOKUP(A5013,'Indice Puntaje CF'!$A$4:$R$347,D5013,0)</f>
        <v>0</v>
      </c>
      <c r="D5013">
        <v>16</v>
      </c>
    </row>
    <row r="5014" spans="1:4" x14ac:dyDescent="0.25">
      <c r="A5014" s="8" t="s">
        <v>123</v>
      </c>
      <c r="B5014" t="s">
        <v>445</v>
      </c>
      <c r="C5014" s="26">
        <f>VLOOKUP(A5014,'Indice Puntaje CF'!$A$4:$R$347,D5014,0)</f>
        <v>0.25862501226645068</v>
      </c>
      <c r="D5014">
        <v>16</v>
      </c>
    </row>
    <row r="5015" spans="1:4" x14ac:dyDescent="0.25">
      <c r="A5015" s="8" t="s">
        <v>276</v>
      </c>
      <c r="B5015" t="s">
        <v>445</v>
      </c>
      <c r="C5015" s="26">
        <f>VLOOKUP(A5015,'Indice Puntaje CF'!$A$4:$R$347,D5015,0)</f>
        <v>0</v>
      </c>
      <c r="D5015">
        <v>16</v>
      </c>
    </row>
    <row r="5016" spans="1:4" x14ac:dyDescent="0.25">
      <c r="A5016" s="8" t="s">
        <v>320</v>
      </c>
      <c r="B5016" t="s">
        <v>445</v>
      </c>
      <c r="C5016" s="26">
        <f>VLOOKUP(A5016,'Indice Puntaje CF'!$A$4:$R$347,D5016,0)</f>
        <v>0</v>
      </c>
      <c r="D5016">
        <v>16</v>
      </c>
    </row>
    <row r="5017" spans="1:4" x14ac:dyDescent="0.25">
      <c r="A5017" s="8" t="s">
        <v>252</v>
      </c>
      <c r="B5017" t="s">
        <v>445</v>
      </c>
      <c r="C5017" s="26">
        <f>VLOOKUP(A5017,'Indice Puntaje CF'!$A$4:$R$347,D5017,0)</f>
        <v>0.25862501226645068</v>
      </c>
      <c r="D5017">
        <v>16</v>
      </c>
    </row>
    <row r="5018" spans="1:4" x14ac:dyDescent="0.25">
      <c r="A5018" s="8" t="s">
        <v>131</v>
      </c>
      <c r="B5018" t="s">
        <v>445</v>
      </c>
      <c r="C5018" s="26">
        <f>VLOOKUP(A5018,'Indice Puntaje CF'!$A$4:$R$347,D5018,0)</f>
        <v>0</v>
      </c>
      <c r="D5018">
        <v>16</v>
      </c>
    </row>
    <row r="5019" spans="1:4" x14ac:dyDescent="0.25">
      <c r="A5019" s="8" t="s">
        <v>124</v>
      </c>
      <c r="B5019" t="s">
        <v>445</v>
      </c>
      <c r="C5019" s="26">
        <f>VLOOKUP(A5019,'Indice Puntaje CF'!$A$4:$R$347,D5019,0)</f>
        <v>0</v>
      </c>
      <c r="D5019">
        <v>16</v>
      </c>
    </row>
    <row r="5020" spans="1:4" x14ac:dyDescent="0.25">
      <c r="A5020" s="8" t="s">
        <v>225</v>
      </c>
      <c r="B5020" t="s">
        <v>445</v>
      </c>
      <c r="C5020" s="26">
        <f>VLOOKUP(A5020,'Indice Puntaje CF'!$A$4:$R$347,D5020,0)</f>
        <v>0.10109372341158034</v>
      </c>
      <c r="D5020">
        <v>16</v>
      </c>
    </row>
    <row r="5021" spans="1:4" x14ac:dyDescent="0.25">
      <c r="A5021" s="8" t="s">
        <v>332</v>
      </c>
      <c r="B5021" t="s">
        <v>445</v>
      </c>
      <c r="C5021" s="26">
        <f>VLOOKUP(A5021,'Indice Puntaje CF'!$A$4:$R$347,D5021,0)</f>
        <v>0</v>
      </c>
      <c r="D5021">
        <v>16</v>
      </c>
    </row>
    <row r="5022" spans="1:4" x14ac:dyDescent="0.25">
      <c r="A5022" s="8" t="s">
        <v>182</v>
      </c>
      <c r="B5022" t="s">
        <v>445</v>
      </c>
      <c r="C5022" s="26">
        <f>VLOOKUP(A5022,'Indice Puntaje CF'!$A$4:$R$347,D5022,0)</f>
        <v>0</v>
      </c>
      <c r="D5022">
        <v>16</v>
      </c>
    </row>
    <row r="5023" spans="1:4" x14ac:dyDescent="0.25">
      <c r="A5023" s="8" t="s">
        <v>307</v>
      </c>
      <c r="B5023" t="s">
        <v>445</v>
      </c>
      <c r="C5023" s="26">
        <f>VLOOKUP(A5023,'Indice Puntaje CF'!$A$4:$R$347,D5023,0)</f>
        <v>0</v>
      </c>
      <c r="D5023">
        <v>16</v>
      </c>
    </row>
    <row r="5024" spans="1:4" x14ac:dyDescent="0.25">
      <c r="A5024" s="8" t="s">
        <v>333</v>
      </c>
      <c r="B5024" t="s">
        <v>445</v>
      </c>
      <c r="C5024" s="26">
        <f>VLOOKUP(A5024,'Indice Puntaje CF'!$A$4:$R$347,D5024,0)</f>
        <v>0</v>
      </c>
      <c r="D5024">
        <v>16</v>
      </c>
    </row>
    <row r="5025" spans="1:4" x14ac:dyDescent="0.25">
      <c r="A5025" s="8" t="s">
        <v>347</v>
      </c>
      <c r="B5025" t="s">
        <v>445</v>
      </c>
      <c r="C5025" s="26">
        <f>VLOOKUP(A5025,'Indice Puntaje CF'!$A$4:$R$347,D5025,0)</f>
        <v>0</v>
      </c>
      <c r="D5025">
        <v>16</v>
      </c>
    </row>
    <row r="5026" spans="1:4" x14ac:dyDescent="0.25">
      <c r="A5026" s="8" t="s">
        <v>372</v>
      </c>
      <c r="B5026" t="s">
        <v>445</v>
      </c>
      <c r="C5026" s="26">
        <f>VLOOKUP(A5026,'Indice Puntaje CF'!$A$4:$R$347,D5026,0)</f>
        <v>0</v>
      </c>
      <c r="D5026">
        <v>16</v>
      </c>
    </row>
    <row r="5027" spans="1:4" x14ac:dyDescent="0.25">
      <c r="A5027" s="8" t="s">
        <v>277</v>
      </c>
      <c r="B5027" t="s">
        <v>445</v>
      </c>
      <c r="C5027" s="26">
        <f>VLOOKUP(A5027,'Indice Puntaje CF'!$A$4:$R$347,D5027,0)</f>
        <v>0</v>
      </c>
      <c r="D5027">
        <v>16</v>
      </c>
    </row>
    <row r="5028" spans="1:4" x14ac:dyDescent="0.25">
      <c r="A5028" s="8" t="s">
        <v>82</v>
      </c>
      <c r="B5028" t="s">
        <v>445</v>
      </c>
      <c r="C5028" s="26">
        <f>VLOOKUP(A5028,'Indice Puntaje CF'!$A$4:$R$347,D5028,0)</f>
        <v>0.10109372341158034</v>
      </c>
      <c r="D5028">
        <v>16</v>
      </c>
    </row>
    <row r="5029" spans="1:4" x14ac:dyDescent="0.25">
      <c r="A5029" s="8" t="s">
        <v>104</v>
      </c>
      <c r="B5029" t="s">
        <v>445</v>
      </c>
      <c r="C5029" s="26">
        <f>VLOOKUP(A5029,'Indice Puntaje CF'!$A$4:$R$347,D5029,0)</f>
        <v>0</v>
      </c>
      <c r="D5029">
        <v>16</v>
      </c>
    </row>
    <row r="5030" spans="1:4" x14ac:dyDescent="0.25">
      <c r="A5030" s="8" t="s">
        <v>367</v>
      </c>
      <c r="B5030" t="s">
        <v>445</v>
      </c>
      <c r="C5030" s="26">
        <f>VLOOKUP(A5030,'Indice Puntaje CF'!$A$4:$R$347,D5030,0)</f>
        <v>0</v>
      </c>
      <c r="D5030">
        <v>16</v>
      </c>
    </row>
    <row r="5031" spans="1:4" x14ac:dyDescent="0.25">
      <c r="A5031" s="8" t="s">
        <v>172</v>
      </c>
      <c r="B5031" t="s">
        <v>445</v>
      </c>
      <c r="C5031" s="26">
        <f>VLOOKUP(A5031,'Indice Puntaje CF'!$A$4:$R$347,D5031,0)</f>
        <v>0.10109372341158034</v>
      </c>
      <c r="D5031">
        <v>16</v>
      </c>
    </row>
    <row r="5032" spans="1:4" x14ac:dyDescent="0.25">
      <c r="A5032" s="8" t="s">
        <v>321</v>
      </c>
      <c r="B5032" t="s">
        <v>445</v>
      </c>
      <c r="C5032" s="26">
        <f>VLOOKUP(A5032,'Indice Puntaje CF'!$A$4:$R$347,D5032,0)</f>
        <v>0.10109372341158034</v>
      </c>
      <c r="D5032">
        <v>16</v>
      </c>
    </row>
    <row r="5033" spans="1:4" x14ac:dyDescent="0.25">
      <c r="A5033" s="8" t="s">
        <v>353</v>
      </c>
      <c r="B5033" t="s">
        <v>445</v>
      </c>
      <c r="C5033" s="26">
        <f>VLOOKUP(A5033,'Indice Puntaje CF'!$A$4:$R$347,D5033,0)</f>
        <v>0</v>
      </c>
      <c r="D5033">
        <v>16</v>
      </c>
    </row>
    <row r="5034" spans="1:4" x14ac:dyDescent="0.25">
      <c r="A5034" s="8" t="s">
        <v>290</v>
      </c>
      <c r="B5034" t="s">
        <v>445</v>
      </c>
      <c r="C5034" s="26">
        <f>VLOOKUP(A5034,'Indice Puntaje CF'!$A$4:$R$347,D5034,0)</f>
        <v>0</v>
      </c>
      <c r="D5034">
        <v>16</v>
      </c>
    </row>
    <row r="5035" spans="1:4" x14ac:dyDescent="0.25">
      <c r="A5035" s="8" t="s">
        <v>334</v>
      </c>
      <c r="B5035" t="s">
        <v>445</v>
      </c>
      <c r="C5035" s="26">
        <f>VLOOKUP(A5035,'Indice Puntaje CF'!$A$4:$R$347,D5035,0)</f>
        <v>0</v>
      </c>
      <c r="D5035">
        <v>16</v>
      </c>
    </row>
    <row r="5036" spans="1:4" x14ac:dyDescent="0.25">
      <c r="A5036" s="8" t="s">
        <v>278</v>
      </c>
      <c r="B5036" t="s">
        <v>445</v>
      </c>
      <c r="C5036" s="26">
        <f>VLOOKUP(A5036,'Indice Puntaje CF'!$A$4:$R$347,D5036,0)</f>
        <v>0</v>
      </c>
      <c r="D5036">
        <v>16</v>
      </c>
    </row>
    <row r="5037" spans="1:4" x14ac:dyDescent="0.25">
      <c r="A5037" s="8" t="s">
        <v>253</v>
      </c>
      <c r="B5037" t="s">
        <v>445</v>
      </c>
      <c r="C5037" s="26">
        <f>VLOOKUP(A5037,'Indice Puntaje CF'!$A$4:$R$347,D5037,0)</f>
        <v>0</v>
      </c>
      <c r="D5037">
        <v>16</v>
      </c>
    </row>
    <row r="5038" spans="1:4" x14ac:dyDescent="0.25">
      <c r="A5038" s="8" t="s">
        <v>322</v>
      </c>
      <c r="B5038" t="s">
        <v>445</v>
      </c>
      <c r="C5038" s="26">
        <f>VLOOKUP(A5038,'Indice Puntaje CF'!$A$4:$R$347,D5038,0)</f>
        <v>0</v>
      </c>
      <c r="D5038">
        <v>16</v>
      </c>
    </row>
    <row r="5039" spans="1:4" x14ac:dyDescent="0.25">
      <c r="A5039" s="8" t="s">
        <v>132</v>
      </c>
      <c r="B5039" t="s">
        <v>445</v>
      </c>
      <c r="C5039" s="26">
        <f>VLOOKUP(A5039,'Indice Puntaje CF'!$A$4:$R$347,D5039,0)</f>
        <v>0.10109372341158034</v>
      </c>
      <c r="D5039">
        <v>16</v>
      </c>
    </row>
    <row r="5040" spans="1:4" x14ac:dyDescent="0.25">
      <c r="A5040" s="8" t="s">
        <v>341</v>
      </c>
      <c r="B5040" t="s">
        <v>445</v>
      </c>
      <c r="C5040" s="26">
        <f>VLOOKUP(A5040,'Indice Puntaje CF'!$A$4:$R$347,D5040,0)</f>
        <v>0</v>
      </c>
      <c r="D5040">
        <v>16</v>
      </c>
    </row>
    <row r="5041" spans="1:4" x14ac:dyDescent="0.25">
      <c r="A5041" s="8" t="s">
        <v>308</v>
      </c>
      <c r="B5041" t="s">
        <v>445</v>
      </c>
      <c r="C5041" s="26">
        <f>VLOOKUP(A5041,'Indice Puntaje CF'!$A$4:$R$347,D5041,0)</f>
        <v>0</v>
      </c>
      <c r="D5041">
        <v>16</v>
      </c>
    </row>
    <row r="5042" spans="1:4" x14ac:dyDescent="0.25">
      <c r="A5042" s="8" t="s">
        <v>279</v>
      </c>
      <c r="B5042" t="s">
        <v>445</v>
      </c>
      <c r="C5042" s="26">
        <f>VLOOKUP(A5042,'Indice Puntaje CF'!$A$4:$R$347,D5042,0)</f>
        <v>0</v>
      </c>
      <c r="D5042">
        <v>16</v>
      </c>
    </row>
    <row r="5043" spans="1:4" x14ac:dyDescent="0.25">
      <c r="A5043" s="8" t="s">
        <v>401</v>
      </c>
      <c r="B5043" t="s">
        <v>445</v>
      </c>
      <c r="C5043" s="26">
        <f>VLOOKUP(A5043,'Indice Puntaje CF'!$A$4:$R$347,D5043,0)</f>
        <v>0</v>
      </c>
      <c r="D5043">
        <v>16</v>
      </c>
    </row>
    <row r="5044" spans="1:4" x14ac:dyDescent="0.25">
      <c r="A5044" s="8" t="s">
        <v>323</v>
      </c>
      <c r="B5044" t="s">
        <v>445</v>
      </c>
      <c r="C5044" s="26">
        <f>VLOOKUP(A5044,'Indice Puntaje CF'!$A$4:$R$347,D5044,0)</f>
        <v>0</v>
      </c>
      <c r="D5044">
        <v>16</v>
      </c>
    </row>
    <row r="5045" spans="1:4" x14ac:dyDescent="0.25">
      <c r="A5045" s="8" t="s">
        <v>84</v>
      </c>
      <c r="B5045" t="s">
        <v>445</v>
      </c>
      <c r="C5045" s="26">
        <f>VLOOKUP(A5045,'Indice Puntaje CF'!$A$4:$R$347,D5045,0)</f>
        <v>0.25862501226645068</v>
      </c>
      <c r="D5045">
        <v>16</v>
      </c>
    </row>
    <row r="5046" spans="1:4" x14ac:dyDescent="0.25">
      <c r="A5046" s="8" t="s">
        <v>152</v>
      </c>
      <c r="B5046" t="s">
        <v>445</v>
      </c>
      <c r="C5046" s="26">
        <f>VLOOKUP(A5046,'Indice Puntaje CF'!$A$4:$R$347,D5046,0)</f>
        <v>0</v>
      </c>
      <c r="D5046">
        <v>16</v>
      </c>
    </row>
    <row r="5047" spans="1:4" x14ac:dyDescent="0.25">
      <c r="A5047" s="8" t="s">
        <v>93</v>
      </c>
      <c r="B5047" t="s">
        <v>445</v>
      </c>
      <c r="C5047" s="26">
        <f>VLOOKUP(A5047,'Indice Puntaje CF'!$A$4:$R$347,D5047,0)</f>
        <v>0.10109372341158034</v>
      </c>
      <c r="D5047">
        <v>16</v>
      </c>
    </row>
    <row r="5048" spans="1:4" x14ac:dyDescent="0.25">
      <c r="A5048" s="8" t="s">
        <v>226</v>
      </c>
      <c r="B5048" t="s">
        <v>445</v>
      </c>
      <c r="C5048" s="26">
        <f>VLOOKUP(A5048,'Indice Puntaje CF'!$A$4:$R$347,D5048,0)</f>
        <v>0</v>
      </c>
      <c r="D5048">
        <v>16</v>
      </c>
    </row>
    <row r="5049" spans="1:4" x14ac:dyDescent="0.25">
      <c r="A5049" s="8" t="s">
        <v>164</v>
      </c>
      <c r="B5049" t="s">
        <v>445</v>
      </c>
      <c r="C5049" s="26">
        <f>VLOOKUP(A5049,'Indice Puntaje CF'!$A$4:$R$347,D5049,0)</f>
        <v>0</v>
      </c>
      <c r="D5049">
        <v>16</v>
      </c>
    </row>
    <row r="5050" spans="1:4" x14ac:dyDescent="0.25">
      <c r="A5050" s="8" t="s">
        <v>138</v>
      </c>
      <c r="B5050" t="s">
        <v>445</v>
      </c>
      <c r="C5050" s="26">
        <f>VLOOKUP(A5050,'Indice Puntaje CF'!$A$4:$R$347,D5050,0)</f>
        <v>0</v>
      </c>
      <c r="D5050">
        <v>16</v>
      </c>
    </row>
    <row r="5051" spans="1:4" x14ac:dyDescent="0.25">
      <c r="A5051" s="8" t="s">
        <v>402</v>
      </c>
      <c r="B5051" t="s">
        <v>445</v>
      </c>
      <c r="C5051" s="26">
        <f>VLOOKUP(A5051,'Indice Puntaje CF'!$A$4:$R$347,D5051,0)</f>
        <v>0</v>
      </c>
      <c r="D5051">
        <v>16</v>
      </c>
    </row>
    <row r="5052" spans="1:4" x14ac:dyDescent="0.25">
      <c r="A5052" s="8" t="s">
        <v>209</v>
      </c>
      <c r="B5052" t="s">
        <v>445</v>
      </c>
      <c r="C5052" s="26">
        <f>VLOOKUP(A5052,'Indice Puntaje CF'!$A$4:$R$347,D5052,0)</f>
        <v>0</v>
      </c>
      <c r="D5052">
        <v>16</v>
      </c>
    </row>
    <row r="5053" spans="1:4" x14ac:dyDescent="0.25">
      <c r="A5053" s="8" t="s">
        <v>368</v>
      </c>
      <c r="B5053" t="s">
        <v>445</v>
      </c>
      <c r="C5053" s="26">
        <f>VLOOKUP(A5053,'Indice Puntaje CF'!$A$4:$R$347,D5053,0)</f>
        <v>0</v>
      </c>
      <c r="D5053">
        <v>16</v>
      </c>
    </row>
    <row r="5054" spans="1:4" x14ac:dyDescent="0.25">
      <c r="A5054" s="8" t="s">
        <v>354</v>
      </c>
      <c r="B5054" t="s">
        <v>445</v>
      </c>
      <c r="C5054" s="26">
        <f>VLOOKUP(A5054,'Indice Puntaje CF'!$A$4:$R$347,D5054,0)</f>
        <v>0</v>
      </c>
      <c r="D5054">
        <v>16</v>
      </c>
    </row>
    <row r="5055" spans="1:4" x14ac:dyDescent="0.25">
      <c r="A5055" s="8" t="s">
        <v>107</v>
      </c>
      <c r="B5055" t="s">
        <v>445</v>
      </c>
      <c r="C5055" s="26">
        <f>VLOOKUP(A5055,'Indice Puntaje CF'!$A$4:$R$347,D5055,0)</f>
        <v>0.10109372341158034</v>
      </c>
      <c r="D5055">
        <v>16</v>
      </c>
    </row>
    <row r="5056" spans="1:4" x14ac:dyDescent="0.25">
      <c r="A5056" s="8" t="s">
        <v>254</v>
      </c>
      <c r="B5056" t="s">
        <v>445</v>
      </c>
      <c r="C5056" s="26">
        <f>VLOOKUP(A5056,'Indice Puntaje CF'!$A$4:$R$347,D5056,0)</f>
        <v>0</v>
      </c>
      <c r="D5056">
        <v>16</v>
      </c>
    </row>
    <row r="5057" spans="1:4" x14ac:dyDescent="0.25">
      <c r="A5057" s="8" t="s">
        <v>192</v>
      </c>
      <c r="B5057" t="s">
        <v>445</v>
      </c>
      <c r="C5057" s="26">
        <f>VLOOKUP(A5057,'Indice Puntaje CF'!$A$4:$R$347,D5057,0)</f>
        <v>0</v>
      </c>
      <c r="D5057">
        <v>16</v>
      </c>
    </row>
    <row r="5058" spans="1:4" x14ac:dyDescent="0.25">
      <c r="A5058" s="8" t="s">
        <v>173</v>
      </c>
      <c r="B5058" t="s">
        <v>445</v>
      </c>
      <c r="C5058" s="26">
        <f>VLOOKUP(A5058,'Indice Puntaje CF'!$A$4:$R$347,D5058,0)</f>
        <v>0.53636939624278734</v>
      </c>
      <c r="D5058">
        <v>16</v>
      </c>
    </row>
    <row r="5059" spans="1:4" x14ac:dyDescent="0.25">
      <c r="A5059" s="8" t="s">
        <v>139</v>
      </c>
      <c r="B5059" t="s">
        <v>445</v>
      </c>
      <c r="C5059" s="26">
        <f>VLOOKUP(A5059,'Indice Puntaje CF'!$A$4:$R$347,D5059,0)</f>
        <v>0</v>
      </c>
      <c r="D5059">
        <v>16</v>
      </c>
    </row>
    <row r="5060" spans="1:4" x14ac:dyDescent="0.25">
      <c r="A5060" s="8" t="s">
        <v>350</v>
      </c>
      <c r="B5060" t="s">
        <v>445</v>
      </c>
      <c r="C5060" s="26">
        <f>VLOOKUP(A5060,'Indice Puntaje CF'!$A$4:$R$347,D5060,0)</f>
        <v>0</v>
      </c>
      <c r="D5060">
        <v>16</v>
      </c>
    </row>
    <row r="5061" spans="1:4" x14ac:dyDescent="0.25">
      <c r="A5061" s="8" t="s">
        <v>227</v>
      </c>
      <c r="B5061" t="s">
        <v>445</v>
      </c>
      <c r="C5061" s="26">
        <f>VLOOKUP(A5061,'Indice Puntaje CF'!$A$4:$R$347,D5061,0)</f>
        <v>0.15753128885487033</v>
      </c>
      <c r="D5061">
        <v>16</v>
      </c>
    </row>
    <row r="5062" spans="1:4" x14ac:dyDescent="0.25">
      <c r="A5062" s="8" t="s">
        <v>228</v>
      </c>
      <c r="B5062" t="s">
        <v>445</v>
      </c>
      <c r="C5062" s="26">
        <f>VLOOKUP(A5062,'Indice Puntaje CF'!$A$4:$R$347,D5062,0)</f>
        <v>0.53636939624278734</v>
      </c>
      <c r="D5062">
        <v>16</v>
      </c>
    </row>
    <row r="5063" spans="1:4" x14ac:dyDescent="0.25">
      <c r="A5063" s="8" t="s">
        <v>309</v>
      </c>
      <c r="B5063" t="s">
        <v>445</v>
      </c>
      <c r="C5063" s="26">
        <f>VLOOKUP(A5063,'Indice Puntaje CF'!$A$4:$R$347,D5063,0)</f>
        <v>0</v>
      </c>
      <c r="D5063">
        <v>16</v>
      </c>
    </row>
    <row r="5064" spans="1:4" x14ac:dyDescent="0.25">
      <c r="A5064" s="8" t="s">
        <v>193</v>
      </c>
      <c r="B5064" t="s">
        <v>445</v>
      </c>
      <c r="C5064" s="26">
        <f>VLOOKUP(A5064,'Indice Puntaje CF'!$A$4:$R$347,D5064,0)</f>
        <v>0</v>
      </c>
      <c r="D5064">
        <v>16</v>
      </c>
    </row>
    <row r="5065" spans="1:4" x14ac:dyDescent="0.25">
      <c r="A5065" s="8" t="s">
        <v>335</v>
      </c>
      <c r="B5065" t="s">
        <v>445</v>
      </c>
      <c r="C5065" s="26">
        <f>VLOOKUP(A5065,'Indice Puntaje CF'!$A$4:$R$347,D5065,0)</f>
        <v>0</v>
      </c>
      <c r="D5065">
        <v>16</v>
      </c>
    </row>
    <row r="5066" spans="1:4" x14ac:dyDescent="0.25">
      <c r="A5066" s="8" t="s">
        <v>85</v>
      </c>
      <c r="B5066" t="s">
        <v>445</v>
      </c>
      <c r="C5066" s="26">
        <f>VLOOKUP(A5066,'Indice Puntaje CF'!$A$4:$R$347,D5066,0)</f>
        <v>0.25862501226645068</v>
      </c>
      <c r="D5066">
        <v>16</v>
      </c>
    </row>
    <row r="5067" spans="1:4" x14ac:dyDescent="0.25">
      <c r="A5067" s="8" t="s">
        <v>378</v>
      </c>
      <c r="B5067" t="s">
        <v>445</v>
      </c>
      <c r="C5067" s="26">
        <f>VLOOKUP(A5067,'Indice Puntaje CF'!$A$4:$R$347,D5067,0)</f>
        <v>0</v>
      </c>
      <c r="D5067">
        <v>16</v>
      </c>
    </row>
    <row r="5068" spans="1:4" x14ac:dyDescent="0.25">
      <c r="A5068" s="8" t="s">
        <v>359</v>
      </c>
      <c r="B5068" t="s">
        <v>445</v>
      </c>
      <c r="C5068" s="26">
        <f>VLOOKUP(A5068,'Indice Puntaje CF'!$A$4:$R$347,D5068,0)</f>
        <v>0</v>
      </c>
      <c r="D5068">
        <v>16</v>
      </c>
    </row>
    <row r="5069" spans="1:4" x14ac:dyDescent="0.25">
      <c r="A5069" s="8" t="s">
        <v>86</v>
      </c>
      <c r="B5069" t="s">
        <v>445</v>
      </c>
      <c r="C5069" s="26">
        <f>VLOOKUP(A5069,'Indice Puntaje CF'!$A$4:$R$347,D5069,0)</f>
        <v>0.10109372341158034</v>
      </c>
      <c r="D5069">
        <v>16</v>
      </c>
    </row>
    <row r="5070" spans="1:4" x14ac:dyDescent="0.25">
      <c r="A5070" s="8" t="s">
        <v>108</v>
      </c>
      <c r="B5070" t="s">
        <v>445</v>
      </c>
      <c r="C5070" s="26">
        <f>VLOOKUP(A5070,'Indice Puntaje CF'!$A$4:$R$347,D5070,0)</f>
        <v>0.10109372341158034</v>
      </c>
      <c r="D5070">
        <v>16</v>
      </c>
    </row>
    <row r="5071" spans="1:4" x14ac:dyDescent="0.25">
      <c r="A5071" s="8" t="s">
        <v>355</v>
      </c>
      <c r="B5071" t="s">
        <v>445</v>
      </c>
      <c r="C5071" s="26">
        <f>VLOOKUP(A5071,'Indice Puntaje CF'!$A$4:$R$347,D5071,0)</f>
        <v>0</v>
      </c>
      <c r="D5071">
        <v>16</v>
      </c>
    </row>
    <row r="5072" spans="1:4" x14ac:dyDescent="0.25">
      <c r="A5072" s="8" t="s">
        <v>351</v>
      </c>
      <c r="B5072" t="s">
        <v>445</v>
      </c>
      <c r="C5072" s="26">
        <f>VLOOKUP(A5072,'Indice Puntaje CF'!$A$4:$R$347,D5072,0)</f>
        <v>0</v>
      </c>
      <c r="D5072">
        <v>16</v>
      </c>
    </row>
    <row r="5073" spans="1:4" x14ac:dyDescent="0.25">
      <c r="A5073" s="8" t="s">
        <v>229</v>
      </c>
      <c r="B5073" t="s">
        <v>445</v>
      </c>
      <c r="C5073" s="26">
        <f>VLOOKUP(A5073,'Indice Puntaje CF'!$A$4:$R$347,D5073,0)</f>
        <v>0.10109372341158034</v>
      </c>
      <c r="D5073">
        <v>16</v>
      </c>
    </row>
    <row r="5074" spans="1:4" x14ac:dyDescent="0.25">
      <c r="A5074" s="8" t="s">
        <v>204</v>
      </c>
      <c r="B5074" t="s">
        <v>445</v>
      </c>
      <c r="C5074" s="26">
        <f>VLOOKUP(A5074,'Indice Puntaje CF'!$A$4:$R$347,D5074,0)</f>
        <v>0.10109372341158034</v>
      </c>
      <c r="D5074">
        <v>16</v>
      </c>
    </row>
    <row r="5075" spans="1:4" x14ac:dyDescent="0.25">
      <c r="A5075" s="8" t="s">
        <v>373</v>
      </c>
      <c r="B5075" t="s">
        <v>445</v>
      </c>
      <c r="C5075" s="26">
        <f>VLOOKUP(A5075,'Indice Puntaje CF'!$A$4:$R$347,D5075,0)</f>
        <v>0</v>
      </c>
      <c r="D5075">
        <v>16</v>
      </c>
    </row>
    <row r="5076" spans="1:4" x14ac:dyDescent="0.25">
      <c r="A5076" s="8" t="s">
        <v>210</v>
      </c>
      <c r="B5076" t="s">
        <v>445</v>
      </c>
      <c r="C5076" s="26">
        <f>VLOOKUP(A5076,'Indice Puntaje CF'!$A$4:$R$347,D5076,0)</f>
        <v>0</v>
      </c>
      <c r="D5076">
        <v>16</v>
      </c>
    </row>
    <row r="5077" spans="1:4" x14ac:dyDescent="0.25">
      <c r="A5077" s="8" t="s">
        <v>243</v>
      </c>
      <c r="B5077" t="s">
        <v>445</v>
      </c>
      <c r="C5077" s="26">
        <f>VLOOKUP(A5077,'Indice Puntaje CF'!$A$4:$R$347,D5077,0)</f>
        <v>0.10109372341158034</v>
      </c>
      <c r="D5077">
        <v>16</v>
      </c>
    </row>
    <row r="5078" spans="1:4" x14ac:dyDescent="0.25">
      <c r="A5078" s="8" t="s">
        <v>266</v>
      </c>
      <c r="B5078" t="s">
        <v>445</v>
      </c>
      <c r="C5078" s="26">
        <f>VLOOKUP(A5078,'Indice Puntaje CF'!$A$4:$R$347,D5078,0)</f>
        <v>0</v>
      </c>
      <c r="D5078">
        <v>16</v>
      </c>
    </row>
    <row r="5079" spans="1:4" x14ac:dyDescent="0.25">
      <c r="A5079" s="8" t="s">
        <v>216</v>
      </c>
      <c r="B5079" t="s">
        <v>445</v>
      </c>
      <c r="C5079" s="26">
        <f>VLOOKUP(A5079,'Indice Puntaje CF'!$A$4:$R$347,D5079,0)</f>
        <v>0</v>
      </c>
      <c r="D5079">
        <v>16</v>
      </c>
    </row>
    <row r="5080" spans="1:4" x14ac:dyDescent="0.25">
      <c r="A5080" s="8" t="s">
        <v>291</v>
      </c>
      <c r="B5080" t="s">
        <v>445</v>
      </c>
      <c r="C5080" s="26">
        <f>VLOOKUP(A5080,'Indice Puntaje CF'!$A$4:$R$347,D5080,0)</f>
        <v>0</v>
      </c>
      <c r="D5080">
        <v>16</v>
      </c>
    </row>
    <row r="5081" spans="1:4" x14ac:dyDescent="0.25">
      <c r="A5081" s="8" t="s">
        <v>165</v>
      </c>
      <c r="B5081" t="s">
        <v>445</v>
      </c>
      <c r="C5081" s="26">
        <f>VLOOKUP(A5081,'Indice Puntaje CF'!$A$4:$R$347,D5081,0)</f>
        <v>0</v>
      </c>
      <c r="D5081">
        <v>16</v>
      </c>
    </row>
    <row r="5082" spans="1:4" x14ac:dyDescent="0.25">
      <c r="A5082" s="8" t="s">
        <v>194</v>
      </c>
      <c r="B5082" t="s">
        <v>445</v>
      </c>
      <c r="C5082" s="26">
        <f>VLOOKUP(A5082,'Indice Puntaje CF'!$A$4:$R$347,D5082,0)</f>
        <v>0</v>
      </c>
      <c r="D5082">
        <v>16</v>
      </c>
    </row>
    <row r="5083" spans="1:4" x14ac:dyDescent="0.25">
      <c r="A5083" s="8" t="s">
        <v>404</v>
      </c>
      <c r="B5083" t="s">
        <v>445</v>
      </c>
      <c r="C5083" s="26">
        <f>VLOOKUP(A5083,'Indice Puntaje CF'!$A$4:$R$347,D5083,0)</f>
        <v>0</v>
      </c>
      <c r="D5083">
        <v>16</v>
      </c>
    </row>
    <row r="5084" spans="1:4" x14ac:dyDescent="0.25">
      <c r="A5084" s="8" t="s">
        <v>292</v>
      </c>
      <c r="B5084" t="s">
        <v>445</v>
      </c>
      <c r="C5084" s="26">
        <f>VLOOKUP(A5084,'Indice Puntaje CF'!$A$4:$R$347,D5084,0)</f>
        <v>0</v>
      </c>
      <c r="D5084">
        <v>16</v>
      </c>
    </row>
    <row r="5085" spans="1:4" x14ac:dyDescent="0.25">
      <c r="A5085" s="8" t="s">
        <v>153</v>
      </c>
      <c r="B5085" t="s">
        <v>445</v>
      </c>
      <c r="C5085" s="26">
        <f>VLOOKUP(A5085,'Indice Puntaje CF'!$A$4:$R$347,D5085,0)</f>
        <v>0.10109372341158034</v>
      </c>
      <c r="D5085">
        <v>16</v>
      </c>
    </row>
    <row r="5086" spans="1:4" x14ac:dyDescent="0.25">
      <c r="A5086" s="8" t="s">
        <v>267</v>
      </c>
      <c r="B5086" t="s">
        <v>445</v>
      </c>
      <c r="C5086" s="26">
        <f>VLOOKUP(A5086,'Indice Puntaje CF'!$A$4:$R$347,D5086,0)</f>
        <v>0</v>
      </c>
      <c r="D5086">
        <v>16</v>
      </c>
    </row>
    <row r="5087" spans="1:4" x14ac:dyDescent="0.25">
      <c r="A5087" s="8" t="s">
        <v>324</v>
      </c>
      <c r="B5087" t="s">
        <v>445</v>
      </c>
      <c r="C5087" s="26">
        <f>VLOOKUP(A5087,'Indice Puntaje CF'!$A$4:$R$347,D5087,0)</f>
        <v>0</v>
      </c>
      <c r="D5087">
        <v>16</v>
      </c>
    </row>
    <row r="5088" spans="1:4" x14ac:dyDescent="0.25">
      <c r="A5088" s="8" t="s">
        <v>406</v>
      </c>
      <c r="B5088" t="s">
        <v>445</v>
      </c>
      <c r="C5088" s="26">
        <f>VLOOKUP(A5088,'Indice Puntaje CF'!$A$4:$R$347,D5088,0)</f>
        <v>0</v>
      </c>
      <c r="D5088">
        <v>16</v>
      </c>
    </row>
    <row r="5089" spans="1:4" x14ac:dyDescent="0.25">
      <c r="A5089" s="8" t="s">
        <v>336</v>
      </c>
      <c r="B5089" t="s">
        <v>445</v>
      </c>
      <c r="C5089" s="26">
        <f>VLOOKUP(A5089,'Indice Puntaje CF'!$A$4:$R$347,D5089,0)</f>
        <v>0</v>
      </c>
      <c r="D5089">
        <v>16</v>
      </c>
    </row>
    <row r="5090" spans="1:4" x14ac:dyDescent="0.25">
      <c r="A5090" s="8" t="s">
        <v>268</v>
      </c>
      <c r="B5090" t="s">
        <v>445</v>
      </c>
      <c r="C5090" s="26">
        <f>VLOOKUP(A5090,'Indice Puntaje CF'!$A$4:$R$347,D5090,0)</f>
        <v>0</v>
      </c>
      <c r="D5090">
        <v>16</v>
      </c>
    </row>
    <row r="5091" spans="1:4" x14ac:dyDescent="0.25">
      <c r="A5091" s="8" t="s">
        <v>255</v>
      </c>
      <c r="B5091" t="s">
        <v>445</v>
      </c>
      <c r="C5091" s="26">
        <f>VLOOKUP(A5091,'Indice Puntaje CF'!$A$4:$R$347,D5091,0)</f>
        <v>0</v>
      </c>
      <c r="D5091">
        <v>16</v>
      </c>
    </row>
    <row r="5092" spans="1:4" x14ac:dyDescent="0.25">
      <c r="A5092" s="8" t="s">
        <v>395</v>
      </c>
      <c r="B5092" t="s">
        <v>445</v>
      </c>
      <c r="C5092" s="26">
        <f>VLOOKUP(A5092,'Indice Puntaje CF'!$A$4:$R$347,D5092,0)</f>
        <v>0</v>
      </c>
      <c r="D5092">
        <v>16</v>
      </c>
    </row>
    <row r="5093" spans="1:4" x14ac:dyDescent="0.25">
      <c r="A5093" s="8" t="s">
        <v>174</v>
      </c>
      <c r="B5093" t="s">
        <v>445</v>
      </c>
      <c r="C5093" s="26">
        <f>VLOOKUP(A5093,'Indice Puntaje CF'!$A$4:$R$347,D5093,0)</f>
        <v>0.10109372341158034</v>
      </c>
      <c r="D5093">
        <v>16</v>
      </c>
    </row>
    <row r="5094" spans="1:4" x14ac:dyDescent="0.25">
      <c r="A5094" s="8" t="s">
        <v>342</v>
      </c>
      <c r="B5094" t="s">
        <v>445</v>
      </c>
      <c r="C5094" s="26">
        <f>VLOOKUP(A5094,'Indice Puntaje CF'!$A$4:$R$347,D5094,0)</f>
        <v>0</v>
      </c>
      <c r="D5094">
        <v>16</v>
      </c>
    </row>
    <row r="5095" spans="1:4" x14ac:dyDescent="0.25">
      <c r="A5095" s="8" t="s">
        <v>256</v>
      </c>
      <c r="B5095" t="s">
        <v>445</v>
      </c>
      <c r="C5095" s="26">
        <f>VLOOKUP(A5095,'Indice Puntaje CF'!$A$4:$R$347,D5095,0)</f>
        <v>0</v>
      </c>
      <c r="D5095">
        <v>16</v>
      </c>
    </row>
    <row r="5096" spans="1:4" x14ac:dyDescent="0.25">
      <c r="A5096" s="8" t="s">
        <v>83</v>
      </c>
      <c r="B5096" t="s">
        <v>445</v>
      </c>
      <c r="C5096" s="26">
        <f>VLOOKUP(A5096,'Indice Puntaje CF'!$A$4:$R$347,D5096,0)</f>
        <v>0.10109372341158034</v>
      </c>
      <c r="D5096">
        <v>16</v>
      </c>
    </row>
    <row r="5097" spans="1:4" x14ac:dyDescent="0.25">
      <c r="A5097" s="8" t="s">
        <v>211</v>
      </c>
      <c r="B5097" t="s">
        <v>445</v>
      </c>
      <c r="C5097" s="26">
        <f>VLOOKUP(A5097,'Indice Puntaje CF'!$A$4:$R$347,D5097,0)</f>
        <v>0</v>
      </c>
      <c r="D5097">
        <v>16</v>
      </c>
    </row>
    <row r="5098" spans="1:4" x14ac:dyDescent="0.25">
      <c r="A5098" s="8" t="s">
        <v>352</v>
      </c>
      <c r="B5098" t="s">
        <v>445</v>
      </c>
      <c r="C5098" s="26">
        <f>VLOOKUP(A5098,'Indice Puntaje CF'!$A$4:$R$347,D5098,0)</f>
        <v>0</v>
      </c>
      <c r="D5098">
        <v>16</v>
      </c>
    </row>
    <row r="5099" spans="1:4" x14ac:dyDescent="0.25">
      <c r="A5099" s="8" t="s">
        <v>140</v>
      </c>
      <c r="B5099" t="s">
        <v>445</v>
      </c>
      <c r="C5099" s="26">
        <f>VLOOKUP(A5099,'Indice Puntaje CF'!$A$4:$R$347,D5099,0)</f>
        <v>0</v>
      </c>
      <c r="D5099">
        <v>16</v>
      </c>
    </row>
    <row r="5100" spans="1:4" x14ac:dyDescent="0.25">
      <c r="A5100" s="8" t="s">
        <v>144</v>
      </c>
      <c r="B5100" t="s">
        <v>445</v>
      </c>
      <c r="C5100" s="26">
        <f>VLOOKUP(A5100,'Indice Puntaje CF'!$A$4:$R$347,D5100,0)</f>
        <v>0</v>
      </c>
      <c r="D5100">
        <v>16</v>
      </c>
    </row>
    <row r="5101" spans="1:4" x14ac:dyDescent="0.25">
      <c r="A5101" s="8" t="s">
        <v>382</v>
      </c>
      <c r="B5101" t="s">
        <v>445</v>
      </c>
      <c r="C5101" s="26">
        <f>VLOOKUP(A5101,'Indice Puntaje CF'!$A$4:$R$347,D5101,0)</f>
        <v>0</v>
      </c>
      <c r="D5101">
        <v>16</v>
      </c>
    </row>
    <row r="5102" spans="1:4" x14ac:dyDescent="0.25">
      <c r="A5102" s="8" t="s">
        <v>94</v>
      </c>
      <c r="B5102" t="s">
        <v>445</v>
      </c>
      <c r="C5102" s="26">
        <f>VLOOKUP(A5102,'Indice Puntaje CF'!$A$4:$R$347,D5102,0)</f>
        <v>0</v>
      </c>
      <c r="D5102">
        <v>16</v>
      </c>
    </row>
    <row r="5103" spans="1:4" x14ac:dyDescent="0.25">
      <c r="A5103" s="8" t="s">
        <v>166</v>
      </c>
      <c r="B5103" t="s">
        <v>445</v>
      </c>
      <c r="C5103" s="26">
        <f>VLOOKUP(A5103,'Indice Puntaje CF'!$A$4:$R$347,D5103,0)</f>
        <v>0</v>
      </c>
      <c r="D5103">
        <v>16</v>
      </c>
    </row>
    <row r="5104" spans="1:4" x14ac:dyDescent="0.25">
      <c r="A5104" s="8" t="s">
        <v>244</v>
      </c>
      <c r="B5104" t="s">
        <v>445</v>
      </c>
      <c r="C5104" s="26">
        <f>VLOOKUP(A5104,'Indice Puntaje CF'!$A$4:$R$347,D5104,0)</f>
        <v>0</v>
      </c>
      <c r="D5104">
        <v>16</v>
      </c>
    </row>
    <row r="5105" spans="1:4" x14ac:dyDescent="0.25">
      <c r="A5105" s="8" t="s">
        <v>360</v>
      </c>
      <c r="B5105" t="s">
        <v>445</v>
      </c>
      <c r="C5105" s="26">
        <f>VLOOKUP(A5105,'Indice Puntaje CF'!$A$4:$R$347,D5105,0)</f>
        <v>0</v>
      </c>
      <c r="D5105">
        <v>16</v>
      </c>
    </row>
    <row r="5106" spans="1:4" x14ac:dyDescent="0.25">
      <c r="A5106" s="8" t="s">
        <v>117</v>
      </c>
      <c r="B5106" t="s">
        <v>445</v>
      </c>
      <c r="C5106" s="26">
        <f>VLOOKUP(A5106,'Indice Puntaje CF'!$A$4:$R$347,D5106,0)</f>
        <v>0</v>
      </c>
      <c r="D5106">
        <v>16</v>
      </c>
    </row>
    <row r="5107" spans="1:4" x14ac:dyDescent="0.25">
      <c r="A5107" s="8" t="s">
        <v>99</v>
      </c>
      <c r="B5107" t="s">
        <v>445</v>
      </c>
      <c r="C5107" s="26">
        <f>VLOOKUP(A5107,'Indice Puntaje CF'!$A$4:$R$347,D5107,0)</f>
        <v>0</v>
      </c>
      <c r="D5107">
        <v>16</v>
      </c>
    </row>
    <row r="5108" spans="1:4" x14ac:dyDescent="0.25">
      <c r="A5108" s="8" t="s">
        <v>183</v>
      </c>
      <c r="B5108" t="s">
        <v>445</v>
      </c>
      <c r="C5108" s="26">
        <f>VLOOKUP(A5108,'Indice Puntaje CF'!$A$4:$R$347,D5108,0)</f>
        <v>0</v>
      </c>
      <c r="D5108">
        <v>16</v>
      </c>
    </row>
    <row r="5109" spans="1:4" x14ac:dyDescent="0.25">
      <c r="A5109" s="8" t="s">
        <v>175</v>
      </c>
      <c r="B5109" t="s">
        <v>445</v>
      </c>
      <c r="C5109" s="26">
        <f>VLOOKUP(A5109,'Indice Puntaje CF'!$A$4:$R$347,D5109,0)</f>
        <v>0</v>
      </c>
      <c r="D5109">
        <v>16</v>
      </c>
    </row>
    <row r="5110" spans="1:4" x14ac:dyDescent="0.25">
      <c r="A5110" s="8" t="s">
        <v>369</v>
      </c>
      <c r="B5110" t="s">
        <v>445</v>
      </c>
      <c r="C5110" s="26">
        <f>VLOOKUP(A5110,'Indice Puntaje CF'!$A$4:$R$347,D5110,0)</f>
        <v>0</v>
      </c>
      <c r="D5110">
        <v>16</v>
      </c>
    </row>
    <row r="5111" spans="1:4" x14ac:dyDescent="0.25">
      <c r="A5111" s="8" t="s">
        <v>396</v>
      </c>
      <c r="B5111" t="s">
        <v>445</v>
      </c>
      <c r="C5111" s="26">
        <f>VLOOKUP(A5111,'Indice Puntaje CF'!$A$4:$R$347,D5111,0)</f>
        <v>0</v>
      </c>
      <c r="D5111">
        <v>16</v>
      </c>
    </row>
    <row r="5112" spans="1:4" x14ac:dyDescent="0.25">
      <c r="A5112" s="8" t="s">
        <v>343</v>
      </c>
      <c r="B5112" t="s">
        <v>445</v>
      </c>
      <c r="C5112" s="26">
        <f>VLOOKUP(A5112,'Indice Puntaje CF'!$A$4:$R$347,D5112,0)</f>
        <v>0</v>
      </c>
      <c r="D5112">
        <v>16</v>
      </c>
    </row>
    <row r="5113" spans="1:4" x14ac:dyDescent="0.25">
      <c r="A5113" s="8" t="s">
        <v>257</v>
      </c>
      <c r="B5113" t="s">
        <v>445</v>
      </c>
      <c r="C5113" s="26">
        <f>VLOOKUP(A5113,'Indice Puntaje CF'!$A$4:$R$347,D5113,0)</f>
        <v>0</v>
      </c>
      <c r="D5113">
        <v>16</v>
      </c>
    </row>
    <row r="5114" spans="1:4" x14ac:dyDescent="0.25">
      <c r="A5114" s="8" t="s">
        <v>293</v>
      </c>
      <c r="B5114" t="s">
        <v>445</v>
      </c>
      <c r="C5114" s="26">
        <f>VLOOKUP(A5114,'Indice Puntaje CF'!$A$4:$R$347,D5114,0)</f>
        <v>0</v>
      </c>
      <c r="D5114">
        <v>16</v>
      </c>
    </row>
    <row r="5115" spans="1:4" x14ac:dyDescent="0.25">
      <c r="A5115" s="8" t="s">
        <v>280</v>
      </c>
      <c r="B5115" t="s">
        <v>445</v>
      </c>
      <c r="C5115" s="26">
        <f>VLOOKUP(A5115,'Indice Puntaje CF'!$A$4:$R$347,D5115,0)</f>
        <v>0</v>
      </c>
      <c r="D5115">
        <v>16</v>
      </c>
    </row>
    <row r="5116" spans="1:4" x14ac:dyDescent="0.25">
      <c r="A5116" s="8" t="s">
        <v>344</v>
      </c>
      <c r="B5116" t="s">
        <v>445</v>
      </c>
      <c r="C5116" s="26">
        <f>VLOOKUP(A5116,'Indice Puntaje CF'!$A$4:$R$347,D5116,0)</f>
        <v>0</v>
      </c>
      <c r="D5116">
        <v>16</v>
      </c>
    </row>
    <row r="5117" spans="1:4" x14ac:dyDescent="0.25">
      <c r="A5117" s="8" t="s">
        <v>310</v>
      </c>
      <c r="B5117" t="s">
        <v>445</v>
      </c>
      <c r="C5117" s="26">
        <f>VLOOKUP(A5117,'Indice Puntaje CF'!$A$4:$R$347,D5117,0)</f>
        <v>0</v>
      </c>
      <c r="D5117">
        <v>16</v>
      </c>
    </row>
    <row r="5118" spans="1:4" x14ac:dyDescent="0.25">
      <c r="A5118" s="8" t="s">
        <v>379</v>
      </c>
      <c r="B5118" t="s">
        <v>445</v>
      </c>
      <c r="C5118" s="26">
        <f>VLOOKUP(A5118,'Indice Puntaje CF'!$A$4:$R$347,D5118,0)</f>
        <v>0</v>
      </c>
      <c r="D5118">
        <v>16</v>
      </c>
    </row>
    <row r="5119" spans="1:4" x14ac:dyDescent="0.25">
      <c r="A5119" s="8" t="s">
        <v>337</v>
      </c>
      <c r="B5119" t="s">
        <v>445</v>
      </c>
      <c r="C5119" s="26">
        <f>VLOOKUP(A5119,'Indice Puntaje CF'!$A$4:$R$347,D5119,0)</f>
        <v>0</v>
      </c>
      <c r="D5119">
        <v>16</v>
      </c>
    </row>
    <row r="5120" spans="1:4" x14ac:dyDescent="0.25">
      <c r="A5120" s="8" t="s">
        <v>141</v>
      </c>
      <c r="B5120" t="s">
        <v>445</v>
      </c>
      <c r="C5120" s="26">
        <f>VLOOKUP(A5120,'Indice Puntaje CF'!$A$4:$R$347,D5120,0)</f>
        <v>0</v>
      </c>
      <c r="D5120">
        <v>16</v>
      </c>
    </row>
    <row r="5121" spans="1:4" x14ac:dyDescent="0.25">
      <c r="A5121" s="8" t="s">
        <v>418</v>
      </c>
      <c r="B5121" t="s">
        <v>445</v>
      </c>
      <c r="C5121" s="26">
        <f>VLOOKUP(A5121,'Indice Puntaje CF'!$A$4:$R$347,D5121,0)</f>
        <v>0</v>
      </c>
      <c r="D5121">
        <v>16</v>
      </c>
    </row>
    <row r="5122" spans="1:4" x14ac:dyDescent="0.25">
      <c r="A5122" s="8" t="s">
        <v>361</v>
      </c>
      <c r="B5122" t="s">
        <v>445</v>
      </c>
      <c r="C5122" s="26">
        <f>VLOOKUP(A5122,'Indice Puntaje CF'!$A$4:$R$347,D5122,0)</f>
        <v>0</v>
      </c>
      <c r="D5122">
        <v>16</v>
      </c>
    </row>
    <row r="5123" spans="1:4" x14ac:dyDescent="0.25">
      <c r="A5123" s="8" t="s">
        <v>145</v>
      </c>
      <c r="B5123" t="s">
        <v>445</v>
      </c>
      <c r="C5123" s="26">
        <f>VLOOKUP(A5123,'Indice Puntaje CF'!$A$4:$R$347,D5123,0)</f>
        <v>0.10109372341158034</v>
      </c>
      <c r="D5123">
        <v>16</v>
      </c>
    </row>
    <row r="5124" spans="1:4" x14ac:dyDescent="0.25">
      <c r="A5124" s="8" t="s">
        <v>81</v>
      </c>
      <c r="B5124" t="s">
        <v>445</v>
      </c>
      <c r="C5124" s="26">
        <f>VLOOKUP(A5124,'Indice Puntaje CF'!$A$4:$R$347,D5124,0)</f>
        <v>0.10109372341158034</v>
      </c>
      <c r="D5124">
        <v>16</v>
      </c>
    </row>
    <row r="5125" spans="1:4" x14ac:dyDescent="0.25">
      <c r="A5125" s="8" t="s">
        <v>100</v>
      </c>
      <c r="B5125" t="s">
        <v>445</v>
      </c>
      <c r="C5125" s="26">
        <f>VLOOKUP(A5125,'Indice Puntaje CF'!$A$4:$R$347,D5125,0)</f>
        <v>0.10109372341158034</v>
      </c>
      <c r="D5125">
        <v>16</v>
      </c>
    </row>
    <row r="5126" spans="1:4" x14ac:dyDescent="0.25">
      <c r="A5126" s="8" t="s">
        <v>184</v>
      </c>
      <c r="B5126" t="s">
        <v>445</v>
      </c>
      <c r="C5126" s="26">
        <f>VLOOKUP(A5126,'Indice Puntaje CF'!$A$4:$R$347,D5126,0)</f>
        <v>0</v>
      </c>
      <c r="D5126">
        <v>16</v>
      </c>
    </row>
    <row r="5127" spans="1:4" x14ac:dyDescent="0.25">
      <c r="A5127" s="8" t="s">
        <v>195</v>
      </c>
      <c r="B5127" t="s">
        <v>445</v>
      </c>
      <c r="C5127" s="26">
        <f>VLOOKUP(A5127,'Indice Puntaje CF'!$A$4:$R$347,D5127,0)</f>
        <v>0</v>
      </c>
      <c r="D5127">
        <v>16</v>
      </c>
    </row>
    <row r="5128" spans="1:4" x14ac:dyDescent="0.25">
      <c r="A5128" s="8" t="s">
        <v>338</v>
      </c>
      <c r="B5128" t="s">
        <v>445</v>
      </c>
      <c r="C5128" s="26">
        <f>VLOOKUP(A5128,'Indice Puntaje CF'!$A$4:$R$347,D5128,0)</f>
        <v>0</v>
      </c>
      <c r="D5128">
        <v>16</v>
      </c>
    </row>
    <row r="5129" spans="1:4" x14ac:dyDescent="0.25">
      <c r="A5129" s="8" t="s">
        <v>230</v>
      </c>
      <c r="B5129" t="s">
        <v>445</v>
      </c>
      <c r="C5129" s="26">
        <f>VLOOKUP(A5129,'Indice Puntaje CF'!$A$4:$R$347,D5129,0)</f>
        <v>0</v>
      </c>
      <c r="D5129">
        <v>16</v>
      </c>
    </row>
    <row r="5130" spans="1:4" x14ac:dyDescent="0.25">
      <c r="A5130" s="8" t="s">
        <v>411</v>
      </c>
      <c r="B5130" t="s">
        <v>445</v>
      </c>
      <c r="C5130" s="26">
        <f>VLOOKUP(A5130,'Indice Puntaje CF'!$A$4:$R$347,D5130,0)</f>
        <v>0</v>
      </c>
      <c r="D5130">
        <v>16</v>
      </c>
    </row>
    <row r="5131" spans="1:4" x14ac:dyDescent="0.25">
      <c r="A5131" s="8" t="s">
        <v>95</v>
      </c>
      <c r="B5131" t="s">
        <v>445</v>
      </c>
      <c r="C5131" s="26">
        <f>VLOOKUP(A5131,'Indice Puntaje CF'!$A$4:$R$347,D5131,0)</f>
        <v>0.25862501226645068</v>
      </c>
      <c r="D5131">
        <v>16</v>
      </c>
    </row>
    <row r="5132" spans="1:4" x14ac:dyDescent="0.25">
      <c r="A5132" s="8" t="s">
        <v>269</v>
      </c>
      <c r="B5132" t="s">
        <v>445</v>
      </c>
      <c r="C5132" s="26">
        <f>VLOOKUP(A5132,'Indice Puntaje CF'!$A$4:$R$347,D5132,0)</f>
        <v>0</v>
      </c>
      <c r="D5132">
        <v>16</v>
      </c>
    </row>
    <row r="5133" spans="1:4" x14ac:dyDescent="0.25">
      <c r="A5133" s="8" t="s">
        <v>121</v>
      </c>
      <c r="B5133" t="s">
        <v>445</v>
      </c>
      <c r="C5133" s="26">
        <f>VLOOKUP(A5133,'Indice Puntaje CF'!$A$4:$R$347,D5133,0)</f>
        <v>0.10109372341158034</v>
      </c>
      <c r="D5133">
        <v>16</v>
      </c>
    </row>
    <row r="5134" spans="1:4" x14ac:dyDescent="0.25">
      <c r="A5134" s="8" t="s">
        <v>383</v>
      </c>
      <c r="B5134" t="s">
        <v>445</v>
      </c>
      <c r="C5134" s="26">
        <f>VLOOKUP(A5134,'Indice Puntaje CF'!$A$4:$R$347,D5134,0)</f>
        <v>0</v>
      </c>
      <c r="D5134">
        <v>16</v>
      </c>
    </row>
    <row r="5135" spans="1:4" x14ac:dyDescent="0.25">
      <c r="A5135" s="8" t="s">
        <v>217</v>
      </c>
      <c r="B5135" t="s">
        <v>445</v>
      </c>
      <c r="C5135" s="26">
        <f>VLOOKUP(A5135,'Indice Puntaje CF'!$A$4:$R$347,D5135,0)</f>
        <v>0</v>
      </c>
      <c r="D5135">
        <v>16</v>
      </c>
    </row>
    <row r="5136" spans="1:4" x14ac:dyDescent="0.25">
      <c r="A5136" s="8" t="s">
        <v>384</v>
      </c>
      <c r="B5136" t="s">
        <v>445</v>
      </c>
      <c r="C5136" s="26">
        <f>VLOOKUP(A5136,'Indice Puntaje CF'!$A$4:$R$347,D5136,0)</f>
        <v>0</v>
      </c>
      <c r="D5136">
        <v>16</v>
      </c>
    </row>
    <row r="5137" spans="1:4" x14ac:dyDescent="0.25">
      <c r="A5137" s="8" t="s">
        <v>345</v>
      </c>
      <c r="B5137" t="s">
        <v>445</v>
      </c>
      <c r="C5137" s="26">
        <f>VLOOKUP(A5137,'Indice Puntaje CF'!$A$4:$R$347,D5137,0)</f>
        <v>0</v>
      </c>
      <c r="D5137">
        <v>16</v>
      </c>
    </row>
    <row r="5138" spans="1:4" x14ac:dyDescent="0.25">
      <c r="A5138" s="8" t="s">
        <v>391</v>
      </c>
      <c r="B5138" t="s">
        <v>445</v>
      </c>
      <c r="C5138" s="26">
        <f>VLOOKUP(A5138,'Indice Puntaje CF'!$A$4:$R$347,D5138,0)</f>
        <v>0</v>
      </c>
      <c r="D5138">
        <v>16</v>
      </c>
    </row>
    <row r="5139" spans="1:4" x14ac:dyDescent="0.25">
      <c r="A5139" s="8" t="s">
        <v>281</v>
      </c>
      <c r="B5139" t="s">
        <v>445</v>
      </c>
      <c r="C5139" s="26">
        <f>VLOOKUP(A5139,'Indice Puntaje CF'!$A$4:$R$347,D5139,0)</f>
        <v>0</v>
      </c>
      <c r="D5139">
        <v>16</v>
      </c>
    </row>
    <row r="5140" spans="1:4" x14ac:dyDescent="0.25">
      <c r="A5140" s="8" t="s">
        <v>258</v>
      </c>
      <c r="B5140" t="s">
        <v>445</v>
      </c>
      <c r="C5140" s="26">
        <f>VLOOKUP(A5140,'Indice Puntaje CF'!$A$4:$R$347,D5140,0)</f>
        <v>0</v>
      </c>
      <c r="D5140">
        <v>16</v>
      </c>
    </row>
    <row r="5141" spans="1:4" x14ac:dyDescent="0.25">
      <c r="A5141" s="8" t="s">
        <v>311</v>
      </c>
      <c r="B5141" t="s">
        <v>445</v>
      </c>
      <c r="C5141" s="26">
        <f>VLOOKUP(A5141,'Indice Puntaje CF'!$A$4:$R$347,D5141,0)</f>
        <v>0</v>
      </c>
      <c r="D5141">
        <v>16</v>
      </c>
    </row>
    <row r="5142" spans="1:4" x14ac:dyDescent="0.25">
      <c r="A5142" s="8" t="s">
        <v>294</v>
      </c>
      <c r="B5142" t="s">
        <v>445</v>
      </c>
      <c r="C5142" s="26">
        <f>VLOOKUP(A5142,'Indice Puntaje CF'!$A$4:$R$347,D5142,0)</f>
        <v>0</v>
      </c>
      <c r="D5142">
        <v>16</v>
      </c>
    </row>
    <row r="5143" spans="1:4" x14ac:dyDescent="0.25">
      <c r="A5143" s="8" t="s">
        <v>146</v>
      </c>
      <c r="B5143" t="s">
        <v>445</v>
      </c>
      <c r="C5143" s="26">
        <f>VLOOKUP(A5143,'Indice Puntaje CF'!$A$4:$R$347,D5143,0)</f>
        <v>0.10109372341158034</v>
      </c>
      <c r="D5143">
        <v>16</v>
      </c>
    </row>
    <row r="5144" spans="1:4" x14ac:dyDescent="0.25">
      <c r="A5144" s="8" t="s">
        <v>407</v>
      </c>
      <c r="B5144" t="s">
        <v>445</v>
      </c>
      <c r="C5144" s="26">
        <f>VLOOKUP(A5144,'Indice Puntaje CF'!$A$4:$R$347,D5144,0)</f>
        <v>0</v>
      </c>
      <c r="D5144">
        <v>16</v>
      </c>
    </row>
    <row r="5145" spans="1:4" x14ac:dyDescent="0.25">
      <c r="A5145" s="8" t="s">
        <v>348</v>
      </c>
      <c r="B5145" t="s">
        <v>445</v>
      </c>
      <c r="C5145" s="26">
        <f>VLOOKUP(A5145,'Indice Puntaje CF'!$A$4:$R$347,D5145,0)</f>
        <v>0</v>
      </c>
      <c r="D5145">
        <v>16</v>
      </c>
    </row>
    <row r="5146" spans="1:4" x14ac:dyDescent="0.25">
      <c r="A5146" s="8" t="s">
        <v>125</v>
      </c>
      <c r="B5146" t="s">
        <v>445</v>
      </c>
      <c r="C5146" s="26">
        <f>VLOOKUP(A5146,'Indice Puntaje CF'!$A$4:$R$347,D5146,0)</f>
        <v>0</v>
      </c>
      <c r="D5146">
        <v>16</v>
      </c>
    </row>
    <row r="5147" spans="1:4" x14ac:dyDescent="0.25">
      <c r="A5147" s="8" t="s">
        <v>374</v>
      </c>
      <c r="B5147" t="s">
        <v>445</v>
      </c>
      <c r="C5147" s="26">
        <f>VLOOKUP(A5147,'Indice Puntaje CF'!$A$4:$R$347,D5147,0)</f>
        <v>0</v>
      </c>
      <c r="D5147">
        <v>16</v>
      </c>
    </row>
    <row r="5148" spans="1:4" x14ac:dyDescent="0.25">
      <c r="A5148" s="8" t="s">
        <v>133</v>
      </c>
      <c r="B5148" t="s">
        <v>445</v>
      </c>
      <c r="C5148" s="26">
        <f>VLOOKUP(A5148,'Indice Puntaje CF'!$A$4:$R$347,D5148,0)</f>
        <v>0.10109372341158034</v>
      </c>
      <c r="D5148">
        <v>16</v>
      </c>
    </row>
    <row r="5149" spans="1:4" x14ac:dyDescent="0.25">
      <c r="A5149" s="8" t="s">
        <v>205</v>
      </c>
      <c r="B5149" t="s">
        <v>445</v>
      </c>
      <c r="C5149" s="26">
        <f>VLOOKUP(A5149,'Indice Puntaje CF'!$A$4:$R$347,D5149,0)</f>
        <v>0</v>
      </c>
      <c r="D5149">
        <v>16</v>
      </c>
    </row>
    <row r="5150" spans="1:4" x14ac:dyDescent="0.25">
      <c r="A5150" s="8" t="s">
        <v>101</v>
      </c>
      <c r="B5150" t="s">
        <v>445</v>
      </c>
      <c r="C5150" s="26">
        <f>VLOOKUP(A5150,'Indice Puntaje CF'!$A$4:$R$347,D5150,0)</f>
        <v>0.37883810738791701</v>
      </c>
      <c r="D5150">
        <v>16</v>
      </c>
    </row>
    <row r="5151" spans="1:4" x14ac:dyDescent="0.25">
      <c r="A5151" s="8" t="s">
        <v>370</v>
      </c>
      <c r="B5151" t="s">
        <v>445</v>
      </c>
      <c r="C5151" s="26">
        <f>VLOOKUP(A5151,'Indice Puntaje CF'!$A$4:$R$347,D5151,0)</f>
        <v>0</v>
      </c>
      <c r="D5151">
        <v>16</v>
      </c>
    </row>
    <row r="5152" spans="1:4" x14ac:dyDescent="0.25">
      <c r="A5152" s="8" t="s">
        <v>109</v>
      </c>
      <c r="B5152" t="s">
        <v>445</v>
      </c>
      <c r="C5152" s="26">
        <f>VLOOKUP(A5152,'Indice Puntaje CF'!$A$4:$R$347,D5152,0)</f>
        <v>0</v>
      </c>
      <c r="D5152">
        <v>16</v>
      </c>
    </row>
    <row r="5153" spans="1:4" x14ac:dyDescent="0.25">
      <c r="A5153" s="8" t="s">
        <v>270</v>
      </c>
      <c r="B5153" t="s">
        <v>445</v>
      </c>
      <c r="C5153" s="26">
        <f>VLOOKUP(A5153,'Indice Puntaje CF'!$A$4:$R$347,D5153,0)</f>
        <v>0</v>
      </c>
      <c r="D5153">
        <v>16</v>
      </c>
    </row>
    <row r="5154" spans="1:4" x14ac:dyDescent="0.25">
      <c r="A5154" s="8" t="s">
        <v>154</v>
      </c>
      <c r="B5154" t="s">
        <v>445</v>
      </c>
      <c r="C5154" s="26">
        <f>VLOOKUP(A5154,'Indice Puntaje CF'!$A$4:$R$347,D5154,0)</f>
        <v>0.10109372341158034</v>
      </c>
      <c r="D5154">
        <v>16</v>
      </c>
    </row>
    <row r="5155" spans="1:4" x14ac:dyDescent="0.25">
      <c r="A5155" s="8" t="s">
        <v>105</v>
      </c>
      <c r="B5155" t="s">
        <v>445</v>
      </c>
      <c r="C5155" s="26">
        <f>VLOOKUP(A5155,'Indice Puntaje CF'!$A$4:$R$347,D5155,0)</f>
        <v>0</v>
      </c>
      <c r="D5155">
        <v>16</v>
      </c>
    </row>
    <row r="5156" spans="1:4" x14ac:dyDescent="0.25">
      <c r="A5156" s="8" t="s">
        <v>155</v>
      </c>
      <c r="B5156" t="s">
        <v>445</v>
      </c>
      <c r="C5156" s="26">
        <f>VLOOKUP(A5156,'Indice Puntaje CF'!$A$4:$R$347,D5156,0)</f>
        <v>0.37883810738791701</v>
      </c>
      <c r="D5156">
        <v>16</v>
      </c>
    </row>
    <row r="5157" spans="1:4" x14ac:dyDescent="0.25">
      <c r="A5157" s="8" t="s">
        <v>87</v>
      </c>
      <c r="B5157" t="s">
        <v>445</v>
      </c>
      <c r="C5157" s="26">
        <f>VLOOKUP(A5157,'Indice Puntaje CF'!$A$4:$R$347,D5157,0)</f>
        <v>0.25862501226645068</v>
      </c>
      <c r="D5157">
        <v>16</v>
      </c>
    </row>
    <row r="5158" spans="1:4" x14ac:dyDescent="0.25">
      <c r="A5158" s="8" t="s">
        <v>271</v>
      </c>
      <c r="B5158" t="s">
        <v>445</v>
      </c>
      <c r="C5158" s="26">
        <f>VLOOKUP(A5158,'Indice Puntaje CF'!$A$4:$R$347,D5158,0)</f>
        <v>0</v>
      </c>
      <c r="D5158">
        <v>16</v>
      </c>
    </row>
    <row r="5159" spans="1:4" x14ac:dyDescent="0.25">
      <c r="A5159" s="8" t="s">
        <v>312</v>
      </c>
      <c r="B5159" t="s">
        <v>445</v>
      </c>
      <c r="C5159" s="26">
        <f>VLOOKUP(A5159,'Indice Puntaje CF'!$A$4:$R$347,D5159,0)</f>
        <v>0</v>
      </c>
      <c r="D5159">
        <v>16</v>
      </c>
    </row>
    <row r="5160" spans="1:4" x14ac:dyDescent="0.25">
      <c r="A5160" s="8" t="s">
        <v>313</v>
      </c>
      <c r="B5160" t="s">
        <v>445</v>
      </c>
      <c r="C5160" s="26">
        <f>VLOOKUP(A5160,'Indice Puntaje CF'!$A$4:$R$347,D5160,0)</f>
        <v>0</v>
      </c>
      <c r="D5160">
        <v>16</v>
      </c>
    </row>
    <row r="5161" spans="1:4" x14ac:dyDescent="0.25">
      <c r="A5161" s="8" t="s">
        <v>110</v>
      </c>
      <c r="B5161" t="s">
        <v>445</v>
      </c>
      <c r="C5161" s="26">
        <f>VLOOKUP(A5161,'Indice Puntaje CF'!$A$4:$R$347,D5161,0)</f>
        <v>0.10109372341158034</v>
      </c>
      <c r="D5161">
        <v>16</v>
      </c>
    </row>
    <row r="5162" spans="1:4" x14ac:dyDescent="0.25">
      <c r="A5162" s="8" t="s">
        <v>436</v>
      </c>
      <c r="B5162" t="s">
        <v>435</v>
      </c>
      <c r="C5162" s="26">
        <f>VLOOKUP(A5162,'Indice Puntaje CF'!$A$4:$R$347,D5162,0)</f>
        <v>0.26902643741114368</v>
      </c>
      <c r="D5162">
        <v>18</v>
      </c>
    </row>
    <row r="5163" spans="1:4" x14ac:dyDescent="0.25">
      <c r="A5163" s="8" t="s">
        <v>111</v>
      </c>
      <c r="B5163" t="s">
        <v>435</v>
      </c>
      <c r="C5163" s="26">
        <f>VLOOKUP(A5163,'Indice Puntaje CF'!$A$4:$R$347,D5163,0)</f>
        <v>0.39678132512714759</v>
      </c>
      <c r="D5163">
        <v>18</v>
      </c>
    </row>
    <row r="5164" spans="1:4" x14ac:dyDescent="0.25">
      <c r="A5164" s="8" t="s">
        <v>295</v>
      </c>
      <c r="B5164" t="s">
        <v>435</v>
      </c>
      <c r="C5164" s="26">
        <f>VLOOKUP(A5164,'Indice Puntaje CF'!$A$4:$R$347,D5164,0)</f>
        <v>0.26360210037210113</v>
      </c>
      <c r="D5164">
        <v>18</v>
      </c>
    </row>
    <row r="5165" spans="1:4" x14ac:dyDescent="0.25">
      <c r="A5165" s="8" t="s">
        <v>392</v>
      </c>
      <c r="B5165" t="s">
        <v>435</v>
      </c>
      <c r="C5165" s="26">
        <f>VLOOKUP(A5165,'Indice Puntaje CF'!$A$4:$R$347,D5165,0)</f>
        <v>0.14734080467040422</v>
      </c>
      <c r="D5165">
        <v>18</v>
      </c>
    </row>
    <row r="5166" spans="1:4" x14ac:dyDescent="0.25">
      <c r="A5166" s="8" t="s">
        <v>282</v>
      </c>
      <c r="B5166" t="s">
        <v>435</v>
      </c>
      <c r="C5166" s="26">
        <f>VLOOKUP(A5166,'Indice Puntaje CF'!$A$4:$R$347,D5166,0)</f>
        <v>0.26470217083679692</v>
      </c>
      <c r="D5166">
        <v>18</v>
      </c>
    </row>
    <row r="5167" spans="1:4" x14ac:dyDescent="0.25">
      <c r="A5167" s="8" t="s">
        <v>421</v>
      </c>
      <c r="B5167" t="s">
        <v>435</v>
      </c>
      <c r="C5167" s="26">
        <f>VLOOKUP(A5167,'Indice Puntaje CF'!$A$4:$R$347,D5167,0)</f>
        <v>1.2942688474232238E-2</v>
      </c>
      <c r="D5167">
        <v>18</v>
      </c>
    </row>
    <row r="5168" spans="1:4" x14ac:dyDescent="0.25">
      <c r="A5168" s="8" t="s">
        <v>147</v>
      </c>
      <c r="B5168" t="s">
        <v>435</v>
      </c>
      <c r="C5168" s="26">
        <f>VLOOKUP(A5168,'Indice Puntaje CF'!$A$4:$R$347,D5168,0)</f>
        <v>0.37436844917939194</v>
      </c>
      <c r="D5168">
        <v>18</v>
      </c>
    </row>
    <row r="5169" spans="1:4" x14ac:dyDescent="0.25">
      <c r="A5169" s="8" t="s">
        <v>375</v>
      </c>
      <c r="B5169" t="s">
        <v>435</v>
      </c>
      <c r="C5169" s="26">
        <f>VLOOKUP(A5169,'Indice Puntaje CF'!$A$4:$R$347,D5169,0)</f>
        <v>0.16917118317134175</v>
      </c>
      <c r="D5169">
        <v>18</v>
      </c>
    </row>
    <row r="5170" spans="1:4" x14ac:dyDescent="0.25">
      <c r="A5170" s="8" t="s">
        <v>176</v>
      </c>
      <c r="B5170" t="s">
        <v>435</v>
      </c>
      <c r="C5170" s="26">
        <f>VLOOKUP(A5170,'Indice Puntaje CF'!$A$4:$R$347,D5170,0)</f>
        <v>0.3845271728979448</v>
      </c>
      <c r="D5170">
        <v>18</v>
      </c>
    </row>
    <row r="5171" spans="1:4" x14ac:dyDescent="0.25">
      <c r="A5171" s="8" t="s">
        <v>88</v>
      </c>
      <c r="B5171" t="s">
        <v>435</v>
      </c>
      <c r="C5171" s="26">
        <f>VLOOKUP(A5171,'Indice Puntaje CF'!$A$4:$R$347,D5171,0)</f>
        <v>0.48518241406152873</v>
      </c>
      <c r="D5171">
        <v>18</v>
      </c>
    </row>
    <row r="5172" spans="1:4" x14ac:dyDescent="0.25">
      <c r="A5172" s="8" t="s">
        <v>196</v>
      </c>
      <c r="B5172" t="s">
        <v>435</v>
      </c>
      <c r="C5172" s="26">
        <f>VLOOKUP(A5172,'Indice Puntaje CF'!$A$4:$R$347,D5172,0)</f>
        <v>0.32459468786594869</v>
      </c>
      <c r="D5172">
        <v>18</v>
      </c>
    </row>
    <row r="5173" spans="1:4" x14ac:dyDescent="0.25">
      <c r="A5173" s="8" t="s">
        <v>231</v>
      </c>
      <c r="B5173" t="s">
        <v>435</v>
      </c>
      <c r="C5173" s="26">
        <f>VLOOKUP(A5173,'Indice Puntaje CF'!$A$4:$R$347,D5173,0)</f>
        <v>0.33596147545410404</v>
      </c>
      <c r="D5173">
        <v>18</v>
      </c>
    </row>
    <row r="5174" spans="1:4" x14ac:dyDescent="0.25">
      <c r="A5174" s="8" t="s">
        <v>218</v>
      </c>
      <c r="B5174" t="s">
        <v>435</v>
      </c>
      <c r="C5174" s="26">
        <f>VLOOKUP(A5174,'Indice Puntaje CF'!$A$4:$R$347,D5174,0)</f>
        <v>0.29797658536640886</v>
      </c>
      <c r="D5174">
        <v>18</v>
      </c>
    </row>
    <row r="5175" spans="1:4" x14ac:dyDescent="0.25">
      <c r="A5175" s="8" t="s">
        <v>112</v>
      </c>
      <c r="B5175" t="s">
        <v>435</v>
      </c>
      <c r="C5175" s="26">
        <f>VLOOKUP(A5175,'Indice Puntaje CF'!$A$4:$R$347,D5175,0)</f>
        <v>0.43560986720552486</v>
      </c>
      <c r="D5175">
        <v>18</v>
      </c>
    </row>
    <row r="5176" spans="1:4" x14ac:dyDescent="0.25">
      <c r="A5176" s="8" t="s">
        <v>283</v>
      </c>
      <c r="B5176" t="s">
        <v>435</v>
      </c>
      <c r="C5176" s="26">
        <f>VLOOKUP(A5176,'Indice Puntaje CF'!$A$4:$R$347,D5176,0)</f>
        <v>0.25666465336358896</v>
      </c>
      <c r="D5176">
        <v>18</v>
      </c>
    </row>
    <row r="5177" spans="1:4" x14ac:dyDescent="0.25">
      <c r="A5177" s="8" t="s">
        <v>314</v>
      </c>
      <c r="B5177" t="s">
        <v>435</v>
      </c>
      <c r="C5177" s="26">
        <f>VLOOKUP(A5177,'Indice Puntaje CF'!$A$4:$R$347,D5177,0)</f>
        <v>0.25377577966598314</v>
      </c>
      <c r="D5177">
        <v>18</v>
      </c>
    </row>
    <row r="5178" spans="1:4" x14ac:dyDescent="0.25">
      <c r="A5178" s="8" t="s">
        <v>113</v>
      </c>
      <c r="B5178" t="s">
        <v>435</v>
      </c>
      <c r="C5178" s="26">
        <f>VLOOKUP(A5178,'Indice Puntaje CF'!$A$4:$R$347,D5178,0)</f>
        <v>0.41688260612625361</v>
      </c>
      <c r="D5178">
        <v>18</v>
      </c>
    </row>
    <row r="5179" spans="1:4" x14ac:dyDescent="0.25">
      <c r="A5179" s="8" t="s">
        <v>219</v>
      </c>
      <c r="B5179" t="s">
        <v>435</v>
      </c>
      <c r="C5179" s="26">
        <f>VLOOKUP(A5179,'Indice Puntaje CF'!$A$4:$R$347,D5179,0)</f>
        <v>0.30929161369668945</v>
      </c>
      <c r="D5179">
        <v>18</v>
      </c>
    </row>
    <row r="5180" spans="1:4" x14ac:dyDescent="0.25">
      <c r="A5180" s="8" t="s">
        <v>259</v>
      </c>
      <c r="B5180" t="s">
        <v>435</v>
      </c>
      <c r="C5180" s="26">
        <f>VLOOKUP(A5180,'Indice Puntaje CF'!$A$4:$R$347,D5180,0)</f>
        <v>0.27722058056169518</v>
      </c>
      <c r="D5180">
        <v>18</v>
      </c>
    </row>
    <row r="5181" spans="1:4" x14ac:dyDescent="0.25">
      <c r="A5181" s="8" t="s">
        <v>412</v>
      </c>
      <c r="B5181" t="s">
        <v>435</v>
      </c>
      <c r="C5181" s="26">
        <f>VLOOKUP(A5181,'Indice Puntaje CF'!$A$4:$R$347,D5181,0)</f>
        <v>8.3506861301962512E-2</v>
      </c>
      <c r="D5181">
        <v>18</v>
      </c>
    </row>
    <row r="5182" spans="1:4" x14ac:dyDescent="0.25">
      <c r="A5182" s="8" t="s">
        <v>245</v>
      </c>
      <c r="B5182" t="s">
        <v>435</v>
      </c>
      <c r="C5182" s="26">
        <f>VLOOKUP(A5182,'Indice Puntaje CF'!$A$4:$R$347,D5182,0)</f>
        <v>0.28822265963921223</v>
      </c>
      <c r="D5182">
        <v>18</v>
      </c>
    </row>
    <row r="5183" spans="1:4" x14ac:dyDescent="0.25">
      <c r="A5183" s="8" t="s">
        <v>376</v>
      </c>
      <c r="B5183" t="s">
        <v>435</v>
      </c>
      <c r="C5183" s="26">
        <f>VLOOKUP(A5183,'Indice Puntaje CF'!$A$4:$R$347,D5183,0)</f>
        <v>0.16171403314470509</v>
      </c>
      <c r="D5183">
        <v>18</v>
      </c>
    </row>
    <row r="5184" spans="1:4" x14ac:dyDescent="0.25">
      <c r="A5184" s="8" t="s">
        <v>197</v>
      </c>
      <c r="B5184" t="s">
        <v>435</v>
      </c>
      <c r="C5184" s="26">
        <f>VLOOKUP(A5184,'Indice Puntaje CF'!$A$4:$R$347,D5184,0)</f>
        <v>0.31420512787885063</v>
      </c>
      <c r="D5184">
        <v>18</v>
      </c>
    </row>
    <row r="5185" spans="1:4" x14ac:dyDescent="0.25">
      <c r="A5185" s="8" t="s">
        <v>419</v>
      </c>
      <c r="B5185" t="s">
        <v>435</v>
      </c>
      <c r="C5185" s="26">
        <f>VLOOKUP(A5185,'Indice Puntaje CF'!$A$4:$R$347,D5185,0)</f>
        <v>6.6491528939444759E-3</v>
      </c>
      <c r="D5185">
        <v>18</v>
      </c>
    </row>
    <row r="5186" spans="1:4" x14ac:dyDescent="0.25">
      <c r="A5186" s="8" t="s">
        <v>220</v>
      </c>
      <c r="B5186" t="s">
        <v>435</v>
      </c>
      <c r="C5186" s="26">
        <f>VLOOKUP(A5186,'Indice Puntaje CF'!$A$4:$R$347,D5186,0)</f>
        <v>0.3000678864854322</v>
      </c>
      <c r="D5186">
        <v>18</v>
      </c>
    </row>
    <row r="5187" spans="1:4" x14ac:dyDescent="0.25">
      <c r="A5187" s="8" t="s">
        <v>260</v>
      </c>
      <c r="B5187" t="s">
        <v>435</v>
      </c>
      <c r="C5187" s="26">
        <f>VLOOKUP(A5187,'Indice Puntaje CF'!$A$4:$R$347,D5187,0)</f>
        <v>0.26088165499347382</v>
      </c>
      <c r="D5187">
        <v>18</v>
      </c>
    </row>
    <row r="5188" spans="1:4" x14ac:dyDescent="0.25">
      <c r="A5188" s="8" t="s">
        <v>403</v>
      </c>
      <c r="B5188" t="s">
        <v>435</v>
      </c>
      <c r="C5188" s="26">
        <f>VLOOKUP(A5188,'Indice Puntaje CF'!$A$4:$R$347,D5188,0)</f>
        <v>0.1181443135688333</v>
      </c>
      <c r="D5188">
        <v>18</v>
      </c>
    </row>
    <row r="5189" spans="1:4" x14ac:dyDescent="0.25">
      <c r="A5189" s="8" t="s">
        <v>408</v>
      </c>
      <c r="B5189" t="s">
        <v>435</v>
      </c>
      <c r="C5189" s="26">
        <f>VLOOKUP(A5189,'Indice Puntaje CF'!$A$4:$R$347,D5189,0)</f>
        <v>0.10573713476155785</v>
      </c>
      <c r="D5189">
        <v>18</v>
      </c>
    </row>
    <row r="5190" spans="1:4" x14ac:dyDescent="0.25">
      <c r="A5190" s="8" t="s">
        <v>198</v>
      </c>
      <c r="B5190" t="s">
        <v>435</v>
      </c>
      <c r="C5190" s="26">
        <f>VLOOKUP(A5190,'Indice Puntaje CF'!$A$4:$R$347,D5190,0)</f>
        <v>0.33000555012605826</v>
      </c>
      <c r="D5190">
        <v>18</v>
      </c>
    </row>
    <row r="5191" spans="1:4" x14ac:dyDescent="0.25">
      <c r="A5191" s="8" t="s">
        <v>261</v>
      </c>
      <c r="B5191" t="s">
        <v>435</v>
      </c>
      <c r="C5191" s="26">
        <f>VLOOKUP(A5191,'Indice Puntaje CF'!$A$4:$R$347,D5191,0)</f>
        <v>0.2983846889007522</v>
      </c>
      <c r="D5191">
        <v>18</v>
      </c>
    </row>
    <row r="5192" spans="1:4" x14ac:dyDescent="0.25">
      <c r="A5192" s="8" t="s">
        <v>177</v>
      </c>
      <c r="B5192" t="s">
        <v>435</v>
      </c>
      <c r="C5192" s="26">
        <f>VLOOKUP(A5192,'Indice Puntaje CF'!$A$4:$R$347,D5192,0)</f>
        <v>0.3742713863463395</v>
      </c>
      <c r="D5192">
        <v>18</v>
      </c>
    </row>
    <row r="5193" spans="1:4" x14ac:dyDescent="0.25">
      <c r="A5193" s="8" t="s">
        <v>89</v>
      </c>
      <c r="B5193" t="s">
        <v>435</v>
      </c>
      <c r="C5193" s="26">
        <f>VLOOKUP(A5193,'Indice Puntaje CF'!$A$4:$R$347,D5193,0)</f>
        <v>0.45788153024754591</v>
      </c>
      <c r="D5193">
        <v>18</v>
      </c>
    </row>
    <row r="5194" spans="1:4" x14ac:dyDescent="0.25">
      <c r="A5194" s="8" t="s">
        <v>339</v>
      </c>
      <c r="B5194" t="s">
        <v>435</v>
      </c>
      <c r="C5194" s="26">
        <f>VLOOKUP(A5194,'Indice Puntaje CF'!$A$4:$R$347,D5194,0)</f>
        <v>0.25465733982628458</v>
      </c>
      <c r="D5194">
        <v>18</v>
      </c>
    </row>
    <row r="5195" spans="1:4" x14ac:dyDescent="0.25">
      <c r="A5195" s="8" t="s">
        <v>272</v>
      </c>
      <c r="B5195" t="s">
        <v>435</v>
      </c>
      <c r="C5195" s="26">
        <f>VLOOKUP(A5195,'Indice Puntaje CF'!$A$4:$R$347,D5195,0)</f>
        <v>0.27581438227594202</v>
      </c>
      <c r="D5195">
        <v>18</v>
      </c>
    </row>
    <row r="5196" spans="1:4" x14ac:dyDescent="0.25">
      <c r="A5196" s="8" t="s">
        <v>385</v>
      </c>
      <c r="B5196" t="s">
        <v>435</v>
      </c>
      <c r="C5196" s="26">
        <f>VLOOKUP(A5196,'Indice Puntaje CF'!$A$4:$R$347,D5196,0)</f>
        <v>0.19611466293021051</v>
      </c>
      <c r="D5196">
        <v>18</v>
      </c>
    </row>
    <row r="5197" spans="1:4" x14ac:dyDescent="0.25">
      <c r="A5197" s="8" t="s">
        <v>167</v>
      </c>
      <c r="B5197" t="s">
        <v>435</v>
      </c>
      <c r="C5197" s="26">
        <f>VLOOKUP(A5197,'Indice Puntaje CF'!$A$4:$R$347,D5197,0)</f>
        <v>0.34884207408135232</v>
      </c>
      <c r="D5197">
        <v>18</v>
      </c>
    </row>
    <row r="5198" spans="1:4" x14ac:dyDescent="0.25">
      <c r="A5198" s="8" t="s">
        <v>273</v>
      </c>
      <c r="B5198" t="s">
        <v>435</v>
      </c>
      <c r="C5198" s="26">
        <f>VLOOKUP(A5198,'Indice Puntaje CF'!$A$4:$R$347,D5198,0)</f>
        <v>0.25666465336358896</v>
      </c>
      <c r="D5198">
        <v>18</v>
      </c>
    </row>
    <row r="5199" spans="1:4" x14ac:dyDescent="0.25">
      <c r="A5199" s="8" t="s">
        <v>393</v>
      </c>
      <c r="B5199" t="s">
        <v>435</v>
      </c>
      <c r="C5199" s="26">
        <f>VLOOKUP(A5199,'Indice Puntaje CF'!$A$4:$R$347,D5199,0)</f>
        <v>0.16140701329085369</v>
      </c>
      <c r="D5199">
        <v>18</v>
      </c>
    </row>
    <row r="5200" spans="1:4" x14ac:dyDescent="0.25">
      <c r="A5200" s="8" t="s">
        <v>325</v>
      </c>
      <c r="B5200" t="s">
        <v>435</v>
      </c>
      <c r="C5200" s="26">
        <f>VLOOKUP(A5200,'Indice Puntaje CF'!$A$4:$R$347,D5200,0)</f>
        <v>0.25721285822348022</v>
      </c>
      <c r="D5200">
        <v>18</v>
      </c>
    </row>
    <row r="5201" spans="1:4" x14ac:dyDescent="0.25">
      <c r="A5201" s="8" t="s">
        <v>326</v>
      </c>
      <c r="B5201" t="s">
        <v>435</v>
      </c>
      <c r="C5201" s="26">
        <f>VLOOKUP(A5201,'Indice Puntaje CF'!$A$4:$R$347,D5201,0)</f>
        <v>0.20469622443775792</v>
      </c>
      <c r="D5201">
        <v>18</v>
      </c>
    </row>
    <row r="5202" spans="1:4" x14ac:dyDescent="0.25">
      <c r="A5202" s="8" t="s">
        <v>246</v>
      </c>
      <c r="B5202" t="s">
        <v>435</v>
      </c>
      <c r="C5202" s="26">
        <f>VLOOKUP(A5202,'Indice Puntaje CF'!$A$4:$R$347,D5202,0)</f>
        <v>0.29458003635703184</v>
      </c>
      <c r="D5202">
        <v>18</v>
      </c>
    </row>
    <row r="5203" spans="1:4" x14ac:dyDescent="0.25">
      <c r="A5203" s="8" t="s">
        <v>118</v>
      </c>
      <c r="B5203" t="s">
        <v>435</v>
      </c>
      <c r="C5203" s="26">
        <f>VLOOKUP(A5203,'Indice Puntaje CF'!$A$4:$R$347,D5203,0)</f>
        <v>0.41660279440585957</v>
      </c>
      <c r="D5203">
        <v>18</v>
      </c>
    </row>
    <row r="5204" spans="1:4" x14ac:dyDescent="0.25">
      <c r="A5204" s="8" t="s">
        <v>386</v>
      </c>
      <c r="B5204" t="s">
        <v>435</v>
      </c>
      <c r="C5204" s="26">
        <f>VLOOKUP(A5204,'Indice Puntaje CF'!$A$4:$R$347,D5204,0)</f>
        <v>0.16140701329085369</v>
      </c>
      <c r="D5204">
        <v>18</v>
      </c>
    </row>
    <row r="5205" spans="1:4" x14ac:dyDescent="0.25">
      <c r="A5205" s="8" t="s">
        <v>178</v>
      </c>
      <c r="B5205" t="s">
        <v>435</v>
      </c>
      <c r="C5205" s="26">
        <f>VLOOKUP(A5205,'Indice Puntaje CF'!$A$4:$R$347,D5205,0)</f>
        <v>0.34939131167649684</v>
      </c>
      <c r="D5205">
        <v>18</v>
      </c>
    </row>
    <row r="5206" spans="1:4" x14ac:dyDescent="0.25">
      <c r="A5206" s="8" t="s">
        <v>415</v>
      </c>
      <c r="B5206" t="s">
        <v>435</v>
      </c>
      <c r="C5206" s="26">
        <f>VLOOKUP(A5206,'Indice Puntaje CF'!$A$4:$R$347,D5206,0)</f>
        <v>6.9880840108333911E-2</v>
      </c>
      <c r="D5206">
        <v>18</v>
      </c>
    </row>
    <row r="5207" spans="1:4" x14ac:dyDescent="0.25">
      <c r="A5207" s="8" t="s">
        <v>232</v>
      </c>
      <c r="B5207" t="s">
        <v>435</v>
      </c>
      <c r="C5207" s="26">
        <f>VLOOKUP(A5207,'Indice Puntaje CF'!$A$4:$R$347,D5207,0)</f>
        <v>0.30126884937262854</v>
      </c>
      <c r="D5207">
        <v>18</v>
      </c>
    </row>
    <row r="5208" spans="1:4" x14ac:dyDescent="0.25">
      <c r="A5208" s="8" t="s">
        <v>206</v>
      </c>
      <c r="B5208" t="s">
        <v>435</v>
      </c>
      <c r="C5208" s="26">
        <f>VLOOKUP(A5208,'Indice Puntaje CF'!$A$4:$R$347,D5208,0)</f>
        <v>0.34835499340516157</v>
      </c>
      <c r="D5208">
        <v>18</v>
      </c>
    </row>
    <row r="5209" spans="1:4" x14ac:dyDescent="0.25">
      <c r="A5209" s="8" t="s">
        <v>296</v>
      </c>
      <c r="B5209" t="s">
        <v>435</v>
      </c>
      <c r="C5209" s="26">
        <f>VLOOKUP(A5209,'Indice Puntaje CF'!$A$4:$R$347,D5209,0)</f>
        <v>0.25465733982628458</v>
      </c>
      <c r="D5209">
        <v>18</v>
      </c>
    </row>
    <row r="5210" spans="1:4" x14ac:dyDescent="0.25">
      <c r="A5210" s="8" t="s">
        <v>297</v>
      </c>
      <c r="B5210" t="s">
        <v>435</v>
      </c>
      <c r="C5210" s="26">
        <f>VLOOKUP(A5210,'Indice Puntaje CF'!$A$4:$R$347,D5210,0)</f>
        <v>0.26031116075355348</v>
      </c>
      <c r="D5210">
        <v>18</v>
      </c>
    </row>
    <row r="5211" spans="1:4" x14ac:dyDescent="0.25">
      <c r="A5211" s="8" t="s">
        <v>362</v>
      </c>
      <c r="B5211" t="s">
        <v>435</v>
      </c>
      <c r="C5211" s="26">
        <f>VLOOKUP(A5211,'Indice Puntaje CF'!$A$4:$R$347,D5211,0)</f>
        <v>0.16181564218509928</v>
      </c>
      <c r="D5211">
        <v>18</v>
      </c>
    </row>
    <row r="5212" spans="1:4" x14ac:dyDescent="0.25">
      <c r="A5212" s="8" t="s">
        <v>298</v>
      </c>
      <c r="B5212" t="s">
        <v>435</v>
      </c>
      <c r="C5212" s="26">
        <f>VLOOKUP(A5212,'Indice Puntaje CF'!$A$4:$R$347,D5212,0)</f>
        <v>0.25465733982628458</v>
      </c>
      <c r="D5212">
        <v>18</v>
      </c>
    </row>
    <row r="5213" spans="1:4" x14ac:dyDescent="0.25">
      <c r="A5213" s="8" t="s">
        <v>299</v>
      </c>
      <c r="B5213" t="s">
        <v>435</v>
      </c>
      <c r="C5213" s="26">
        <f>VLOOKUP(A5213,'Indice Puntaje CF'!$A$4:$R$347,D5213,0)</f>
        <v>0.28438788838926687</v>
      </c>
      <c r="D5213">
        <v>18</v>
      </c>
    </row>
    <row r="5214" spans="1:4" x14ac:dyDescent="0.25">
      <c r="A5214" s="8" t="s">
        <v>247</v>
      </c>
      <c r="B5214" t="s">
        <v>435</v>
      </c>
      <c r="C5214" s="26">
        <f>VLOOKUP(A5214,'Indice Puntaje CF'!$A$4:$R$347,D5214,0)</f>
        <v>0.2768007313166152</v>
      </c>
      <c r="D5214">
        <v>18</v>
      </c>
    </row>
    <row r="5215" spans="1:4" x14ac:dyDescent="0.25">
      <c r="A5215" s="8" t="s">
        <v>416</v>
      </c>
      <c r="B5215" t="s">
        <v>435</v>
      </c>
      <c r="C5215" s="26">
        <f>VLOOKUP(A5215,'Indice Puntaje CF'!$A$4:$R$347,D5215,0)</f>
        <v>7.9785170398551541E-2</v>
      </c>
      <c r="D5215">
        <v>18</v>
      </c>
    </row>
    <row r="5216" spans="1:4" x14ac:dyDescent="0.25">
      <c r="A5216" s="8" t="s">
        <v>405</v>
      </c>
      <c r="B5216" t="s">
        <v>435</v>
      </c>
      <c r="C5216" s="26">
        <f>VLOOKUP(A5216,'Indice Puntaje CF'!$A$4:$R$347,D5216,0)</f>
        <v>0.10094661049100764</v>
      </c>
      <c r="D5216">
        <v>18</v>
      </c>
    </row>
    <row r="5217" spans="1:4" x14ac:dyDescent="0.25">
      <c r="A5217" s="8" t="s">
        <v>156</v>
      </c>
      <c r="B5217" t="s">
        <v>435</v>
      </c>
      <c r="C5217" s="26">
        <f>VLOOKUP(A5217,'Indice Puntaje CF'!$A$4:$R$347,D5217,0)</f>
        <v>0.33998644941238676</v>
      </c>
      <c r="D5217">
        <v>18</v>
      </c>
    </row>
    <row r="5218" spans="1:4" x14ac:dyDescent="0.25">
      <c r="A5218" s="8" t="s">
        <v>233</v>
      </c>
      <c r="B5218" t="s">
        <v>435</v>
      </c>
      <c r="C5218" s="26">
        <f>VLOOKUP(A5218,'Indice Puntaje CF'!$A$4:$R$347,D5218,0)</f>
        <v>0.28474981434969221</v>
      </c>
      <c r="D5218">
        <v>18</v>
      </c>
    </row>
    <row r="5219" spans="1:4" x14ac:dyDescent="0.25">
      <c r="A5219" s="8" t="s">
        <v>371</v>
      </c>
      <c r="B5219" t="s">
        <v>435</v>
      </c>
      <c r="C5219" s="26">
        <f>VLOOKUP(A5219,'Indice Puntaje CF'!$A$4:$R$347,D5219,0)</f>
        <v>0.17215077890705877</v>
      </c>
      <c r="D5219">
        <v>18</v>
      </c>
    </row>
    <row r="5220" spans="1:4" x14ac:dyDescent="0.25">
      <c r="A5220" s="8" t="s">
        <v>148</v>
      </c>
      <c r="B5220" t="s">
        <v>435</v>
      </c>
      <c r="C5220" s="26">
        <f>VLOOKUP(A5220,'Indice Puntaje CF'!$A$4:$R$347,D5220,0)</f>
        <v>0.32646600879445109</v>
      </c>
      <c r="D5220">
        <v>18</v>
      </c>
    </row>
    <row r="5221" spans="1:4" x14ac:dyDescent="0.25">
      <c r="A5221" s="8" t="s">
        <v>168</v>
      </c>
      <c r="B5221" t="s">
        <v>435</v>
      </c>
      <c r="C5221" s="26">
        <f>VLOOKUP(A5221,'Indice Puntaje CF'!$A$4:$R$347,D5221,0)</f>
        <v>0.3638557027594615</v>
      </c>
      <c r="D5221">
        <v>18</v>
      </c>
    </row>
    <row r="5222" spans="1:4" x14ac:dyDescent="0.25">
      <c r="A5222" s="8" t="s">
        <v>315</v>
      </c>
      <c r="B5222" t="s">
        <v>435</v>
      </c>
      <c r="C5222" s="26">
        <f>VLOOKUP(A5222,'Indice Puntaje CF'!$A$4:$R$347,D5222,0)</f>
        <v>0.26080076303832056</v>
      </c>
      <c r="D5222">
        <v>18</v>
      </c>
    </row>
    <row r="5223" spans="1:4" x14ac:dyDescent="0.25">
      <c r="A5223" s="8" t="s">
        <v>397</v>
      </c>
      <c r="B5223" t="s">
        <v>435</v>
      </c>
      <c r="C5223" s="26">
        <f>VLOOKUP(A5223,'Indice Puntaje CF'!$A$4:$R$347,D5223,0)</f>
        <v>0.15432343764196671</v>
      </c>
      <c r="D5223">
        <v>18</v>
      </c>
    </row>
    <row r="5224" spans="1:4" x14ac:dyDescent="0.25">
      <c r="A5224" s="8" t="s">
        <v>212</v>
      </c>
      <c r="B5224" t="s">
        <v>435</v>
      </c>
      <c r="C5224" s="26">
        <f>VLOOKUP(A5224,'Indice Puntaje CF'!$A$4:$R$347,D5224,0)</f>
        <v>0.31147031074783449</v>
      </c>
      <c r="D5224">
        <v>18</v>
      </c>
    </row>
    <row r="5225" spans="1:4" x14ac:dyDescent="0.25">
      <c r="A5225" s="8" t="s">
        <v>262</v>
      </c>
      <c r="B5225" t="s">
        <v>435</v>
      </c>
      <c r="C5225" s="26">
        <f>VLOOKUP(A5225,'Indice Puntaje CF'!$A$4:$R$347,D5225,0)</f>
        <v>0.26883052241096178</v>
      </c>
      <c r="D5225">
        <v>18</v>
      </c>
    </row>
    <row r="5226" spans="1:4" x14ac:dyDescent="0.25">
      <c r="A5226" s="8" t="s">
        <v>157</v>
      </c>
      <c r="B5226" t="s">
        <v>435</v>
      </c>
      <c r="C5226" s="26">
        <f>VLOOKUP(A5226,'Indice Puntaje CF'!$A$4:$R$347,D5226,0)</f>
        <v>0.37301792262744082</v>
      </c>
      <c r="D5226">
        <v>18</v>
      </c>
    </row>
    <row r="5227" spans="1:4" x14ac:dyDescent="0.25">
      <c r="A5227" s="8" t="s">
        <v>398</v>
      </c>
      <c r="B5227" t="s">
        <v>435</v>
      </c>
      <c r="C5227" s="26">
        <f>VLOOKUP(A5227,'Indice Puntaje CF'!$A$4:$R$347,D5227,0)</f>
        <v>0.14534964287445568</v>
      </c>
      <c r="D5227">
        <v>18</v>
      </c>
    </row>
    <row r="5228" spans="1:4" x14ac:dyDescent="0.25">
      <c r="A5228" s="8" t="s">
        <v>363</v>
      </c>
      <c r="B5228" t="s">
        <v>435</v>
      </c>
      <c r="C5228" s="26">
        <f>VLOOKUP(A5228,'Indice Puntaje CF'!$A$4:$R$347,D5228,0)</f>
        <v>0.21166206187814846</v>
      </c>
      <c r="D5228">
        <v>18</v>
      </c>
    </row>
    <row r="5229" spans="1:4" x14ac:dyDescent="0.25">
      <c r="A5229" s="8" t="s">
        <v>364</v>
      </c>
      <c r="B5229" t="s">
        <v>435</v>
      </c>
      <c r="C5229" s="26">
        <f>VLOOKUP(A5229,'Indice Puntaje CF'!$A$4:$R$347,D5229,0)</f>
        <v>0.16054202972153733</v>
      </c>
      <c r="D5229">
        <v>18</v>
      </c>
    </row>
    <row r="5230" spans="1:4" x14ac:dyDescent="0.25">
      <c r="A5230" s="8" t="s">
        <v>248</v>
      </c>
      <c r="B5230" t="s">
        <v>435</v>
      </c>
      <c r="C5230" s="26">
        <f>VLOOKUP(A5230,'Indice Puntaje CF'!$A$4:$R$347,D5230,0)</f>
        <v>0.29954890373488124</v>
      </c>
      <c r="D5230">
        <v>18</v>
      </c>
    </row>
    <row r="5231" spans="1:4" x14ac:dyDescent="0.25">
      <c r="A5231" s="8" t="s">
        <v>234</v>
      </c>
      <c r="B5231" t="s">
        <v>435</v>
      </c>
      <c r="C5231" s="26">
        <f>VLOOKUP(A5231,'Indice Puntaje CF'!$A$4:$R$347,D5231,0)</f>
        <v>0.28828020681277938</v>
      </c>
      <c r="D5231">
        <v>18</v>
      </c>
    </row>
    <row r="5232" spans="1:4" x14ac:dyDescent="0.25">
      <c r="A5232" s="8" t="s">
        <v>387</v>
      </c>
      <c r="B5232" t="s">
        <v>435</v>
      </c>
      <c r="C5232" s="26">
        <f>VLOOKUP(A5232,'Indice Puntaje CF'!$A$4:$R$347,D5232,0)</f>
        <v>0.16628309044700515</v>
      </c>
      <c r="D5232">
        <v>18</v>
      </c>
    </row>
    <row r="5233" spans="1:4" x14ac:dyDescent="0.25">
      <c r="A5233" s="8" t="s">
        <v>119</v>
      </c>
      <c r="B5233" t="s">
        <v>435</v>
      </c>
      <c r="C5233" s="26">
        <f>VLOOKUP(A5233,'Indice Puntaje CF'!$A$4:$R$347,D5233,0)</f>
        <v>0.40079299368025872</v>
      </c>
      <c r="D5233">
        <v>18</v>
      </c>
    </row>
    <row r="5234" spans="1:4" x14ac:dyDescent="0.25">
      <c r="A5234" s="8" t="s">
        <v>169</v>
      </c>
      <c r="B5234" t="s">
        <v>435</v>
      </c>
      <c r="C5234" s="26">
        <f>VLOOKUP(A5234,'Indice Puntaje CF'!$A$4:$R$347,D5234,0)</f>
        <v>0.3808380438492579</v>
      </c>
      <c r="D5234">
        <v>18</v>
      </c>
    </row>
    <row r="5235" spans="1:4" x14ac:dyDescent="0.25">
      <c r="A5235" s="8" t="s">
        <v>134</v>
      </c>
      <c r="B5235" t="s">
        <v>435</v>
      </c>
      <c r="C5235" s="26">
        <f>VLOOKUP(A5235,'Indice Puntaje CF'!$A$4:$R$347,D5235,0)</f>
        <v>0.38498943773750566</v>
      </c>
      <c r="D5235">
        <v>18</v>
      </c>
    </row>
    <row r="5236" spans="1:4" x14ac:dyDescent="0.25">
      <c r="A5236" s="8" t="s">
        <v>235</v>
      </c>
      <c r="B5236" t="s">
        <v>435</v>
      </c>
      <c r="C5236" s="26">
        <f>VLOOKUP(A5236,'Indice Puntaje CF'!$A$4:$R$347,D5236,0)</f>
        <v>0.30558820451791668</v>
      </c>
      <c r="D5236">
        <v>18</v>
      </c>
    </row>
    <row r="5237" spans="1:4" x14ac:dyDescent="0.25">
      <c r="A5237" s="8" t="s">
        <v>349</v>
      </c>
      <c r="B5237" t="s">
        <v>435</v>
      </c>
      <c r="C5237" s="26">
        <f>VLOOKUP(A5237,'Indice Puntaje CF'!$A$4:$R$347,D5237,0)</f>
        <v>0.23871843117018021</v>
      </c>
      <c r="D5237">
        <v>18</v>
      </c>
    </row>
    <row r="5238" spans="1:4" x14ac:dyDescent="0.25">
      <c r="A5238" s="8" t="s">
        <v>102</v>
      </c>
      <c r="B5238" t="s">
        <v>435</v>
      </c>
      <c r="C5238" s="26">
        <f>VLOOKUP(A5238,'Indice Puntaje CF'!$A$4:$R$347,D5238,0)</f>
        <v>0.44408374959827457</v>
      </c>
      <c r="D5238">
        <v>18</v>
      </c>
    </row>
    <row r="5239" spans="1:4" x14ac:dyDescent="0.25">
      <c r="A5239" s="8" t="s">
        <v>236</v>
      </c>
      <c r="B5239" t="s">
        <v>435</v>
      </c>
      <c r="C5239" s="26">
        <f>VLOOKUP(A5239,'Indice Puntaje CF'!$A$4:$R$347,D5239,0)</f>
        <v>0.31379188446602813</v>
      </c>
      <c r="D5239">
        <v>18</v>
      </c>
    </row>
    <row r="5240" spans="1:4" x14ac:dyDescent="0.25">
      <c r="A5240" s="8" t="s">
        <v>356</v>
      </c>
      <c r="B5240" t="s">
        <v>435</v>
      </c>
      <c r="C5240" s="26">
        <f>VLOOKUP(A5240,'Indice Puntaje CF'!$A$4:$R$347,D5240,0)</f>
        <v>0.21474952831267105</v>
      </c>
      <c r="D5240">
        <v>18</v>
      </c>
    </row>
    <row r="5241" spans="1:4" x14ac:dyDescent="0.25">
      <c r="A5241" s="8" t="s">
        <v>179</v>
      </c>
      <c r="B5241" t="s">
        <v>435</v>
      </c>
      <c r="C5241" s="26">
        <f>VLOOKUP(A5241,'Indice Puntaje CF'!$A$4:$R$347,D5241,0)</f>
        <v>0.33205485121852624</v>
      </c>
      <c r="D5241">
        <v>18</v>
      </c>
    </row>
    <row r="5242" spans="1:4" x14ac:dyDescent="0.25">
      <c r="A5242" s="8" t="s">
        <v>316</v>
      </c>
      <c r="B5242" t="s">
        <v>435</v>
      </c>
      <c r="C5242" s="26">
        <f>VLOOKUP(A5242,'Indice Puntaje CF'!$A$4:$R$347,D5242,0)</f>
        <v>0.26049482117848483</v>
      </c>
      <c r="D5242">
        <v>18</v>
      </c>
    </row>
    <row r="5243" spans="1:4" x14ac:dyDescent="0.25">
      <c r="A5243" s="8" t="s">
        <v>284</v>
      </c>
      <c r="B5243" t="s">
        <v>435</v>
      </c>
      <c r="C5243" s="26">
        <f>VLOOKUP(A5243,'Indice Puntaje CF'!$A$4:$R$347,D5243,0)</f>
        <v>0.27532086178855597</v>
      </c>
      <c r="D5243">
        <v>18</v>
      </c>
    </row>
    <row r="5244" spans="1:4" x14ac:dyDescent="0.25">
      <c r="A5244" s="8" t="s">
        <v>300</v>
      </c>
      <c r="B5244" t="s">
        <v>435</v>
      </c>
      <c r="C5244" s="26">
        <f>VLOOKUP(A5244,'Indice Puntaje CF'!$A$4:$R$347,D5244,0)</f>
        <v>0.26481670084122361</v>
      </c>
      <c r="D5244">
        <v>18</v>
      </c>
    </row>
    <row r="5245" spans="1:4" x14ac:dyDescent="0.25">
      <c r="A5245" s="8" t="s">
        <v>170</v>
      </c>
      <c r="B5245" t="s">
        <v>435</v>
      </c>
      <c r="C5245" s="26">
        <f>VLOOKUP(A5245,'Indice Puntaje CF'!$A$4:$R$347,D5245,0)</f>
        <v>0.34554237497784879</v>
      </c>
      <c r="D5245">
        <v>18</v>
      </c>
    </row>
    <row r="5246" spans="1:4" x14ac:dyDescent="0.25">
      <c r="A5246" s="8" t="s">
        <v>346</v>
      </c>
      <c r="B5246" t="s">
        <v>435</v>
      </c>
      <c r="C5246" s="26">
        <f>VLOOKUP(A5246,'Indice Puntaje CF'!$A$4:$R$347,D5246,0)</f>
        <v>0.22901413145842028</v>
      </c>
      <c r="D5246">
        <v>18</v>
      </c>
    </row>
    <row r="5247" spans="1:4" x14ac:dyDescent="0.25">
      <c r="A5247" s="8" t="s">
        <v>237</v>
      </c>
      <c r="B5247" t="s">
        <v>435</v>
      </c>
      <c r="C5247" s="26">
        <f>VLOOKUP(A5247,'Indice Puntaje CF'!$A$4:$R$347,D5247,0)</f>
        <v>0.28684017229124825</v>
      </c>
      <c r="D5247">
        <v>18</v>
      </c>
    </row>
    <row r="5248" spans="1:4" x14ac:dyDescent="0.25">
      <c r="A5248" s="8" t="s">
        <v>90</v>
      </c>
      <c r="B5248" t="s">
        <v>435</v>
      </c>
      <c r="C5248" s="26">
        <f>VLOOKUP(A5248,'Indice Puntaje CF'!$A$4:$R$347,D5248,0)</f>
        <v>0.51683997545926075</v>
      </c>
      <c r="D5248">
        <v>18</v>
      </c>
    </row>
    <row r="5249" spans="1:4" x14ac:dyDescent="0.25">
      <c r="A5249" s="8" t="s">
        <v>185</v>
      </c>
      <c r="B5249" t="s">
        <v>435</v>
      </c>
      <c r="C5249" s="26">
        <f>VLOOKUP(A5249,'Indice Puntaje CF'!$A$4:$R$347,D5249,0)</f>
        <v>0.35178952616180281</v>
      </c>
      <c r="D5249">
        <v>18</v>
      </c>
    </row>
    <row r="5250" spans="1:4" x14ac:dyDescent="0.25">
      <c r="A5250" s="8" t="s">
        <v>357</v>
      </c>
      <c r="B5250" t="s">
        <v>435</v>
      </c>
      <c r="C5250" s="26">
        <f>VLOOKUP(A5250,'Indice Puntaje CF'!$A$4:$R$347,D5250,0)</f>
        <v>0.21114138303311289</v>
      </c>
      <c r="D5250">
        <v>18</v>
      </c>
    </row>
    <row r="5251" spans="1:4" x14ac:dyDescent="0.25">
      <c r="A5251" s="8" t="s">
        <v>186</v>
      </c>
      <c r="B5251" t="s">
        <v>435</v>
      </c>
      <c r="C5251" s="26">
        <f>VLOOKUP(A5251,'Indice Puntaje CF'!$A$4:$R$347,D5251,0)</f>
        <v>0.34922667687474213</v>
      </c>
      <c r="D5251">
        <v>18</v>
      </c>
    </row>
    <row r="5252" spans="1:4" x14ac:dyDescent="0.25">
      <c r="A5252" s="8" t="s">
        <v>171</v>
      </c>
      <c r="B5252" t="s">
        <v>435</v>
      </c>
      <c r="C5252" s="26">
        <f>VLOOKUP(A5252,'Indice Puntaje CF'!$A$4:$R$347,D5252,0)</f>
        <v>0.32215223849888724</v>
      </c>
      <c r="D5252">
        <v>18</v>
      </c>
    </row>
    <row r="5253" spans="1:4" x14ac:dyDescent="0.25">
      <c r="A5253" s="8" t="s">
        <v>213</v>
      </c>
      <c r="B5253" t="s">
        <v>435</v>
      </c>
      <c r="C5253" s="26">
        <f>VLOOKUP(A5253,'Indice Puntaje CF'!$A$4:$R$347,D5253,0)</f>
        <v>0.31122150441355578</v>
      </c>
      <c r="D5253">
        <v>18</v>
      </c>
    </row>
    <row r="5254" spans="1:4" x14ac:dyDescent="0.25">
      <c r="A5254" s="8" t="s">
        <v>180</v>
      </c>
      <c r="B5254" t="s">
        <v>435</v>
      </c>
      <c r="C5254" s="26">
        <f>VLOOKUP(A5254,'Indice Puntaje CF'!$A$4:$R$347,D5254,0)</f>
        <v>0.3408712238207266</v>
      </c>
      <c r="D5254">
        <v>18</v>
      </c>
    </row>
    <row r="5255" spans="1:4" x14ac:dyDescent="0.25">
      <c r="A5255" s="8" t="s">
        <v>399</v>
      </c>
      <c r="B5255" t="s">
        <v>435</v>
      </c>
      <c r="C5255" s="26">
        <f>VLOOKUP(A5255,'Indice Puntaje CF'!$A$4:$R$347,D5255,0)</f>
        <v>0.14829509266242785</v>
      </c>
      <c r="D5255">
        <v>18</v>
      </c>
    </row>
    <row r="5256" spans="1:4" x14ac:dyDescent="0.25">
      <c r="A5256" s="8" t="s">
        <v>199</v>
      </c>
      <c r="B5256" t="s">
        <v>435</v>
      </c>
      <c r="C5256" s="26">
        <f>VLOOKUP(A5256,'Indice Puntaje CF'!$A$4:$R$347,D5256,0)</f>
        <v>0.33396666095723032</v>
      </c>
      <c r="D5256">
        <v>18</v>
      </c>
    </row>
    <row r="5257" spans="1:4" x14ac:dyDescent="0.25">
      <c r="A5257" s="8" t="s">
        <v>200</v>
      </c>
      <c r="B5257" t="s">
        <v>435</v>
      </c>
      <c r="C5257" s="26">
        <f>VLOOKUP(A5257,'Indice Puntaje CF'!$A$4:$R$347,D5257,0)</f>
        <v>0.31907992991829304</v>
      </c>
      <c r="D5257">
        <v>18</v>
      </c>
    </row>
    <row r="5258" spans="1:4" x14ac:dyDescent="0.25">
      <c r="A5258" s="8" t="s">
        <v>91</v>
      </c>
      <c r="B5258" t="s">
        <v>435</v>
      </c>
      <c r="C5258" s="26">
        <f>VLOOKUP(A5258,'Indice Puntaje CF'!$A$4:$R$347,D5258,0)</f>
        <v>0.45438396867866199</v>
      </c>
      <c r="D5258">
        <v>18</v>
      </c>
    </row>
    <row r="5259" spans="1:4" x14ac:dyDescent="0.25">
      <c r="A5259" s="8" t="s">
        <v>201</v>
      </c>
      <c r="B5259" t="s">
        <v>435</v>
      </c>
      <c r="C5259" s="26">
        <f>VLOOKUP(A5259,'Indice Puntaje CF'!$A$4:$R$347,D5259,0)</f>
        <v>0.33087583968350265</v>
      </c>
      <c r="D5259">
        <v>18</v>
      </c>
    </row>
    <row r="5260" spans="1:4" x14ac:dyDescent="0.25">
      <c r="A5260" s="8" t="s">
        <v>221</v>
      </c>
      <c r="B5260" t="s">
        <v>435</v>
      </c>
      <c r="C5260" s="26">
        <f>VLOOKUP(A5260,'Indice Puntaje CF'!$A$4:$R$347,D5260,0)</f>
        <v>0.31626616078382147</v>
      </c>
      <c r="D5260">
        <v>18</v>
      </c>
    </row>
    <row r="5261" spans="1:4" x14ac:dyDescent="0.25">
      <c r="A5261" s="8" t="s">
        <v>400</v>
      </c>
      <c r="B5261" t="s">
        <v>435</v>
      </c>
      <c r="C5261" s="26">
        <f>VLOOKUP(A5261,'Indice Puntaje CF'!$A$4:$R$347,D5261,0)</f>
        <v>0.12344348308491457</v>
      </c>
      <c r="D5261">
        <v>18</v>
      </c>
    </row>
    <row r="5262" spans="1:4" x14ac:dyDescent="0.25">
      <c r="A5262" s="8" t="s">
        <v>103</v>
      </c>
      <c r="B5262" t="s">
        <v>435</v>
      </c>
      <c r="C5262" s="26">
        <f>VLOOKUP(A5262,'Indice Puntaje CF'!$A$4:$R$347,D5262,0)</f>
        <v>0.42515983791765449</v>
      </c>
      <c r="D5262">
        <v>18</v>
      </c>
    </row>
    <row r="5263" spans="1:4" x14ac:dyDescent="0.25">
      <c r="A5263" s="8" t="s">
        <v>285</v>
      </c>
      <c r="B5263" t="s">
        <v>435</v>
      </c>
      <c r="C5263" s="26">
        <f>VLOOKUP(A5263,'Indice Puntaje CF'!$A$4:$R$347,D5263,0)</f>
        <v>0.27537546063580653</v>
      </c>
      <c r="D5263">
        <v>18</v>
      </c>
    </row>
    <row r="5264" spans="1:4" x14ac:dyDescent="0.25">
      <c r="A5264" s="8" t="s">
        <v>181</v>
      </c>
      <c r="B5264" t="s">
        <v>435</v>
      </c>
      <c r="C5264" s="26">
        <f>VLOOKUP(A5264,'Indice Puntaje CF'!$A$4:$R$347,D5264,0)</f>
        <v>0.34731912246435137</v>
      </c>
      <c r="D5264">
        <v>18</v>
      </c>
    </row>
    <row r="5265" spans="1:4" x14ac:dyDescent="0.25">
      <c r="A5265" s="8" t="s">
        <v>158</v>
      </c>
      <c r="B5265" t="s">
        <v>435</v>
      </c>
      <c r="C5265" s="26">
        <f>VLOOKUP(A5265,'Indice Puntaje CF'!$A$4:$R$347,D5265,0)</f>
        <v>0.35123167110525783</v>
      </c>
      <c r="D5265">
        <v>18</v>
      </c>
    </row>
    <row r="5266" spans="1:4" x14ac:dyDescent="0.25">
      <c r="A5266" s="8" t="s">
        <v>274</v>
      </c>
      <c r="B5266" t="s">
        <v>435</v>
      </c>
      <c r="C5266" s="26">
        <f>VLOOKUP(A5266,'Indice Puntaje CF'!$A$4:$R$347,D5266,0)</f>
        <v>0.27483020318765672</v>
      </c>
      <c r="D5266">
        <v>18</v>
      </c>
    </row>
    <row r="5267" spans="1:4" x14ac:dyDescent="0.25">
      <c r="A5267" s="8" t="s">
        <v>327</v>
      </c>
      <c r="B5267" t="s">
        <v>435</v>
      </c>
      <c r="C5267" s="26">
        <f>VLOOKUP(A5267,'Indice Puntaje CF'!$A$4:$R$347,D5267,0)</f>
        <v>0.25088366502343701</v>
      </c>
      <c r="D5267">
        <v>18</v>
      </c>
    </row>
    <row r="5268" spans="1:4" x14ac:dyDescent="0.25">
      <c r="A5268" s="8" t="s">
        <v>159</v>
      </c>
      <c r="B5268" t="s">
        <v>435</v>
      </c>
      <c r="C5268" s="26">
        <f>VLOOKUP(A5268,'Indice Puntaje CF'!$A$4:$R$347,D5268,0)</f>
        <v>0.33284796087578167</v>
      </c>
      <c r="D5268">
        <v>18</v>
      </c>
    </row>
    <row r="5269" spans="1:4" x14ac:dyDescent="0.25">
      <c r="A5269" s="8" t="s">
        <v>142</v>
      </c>
      <c r="B5269" t="s">
        <v>435</v>
      </c>
      <c r="C5269" s="26">
        <f>VLOOKUP(A5269,'Indice Puntaje CF'!$A$4:$R$347,D5269,0)</f>
        <v>0.35174711902675332</v>
      </c>
      <c r="D5269">
        <v>18</v>
      </c>
    </row>
    <row r="5270" spans="1:4" x14ac:dyDescent="0.25">
      <c r="A5270" s="8" t="s">
        <v>409</v>
      </c>
      <c r="B5270" t="s">
        <v>435</v>
      </c>
      <c r="C5270" s="26">
        <f>VLOOKUP(A5270,'Indice Puntaje CF'!$A$4:$R$347,D5270,0)</f>
        <v>9.2563523897077088E-2</v>
      </c>
      <c r="D5270">
        <v>18</v>
      </c>
    </row>
    <row r="5271" spans="1:4" x14ac:dyDescent="0.25">
      <c r="A5271" s="8" t="s">
        <v>358</v>
      </c>
      <c r="B5271" t="s">
        <v>435</v>
      </c>
      <c r="C5271" s="26">
        <f>VLOOKUP(A5271,'Indice Puntaje CF'!$A$4:$R$347,D5271,0)</f>
        <v>0.19308099194189252</v>
      </c>
      <c r="D5271">
        <v>18</v>
      </c>
    </row>
    <row r="5272" spans="1:4" x14ac:dyDescent="0.25">
      <c r="A5272" s="8" t="s">
        <v>106</v>
      </c>
      <c r="B5272" t="s">
        <v>435</v>
      </c>
      <c r="C5272" s="26">
        <f>VLOOKUP(A5272,'Indice Puntaje CF'!$A$4:$R$347,D5272,0)</f>
        <v>0.41092769634783166</v>
      </c>
      <c r="D5272">
        <v>18</v>
      </c>
    </row>
    <row r="5273" spans="1:4" x14ac:dyDescent="0.25">
      <c r="A5273" s="8" t="s">
        <v>388</v>
      </c>
      <c r="B5273" t="s">
        <v>435</v>
      </c>
      <c r="C5273" s="26">
        <f>VLOOKUP(A5273,'Indice Puntaje CF'!$A$4:$R$347,D5273,0)</f>
        <v>0.17188909329482199</v>
      </c>
      <c r="D5273">
        <v>18</v>
      </c>
    </row>
    <row r="5274" spans="1:4" x14ac:dyDescent="0.25">
      <c r="A5274" s="8" t="s">
        <v>160</v>
      </c>
      <c r="B5274" t="s">
        <v>435</v>
      </c>
      <c r="C5274" s="26">
        <f>VLOOKUP(A5274,'Indice Puntaje CF'!$A$4:$R$347,D5274,0)</f>
        <v>0.33642165296303317</v>
      </c>
      <c r="D5274">
        <v>18</v>
      </c>
    </row>
    <row r="5275" spans="1:4" x14ac:dyDescent="0.25">
      <c r="A5275" s="8" t="s">
        <v>120</v>
      </c>
      <c r="B5275" t="s">
        <v>435</v>
      </c>
      <c r="C5275" s="26">
        <f>VLOOKUP(A5275,'Indice Puntaje CF'!$A$4:$R$347,D5275,0)</f>
        <v>0.3928854223100911</v>
      </c>
      <c r="D5275">
        <v>18</v>
      </c>
    </row>
    <row r="5276" spans="1:4" x14ac:dyDescent="0.25">
      <c r="A5276" s="8" t="s">
        <v>263</v>
      </c>
      <c r="B5276" t="s">
        <v>435</v>
      </c>
      <c r="C5276" s="26">
        <f>VLOOKUP(A5276,'Indice Puntaje CF'!$A$4:$R$347,D5276,0)</f>
        <v>0.30539538155145024</v>
      </c>
      <c r="D5276">
        <v>18</v>
      </c>
    </row>
    <row r="5277" spans="1:4" x14ac:dyDescent="0.25">
      <c r="A5277" s="8" t="s">
        <v>96</v>
      </c>
      <c r="B5277" t="s">
        <v>435</v>
      </c>
      <c r="C5277" s="26">
        <f>VLOOKUP(A5277,'Indice Puntaje CF'!$A$4:$R$347,D5277,0)</f>
        <v>0.42384092201522533</v>
      </c>
      <c r="D5277">
        <v>18</v>
      </c>
    </row>
    <row r="5278" spans="1:4" x14ac:dyDescent="0.25">
      <c r="A5278" s="8" t="s">
        <v>98</v>
      </c>
      <c r="B5278" t="s">
        <v>435</v>
      </c>
      <c r="C5278" s="26">
        <f>VLOOKUP(A5278,'Indice Puntaje CF'!$A$4:$R$347,D5278,0)</f>
        <v>0.42993828509154269</v>
      </c>
      <c r="D5278">
        <v>18</v>
      </c>
    </row>
    <row r="5279" spans="1:4" x14ac:dyDescent="0.25">
      <c r="A5279" s="8" t="s">
        <v>264</v>
      </c>
      <c r="B5279" t="s">
        <v>435</v>
      </c>
      <c r="C5279" s="26">
        <f>VLOOKUP(A5279,'Indice Puntaje CF'!$A$4:$R$347,D5279,0)</f>
        <v>0.30976130728273721</v>
      </c>
      <c r="D5279">
        <v>18</v>
      </c>
    </row>
    <row r="5280" spans="1:4" x14ac:dyDescent="0.25">
      <c r="A5280" s="8" t="s">
        <v>126</v>
      </c>
      <c r="B5280" t="s">
        <v>435</v>
      </c>
      <c r="C5280" s="26">
        <f>VLOOKUP(A5280,'Indice Puntaje CF'!$A$4:$R$347,D5280,0)</f>
        <v>0.3743521770359442</v>
      </c>
      <c r="D5280">
        <v>18</v>
      </c>
    </row>
    <row r="5281" spans="1:4" x14ac:dyDescent="0.25">
      <c r="A5281" s="8" t="s">
        <v>222</v>
      </c>
      <c r="B5281" t="s">
        <v>435</v>
      </c>
      <c r="C5281" s="26">
        <f>VLOOKUP(A5281,'Indice Puntaje CF'!$A$4:$R$347,D5281,0)</f>
        <v>0.30193112403946054</v>
      </c>
      <c r="D5281">
        <v>18</v>
      </c>
    </row>
    <row r="5282" spans="1:4" x14ac:dyDescent="0.25">
      <c r="A5282" s="8" t="s">
        <v>389</v>
      </c>
      <c r="B5282" t="s">
        <v>435</v>
      </c>
      <c r="C5282" s="26">
        <f>VLOOKUP(A5282,'Indice Puntaje CF'!$A$4:$R$347,D5282,0)</f>
        <v>0.15520775393711508</v>
      </c>
      <c r="D5282">
        <v>18</v>
      </c>
    </row>
    <row r="5283" spans="1:4" x14ac:dyDescent="0.25">
      <c r="A5283" s="8" t="s">
        <v>127</v>
      </c>
      <c r="B5283" t="s">
        <v>435</v>
      </c>
      <c r="C5283" s="26">
        <f>VLOOKUP(A5283,'Indice Puntaje CF'!$A$4:$R$347,D5283,0)</f>
        <v>0.37848125968096058</v>
      </c>
      <c r="D5283">
        <v>18</v>
      </c>
    </row>
    <row r="5284" spans="1:4" x14ac:dyDescent="0.25">
      <c r="A5284" s="8" t="s">
        <v>187</v>
      </c>
      <c r="B5284" t="s">
        <v>435</v>
      </c>
      <c r="C5284" s="26">
        <f>VLOOKUP(A5284,'Indice Puntaje CF'!$A$4:$R$347,D5284,0)</f>
        <v>0.30441674799039936</v>
      </c>
      <c r="D5284">
        <v>18</v>
      </c>
    </row>
    <row r="5285" spans="1:4" x14ac:dyDescent="0.25">
      <c r="A5285" s="8" t="s">
        <v>114</v>
      </c>
      <c r="B5285" t="s">
        <v>435</v>
      </c>
      <c r="C5285" s="26">
        <f>VLOOKUP(A5285,'Indice Puntaje CF'!$A$4:$R$347,D5285,0)</f>
        <v>0.38899779833182874</v>
      </c>
      <c r="D5285">
        <v>18</v>
      </c>
    </row>
    <row r="5286" spans="1:4" x14ac:dyDescent="0.25">
      <c r="A5286" s="8" t="s">
        <v>238</v>
      </c>
      <c r="B5286" t="s">
        <v>435</v>
      </c>
      <c r="C5286" s="26">
        <f>VLOOKUP(A5286,'Indice Puntaje CF'!$A$4:$R$347,D5286,0)</f>
        <v>0.28786645551413903</v>
      </c>
      <c r="D5286">
        <v>18</v>
      </c>
    </row>
    <row r="5287" spans="1:4" x14ac:dyDescent="0.25">
      <c r="A5287" s="8" t="s">
        <v>135</v>
      </c>
      <c r="B5287" t="s">
        <v>435</v>
      </c>
      <c r="C5287" s="26">
        <f>VLOOKUP(A5287,'Indice Puntaje CF'!$A$4:$R$347,D5287,0)</f>
        <v>0.36748388133553189</v>
      </c>
      <c r="D5287">
        <v>18</v>
      </c>
    </row>
    <row r="5288" spans="1:4" x14ac:dyDescent="0.25">
      <c r="A5288" s="8" t="s">
        <v>301</v>
      </c>
      <c r="B5288" t="s">
        <v>435</v>
      </c>
      <c r="C5288" s="26">
        <f>VLOOKUP(A5288,'Indice Puntaje CF'!$A$4:$R$347,D5288,0)</f>
        <v>0.25082717201138877</v>
      </c>
      <c r="D5288">
        <v>18</v>
      </c>
    </row>
    <row r="5289" spans="1:4" x14ac:dyDescent="0.25">
      <c r="A5289" s="8" t="s">
        <v>286</v>
      </c>
      <c r="B5289" t="s">
        <v>435</v>
      </c>
      <c r="C5289" s="26">
        <f>VLOOKUP(A5289,'Indice Puntaje CF'!$A$4:$R$347,D5289,0)</f>
        <v>0.24926420125771162</v>
      </c>
      <c r="D5289">
        <v>18</v>
      </c>
    </row>
    <row r="5290" spans="1:4" x14ac:dyDescent="0.25">
      <c r="A5290" s="8" t="s">
        <v>302</v>
      </c>
      <c r="B5290" t="s">
        <v>435</v>
      </c>
      <c r="C5290" s="26">
        <f>VLOOKUP(A5290,'Indice Puntaje CF'!$A$4:$R$347,D5290,0)</f>
        <v>0.26161108599872324</v>
      </c>
      <c r="D5290">
        <v>18</v>
      </c>
    </row>
    <row r="5291" spans="1:4" x14ac:dyDescent="0.25">
      <c r="A5291" s="8" t="s">
        <v>239</v>
      </c>
      <c r="B5291" t="s">
        <v>435</v>
      </c>
      <c r="C5291" s="26">
        <f>VLOOKUP(A5291,'Indice Puntaje CF'!$A$4:$R$347,D5291,0)</f>
        <v>0.28792448155344574</v>
      </c>
      <c r="D5291">
        <v>18</v>
      </c>
    </row>
    <row r="5292" spans="1:4" x14ac:dyDescent="0.25">
      <c r="A5292" s="8" t="s">
        <v>380</v>
      </c>
      <c r="B5292" t="s">
        <v>435</v>
      </c>
      <c r="C5292" s="26">
        <f>VLOOKUP(A5292,'Indice Puntaje CF'!$A$4:$R$347,D5292,0)</f>
        <v>0.16724449464305388</v>
      </c>
      <c r="D5292">
        <v>18</v>
      </c>
    </row>
    <row r="5293" spans="1:4" x14ac:dyDescent="0.25">
      <c r="A5293" s="8" t="s">
        <v>365</v>
      </c>
      <c r="B5293" t="s">
        <v>435</v>
      </c>
      <c r="C5293" s="26">
        <f>VLOOKUP(A5293,'Indice Puntaje CF'!$A$4:$R$347,D5293,0)</f>
        <v>0.19880250091867716</v>
      </c>
      <c r="D5293">
        <v>18</v>
      </c>
    </row>
    <row r="5294" spans="1:4" x14ac:dyDescent="0.25">
      <c r="A5294" s="8" t="s">
        <v>366</v>
      </c>
      <c r="B5294" t="s">
        <v>435</v>
      </c>
      <c r="C5294" s="26">
        <f>VLOOKUP(A5294,'Indice Puntaje CF'!$A$4:$R$347,D5294,0)</f>
        <v>0.1720555998580775</v>
      </c>
      <c r="D5294">
        <v>18</v>
      </c>
    </row>
    <row r="5295" spans="1:4" x14ac:dyDescent="0.25">
      <c r="A5295" s="8" t="s">
        <v>80</v>
      </c>
      <c r="B5295" t="s">
        <v>435</v>
      </c>
      <c r="C5295" s="26">
        <f>VLOOKUP(A5295,'Indice Puntaje CF'!$A$4:$R$347,D5295,0)</f>
        <v>0.54517194754535747</v>
      </c>
      <c r="D5295">
        <v>18</v>
      </c>
    </row>
    <row r="5296" spans="1:4" x14ac:dyDescent="0.25">
      <c r="A5296" s="8" t="s">
        <v>149</v>
      </c>
      <c r="B5296" t="s">
        <v>435</v>
      </c>
      <c r="C5296" s="26">
        <f>VLOOKUP(A5296,'Indice Puntaje CF'!$A$4:$R$347,D5296,0)</f>
        <v>0.3631587969078876</v>
      </c>
      <c r="D5296">
        <v>18</v>
      </c>
    </row>
    <row r="5297" spans="1:4" x14ac:dyDescent="0.25">
      <c r="A5297" s="8" t="s">
        <v>317</v>
      </c>
      <c r="B5297" t="s">
        <v>435</v>
      </c>
      <c r="C5297" s="26">
        <f>VLOOKUP(A5297,'Indice Puntaje CF'!$A$4:$R$347,D5297,0)</f>
        <v>0.26222981274167734</v>
      </c>
      <c r="D5297">
        <v>18</v>
      </c>
    </row>
    <row r="5298" spans="1:4" x14ac:dyDescent="0.25">
      <c r="A5298" s="8" t="s">
        <v>161</v>
      </c>
      <c r="B5298" t="s">
        <v>435</v>
      </c>
      <c r="C5298" s="26">
        <f>VLOOKUP(A5298,'Indice Puntaje CF'!$A$4:$R$347,D5298,0)</f>
        <v>0.33761889912812604</v>
      </c>
      <c r="D5298">
        <v>18</v>
      </c>
    </row>
    <row r="5299" spans="1:4" x14ac:dyDescent="0.25">
      <c r="A5299" s="8" t="s">
        <v>115</v>
      </c>
      <c r="B5299" t="s">
        <v>435</v>
      </c>
      <c r="C5299" s="26">
        <f>VLOOKUP(A5299,'Indice Puntaje CF'!$A$4:$R$347,D5299,0)</f>
        <v>0.40209621234343179</v>
      </c>
      <c r="D5299">
        <v>18</v>
      </c>
    </row>
    <row r="5300" spans="1:4" x14ac:dyDescent="0.25">
      <c r="A5300" s="8" t="s">
        <v>240</v>
      </c>
      <c r="B5300" t="s">
        <v>435</v>
      </c>
      <c r="C5300" s="26">
        <f>VLOOKUP(A5300,'Indice Puntaje CF'!$A$4:$R$347,D5300,0)</f>
        <v>0.28665920123674737</v>
      </c>
      <c r="D5300">
        <v>18</v>
      </c>
    </row>
    <row r="5301" spans="1:4" x14ac:dyDescent="0.25">
      <c r="A5301" s="8" t="s">
        <v>162</v>
      </c>
      <c r="B5301" t="s">
        <v>435</v>
      </c>
      <c r="C5301" s="26">
        <f>VLOOKUP(A5301,'Indice Puntaje CF'!$A$4:$R$347,D5301,0)</f>
        <v>0.37605362318928892</v>
      </c>
      <c r="D5301">
        <v>18</v>
      </c>
    </row>
    <row r="5302" spans="1:4" x14ac:dyDescent="0.25">
      <c r="A5302" s="8" t="s">
        <v>318</v>
      </c>
      <c r="B5302" t="s">
        <v>435</v>
      </c>
      <c r="C5302" s="26">
        <f>VLOOKUP(A5302,'Indice Puntaje CF'!$A$4:$R$347,D5302,0)</f>
        <v>0.23196224356517289</v>
      </c>
      <c r="D5302">
        <v>18</v>
      </c>
    </row>
    <row r="5303" spans="1:4" x14ac:dyDescent="0.25">
      <c r="A5303" s="8" t="s">
        <v>287</v>
      </c>
      <c r="B5303" t="s">
        <v>435</v>
      </c>
      <c r="C5303" s="26">
        <f>VLOOKUP(A5303,'Indice Puntaje CF'!$A$4:$R$347,D5303,0)</f>
        <v>0.26049482117848483</v>
      </c>
      <c r="D5303">
        <v>18</v>
      </c>
    </row>
    <row r="5304" spans="1:4" x14ac:dyDescent="0.25">
      <c r="A5304" s="8" t="s">
        <v>79</v>
      </c>
      <c r="B5304" t="s">
        <v>435</v>
      </c>
      <c r="C5304" s="26">
        <f>VLOOKUP(A5304,'Indice Puntaje CF'!$A$4:$R$347,D5304,0)</f>
        <v>0.59221096719855482</v>
      </c>
      <c r="D5304">
        <v>18</v>
      </c>
    </row>
    <row r="5305" spans="1:4" x14ac:dyDescent="0.25">
      <c r="A5305" s="8" t="s">
        <v>202</v>
      </c>
      <c r="B5305" t="s">
        <v>435</v>
      </c>
      <c r="C5305" s="26">
        <f>VLOOKUP(A5305,'Indice Puntaje CF'!$A$4:$R$347,D5305,0)</f>
        <v>0.31527337597389016</v>
      </c>
      <c r="D5305">
        <v>18</v>
      </c>
    </row>
    <row r="5306" spans="1:4" x14ac:dyDescent="0.25">
      <c r="A5306" s="8" t="s">
        <v>207</v>
      </c>
      <c r="B5306" t="s">
        <v>435</v>
      </c>
      <c r="C5306" s="26">
        <f>VLOOKUP(A5306,'Indice Puntaje CF'!$A$4:$R$347,D5306,0)</f>
        <v>0.31363844651047007</v>
      </c>
      <c r="D5306">
        <v>18</v>
      </c>
    </row>
    <row r="5307" spans="1:4" x14ac:dyDescent="0.25">
      <c r="A5307" s="8" t="s">
        <v>214</v>
      </c>
      <c r="B5307" t="s">
        <v>435</v>
      </c>
      <c r="C5307" s="26">
        <f>VLOOKUP(A5307,'Indice Puntaje CF'!$A$4:$R$347,D5307,0)</f>
        <v>0.31676036205291852</v>
      </c>
      <c r="D5307">
        <v>18</v>
      </c>
    </row>
    <row r="5308" spans="1:4" x14ac:dyDescent="0.25">
      <c r="A5308" s="8" t="s">
        <v>122</v>
      </c>
      <c r="B5308" t="s">
        <v>435</v>
      </c>
      <c r="C5308" s="26">
        <f>VLOOKUP(A5308,'Indice Puntaje CF'!$A$4:$R$347,D5308,0)</f>
        <v>0.403761258794683</v>
      </c>
      <c r="D5308">
        <v>18</v>
      </c>
    </row>
    <row r="5309" spans="1:4" x14ac:dyDescent="0.25">
      <c r="A5309" s="8" t="s">
        <v>410</v>
      </c>
      <c r="B5309" t="s">
        <v>435</v>
      </c>
      <c r="C5309" s="26">
        <f>VLOOKUP(A5309,'Indice Puntaje CF'!$A$4:$R$347,D5309,0)</f>
        <v>8.1366258853017931E-2</v>
      </c>
      <c r="D5309">
        <v>18</v>
      </c>
    </row>
    <row r="5310" spans="1:4" x14ac:dyDescent="0.25">
      <c r="A5310" s="8" t="s">
        <v>143</v>
      </c>
      <c r="B5310" t="s">
        <v>435</v>
      </c>
      <c r="C5310" s="26">
        <f>VLOOKUP(A5310,'Indice Puntaje CF'!$A$4:$R$347,D5310,0)</f>
        <v>0.39682315708874794</v>
      </c>
      <c r="D5310">
        <v>18</v>
      </c>
    </row>
    <row r="5311" spans="1:4" x14ac:dyDescent="0.25">
      <c r="A5311" s="8" t="s">
        <v>249</v>
      </c>
      <c r="B5311" t="s">
        <v>435</v>
      </c>
      <c r="C5311" s="26">
        <f>VLOOKUP(A5311,'Indice Puntaje CF'!$A$4:$R$347,D5311,0)</f>
        <v>0.31585164443653396</v>
      </c>
      <c r="D5311">
        <v>18</v>
      </c>
    </row>
    <row r="5312" spans="1:4" x14ac:dyDescent="0.25">
      <c r="A5312" s="8" t="s">
        <v>128</v>
      </c>
      <c r="B5312" t="s">
        <v>435</v>
      </c>
      <c r="C5312" s="26">
        <f>VLOOKUP(A5312,'Indice Puntaje CF'!$A$4:$R$347,D5312,0)</f>
        <v>0.36130751408090372</v>
      </c>
      <c r="D5312">
        <v>18</v>
      </c>
    </row>
    <row r="5313" spans="1:4" x14ac:dyDescent="0.25">
      <c r="A5313" s="8" t="s">
        <v>203</v>
      </c>
      <c r="B5313" t="s">
        <v>435</v>
      </c>
      <c r="C5313" s="26">
        <f>VLOOKUP(A5313,'Indice Puntaje CF'!$A$4:$R$347,D5313,0)</f>
        <v>0.36890660290337901</v>
      </c>
      <c r="D5313">
        <v>18</v>
      </c>
    </row>
    <row r="5314" spans="1:4" x14ac:dyDescent="0.25">
      <c r="A5314" s="8" t="s">
        <v>265</v>
      </c>
      <c r="B5314" t="s">
        <v>435</v>
      </c>
      <c r="C5314" s="26">
        <f>VLOOKUP(A5314,'Indice Puntaje CF'!$A$4:$R$347,D5314,0)</f>
        <v>0.28320570512101506</v>
      </c>
      <c r="D5314">
        <v>18</v>
      </c>
    </row>
    <row r="5315" spans="1:4" x14ac:dyDescent="0.25">
      <c r="A5315" s="8" t="s">
        <v>150</v>
      </c>
      <c r="B5315" t="s">
        <v>435</v>
      </c>
      <c r="C5315" s="26">
        <f>VLOOKUP(A5315,'Indice Puntaje CF'!$A$4:$R$347,D5315,0)</f>
        <v>0.36215768136821946</v>
      </c>
      <c r="D5315">
        <v>18</v>
      </c>
    </row>
    <row r="5316" spans="1:4" x14ac:dyDescent="0.25">
      <c r="A5316" s="8" t="s">
        <v>136</v>
      </c>
      <c r="B5316" t="s">
        <v>435</v>
      </c>
      <c r="C5316" s="26">
        <f>VLOOKUP(A5316,'Indice Puntaje CF'!$A$4:$R$347,D5316,0)</f>
        <v>0.39857706384682584</v>
      </c>
      <c r="D5316">
        <v>18</v>
      </c>
    </row>
    <row r="5317" spans="1:4" x14ac:dyDescent="0.25">
      <c r="A5317" s="8" t="s">
        <v>377</v>
      </c>
      <c r="B5317" t="s">
        <v>435</v>
      </c>
      <c r="C5317" s="26">
        <f>VLOOKUP(A5317,'Indice Puntaje CF'!$A$4:$R$347,D5317,0)</f>
        <v>0.15996497235139956</v>
      </c>
      <c r="D5317">
        <v>18</v>
      </c>
    </row>
    <row r="5318" spans="1:4" x14ac:dyDescent="0.25">
      <c r="A5318" s="8" t="s">
        <v>319</v>
      </c>
      <c r="B5318" t="s">
        <v>435</v>
      </c>
      <c r="C5318" s="26">
        <f>VLOOKUP(A5318,'Indice Puntaje CF'!$A$4:$R$347,D5318,0)</f>
        <v>0.25465733982628458</v>
      </c>
      <c r="D5318">
        <v>18</v>
      </c>
    </row>
    <row r="5319" spans="1:4" x14ac:dyDescent="0.25">
      <c r="A5319" s="8" t="s">
        <v>188</v>
      </c>
      <c r="B5319" t="s">
        <v>435</v>
      </c>
      <c r="C5319" s="26">
        <f>VLOOKUP(A5319,'Indice Puntaje CF'!$A$4:$R$347,D5319,0)</f>
        <v>0.3372257433018972</v>
      </c>
      <c r="D5319">
        <v>18</v>
      </c>
    </row>
    <row r="5320" spans="1:4" x14ac:dyDescent="0.25">
      <c r="A5320" s="8" t="s">
        <v>97</v>
      </c>
      <c r="B5320" t="s">
        <v>435</v>
      </c>
      <c r="C5320" s="26">
        <f>VLOOKUP(A5320,'Indice Puntaje CF'!$A$4:$R$347,D5320,0)</f>
        <v>0.40433775658247095</v>
      </c>
      <c r="D5320">
        <v>18</v>
      </c>
    </row>
    <row r="5321" spans="1:4" x14ac:dyDescent="0.25">
      <c r="A5321" s="8" t="s">
        <v>189</v>
      </c>
      <c r="B5321" t="s">
        <v>435</v>
      </c>
      <c r="C5321" s="26">
        <f>VLOOKUP(A5321,'Indice Puntaje CF'!$A$4:$R$347,D5321,0)</f>
        <v>0.32459468786594869</v>
      </c>
      <c r="D5321">
        <v>18</v>
      </c>
    </row>
    <row r="5322" spans="1:4" x14ac:dyDescent="0.25">
      <c r="A5322" s="8" t="s">
        <v>390</v>
      </c>
      <c r="B5322" t="s">
        <v>435</v>
      </c>
      <c r="C5322" s="26">
        <f>VLOOKUP(A5322,'Indice Puntaje CF'!$A$4:$R$347,D5322,0)</f>
        <v>0.16140701329085369</v>
      </c>
      <c r="D5322">
        <v>18</v>
      </c>
    </row>
    <row r="5323" spans="1:4" x14ac:dyDescent="0.25">
      <c r="A5323" s="8" t="s">
        <v>137</v>
      </c>
      <c r="B5323" t="s">
        <v>435</v>
      </c>
      <c r="C5323" s="26">
        <f>VLOOKUP(A5323,'Indice Puntaje CF'!$A$4:$R$347,D5323,0)</f>
        <v>0.36807684295121645</v>
      </c>
      <c r="D5323">
        <v>18</v>
      </c>
    </row>
    <row r="5324" spans="1:4" x14ac:dyDescent="0.25">
      <c r="A5324" s="8" t="s">
        <v>190</v>
      </c>
      <c r="B5324" t="s">
        <v>435</v>
      </c>
      <c r="C5324" s="26">
        <f>VLOOKUP(A5324,'Indice Puntaje CF'!$A$4:$R$347,D5324,0)</f>
        <v>0.29876849363146923</v>
      </c>
      <c r="D5324">
        <v>18</v>
      </c>
    </row>
    <row r="5325" spans="1:4" x14ac:dyDescent="0.25">
      <c r="A5325" s="8" t="s">
        <v>340</v>
      </c>
      <c r="B5325" t="s">
        <v>435</v>
      </c>
      <c r="C5325" s="26">
        <f>VLOOKUP(A5325,'Indice Puntaje CF'!$A$4:$R$347,D5325,0)</f>
        <v>0.25666465336358896</v>
      </c>
      <c r="D5325">
        <v>18</v>
      </c>
    </row>
    <row r="5326" spans="1:4" x14ac:dyDescent="0.25">
      <c r="A5326" s="8" t="s">
        <v>413</v>
      </c>
      <c r="B5326" t="s">
        <v>435</v>
      </c>
      <c r="C5326" s="26">
        <f>VLOOKUP(A5326,'Indice Puntaje CF'!$A$4:$R$347,D5326,0)</f>
        <v>0.12951445456392952</v>
      </c>
      <c r="D5326">
        <v>18</v>
      </c>
    </row>
    <row r="5327" spans="1:4" x14ac:dyDescent="0.25">
      <c r="A5327" s="8" t="s">
        <v>328</v>
      </c>
      <c r="B5327" t="s">
        <v>435</v>
      </c>
      <c r="C5327" s="26">
        <f>VLOOKUP(A5327,'Indice Puntaje CF'!$A$4:$R$347,D5327,0)</f>
        <v>0.24071633442179935</v>
      </c>
      <c r="D5327">
        <v>18</v>
      </c>
    </row>
    <row r="5328" spans="1:4" x14ac:dyDescent="0.25">
      <c r="A5328" s="8" t="s">
        <v>288</v>
      </c>
      <c r="B5328" t="s">
        <v>435</v>
      </c>
      <c r="C5328" s="26">
        <f>VLOOKUP(A5328,'Indice Puntaje CF'!$A$4:$R$347,D5328,0)</f>
        <v>0.22497195059748265</v>
      </c>
      <c r="D5328">
        <v>18</v>
      </c>
    </row>
    <row r="5329" spans="1:4" x14ac:dyDescent="0.25">
      <c r="A5329" s="8" t="s">
        <v>303</v>
      </c>
      <c r="B5329" t="s">
        <v>435</v>
      </c>
      <c r="C5329" s="26">
        <f>VLOOKUP(A5329,'Indice Puntaje CF'!$A$4:$R$347,D5329,0)</f>
        <v>0.26716960596821543</v>
      </c>
      <c r="D5329">
        <v>18</v>
      </c>
    </row>
    <row r="5330" spans="1:4" x14ac:dyDescent="0.25">
      <c r="A5330" s="8" t="s">
        <v>329</v>
      </c>
      <c r="B5330" t="s">
        <v>435</v>
      </c>
      <c r="C5330" s="26">
        <f>VLOOKUP(A5330,'Indice Puntaje CF'!$A$4:$R$347,D5330,0)</f>
        <v>0.25465733982628458</v>
      </c>
      <c r="D5330">
        <v>18</v>
      </c>
    </row>
    <row r="5331" spans="1:4" x14ac:dyDescent="0.25">
      <c r="A5331" s="8" t="s">
        <v>330</v>
      </c>
      <c r="B5331" t="s">
        <v>435</v>
      </c>
      <c r="C5331" s="26">
        <f>VLOOKUP(A5331,'Indice Puntaje CF'!$A$4:$R$347,D5331,0)</f>
        <v>0.22034331414135355</v>
      </c>
      <c r="D5331">
        <v>18</v>
      </c>
    </row>
    <row r="5332" spans="1:4" x14ac:dyDescent="0.25">
      <c r="A5332" s="8" t="s">
        <v>163</v>
      </c>
      <c r="B5332" t="s">
        <v>435</v>
      </c>
      <c r="C5332" s="26">
        <f>VLOOKUP(A5332,'Indice Puntaje CF'!$A$4:$R$347,D5332,0)</f>
        <v>0.3720528234588284</v>
      </c>
      <c r="D5332">
        <v>18</v>
      </c>
    </row>
    <row r="5333" spans="1:4" x14ac:dyDescent="0.25">
      <c r="A5333" s="8" t="s">
        <v>223</v>
      </c>
      <c r="B5333" t="s">
        <v>435</v>
      </c>
      <c r="C5333" s="26">
        <f>VLOOKUP(A5333,'Indice Puntaje CF'!$A$4:$R$347,D5333,0)</f>
        <v>0.28807736612970114</v>
      </c>
      <c r="D5333">
        <v>18</v>
      </c>
    </row>
    <row r="5334" spans="1:4" x14ac:dyDescent="0.25">
      <c r="A5334" s="8" t="s">
        <v>331</v>
      </c>
      <c r="B5334" t="s">
        <v>435</v>
      </c>
      <c r="C5334" s="26">
        <f>VLOOKUP(A5334,'Indice Puntaje CF'!$A$4:$R$347,D5334,0)</f>
        <v>0.26682401437852798</v>
      </c>
      <c r="D5334">
        <v>18</v>
      </c>
    </row>
    <row r="5335" spans="1:4" x14ac:dyDescent="0.25">
      <c r="A5335" s="8" t="s">
        <v>381</v>
      </c>
      <c r="B5335" t="s">
        <v>435</v>
      </c>
      <c r="C5335" s="26">
        <f>VLOOKUP(A5335,'Indice Puntaje CF'!$A$4:$R$347,D5335,0)</f>
        <v>0.17509805146353691</v>
      </c>
      <c r="D5335">
        <v>18</v>
      </c>
    </row>
    <row r="5336" spans="1:4" x14ac:dyDescent="0.25">
      <c r="A5336" s="8" t="s">
        <v>116</v>
      </c>
      <c r="B5336" t="s">
        <v>435</v>
      </c>
      <c r="C5336" s="26">
        <f>VLOOKUP(A5336,'Indice Puntaje CF'!$A$4:$R$347,D5336,0)</f>
        <v>0.40150572260964928</v>
      </c>
      <c r="D5336">
        <v>18</v>
      </c>
    </row>
    <row r="5337" spans="1:4" x14ac:dyDescent="0.25">
      <c r="A5337" s="8" t="s">
        <v>224</v>
      </c>
      <c r="B5337" t="s">
        <v>435</v>
      </c>
      <c r="C5337" s="26">
        <f>VLOOKUP(A5337,'Indice Puntaje CF'!$A$4:$R$347,D5337,0)</f>
        <v>0.30021942533603874</v>
      </c>
      <c r="D5337">
        <v>18</v>
      </c>
    </row>
    <row r="5338" spans="1:4" x14ac:dyDescent="0.25">
      <c r="A5338" s="8" t="s">
        <v>250</v>
      </c>
      <c r="B5338" t="s">
        <v>435</v>
      </c>
      <c r="C5338" s="26">
        <f>VLOOKUP(A5338,'Indice Puntaje CF'!$A$4:$R$347,D5338,0)</f>
        <v>0.29006006432109971</v>
      </c>
      <c r="D5338">
        <v>18</v>
      </c>
    </row>
    <row r="5339" spans="1:4" x14ac:dyDescent="0.25">
      <c r="A5339" s="8" t="s">
        <v>208</v>
      </c>
      <c r="B5339" t="s">
        <v>435</v>
      </c>
      <c r="C5339" s="26">
        <f>VLOOKUP(A5339,'Indice Puntaje CF'!$A$4:$R$347,D5339,0)</f>
        <v>0.31910484203057327</v>
      </c>
      <c r="D5339">
        <v>18</v>
      </c>
    </row>
    <row r="5340" spans="1:4" x14ac:dyDescent="0.25">
      <c r="A5340" s="8" t="s">
        <v>275</v>
      </c>
      <c r="B5340" t="s">
        <v>435</v>
      </c>
      <c r="C5340" s="26">
        <f>VLOOKUP(A5340,'Indice Puntaje CF'!$A$4:$R$347,D5340,0)</f>
        <v>0.27440920345582975</v>
      </c>
      <c r="D5340">
        <v>18</v>
      </c>
    </row>
    <row r="5341" spans="1:4" x14ac:dyDescent="0.25">
      <c r="A5341" s="8" t="s">
        <v>304</v>
      </c>
      <c r="B5341" t="s">
        <v>435</v>
      </c>
      <c r="C5341" s="26">
        <f>VLOOKUP(A5341,'Indice Puntaje CF'!$A$4:$R$347,D5341,0)</f>
        <v>0.26389305763825843</v>
      </c>
      <c r="D5341">
        <v>18</v>
      </c>
    </row>
    <row r="5342" spans="1:4" x14ac:dyDescent="0.25">
      <c r="A5342" s="8" t="s">
        <v>305</v>
      </c>
      <c r="B5342" t="s">
        <v>435</v>
      </c>
      <c r="C5342" s="26">
        <f>VLOOKUP(A5342,'Indice Puntaje CF'!$A$4:$R$347,D5342,0)</f>
        <v>0.26098653302632779</v>
      </c>
      <c r="D5342">
        <v>18</v>
      </c>
    </row>
    <row r="5343" spans="1:4" x14ac:dyDescent="0.25">
      <c r="A5343" s="8" t="s">
        <v>417</v>
      </c>
      <c r="B5343" t="s">
        <v>435</v>
      </c>
      <c r="C5343" s="26">
        <f>VLOOKUP(A5343,'Indice Puntaje CF'!$A$4:$R$347,D5343,0)</f>
        <v>7.0246658996907865E-2</v>
      </c>
      <c r="D5343">
        <v>18</v>
      </c>
    </row>
    <row r="5344" spans="1:4" x14ac:dyDescent="0.25">
      <c r="A5344" s="8" t="s">
        <v>289</v>
      </c>
      <c r="B5344" t="s">
        <v>435</v>
      </c>
      <c r="C5344" s="26">
        <f>VLOOKUP(A5344,'Indice Puntaje CF'!$A$4:$R$347,D5344,0)</f>
        <v>0.30271285059576902</v>
      </c>
      <c r="D5344">
        <v>18</v>
      </c>
    </row>
    <row r="5345" spans="1:4" x14ac:dyDescent="0.25">
      <c r="A5345" s="8" t="s">
        <v>129</v>
      </c>
      <c r="B5345" t="s">
        <v>435</v>
      </c>
      <c r="C5345" s="26">
        <f>VLOOKUP(A5345,'Indice Puntaje CF'!$A$4:$R$347,D5345,0)</f>
        <v>0.40481095686253449</v>
      </c>
      <c r="D5345">
        <v>18</v>
      </c>
    </row>
    <row r="5346" spans="1:4" x14ac:dyDescent="0.25">
      <c r="A5346" s="8" t="s">
        <v>414</v>
      </c>
      <c r="B5346" t="s">
        <v>435</v>
      </c>
      <c r="C5346" s="26">
        <f>VLOOKUP(A5346,'Indice Puntaje CF'!$A$4:$R$347,D5346,0)</f>
        <v>9.670324926707928E-2</v>
      </c>
      <c r="D5346">
        <v>18</v>
      </c>
    </row>
    <row r="5347" spans="1:4" x14ac:dyDescent="0.25">
      <c r="A5347" s="8" t="s">
        <v>306</v>
      </c>
      <c r="B5347" t="s">
        <v>435</v>
      </c>
      <c r="C5347" s="26">
        <f>VLOOKUP(A5347,'Indice Puntaje CF'!$A$4:$R$347,D5347,0)</f>
        <v>0.20516827355605097</v>
      </c>
      <c r="D5347">
        <v>18</v>
      </c>
    </row>
    <row r="5348" spans="1:4" x14ac:dyDescent="0.25">
      <c r="A5348" s="8" t="s">
        <v>241</v>
      </c>
      <c r="B5348" t="s">
        <v>435</v>
      </c>
      <c r="C5348" s="26">
        <f>VLOOKUP(A5348,'Indice Puntaje CF'!$A$4:$R$347,D5348,0)</f>
        <v>0.29222459573231435</v>
      </c>
      <c r="D5348">
        <v>18</v>
      </c>
    </row>
    <row r="5349" spans="1:4" x14ac:dyDescent="0.25">
      <c r="A5349" s="8" t="s">
        <v>251</v>
      </c>
      <c r="B5349" t="s">
        <v>435</v>
      </c>
      <c r="C5349" s="26">
        <f>VLOOKUP(A5349,'Indice Puntaje CF'!$A$4:$R$347,D5349,0)</f>
        <v>0.28698586794151482</v>
      </c>
      <c r="D5349">
        <v>18</v>
      </c>
    </row>
    <row r="5350" spans="1:4" x14ac:dyDescent="0.25">
      <c r="A5350" s="8" t="s">
        <v>420</v>
      </c>
      <c r="B5350" t="s">
        <v>435</v>
      </c>
      <c r="C5350" s="26">
        <f>VLOOKUP(A5350,'Indice Puntaje CF'!$A$4:$R$347,D5350,0)</f>
        <v>3.3522083391928789E-2</v>
      </c>
      <c r="D5350">
        <v>18</v>
      </c>
    </row>
    <row r="5351" spans="1:4" x14ac:dyDescent="0.25">
      <c r="A5351" s="8" t="s">
        <v>130</v>
      </c>
      <c r="B5351" t="s">
        <v>435</v>
      </c>
      <c r="C5351" s="26">
        <f>VLOOKUP(A5351,'Indice Puntaje CF'!$A$4:$R$347,D5351,0)</f>
        <v>0.3934544494662871</v>
      </c>
      <c r="D5351">
        <v>18</v>
      </c>
    </row>
    <row r="5352" spans="1:4" x14ac:dyDescent="0.25">
      <c r="A5352" s="8" t="s">
        <v>151</v>
      </c>
      <c r="B5352" t="s">
        <v>435</v>
      </c>
      <c r="C5352" s="26">
        <f>VLOOKUP(A5352,'Indice Puntaje CF'!$A$4:$R$347,D5352,0)</f>
        <v>0.36497268659604232</v>
      </c>
      <c r="D5352">
        <v>18</v>
      </c>
    </row>
    <row r="5353" spans="1:4" x14ac:dyDescent="0.25">
      <c r="A5353" s="8" t="s">
        <v>215</v>
      </c>
      <c r="B5353" t="s">
        <v>435</v>
      </c>
      <c r="C5353" s="26">
        <f>VLOOKUP(A5353,'Indice Puntaje CF'!$A$4:$R$347,D5353,0)</f>
        <v>0.30770620818707878</v>
      </c>
      <c r="D5353">
        <v>18</v>
      </c>
    </row>
    <row r="5354" spans="1:4" x14ac:dyDescent="0.25">
      <c r="A5354" s="8" t="s">
        <v>242</v>
      </c>
      <c r="B5354" t="s">
        <v>435</v>
      </c>
      <c r="C5354" s="26">
        <f>VLOOKUP(A5354,'Indice Puntaje CF'!$A$4:$R$347,D5354,0)</f>
        <v>0.29795614533689319</v>
      </c>
      <c r="D5354">
        <v>18</v>
      </c>
    </row>
    <row r="5355" spans="1:4" x14ac:dyDescent="0.25">
      <c r="A5355" s="8" t="s">
        <v>92</v>
      </c>
      <c r="B5355" t="s">
        <v>435</v>
      </c>
      <c r="C5355" s="26">
        <f>VLOOKUP(A5355,'Indice Puntaje CF'!$A$4:$R$347,D5355,0)</f>
        <v>0.48316687539453712</v>
      </c>
      <c r="D5355">
        <v>18</v>
      </c>
    </row>
    <row r="5356" spans="1:4" x14ac:dyDescent="0.25">
      <c r="A5356" s="8" t="s">
        <v>394</v>
      </c>
      <c r="B5356" t="s">
        <v>435</v>
      </c>
      <c r="C5356" s="26">
        <f>VLOOKUP(A5356,'Indice Puntaje CF'!$A$4:$R$347,D5356,0)</f>
        <v>0.15173532908654716</v>
      </c>
      <c r="D5356">
        <v>18</v>
      </c>
    </row>
    <row r="5357" spans="1:4" x14ac:dyDescent="0.25">
      <c r="A5357" s="8" t="s">
        <v>191</v>
      </c>
      <c r="B5357" t="s">
        <v>435</v>
      </c>
      <c r="C5357" s="26">
        <f>VLOOKUP(A5357,'Indice Puntaje CF'!$A$4:$R$347,D5357,0)</f>
        <v>0.33447185076050256</v>
      </c>
      <c r="D5357">
        <v>18</v>
      </c>
    </row>
    <row r="5358" spans="1:4" x14ac:dyDescent="0.25">
      <c r="A5358" s="8" t="s">
        <v>123</v>
      </c>
      <c r="B5358" t="s">
        <v>435</v>
      </c>
      <c r="C5358" s="26">
        <f>VLOOKUP(A5358,'Indice Puntaje CF'!$A$4:$R$347,D5358,0)</f>
        <v>0.39787125249896088</v>
      </c>
      <c r="D5358">
        <v>18</v>
      </c>
    </row>
    <row r="5359" spans="1:4" x14ac:dyDescent="0.25">
      <c r="A5359" s="8" t="s">
        <v>276</v>
      </c>
      <c r="B5359" t="s">
        <v>435</v>
      </c>
      <c r="C5359" s="26">
        <f>VLOOKUP(A5359,'Indice Puntaje CF'!$A$4:$R$347,D5359,0)</f>
        <v>0.28521301865831949</v>
      </c>
      <c r="D5359">
        <v>18</v>
      </c>
    </row>
    <row r="5360" spans="1:4" x14ac:dyDescent="0.25">
      <c r="A5360" s="8" t="s">
        <v>320</v>
      </c>
      <c r="B5360" t="s">
        <v>435</v>
      </c>
      <c r="C5360" s="26">
        <f>VLOOKUP(A5360,'Indice Puntaje CF'!$A$4:$R$347,D5360,0)</f>
        <v>0.2620842818136272</v>
      </c>
      <c r="D5360">
        <v>18</v>
      </c>
    </row>
    <row r="5361" spans="1:4" x14ac:dyDescent="0.25">
      <c r="A5361" s="8" t="s">
        <v>252</v>
      </c>
      <c r="B5361" t="s">
        <v>435</v>
      </c>
      <c r="C5361" s="26">
        <f>VLOOKUP(A5361,'Indice Puntaje CF'!$A$4:$R$347,D5361,0)</f>
        <v>0.27490708507261058</v>
      </c>
      <c r="D5361">
        <v>18</v>
      </c>
    </row>
    <row r="5362" spans="1:4" x14ac:dyDescent="0.25">
      <c r="A5362" s="8" t="s">
        <v>131</v>
      </c>
      <c r="B5362" t="s">
        <v>435</v>
      </c>
      <c r="C5362" s="26">
        <f>VLOOKUP(A5362,'Indice Puntaje CF'!$A$4:$R$347,D5362,0)</f>
        <v>0.40875534391639234</v>
      </c>
      <c r="D5362">
        <v>18</v>
      </c>
    </row>
    <row r="5363" spans="1:4" x14ac:dyDescent="0.25">
      <c r="A5363" s="8" t="s">
        <v>124</v>
      </c>
      <c r="B5363" t="s">
        <v>435</v>
      </c>
      <c r="C5363" s="26">
        <f>VLOOKUP(A5363,'Indice Puntaje CF'!$A$4:$R$347,D5363,0)</f>
        <v>0.37539440590807077</v>
      </c>
      <c r="D5363">
        <v>18</v>
      </c>
    </row>
    <row r="5364" spans="1:4" x14ac:dyDescent="0.25">
      <c r="A5364" s="8" t="s">
        <v>225</v>
      </c>
      <c r="B5364" t="s">
        <v>435</v>
      </c>
      <c r="C5364" s="26">
        <f>VLOOKUP(A5364,'Indice Puntaje CF'!$A$4:$R$347,D5364,0)</f>
        <v>0.31962487329730049</v>
      </c>
      <c r="D5364">
        <v>18</v>
      </c>
    </row>
    <row r="5365" spans="1:4" x14ac:dyDescent="0.25">
      <c r="A5365" s="8" t="s">
        <v>332</v>
      </c>
      <c r="B5365" t="s">
        <v>435</v>
      </c>
      <c r="C5365" s="26">
        <f>VLOOKUP(A5365,'Indice Puntaje CF'!$A$4:$R$347,D5365,0)</f>
        <v>0.2504150098903542</v>
      </c>
      <c r="D5365">
        <v>18</v>
      </c>
    </row>
    <row r="5366" spans="1:4" x14ac:dyDescent="0.25">
      <c r="A5366" s="8" t="s">
        <v>182</v>
      </c>
      <c r="B5366" t="s">
        <v>435</v>
      </c>
      <c r="C5366" s="26">
        <f>VLOOKUP(A5366,'Indice Puntaje CF'!$A$4:$R$347,D5366,0)</f>
        <v>0.31383183237002271</v>
      </c>
      <c r="D5366">
        <v>18</v>
      </c>
    </row>
    <row r="5367" spans="1:4" x14ac:dyDescent="0.25">
      <c r="A5367" s="8" t="s">
        <v>307</v>
      </c>
      <c r="B5367" t="s">
        <v>435</v>
      </c>
      <c r="C5367" s="26">
        <f>VLOOKUP(A5367,'Indice Puntaje CF'!$A$4:$R$347,D5367,0)</f>
        <v>0.27900276746793129</v>
      </c>
      <c r="D5367">
        <v>18</v>
      </c>
    </row>
    <row r="5368" spans="1:4" x14ac:dyDescent="0.25">
      <c r="A5368" s="8" t="s">
        <v>333</v>
      </c>
      <c r="B5368" t="s">
        <v>435</v>
      </c>
      <c r="C5368" s="26">
        <f>VLOOKUP(A5368,'Indice Puntaje CF'!$A$4:$R$347,D5368,0)</f>
        <v>0.26098653302632779</v>
      </c>
      <c r="D5368">
        <v>18</v>
      </c>
    </row>
    <row r="5369" spans="1:4" x14ac:dyDescent="0.25">
      <c r="A5369" s="8" t="s">
        <v>347</v>
      </c>
      <c r="B5369" t="s">
        <v>435</v>
      </c>
      <c r="C5369" s="26">
        <f>VLOOKUP(A5369,'Indice Puntaje CF'!$A$4:$R$347,D5369,0)</f>
        <v>0.20489635914620993</v>
      </c>
      <c r="D5369">
        <v>18</v>
      </c>
    </row>
    <row r="5370" spans="1:4" x14ac:dyDescent="0.25">
      <c r="A5370" s="8" t="s">
        <v>372</v>
      </c>
      <c r="B5370" t="s">
        <v>435</v>
      </c>
      <c r="C5370" s="26">
        <f>VLOOKUP(A5370,'Indice Puntaje CF'!$A$4:$R$347,D5370,0)</f>
        <v>0.16543165431623902</v>
      </c>
      <c r="D5370">
        <v>18</v>
      </c>
    </row>
    <row r="5371" spans="1:4" x14ac:dyDescent="0.25">
      <c r="A5371" s="8" t="s">
        <v>277</v>
      </c>
      <c r="B5371" t="s">
        <v>435</v>
      </c>
      <c r="C5371" s="26">
        <f>VLOOKUP(A5371,'Indice Puntaje CF'!$A$4:$R$347,D5371,0)</f>
        <v>0.26049482117848483</v>
      </c>
      <c r="D5371">
        <v>18</v>
      </c>
    </row>
    <row r="5372" spans="1:4" x14ac:dyDescent="0.25">
      <c r="A5372" s="8" t="s">
        <v>82</v>
      </c>
      <c r="B5372" t="s">
        <v>435</v>
      </c>
      <c r="C5372" s="26">
        <f>VLOOKUP(A5372,'Indice Puntaje CF'!$A$4:$R$347,D5372,0)</f>
        <v>0.49342730811296637</v>
      </c>
      <c r="D5372">
        <v>18</v>
      </c>
    </row>
    <row r="5373" spans="1:4" x14ac:dyDescent="0.25">
      <c r="A5373" s="8" t="s">
        <v>104</v>
      </c>
      <c r="B5373" t="s">
        <v>435</v>
      </c>
      <c r="C5373" s="26">
        <f>VLOOKUP(A5373,'Indice Puntaje CF'!$A$4:$R$347,D5373,0)</f>
        <v>0.41657118738382243</v>
      </c>
      <c r="D5373">
        <v>18</v>
      </c>
    </row>
    <row r="5374" spans="1:4" x14ac:dyDescent="0.25">
      <c r="A5374" s="8" t="s">
        <v>367</v>
      </c>
      <c r="B5374" t="s">
        <v>435</v>
      </c>
      <c r="C5374" s="26">
        <f>VLOOKUP(A5374,'Indice Puntaje CF'!$A$4:$R$347,D5374,0)</f>
        <v>0.17879997349989299</v>
      </c>
      <c r="D5374">
        <v>18</v>
      </c>
    </row>
    <row r="5375" spans="1:4" x14ac:dyDescent="0.25">
      <c r="A5375" s="8" t="s">
        <v>172</v>
      </c>
      <c r="B5375" t="s">
        <v>435</v>
      </c>
      <c r="C5375" s="26">
        <f>VLOOKUP(A5375,'Indice Puntaje CF'!$A$4:$R$347,D5375,0)</f>
        <v>0.36569086783621563</v>
      </c>
      <c r="D5375">
        <v>18</v>
      </c>
    </row>
    <row r="5376" spans="1:4" x14ac:dyDescent="0.25">
      <c r="A5376" s="8" t="s">
        <v>321</v>
      </c>
      <c r="B5376" t="s">
        <v>435</v>
      </c>
      <c r="C5376" s="26">
        <f>VLOOKUP(A5376,'Indice Puntaje CF'!$A$4:$R$347,D5376,0)</f>
        <v>0.25329253104194083</v>
      </c>
      <c r="D5376">
        <v>18</v>
      </c>
    </row>
    <row r="5377" spans="1:4" x14ac:dyDescent="0.25">
      <c r="A5377" s="8" t="s">
        <v>353</v>
      </c>
      <c r="B5377" t="s">
        <v>435</v>
      </c>
      <c r="C5377" s="26">
        <f>VLOOKUP(A5377,'Indice Puntaje CF'!$A$4:$R$347,D5377,0)</f>
        <v>0.18533534428888868</v>
      </c>
      <c r="D5377">
        <v>18</v>
      </c>
    </row>
    <row r="5378" spans="1:4" x14ac:dyDescent="0.25">
      <c r="A5378" s="8" t="s">
        <v>290</v>
      </c>
      <c r="B5378" t="s">
        <v>435</v>
      </c>
      <c r="C5378" s="26">
        <f>VLOOKUP(A5378,'Indice Puntaje CF'!$A$4:$R$347,D5378,0)</f>
        <v>0.25981513257723166</v>
      </c>
      <c r="D5378">
        <v>18</v>
      </c>
    </row>
    <row r="5379" spans="1:4" x14ac:dyDescent="0.25">
      <c r="A5379" s="8" t="s">
        <v>334</v>
      </c>
      <c r="B5379" t="s">
        <v>435</v>
      </c>
      <c r="C5379" s="26">
        <f>VLOOKUP(A5379,'Indice Puntaje CF'!$A$4:$R$347,D5379,0)</f>
        <v>0.20521832939894608</v>
      </c>
      <c r="D5379">
        <v>18</v>
      </c>
    </row>
    <row r="5380" spans="1:4" x14ac:dyDescent="0.25">
      <c r="A5380" s="8" t="s">
        <v>278</v>
      </c>
      <c r="B5380" t="s">
        <v>435</v>
      </c>
      <c r="C5380" s="26">
        <f>VLOOKUP(A5380,'Indice Puntaje CF'!$A$4:$R$347,D5380,0)</f>
        <v>0.26837345822860226</v>
      </c>
      <c r="D5380">
        <v>18</v>
      </c>
    </row>
    <row r="5381" spans="1:4" x14ac:dyDescent="0.25">
      <c r="A5381" s="8" t="s">
        <v>253</v>
      </c>
      <c r="B5381" t="s">
        <v>435</v>
      </c>
      <c r="C5381" s="26">
        <f>VLOOKUP(A5381,'Indice Puntaje CF'!$A$4:$R$347,D5381,0)</f>
        <v>0.3019034396858562</v>
      </c>
      <c r="D5381">
        <v>18</v>
      </c>
    </row>
    <row r="5382" spans="1:4" x14ac:dyDescent="0.25">
      <c r="A5382" s="8" t="s">
        <v>322</v>
      </c>
      <c r="B5382" t="s">
        <v>435</v>
      </c>
      <c r="C5382" s="26">
        <f>VLOOKUP(A5382,'Indice Puntaje CF'!$A$4:$R$347,D5382,0)</f>
        <v>0.201507497253331</v>
      </c>
      <c r="D5382">
        <v>18</v>
      </c>
    </row>
    <row r="5383" spans="1:4" x14ac:dyDescent="0.25">
      <c r="A5383" s="8" t="s">
        <v>132</v>
      </c>
      <c r="B5383" t="s">
        <v>435</v>
      </c>
      <c r="C5383" s="26">
        <f>VLOOKUP(A5383,'Indice Puntaje CF'!$A$4:$R$347,D5383,0)</f>
        <v>0.41037279015714773</v>
      </c>
      <c r="D5383">
        <v>18</v>
      </c>
    </row>
    <row r="5384" spans="1:4" x14ac:dyDescent="0.25">
      <c r="A5384" s="8" t="s">
        <v>341</v>
      </c>
      <c r="B5384" t="s">
        <v>435</v>
      </c>
      <c r="C5384" s="26">
        <f>VLOOKUP(A5384,'Indice Puntaje CF'!$A$4:$R$347,D5384,0)</f>
        <v>0.24092284172117109</v>
      </c>
      <c r="D5384">
        <v>18</v>
      </c>
    </row>
    <row r="5385" spans="1:4" x14ac:dyDescent="0.25">
      <c r="A5385" s="8" t="s">
        <v>308</v>
      </c>
      <c r="B5385" t="s">
        <v>435</v>
      </c>
      <c r="C5385" s="26">
        <f>VLOOKUP(A5385,'Indice Puntaje CF'!$A$4:$R$347,D5385,0)</f>
        <v>0.24573996250421848</v>
      </c>
      <c r="D5385">
        <v>18</v>
      </c>
    </row>
    <row r="5386" spans="1:4" x14ac:dyDescent="0.25">
      <c r="A5386" s="8" t="s">
        <v>279</v>
      </c>
      <c r="B5386" t="s">
        <v>435</v>
      </c>
      <c r="C5386" s="26">
        <f>VLOOKUP(A5386,'Indice Puntaje CF'!$A$4:$R$347,D5386,0)</f>
        <v>0.28070215842075547</v>
      </c>
      <c r="D5386">
        <v>18</v>
      </c>
    </row>
    <row r="5387" spans="1:4" x14ac:dyDescent="0.25">
      <c r="A5387" s="8" t="s">
        <v>401</v>
      </c>
      <c r="B5387" t="s">
        <v>435</v>
      </c>
      <c r="C5387" s="26">
        <f>VLOOKUP(A5387,'Indice Puntaje CF'!$A$4:$R$347,D5387,0)</f>
        <v>0.14479606732166361</v>
      </c>
      <c r="D5387">
        <v>18</v>
      </c>
    </row>
    <row r="5388" spans="1:4" x14ac:dyDescent="0.25">
      <c r="A5388" s="8" t="s">
        <v>323</v>
      </c>
      <c r="B5388" t="s">
        <v>435</v>
      </c>
      <c r="C5388" s="26">
        <f>VLOOKUP(A5388,'Indice Puntaje CF'!$A$4:$R$347,D5388,0)</f>
        <v>0.22836222384123148</v>
      </c>
      <c r="D5388">
        <v>18</v>
      </c>
    </row>
    <row r="5389" spans="1:4" x14ac:dyDescent="0.25">
      <c r="A5389" s="8" t="s">
        <v>84</v>
      </c>
      <c r="B5389" t="s">
        <v>435</v>
      </c>
      <c r="C5389" s="26">
        <f>VLOOKUP(A5389,'Indice Puntaje CF'!$A$4:$R$347,D5389,0)</f>
        <v>0.44613707847820511</v>
      </c>
      <c r="D5389">
        <v>18</v>
      </c>
    </row>
    <row r="5390" spans="1:4" x14ac:dyDescent="0.25">
      <c r="A5390" s="8" t="s">
        <v>152</v>
      </c>
      <c r="B5390" t="s">
        <v>435</v>
      </c>
      <c r="C5390" s="26">
        <f>VLOOKUP(A5390,'Indice Puntaje CF'!$A$4:$R$347,D5390,0)</f>
        <v>0.33601655011009179</v>
      </c>
      <c r="D5390">
        <v>18</v>
      </c>
    </row>
    <row r="5391" spans="1:4" x14ac:dyDescent="0.25">
      <c r="A5391" s="8" t="s">
        <v>93</v>
      </c>
      <c r="B5391" t="s">
        <v>435</v>
      </c>
      <c r="C5391" s="26">
        <f>VLOOKUP(A5391,'Indice Puntaje CF'!$A$4:$R$347,D5391,0)</f>
        <v>0.44981208062051203</v>
      </c>
      <c r="D5391">
        <v>18</v>
      </c>
    </row>
    <row r="5392" spans="1:4" x14ac:dyDescent="0.25">
      <c r="A5392" s="8" t="s">
        <v>226</v>
      </c>
      <c r="B5392" t="s">
        <v>435</v>
      </c>
      <c r="C5392" s="26">
        <f>VLOOKUP(A5392,'Indice Puntaje CF'!$A$4:$R$347,D5392,0)</f>
        <v>0.27699751089489016</v>
      </c>
      <c r="D5392">
        <v>18</v>
      </c>
    </row>
    <row r="5393" spans="1:4" x14ac:dyDescent="0.25">
      <c r="A5393" s="8" t="s">
        <v>164</v>
      </c>
      <c r="B5393" t="s">
        <v>435</v>
      </c>
      <c r="C5393" s="26">
        <f>VLOOKUP(A5393,'Indice Puntaje CF'!$A$4:$R$347,D5393,0)</f>
        <v>0.33471027818662619</v>
      </c>
      <c r="D5393">
        <v>18</v>
      </c>
    </row>
    <row r="5394" spans="1:4" x14ac:dyDescent="0.25">
      <c r="A5394" s="8" t="s">
        <v>138</v>
      </c>
      <c r="B5394" t="s">
        <v>435</v>
      </c>
      <c r="C5394" s="26">
        <f>VLOOKUP(A5394,'Indice Puntaje CF'!$A$4:$R$347,D5394,0)</f>
        <v>0.3607294706335501</v>
      </c>
      <c r="D5394">
        <v>18</v>
      </c>
    </row>
    <row r="5395" spans="1:4" x14ac:dyDescent="0.25">
      <c r="A5395" s="8" t="s">
        <v>402</v>
      </c>
      <c r="B5395" t="s">
        <v>435</v>
      </c>
      <c r="C5395" s="26">
        <f>VLOOKUP(A5395,'Indice Puntaje CF'!$A$4:$R$347,D5395,0)</f>
        <v>0.15763333848800612</v>
      </c>
      <c r="D5395">
        <v>18</v>
      </c>
    </row>
    <row r="5396" spans="1:4" x14ac:dyDescent="0.25">
      <c r="A5396" s="8" t="s">
        <v>209</v>
      </c>
      <c r="B5396" t="s">
        <v>435</v>
      </c>
      <c r="C5396" s="26">
        <f>VLOOKUP(A5396,'Indice Puntaje CF'!$A$4:$R$347,D5396,0)</f>
        <v>0.31976202463595854</v>
      </c>
      <c r="D5396">
        <v>18</v>
      </c>
    </row>
    <row r="5397" spans="1:4" x14ac:dyDescent="0.25">
      <c r="A5397" s="8" t="s">
        <v>368</v>
      </c>
      <c r="B5397" t="s">
        <v>435</v>
      </c>
      <c r="C5397" s="26">
        <f>VLOOKUP(A5397,'Indice Puntaje CF'!$A$4:$R$347,D5397,0)</f>
        <v>0.20667103809315385</v>
      </c>
      <c r="D5397">
        <v>18</v>
      </c>
    </row>
    <row r="5398" spans="1:4" x14ac:dyDescent="0.25">
      <c r="A5398" s="8" t="s">
        <v>354</v>
      </c>
      <c r="B5398" t="s">
        <v>435</v>
      </c>
      <c r="C5398" s="26">
        <f>VLOOKUP(A5398,'Indice Puntaje CF'!$A$4:$R$347,D5398,0)</f>
        <v>0.22647223543810313</v>
      </c>
      <c r="D5398">
        <v>18</v>
      </c>
    </row>
    <row r="5399" spans="1:4" x14ac:dyDescent="0.25">
      <c r="A5399" s="8" t="s">
        <v>107</v>
      </c>
      <c r="B5399" t="s">
        <v>435</v>
      </c>
      <c r="C5399" s="26">
        <f>VLOOKUP(A5399,'Indice Puntaje CF'!$A$4:$R$347,D5399,0)</f>
        <v>0.39948484177577287</v>
      </c>
      <c r="D5399">
        <v>18</v>
      </c>
    </row>
    <row r="5400" spans="1:4" x14ac:dyDescent="0.25">
      <c r="A5400" s="8" t="s">
        <v>254</v>
      </c>
      <c r="B5400" t="s">
        <v>435</v>
      </c>
      <c r="C5400" s="26">
        <f>VLOOKUP(A5400,'Indice Puntaje CF'!$A$4:$R$347,D5400,0)</f>
        <v>0.28526951167036774</v>
      </c>
      <c r="D5400">
        <v>18</v>
      </c>
    </row>
    <row r="5401" spans="1:4" x14ac:dyDescent="0.25">
      <c r="A5401" s="8" t="s">
        <v>192</v>
      </c>
      <c r="B5401" t="s">
        <v>435</v>
      </c>
      <c r="C5401" s="26">
        <f>VLOOKUP(A5401,'Indice Puntaje CF'!$A$4:$R$347,D5401,0)</f>
        <v>0.36879994100683527</v>
      </c>
      <c r="D5401">
        <v>18</v>
      </c>
    </row>
    <row r="5402" spans="1:4" x14ac:dyDescent="0.25">
      <c r="A5402" s="8" t="s">
        <v>173</v>
      </c>
      <c r="B5402" t="s">
        <v>435</v>
      </c>
      <c r="C5402" s="26">
        <f>VLOOKUP(A5402,'Indice Puntaje CF'!$A$4:$R$347,D5402,0)</f>
        <v>0.34345565476933276</v>
      </c>
      <c r="D5402">
        <v>18</v>
      </c>
    </row>
    <row r="5403" spans="1:4" x14ac:dyDescent="0.25">
      <c r="A5403" s="8" t="s">
        <v>139</v>
      </c>
      <c r="B5403" t="s">
        <v>435</v>
      </c>
      <c r="C5403" s="26">
        <f>VLOOKUP(A5403,'Indice Puntaje CF'!$A$4:$R$347,D5403,0)</f>
        <v>0.36417486234323199</v>
      </c>
      <c r="D5403">
        <v>18</v>
      </c>
    </row>
    <row r="5404" spans="1:4" x14ac:dyDescent="0.25">
      <c r="A5404" s="8" t="s">
        <v>350</v>
      </c>
      <c r="B5404" t="s">
        <v>435</v>
      </c>
      <c r="C5404" s="26">
        <f>VLOOKUP(A5404,'Indice Puntaje CF'!$A$4:$R$347,D5404,0)</f>
        <v>0.20619719047043994</v>
      </c>
      <c r="D5404">
        <v>18</v>
      </c>
    </row>
    <row r="5405" spans="1:4" x14ac:dyDescent="0.25">
      <c r="A5405" s="8" t="s">
        <v>227</v>
      </c>
      <c r="B5405" t="s">
        <v>435</v>
      </c>
      <c r="C5405" s="26">
        <f>VLOOKUP(A5405,'Indice Puntaje CF'!$A$4:$R$347,D5405,0)</f>
        <v>0.29100289999061335</v>
      </c>
      <c r="D5405">
        <v>18</v>
      </c>
    </row>
    <row r="5406" spans="1:4" x14ac:dyDescent="0.25">
      <c r="A5406" s="8" t="s">
        <v>228</v>
      </c>
      <c r="B5406" t="s">
        <v>435</v>
      </c>
      <c r="C5406" s="26">
        <f>VLOOKUP(A5406,'Indice Puntaje CF'!$A$4:$R$347,D5406,0)</f>
        <v>0.30513426836049901</v>
      </c>
      <c r="D5406">
        <v>18</v>
      </c>
    </row>
    <row r="5407" spans="1:4" x14ac:dyDescent="0.25">
      <c r="A5407" s="8" t="s">
        <v>309</v>
      </c>
      <c r="B5407" t="s">
        <v>435</v>
      </c>
      <c r="C5407" s="26">
        <f>VLOOKUP(A5407,'Indice Puntaje CF'!$A$4:$R$347,D5407,0)</f>
        <v>0.26049482117848483</v>
      </c>
      <c r="D5407">
        <v>18</v>
      </c>
    </row>
    <row r="5408" spans="1:4" x14ac:dyDescent="0.25">
      <c r="A5408" s="8" t="s">
        <v>193</v>
      </c>
      <c r="B5408" t="s">
        <v>435</v>
      </c>
      <c r="C5408" s="26">
        <f>VLOOKUP(A5408,'Indice Puntaje CF'!$A$4:$R$347,D5408,0)</f>
        <v>0.31438722741638359</v>
      </c>
      <c r="D5408">
        <v>18</v>
      </c>
    </row>
    <row r="5409" spans="1:4" x14ac:dyDescent="0.25">
      <c r="A5409" s="8" t="s">
        <v>335</v>
      </c>
      <c r="B5409" t="s">
        <v>435</v>
      </c>
      <c r="C5409" s="26">
        <f>VLOOKUP(A5409,'Indice Puntaje CF'!$A$4:$R$347,D5409,0)</f>
        <v>0.25082717201138877</v>
      </c>
      <c r="D5409">
        <v>18</v>
      </c>
    </row>
    <row r="5410" spans="1:4" x14ac:dyDescent="0.25">
      <c r="A5410" s="8" t="s">
        <v>85</v>
      </c>
      <c r="B5410" t="s">
        <v>435</v>
      </c>
      <c r="C5410" s="26">
        <f>VLOOKUP(A5410,'Indice Puntaje CF'!$A$4:$R$347,D5410,0)</f>
        <v>0.47637450257601749</v>
      </c>
      <c r="D5410">
        <v>18</v>
      </c>
    </row>
    <row r="5411" spans="1:4" x14ac:dyDescent="0.25">
      <c r="A5411" s="8" t="s">
        <v>378</v>
      </c>
      <c r="B5411" t="s">
        <v>435</v>
      </c>
      <c r="C5411" s="26">
        <f>VLOOKUP(A5411,'Indice Puntaje CF'!$A$4:$R$347,D5411,0)</f>
        <v>0.19092154480405979</v>
      </c>
      <c r="D5411">
        <v>18</v>
      </c>
    </row>
    <row r="5412" spans="1:4" x14ac:dyDescent="0.25">
      <c r="A5412" s="8" t="s">
        <v>359</v>
      </c>
      <c r="B5412" t="s">
        <v>435</v>
      </c>
      <c r="C5412" s="26">
        <f>VLOOKUP(A5412,'Indice Puntaje CF'!$A$4:$R$347,D5412,0)</f>
        <v>0.19333189080867963</v>
      </c>
      <c r="D5412">
        <v>18</v>
      </c>
    </row>
    <row r="5413" spans="1:4" x14ac:dyDescent="0.25">
      <c r="A5413" s="8" t="s">
        <v>86</v>
      </c>
      <c r="B5413" t="s">
        <v>435</v>
      </c>
      <c r="C5413" s="26">
        <f>VLOOKUP(A5413,'Indice Puntaje CF'!$A$4:$R$347,D5413,0)</f>
        <v>0.4776316877988635</v>
      </c>
      <c r="D5413">
        <v>18</v>
      </c>
    </row>
    <row r="5414" spans="1:4" x14ac:dyDescent="0.25">
      <c r="A5414" s="8" t="s">
        <v>108</v>
      </c>
      <c r="B5414" t="s">
        <v>435</v>
      </c>
      <c r="C5414" s="26">
        <f>VLOOKUP(A5414,'Indice Puntaje CF'!$A$4:$R$347,D5414,0)</f>
        <v>0.41371904039280205</v>
      </c>
      <c r="D5414">
        <v>18</v>
      </c>
    </row>
    <row r="5415" spans="1:4" x14ac:dyDescent="0.25">
      <c r="A5415" s="8" t="s">
        <v>355</v>
      </c>
      <c r="B5415" t="s">
        <v>435</v>
      </c>
      <c r="C5415" s="26">
        <f>VLOOKUP(A5415,'Indice Puntaje CF'!$A$4:$R$347,D5415,0)</f>
        <v>0.2114231273200757</v>
      </c>
      <c r="D5415">
        <v>18</v>
      </c>
    </row>
    <row r="5416" spans="1:4" x14ac:dyDescent="0.25">
      <c r="A5416" s="8" t="s">
        <v>351</v>
      </c>
      <c r="B5416" t="s">
        <v>435</v>
      </c>
      <c r="C5416" s="26">
        <f>VLOOKUP(A5416,'Indice Puntaje CF'!$A$4:$R$347,D5416,0)</f>
        <v>0.1782517686400017</v>
      </c>
      <c r="D5416">
        <v>18</v>
      </c>
    </row>
    <row r="5417" spans="1:4" x14ac:dyDescent="0.25">
      <c r="A5417" s="8" t="s">
        <v>229</v>
      </c>
      <c r="B5417" t="s">
        <v>435</v>
      </c>
      <c r="C5417" s="26">
        <f>VLOOKUP(A5417,'Indice Puntaje CF'!$A$4:$R$347,D5417,0)</f>
        <v>0.26001120390299126</v>
      </c>
      <c r="D5417">
        <v>18</v>
      </c>
    </row>
    <row r="5418" spans="1:4" x14ac:dyDescent="0.25">
      <c r="A5418" s="8" t="s">
        <v>204</v>
      </c>
      <c r="B5418" t="s">
        <v>435</v>
      </c>
      <c r="C5418" s="26">
        <f>VLOOKUP(A5418,'Indice Puntaje CF'!$A$4:$R$347,D5418,0)</f>
        <v>0.32562384227405117</v>
      </c>
      <c r="D5418">
        <v>18</v>
      </c>
    </row>
    <row r="5419" spans="1:4" x14ac:dyDescent="0.25">
      <c r="A5419" s="8" t="s">
        <v>373</v>
      </c>
      <c r="B5419" t="s">
        <v>435</v>
      </c>
      <c r="C5419" s="26">
        <f>VLOOKUP(A5419,'Indice Puntaje CF'!$A$4:$R$347,D5419,0)</f>
        <v>0.18788545139900684</v>
      </c>
      <c r="D5419">
        <v>18</v>
      </c>
    </row>
    <row r="5420" spans="1:4" x14ac:dyDescent="0.25">
      <c r="A5420" s="8" t="s">
        <v>210</v>
      </c>
      <c r="B5420" t="s">
        <v>435</v>
      </c>
      <c r="C5420" s="26">
        <f>VLOOKUP(A5420,'Indice Puntaje CF'!$A$4:$R$347,D5420,0)</f>
        <v>0.317912763300151</v>
      </c>
      <c r="D5420">
        <v>18</v>
      </c>
    </row>
    <row r="5421" spans="1:4" x14ac:dyDescent="0.25">
      <c r="A5421" s="8" t="s">
        <v>243</v>
      </c>
      <c r="B5421" t="s">
        <v>435</v>
      </c>
      <c r="C5421" s="26">
        <f>VLOOKUP(A5421,'Indice Puntaje CF'!$A$4:$R$347,D5421,0)</f>
        <v>0.39128486054972561</v>
      </c>
      <c r="D5421">
        <v>18</v>
      </c>
    </row>
    <row r="5422" spans="1:4" x14ac:dyDescent="0.25">
      <c r="A5422" s="8" t="s">
        <v>266</v>
      </c>
      <c r="B5422" t="s">
        <v>435</v>
      </c>
      <c r="C5422" s="26">
        <f>VLOOKUP(A5422,'Indice Puntaje CF'!$A$4:$R$347,D5422,0)</f>
        <v>0.29850462886902968</v>
      </c>
      <c r="D5422">
        <v>18</v>
      </c>
    </row>
    <row r="5423" spans="1:4" x14ac:dyDescent="0.25">
      <c r="A5423" s="8" t="s">
        <v>216</v>
      </c>
      <c r="B5423" t="s">
        <v>435</v>
      </c>
      <c r="C5423" s="26">
        <f>VLOOKUP(A5423,'Indice Puntaje CF'!$A$4:$R$347,D5423,0)</f>
        <v>0.27421488003319244</v>
      </c>
      <c r="D5423">
        <v>18</v>
      </c>
    </row>
    <row r="5424" spans="1:4" x14ac:dyDescent="0.25">
      <c r="A5424" s="8" t="s">
        <v>291</v>
      </c>
      <c r="B5424" t="s">
        <v>435</v>
      </c>
      <c r="C5424" s="26">
        <f>VLOOKUP(A5424,'Indice Puntaje CF'!$A$4:$R$347,D5424,0)</f>
        <v>0.28080801807843425</v>
      </c>
      <c r="D5424">
        <v>18</v>
      </c>
    </row>
    <row r="5425" spans="1:4" x14ac:dyDescent="0.25">
      <c r="A5425" s="8" t="s">
        <v>165</v>
      </c>
      <c r="B5425" t="s">
        <v>435</v>
      </c>
      <c r="C5425" s="26">
        <f>VLOOKUP(A5425,'Indice Puntaje CF'!$A$4:$R$347,D5425,0)</f>
        <v>0.33483322635319668</v>
      </c>
      <c r="D5425">
        <v>18</v>
      </c>
    </row>
    <row r="5426" spans="1:4" x14ac:dyDescent="0.25">
      <c r="A5426" s="8" t="s">
        <v>194</v>
      </c>
      <c r="B5426" t="s">
        <v>435</v>
      </c>
      <c r="C5426" s="26">
        <f>VLOOKUP(A5426,'Indice Puntaje CF'!$A$4:$R$347,D5426,0)</f>
        <v>0.32930911600682639</v>
      </c>
      <c r="D5426">
        <v>18</v>
      </c>
    </row>
    <row r="5427" spans="1:4" x14ac:dyDescent="0.25">
      <c r="A5427" s="8" t="s">
        <v>404</v>
      </c>
      <c r="B5427" t="s">
        <v>435</v>
      </c>
      <c r="C5427" s="26">
        <f>VLOOKUP(A5427,'Indice Puntaje CF'!$A$4:$R$347,D5427,0)</f>
        <v>0.1204634741927714</v>
      </c>
      <c r="D5427">
        <v>18</v>
      </c>
    </row>
    <row r="5428" spans="1:4" x14ac:dyDescent="0.25">
      <c r="A5428" s="8" t="s">
        <v>292</v>
      </c>
      <c r="B5428" t="s">
        <v>435</v>
      </c>
      <c r="C5428" s="26">
        <f>VLOOKUP(A5428,'Indice Puntaje CF'!$A$4:$R$347,D5428,0)</f>
        <v>0.27686835575115554</v>
      </c>
      <c r="D5428">
        <v>18</v>
      </c>
    </row>
    <row r="5429" spans="1:4" x14ac:dyDescent="0.25">
      <c r="A5429" s="8" t="s">
        <v>153</v>
      </c>
      <c r="B5429" t="s">
        <v>435</v>
      </c>
      <c r="C5429" s="26">
        <f>VLOOKUP(A5429,'Indice Puntaje CF'!$A$4:$R$347,D5429,0)</f>
        <v>0.32997283615937184</v>
      </c>
      <c r="D5429">
        <v>18</v>
      </c>
    </row>
    <row r="5430" spans="1:4" x14ac:dyDescent="0.25">
      <c r="A5430" s="8" t="s">
        <v>267</v>
      </c>
      <c r="B5430" t="s">
        <v>435</v>
      </c>
      <c r="C5430" s="26">
        <f>VLOOKUP(A5430,'Indice Puntaje CF'!$A$4:$R$347,D5430,0)</f>
        <v>0.26551177569668194</v>
      </c>
      <c r="D5430">
        <v>18</v>
      </c>
    </row>
    <row r="5431" spans="1:4" x14ac:dyDescent="0.25">
      <c r="A5431" s="8" t="s">
        <v>324</v>
      </c>
      <c r="B5431" t="s">
        <v>435</v>
      </c>
      <c r="C5431" s="26">
        <f>VLOOKUP(A5431,'Indice Puntaje CF'!$A$4:$R$347,D5431,0)</f>
        <v>0.26305033957568041</v>
      </c>
      <c r="D5431">
        <v>18</v>
      </c>
    </row>
    <row r="5432" spans="1:4" x14ac:dyDescent="0.25">
      <c r="A5432" s="8" t="s">
        <v>406</v>
      </c>
      <c r="B5432" t="s">
        <v>435</v>
      </c>
      <c r="C5432" s="26">
        <f>VLOOKUP(A5432,'Indice Puntaje CF'!$A$4:$R$347,D5432,0)</f>
        <v>9.9124143737068543E-2</v>
      </c>
      <c r="D5432">
        <v>18</v>
      </c>
    </row>
    <row r="5433" spans="1:4" x14ac:dyDescent="0.25">
      <c r="A5433" s="8" t="s">
        <v>336</v>
      </c>
      <c r="B5433" t="s">
        <v>435</v>
      </c>
      <c r="C5433" s="26">
        <f>VLOOKUP(A5433,'Indice Puntaje CF'!$A$4:$R$347,D5433,0)</f>
        <v>0.23973596866748437</v>
      </c>
      <c r="D5433">
        <v>18</v>
      </c>
    </row>
    <row r="5434" spans="1:4" x14ac:dyDescent="0.25">
      <c r="A5434" s="8" t="s">
        <v>268</v>
      </c>
      <c r="B5434" t="s">
        <v>435</v>
      </c>
      <c r="C5434" s="26">
        <f>VLOOKUP(A5434,'Indice Puntaje CF'!$A$4:$R$347,D5434,0)</f>
        <v>0.28798222342927077</v>
      </c>
      <c r="D5434">
        <v>18</v>
      </c>
    </row>
    <row r="5435" spans="1:4" x14ac:dyDescent="0.25">
      <c r="A5435" s="8" t="s">
        <v>255</v>
      </c>
      <c r="B5435" t="s">
        <v>435</v>
      </c>
      <c r="C5435" s="26">
        <f>VLOOKUP(A5435,'Indice Puntaje CF'!$A$4:$R$347,D5435,0)</f>
        <v>0.2905152625813015</v>
      </c>
      <c r="D5435">
        <v>18</v>
      </c>
    </row>
    <row r="5436" spans="1:4" x14ac:dyDescent="0.25">
      <c r="A5436" s="8" t="s">
        <v>395</v>
      </c>
      <c r="B5436" t="s">
        <v>435</v>
      </c>
      <c r="C5436" s="26">
        <f>VLOOKUP(A5436,'Indice Puntaje CF'!$A$4:$R$347,D5436,0)</f>
        <v>0.1749796397593705</v>
      </c>
      <c r="D5436">
        <v>18</v>
      </c>
    </row>
    <row r="5437" spans="1:4" x14ac:dyDescent="0.25">
      <c r="A5437" s="8" t="s">
        <v>174</v>
      </c>
      <c r="B5437" t="s">
        <v>435</v>
      </c>
      <c r="C5437" s="26">
        <f>VLOOKUP(A5437,'Indice Puntaje CF'!$A$4:$R$347,D5437,0)</f>
        <v>0.36403723739618826</v>
      </c>
      <c r="D5437">
        <v>18</v>
      </c>
    </row>
    <row r="5438" spans="1:4" x14ac:dyDescent="0.25">
      <c r="A5438" s="8" t="s">
        <v>342</v>
      </c>
      <c r="B5438" t="s">
        <v>435</v>
      </c>
      <c r="C5438" s="26">
        <f>VLOOKUP(A5438,'Indice Puntaje CF'!$A$4:$R$347,D5438,0)</f>
        <v>0.25082717201138877</v>
      </c>
      <c r="D5438">
        <v>18</v>
      </c>
    </row>
    <row r="5439" spans="1:4" x14ac:dyDescent="0.25">
      <c r="A5439" s="8" t="s">
        <v>256</v>
      </c>
      <c r="B5439" t="s">
        <v>435</v>
      </c>
      <c r="C5439" s="26">
        <f>VLOOKUP(A5439,'Indice Puntaje CF'!$A$4:$R$347,D5439,0)</f>
        <v>0.31487902193877149</v>
      </c>
      <c r="D5439">
        <v>18</v>
      </c>
    </row>
    <row r="5440" spans="1:4" x14ac:dyDescent="0.25">
      <c r="A5440" s="8" t="s">
        <v>83</v>
      </c>
      <c r="B5440" t="s">
        <v>435</v>
      </c>
      <c r="C5440" s="26">
        <f>VLOOKUP(A5440,'Indice Puntaje CF'!$A$4:$R$347,D5440,0)</f>
        <v>0.51178706338829305</v>
      </c>
      <c r="D5440">
        <v>18</v>
      </c>
    </row>
    <row r="5441" spans="1:4" x14ac:dyDescent="0.25">
      <c r="A5441" s="8" t="s">
        <v>211</v>
      </c>
      <c r="B5441" t="s">
        <v>435</v>
      </c>
      <c r="C5441" s="26">
        <f>VLOOKUP(A5441,'Indice Puntaje CF'!$A$4:$R$347,D5441,0)</f>
        <v>0.33752341834460886</v>
      </c>
      <c r="D5441">
        <v>18</v>
      </c>
    </row>
    <row r="5442" spans="1:4" x14ac:dyDescent="0.25">
      <c r="A5442" s="8" t="s">
        <v>352</v>
      </c>
      <c r="B5442" t="s">
        <v>435</v>
      </c>
      <c r="C5442" s="26">
        <f>VLOOKUP(A5442,'Indice Puntaje CF'!$A$4:$R$347,D5442,0)</f>
        <v>0.1977536944138171</v>
      </c>
      <c r="D5442">
        <v>18</v>
      </c>
    </row>
    <row r="5443" spans="1:4" x14ac:dyDescent="0.25">
      <c r="A5443" s="8" t="s">
        <v>140</v>
      </c>
      <c r="B5443" t="s">
        <v>435</v>
      </c>
      <c r="C5443" s="26">
        <f>VLOOKUP(A5443,'Indice Puntaje CF'!$A$4:$R$347,D5443,0)</f>
        <v>0.37186143171601915</v>
      </c>
      <c r="D5443">
        <v>18</v>
      </c>
    </row>
    <row r="5444" spans="1:4" x14ac:dyDescent="0.25">
      <c r="A5444" s="8" t="s">
        <v>144</v>
      </c>
      <c r="B5444" t="s">
        <v>435</v>
      </c>
      <c r="C5444" s="26">
        <f>VLOOKUP(A5444,'Indice Puntaje CF'!$A$4:$R$347,D5444,0)</f>
        <v>0.38407832217432253</v>
      </c>
      <c r="D5444">
        <v>18</v>
      </c>
    </row>
    <row r="5445" spans="1:4" x14ac:dyDescent="0.25">
      <c r="A5445" s="8" t="s">
        <v>382</v>
      </c>
      <c r="B5445" t="s">
        <v>435</v>
      </c>
      <c r="C5445" s="26">
        <f>VLOOKUP(A5445,'Indice Puntaje CF'!$A$4:$R$347,D5445,0)</f>
        <v>0.16850224476286033</v>
      </c>
      <c r="D5445">
        <v>18</v>
      </c>
    </row>
    <row r="5446" spans="1:4" x14ac:dyDescent="0.25">
      <c r="A5446" s="8" t="s">
        <v>94</v>
      </c>
      <c r="B5446" t="s">
        <v>435</v>
      </c>
      <c r="C5446" s="26">
        <f>VLOOKUP(A5446,'Indice Puntaje CF'!$A$4:$R$347,D5446,0)</f>
        <v>0.44217191092575514</v>
      </c>
      <c r="D5446">
        <v>18</v>
      </c>
    </row>
    <row r="5447" spans="1:4" x14ac:dyDescent="0.25">
      <c r="A5447" s="8" t="s">
        <v>166</v>
      </c>
      <c r="B5447" t="s">
        <v>435</v>
      </c>
      <c r="C5447" s="26">
        <f>VLOOKUP(A5447,'Indice Puntaje CF'!$A$4:$R$347,D5447,0)</f>
        <v>0.37217047974024342</v>
      </c>
      <c r="D5447">
        <v>18</v>
      </c>
    </row>
    <row r="5448" spans="1:4" x14ac:dyDescent="0.25">
      <c r="A5448" s="8" t="s">
        <v>244</v>
      </c>
      <c r="B5448" t="s">
        <v>435</v>
      </c>
      <c r="C5448" s="26">
        <f>VLOOKUP(A5448,'Indice Puntaje CF'!$A$4:$R$347,D5448,0)</f>
        <v>0.29082593915790605</v>
      </c>
      <c r="D5448">
        <v>18</v>
      </c>
    </row>
    <row r="5449" spans="1:4" x14ac:dyDescent="0.25">
      <c r="A5449" s="8" t="s">
        <v>360</v>
      </c>
      <c r="B5449" t="s">
        <v>435</v>
      </c>
      <c r="C5449" s="26">
        <f>VLOOKUP(A5449,'Indice Puntaje CF'!$A$4:$R$347,D5449,0)</f>
        <v>0.19485947977809259</v>
      </c>
      <c r="D5449">
        <v>18</v>
      </c>
    </row>
    <row r="5450" spans="1:4" x14ac:dyDescent="0.25">
      <c r="A5450" s="8" t="s">
        <v>117</v>
      </c>
      <c r="B5450" t="s">
        <v>435</v>
      </c>
      <c r="C5450" s="26">
        <f>VLOOKUP(A5450,'Indice Puntaje CF'!$A$4:$R$347,D5450,0)</f>
        <v>0.42493602324344965</v>
      </c>
      <c r="D5450">
        <v>18</v>
      </c>
    </row>
    <row r="5451" spans="1:4" x14ac:dyDescent="0.25">
      <c r="A5451" s="8" t="s">
        <v>99</v>
      </c>
      <c r="B5451" t="s">
        <v>435</v>
      </c>
      <c r="C5451" s="26">
        <f>VLOOKUP(A5451,'Indice Puntaje CF'!$A$4:$R$347,D5451,0)</f>
        <v>0.41192962339436495</v>
      </c>
      <c r="D5451">
        <v>18</v>
      </c>
    </row>
    <row r="5452" spans="1:4" x14ac:dyDescent="0.25">
      <c r="A5452" s="8" t="s">
        <v>183</v>
      </c>
      <c r="B5452" t="s">
        <v>435</v>
      </c>
      <c r="C5452" s="26">
        <f>VLOOKUP(A5452,'Indice Puntaje CF'!$A$4:$R$347,D5452,0)</f>
        <v>0.32796269722943144</v>
      </c>
      <c r="D5452">
        <v>18</v>
      </c>
    </row>
    <row r="5453" spans="1:4" x14ac:dyDescent="0.25">
      <c r="A5453" s="8" t="s">
        <v>175</v>
      </c>
      <c r="B5453" t="s">
        <v>435</v>
      </c>
      <c r="C5453" s="26">
        <f>VLOOKUP(A5453,'Indice Puntaje CF'!$A$4:$R$347,D5453,0)</f>
        <v>0.34013551898714539</v>
      </c>
      <c r="D5453">
        <v>18</v>
      </c>
    </row>
    <row r="5454" spans="1:4" x14ac:dyDescent="0.25">
      <c r="A5454" s="8" t="s">
        <v>369</v>
      </c>
      <c r="B5454" t="s">
        <v>435</v>
      </c>
      <c r="C5454" s="26">
        <f>VLOOKUP(A5454,'Indice Puntaje CF'!$A$4:$R$347,D5454,0)</f>
        <v>0.17764106082622105</v>
      </c>
      <c r="D5454">
        <v>18</v>
      </c>
    </row>
    <row r="5455" spans="1:4" x14ac:dyDescent="0.25">
      <c r="A5455" s="8" t="s">
        <v>396</v>
      </c>
      <c r="B5455" t="s">
        <v>435</v>
      </c>
      <c r="C5455" s="26">
        <f>VLOOKUP(A5455,'Indice Puntaje CF'!$A$4:$R$347,D5455,0)</f>
        <v>0.16850224476286033</v>
      </c>
      <c r="D5455">
        <v>18</v>
      </c>
    </row>
    <row r="5456" spans="1:4" x14ac:dyDescent="0.25">
      <c r="A5456" s="8" t="s">
        <v>343</v>
      </c>
      <c r="B5456" t="s">
        <v>435</v>
      </c>
      <c r="C5456" s="26">
        <f>VLOOKUP(A5456,'Indice Puntaje CF'!$A$4:$R$347,D5456,0)</f>
        <v>0.24575844553276197</v>
      </c>
      <c r="D5456">
        <v>18</v>
      </c>
    </row>
    <row r="5457" spans="1:4" x14ac:dyDescent="0.25">
      <c r="A5457" s="8" t="s">
        <v>257</v>
      </c>
      <c r="B5457" t="s">
        <v>435</v>
      </c>
      <c r="C5457" s="26">
        <f>VLOOKUP(A5457,'Indice Puntaje CF'!$A$4:$R$347,D5457,0)</f>
        <v>0.28044031305342787</v>
      </c>
      <c r="D5457">
        <v>18</v>
      </c>
    </row>
    <row r="5458" spans="1:4" x14ac:dyDescent="0.25">
      <c r="A5458" s="8" t="s">
        <v>293</v>
      </c>
      <c r="B5458" t="s">
        <v>435</v>
      </c>
      <c r="C5458" s="26">
        <f>VLOOKUP(A5458,'Indice Puntaje CF'!$A$4:$R$347,D5458,0)</f>
        <v>0.27461871534782012</v>
      </c>
      <c r="D5458">
        <v>18</v>
      </c>
    </row>
    <row r="5459" spans="1:4" x14ac:dyDescent="0.25">
      <c r="A5459" s="8" t="s">
        <v>280</v>
      </c>
      <c r="B5459" t="s">
        <v>435</v>
      </c>
      <c r="C5459" s="26">
        <f>VLOOKUP(A5459,'Indice Puntaje CF'!$A$4:$R$347,D5459,0)</f>
        <v>0.23906484766404959</v>
      </c>
      <c r="D5459">
        <v>18</v>
      </c>
    </row>
    <row r="5460" spans="1:4" x14ac:dyDescent="0.25">
      <c r="A5460" s="8" t="s">
        <v>344</v>
      </c>
      <c r="B5460" t="s">
        <v>435</v>
      </c>
      <c r="C5460" s="26">
        <f>VLOOKUP(A5460,'Indice Puntaje CF'!$A$4:$R$347,D5460,0)</f>
        <v>0.25370265010248566</v>
      </c>
      <c r="D5460">
        <v>18</v>
      </c>
    </row>
    <row r="5461" spans="1:4" x14ac:dyDescent="0.25">
      <c r="A5461" s="8" t="s">
        <v>310</v>
      </c>
      <c r="B5461" t="s">
        <v>435</v>
      </c>
      <c r="C5461" s="26">
        <f>VLOOKUP(A5461,'Indice Puntaje CF'!$A$4:$R$347,D5461,0)</f>
        <v>0.21983534193902554</v>
      </c>
      <c r="D5461">
        <v>18</v>
      </c>
    </row>
    <row r="5462" spans="1:4" x14ac:dyDescent="0.25">
      <c r="A5462" s="8" t="s">
        <v>379</v>
      </c>
      <c r="B5462" t="s">
        <v>435</v>
      </c>
      <c r="C5462" s="26">
        <f>VLOOKUP(A5462,'Indice Puntaje CF'!$A$4:$R$347,D5462,0)</f>
        <v>0.14003070683378843</v>
      </c>
      <c r="D5462">
        <v>18</v>
      </c>
    </row>
    <row r="5463" spans="1:4" x14ac:dyDescent="0.25">
      <c r="A5463" s="8" t="s">
        <v>337</v>
      </c>
      <c r="B5463" t="s">
        <v>435</v>
      </c>
      <c r="C5463" s="26">
        <f>VLOOKUP(A5463,'Indice Puntaje CF'!$A$4:$R$347,D5463,0)</f>
        <v>0.21769272524136582</v>
      </c>
      <c r="D5463">
        <v>18</v>
      </c>
    </row>
    <row r="5464" spans="1:4" x14ac:dyDescent="0.25">
      <c r="A5464" s="8" t="s">
        <v>141</v>
      </c>
      <c r="B5464" t="s">
        <v>435</v>
      </c>
      <c r="C5464" s="26">
        <f>VLOOKUP(A5464,'Indice Puntaje CF'!$A$4:$R$347,D5464,0)</f>
        <v>0.39848310729512298</v>
      </c>
      <c r="D5464">
        <v>18</v>
      </c>
    </row>
    <row r="5465" spans="1:4" x14ac:dyDescent="0.25">
      <c r="A5465" s="8" t="s">
        <v>418</v>
      </c>
      <c r="B5465" t="s">
        <v>435</v>
      </c>
      <c r="C5465" s="26">
        <f>VLOOKUP(A5465,'Indice Puntaje CF'!$A$4:$R$347,D5465,0)</f>
        <v>6.4116003509537806E-2</v>
      </c>
      <c r="D5465">
        <v>18</v>
      </c>
    </row>
    <row r="5466" spans="1:4" x14ac:dyDescent="0.25">
      <c r="A5466" s="8" t="s">
        <v>361</v>
      </c>
      <c r="B5466" t="s">
        <v>435</v>
      </c>
      <c r="C5466" s="26">
        <f>VLOOKUP(A5466,'Indice Puntaje CF'!$A$4:$R$347,D5466,0)</f>
        <v>0.21992121619537092</v>
      </c>
      <c r="D5466">
        <v>18</v>
      </c>
    </row>
    <row r="5467" spans="1:4" x14ac:dyDescent="0.25">
      <c r="A5467" s="8" t="s">
        <v>145</v>
      </c>
      <c r="B5467" t="s">
        <v>435</v>
      </c>
      <c r="C5467" s="26">
        <f>VLOOKUP(A5467,'Indice Puntaje CF'!$A$4:$R$347,D5467,0)</f>
        <v>0.35277106450680218</v>
      </c>
      <c r="D5467">
        <v>18</v>
      </c>
    </row>
    <row r="5468" spans="1:4" x14ac:dyDescent="0.25">
      <c r="A5468" s="8" t="s">
        <v>81</v>
      </c>
      <c r="B5468" t="s">
        <v>435</v>
      </c>
      <c r="C5468" s="26">
        <f>VLOOKUP(A5468,'Indice Puntaje CF'!$A$4:$R$347,D5468,0)</f>
        <v>0.52550233154792969</v>
      </c>
      <c r="D5468">
        <v>18</v>
      </c>
    </row>
    <row r="5469" spans="1:4" x14ac:dyDescent="0.25">
      <c r="A5469" s="8" t="s">
        <v>100</v>
      </c>
      <c r="B5469" t="s">
        <v>435</v>
      </c>
      <c r="C5469" s="26">
        <f>VLOOKUP(A5469,'Indice Puntaje CF'!$A$4:$R$347,D5469,0)</f>
        <v>0.41602240610246621</v>
      </c>
      <c r="D5469">
        <v>18</v>
      </c>
    </row>
    <row r="5470" spans="1:4" x14ac:dyDescent="0.25">
      <c r="A5470" s="8" t="s">
        <v>184</v>
      </c>
      <c r="B5470" t="s">
        <v>435</v>
      </c>
      <c r="C5470" s="26">
        <f>VLOOKUP(A5470,'Indice Puntaje CF'!$A$4:$R$347,D5470,0)</f>
        <v>0.3233374621541083</v>
      </c>
      <c r="D5470">
        <v>18</v>
      </c>
    </row>
    <row r="5471" spans="1:4" x14ac:dyDescent="0.25">
      <c r="A5471" s="8" t="s">
        <v>195</v>
      </c>
      <c r="B5471" t="s">
        <v>435</v>
      </c>
      <c r="C5471" s="26">
        <f>VLOOKUP(A5471,'Indice Puntaje CF'!$A$4:$R$347,D5471,0)</f>
        <v>0.32338910354710881</v>
      </c>
      <c r="D5471">
        <v>18</v>
      </c>
    </row>
    <row r="5472" spans="1:4" x14ac:dyDescent="0.25">
      <c r="A5472" s="8" t="s">
        <v>338</v>
      </c>
      <c r="B5472" t="s">
        <v>435</v>
      </c>
      <c r="C5472" s="26">
        <f>VLOOKUP(A5472,'Indice Puntaje CF'!$A$4:$R$347,D5472,0)</f>
        <v>0.23504617157652177</v>
      </c>
      <c r="D5472">
        <v>18</v>
      </c>
    </row>
    <row r="5473" spans="1:4" x14ac:dyDescent="0.25">
      <c r="A5473" s="8" t="s">
        <v>230</v>
      </c>
      <c r="B5473" t="s">
        <v>435</v>
      </c>
      <c r="C5473" s="26">
        <f>VLOOKUP(A5473,'Indice Puntaje CF'!$A$4:$R$347,D5473,0)</f>
        <v>0.30900216885333176</v>
      </c>
      <c r="D5473">
        <v>18</v>
      </c>
    </row>
    <row r="5474" spans="1:4" x14ac:dyDescent="0.25">
      <c r="A5474" s="8" t="s">
        <v>411</v>
      </c>
      <c r="B5474" t="s">
        <v>435</v>
      </c>
      <c r="C5474" s="26">
        <f>VLOOKUP(A5474,'Indice Puntaje CF'!$A$4:$R$347,D5474,0)</f>
        <v>9.4623905308616502E-2</v>
      </c>
      <c r="D5474">
        <v>18</v>
      </c>
    </row>
    <row r="5475" spans="1:4" x14ac:dyDescent="0.25">
      <c r="A5475" s="8" t="s">
        <v>95</v>
      </c>
      <c r="B5475" t="s">
        <v>435</v>
      </c>
      <c r="C5475" s="26">
        <f>VLOOKUP(A5475,'Indice Puntaje CF'!$A$4:$R$347,D5475,0)</f>
        <v>0.40397212349855827</v>
      </c>
      <c r="D5475">
        <v>18</v>
      </c>
    </row>
    <row r="5476" spans="1:4" x14ac:dyDescent="0.25">
      <c r="A5476" s="8" t="s">
        <v>269</v>
      </c>
      <c r="B5476" t="s">
        <v>435</v>
      </c>
      <c r="C5476" s="26">
        <f>VLOOKUP(A5476,'Indice Puntaje CF'!$A$4:$R$347,D5476,0)</f>
        <v>0.28743452751657927</v>
      </c>
      <c r="D5476">
        <v>18</v>
      </c>
    </row>
    <row r="5477" spans="1:4" x14ac:dyDescent="0.25">
      <c r="A5477" s="8" t="s">
        <v>121</v>
      </c>
      <c r="B5477" t="s">
        <v>435</v>
      </c>
      <c r="C5477" s="26">
        <f>VLOOKUP(A5477,'Indice Puntaje CF'!$A$4:$R$347,D5477,0)</f>
        <v>0.4070472358322445</v>
      </c>
      <c r="D5477">
        <v>18</v>
      </c>
    </row>
    <row r="5478" spans="1:4" x14ac:dyDescent="0.25">
      <c r="A5478" s="8" t="s">
        <v>383</v>
      </c>
      <c r="B5478" t="s">
        <v>435</v>
      </c>
      <c r="C5478" s="26">
        <f>VLOOKUP(A5478,'Indice Puntaje CF'!$A$4:$R$347,D5478,0)</f>
        <v>0.16683485762193631</v>
      </c>
      <c r="D5478">
        <v>18</v>
      </c>
    </row>
    <row r="5479" spans="1:4" x14ac:dyDescent="0.25">
      <c r="A5479" s="8" t="s">
        <v>217</v>
      </c>
      <c r="B5479" t="s">
        <v>435</v>
      </c>
      <c r="C5479" s="26">
        <f>VLOOKUP(A5479,'Indice Puntaje CF'!$A$4:$R$347,D5479,0)</f>
        <v>0.34441221438678299</v>
      </c>
      <c r="D5479">
        <v>18</v>
      </c>
    </row>
    <row r="5480" spans="1:4" x14ac:dyDescent="0.25">
      <c r="A5480" s="8" t="s">
        <v>384</v>
      </c>
      <c r="B5480" t="s">
        <v>435</v>
      </c>
      <c r="C5480" s="26">
        <f>VLOOKUP(A5480,'Indice Puntaje CF'!$A$4:$R$347,D5480,0)</f>
        <v>0.15111447947325179</v>
      </c>
      <c r="D5480">
        <v>18</v>
      </c>
    </row>
    <row r="5481" spans="1:4" x14ac:dyDescent="0.25">
      <c r="A5481" s="8" t="s">
        <v>345</v>
      </c>
      <c r="B5481" t="s">
        <v>435</v>
      </c>
      <c r="C5481" s="26">
        <f>VLOOKUP(A5481,'Indice Puntaje CF'!$A$4:$R$347,D5481,0)</f>
        <v>0.2438300574923728</v>
      </c>
      <c r="D5481">
        <v>18</v>
      </c>
    </row>
    <row r="5482" spans="1:4" x14ac:dyDescent="0.25">
      <c r="A5482" s="8" t="s">
        <v>391</v>
      </c>
      <c r="B5482" t="s">
        <v>435</v>
      </c>
      <c r="C5482" s="26">
        <f>VLOOKUP(A5482,'Indice Puntaje CF'!$A$4:$R$347,D5482,0)</f>
        <v>0.19202204533669284</v>
      </c>
      <c r="D5482">
        <v>18</v>
      </c>
    </row>
    <row r="5483" spans="1:4" x14ac:dyDescent="0.25">
      <c r="A5483" s="8" t="s">
        <v>281</v>
      </c>
      <c r="B5483" t="s">
        <v>435</v>
      </c>
      <c r="C5483" s="26">
        <f>VLOOKUP(A5483,'Indice Puntaje CF'!$A$4:$R$347,D5483,0)</f>
        <v>0.29407933666257963</v>
      </c>
      <c r="D5483">
        <v>18</v>
      </c>
    </row>
    <row r="5484" spans="1:4" x14ac:dyDescent="0.25">
      <c r="A5484" s="8" t="s">
        <v>258</v>
      </c>
      <c r="B5484" t="s">
        <v>435</v>
      </c>
      <c r="C5484" s="26">
        <f>VLOOKUP(A5484,'Indice Puntaje CF'!$A$4:$R$347,D5484,0)</f>
        <v>0.29814627890723783</v>
      </c>
      <c r="D5484">
        <v>18</v>
      </c>
    </row>
    <row r="5485" spans="1:4" x14ac:dyDescent="0.25">
      <c r="A5485" s="8" t="s">
        <v>311</v>
      </c>
      <c r="B5485" t="s">
        <v>435</v>
      </c>
      <c r="C5485" s="26">
        <f>VLOOKUP(A5485,'Indice Puntaje CF'!$A$4:$R$347,D5485,0)</f>
        <v>0.26080531884117564</v>
      </c>
      <c r="D5485">
        <v>18</v>
      </c>
    </row>
    <row r="5486" spans="1:4" x14ac:dyDescent="0.25">
      <c r="A5486" s="8" t="s">
        <v>294</v>
      </c>
      <c r="B5486" t="s">
        <v>435</v>
      </c>
      <c r="C5486" s="26">
        <f>VLOOKUP(A5486,'Indice Puntaje CF'!$A$4:$R$347,D5486,0)</f>
        <v>0.2693420451589093</v>
      </c>
      <c r="D5486">
        <v>18</v>
      </c>
    </row>
    <row r="5487" spans="1:4" x14ac:dyDescent="0.25">
      <c r="A5487" s="8" t="s">
        <v>146</v>
      </c>
      <c r="B5487" t="s">
        <v>435</v>
      </c>
      <c r="C5487" s="26">
        <f>VLOOKUP(A5487,'Indice Puntaje CF'!$A$4:$R$347,D5487,0)</f>
        <v>0.38143655970490598</v>
      </c>
      <c r="D5487">
        <v>18</v>
      </c>
    </row>
    <row r="5488" spans="1:4" x14ac:dyDescent="0.25">
      <c r="A5488" s="8" t="s">
        <v>407</v>
      </c>
      <c r="B5488" t="s">
        <v>435</v>
      </c>
      <c r="C5488" s="26">
        <f>VLOOKUP(A5488,'Indice Puntaje CF'!$A$4:$R$347,D5488,0)</f>
        <v>0.11311639016314166</v>
      </c>
      <c r="D5488">
        <v>18</v>
      </c>
    </row>
    <row r="5489" spans="1:4" x14ac:dyDescent="0.25">
      <c r="A5489" s="8" t="s">
        <v>348</v>
      </c>
      <c r="B5489" t="s">
        <v>435</v>
      </c>
      <c r="C5489" s="26">
        <f>VLOOKUP(A5489,'Indice Puntaje CF'!$A$4:$R$347,D5489,0)</f>
        <v>0.20889358853517778</v>
      </c>
      <c r="D5489">
        <v>18</v>
      </c>
    </row>
    <row r="5490" spans="1:4" x14ac:dyDescent="0.25">
      <c r="A5490" s="8" t="s">
        <v>125</v>
      </c>
      <c r="B5490" t="s">
        <v>435</v>
      </c>
      <c r="C5490" s="26">
        <f>VLOOKUP(A5490,'Indice Puntaje CF'!$A$4:$R$347,D5490,0)</f>
        <v>0.38635132023227653</v>
      </c>
      <c r="D5490">
        <v>18</v>
      </c>
    </row>
    <row r="5491" spans="1:4" x14ac:dyDescent="0.25">
      <c r="A5491" s="8" t="s">
        <v>374</v>
      </c>
      <c r="B5491" t="s">
        <v>435</v>
      </c>
      <c r="C5491" s="26">
        <f>VLOOKUP(A5491,'Indice Puntaje CF'!$A$4:$R$347,D5491,0)</f>
        <v>0.17941794875593425</v>
      </c>
      <c r="D5491">
        <v>18</v>
      </c>
    </row>
    <row r="5492" spans="1:4" x14ac:dyDescent="0.25">
      <c r="A5492" s="8" t="s">
        <v>133</v>
      </c>
      <c r="B5492" t="s">
        <v>435</v>
      </c>
      <c r="C5492" s="26">
        <f>VLOOKUP(A5492,'Indice Puntaje CF'!$A$4:$R$347,D5492,0)</f>
        <v>0.36968100136084064</v>
      </c>
      <c r="D5492">
        <v>18</v>
      </c>
    </row>
    <row r="5493" spans="1:4" x14ac:dyDescent="0.25">
      <c r="A5493" s="8" t="s">
        <v>205</v>
      </c>
      <c r="B5493" t="s">
        <v>435</v>
      </c>
      <c r="C5493" s="26">
        <f>VLOOKUP(A5493,'Indice Puntaje CF'!$A$4:$R$347,D5493,0)</f>
        <v>0.33787622187623695</v>
      </c>
      <c r="D5493">
        <v>18</v>
      </c>
    </row>
    <row r="5494" spans="1:4" x14ac:dyDescent="0.25">
      <c r="A5494" s="8" t="s">
        <v>101</v>
      </c>
      <c r="B5494" t="s">
        <v>435</v>
      </c>
      <c r="C5494" s="26">
        <f>VLOOKUP(A5494,'Indice Puntaje CF'!$A$4:$R$347,D5494,0)</f>
        <v>0.4369634671643795</v>
      </c>
      <c r="D5494">
        <v>18</v>
      </c>
    </row>
    <row r="5495" spans="1:4" x14ac:dyDescent="0.25">
      <c r="A5495" s="8" t="s">
        <v>370</v>
      </c>
      <c r="B5495" t="s">
        <v>435</v>
      </c>
      <c r="C5495" s="26">
        <f>VLOOKUP(A5495,'Indice Puntaje CF'!$A$4:$R$347,D5495,0)</f>
        <v>0.18260829455595448</v>
      </c>
      <c r="D5495">
        <v>18</v>
      </c>
    </row>
    <row r="5496" spans="1:4" x14ac:dyDescent="0.25">
      <c r="A5496" s="8" t="s">
        <v>109</v>
      </c>
      <c r="B5496" t="s">
        <v>435</v>
      </c>
      <c r="C5496" s="26">
        <f>VLOOKUP(A5496,'Indice Puntaje CF'!$A$4:$R$347,D5496,0)</f>
        <v>0.44568763958696206</v>
      </c>
      <c r="D5496">
        <v>18</v>
      </c>
    </row>
    <row r="5497" spans="1:4" x14ac:dyDescent="0.25">
      <c r="A5497" s="8" t="s">
        <v>270</v>
      </c>
      <c r="B5497" t="s">
        <v>435</v>
      </c>
      <c r="C5497" s="26">
        <f>VLOOKUP(A5497,'Indice Puntaje CF'!$A$4:$R$347,D5497,0)</f>
        <v>0.29709219624087779</v>
      </c>
      <c r="D5497">
        <v>18</v>
      </c>
    </row>
    <row r="5498" spans="1:4" x14ac:dyDescent="0.25">
      <c r="A5498" s="8" t="s">
        <v>154</v>
      </c>
      <c r="B5498" t="s">
        <v>435</v>
      </c>
      <c r="C5498" s="26">
        <f>VLOOKUP(A5498,'Indice Puntaje CF'!$A$4:$R$347,D5498,0)</f>
        <v>0.34300680247572046</v>
      </c>
      <c r="D5498">
        <v>18</v>
      </c>
    </row>
    <row r="5499" spans="1:4" x14ac:dyDescent="0.25">
      <c r="A5499" s="8" t="s">
        <v>105</v>
      </c>
      <c r="B5499" t="s">
        <v>435</v>
      </c>
      <c r="C5499" s="26">
        <f>VLOOKUP(A5499,'Indice Puntaje CF'!$A$4:$R$347,D5499,0)</f>
        <v>0.43780078453953059</v>
      </c>
      <c r="D5499">
        <v>18</v>
      </c>
    </row>
    <row r="5500" spans="1:4" x14ac:dyDescent="0.25">
      <c r="A5500" s="8" t="s">
        <v>155</v>
      </c>
      <c r="B5500" t="s">
        <v>435</v>
      </c>
      <c r="C5500" s="26">
        <f>VLOOKUP(A5500,'Indice Puntaje CF'!$A$4:$R$347,D5500,0)</f>
        <v>0.34706925373328718</v>
      </c>
      <c r="D5500">
        <v>18</v>
      </c>
    </row>
    <row r="5501" spans="1:4" x14ac:dyDescent="0.25">
      <c r="A5501" s="8" t="s">
        <v>87</v>
      </c>
      <c r="B5501" t="s">
        <v>435</v>
      </c>
      <c r="C5501" s="26">
        <f>VLOOKUP(A5501,'Indice Puntaje CF'!$A$4:$R$347,D5501,0)</f>
        <v>0.47445590376367647</v>
      </c>
      <c r="D5501">
        <v>18</v>
      </c>
    </row>
    <row r="5502" spans="1:4" x14ac:dyDescent="0.25">
      <c r="A5502" s="8" t="s">
        <v>271</v>
      </c>
      <c r="B5502" t="s">
        <v>435</v>
      </c>
      <c r="C5502" s="26">
        <f>VLOOKUP(A5502,'Indice Puntaje CF'!$A$4:$R$347,D5502,0)</f>
        <v>0.29290341249422291</v>
      </c>
      <c r="D5502">
        <v>18</v>
      </c>
    </row>
    <row r="5503" spans="1:4" x14ac:dyDescent="0.25">
      <c r="A5503" s="8" t="s">
        <v>312</v>
      </c>
      <c r="B5503" t="s">
        <v>435</v>
      </c>
      <c r="C5503" s="26">
        <f>VLOOKUP(A5503,'Indice Puntaje CF'!$A$4:$R$347,D5503,0)</f>
        <v>0.27483244300372617</v>
      </c>
      <c r="D5503">
        <v>18</v>
      </c>
    </row>
    <row r="5504" spans="1:4" x14ac:dyDescent="0.25">
      <c r="A5504" s="8" t="s">
        <v>313</v>
      </c>
      <c r="B5504" t="s">
        <v>435</v>
      </c>
      <c r="C5504" s="26">
        <f>VLOOKUP(A5504,'Indice Puntaje CF'!$A$4:$R$347,D5504,0)</f>
        <v>0.26530932868566981</v>
      </c>
      <c r="D5504">
        <v>18</v>
      </c>
    </row>
    <row r="5505" spans="1:4" x14ac:dyDescent="0.25">
      <c r="A5505" s="8" t="s">
        <v>110</v>
      </c>
      <c r="B5505" t="s">
        <v>435</v>
      </c>
      <c r="C5505" s="26">
        <f>VLOOKUP(A5505,'Indice Puntaje CF'!$A$4:$R$347,D5505,0)</f>
        <v>0.40755210668203046</v>
      </c>
      <c r="D5505">
        <v>18</v>
      </c>
    </row>
    <row r="5506" spans="1:4" x14ac:dyDescent="0.25">
      <c r="A5506" s="8" t="s">
        <v>436</v>
      </c>
      <c r="B5506" t="s">
        <v>434</v>
      </c>
      <c r="C5506" s="26">
        <f>VLOOKUP(A5506,'Indice Puntaje CF'!$A$4:$R$347,D5506,0)</f>
        <v>0.2425579726984278</v>
      </c>
      <c r="D5506">
        <v>17</v>
      </c>
    </row>
    <row r="5507" spans="1:4" x14ac:dyDescent="0.25">
      <c r="A5507" s="8" t="s">
        <v>111</v>
      </c>
      <c r="B5507" t="s">
        <v>434</v>
      </c>
      <c r="C5507" s="26">
        <f>VLOOKUP(A5507,'Indice Puntaje CF'!$A$4:$R$347,D5507,0)</f>
        <v>0.31904207306656168</v>
      </c>
      <c r="D5507">
        <v>17</v>
      </c>
    </row>
    <row r="5508" spans="1:4" x14ac:dyDescent="0.25">
      <c r="A5508" s="8" t="s">
        <v>295</v>
      </c>
      <c r="B5508" t="s">
        <v>434</v>
      </c>
      <c r="C5508" s="26">
        <f>VLOOKUP(A5508,'Indice Puntaje CF'!$A$4:$R$347,D5508,0)</f>
        <v>0.19200568296324183</v>
      </c>
      <c r="D5508">
        <v>17</v>
      </c>
    </row>
    <row r="5509" spans="1:4" x14ac:dyDescent="0.25">
      <c r="A5509" s="8" t="s">
        <v>392</v>
      </c>
      <c r="B5509" t="s">
        <v>434</v>
      </c>
      <c r="C5509" s="26">
        <f>VLOOKUP(A5509,'Indice Puntaje CF'!$A$4:$R$347,D5509,0)</f>
        <v>0.10922852335444319</v>
      </c>
      <c r="D5509">
        <v>17</v>
      </c>
    </row>
    <row r="5510" spans="1:4" x14ac:dyDescent="0.25">
      <c r="A5510" s="8" t="s">
        <v>282</v>
      </c>
      <c r="B5510" t="s">
        <v>434</v>
      </c>
      <c r="C5510" s="26">
        <f>VLOOKUP(A5510,'Indice Puntaje CF'!$A$4:$R$347,D5510,0)</f>
        <v>0.17276477178134378</v>
      </c>
      <c r="D5510">
        <v>17</v>
      </c>
    </row>
    <row r="5511" spans="1:4" x14ac:dyDescent="0.25">
      <c r="A5511" s="8" t="s">
        <v>421</v>
      </c>
      <c r="B5511" t="s">
        <v>434</v>
      </c>
      <c r="C5511" s="26">
        <f>VLOOKUP(A5511,'Indice Puntaje CF'!$A$4:$R$347,D5511,0)</f>
        <v>1.283572841493783E-2</v>
      </c>
      <c r="D5511">
        <v>17</v>
      </c>
    </row>
    <row r="5512" spans="1:4" x14ac:dyDescent="0.25">
      <c r="A5512" s="8" t="s">
        <v>147</v>
      </c>
      <c r="B5512" t="s">
        <v>434</v>
      </c>
      <c r="C5512" s="26">
        <f>VLOOKUP(A5512,'Indice Puntaje CF'!$A$4:$R$347,D5512,0)</f>
        <v>0.28235608842742094</v>
      </c>
      <c r="D5512">
        <v>17</v>
      </c>
    </row>
    <row r="5513" spans="1:4" x14ac:dyDescent="0.25">
      <c r="A5513" s="8" t="s">
        <v>375</v>
      </c>
      <c r="B5513" t="s">
        <v>434</v>
      </c>
      <c r="C5513" s="26">
        <f>VLOOKUP(A5513,'Indice Puntaje CF'!$A$4:$R$347,D5513,0)</f>
        <v>0.14757351347275663</v>
      </c>
      <c r="D5513">
        <v>17</v>
      </c>
    </row>
    <row r="5514" spans="1:4" x14ac:dyDescent="0.25">
      <c r="A5514" s="8" t="s">
        <v>176</v>
      </c>
      <c r="B5514" t="s">
        <v>434</v>
      </c>
      <c r="C5514" s="26">
        <f>VLOOKUP(A5514,'Indice Puntaje CF'!$A$4:$R$347,D5514,0)</f>
        <v>0.3330957388960476</v>
      </c>
      <c r="D5514">
        <v>17</v>
      </c>
    </row>
    <row r="5515" spans="1:4" x14ac:dyDescent="0.25">
      <c r="A5515" s="8" t="s">
        <v>88</v>
      </c>
      <c r="B5515" t="s">
        <v>434</v>
      </c>
      <c r="C5515" s="26">
        <f>VLOOKUP(A5515,'Indice Puntaje CF'!$A$4:$R$347,D5515,0)</f>
        <v>0.40751662198462874</v>
      </c>
      <c r="D5515">
        <v>17</v>
      </c>
    </row>
    <row r="5516" spans="1:4" x14ac:dyDescent="0.25">
      <c r="A5516" s="8" t="s">
        <v>196</v>
      </c>
      <c r="B5516" t="s">
        <v>434</v>
      </c>
      <c r="C5516" s="26">
        <f>VLOOKUP(A5516,'Indice Puntaje CF'!$A$4:$R$347,D5516,0)</f>
        <v>0.24962990427120985</v>
      </c>
      <c r="D5516">
        <v>17</v>
      </c>
    </row>
    <row r="5517" spans="1:4" x14ac:dyDescent="0.25">
      <c r="A5517" s="8" t="s">
        <v>231</v>
      </c>
      <c r="B5517" t="s">
        <v>434</v>
      </c>
      <c r="C5517" s="26">
        <f>VLOOKUP(A5517,'Indice Puntaje CF'!$A$4:$R$347,D5517,0)</f>
        <v>0.27348961821429818</v>
      </c>
      <c r="D5517">
        <v>17</v>
      </c>
    </row>
    <row r="5518" spans="1:4" x14ac:dyDescent="0.25">
      <c r="A5518" s="8" t="s">
        <v>218</v>
      </c>
      <c r="B5518" t="s">
        <v>434</v>
      </c>
      <c r="C5518" s="26">
        <f>VLOOKUP(A5518,'Indice Puntaje CF'!$A$4:$R$347,D5518,0)</f>
        <v>0.25141056028438608</v>
      </c>
      <c r="D5518">
        <v>17</v>
      </c>
    </row>
    <row r="5519" spans="1:4" x14ac:dyDescent="0.25">
      <c r="A5519" s="8" t="s">
        <v>112</v>
      </c>
      <c r="B5519" t="s">
        <v>434</v>
      </c>
      <c r="C5519" s="26">
        <f>VLOOKUP(A5519,'Indice Puntaje CF'!$A$4:$R$347,D5519,0)</f>
        <v>0.34855626724944094</v>
      </c>
      <c r="D5519">
        <v>17</v>
      </c>
    </row>
    <row r="5520" spans="1:4" x14ac:dyDescent="0.25">
      <c r="A5520" s="8" t="s">
        <v>283</v>
      </c>
      <c r="B5520" t="s">
        <v>434</v>
      </c>
      <c r="C5520" s="26">
        <f>VLOOKUP(A5520,'Indice Puntaje CF'!$A$4:$R$347,D5520,0)</f>
        <v>0.17627364174510241</v>
      </c>
      <c r="D5520">
        <v>17</v>
      </c>
    </row>
    <row r="5521" spans="1:4" x14ac:dyDescent="0.25">
      <c r="A5521" s="8" t="s">
        <v>314</v>
      </c>
      <c r="B5521" t="s">
        <v>434</v>
      </c>
      <c r="C5521" s="26">
        <f>VLOOKUP(A5521,'Indice Puntaje CF'!$A$4:$R$347,D5521,0)</f>
        <v>0.16769852791232848</v>
      </c>
      <c r="D5521">
        <v>17</v>
      </c>
    </row>
    <row r="5522" spans="1:4" x14ac:dyDescent="0.25">
      <c r="A5522" s="8" t="s">
        <v>113</v>
      </c>
      <c r="B5522" t="s">
        <v>434</v>
      </c>
      <c r="C5522" s="26">
        <f>VLOOKUP(A5522,'Indice Puntaje CF'!$A$4:$R$347,D5522,0)</f>
        <v>0.34987037939865939</v>
      </c>
      <c r="D5522">
        <v>17</v>
      </c>
    </row>
    <row r="5523" spans="1:4" x14ac:dyDescent="0.25">
      <c r="A5523" s="8" t="s">
        <v>219</v>
      </c>
      <c r="B5523" t="s">
        <v>434</v>
      </c>
      <c r="C5523" s="26">
        <f>VLOOKUP(A5523,'Indice Puntaje CF'!$A$4:$R$347,D5523,0)</f>
        <v>0.23452633190259992</v>
      </c>
      <c r="D5523">
        <v>17</v>
      </c>
    </row>
    <row r="5524" spans="1:4" x14ac:dyDescent="0.25">
      <c r="A5524" s="8" t="s">
        <v>259</v>
      </c>
      <c r="B5524" t="s">
        <v>434</v>
      </c>
      <c r="C5524" s="26">
        <f>VLOOKUP(A5524,'Indice Puntaje CF'!$A$4:$R$347,D5524,0)</f>
        <v>0.20978808198306922</v>
      </c>
      <c r="D5524">
        <v>17</v>
      </c>
    </row>
    <row r="5525" spans="1:4" x14ac:dyDescent="0.25">
      <c r="A5525" s="8" t="s">
        <v>412</v>
      </c>
      <c r="B5525" t="s">
        <v>434</v>
      </c>
      <c r="C5525" s="26">
        <f>VLOOKUP(A5525,'Indice Puntaje CF'!$A$4:$R$347,D5525,0)</f>
        <v>7.9623964874042413E-2</v>
      </c>
      <c r="D5525">
        <v>17</v>
      </c>
    </row>
    <row r="5526" spans="1:4" x14ac:dyDescent="0.25">
      <c r="A5526" s="8" t="s">
        <v>245</v>
      </c>
      <c r="B5526" t="s">
        <v>434</v>
      </c>
      <c r="C5526" s="26">
        <f>VLOOKUP(A5526,'Indice Puntaje CF'!$A$4:$R$347,D5526,0)</f>
        <v>0.22812488044559762</v>
      </c>
      <c r="D5526">
        <v>17</v>
      </c>
    </row>
    <row r="5527" spans="1:4" x14ac:dyDescent="0.25">
      <c r="A5527" s="8" t="s">
        <v>376</v>
      </c>
      <c r="B5527" t="s">
        <v>434</v>
      </c>
      <c r="C5527" s="26">
        <f>VLOOKUP(A5527,'Indice Puntaje CF'!$A$4:$R$347,D5527,0)</f>
        <v>0.13635212787473305</v>
      </c>
      <c r="D5527">
        <v>17</v>
      </c>
    </row>
    <row r="5528" spans="1:4" x14ac:dyDescent="0.25">
      <c r="A5528" s="8" t="s">
        <v>197</v>
      </c>
      <c r="B5528" t="s">
        <v>434</v>
      </c>
      <c r="C5528" s="26">
        <f>VLOOKUP(A5528,'Indice Puntaje CF'!$A$4:$R$347,D5528,0)</f>
        <v>0.26209352426550897</v>
      </c>
      <c r="D5528">
        <v>17</v>
      </c>
    </row>
    <row r="5529" spans="1:4" x14ac:dyDescent="0.25">
      <c r="A5529" s="8" t="s">
        <v>419</v>
      </c>
      <c r="B5529" t="s">
        <v>434</v>
      </c>
      <c r="C5529" s="26">
        <f>VLOOKUP(A5529,'Indice Puntaje CF'!$A$4:$R$347,D5529,0)</f>
        <v>4.4327685959629831E-3</v>
      </c>
      <c r="D5529">
        <v>17</v>
      </c>
    </row>
    <row r="5530" spans="1:4" x14ac:dyDescent="0.25">
      <c r="A5530" s="8" t="s">
        <v>220</v>
      </c>
      <c r="B5530" t="s">
        <v>434</v>
      </c>
      <c r="C5530" s="26">
        <f>VLOOKUP(A5530,'Indice Puntaje CF'!$A$4:$R$347,D5530,0)</f>
        <v>0.26579323995071269</v>
      </c>
      <c r="D5530">
        <v>17</v>
      </c>
    </row>
    <row r="5531" spans="1:4" x14ac:dyDescent="0.25">
      <c r="A5531" s="8" t="s">
        <v>260</v>
      </c>
      <c r="B5531" t="s">
        <v>434</v>
      </c>
      <c r="C5531" s="26">
        <f>VLOOKUP(A5531,'Indice Puntaje CF'!$A$4:$R$347,D5531,0)</f>
        <v>0.23270434471702497</v>
      </c>
      <c r="D5531">
        <v>17</v>
      </c>
    </row>
    <row r="5532" spans="1:4" x14ac:dyDescent="0.25">
      <c r="A5532" s="8" t="s">
        <v>403</v>
      </c>
      <c r="B5532" t="s">
        <v>434</v>
      </c>
      <c r="C5532" s="26">
        <f>VLOOKUP(A5532,'Indice Puntaje CF'!$A$4:$R$347,D5532,0)</f>
        <v>6.795136103983497E-2</v>
      </c>
      <c r="D5532">
        <v>17</v>
      </c>
    </row>
    <row r="5533" spans="1:4" x14ac:dyDescent="0.25">
      <c r="A5533" s="8" t="s">
        <v>408</v>
      </c>
      <c r="B5533" t="s">
        <v>434</v>
      </c>
      <c r="C5533" s="26">
        <f>VLOOKUP(A5533,'Indice Puntaje CF'!$A$4:$R$347,D5533,0)</f>
        <v>6.7289104135360184E-2</v>
      </c>
      <c r="D5533">
        <v>17</v>
      </c>
    </row>
    <row r="5534" spans="1:4" x14ac:dyDescent="0.25">
      <c r="A5534" s="8" t="s">
        <v>198</v>
      </c>
      <c r="B5534" t="s">
        <v>434</v>
      </c>
      <c r="C5534" s="26">
        <f>VLOOKUP(A5534,'Indice Puntaje CF'!$A$4:$R$347,D5534,0)</f>
        <v>0.25203874941354681</v>
      </c>
      <c r="D5534">
        <v>17</v>
      </c>
    </row>
    <row r="5535" spans="1:4" x14ac:dyDescent="0.25">
      <c r="A5535" s="8" t="s">
        <v>261</v>
      </c>
      <c r="B5535" t="s">
        <v>434</v>
      </c>
      <c r="C5535" s="26">
        <f>VLOOKUP(A5535,'Indice Puntaje CF'!$A$4:$R$347,D5535,0)</f>
        <v>0.26633181474526296</v>
      </c>
      <c r="D5535">
        <v>17</v>
      </c>
    </row>
    <row r="5536" spans="1:4" x14ac:dyDescent="0.25">
      <c r="A5536" s="8" t="s">
        <v>177</v>
      </c>
      <c r="B5536" t="s">
        <v>434</v>
      </c>
      <c r="C5536" s="26">
        <f>VLOOKUP(A5536,'Indice Puntaje CF'!$A$4:$R$347,D5536,0)</f>
        <v>0.32894698183033461</v>
      </c>
      <c r="D5536">
        <v>17</v>
      </c>
    </row>
    <row r="5537" spans="1:4" x14ac:dyDescent="0.25">
      <c r="A5537" s="8" t="s">
        <v>89</v>
      </c>
      <c r="B5537" t="s">
        <v>434</v>
      </c>
      <c r="C5537" s="26">
        <f>VLOOKUP(A5537,'Indice Puntaje CF'!$A$4:$R$347,D5537,0)</f>
        <v>0.36891063720034389</v>
      </c>
      <c r="D5537">
        <v>17</v>
      </c>
    </row>
    <row r="5538" spans="1:4" x14ac:dyDescent="0.25">
      <c r="A5538" s="8" t="s">
        <v>339</v>
      </c>
      <c r="B5538" t="s">
        <v>434</v>
      </c>
      <c r="C5538" s="26">
        <f>VLOOKUP(A5538,'Indice Puntaje CF'!$A$4:$R$347,D5538,0)</f>
        <v>0.17496987771193889</v>
      </c>
      <c r="D5538">
        <v>17</v>
      </c>
    </row>
    <row r="5539" spans="1:4" x14ac:dyDescent="0.25">
      <c r="A5539" s="8" t="s">
        <v>272</v>
      </c>
      <c r="B5539" t="s">
        <v>434</v>
      </c>
      <c r="C5539" s="26">
        <f>VLOOKUP(A5539,'Indice Puntaje CF'!$A$4:$R$347,D5539,0)</f>
        <v>0.19142036386694342</v>
      </c>
      <c r="D5539">
        <v>17</v>
      </c>
    </row>
    <row r="5540" spans="1:4" x14ac:dyDescent="0.25">
      <c r="A5540" s="8" t="s">
        <v>385</v>
      </c>
      <c r="B5540" t="s">
        <v>434</v>
      </c>
      <c r="C5540" s="26">
        <f>VLOOKUP(A5540,'Indice Puntaje CF'!$A$4:$R$347,D5540,0)</f>
        <v>0.18270372677609284</v>
      </c>
      <c r="D5540">
        <v>17</v>
      </c>
    </row>
    <row r="5541" spans="1:4" x14ac:dyDescent="0.25">
      <c r="A5541" s="8" t="s">
        <v>167</v>
      </c>
      <c r="B5541" t="s">
        <v>434</v>
      </c>
      <c r="C5541" s="26">
        <f>VLOOKUP(A5541,'Indice Puntaje CF'!$A$4:$R$347,D5541,0)</f>
        <v>0.28238543793802645</v>
      </c>
      <c r="D5541">
        <v>17</v>
      </c>
    </row>
    <row r="5542" spans="1:4" x14ac:dyDescent="0.25">
      <c r="A5542" s="8" t="s">
        <v>273</v>
      </c>
      <c r="B5542" t="s">
        <v>434</v>
      </c>
      <c r="C5542" s="26">
        <f>VLOOKUP(A5542,'Indice Puntaje CF'!$A$4:$R$347,D5542,0)</f>
        <v>0.17627364174510241</v>
      </c>
      <c r="D5542">
        <v>17</v>
      </c>
    </row>
    <row r="5543" spans="1:4" x14ac:dyDescent="0.25">
      <c r="A5543" s="8" t="s">
        <v>393</v>
      </c>
      <c r="B5543" t="s">
        <v>434</v>
      </c>
      <c r="C5543" s="26">
        <f>VLOOKUP(A5543,'Indice Puntaje CF'!$A$4:$R$347,D5543,0)</f>
        <v>0.12485764404383147</v>
      </c>
      <c r="D5543">
        <v>17</v>
      </c>
    </row>
    <row r="5544" spans="1:4" x14ac:dyDescent="0.25">
      <c r="A5544" s="8" t="s">
        <v>325</v>
      </c>
      <c r="B5544" t="s">
        <v>434</v>
      </c>
      <c r="C5544" s="26">
        <f>VLOOKUP(A5544,'Indice Puntaje CF'!$A$4:$R$347,D5544,0)</f>
        <v>0.18345343205045569</v>
      </c>
      <c r="D5544">
        <v>17</v>
      </c>
    </row>
    <row r="5545" spans="1:4" x14ac:dyDescent="0.25">
      <c r="A5545" s="8" t="s">
        <v>326</v>
      </c>
      <c r="B5545" t="s">
        <v>434</v>
      </c>
      <c r="C5545" s="26">
        <f>VLOOKUP(A5545,'Indice Puntaje CF'!$A$4:$R$347,D5545,0)</f>
        <v>0.15257905057713977</v>
      </c>
      <c r="D5545">
        <v>17</v>
      </c>
    </row>
    <row r="5546" spans="1:4" x14ac:dyDescent="0.25">
      <c r="A5546" s="8" t="s">
        <v>246</v>
      </c>
      <c r="B5546" t="s">
        <v>434</v>
      </c>
      <c r="C5546" s="26">
        <f>VLOOKUP(A5546,'Indice Puntaje CF'!$A$4:$R$347,D5546,0)</f>
        <v>0.21432739978079998</v>
      </c>
      <c r="D5546">
        <v>17</v>
      </c>
    </row>
    <row r="5547" spans="1:4" x14ac:dyDescent="0.25">
      <c r="A5547" s="8" t="s">
        <v>118</v>
      </c>
      <c r="B5547" t="s">
        <v>434</v>
      </c>
      <c r="C5547" s="26">
        <f>VLOOKUP(A5547,'Indice Puntaje CF'!$A$4:$R$347,D5547,0)</f>
        <v>0.35151139802430609</v>
      </c>
      <c r="D5547">
        <v>17</v>
      </c>
    </row>
    <row r="5548" spans="1:4" x14ac:dyDescent="0.25">
      <c r="A5548" s="8" t="s">
        <v>386</v>
      </c>
      <c r="B5548" t="s">
        <v>434</v>
      </c>
      <c r="C5548" s="26">
        <f>VLOOKUP(A5548,'Indice Puntaje CF'!$A$4:$R$347,D5548,0)</f>
        <v>0.12485764404383147</v>
      </c>
      <c r="D5548">
        <v>17</v>
      </c>
    </row>
    <row r="5549" spans="1:4" x14ac:dyDescent="0.25">
      <c r="A5549" s="8" t="s">
        <v>178</v>
      </c>
      <c r="B5549" t="s">
        <v>434</v>
      </c>
      <c r="C5549" s="26">
        <f>VLOOKUP(A5549,'Indice Puntaje CF'!$A$4:$R$347,D5549,0)</f>
        <v>0.25553029776582326</v>
      </c>
      <c r="D5549">
        <v>17</v>
      </c>
    </row>
    <row r="5550" spans="1:4" x14ac:dyDescent="0.25">
      <c r="A5550" s="8" t="s">
        <v>415</v>
      </c>
      <c r="B5550" t="s">
        <v>434</v>
      </c>
      <c r="C5550" s="26">
        <f>VLOOKUP(A5550,'Indice Puntaje CF'!$A$4:$R$347,D5550,0)</f>
        <v>4.5700328800612942E-2</v>
      </c>
      <c r="D5550">
        <v>17</v>
      </c>
    </row>
    <row r="5551" spans="1:4" x14ac:dyDescent="0.25">
      <c r="A5551" s="8" t="s">
        <v>232</v>
      </c>
      <c r="B5551" t="s">
        <v>434</v>
      </c>
      <c r="C5551" s="26">
        <f>VLOOKUP(A5551,'Indice Puntaje CF'!$A$4:$R$347,D5551,0)</f>
        <v>0.21053860048223547</v>
      </c>
      <c r="D5551">
        <v>17</v>
      </c>
    </row>
    <row r="5552" spans="1:4" x14ac:dyDescent="0.25">
      <c r="A5552" s="8" t="s">
        <v>206</v>
      </c>
      <c r="B5552" t="s">
        <v>434</v>
      </c>
      <c r="C5552" s="26">
        <f>VLOOKUP(A5552,'Indice Puntaje CF'!$A$4:$R$347,D5552,0)</f>
        <v>0.29199760445854567</v>
      </c>
      <c r="D5552">
        <v>17</v>
      </c>
    </row>
    <row r="5553" spans="1:4" x14ac:dyDescent="0.25">
      <c r="A5553" s="8" t="s">
        <v>296</v>
      </c>
      <c r="B5553" t="s">
        <v>434</v>
      </c>
      <c r="C5553" s="26">
        <f>VLOOKUP(A5553,'Indice Puntaje CF'!$A$4:$R$347,D5553,0)</f>
        <v>0.17496987771193889</v>
      </c>
      <c r="D5553">
        <v>17</v>
      </c>
    </row>
    <row r="5554" spans="1:4" x14ac:dyDescent="0.25">
      <c r="A5554" s="8" t="s">
        <v>297</v>
      </c>
      <c r="B5554" t="s">
        <v>434</v>
      </c>
      <c r="C5554" s="26">
        <f>VLOOKUP(A5554,'Indice Puntaje CF'!$A$4:$R$347,D5554,0)</f>
        <v>0.2402375153964583</v>
      </c>
      <c r="D5554">
        <v>17</v>
      </c>
    </row>
    <row r="5555" spans="1:4" x14ac:dyDescent="0.25">
      <c r="A5555" s="8" t="s">
        <v>362</v>
      </c>
      <c r="B5555" t="s">
        <v>434</v>
      </c>
      <c r="C5555" s="26">
        <f>VLOOKUP(A5555,'Indice Puntaje CF'!$A$4:$R$347,D5555,0)</f>
        <v>0.12970033134362474</v>
      </c>
      <c r="D5555">
        <v>17</v>
      </c>
    </row>
    <row r="5556" spans="1:4" x14ac:dyDescent="0.25">
      <c r="A5556" s="8" t="s">
        <v>298</v>
      </c>
      <c r="B5556" t="s">
        <v>434</v>
      </c>
      <c r="C5556" s="26">
        <f>VLOOKUP(A5556,'Indice Puntaje CF'!$A$4:$R$347,D5556,0)</f>
        <v>0.17496987771193889</v>
      </c>
      <c r="D5556">
        <v>17</v>
      </c>
    </row>
    <row r="5557" spans="1:4" x14ac:dyDescent="0.25">
      <c r="A5557" s="8" t="s">
        <v>299</v>
      </c>
      <c r="B5557" t="s">
        <v>434</v>
      </c>
      <c r="C5557" s="26">
        <f>VLOOKUP(A5557,'Indice Puntaje CF'!$A$4:$R$347,D5557,0)</f>
        <v>0.24689376908796337</v>
      </c>
      <c r="D5557">
        <v>17</v>
      </c>
    </row>
    <row r="5558" spans="1:4" x14ac:dyDescent="0.25">
      <c r="A5558" s="8" t="s">
        <v>247</v>
      </c>
      <c r="B5558" t="s">
        <v>434</v>
      </c>
      <c r="C5558" s="26">
        <f>VLOOKUP(A5558,'Indice Puntaje CF'!$A$4:$R$347,D5558,0)</f>
        <v>0.20053366130750633</v>
      </c>
      <c r="D5558">
        <v>17</v>
      </c>
    </row>
    <row r="5559" spans="1:4" x14ac:dyDescent="0.25">
      <c r="A5559" s="8" t="s">
        <v>416</v>
      </c>
      <c r="B5559" t="s">
        <v>434</v>
      </c>
      <c r="C5559" s="26">
        <f>VLOOKUP(A5559,'Indice Puntaje CF'!$A$4:$R$347,D5559,0)</f>
        <v>5.3980404462023616E-2</v>
      </c>
      <c r="D5559">
        <v>17</v>
      </c>
    </row>
    <row r="5560" spans="1:4" x14ac:dyDescent="0.25">
      <c r="A5560" s="8" t="s">
        <v>405</v>
      </c>
      <c r="B5560" t="s">
        <v>434</v>
      </c>
      <c r="C5560" s="26">
        <f>VLOOKUP(A5560,'Indice Puntaje CF'!$A$4:$R$347,D5560,0)</f>
        <v>8.9249471282783779E-2</v>
      </c>
      <c r="D5560">
        <v>17</v>
      </c>
    </row>
    <row r="5561" spans="1:4" x14ac:dyDescent="0.25">
      <c r="A5561" s="8" t="s">
        <v>156</v>
      </c>
      <c r="B5561" t="s">
        <v>434</v>
      </c>
      <c r="C5561" s="26">
        <f>VLOOKUP(A5561,'Indice Puntaje CF'!$A$4:$R$347,D5561,0)</f>
        <v>0.26942860839145599</v>
      </c>
      <c r="D5561">
        <v>17</v>
      </c>
    </row>
    <row r="5562" spans="1:4" x14ac:dyDescent="0.25">
      <c r="A5562" s="8" t="s">
        <v>233</v>
      </c>
      <c r="B5562" t="s">
        <v>434</v>
      </c>
      <c r="C5562" s="26">
        <f>VLOOKUP(A5562,'Indice Puntaje CF'!$A$4:$R$347,D5562,0)</f>
        <v>0.20547222837704751</v>
      </c>
      <c r="D5562">
        <v>17</v>
      </c>
    </row>
    <row r="5563" spans="1:4" x14ac:dyDescent="0.25">
      <c r="A5563" s="8" t="s">
        <v>371</v>
      </c>
      <c r="B5563" t="s">
        <v>434</v>
      </c>
      <c r="C5563" s="26">
        <f>VLOOKUP(A5563,'Indice Puntaje CF'!$A$4:$R$347,D5563,0)</f>
        <v>0.10460275689817573</v>
      </c>
      <c r="D5563">
        <v>17</v>
      </c>
    </row>
    <row r="5564" spans="1:4" x14ac:dyDescent="0.25">
      <c r="A5564" s="8" t="s">
        <v>148</v>
      </c>
      <c r="B5564" t="s">
        <v>434</v>
      </c>
      <c r="C5564" s="26">
        <f>VLOOKUP(A5564,'Indice Puntaje CF'!$A$4:$R$347,D5564,0)</f>
        <v>0.2441707562038439</v>
      </c>
      <c r="D5564">
        <v>17</v>
      </c>
    </row>
    <row r="5565" spans="1:4" x14ac:dyDescent="0.25">
      <c r="A5565" s="8" t="s">
        <v>168</v>
      </c>
      <c r="B5565" t="s">
        <v>434</v>
      </c>
      <c r="C5565" s="26">
        <f>VLOOKUP(A5565,'Indice Puntaje CF'!$A$4:$R$347,D5565,0)</f>
        <v>0.29412686511814884</v>
      </c>
      <c r="D5565">
        <v>17</v>
      </c>
    </row>
    <row r="5566" spans="1:4" x14ac:dyDescent="0.25">
      <c r="A5566" s="8" t="s">
        <v>315</v>
      </c>
      <c r="B5566" t="s">
        <v>434</v>
      </c>
      <c r="C5566" s="26">
        <f>VLOOKUP(A5566,'Indice Puntaje CF'!$A$4:$R$347,D5566,0)</f>
        <v>0.18733678740694087</v>
      </c>
      <c r="D5566">
        <v>17</v>
      </c>
    </row>
    <row r="5567" spans="1:4" x14ac:dyDescent="0.25">
      <c r="A5567" s="8" t="s">
        <v>397</v>
      </c>
      <c r="B5567" t="s">
        <v>434</v>
      </c>
      <c r="C5567" s="26">
        <f>VLOOKUP(A5567,'Indice Puntaje CF'!$A$4:$R$347,D5567,0)</f>
        <v>0.11698700443395707</v>
      </c>
      <c r="D5567">
        <v>17</v>
      </c>
    </row>
    <row r="5568" spans="1:4" x14ac:dyDescent="0.25">
      <c r="A5568" s="8" t="s">
        <v>212</v>
      </c>
      <c r="B5568" t="s">
        <v>434</v>
      </c>
      <c r="C5568" s="26">
        <f>VLOOKUP(A5568,'Indice Puntaje CF'!$A$4:$R$347,D5568,0)</f>
        <v>0.2589510409520836</v>
      </c>
      <c r="D5568">
        <v>17</v>
      </c>
    </row>
    <row r="5569" spans="1:4" x14ac:dyDescent="0.25">
      <c r="A5569" s="8" t="s">
        <v>262</v>
      </c>
      <c r="B5569" t="s">
        <v>434</v>
      </c>
      <c r="C5569" s="26">
        <f>VLOOKUP(A5569,'Indice Puntaje CF'!$A$4:$R$347,D5569,0)</f>
        <v>0.19772369040541829</v>
      </c>
      <c r="D5569">
        <v>17</v>
      </c>
    </row>
    <row r="5570" spans="1:4" x14ac:dyDescent="0.25">
      <c r="A5570" s="8" t="s">
        <v>157</v>
      </c>
      <c r="B5570" t="s">
        <v>434</v>
      </c>
      <c r="C5570" s="26">
        <f>VLOOKUP(A5570,'Indice Puntaje CF'!$A$4:$R$347,D5570,0)</f>
        <v>0.31283924291014231</v>
      </c>
      <c r="D5570">
        <v>17</v>
      </c>
    </row>
    <row r="5571" spans="1:4" x14ac:dyDescent="0.25">
      <c r="A5571" s="8" t="s">
        <v>398</v>
      </c>
      <c r="B5571" t="s">
        <v>434</v>
      </c>
      <c r="C5571" s="26">
        <f>VLOOKUP(A5571,'Indice Puntaje CF'!$A$4:$R$347,D5571,0)</f>
        <v>0.11046516889668608</v>
      </c>
      <c r="D5571">
        <v>17</v>
      </c>
    </row>
    <row r="5572" spans="1:4" x14ac:dyDescent="0.25">
      <c r="A5572" s="8" t="s">
        <v>363</v>
      </c>
      <c r="B5572" t="s">
        <v>434</v>
      </c>
      <c r="C5572" s="26">
        <f>VLOOKUP(A5572,'Indice Puntaje CF'!$A$4:$R$347,D5572,0)</f>
        <v>0.14837170967663796</v>
      </c>
      <c r="D5572">
        <v>17</v>
      </c>
    </row>
    <row r="5573" spans="1:4" x14ac:dyDescent="0.25">
      <c r="A5573" s="8" t="s">
        <v>364</v>
      </c>
      <c r="B5573" t="s">
        <v>434</v>
      </c>
      <c r="C5573" s="26">
        <f>VLOOKUP(A5573,'Indice Puntaje CF'!$A$4:$R$347,D5573,0)</f>
        <v>0.13209783962657495</v>
      </c>
      <c r="D5573">
        <v>17</v>
      </c>
    </row>
    <row r="5574" spans="1:4" x14ac:dyDescent="0.25">
      <c r="A5574" s="8" t="s">
        <v>248</v>
      </c>
      <c r="B5574" t="s">
        <v>434</v>
      </c>
      <c r="C5574" s="26">
        <f>VLOOKUP(A5574,'Indice Puntaje CF'!$A$4:$R$347,D5574,0)</f>
        <v>0.22931638753643846</v>
      </c>
      <c r="D5574">
        <v>17</v>
      </c>
    </row>
    <row r="5575" spans="1:4" x14ac:dyDescent="0.25">
      <c r="A5575" s="8" t="s">
        <v>234</v>
      </c>
      <c r="B5575" t="s">
        <v>434</v>
      </c>
      <c r="C5575" s="26">
        <f>VLOOKUP(A5575,'Indice Puntaje CF'!$A$4:$R$347,D5575,0)</f>
        <v>0.22463037797153146</v>
      </c>
      <c r="D5575">
        <v>17</v>
      </c>
    </row>
    <row r="5576" spans="1:4" x14ac:dyDescent="0.25">
      <c r="A5576" s="8" t="s">
        <v>387</v>
      </c>
      <c r="B5576" t="s">
        <v>434</v>
      </c>
      <c r="C5576" s="26">
        <f>VLOOKUP(A5576,'Indice Puntaje CF'!$A$4:$R$347,D5576,0)</f>
        <v>0.1291005935617793</v>
      </c>
      <c r="D5576">
        <v>17</v>
      </c>
    </row>
    <row r="5577" spans="1:4" x14ac:dyDescent="0.25">
      <c r="A5577" s="8" t="s">
        <v>119</v>
      </c>
      <c r="B5577" t="s">
        <v>434</v>
      </c>
      <c r="C5577" s="26">
        <f>VLOOKUP(A5577,'Indice Puntaje CF'!$A$4:$R$347,D5577,0)</f>
        <v>0.30590884029588167</v>
      </c>
      <c r="D5577">
        <v>17</v>
      </c>
    </row>
    <row r="5578" spans="1:4" x14ac:dyDescent="0.25">
      <c r="A5578" s="8" t="s">
        <v>169</v>
      </c>
      <c r="B5578" t="s">
        <v>434</v>
      </c>
      <c r="C5578" s="26">
        <f>VLOOKUP(A5578,'Indice Puntaje CF'!$A$4:$R$347,D5578,0)</f>
        <v>0.31325216585268156</v>
      </c>
      <c r="D5578">
        <v>17</v>
      </c>
    </row>
    <row r="5579" spans="1:4" x14ac:dyDescent="0.25">
      <c r="A5579" s="8" t="s">
        <v>134</v>
      </c>
      <c r="B5579" t="s">
        <v>434</v>
      </c>
      <c r="C5579" s="26">
        <f>VLOOKUP(A5579,'Indice Puntaje CF'!$A$4:$R$347,D5579,0)</f>
        <v>0.315452995394358</v>
      </c>
      <c r="D5579">
        <v>17</v>
      </c>
    </row>
    <row r="5580" spans="1:4" x14ac:dyDescent="0.25">
      <c r="A5580" s="8" t="s">
        <v>235</v>
      </c>
      <c r="B5580" t="s">
        <v>434</v>
      </c>
      <c r="C5580" s="26">
        <f>VLOOKUP(A5580,'Indice Puntaje CF'!$A$4:$R$347,D5580,0)</f>
        <v>0.22286749998731922</v>
      </c>
      <c r="D5580">
        <v>17</v>
      </c>
    </row>
    <row r="5581" spans="1:4" x14ac:dyDescent="0.25">
      <c r="A5581" s="8" t="s">
        <v>349</v>
      </c>
      <c r="B5581" t="s">
        <v>434</v>
      </c>
      <c r="C5581" s="26">
        <f>VLOOKUP(A5581,'Indice Puntaje CF'!$A$4:$R$347,D5581,0)</f>
        <v>0.20023311527660356</v>
      </c>
      <c r="D5581">
        <v>17</v>
      </c>
    </row>
    <row r="5582" spans="1:4" x14ac:dyDescent="0.25">
      <c r="A5582" s="8" t="s">
        <v>102</v>
      </c>
      <c r="B5582" t="s">
        <v>434</v>
      </c>
      <c r="C5582" s="26">
        <f>VLOOKUP(A5582,'Indice Puntaje CF'!$A$4:$R$347,D5582,0)</f>
        <v>0.34777200082623133</v>
      </c>
      <c r="D5582">
        <v>17</v>
      </c>
    </row>
    <row r="5583" spans="1:4" x14ac:dyDescent="0.25">
      <c r="A5583" s="8" t="s">
        <v>236</v>
      </c>
      <c r="B5583" t="s">
        <v>434</v>
      </c>
      <c r="C5583" s="26">
        <f>VLOOKUP(A5583,'Indice Puntaje CF'!$A$4:$R$347,D5583,0)</f>
        <v>0.24540180544763951</v>
      </c>
      <c r="D5583">
        <v>17</v>
      </c>
    </row>
    <row r="5584" spans="1:4" x14ac:dyDescent="0.25">
      <c r="A5584" s="8" t="s">
        <v>356</v>
      </c>
      <c r="B5584" t="s">
        <v>434</v>
      </c>
      <c r="C5584" s="26">
        <f>VLOOKUP(A5584,'Indice Puntaje CF'!$A$4:$R$347,D5584,0)</f>
        <v>0.16324935384754247</v>
      </c>
      <c r="D5584">
        <v>17</v>
      </c>
    </row>
    <row r="5585" spans="1:4" x14ac:dyDescent="0.25">
      <c r="A5585" s="8" t="s">
        <v>179</v>
      </c>
      <c r="B5585" t="s">
        <v>434</v>
      </c>
      <c r="C5585" s="26">
        <f>VLOOKUP(A5585,'Indice Puntaje CF'!$A$4:$R$347,D5585,0)</f>
        <v>0.26659968128855427</v>
      </c>
      <c r="D5585">
        <v>17</v>
      </c>
    </row>
    <row r="5586" spans="1:4" x14ac:dyDescent="0.25">
      <c r="A5586" s="8" t="s">
        <v>316</v>
      </c>
      <c r="B5586" t="s">
        <v>434</v>
      </c>
      <c r="C5586" s="26">
        <f>VLOOKUP(A5586,'Indice Puntaje CF'!$A$4:$R$347,D5586,0)</f>
        <v>0.18052938376165337</v>
      </c>
      <c r="D5586">
        <v>17</v>
      </c>
    </row>
    <row r="5587" spans="1:4" x14ac:dyDescent="0.25">
      <c r="A5587" s="8" t="s">
        <v>284</v>
      </c>
      <c r="B5587" t="s">
        <v>434</v>
      </c>
      <c r="C5587" s="26">
        <f>VLOOKUP(A5587,'Indice Puntaje CF'!$A$4:$R$347,D5587,0)</f>
        <v>0.18574951910693632</v>
      </c>
      <c r="D5587">
        <v>17</v>
      </c>
    </row>
    <row r="5588" spans="1:4" x14ac:dyDescent="0.25">
      <c r="A5588" s="8" t="s">
        <v>300</v>
      </c>
      <c r="B5588" t="s">
        <v>434</v>
      </c>
      <c r="C5588" s="26">
        <f>VLOOKUP(A5588,'Indice Puntaje CF'!$A$4:$R$347,D5588,0)</f>
        <v>0.19190214607017061</v>
      </c>
      <c r="D5588">
        <v>17</v>
      </c>
    </row>
    <row r="5589" spans="1:4" x14ac:dyDescent="0.25">
      <c r="A5589" s="8" t="s">
        <v>170</v>
      </c>
      <c r="B5589" t="s">
        <v>434</v>
      </c>
      <c r="C5589" s="26">
        <f>VLOOKUP(A5589,'Indice Puntaje CF'!$A$4:$R$347,D5589,0)</f>
        <v>0.28780261810684205</v>
      </c>
      <c r="D5589">
        <v>17</v>
      </c>
    </row>
    <row r="5590" spans="1:4" x14ac:dyDescent="0.25">
      <c r="A5590" s="8" t="s">
        <v>346</v>
      </c>
      <c r="B5590" t="s">
        <v>434</v>
      </c>
      <c r="C5590" s="26">
        <f>VLOOKUP(A5590,'Indice Puntaje CF'!$A$4:$R$347,D5590,0)</f>
        <v>0.2292850020708958</v>
      </c>
      <c r="D5590">
        <v>17</v>
      </c>
    </row>
    <row r="5591" spans="1:4" x14ac:dyDescent="0.25">
      <c r="A5591" s="8" t="s">
        <v>237</v>
      </c>
      <c r="B5591" t="s">
        <v>434</v>
      </c>
      <c r="C5591" s="26">
        <f>VLOOKUP(A5591,'Indice Puntaje CF'!$A$4:$R$347,D5591,0)</f>
        <v>0.21393694058075541</v>
      </c>
      <c r="D5591">
        <v>17</v>
      </c>
    </row>
    <row r="5592" spans="1:4" x14ac:dyDescent="0.25">
      <c r="A5592" s="8" t="s">
        <v>90</v>
      </c>
      <c r="B5592" t="s">
        <v>434</v>
      </c>
      <c r="C5592" s="26">
        <f>VLOOKUP(A5592,'Indice Puntaje CF'!$A$4:$R$347,D5592,0)</f>
        <v>0.4551361726973282</v>
      </c>
      <c r="D5592">
        <v>17</v>
      </c>
    </row>
    <row r="5593" spans="1:4" x14ac:dyDescent="0.25">
      <c r="A5593" s="8" t="s">
        <v>185</v>
      </c>
      <c r="B5593" t="s">
        <v>434</v>
      </c>
      <c r="C5593" s="26">
        <f>VLOOKUP(A5593,'Indice Puntaje CF'!$A$4:$R$347,D5593,0)</f>
        <v>0.26617338264922091</v>
      </c>
      <c r="D5593">
        <v>17</v>
      </c>
    </row>
    <row r="5594" spans="1:4" x14ac:dyDescent="0.25">
      <c r="A5594" s="8" t="s">
        <v>357</v>
      </c>
      <c r="B5594" t="s">
        <v>434</v>
      </c>
      <c r="C5594" s="26">
        <f>VLOOKUP(A5594,'Indice Puntaje CF'!$A$4:$R$347,D5594,0)</f>
        <v>0.17182680530520586</v>
      </c>
      <c r="D5594">
        <v>17</v>
      </c>
    </row>
    <row r="5595" spans="1:4" x14ac:dyDescent="0.25">
      <c r="A5595" s="8" t="s">
        <v>186</v>
      </c>
      <c r="B5595" t="s">
        <v>434</v>
      </c>
      <c r="C5595" s="26">
        <f>VLOOKUP(A5595,'Indice Puntaje CF'!$A$4:$R$347,D5595,0)</f>
        <v>0.30317619960962988</v>
      </c>
      <c r="D5595">
        <v>17</v>
      </c>
    </row>
    <row r="5596" spans="1:4" x14ac:dyDescent="0.25">
      <c r="A5596" s="8" t="s">
        <v>171</v>
      </c>
      <c r="B5596" t="s">
        <v>434</v>
      </c>
      <c r="C5596" s="26">
        <f>VLOOKUP(A5596,'Indice Puntaje CF'!$A$4:$R$347,D5596,0)</f>
        <v>0.24068502667490463</v>
      </c>
      <c r="D5596">
        <v>17</v>
      </c>
    </row>
    <row r="5597" spans="1:4" x14ac:dyDescent="0.25">
      <c r="A5597" s="8" t="s">
        <v>213</v>
      </c>
      <c r="B5597" t="s">
        <v>434</v>
      </c>
      <c r="C5597" s="26">
        <f>VLOOKUP(A5597,'Indice Puntaje CF'!$A$4:$R$347,D5597,0)</f>
        <v>0.26228665886555103</v>
      </c>
      <c r="D5597">
        <v>17</v>
      </c>
    </row>
    <row r="5598" spans="1:4" x14ac:dyDescent="0.25">
      <c r="A5598" s="8" t="s">
        <v>180</v>
      </c>
      <c r="B5598" t="s">
        <v>434</v>
      </c>
      <c r="C5598" s="26">
        <f>VLOOKUP(A5598,'Indice Puntaje CF'!$A$4:$R$347,D5598,0)</f>
        <v>0.29749227024925134</v>
      </c>
      <c r="D5598">
        <v>17</v>
      </c>
    </row>
    <row r="5599" spans="1:4" x14ac:dyDescent="0.25">
      <c r="A5599" s="8" t="s">
        <v>399</v>
      </c>
      <c r="B5599" t="s">
        <v>434</v>
      </c>
      <c r="C5599" s="26">
        <f>VLOOKUP(A5599,'Indice Puntaje CF'!$A$4:$R$347,D5599,0)</f>
        <v>0.11523102968128177</v>
      </c>
      <c r="D5599">
        <v>17</v>
      </c>
    </row>
    <row r="5600" spans="1:4" x14ac:dyDescent="0.25">
      <c r="A5600" s="8" t="s">
        <v>199</v>
      </c>
      <c r="B5600" t="s">
        <v>434</v>
      </c>
      <c r="C5600" s="26">
        <f>VLOOKUP(A5600,'Indice Puntaje CF'!$A$4:$R$347,D5600,0)</f>
        <v>0.26803705637789982</v>
      </c>
      <c r="D5600">
        <v>17</v>
      </c>
    </row>
    <row r="5601" spans="1:4" x14ac:dyDescent="0.25">
      <c r="A5601" s="8" t="s">
        <v>200</v>
      </c>
      <c r="B5601" t="s">
        <v>434</v>
      </c>
      <c r="C5601" s="26">
        <f>VLOOKUP(A5601,'Indice Puntaje CF'!$A$4:$R$347,D5601,0)</f>
        <v>0.24781168821823707</v>
      </c>
      <c r="D5601">
        <v>17</v>
      </c>
    </row>
    <row r="5602" spans="1:4" x14ac:dyDescent="0.25">
      <c r="A5602" s="8" t="s">
        <v>91</v>
      </c>
      <c r="B5602" t="s">
        <v>434</v>
      </c>
      <c r="C5602" s="26">
        <f>VLOOKUP(A5602,'Indice Puntaje CF'!$A$4:$R$347,D5602,0)</f>
        <v>0.34393037453255576</v>
      </c>
      <c r="D5602">
        <v>17</v>
      </c>
    </row>
    <row r="5603" spans="1:4" x14ac:dyDescent="0.25">
      <c r="A5603" s="8" t="s">
        <v>201</v>
      </c>
      <c r="B5603" t="s">
        <v>434</v>
      </c>
      <c r="C5603" s="26">
        <f>VLOOKUP(A5603,'Indice Puntaje CF'!$A$4:$R$347,D5603,0)</f>
        <v>0.27177753623516182</v>
      </c>
      <c r="D5603">
        <v>17</v>
      </c>
    </row>
    <row r="5604" spans="1:4" x14ac:dyDescent="0.25">
      <c r="A5604" s="8" t="s">
        <v>221</v>
      </c>
      <c r="B5604" t="s">
        <v>434</v>
      </c>
      <c r="C5604" s="26">
        <f>VLOOKUP(A5604,'Indice Puntaje CF'!$A$4:$R$347,D5604,0)</f>
        <v>0.24740060727429275</v>
      </c>
      <c r="D5604">
        <v>17</v>
      </c>
    </row>
    <row r="5605" spans="1:4" x14ac:dyDescent="0.25">
      <c r="A5605" s="8" t="s">
        <v>400</v>
      </c>
      <c r="B5605" t="s">
        <v>434</v>
      </c>
      <c r="C5605" s="26">
        <f>VLOOKUP(A5605,'Indice Puntaje CF'!$A$4:$R$347,D5605,0)</f>
        <v>0.10221601338800732</v>
      </c>
      <c r="D5605">
        <v>17</v>
      </c>
    </row>
    <row r="5606" spans="1:4" x14ac:dyDescent="0.25">
      <c r="A5606" s="8" t="s">
        <v>103</v>
      </c>
      <c r="B5606" t="s">
        <v>434</v>
      </c>
      <c r="C5606" s="26">
        <f>VLOOKUP(A5606,'Indice Puntaje CF'!$A$4:$R$347,D5606,0)</f>
        <v>0.35053211841626497</v>
      </c>
      <c r="D5606">
        <v>17</v>
      </c>
    </row>
    <row r="5607" spans="1:4" x14ac:dyDescent="0.25">
      <c r="A5607" s="8" t="s">
        <v>285</v>
      </c>
      <c r="B5607" t="s">
        <v>434</v>
      </c>
      <c r="C5607" s="26">
        <f>VLOOKUP(A5607,'Indice Puntaje CF'!$A$4:$R$347,D5607,0)</f>
        <v>0.21162795006941754</v>
      </c>
      <c r="D5607">
        <v>17</v>
      </c>
    </row>
    <row r="5608" spans="1:4" x14ac:dyDescent="0.25">
      <c r="A5608" s="8" t="s">
        <v>181</v>
      </c>
      <c r="B5608" t="s">
        <v>434</v>
      </c>
      <c r="C5608" s="26">
        <f>VLOOKUP(A5608,'Indice Puntaje CF'!$A$4:$R$347,D5608,0)</f>
        <v>0.28127988558072609</v>
      </c>
      <c r="D5608">
        <v>17</v>
      </c>
    </row>
    <row r="5609" spans="1:4" x14ac:dyDescent="0.25">
      <c r="A5609" s="8" t="s">
        <v>158</v>
      </c>
      <c r="B5609" t="s">
        <v>434</v>
      </c>
      <c r="C5609" s="26">
        <f>VLOOKUP(A5609,'Indice Puntaje CF'!$A$4:$R$347,D5609,0)</f>
        <v>0.27595796836391168</v>
      </c>
      <c r="D5609">
        <v>17</v>
      </c>
    </row>
    <row r="5610" spans="1:4" x14ac:dyDescent="0.25">
      <c r="A5610" s="8" t="s">
        <v>274</v>
      </c>
      <c r="B5610" t="s">
        <v>434</v>
      </c>
      <c r="C5610" s="26">
        <f>VLOOKUP(A5610,'Indice Puntaje CF'!$A$4:$R$347,D5610,0)</f>
        <v>0.21825535733989571</v>
      </c>
      <c r="D5610">
        <v>17</v>
      </c>
    </row>
    <row r="5611" spans="1:4" x14ac:dyDescent="0.25">
      <c r="A5611" s="8" t="s">
        <v>327</v>
      </c>
      <c r="B5611" t="s">
        <v>434</v>
      </c>
      <c r="C5611" s="26">
        <f>VLOOKUP(A5611,'Indice Puntaje CF'!$A$4:$R$347,D5611,0)</f>
        <v>0.17077690570877488</v>
      </c>
      <c r="D5611">
        <v>17</v>
      </c>
    </row>
    <row r="5612" spans="1:4" x14ac:dyDescent="0.25">
      <c r="A5612" s="8" t="s">
        <v>159</v>
      </c>
      <c r="B5612" t="s">
        <v>434</v>
      </c>
      <c r="C5612" s="26">
        <f>VLOOKUP(A5612,'Indice Puntaje CF'!$A$4:$R$347,D5612,0)</f>
        <v>0.24967275719935877</v>
      </c>
      <c r="D5612">
        <v>17</v>
      </c>
    </row>
    <row r="5613" spans="1:4" x14ac:dyDescent="0.25">
      <c r="A5613" s="8" t="s">
        <v>142</v>
      </c>
      <c r="B5613" t="s">
        <v>434</v>
      </c>
      <c r="C5613" s="26">
        <f>VLOOKUP(A5613,'Indice Puntaje CF'!$A$4:$R$347,D5613,0)</f>
        <v>0.24766667188370806</v>
      </c>
      <c r="D5613">
        <v>17</v>
      </c>
    </row>
    <row r="5614" spans="1:4" x14ac:dyDescent="0.25">
      <c r="A5614" s="8" t="s">
        <v>409</v>
      </c>
      <c r="B5614" t="s">
        <v>434</v>
      </c>
      <c r="C5614" s="26">
        <f>VLOOKUP(A5614,'Indice Puntaje CF'!$A$4:$R$347,D5614,0)</f>
        <v>7.1143701712087157E-2</v>
      </c>
      <c r="D5614">
        <v>17</v>
      </c>
    </row>
    <row r="5615" spans="1:4" x14ac:dyDescent="0.25">
      <c r="A5615" s="8" t="s">
        <v>358</v>
      </c>
      <c r="B5615" t="s">
        <v>434</v>
      </c>
      <c r="C5615" s="26">
        <f>VLOOKUP(A5615,'Indice Puntaje CF'!$A$4:$R$347,D5615,0)</f>
        <v>0.16246782110621544</v>
      </c>
      <c r="D5615">
        <v>17</v>
      </c>
    </row>
    <row r="5616" spans="1:4" x14ac:dyDescent="0.25">
      <c r="A5616" s="8" t="s">
        <v>106</v>
      </c>
      <c r="B5616" t="s">
        <v>434</v>
      </c>
      <c r="C5616" s="26">
        <f>VLOOKUP(A5616,'Indice Puntaje CF'!$A$4:$R$347,D5616,0)</f>
        <v>0.33673488522698847</v>
      </c>
      <c r="D5616">
        <v>17</v>
      </c>
    </row>
    <row r="5617" spans="1:4" x14ac:dyDescent="0.25">
      <c r="A5617" s="8" t="s">
        <v>388</v>
      </c>
      <c r="B5617" t="s">
        <v>434</v>
      </c>
      <c r="C5617" s="26">
        <f>VLOOKUP(A5617,'Indice Puntaje CF'!$A$4:$R$347,D5617,0)</f>
        <v>0.15014233772847282</v>
      </c>
      <c r="D5617">
        <v>17</v>
      </c>
    </row>
    <row r="5618" spans="1:4" x14ac:dyDescent="0.25">
      <c r="A5618" s="8" t="s">
        <v>160</v>
      </c>
      <c r="B5618" t="s">
        <v>434</v>
      </c>
      <c r="C5618" s="26">
        <f>VLOOKUP(A5618,'Indice Puntaje CF'!$A$4:$R$347,D5618,0)</f>
        <v>0.25969563691274938</v>
      </c>
      <c r="D5618">
        <v>17</v>
      </c>
    </row>
    <row r="5619" spans="1:4" x14ac:dyDescent="0.25">
      <c r="A5619" s="8" t="s">
        <v>120</v>
      </c>
      <c r="B5619" t="s">
        <v>434</v>
      </c>
      <c r="C5619" s="26">
        <f>VLOOKUP(A5619,'Indice Puntaje CF'!$A$4:$R$347,D5619,0)</f>
        <v>0.31992445380744911</v>
      </c>
      <c r="D5619">
        <v>17</v>
      </c>
    </row>
    <row r="5620" spans="1:4" x14ac:dyDescent="0.25">
      <c r="A5620" s="8" t="s">
        <v>263</v>
      </c>
      <c r="B5620" t="s">
        <v>434</v>
      </c>
      <c r="C5620" s="26">
        <f>VLOOKUP(A5620,'Indice Puntaje CF'!$A$4:$R$347,D5620,0)</f>
        <v>0.27548026900755607</v>
      </c>
      <c r="D5620">
        <v>17</v>
      </c>
    </row>
    <row r="5621" spans="1:4" x14ac:dyDescent="0.25">
      <c r="A5621" s="8" t="s">
        <v>96</v>
      </c>
      <c r="B5621" t="s">
        <v>434</v>
      </c>
      <c r="C5621" s="26">
        <f>VLOOKUP(A5621,'Indice Puntaje CF'!$A$4:$R$347,D5621,0)</f>
        <v>0.31612873197014679</v>
      </c>
      <c r="D5621">
        <v>17</v>
      </c>
    </row>
    <row r="5622" spans="1:4" x14ac:dyDescent="0.25">
      <c r="A5622" s="8" t="s">
        <v>98</v>
      </c>
      <c r="B5622" t="s">
        <v>434</v>
      </c>
      <c r="C5622" s="26">
        <f>VLOOKUP(A5622,'Indice Puntaje CF'!$A$4:$R$347,D5622,0)</f>
        <v>0.37823551552965617</v>
      </c>
      <c r="D5622">
        <v>17</v>
      </c>
    </row>
    <row r="5623" spans="1:4" x14ac:dyDescent="0.25">
      <c r="A5623" s="8" t="s">
        <v>264</v>
      </c>
      <c r="B5623" t="s">
        <v>434</v>
      </c>
      <c r="C5623" s="26">
        <f>VLOOKUP(A5623,'Indice Puntaje CF'!$A$4:$R$347,D5623,0)</f>
        <v>0.26476806494368288</v>
      </c>
      <c r="D5623">
        <v>17</v>
      </c>
    </row>
    <row r="5624" spans="1:4" x14ac:dyDescent="0.25">
      <c r="A5624" s="8" t="s">
        <v>126</v>
      </c>
      <c r="B5624" t="s">
        <v>434</v>
      </c>
      <c r="C5624" s="26">
        <f>VLOOKUP(A5624,'Indice Puntaje CF'!$A$4:$R$347,D5624,0)</f>
        <v>0.27622574211385842</v>
      </c>
      <c r="D5624">
        <v>17</v>
      </c>
    </row>
    <row r="5625" spans="1:4" x14ac:dyDescent="0.25">
      <c r="A5625" s="8" t="s">
        <v>222</v>
      </c>
      <c r="B5625" t="s">
        <v>434</v>
      </c>
      <c r="C5625" s="26">
        <f>VLOOKUP(A5625,'Indice Puntaje CF'!$A$4:$R$347,D5625,0)</f>
        <v>0.2262617776349127</v>
      </c>
      <c r="D5625">
        <v>17</v>
      </c>
    </row>
    <row r="5626" spans="1:4" x14ac:dyDescent="0.25">
      <c r="A5626" s="8" t="s">
        <v>389</v>
      </c>
      <c r="B5626" t="s">
        <v>434</v>
      </c>
      <c r="C5626" s="26">
        <f>VLOOKUP(A5626,'Indice Puntaje CF'!$A$4:$R$347,D5626,0)</f>
        <v>0.11846344656899897</v>
      </c>
      <c r="D5626">
        <v>17</v>
      </c>
    </row>
    <row r="5627" spans="1:4" x14ac:dyDescent="0.25">
      <c r="A5627" s="8" t="s">
        <v>127</v>
      </c>
      <c r="B5627" t="s">
        <v>434</v>
      </c>
      <c r="C5627" s="26">
        <f>VLOOKUP(A5627,'Indice Puntaje CF'!$A$4:$R$347,D5627,0)</f>
        <v>0.31064889871043871</v>
      </c>
      <c r="D5627">
        <v>17</v>
      </c>
    </row>
    <row r="5628" spans="1:4" x14ac:dyDescent="0.25">
      <c r="A5628" s="8" t="s">
        <v>187</v>
      </c>
      <c r="B5628" t="s">
        <v>434</v>
      </c>
      <c r="C5628" s="26">
        <f>VLOOKUP(A5628,'Indice Puntaje CF'!$A$4:$R$347,D5628,0)</f>
        <v>0.213386083430536</v>
      </c>
      <c r="D5628">
        <v>17</v>
      </c>
    </row>
    <row r="5629" spans="1:4" x14ac:dyDescent="0.25">
      <c r="A5629" s="8" t="s">
        <v>114</v>
      </c>
      <c r="B5629" t="s">
        <v>434</v>
      </c>
      <c r="C5629" s="26">
        <f>VLOOKUP(A5629,'Indice Puntaje CF'!$A$4:$R$347,D5629,0)</f>
        <v>0.30961678456228892</v>
      </c>
      <c r="D5629">
        <v>17</v>
      </c>
    </row>
    <row r="5630" spans="1:4" x14ac:dyDescent="0.25">
      <c r="A5630" s="8" t="s">
        <v>238</v>
      </c>
      <c r="B5630" t="s">
        <v>434</v>
      </c>
      <c r="C5630" s="26">
        <f>VLOOKUP(A5630,'Indice Puntaje CF'!$A$4:$R$347,D5630,0)</f>
        <v>0.24481608374682298</v>
      </c>
      <c r="D5630">
        <v>17</v>
      </c>
    </row>
    <row r="5631" spans="1:4" x14ac:dyDescent="0.25">
      <c r="A5631" s="8" t="s">
        <v>135</v>
      </c>
      <c r="B5631" t="s">
        <v>434</v>
      </c>
      <c r="C5631" s="26">
        <f>VLOOKUP(A5631,'Indice Puntaje CF'!$A$4:$R$347,D5631,0)</f>
        <v>0.30462927778748072</v>
      </c>
      <c r="D5631">
        <v>17</v>
      </c>
    </row>
    <row r="5632" spans="1:4" x14ac:dyDescent="0.25">
      <c r="A5632" s="8" t="s">
        <v>301</v>
      </c>
      <c r="B5632" t="s">
        <v>434</v>
      </c>
      <c r="C5632" s="26">
        <f>VLOOKUP(A5632,'Indice Puntaje CF'!$A$4:$R$347,D5632,0)</f>
        <v>0.17071413569538793</v>
      </c>
      <c r="D5632">
        <v>17</v>
      </c>
    </row>
    <row r="5633" spans="1:4" x14ac:dyDescent="0.25">
      <c r="A5633" s="8" t="s">
        <v>286</v>
      </c>
      <c r="B5633" t="s">
        <v>434</v>
      </c>
      <c r="C5633" s="26">
        <f>VLOOKUP(A5633,'Indice Puntaje CF'!$A$4:$R$347,D5633,0)</f>
        <v>0.20870907115767925</v>
      </c>
      <c r="D5633">
        <v>17</v>
      </c>
    </row>
    <row r="5634" spans="1:4" x14ac:dyDescent="0.25">
      <c r="A5634" s="8" t="s">
        <v>302</v>
      </c>
      <c r="B5634" t="s">
        <v>434</v>
      </c>
      <c r="C5634" s="26">
        <f>VLOOKUP(A5634,'Indice Puntaje CF'!$A$4:$R$347,D5634,0)</f>
        <v>0.20056464878121902</v>
      </c>
      <c r="D5634">
        <v>17</v>
      </c>
    </row>
    <row r="5635" spans="1:4" x14ac:dyDescent="0.25">
      <c r="A5635" s="8" t="s">
        <v>239</v>
      </c>
      <c r="B5635" t="s">
        <v>434</v>
      </c>
      <c r="C5635" s="26">
        <f>VLOOKUP(A5635,'Indice Puntaje CF'!$A$4:$R$347,D5635,0)</f>
        <v>0.21042398871357149</v>
      </c>
      <c r="D5635">
        <v>17</v>
      </c>
    </row>
    <row r="5636" spans="1:4" x14ac:dyDescent="0.25">
      <c r="A5636" s="8" t="s">
        <v>380</v>
      </c>
      <c r="B5636" t="s">
        <v>434</v>
      </c>
      <c r="C5636" s="26">
        <f>VLOOKUP(A5636,'Indice Puntaje CF'!$A$4:$R$347,D5636,0)</f>
        <v>0.13041715009354596</v>
      </c>
      <c r="D5636">
        <v>17</v>
      </c>
    </row>
    <row r="5637" spans="1:4" x14ac:dyDescent="0.25">
      <c r="A5637" s="8" t="s">
        <v>365</v>
      </c>
      <c r="B5637" t="s">
        <v>434</v>
      </c>
      <c r="C5637" s="26">
        <f>VLOOKUP(A5637,'Indice Puntaje CF'!$A$4:$R$347,D5637,0)</f>
        <v>0.18226838879404117</v>
      </c>
      <c r="D5637">
        <v>17</v>
      </c>
    </row>
    <row r="5638" spans="1:4" x14ac:dyDescent="0.25">
      <c r="A5638" s="8" t="s">
        <v>366</v>
      </c>
      <c r="B5638" t="s">
        <v>434</v>
      </c>
      <c r="C5638" s="26">
        <f>VLOOKUP(A5638,'Indice Puntaje CF'!$A$4:$R$347,D5638,0)</f>
        <v>0.10447585149953405</v>
      </c>
      <c r="D5638">
        <v>17</v>
      </c>
    </row>
    <row r="5639" spans="1:4" x14ac:dyDescent="0.25">
      <c r="A5639" s="8" t="s">
        <v>80</v>
      </c>
      <c r="B5639" t="s">
        <v>434</v>
      </c>
      <c r="C5639" s="26">
        <f>VLOOKUP(A5639,'Indice Puntaje CF'!$A$4:$R$347,D5639,0)</f>
        <v>0.46231009334031231</v>
      </c>
      <c r="D5639">
        <v>17</v>
      </c>
    </row>
    <row r="5640" spans="1:4" x14ac:dyDescent="0.25">
      <c r="A5640" s="8" t="s">
        <v>149</v>
      </c>
      <c r="B5640" t="s">
        <v>434</v>
      </c>
      <c r="C5640" s="26">
        <f>VLOOKUP(A5640,'Indice Puntaje CF'!$A$4:$R$347,D5640,0)</f>
        <v>0.29796214926021242</v>
      </c>
      <c r="D5640">
        <v>17</v>
      </c>
    </row>
    <row r="5641" spans="1:4" x14ac:dyDescent="0.25">
      <c r="A5641" s="8" t="s">
        <v>317</v>
      </c>
      <c r="B5641" t="s">
        <v>434</v>
      </c>
      <c r="C5641" s="26">
        <f>VLOOKUP(A5641,'Indice Puntaje CF'!$A$4:$R$347,D5641,0)</f>
        <v>0.18902782595956363</v>
      </c>
      <c r="D5641">
        <v>17</v>
      </c>
    </row>
    <row r="5642" spans="1:4" x14ac:dyDescent="0.25">
      <c r="A5642" s="8" t="s">
        <v>161</v>
      </c>
      <c r="B5642" t="s">
        <v>434</v>
      </c>
      <c r="C5642" s="26">
        <f>VLOOKUP(A5642,'Indice Puntaje CF'!$A$4:$R$347,D5642,0)</f>
        <v>0.25076953683376613</v>
      </c>
      <c r="D5642">
        <v>17</v>
      </c>
    </row>
    <row r="5643" spans="1:4" x14ac:dyDescent="0.25">
      <c r="A5643" s="8" t="s">
        <v>115</v>
      </c>
      <c r="B5643" t="s">
        <v>434</v>
      </c>
      <c r="C5643" s="26">
        <f>VLOOKUP(A5643,'Indice Puntaje CF'!$A$4:$R$347,D5643,0)</f>
        <v>0.32246983384153372</v>
      </c>
      <c r="D5643">
        <v>17</v>
      </c>
    </row>
    <row r="5644" spans="1:4" x14ac:dyDescent="0.25">
      <c r="A5644" s="8" t="s">
        <v>240</v>
      </c>
      <c r="B5644" t="s">
        <v>434</v>
      </c>
      <c r="C5644" s="26">
        <f>VLOOKUP(A5644,'Indice Puntaje CF'!$A$4:$R$347,D5644,0)</f>
        <v>0.19460215517896032</v>
      </c>
      <c r="D5644">
        <v>17</v>
      </c>
    </row>
    <row r="5645" spans="1:4" x14ac:dyDescent="0.25">
      <c r="A5645" s="8" t="s">
        <v>162</v>
      </c>
      <c r="B5645" t="s">
        <v>434</v>
      </c>
      <c r="C5645" s="26">
        <f>VLOOKUP(A5645,'Indice Puntaje CF'!$A$4:$R$347,D5645,0)</f>
        <v>0.29839281106296467</v>
      </c>
      <c r="D5645">
        <v>17</v>
      </c>
    </row>
    <row r="5646" spans="1:4" x14ac:dyDescent="0.25">
      <c r="A5646" s="8" t="s">
        <v>318</v>
      </c>
      <c r="B5646" t="s">
        <v>434</v>
      </c>
      <c r="C5646" s="26">
        <f>VLOOKUP(A5646,'Indice Puntaje CF'!$A$4:$R$347,D5646,0)</f>
        <v>0.19333287876389516</v>
      </c>
      <c r="D5646">
        <v>17</v>
      </c>
    </row>
    <row r="5647" spans="1:4" x14ac:dyDescent="0.25">
      <c r="A5647" s="8" t="s">
        <v>287</v>
      </c>
      <c r="B5647" t="s">
        <v>434</v>
      </c>
      <c r="C5647" s="26">
        <f>VLOOKUP(A5647,'Indice Puntaje CF'!$A$4:$R$347,D5647,0)</f>
        <v>0.18052938376165337</v>
      </c>
      <c r="D5647">
        <v>17</v>
      </c>
    </row>
    <row r="5648" spans="1:4" x14ac:dyDescent="0.25">
      <c r="A5648" s="8" t="s">
        <v>79</v>
      </c>
      <c r="B5648" t="s">
        <v>434</v>
      </c>
      <c r="C5648" s="26">
        <f>VLOOKUP(A5648,'Indice Puntaje CF'!$A$4:$R$347,D5648,0)</f>
        <v>0.50705945188503643</v>
      </c>
      <c r="D5648">
        <v>17</v>
      </c>
    </row>
    <row r="5649" spans="1:4" x14ac:dyDescent="0.25">
      <c r="A5649" s="8" t="s">
        <v>202</v>
      </c>
      <c r="B5649" t="s">
        <v>434</v>
      </c>
      <c r="C5649" s="26">
        <f>VLOOKUP(A5649,'Indice Puntaje CF'!$A$4:$R$347,D5649,0)</f>
        <v>0.24215861466507019</v>
      </c>
      <c r="D5649">
        <v>17</v>
      </c>
    </row>
    <row r="5650" spans="1:4" x14ac:dyDescent="0.25">
      <c r="A5650" s="8" t="s">
        <v>207</v>
      </c>
      <c r="B5650" t="s">
        <v>434</v>
      </c>
      <c r="C5650" s="26">
        <f>VLOOKUP(A5650,'Indice Puntaje CF'!$A$4:$R$347,D5650,0)</f>
        <v>0.23518200409276452</v>
      </c>
      <c r="D5650">
        <v>17</v>
      </c>
    </row>
    <row r="5651" spans="1:4" x14ac:dyDescent="0.25">
      <c r="A5651" s="8" t="s">
        <v>214</v>
      </c>
      <c r="B5651" t="s">
        <v>434</v>
      </c>
      <c r="C5651" s="26">
        <f>VLOOKUP(A5651,'Indice Puntaje CF'!$A$4:$R$347,D5651,0)</f>
        <v>0.23754069554622662</v>
      </c>
      <c r="D5651">
        <v>17</v>
      </c>
    </row>
    <row r="5652" spans="1:4" x14ac:dyDescent="0.25">
      <c r="A5652" s="8" t="s">
        <v>122</v>
      </c>
      <c r="B5652" t="s">
        <v>434</v>
      </c>
      <c r="C5652" s="26">
        <f>VLOOKUP(A5652,'Indice Puntaje CF'!$A$4:$R$347,D5652,0)</f>
        <v>0.33580377326882987</v>
      </c>
      <c r="D5652">
        <v>17</v>
      </c>
    </row>
    <row r="5653" spans="1:4" x14ac:dyDescent="0.25">
      <c r="A5653" s="8" t="s">
        <v>410</v>
      </c>
      <c r="B5653" t="s">
        <v>434</v>
      </c>
      <c r="C5653" s="26">
        <f>VLOOKUP(A5653,'Indice Puntaje CF'!$A$4:$R$347,D5653,0)</f>
        <v>5.4244172568678618E-2</v>
      </c>
      <c r="D5653">
        <v>17</v>
      </c>
    </row>
    <row r="5654" spans="1:4" x14ac:dyDescent="0.25">
      <c r="A5654" s="8" t="s">
        <v>143</v>
      </c>
      <c r="B5654" t="s">
        <v>434</v>
      </c>
      <c r="C5654" s="26">
        <f>VLOOKUP(A5654,'Indice Puntaje CF'!$A$4:$R$347,D5654,0)</f>
        <v>0.31521690232399885</v>
      </c>
      <c r="D5654">
        <v>17</v>
      </c>
    </row>
    <row r="5655" spans="1:4" x14ac:dyDescent="0.25">
      <c r="A5655" s="8" t="s">
        <v>249</v>
      </c>
      <c r="B5655" t="s">
        <v>434</v>
      </c>
      <c r="C5655" s="26">
        <f>VLOOKUP(A5655,'Indice Puntaje CF'!$A$4:$R$347,D5655,0)</f>
        <v>0.25874650287682655</v>
      </c>
      <c r="D5655">
        <v>17</v>
      </c>
    </row>
    <row r="5656" spans="1:4" x14ac:dyDescent="0.25">
      <c r="A5656" s="8" t="s">
        <v>128</v>
      </c>
      <c r="B5656" t="s">
        <v>434</v>
      </c>
      <c r="C5656" s="26">
        <f>VLOOKUP(A5656,'Indice Puntaje CF'!$A$4:$R$347,D5656,0)</f>
        <v>0.27550229107063273</v>
      </c>
      <c r="D5656">
        <v>17</v>
      </c>
    </row>
    <row r="5657" spans="1:4" x14ac:dyDescent="0.25">
      <c r="A5657" s="8" t="s">
        <v>203</v>
      </c>
      <c r="B5657" t="s">
        <v>434</v>
      </c>
      <c r="C5657" s="26">
        <f>VLOOKUP(A5657,'Indice Puntaje CF'!$A$4:$R$347,D5657,0)</f>
        <v>0.29614753407941857</v>
      </c>
      <c r="D5657">
        <v>17</v>
      </c>
    </row>
    <row r="5658" spans="1:4" x14ac:dyDescent="0.25">
      <c r="A5658" s="8" t="s">
        <v>265</v>
      </c>
      <c r="B5658" t="s">
        <v>434</v>
      </c>
      <c r="C5658" s="26">
        <f>VLOOKUP(A5658,'Indice Puntaje CF'!$A$4:$R$347,D5658,0)</f>
        <v>0.22255048653648973</v>
      </c>
      <c r="D5658">
        <v>17</v>
      </c>
    </row>
    <row r="5659" spans="1:4" x14ac:dyDescent="0.25">
      <c r="A5659" s="8" t="s">
        <v>150</v>
      </c>
      <c r="B5659" t="s">
        <v>434</v>
      </c>
      <c r="C5659" s="26">
        <f>VLOOKUP(A5659,'Indice Puntaje CF'!$A$4:$R$347,D5659,0)</f>
        <v>0.30140127780729137</v>
      </c>
      <c r="D5659">
        <v>17</v>
      </c>
    </row>
    <row r="5660" spans="1:4" x14ac:dyDescent="0.25">
      <c r="A5660" s="8" t="s">
        <v>136</v>
      </c>
      <c r="B5660" t="s">
        <v>434</v>
      </c>
      <c r="C5660" s="26">
        <f>VLOOKUP(A5660,'Indice Puntaje CF'!$A$4:$R$347,D5660,0)</f>
        <v>0.33588891940253757</v>
      </c>
      <c r="D5660">
        <v>17</v>
      </c>
    </row>
    <row r="5661" spans="1:4" x14ac:dyDescent="0.25">
      <c r="A5661" s="8" t="s">
        <v>377</v>
      </c>
      <c r="B5661" t="s">
        <v>434</v>
      </c>
      <c r="C5661" s="26">
        <f>VLOOKUP(A5661,'Indice Puntaje CF'!$A$4:$R$347,D5661,0)</f>
        <v>0.13692053735984119</v>
      </c>
      <c r="D5661">
        <v>17</v>
      </c>
    </row>
    <row r="5662" spans="1:4" x14ac:dyDescent="0.25">
      <c r="A5662" s="8" t="s">
        <v>319</v>
      </c>
      <c r="B5662" t="s">
        <v>434</v>
      </c>
      <c r="C5662" s="26">
        <f>VLOOKUP(A5662,'Indice Puntaje CF'!$A$4:$R$347,D5662,0)</f>
        <v>0.17496987771193889</v>
      </c>
      <c r="D5662">
        <v>17</v>
      </c>
    </row>
    <row r="5663" spans="1:4" x14ac:dyDescent="0.25">
      <c r="A5663" s="8" t="s">
        <v>188</v>
      </c>
      <c r="B5663" t="s">
        <v>434</v>
      </c>
      <c r="C5663" s="26">
        <f>VLOOKUP(A5663,'Indice Puntaje CF'!$A$4:$R$347,D5663,0)</f>
        <v>0.24724349236249549</v>
      </c>
      <c r="D5663">
        <v>17</v>
      </c>
    </row>
    <row r="5664" spans="1:4" x14ac:dyDescent="0.25">
      <c r="A5664" s="8" t="s">
        <v>97</v>
      </c>
      <c r="B5664" t="s">
        <v>434</v>
      </c>
      <c r="C5664" s="26">
        <f>VLOOKUP(A5664,'Indice Puntaje CF'!$A$4:$R$347,D5664,0)</f>
        <v>0.31448810880594202</v>
      </c>
      <c r="D5664">
        <v>17</v>
      </c>
    </row>
    <row r="5665" spans="1:4" x14ac:dyDescent="0.25">
      <c r="A5665" s="8" t="s">
        <v>189</v>
      </c>
      <c r="B5665" t="s">
        <v>434</v>
      </c>
      <c r="C5665" s="26">
        <f>VLOOKUP(A5665,'Indice Puntaje CF'!$A$4:$R$347,D5665,0)</f>
        <v>0.24962990427120985</v>
      </c>
      <c r="D5665">
        <v>17</v>
      </c>
    </row>
    <row r="5666" spans="1:4" x14ac:dyDescent="0.25">
      <c r="A5666" s="8" t="s">
        <v>390</v>
      </c>
      <c r="B5666" t="s">
        <v>434</v>
      </c>
      <c r="C5666" s="26">
        <f>VLOOKUP(A5666,'Indice Puntaje CF'!$A$4:$R$347,D5666,0)</f>
        <v>0.12485764404383147</v>
      </c>
      <c r="D5666">
        <v>17</v>
      </c>
    </row>
    <row r="5667" spans="1:4" x14ac:dyDescent="0.25">
      <c r="A5667" s="8" t="s">
        <v>137</v>
      </c>
      <c r="B5667" t="s">
        <v>434</v>
      </c>
      <c r="C5667" s="26">
        <f>VLOOKUP(A5667,'Indice Puntaje CF'!$A$4:$R$347,D5667,0)</f>
        <v>0.30969634183573885</v>
      </c>
      <c r="D5667">
        <v>17</v>
      </c>
    </row>
    <row r="5668" spans="1:4" x14ac:dyDescent="0.25">
      <c r="A5668" s="8" t="s">
        <v>190</v>
      </c>
      <c r="B5668" t="s">
        <v>434</v>
      </c>
      <c r="C5668" s="26">
        <f>VLOOKUP(A5668,'Indice Puntaje CF'!$A$4:$R$347,D5668,0)</f>
        <v>0.20147070592248659</v>
      </c>
      <c r="D5668">
        <v>17</v>
      </c>
    </row>
    <row r="5669" spans="1:4" x14ac:dyDescent="0.25">
      <c r="A5669" s="8" t="s">
        <v>340</v>
      </c>
      <c r="B5669" t="s">
        <v>434</v>
      </c>
      <c r="C5669" s="26">
        <f>VLOOKUP(A5669,'Indice Puntaje CF'!$A$4:$R$347,D5669,0)</f>
        <v>0.17627364174510241</v>
      </c>
      <c r="D5669">
        <v>17</v>
      </c>
    </row>
    <row r="5670" spans="1:4" x14ac:dyDescent="0.25">
      <c r="A5670" s="8" t="s">
        <v>413</v>
      </c>
      <c r="B5670" t="s">
        <v>434</v>
      </c>
      <c r="C5670" s="26">
        <f>VLOOKUP(A5670,'Indice Puntaje CF'!$A$4:$R$347,D5670,0)</f>
        <v>0.1360937105657968</v>
      </c>
      <c r="D5670">
        <v>17</v>
      </c>
    </row>
    <row r="5671" spans="1:4" x14ac:dyDescent="0.25">
      <c r="A5671" s="8" t="s">
        <v>328</v>
      </c>
      <c r="B5671" t="s">
        <v>434</v>
      </c>
      <c r="C5671" s="26">
        <f>VLOOKUP(A5671,'Indice Puntaje CF'!$A$4:$R$347,D5671,0)</f>
        <v>0.21792482270979241</v>
      </c>
      <c r="D5671">
        <v>17</v>
      </c>
    </row>
    <row r="5672" spans="1:4" x14ac:dyDescent="0.25">
      <c r="A5672" s="8" t="s">
        <v>288</v>
      </c>
      <c r="B5672" t="s">
        <v>434</v>
      </c>
      <c r="C5672" s="26">
        <f>VLOOKUP(A5672,'Indice Puntaje CF'!$A$4:$R$347,D5672,0)</f>
        <v>0.16644581390027977</v>
      </c>
      <c r="D5672">
        <v>17</v>
      </c>
    </row>
    <row r="5673" spans="1:4" x14ac:dyDescent="0.25">
      <c r="A5673" s="8" t="s">
        <v>303</v>
      </c>
      <c r="B5673" t="s">
        <v>434</v>
      </c>
      <c r="C5673" s="26">
        <f>VLOOKUP(A5673,'Indice Puntaje CF'!$A$4:$R$347,D5673,0)</f>
        <v>0.19887838103331509</v>
      </c>
      <c r="D5673">
        <v>17</v>
      </c>
    </row>
    <row r="5674" spans="1:4" x14ac:dyDescent="0.25">
      <c r="A5674" s="8" t="s">
        <v>329</v>
      </c>
      <c r="B5674" t="s">
        <v>434</v>
      </c>
      <c r="C5674" s="26">
        <f>VLOOKUP(A5674,'Indice Puntaje CF'!$A$4:$R$347,D5674,0)</f>
        <v>0.17496987771193889</v>
      </c>
      <c r="D5674">
        <v>17</v>
      </c>
    </row>
    <row r="5675" spans="1:4" x14ac:dyDescent="0.25">
      <c r="A5675" s="8" t="s">
        <v>330</v>
      </c>
      <c r="B5675" t="s">
        <v>434</v>
      </c>
      <c r="C5675" s="26">
        <f>VLOOKUP(A5675,'Indice Puntaje CF'!$A$4:$R$347,D5675,0)</f>
        <v>0.16259050188714716</v>
      </c>
      <c r="D5675">
        <v>17</v>
      </c>
    </row>
    <row r="5676" spans="1:4" x14ac:dyDescent="0.25">
      <c r="A5676" s="8" t="s">
        <v>163</v>
      </c>
      <c r="B5676" t="s">
        <v>434</v>
      </c>
      <c r="C5676" s="26">
        <f>VLOOKUP(A5676,'Indice Puntaje CF'!$A$4:$R$347,D5676,0)</f>
        <v>0.34834964104672267</v>
      </c>
      <c r="D5676">
        <v>17</v>
      </c>
    </row>
    <row r="5677" spans="1:4" x14ac:dyDescent="0.25">
      <c r="A5677" s="8" t="s">
        <v>223</v>
      </c>
      <c r="B5677" t="s">
        <v>434</v>
      </c>
      <c r="C5677" s="26">
        <f>VLOOKUP(A5677,'Indice Puntaje CF'!$A$4:$R$347,D5677,0)</f>
        <v>0.22203999365385799</v>
      </c>
      <c r="D5677">
        <v>17</v>
      </c>
    </row>
    <row r="5678" spans="1:4" x14ac:dyDescent="0.25">
      <c r="A5678" s="8" t="s">
        <v>331</v>
      </c>
      <c r="B5678" t="s">
        <v>434</v>
      </c>
      <c r="C5678" s="26">
        <f>VLOOKUP(A5678,'Indice Puntaje CF'!$A$4:$R$347,D5678,0)</f>
        <v>0.19320591010333416</v>
      </c>
      <c r="D5678">
        <v>17</v>
      </c>
    </row>
    <row r="5679" spans="1:4" x14ac:dyDescent="0.25">
      <c r="A5679" s="8" t="s">
        <v>381</v>
      </c>
      <c r="B5679" t="s">
        <v>434</v>
      </c>
      <c r="C5679" s="26">
        <f>VLOOKUP(A5679,'Indice Puntaje CF'!$A$4:$R$347,D5679,0)</f>
        <v>0.15370784680482272</v>
      </c>
      <c r="D5679">
        <v>17</v>
      </c>
    </row>
    <row r="5680" spans="1:4" x14ac:dyDescent="0.25">
      <c r="A5680" s="8" t="s">
        <v>116</v>
      </c>
      <c r="B5680" t="s">
        <v>434</v>
      </c>
      <c r="C5680" s="26">
        <f>VLOOKUP(A5680,'Indice Puntaje CF'!$A$4:$R$347,D5680,0)</f>
        <v>0.3004191264012423</v>
      </c>
      <c r="D5680">
        <v>17</v>
      </c>
    </row>
    <row r="5681" spans="1:4" x14ac:dyDescent="0.25">
      <c r="A5681" s="8" t="s">
        <v>224</v>
      </c>
      <c r="B5681" t="s">
        <v>434</v>
      </c>
      <c r="C5681" s="26">
        <f>VLOOKUP(A5681,'Indice Puntaje CF'!$A$4:$R$347,D5681,0)</f>
        <v>0.24394986040302263</v>
      </c>
      <c r="D5681">
        <v>17</v>
      </c>
    </row>
    <row r="5682" spans="1:4" x14ac:dyDescent="0.25">
      <c r="A5682" s="8" t="s">
        <v>250</v>
      </c>
      <c r="B5682" t="s">
        <v>434</v>
      </c>
      <c r="C5682" s="26">
        <f>VLOOKUP(A5682,'Indice Puntaje CF'!$A$4:$R$347,D5682,0)</f>
        <v>0.22701759204479088</v>
      </c>
      <c r="D5682">
        <v>17</v>
      </c>
    </row>
    <row r="5683" spans="1:4" x14ac:dyDescent="0.25">
      <c r="A5683" s="8" t="s">
        <v>208</v>
      </c>
      <c r="B5683" t="s">
        <v>434</v>
      </c>
      <c r="C5683" s="26">
        <f>VLOOKUP(A5683,'Indice Puntaje CF'!$A$4:$R$347,D5683,0)</f>
        <v>0.2109585254366674</v>
      </c>
      <c r="D5683">
        <v>17</v>
      </c>
    </row>
    <row r="5684" spans="1:4" x14ac:dyDescent="0.25">
      <c r="A5684" s="8" t="s">
        <v>275</v>
      </c>
      <c r="B5684" t="s">
        <v>434</v>
      </c>
      <c r="C5684" s="26">
        <f>VLOOKUP(A5684,'Indice Puntaje CF'!$A$4:$R$347,D5684,0)</f>
        <v>0.21008659581390382</v>
      </c>
      <c r="D5684">
        <v>17</v>
      </c>
    </row>
    <row r="5685" spans="1:4" x14ac:dyDescent="0.25">
      <c r="A5685" s="8" t="s">
        <v>304</v>
      </c>
      <c r="B5685" t="s">
        <v>434</v>
      </c>
      <c r="C5685" s="26">
        <f>VLOOKUP(A5685,'Indice Puntaje CF'!$A$4:$R$347,D5685,0)</f>
        <v>0.19041746820446684</v>
      </c>
      <c r="D5685">
        <v>17</v>
      </c>
    </row>
    <row r="5686" spans="1:4" x14ac:dyDescent="0.25">
      <c r="A5686" s="8" t="s">
        <v>305</v>
      </c>
      <c r="B5686" t="s">
        <v>434</v>
      </c>
      <c r="C5686" s="26">
        <f>VLOOKUP(A5686,'Indice Puntaje CF'!$A$4:$R$347,D5686,0)</f>
        <v>0.18764640405361968</v>
      </c>
      <c r="D5686">
        <v>17</v>
      </c>
    </row>
    <row r="5687" spans="1:4" x14ac:dyDescent="0.25">
      <c r="A5687" s="8" t="s">
        <v>417</v>
      </c>
      <c r="B5687" t="s">
        <v>434</v>
      </c>
      <c r="C5687" s="26">
        <f>VLOOKUP(A5687,'Indice Puntaje CF'!$A$4:$R$347,D5687,0)</f>
        <v>4.6831105997938577E-2</v>
      </c>
      <c r="D5687">
        <v>17</v>
      </c>
    </row>
    <row r="5688" spans="1:4" x14ac:dyDescent="0.25">
      <c r="A5688" s="8" t="s">
        <v>289</v>
      </c>
      <c r="B5688" t="s">
        <v>434</v>
      </c>
      <c r="C5688" s="26">
        <f>VLOOKUP(A5688,'Indice Puntaje CF'!$A$4:$R$347,D5688,0)</f>
        <v>0.27566475720223937</v>
      </c>
      <c r="D5688">
        <v>17</v>
      </c>
    </row>
    <row r="5689" spans="1:4" x14ac:dyDescent="0.25">
      <c r="A5689" s="8" t="s">
        <v>129</v>
      </c>
      <c r="B5689" t="s">
        <v>434</v>
      </c>
      <c r="C5689" s="26">
        <f>VLOOKUP(A5689,'Indice Puntaje CF'!$A$4:$R$347,D5689,0)</f>
        <v>0.34610972298340464</v>
      </c>
      <c r="D5689">
        <v>17</v>
      </c>
    </row>
    <row r="5690" spans="1:4" x14ac:dyDescent="0.25">
      <c r="A5690" s="8" t="s">
        <v>414</v>
      </c>
      <c r="B5690" t="s">
        <v>434</v>
      </c>
      <c r="C5690" s="26">
        <f>VLOOKUP(A5690,'Indice Puntaje CF'!$A$4:$R$347,D5690,0)</f>
        <v>9.0144189382357659E-2</v>
      </c>
      <c r="D5690">
        <v>17</v>
      </c>
    </row>
    <row r="5691" spans="1:4" x14ac:dyDescent="0.25">
      <c r="A5691" s="8" t="s">
        <v>306</v>
      </c>
      <c r="B5691" t="s">
        <v>434</v>
      </c>
      <c r="C5691" s="26">
        <f>VLOOKUP(A5691,'Indice Puntaje CF'!$A$4:$R$347,D5691,0)</f>
        <v>0.1388691389241436</v>
      </c>
      <c r="D5691">
        <v>17</v>
      </c>
    </row>
    <row r="5692" spans="1:4" x14ac:dyDescent="0.25">
      <c r="A5692" s="8" t="s">
        <v>241</v>
      </c>
      <c r="B5692" t="s">
        <v>434</v>
      </c>
      <c r="C5692" s="26">
        <f>VLOOKUP(A5692,'Indice Puntaje CF'!$A$4:$R$347,D5692,0)</f>
        <v>0.23601106992897092</v>
      </c>
      <c r="D5692">
        <v>17</v>
      </c>
    </row>
    <row r="5693" spans="1:4" x14ac:dyDescent="0.25">
      <c r="A5693" s="8" t="s">
        <v>251</v>
      </c>
      <c r="B5693" t="s">
        <v>434</v>
      </c>
      <c r="C5693" s="26">
        <f>VLOOKUP(A5693,'Indice Puntaje CF'!$A$4:$R$347,D5693,0)</f>
        <v>0.22680899937497875</v>
      </c>
      <c r="D5693">
        <v>17</v>
      </c>
    </row>
    <row r="5694" spans="1:4" x14ac:dyDescent="0.25">
      <c r="A5694" s="8" t="s">
        <v>420</v>
      </c>
      <c r="B5694" t="s">
        <v>434</v>
      </c>
      <c r="C5694" s="26">
        <f>VLOOKUP(A5694,'Indice Puntaje CF'!$A$4:$R$347,D5694,0)</f>
        <v>4.7435649911300601E-2</v>
      </c>
      <c r="D5694">
        <v>17</v>
      </c>
    </row>
    <row r="5695" spans="1:4" x14ac:dyDescent="0.25">
      <c r="A5695" s="8" t="s">
        <v>130</v>
      </c>
      <c r="B5695" t="s">
        <v>434</v>
      </c>
      <c r="C5695" s="26">
        <f>VLOOKUP(A5695,'Indice Puntaje CF'!$A$4:$R$347,D5695,0)</f>
        <v>0.31407259616221334</v>
      </c>
      <c r="D5695">
        <v>17</v>
      </c>
    </row>
    <row r="5696" spans="1:4" x14ac:dyDescent="0.25">
      <c r="A5696" s="8" t="s">
        <v>151</v>
      </c>
      <c r="B5696" t="s">
        <v>434</v>
      </c>
      <c r="C5696" s="26">
        <f>VLOOKUP(A5696,'Indice Puntaje CF'!$A$4:$R$347,D5696,0)</f>
        <v>0.30303733987756315</v>
      </c>
      <c r="D5696">
        <v>17</v>
      </c>
    </row>
    <row r="5697" spans="1:4" x14ac:dyDescent="0.25">
      <c r="A5697" s="8" t="s">
        <v>215</v>
      </c>
      <c r="B5697" t="s">
        <v>434</v>
      </c>
      <c r="C5697" s="26">
        <f>VLOOKUP(A5697,'Indice Puntaje CF'!$A$4:$R$347,D5697,0)</f>
        <v>0.25818549446011935</v>
      </c>
      <c r="D5697">
        <v>17</v>
      </c>
    </row>
    <row r="5698" spans="1:4" x14ac:dyDescent="0.25">
      <c r="A5698" s="8" t="s">
        <v>242</v>
      </c>
      <c r="B5698" t="s">
        <v>434</v>
      </c>
      <c r="C5698" s="26">
        <f>VLOOKUP(A5698,'Indice Puntaje CF'!$A$4:$R$347,D5698,0)</f>
        <v>0.23010513028042895</v>
      </c>
      <c r="D5698">
        <v>17</v>
      </c>
    </row>
    <row r="5699" spans="1:4" x14ac:dyDescent="0.25">
      <c r="A5699" s="8" t="s">
        <v>92</v>
      </c>
      <c r="B5699" t="s">
        <v>434</v>
      </c>
      <c r="C5699" s="26">
        <f>VLOOKUP(A5699,'Indice Puntaje CF'!$A$4:$R$347,D5699,0)</f>
        <v>0.42131622309755901</v>
      </c>
      <c r="D5699">
        <v>17</v>
      </c>
    </row>
    <row r="5700" spans="1:4" x14ac:dyDescent="0.25">
      <c r="A5700" s="8" t="s">
        <v>394</v>
      </c>
      <c r="B5700" t="s">
        <v>434</v>
      </c>
      <c r="C5700" s="26">
        <f>VLOOKUP(A5700,'Indice Puntaje CF'!$A$4:$R$347,D5700,0)</f>
        <v>0.12320446525175388</v>
      </c>
      <c r="D5700">
        <v>17</v>
      </c>
    </row>
    <row r="5701" spans="1:4" x14ac:dyDescent="0.25">
      <c r="A5701" s="8" t="s">
        <v>191</v>
      </c>
      <c r="B5701" t="s">
        <v>434</v>
      </c>
      <c r="C5701" s="26">
        <f>VLOOKUP(A5701,'Indice Puntaje CF'!$A$4:$R$347,D5701,0)</f>
        <v>0.28124176059552636</v>
      </c>
      <c r="D5701">
        <v>17</v>
      </c>
    </row>
    <row r="5702" spans="1:4" x14ac:dyDescent="0.25">
      <c r="A5702" s="8" t="s">
        <v>123</v>
      </c>
      <c r="B5702" t="s">
        <v>434</v>
      </c>
      <c r="C5702" s="26">
        <f>VLOOKUP(A5702,'Indice Puntaje CF'!$A$4:$R$347,D5702,0)</f>
        <v>0.33823047405739542</v>
      </c>
      <c r="D5702">
        <v>17</v>
      </c>
    </row>
    <row r="5703" spans="1:4" x14ac:dyDescent="0.25">
      <c r="A5703" s="8" t="s">
        <v>276</v>
      </c>
      <c r="B5703" t="s">
        <v>434</v>
      </c>
      <c r="C5703" s="26">
        <f>VLOOKUP(A5703,'Indice Puntaje CF'!$A$4:$R$347,D5703,0)</f>
        <v>0.22385425056965325</v>
      </c>
      <c r="D5703">
        <v>17</v>
      </c>
    </row>
    <row r="5704" spans="1:4" x14ac:dyDescent="0.25">
      <c r="A5704" s="8" t="s">
        <v>320</v>
      </c>
      <c r="B5704" t="s">
        <v>434</v>
      </c>
      <c r="C5704" s="26">
        <f>VLOOKUP(A5704,'Indice Puntaje CF'!$A$4:$R$347,D5704,0)</f>
        <v>0.1977031268547374</v>
      </c>
      <c r="D5704">
        <v>17</v>
      </c>
    </row>
    <row r="5705" spans="1:4" x14ac:dyDescent="0.25">
      <c r="A5705" s="8" t="s">
        <v>252</v>
      </c>
      <c r="B5705" t="s">
        <v>434</v>
      </c>
      <c r="C5705" s="26">
        <f>VLOOKUP(A5705,'Indice Puntaje CF'!$A$4:$R$347,D5705,0)</f>
        <v>0.22539967887377438</v>
      </c>
      <c r="D5705">
        <v>17</v>
      </c>
    </row>
    <row r="5706" spans="1:4" x14ac:dyDescent="0.25">
      <c r="A5706" s="8" t="s">
        <v>131</v>
      </c>
      <c r="B5706" t="s">
        <v>434</v>
      </c>
      <c r="C5706" s="26">
        <f>VLOOKUP(A5706,'Indice Puntaje CF'!$A$4:$R$347,D5706,0)</f>
        <v>0.34719558205903955</v>
      </c>
      <c r="D5706">
        <v>17</v>
      </c>
    </row>
    <row r="5707" spans="1:4" x14ac:dyDescent="0.25">
      <c r="A5707" s="8" t="s">
        <v>124</v>
      </c>
      <c r="B5707" t="s">
        <v>434</v>
      </c>
      <c r="C5707" s="26">
        <f>VLOOKUP(A5707,'Indice Puntaje CF'!$A$4:$R$347,D5707,0)</f>
        <v>0.30891409809097325</v>
      </c>
      <c r="D5707">
        <v>17</v>
      </c>
    </row>
    <row r="5708" spans="1:4" x14ac:dyDescent="0.25">
      <c r="A5708" s="8" t="s">
        <v>225</v>
      </c>
      <c r="B5708" t="s">
        <v>434</v>
      </c>
      <c r="C5708" s="26">
        <f>VLOOKUP(A5708,'Indice Puntaje CF'!$A$4:$R$347,D5708,0)</f>
        <v>0.26699736870905877</v>
      </c>
      <c r="D5708">
        <v>17</v>
      </c>
    </row>
    <row r="5709" spans="1:4" x14ac:dyDescent="0.25">
      <c r="A5709" s="8" t="s">
        <v>332</v>
      </c>
      <c r="B5709" t="s">
        <v>434</v>
      </c>
      <c r="C5709" s="26">
        <f>VLOOKUP(A5709,'Indice Puntaje CF'!$A$4:$R$347,D5709,0)</f>
        <v>0.20854182401401491</v>
      </c>
      <c r="D5709">
        <v>17</v>
      </c>
    </row>
    <row r="5710" spans="1:4" x14ac:dyDescent="0.25">
      <c r="A5710" s="8" t="s">
        <v>182</v>
      </c>
      <c r="B5710" t="s">
        <v>434</v>
      </c>
      <c r="C5710" s="26">
        <f>VLOOKUP(A5710,'Indice Puntaje CF'!$A$4:$R$347,D5710,0)</f>
        <v>0.21608739122267862</v>
      </c>
      <c r="D5710">
        <v>17</v>
      </c>
    </row>
    <row r="5711" spans="1:4" x14ac:dyDescent="0.25">
      <c r="A5711" s="8" t="s">
        <v>307</v>
      </c>
      <c r="B5711" t="s">
        <v>434</v>
      </c>
      <c r="C5711" s="26">
        <f>VLOOKUP(A5711,'Indice Puntaje CF'!$A$4:$R$347,D5711,0)</f>
        <v>0.22188094885907897</v>
      </c>
      <c r="D5711">
        <v>17</v>
      </c>
    </row>
    <row r="5712" spans="1:4" x14ac:dyDescent="0.25">
      <c r="A5712" s="8" t="s">
        <v>333</v>
      </c>
      <c r="B5712" t="s">
        <v>434</v>
      </c>
      <c r="C5712" s="26">
        <f>VLOOKUP(A5712,'Indice Puntaje CF'!$A$4:$R$347,D5712,0)</f>
        <v>0.18764640405361968</v>
      </c>
      <c r="D5712">
        <v>17</v>
      </c>
    </row>
    <row r="5713" spans="1:4" x14ac:dyDescent="0.25">
      <c r="A5713" s="8" t="s">
        <v>347</v>
      </c>
      <c r="B5713" t="s">
        <v>434</v>
      </c>
      <c r="C5713" s="26">
        <f>VLOOKUP(A5713,'Indice Puntaje CF'!$A$4:$R$347,D5713,0)</f>
        <v>0.19077319004356763</v>
      </c>
      <c r="D5713">
        <v>17</v>
      </c>
    </row>
    <row r="5714" spans="1:4" x14ac:dyDescent="0.25">
      <c r="A5714" s="8" t="s">
        <v>372</v>
      </c>
      <c r="B5714" t="s">
        <v>434</v>
      </c>
      <c r="C5714" s="26">
        <f>VLOOKUP(A5714,'Indice Puntaje CF'!$A$4:$R$347,D5714,0)</f>
        <v>9.5643924110416084E-2</v>
      </c>
      <c r="D5714">
        <v>17</v>
      </c>
    </row>
    <row r="5715" spans="1:4" x14ac:dyDescent="0.25">
      <c r="A5715" s="8" t="s">
        <v>277</v>
      </c>
      <c r="B5715" t="s">
        <v>434</v>
      </c>
      <c r="C5715" s="26">
        <f>VLOOKUP(A5715,'Indice Puntaje CF'!$A$4:$R$347,D5715,0)</f>
        <v>0.18052938376165337</v>
      </c>
      <c r="D5715">
        <v>17</v>
      </c>
    </row>
    <row r="5716" spans="1:4" x14ac:dyDescent="0.25">
      <c r="A5716" s="8" t="s">
        <v>82</v>
      </c>
      <c r="B5716" t="s">
        <v>434</v>
      </c>
      <c r="C5716" s="26">
        <f>VLOOKUP(A5716,'Indice Puntaje CF'!$A$4:$R$347,D5716,0)</f>
        <v>0.42567418568048865</v>
      </c>
      <c r="D5716">
        <v>17</v>
      </c>
    </row>
    <row r="5717" spans="1:4" x14ac:dyDescent="0.25">
      <c r="A5717" s="8" t="s">
        <v>104</v>
      </c>
      <c r="B5717" t="s">
        <v>434</v>
      </c>
      <c r="C5717" s="26">
        <f>VLOOKUP(A5717,'Indice Puntaje CF'!$A$4:$R$347,D5717,0)</f>
        <v>0.30601041662497758</v>
      </c>
      <c r="D5717">
        <v>17</v>
      </c>
    </row>
    <row r="5718" spans="1:4" x14ac:dyDescent="0.25">
      <c r="A5718" s="8" t="s">
        <v>367</v>
      </c>
      <c r="B5718" t="s">
        <v>434</v>
      </c>
      <c r="C5718" s="26">
        <f>VLOOKUP(A5718,'Indice Puntaje CF'!$A$4:$R$347,D5718,0)</f>
        <v>0.11614170154499776</v>
      </c>
      <c r="D5718">
        <v>17</v>
      </c>
    </row>
    <row r="5719" spans="1:4" x14ac:dyDescent="0.25">
      <c r="A5719" s="8" t="s">
        <v>172</v>
      </c>
      <c r="B5719" t="s">
        <v>434</v>
      </c>
      <c r="C5719" s="26">
        <f>VLOOKUP(A5719,'Indice Puntaje CF'!$A$4:$R$347,D5719,0)</f>
        <v>0.31923404035212866</v>
      </c>
      <c r="D5719">
        <v>17</v>
      </c>
    </row>
    <row r="5720" spans="1:4" x14ac:dyDescent="0.25">
      <c r="A5720" s="8" t="s">
        <v>321</v>
      </c>
      <c r="B5720" t="s">
        <v>434</v>
      </c>
      <c r="C5720" s="26">
        <f>VLOOKUP(A5720,'Indice Puntaje CF'!$A$4:$R$347,D5720,0)</f>
        <v>0.20345001858324377</v>
      </c>
      <c r="D5720">
        <v>17</v>
      </c>
    </row>
    <row r="5721" spans="1:4" x14ac:dyDescent="0.25">
      <c r="A5721" s="8" t="s">
        <v>353</v>
      </c>
      <c r="B5721" t="s">
        <v>434</v>
      </c>
      <c r="C5721" s="26">
        <f>VLOOKUP(A5721,'Indice Puntaje CF'!$A$4:$R$347,D5721,0)</f>
        <v>0.11683255084951885</v>
      </c>
      <c r="D5721">
        <v>17</v>
      </c>
    </row>
    <row r="5722" spans="1:4" x14ac:dyDescent="0.25">
      <c r="A5722" s="8" t="s">
        <v>290</v>
      </c>
      <c r="B5722" t="s">
        <v>434</v>
      </c>
      <c r="C5722" s="26">
        <f>VLOOKUP(A5722,'Indice Puntaje CF'!$A$4:$R$347,D5722,0)</f>
        <v>0.1847383996583053</v>
      </c>
      <c r="D5722">
        <v>17</v>
      </c>
    </row>
    <row r="5723" spans="1:4" x14ac:dyDescent="0.25">
      <c r="A5723" s="8" t="s">
        <v>334</v>
      </c>
      <c r="B5723" t="s">
        <v>434</v>
      </c>
      <c r="C5723" s="26">
        <f>VLOOKUP(A5723,'Indice Puntaje CF'!$A$4:$R$347,D5723,0)</f>
        <v>0.14305970099894752</v>
      </c>
      <c r="D5723">
        <v>17</v>
      </c>
    </row>
    <row r="5724" spans="1:4" x14ac:dyDescent="0.25">
      <c r="A5724" s="8" t="s">
        <v>278</v>
      </c>
      <c r="B5724" t="s">
        <v>434</v>
      </c>
      <c r="C5724" s="26">
        <f>VLOOKUP(A5724,'Indice Puntaje CF'!$A$4:$R$347,D5724,0)</f>
        <v>0.19995794605741038</v>
      </c>
      <c r="D5724">
        <v>17</v>
      </c>
    </row>
    <row r="5725" spans="1:4" x14ac:dyDescent="0.25">
      <c r="A5725" s="8" t="s">
        <v>253</v>
      </c>
      <c r="B5725" t="s">
        <v>434</v>
      </c>
      <c r="C5725" s="26">
        <f>VLOOKUP(A5725,'Indice Puntaje CF'!$A$4:$R$347,D5725,0)</f>
        <v>0.25526991088205719</v>
      </c>
      <c r="D5725">
        <v>17</v>
      </c>
    </row>
    <row r="5726" spans="1:4" x14ac:dyDescent="0.25">
      <c r="A5726" s="8" t="s">
        <v>322</v>
      </c>
      <c r="B5726" t="s">
        <v>434</v>
      </c>
      <c r="C5726" s="26">
        <f>VLOOKUP(A5726,'Indice Puntaje CF'!$A$4:$R$347,D5726,0)</f>
        <v>0.15496144864035113</v>
      </c>
      <c r="D5726">
        <v>17</v>
      </c>
    </row>
    <row r="5727" spans="1:4" x14ac:dyDescent="0.25">
      <c r="A5727" s="8" t="s">
        <v>132</v>
      </c>
      <c r="B5727" t="s">
        <v>434</v>
      </c>
      <c r="C5727" s="26">
        <f>VLOOKUP(A5727,'Indice Puntaje CF'!$A$4:$R$347,D5727,0)</f>
        <v>0.3417151253906095</v>
      </c>
      <c r="D5727">
        <v>17</v>
      </c>
    </row>
    <row r="5728" spans="1:4" x14ac:dyDescent="0.25">
      <c r="A5728" s="8" t="s">
        <v>341</v>
      </c>
      <c r="B5728" t="s">
        <v>434</v>
      </c>
      <c r="C5728" s="26">
        <f>VLOOKUP(A5728,'Indice Puntaje CF'!$A$4:$R$347,D5728,0)</f>
        <v>0.16243406003397723</v>
      </c>
      <c r="D5728">
        <v>17</v>
      </c>
    </row>
    <row r="5729" spans="1:4" x14ac:dyDescent="0.25">
      <c r="A5729" s="8" t="s">
        <v>308</v>
      </c>
      <c r="B5729" t="s">
        <v>434</v>
      </c>
      <c r="C5729" s="26">
        <f>VLOOKUP(A5729,'Indice Puntaje CF'!$A$4:$R$347,D5729,0)</f>
        <v>0.14431562604252487</v>
      </c>
      <c r="D5729">
        <v>17</v>
      </c>
    </row>
    <row r="5730" spans="1:4" x14ac:dyDescent="0.25">
      <c r="A5730" s="8" t="s">
        <v>279</v>
      </c>
      <c r="B5730" t="s">
        <v>434</v>
      </c>
      <c r="C5730" s="26">
        <f>VLOOKUP(A5730,'Indice Puntaje CF'!$A$4:$R$347,D5730,0)</f>
        <v>0.21435958995913496</v>
      </c>
      <c r="D5730">
        <v>17</v>
      </c>
    </row>
    <row r="5731" spans="1:4" x14ac:dyDescent="0.25">
      <c r="A5731" s="8" t="s">
        <v>401</v>
      </c>
      <c r="B5731" t="s">
        <v>434</v>
      </c>
      <c r="C5731" s="26">
        <f>VLOOKUP(A5731,'Indice Puntaje CF'!$A$4:$R$347,D5731,0)</f>
        <v>0.12303654534467344</v>
      </c>
      <c r="D5731">
        <v>17</v>
      </c>
    </row>
    <row r="5732" spans="1:4" x14ac:dyDescent="0.25">
      <c r="A5732" s="8" t="s">
        <v>323</v>
      </c>
      <c r="B5732" t="s">
        <v>434</v>
      </c>
      <c r="C5732" s="26">
        <f>VLOOKUP(A5732,'Indice Puntaje CF'!$A$4:$R$347,D5732,0)</f>
        <v>0.18788345535720813</v>
      </c>
      <c r="D5732">
        <v>17</v>
      </c>
    </row>
    <row r="5733" spans="1:4" x14ac:dyDescent="0.25">
      <c r="A5733" s="8" t="s">
        <v>84</v>
      </c>
      <c r="B5733" t="s">
        <v>434</v>
      </c>
      <c r="C5733" s="26">
        <f>VLOOKUP(A5733,'Indice Puntaje CF'!$A$4:$R$347,D5733,0)</f>
        <v>0.35219999284290038</v>
      </c>
      <c r="D5733">
        <v>17</v>
      </c>
    </row>
    <row r="5734" spans="1:4" x14ac:dyDescent="0.25">
      <c r="A5734" s="8" t="s">
        <v>152</v>
      </c>
      <c r="B5734" t="s">
        <v>434</v>
      </c>
      <c r="C5734" s="26">
        <f>VLOOKUP(A5734,'Indice Puntaje CF'!$A$4:$R$347,D5734,0)</f>
        <v>0.27910284043190808</v>
      </c>
      <c r="D5734">
        <v>17</v>
      </c>
    </row>
    <row r="5735" spans="1:4" x14ac:dyDescent="0.25">
      <c r="A5735" s="8" t="s">
        <v>93</v>
      </c>
      <c r="B5735" t="s">
        <v>434</v>
      </c>
      <c r="C5735" s="26">
        <f>VLOOKUP(A5735,'Indice Puntaje CF'!$A$4:$R$347,D5735,0)</f>
        <v>0.36115746441484003</v>
      </c>
      <c r="D5735">
        <v>17</v>
      </c>
    </row>
    <row r="5736" spans="1:4" x14ac:dyDescent="0.25">
      <c r="A5736" s="8" t="s">
        <v>226</v>
      </c>
      <c r="B5736" t="s">
        <v>434</v>
      </c>
      <c r="C5736" s="26">
        <f>VLOOKUP(A5736,'Indice Puntaje CF'!$A$4:$R$347,D5736,0)</f>
        <v>0.19543928546518954</v>
      </c>
      <c r="D5736">
        <v>17</v>
      </c>
    </row>
    <row r="5737" spans="1:4" x14ac:dyDescent="0.25">
      <c r="A5737" s="8" t="s">
        <v>164</v>
      </c>
      <c r="B5737" t="s">
        <v>434</v>
      </c>
      <c r="C5737" s="26">
        <f>VLOOKUP(A5737,'Indice Puntaje CF'!$A$4:$R$347,D5737,0)</f>
        <v>0.25841682845662733</v>
      </c>
      <c r="D5737">
        <v>17</v>
      </c>
    </row>
    <row r="5738" spans="1:4" x14ac:dyDescent="0.25">
      <c r="A5738" s="8" t="s">
        <v>138</v>
      </c>
      <c r="B5738" t="s">
        <v>434</v>
      </c>
      <c r="C5738" s="26">
        <f>VLOOKUP(A5738,'Indice Puntaje CF'!$A$4:$R$347,D5738,0)</f>
        <v>0.28397277358183615</v>
      </c>
      <c r="D5738">
        <v>17</v>
      </c>
    </row>
    <row r="5739" spans="1:4" x14ac:dyDescent="0.25">
      <c r="A5739" s="8" t="s">
        <v>402</v>
      </c>
      <c r="B5739" t="s">
        <v>434</v>
      </c>
      <c r="C5739" s="26">
        <f>VLOOKUP(A5739,'Indice Puntaje CF'!$A$4:$R$347,D5739,0)</f>
        <v>0.12066467204066751</v>
      </c>
      <c r="D5739">
        <v>17</v>
      </c>
    </row>
    <row r="5740" spans="1:4" x14ac:dyDescent="0.25">
      <c r="A5740" s="8" t="s">
        <v>209</v>
      </c>
      <c r="B5740" t="s">
        <v>434</v>
      </c>
      <c r="C5740" s="26">
        <f>VLOOKUP(A5740,'Indice Puntaje CF'!$A$4:$R$347,D5740,0)</f>
        <v>0.23542927580269551</v>
      </c>
      <c r="D5740">
        <v>17</v>
      </c>
    </row>
    <row r="5741" spans="1:4" x14ac:dyDescent="0.25">
      <c r="A5741" s="8" t="s">
        <v>368</v>
      </c>
      <c r="B5741" t="s">
        <v>434</v>
      </c>
      <c r="C5741" s="26">
        <f>VLOOKUP(A5741,'Indice Puntaje CF'!$A$4:$R$347,D5741,0)</f>
        <v>0.14486903253242994</v>
      </c>
      <c r="D5741">
        <v>17</v>
      </c>
    </row>
    <row r="5742" spans="1:4" x14ac:dyDescent="0.25">
      <c r="A5742" s="8" t="s">
        <v>354</v>
      </c>
      <c r="B5742" t="s">
        <v>434</v>
      </c>
      <c r="C5742" s="26">
        <f>VLOOKUP(A5742,'Indice Puntaje CF'!$A$4:$R$347,D5742,0)</f>
        <v>0.20021646354348457</v>
      </c>
      <c r="D5742">
        <v>17</v>
      </c>
    </row>
    <row r="5743" spans="1:4" x14ac:dyDescent="0.25">
      <c r="A5743" s="8" t="s">
        <v>107</v>
      </c>
      <c r="B5743" t="s">
        <v>434</v>
      </c>
      <c r="C5743" s="26">
        <f>VLOOKUP(A5743,'Indice Puntaje CF'!$A$4:$R$347,D5743,0)</f>
        <v>0.31609910860552476</v>
      </c>
      <c r="D5743">
        <v>17</v>
      </c>
    </row>
    <row r="5744" spans="1:4" x14ac:dyDescent="0.25">
      <c r="A5744" s="8" t="s">
        <v>254</v>
      </c>
      <c r="B5744" t="s">
        <v>434</v>
      </c>
      <c r="C5744" s="26">
        <f>VLOOKUP(A5744,'Indice Puntaje CF'!$A$4:$R$347,D5744,0)</f>
        <v>0.22391702058304022</v>
      </c>
      <c r="D5744">
        <v>17</v>
      </c>
    </row>
    <row r="5745" spans="1:4" x14ac:dyDescent="0.25">
      <c r="A5745" s="8" t="s">
        <v>192</v>
      </c>
      <c r="B5745" t="s">
        <v>434</v>
      </c>
      <c r="C5745" s="26">
        <f>VLOOKUP(A5745,'Indice Puntaje CF'!$A$4:$R$347,D5745,0)</f>
        <v>0.30278780157767771</v>
      </c>
      <c r="D5745">
        <v>17</v>
      </c>
    </row>
    <row r="5746" spans="1:4" x14ac:dyDescent="0.25">
      <c r="A5746" s="8" t="s">
        <v>173</v>
      </c>
      <c r="B5746" t="s">
        <v>434</v>
      </c>
      <c r="C5746" s="26">
        <f>VLOOKUP(A5746,'Indice Puntaje CF'!$A$4:$R$347,D5746,0)</f>
        <v>0.27317748363796607</v>
      </c>
      <c r="D5746">
        <v>17</v>
      </c>
    </row>
    <row r="5747" spans="1:4" x14ac:dyDescent="0.25">
      <c r="A5747" s="8" t="s">
        <v>139</v>
      </c>
      <c r="B5747" t="s">
        <v>434</v>
      </c>
      <c r="C5747" s="26">
        <f>VLOOKUP(A5747,'Indice Puntaje CF'!$A$4:$R$347,D5747,0)</f>
        <v>0.27137289111166935</v>
      </c>
      <c r="D5747">
        <v>17</v>
      </c>
    </row>
    <row r="5748" spans="1:4" x14ac:dyDescent="0.25">
      <c r="A5748" s="8" t="s">
        <v>350</v>
      </c>
      <c r="B5748" t="s">
        <v>434</v>
      </c>
      <c r="C5748" s="26">
        <f>VLOOKUP(A5748,'Indice Puntaje CF'!$A$4:$R$347,D5748,0)</f>
        <v>0.15529059795512407</v>
      </c>
      <c r="D5748">
        <v>17</v>
      </c>
    </row>
    <row r="5749" spans="1:4" x14ac:dyDescent="0.25">
      <c r="A5749" s="8" t="s">
        <v>227</v>
      </c>
      <c r="B5749" t="s">
        <v>434</v>
      </c>
      <c r="C5749" s="26">
        <f>VLOOKUP(A5749,'Indice Puntaje CF'!$A$4:$R$347,D5749,0)</f>
        <v>0.20707917205840806</v>
      </c>
      <c r="D5749">
        <v>17</v>
      </c>
    </row>
    <row r="5750" spans="1:4" x14ac:dyDescent="0.25">
      <c r="A5750" s="8" t="s">
        <v>228</v>
      </c>
      <c r="B5750" t="s">
        <v>434</v>
      </c>
      <c r="C5750" s="26">
        <f>VLOOKUP(A5750,'Indice Puntaje CF'!$A$4:$R$347,D5750,0)</f>
        <v>0.26386795233572335</v>
      </c>
      <c r="D5750">
        <v>17</v>
      </c>
    </row>
    <row r="5751" spans="1:4" x14ac:dyDescent="0.25">
      <c r="A5751" s="8" t="s">
        <v>309</v>
      </c>
      <c r="B5751" t="s">
        <v>434</v>
      </c>
      <c r="C5751" s="26">
        <f>VLOOKUP(A5751,'Indice Puntaje CF'!$A$4:$R$347,D5751,0)</f>
        <v>0.18052938376165337</v>
      </c>
      <c r="D5751">
        <v>17</v>
      </c>
    </row>
    <row r="5752" spans="1:4" x14ac:dyDescent="0.25">
      <c r="A5752" s="8" t="s">
        <v>193</v>
      </c>
      <c r="B5752" t="s">
        <v>434</v>
      </c>
      <c r="C5752" s="26">
        <f>VLOOKUP(A5752,'Indice Puntaje CF'!$A$4:$R$347,D5752,0)</f>
        <v>0.21613485458890028</v>
      </c>
      <c r="D5752">
        <v>17</v>
      </c>
    </row>
    <row r="5753" spans="1:4" x14ac:dyDescent="0.25">
      <c r="A5753" s="8" t="s">
        <v>335</v>
      </c>
      <c r="B5753" t="s">
        <v>434</v>
      </c>
      <c r="C5753" s="26">
        <f>VLOOKUP(A5753,'Indice Puntaje CF'!$A$4:$R$347,D5753,0)</f>
        <v>0.17071413569538793</v>
      </c>
      <c r="D5753">
        <v>17</v>
      </c>
    </row>
    <row r="5754" spans="1:4" x14ac:dyDescent="0.25">
      <c r="A5754" s="8" t="s">
        <v>85</v>
      </c>
      <c r="B5754" t="s">
        <v>434</v>
      </c>
      <c r="C5754" s="26">
        <f>VLOOKUP(A5754,'Indice Puntaje CF'!$A$4:$R$347,D5754,0)</f>
        <v>0.37522577650261024</v>
      </c>
      <c r="D5754">
        <v>17</v>
      </c>
    </row>
    <row r="5755" spans="1:4" x14ac:dyDescent="0.25">
      <c r="A5755" s="8" t="s">
        <v>378</v>
      </c>
      <c r="B5755" t="s">
        <v>434</v>
      </c>
      <c r="C5755" s="26">
        <f>VLOOKUP(A5755,'Indice Puntaje CF'!$A$4:$R$347,D5755,0)</f>
        <v>0.18851482478094156</v>
      </c>
      <c r="D5755">
        <v>17</v>
      </c>
    </row>
    <row r="5756" spans="1:4" x14ac:dyDescent="0.25">
      <c r="A5756" s="8" t="s">
        <v>359</v>
      </c>
      <c r="B5756" t="s">
        <v>434</v>
      </c>
      <c r="C5756" s="26">
        <f>VLOOKUP(A5756,'Indice Puntaje CF'!$A$4:$R$347,D5756,0)</f>
        <v>0.14156643624789239</v>
      </c>
      <c r="D5756">
        <v>17</v>
      </c>
    </row>
    <row r="5757" spans="1:4" x14ac:dyDescent="0.25">
      <c r="A5757" s="8" t="s">
        <v>86</v>
      </c>
      <c r="B5757" t="s">
        <v>434</v>
      </c>
      <c r="C5757" s="26">
        <f>VLOOKUP(A5757,'Indice Puntaje CF'!$A$4:$R$347,D5757,0)</f>
        <v>0.38293723489606324</v>
      </c>
      <c r="D5757">
        <v>17</v>
      </c>
    </row>
    <row r="5758" spans="1:4" x14ac:dyDescent="0.25">
      <c r="A5758" s="8" t="s">
        <v>108</v>
      </c>
      <c r="B5758" t="s">
        <v>434</v>
      </c>
      <c r="C5758" s="26">
        <f>VLOOKUP(A5758,'Indice Puntaje CF'!$A$4:$R$347,D5758,0)</f>
        <v>0.34427361033629256</v>
      </c>
      <c r="D5758">
        <v>17</v>
      </c>
    </row>
    <row r="5759" spans="1:4" x14ac:dyDescent="0.25">
      <c r="A5759" s="8" t="s">
        <v>355</v>
      </c>
      <c r="B5759" t="s">
        <v>434</v>
      </c>
      <c r="C5759" s="26">
        <f>VLOOKUP(A5759,'Indice Puntaje CF'!$A$4:$R$347,D5759,0)</f>
        <v>0.15279848668311383</v>
      </c>
      <c r="D5759">
        <v>17</v>
      </c>
    </row>
    <row r="5760" spans="1:4" x14ac:dyDescent="0.25">
      <c r="A5760" s="8" t="s">
        <v>351</v>
      </c>
      <c r="B5760" t="s">
        <v>434</v>
      </c>
      <c r="C5760" s="26">
        <f>VLOOKUP(A5760,'Indice Puntaje CF'!$A$4:$R$347,D5760,0)</f>
        <v>0.10896191123964442</v>
      </c>
      <c r="D5760">
        <v>17</v>
      </c>
    </row>
    <row r="5761" spans="1:4" x14ac:dyDescent="0.25">
      <c r="A5761" s="8" t="s">
        <v>229</v>
      </c>
      <c r="B5761" t="s">
        <v>434</v>
      </c>
      <c r="C5761" s="26">
        <f>VLOOKUP(A5761,'Indice Puntaje CF'!$A$4:$R$347,D5761,0)</f>
        <v>0.18211735915823776</v>
      </c>
      <c r="D5761">
        <v>17</v>
      </c>
    </row>
    <row r="5762" spans="1:4" x14ac:dyDescent="0.25">
      <c r="A5762" s="8" t="s">
        <v>204</v>
      </c>
      <c r="B5762" t="s">
        <v>434</v>
      </c>
      <c r="C5762" s="26">
        <f>VLOOKUP(A5762,'Indice Puntaje CF'!$A$4:$R$347,D5762,0)</f>
        <v>0.27487293895937925</v>
      </c>
      <c r="D5762">
        <v>17</v>
      </c>
    </row>
    <row r="5763" spans="1:4" x14ac:dyDescent="0.25">
      <c r="A5763" s="8" t="s">
        <v>373</v>
      </c>
      <c r="B5763" t="s">
        <v>434</v>
      </c>
      <c r="C5763" s="26">
        <f>VLOOKUP(A5763,'Indice Puntaje CF'!$A$4:$R$347,D5763,0)</f>
        <v>0.16189914432651417</v>
      </c>
      <c r="D5763">
        <v>17</v>
      </c>
    </row>
    <row r="5764" spans="1:4" x14ac:dyDescent="0.25">
      <c r="A5764" s="8" t="s">
        <v>210</v>
      </c>
      <c r="B5764" t="s">
        <v>434</v>
      </c>
      <c r="C5764" s="26">
        <f>VLOOKUP(A5764,'Indice Puntaje CF'!$A$4:$R$347,D5764,0)</f>
        <v>0.2611074213991878</v>
      </c>
      <c r="D5764">
        <v>17</v>
      </c>
    </row>
    <row r="5765" spans="1:4" x14ac:dyDescent="0.25">
      <c r="A5765" s="8" t="s">
        <v>243</v>
      </c>
      <c r="B5765" t="s">
        <v>434</v>
      </c>
      <c r="C5765" s="26">
        <f>VLOOKUP(A5765,'Indice Puntaje CF'!$A$4:$R$347,D5765,0)</f>
        <v>0.34886231796131129</v>
      </c>
      <c r="D5765">
        <v>17</v>
      </c>
    </row>
    <row r="5766" spans="1:4" x14ac:dyDescent="0.25">
      <c r="A5766" s="8" t="s">
        <v>266</v>
      </c>
      <c r="B5766" t="s">
        <v>434</v>
      </c>
      <c r="C5766" s="26">
        <f>VLOOKUP(A5766,'Indice Puntaje CF'!$A$4:$R$347,D5766,0)</f>
        <v>0.21499686037744484</v>
      </c>
      <c r="D5766">
        <v>17</v>
      </c>
    </row>
    <row r="5767" spans="1:4" x14ac:dyDescent="0.25">
      <c r="A5767" s="8" t="s">
        <v>216</v>
      </c>
      <c r="B5767" t="s">
        <v>434</v>
      </c>
      <c r="C5767" s="26">
        <f>VLOOKUP(A5767,'Indice Puntaje CF'!$A$4:$R$347,D5767,0)</f>
        <v>0.20219625540820585</v>
      </c>
      <c r="D5767">
        <v>17</v>
      </c>
    </row>
    <row r="5768" spans="1:4" x14ac:dyDescent="0.25">
      <c r="A5768" s="8" t="s">
        <v>291</v>
      </c>
      <c r="B5768" t="s">
        <v>434</v>
      </c>
      <c r="C5768" s="26">
        <f>VLOOKUP(A5768,'Indice Puntaje CF'!$A$4:$R$347,D5768,0)</f>
        <v>0.21376781751570342</v>
      </c>
      <c r="D5768">
        <v>17</v>
      </c>
    </row>
    <row r="5769" spans="1:4" x14ac:dyDescent="0.25">
      <c r="A5769" s="8" t="s">
        <v>165</v>
      </c>
      <c r="B5769" t="s">
        <v>434</v>
      </c>
      <c r="C5769" s="26">
        <f>VLOOKUP(A5769,'Indice Puntaje CF'!$A$4:$R$347,D5769,0)</f>
        <v>0.25129056795619115</v>
      </c>
      <c r="D5769">
        <v>17</v>
      </c>
    </row>
    <row r="5770" spans="1:4" x14ac:dyDescent="0.25">
      <c r="A5770" s="8" t="s">
        <v>194</v>
      </c>
      <c r="B5770" t="s">
        <v>434</v>
      </c>
      <c r="C5770" s="26">
        <f>VLOOKUP(A5770,'Indice Puntaje CF'!$A$4:$R$347,D5770,0)</f>
        <v>0.25953915671056127</v>
      </c>
      <c r="D5770">
        <v>17</v>
      </c>
    </row>
    <row r="5771" spans="1:4" x14ac:dyDescent="0.25">
      <c r="A5771" s="8" t="s">
        <v>404</v>
      </c>
      <c r="B5771" t="s">
        <v>434</v>
      </c>
      <c r="C5771" s="26">
        <f>VLOOKUP(A5771,'Indice Puntaje CF'!$A$4:$R$347,D5771,0)</f>
        <v>0.11188987357199205</v>
      </c>
      <c r="D5771">
        <v>17</v>
      </c>
    </row>
    <row r="5772" spans="1:4" x14ac:dyDescent="0.25">
      <c r="A5772" s="8" t="s">
        <v>292</v>
      </c>
      <c r="B5772" t="s">
        <v>434</v>
      </c>
      <c r="C5772" s="26">
        <f>VLOOKUP(A5772,'Indice Puntaje CF'!$A$4:$R$347,D5772,0)</f>
        <v>0.20386169011024419</v>
      </c>
      <c r="D5772">
        <v>17</v>
      </c>
    </row>
    <row r="5773" spans="1:4" x14ac:dyDescent="0.25">
      <c r="A5773" s="8" t="s">
        <v>153</v>
      </c>
      <c r="B5773" t="s">
        <v>434</v>
      </c>
      <c r="C5773" s="26">
        <f>VLOOKUP(A5773,'Indice Puntaje CF'!$A$4:$R$347,D5773,0)</f>
        <v>0.23201915905085885</v>
      </c>
      <c r="D5773">
        <v>17</v>
      </c>
    </row>
    <row r="5774" spans="1:4" x14ac:dyDescent="0.25">
      <c r="A5774" s="8" t="s">
        <v>267</v>
      </c>
      <c r="B5774" t="s">
        <v>434</v>
      </c>
      <c r="C5774" s="26">
        <f>VLOOKUP(A5774,'Indice Puntaje CF'!$A$4:$R$347,D5774,0)</f>
        <v>0.18610377767076125</v>
      </c>
      <c r="D5774">
        <v>17</v>
      </c>
    </row>
    <row r="5775" spans="1:4" x14ac:dyDescent="0.25">
      <c r="A5775" s="8" t="s">
        <v>324</v>
      </c>
      <c r="B5775" t="s">
        <v>434</v>
      </c>
      <c r="C5775" s="26">
        <f>VLOOKUP(A5775,'Indice Puntaje CF'!$A$4:$R$347,D5775,0)</f>
        <v>0.1890129381001702</v>
      </c>
      <c r="D5775">
        <v>17</v>
      </c>
    </row>
    <row r="5776" spans="1:4" x14ac:dyDescent="0.25">
      <c r="A5776" s="8" t="s">
        <v>406</v>
      </c>
      <c r="B5776" t="s">
        <v>434</v>
      </c>
      <c r="C5776" s="26">
        <f>VLOOKUP(A5776,'Indice Puntaje CF'!$A$4:$R$347,D5776,0)</f>
        <v>7.4541568274312325E-2</v>
      </c>
      <c r="D5776">
        <v>17</v>
      </c>
    </row>
    <row r="5777" spans="1:4" x14ac:dyDescent="0.25">
      <c r="A5777" s="8" t="s">
        <v>336</v>
      </c>
      <c r="B5777" t="s">
        <v>434</v>
      </c>
      <c r="C5777" s="26">
        <f>VLOOKUP(A5777,'Indice Puntaje CF'!$A$4:$R$347,D5777,0)</f>
        <v>0.20035245193588053</v>
      </c>
      <c r="D5777">
        <v>17</v>
      </c>
    </row>
    <row r="5778" spans="1:4" x14ac:dyDescent="0.25">
      <c r="A5778" s="8" t="s">
        <v>268</v>
      </c>
      <c r="B5778" t="s">
        <v>434</v>
      </c>
      <c r="C5778" s="26">
        <f>VLOOKUP(A5778,'Indice Puntaje CF'!$A$4:$R$347,D5778,0)</f>
        <v>0.22251104715285205</v>
      </c>
      <c r="D5778">
        <v>17</v>
      </c>
    </row>
    <row r="5779" spans="1:4" x14ac:dyDescent="0.25">
      <c r="A5779" s="8" t="s">
        <v>255</v>
      </c>
      <c r="B5779" t="s">
        <v>434</v>
      </c>
      <c r="C5779" s="26">
        <f>VLOOKUP(A5779,'Indice Puntaje CF'!$A$4:$R$347,D5779,0)</f>
        <v>0.21652561037822235</v>
      </c>
      <c r="D5779">
        <v>17</v>
      </c>
    </row>
    <row r="5780" spans="1:4" x14ac:dyDescent="0.25">
      <c r="A5780" s="8" t="s">
        <v>395</v>
      </c>
      <c r="B5780" t="s">
        <v>434</v>
      </c>
      <c r="C5780" s="26">
        <f>VLOOKUP(A5780,'Indice Puntaje CF'!$A$4:$R$347,D5780,0)</f>
        <v>0.14031794907558939</v>
      </c>
      <c r="D5780">
        <v>17</v>
      </c>
    </row>
    <row r="5781" spans="1:4" x14ac:dyDescent="0.25">
      <c r="A5781" s="8" t="s">
        <v>174</v>
      </c>
      <c r="B5781" t="s">
        <v>434</v>
      </c>
      <c r="C5781" s="26">
        <f>VLOOKUP(A5781,'Indice Puntaje CF'!$A$4:$R$347,D5781,0)</f>
        <v>0.3090823968596299</v>
      </c>
      <c r="D5781">
        <v>17</v>
      </c>
    </row>
    <row r="5782" spans="1:4" x14ac:dyDescent="0.25">
      <c r="A5782" s="8" t="s">
        <v>342</v>
      </c>
      <c r="B5782" t="s">
        <v>434</v>
      </c>
      <c r="C5782" s="26">
        <f>VLOOKUP(A5782,'Indice Puntaje CF'!$A$4:$R$347,D5782,0)</f>
        <v>0.17071413569538793</v>
      </c>
      <c r="D5782">
        <v>17</v>
      </c>
    </row>
    <row r="5783" spans="1:4" x14ac:dyDescent="0.25">
      <c r="A5783" s="8" t="s">
        <v>256</v>
      </c>
      <c r="B5783" t="s">
        <v>434</v>
      </c>
      <c r="C5783" s="26">
        <f>VLOOKUP(A5783,'Indice Puntaje CF'!$A$4:$R$347,D5783,0)</f>
        <v>0.23186360586050336</v>
      </c>
      <c r="D5783">
        <v>17</v>
      </c>
    </row>
    <row r="5784" spans="1:4" x14ac:dyDescent="0.25">
      <c r="A5784" s="8" t="s">
        <v>83</v>
      </c>
      <c r="B5784" t="s">
        <v>434</v>
      </c>
      <c r="C5784" s="26">
        <f>VLOOKUP(A5784,'Indice Puntaje CF'!$A$4:$R$347,D5784,0)</f>
        <v>0.43074358504134408</v>
      </c>
      <c r="D5784">
        <v>17</v>
      </c>
    </row>
    <row r="5785" spans="1:4" x14ac:dyDescent="0.25">
      <c r="A5785" s="8" t="s">
        <v>211</v>
      </c>
      <c r="B5785" t="s">
        <v>434</v>
      </c>
      <c r="C5785" s="26">
        <f>VLOOKUP(A5785,'Indice Puntaje CF'!$A$4:$R$347,D5785,0)</f>
        <v>0.27609285636513958</v>
      </c>
      <c r="D5785">
        <v>17</v>
      </c>
    </row>
    <row r="5786" spans="1:4" x14ac:dyDescent="0.25">
      <c r="A5786" s="8" t="s">
        <v>352</v>
      </c>
      <c r="B5786" t="s">
        <v>434</v>
      </c>
      <c r="C5786" s="26">
        <f>VLOOKUP(A5786,'Indice Puntaje CF'!$A$4:$R$347,D5786,0)</f>
        <v>0.14741750493813088</v>
      </c>
      <c r="D5786">
        <v>17</v>
      </c>
    </row>
    <row r="5787" spans="1:4" x14ac:dyDescent="0.25">
      <c r="A5787" s="8" t="s">
        <v>140</v>
      </c>
      <c r="B5787" t="s">
        <v>434</v>
      </c>
      <c r="C5787" s="26">
        <f>VLOOKUP(A5787,'Indice Puntaje CF'!$A$4:$R$347,D5787,0)</f>
        <v>0.31270076497051241</v>
      </c>
      <c r="D5787">
        <v>17</v>
      </c>
    </row>
    <row r="5788" spans="1:4" x14ac:dyDescent="0.25">
      <c r="A5788" s="8" t="s">
        <v>144</v>
      </c>
      <c r="B5788" t="s">
        <v>434</v>
      </c>
      <c r="C5788" s="26">
        <f>VLOOKUP(A5788,'Indice Puntaje CF'!$A$4:$R$347,D5788,0)</f>
        <v>0.31788157101042142</v>
      </c>
      <c r="D5788">
        <v>17</v>
      </c>
    </row>
    <row r="5789" spans="1:4" x14ac:dyDescent="0.25">
      <c r="A5789" s="8" t="s">
        <v>382</v>
      </c>
      <c r="B5789" t="s">
        <v>434</v>
      </c>
      <c r="C5789" s="26">
        <f>VLOOKUP(A5789,'Indice Puntaje CF'!$A$4:$R$347,D5789,0)</f>
        <v>0.14449759017520333</v>
      </c>
      <c r="D5789">
        <v>17</v>
      </c>
    </row>
    <row r="5790" spans="1:4" x14ac:dyDescent="0.25">
      <c r="A5790" s="8" t="s">
        <v>94</v>
      </c>
      <c r="B5790" t="s">
        <v>434</v>
      </c>
      <c r="C5790" s="26">
        <f>VLOOKUP(A5790,'Indice Puntaje CF'!$A$4:$R$347,D5790,0)</f>
        <v>0.34180642558773572</v>
      </c>
      <c r="D5790">
        <v>17</v>
      </c>
    </row>
    <row r="5791" spans="1:4" x14ac:dyDescent="0.25">
      <c r="A5791" s="8" t="s">
        <v>166</v>
      </c>
      <c r="B5791" t="s">
        <v>434</v>
      </c>
      <c r="C5791" s="26">
        <f>VLOOKUP(A5791,'Indice Puntaje CF'!$A$4:$R$347,D5791,0)</f>
        <v>0.27695872109772507</v>
      </c>
      <c r="D5791">
        <v>17</v>
      </c>
    </row>
    <row r="5792" spans="1:4" x14ac:dyDescent="0.25">
      <c r="A5792" s="8" t="s">
        <v>244</v>
      </c>
      <c r="B5792" t="s">
        <v>434</v>
      </c>
      <c r="C5792" s="26">
        <f>VLOOKUP(A5792,'Indice Puntaje CF'!$A$4:$R$347,D5792,0)</f>
        <v>0.25126485851676228</v>
      </c>
      <c r="D5792">
        <v>17</v>
      </c>
    </row>
    <row r="5793" spans="1:4" x14ac:dyDescent="0.25">
      <c r="A5793" s="8" t="s">
        <v>360</v>
      </c>
      <c r="B5793" t="s">
        <v>434</v>
      </c>
      <c r="C5793" s="26">
        <f>VLOOKUP(A5793,'Indice Puntaje CF'!$A$4:$R$347,D5793,0)</f>
        <v>0.167601340153856</v>
      </c>
      <c r="D5793">
        <v>17</v>
      </c>
    </row>
    <row r="5794" spans="1:4" x14ac:dyDescent="0.25">
      <c r="A5794" s="8" t="s">
        <v>117</v>
      </c>
      <c r="B5794" t="s">
        <v>434</v>
      </c>
      <c r="C5794" s="26">
        <f>VLOOKUP(A5794,'Indice Puntaje CF'!$A$4:$R$347,D5794,0)</f>
        <v>0.32961991352002484</v>
      </c>
      <c r="D5794">
        <v>17</v>
      </c>
    </row>
    <row r="5795" spans="1:4" x14ac:dyDescent="0.25">
      <c r="A5795" s="8" t="s">
        <v>99</v>
      </c>
      <c r="B5795" t="s">
        <v>434</v>
      </c>
      <c r="C5795" s="26">
        <f>VLOOKUP(A5795,'Indice Puntaje CF'!$A$4:$R$347,D5795,0)</f>
        <v>0.29314946341335646</v>
      </c>
      <c r="D5795">
        <v>17</v>
      </c>
    </row>
    <row r="5796" spans="1:4" x14ac:dyDescent="0.25">
      <c r="A5796" s="8" t="s">
        <v>183</v>
      </c>
      <c r="B5796" t="s">
        <v>434</v>
      </c>
      <c r="C5796" s="26">
        <f>VLOOKUP(A5796,'Indice Puntaje CF'!$A$4:$R$347,D5796,0)</f>
        <v>0.27902067033652822</v>
      </c>
      <c r="D5796">
        <v>17</v>
      </c>
    </row>
    <row r="5797" spans="1:4" x14ac:dyDescent="0.25">
      <c r="A5797" s="8" t="s">
        <v>175</v>
      </c>
      <c r="B5797" t="s">
        <v>434</v>
      </c>
      <c r="C5797" s="26">
        <f>VLOOKUP(A5797,'Indice Puntaje CF'!$A$4:$R$347,D5797,0)</f>
        <v>0.22857425300853132</v>
      </c>
      <c r="D5797">
        <v>17</v>
      </c>
    </row>
    <row r="5798" spans="1:4" x14ac:dyDescent="0.25">
      <c r="A5798" s="8" t="s">
        <v>369</v>
      </c>
      <c r="B5798" t="s">
        <v>434</v>
      </c>
      <c r="C5798" s="26">
        <f>VLOOKUP(A5798,'Indice Puntaje CF'!$A$4:$R$347,D5798,0)</f>
        <v>0.14699932197328103</v>
      </c>
      <c r="D5798">
        <v>17</v>
      </c>
    </row>
    <row r="5799" spans="1:4" x14ac:dyDescent="0.25">
      <c r="A5799" s="8" t="s">
        <v>396</v>
      </c>
      <c r="B5799" t="s">
        <v>434</v>
      </c>
      <c r="C5799" s="26">
        <f>VLOOKUP(A5799,'Indice Puntaje CF'!$A$4:$R$347,D5799,0)</f>
        <v>0.14449759017520333</v>
      </c>
      <c r="D5799">
        <v>17</v>
      </c>
    </row>
    <row r="5800" spans="1:4" x14ac:dyDescent="0.25">
      <c r="A5800" s="8" t="s">
        <v>343</v>
      </c>
      <c r="B5800" t="s">
        <v>434</v>
      </c>
      <c r="C5800" s="26">
        <f>VLOOKUP(A5800,'Indice Puntaje CF'!$A$4:$R$347,D5800,0)</f>
        <v>0.17003467828592159</v>
      </c>
      <c r="D5800">
        <v>17</v>
      </c>
    </row>
    <row r="5801" spans="1:4" x14ac:dyDescent="0.25">
      <c r="A5801" s="8" t="s">
        <v>257</v>
      </c>
      <c r="B5801" t="s">
        <v>434</v>
      </c>
      <c r="C5801" s="26">
        <f>VLOOKUP(A5801,'Indice Puntaje CF'!$A$4:$R$347,D5801,0)</f>
        <v>0.19045622972341397</v>
      </c>
      <c r="D5801">
        <v>17</v>
      </c>
    </row>
    <row r="5802" spans="1:4" x14ac:dyDescent="0.25">
      <c r="A5802" s="8" t="s">
        <v>293</v>
      </c>
      <c r="B5802" t="s">
        <v>434</v>
      </c>
      <c r="C5802" s="26">
        <f>VLOOKUP(A5802,'Indice Puntaje CF'!$A$4:$R$347,D5802,0)</f>
        <v>0.20427871849230111</v>
      </c>
      <c r="D5802">
        <v>17</v>
      </c>
    </row>
    <row r="5803" spans="1:4" x14ac:dyDescent="0.25">
      <c r="A5803" s="8" t="s">
        <v>280</v>
      </c>
      <c r="B5803" t="s">
        <v>434</v>
      </c>
      <c r="C5803" s="26">
        <f>VLOOKUP(A5803,'Indice Puntaje CF'!$A$4:$R$347,D5803,0)</f>
        <v>0.16286567805186808</v>
      </c>
      <c r="D5803">
        <v>17</v>
      </c>
    </row>
    <row r="5804" spans="1:4" x14ac:dyDescent="0.25">
      <c r="A5804" s="8" t="s">
        <v>344</v>
      </c>
      <c r="B5804" t="s">
        <v>434</v>
      </c>
      <c r="C5804" s="26">
        <f>VLOOKUP(A5804,'Indice Puntaje CF'!$A$4:$R$347,D5804,0)</f>
        <v>0.17095393228818695</v>
      </c>
      <c r="D5804">
        <v>17</v>
      </c>
    </row>
    <row r="5805" spans="1:4" x14ac:dyDescent="0.25">
      <c r="A5805" s="8" t="s">
        <v>310</v>
      </c>
      <c r="B5805" t="s">
        <v>434</v>
      </c>
      <c r="C5805" s="26">
        <f>VLOOKUP(A5805,'Indice Puntaje CF'!$A$4:$R$347,D5805,0)</f>
        <v>0.13358090100718811</v>
      </c>
      <c r="D5805">
        <v>17</v>
      </c>
    </row>
    <row r="5806" spans="1:4" x14ac:dyDescent="0.25">
      <c r="A5806" s="8" t="s">
        <v>379</v>
      </c>
      <c r="B5806" t="s">
        <v>434</v>
      </c>
      <c r="C5806" s="26">
        <f>VLOOKUP(A5806,'Indice Puntaje CF'!$A$4:$R$347,D5806,0)</f>
        <v>0.12069247191429418</v>
      </c>
      <c r="D5806">
        <v>17</v>
      </c>
    </row>
    <row r="5807" spans="1:4" x14ac:dyDescent="0.25">
      <c r="A5807" s="8" t="s">
        <v>337</v>
      </c>
      <c r="B5807" t="s">
        <v>434</v>
      </c>
      <c r="C5807" s="26">
        <f>VLOOKUP(A5807,'Indice Puntaje CF'!$A$4:$R$347,D5807,0)</f>
        <v>0.17033340369489544</v>
      </c>
      <c r="D5807">
        <v>17</v>
      </c>
    </row>
    <row r="5808" spans="1:4" x14ac:dyDescent="0.25">
      <c r="A5808" s="8" t="s">
        <v>141</v>
      </c>
      <c r="B5808" t="s">
        <v>434</v>
      </c>
      <c r="C5808" s="26">
        <f>VLOOKUP(A5808,'Indice Puntaje CF'!$A$4:$R$347,D5808,0)</f>
        <v>0.32284390427948906</v>
      </c>
      <c r="D5808">
        <v>17</v>
      </c>
    </row>
    <row r="5809" spans="1:4" x14ac:dyDescent="0.25">
      <c r="A5809" s="8" t="s">
        <v>418</v>
      </c>
      <c r="B5809" t="s">
        <v>434</v>
      </c>
      <c r="C5809" s="26">
        <f>VLOOKUP(A5809,'Indice Puntaje CF'!$A$4:$R$347,D5809,0)</f>
        <v>4.2744002339691868E-2</v>
      </c>
      <c r="D5809">
        <v>17</v>
      </c>
    </row>
    <row r="5810" spans="1:4" x14ac:dyDescent="0.25">
      <c r="A5810" s="8" t="s">
        <v>361</v>
      </c>
      <c r="B5810" t="s">
        <v>434</v>
      </c>
      <c r="C5810" s="26">
        <f>VLOOKUP(A5810,'Indice Puntaje CF'!$A$4:$R$347,D5810,0)</f>
        <v>0.17052360770349226</v>
      </c>
      <c r="D5810">
        <v>17</v>
      </c>
    </row>
    <row r="5811" spans="1:4" x14ac:dyDescent="0.25">
      <c r="A5811" s="8" t="s">
        <v>145</v>
      </c>
      <c r="B5811" t="s">
        <v>434</v>
      </c>
      <c r="C5811" s="26">
        <f>VLOOKUP(A5811,'Indice Puntaje CF'!$A$4:$R$347,D5811,0)</f>
        <v>0.29298634117302125</v>
      </c>
      <c r="D5811">
        <v>17</v>
      </c>
    </row>
    <row r="5812" spans="1:4" x14ac:dyDescent="0.25">
      <c r="A5812" s="8" t="s">
        <v>81</v>
      </c>
      <c r="B5812" t="s">
        <v>434</v>
      </c>
      <c r="C5812" s="26">
        <f>VLOOKUP(A5812,'Indice Puntaje CF'!$A$4:$R$347,D5812,0)</f>
        <v>0.42921382120680512</v>
      </c>
      <c r="D5812">
        <v>17</v>
      </c>
    </row>
    <row r="5813" spans="1:4" x14ac:dyDescent="0.25">
      <c r="A5813" s="8" t="s">
        <v>100</v>
      </c>
      <c r="B5813" t="s">
        <v>434</v>
      </c>
      <c r="C5813" s="26">
        <f>VLOOKUP(A5813,'Indice Puntaje CF'!$A$4:$R$347,D5813,0)</f>
        <v>0.35534697126122267</v>
      </c>
      <c r="D5813">
        <v>17</v>
      </c>
    </row>
    <row r="5814" spans="1:4" x14ac:dyDescent="0.25">
      <c r="A5814" s="8" t="s">
        <v>184</v>
      </c>
      <c r="B5814" t="s">
        <v>434</v>
      </c>
      <c r="C5814" s="26">
        <f>VLOOKUP(A5814,'Indice Puntaje CF'!$A$4:$R$347,D5814,0)</f>
        <v>0.24177689448002326</v>
      </c>
      <c r="D5814">
        <v>17</v>
      </c>
    </row>
    <row r="5815" spans="1:4" x14ac:dyDescent="0.25">
      <c r="A5815" s="8" t="s">
        <v>195</v>
      </c>
      <c r="B5815" t="s">
        <v>434</v>
      </c>
      <c r="C5815" s="26">
        <f>VLOOKUP(A5815,'Indice Puntaje CF'!$A$4:$R$347,D5815,0)</f>
        <v>0.21817493067522389</v>
      </c>
      <c r="D5815">
        <v>17</v>
      </c>
    </row>
    <row r="5816" spans="1:4" x14ac:dyDescent="0.25">
      <c r="A5816" s="8" t="s">
        <v>338</v>
      </c>
      <c r="B5816" t="s">
        <v>434</v>
      </c>
      <c r="C5816" s="26">
        <f>VLOOKUP(A5816,'Indice Puntaje CF'!$A$4:$R$347,D5816,0)</f>
        <v>0.17440979552562313</v>
      </c>
      <c r="D5816">
        <v>17</v>
      </c>
    </row>
    <row r="5817" spans="1:4" x14ac:dyDescent="0.25">
      <c r="A5817" s="8" t="s">
        <v>230</v>
      </c>
      <c r="B5817" t="s">
        <v>434</v>
      </c>
      <c r="C5817" s="26">
        <f>VLOOKUP(A5817,'Indice Puntaje CF'!$A$4:$R$347,D5817,0)</f>
        <v>0.23516239097345842</v>
      </c>
      <c r="D5817">
        <v>17</v>
      </c>
    </row>
    <row r="5818" spans="1:4" x14ac:dyDescent="0.25">
      <c r="A5818" s="8" t="s">
        <v>411</v>
      </c>
      <c r="B5818" t="s">
        <v>434</v>
      </c>
      <c r="C5818" s="26">
        <f>VLOOKUP(A5818,'Indice Puntaje CF'!$A$4:$R$347,D5818,0)</f>
        <v>7.6638485776428011E-2</v>
      </c>
      <c r="D5818">
        <v>17</v>
      </c>
    </row>
    <row r="5819" spans="1:4" x14ac:dyDescent="0.25">
      <c r="A5819" s="8" t="s">
        <v>95</v>
      </c>
      <c r="B5819" t="s">
        <v>434</v>
      </c>
      <c r="C5819" s="26">
        <f>VLOOKUP(A5819,'Indice Puntaje CF'!$A$4:$R$347,D5819,0)</f>
        <v>0.32604744220354726</v>
      </c>
      <c r="D5819">
        <v>17</v>
      </c>
    </row>
    <row r="5820" spans="1:4" x14ac:dyDescent="0.25">
      <c r="A5820" s="8" t="s">
        <v>269</v>
      </c>
      <c r="B5820" t="s">
        <v>434</v>
      </c>
      <c r="C5820" s="26">
        <f>VLOOKUP(A5820,'Indice Puntaje CF'!$A$4:$R$347,D5820,0)</f>
        <v>0.2190929451857557</v>
      </c>
      <c r="D5820">
        <v>17</v>
      </c>
    </row>
    <row r="5821" spans="1:4" x14ac:dyDescent="0.25">
      <c r="A5821" s="8" t="s">
        <v>121</v>
      </c>
      <c r="B5821" t="s">
        <v>434</v>
      </c>
      <c r="C5821" s="26">
        <f>VLOOKUP(A5821,'Indice Puntaje CF'!$A$4:$R$347,D5821,0)</f>
        <v>0.3448329089069167</v>
      </c>
      <c r="D5821">
        <v>17</v>
      </c>
    </row>
    <row r="5822" spans="1:4" x14ac:dyDescent="0.25">
      <c r="A5822" s="8" t="s">
        <v>383</v>
      </c>
      <c r="B5822" t="s">
        <v>434</v>
      </c>
      <c r="C5822" s="26">
        <f>VLOOKUP(A5822,'Indice Puntaje CF'!$A$4:$R$347,D5822,0)</f>
        <v>0.13947890341005673</v>
      </c>
      <c r="D5822">
        <v>17</v>
      </c>
    </row>
    <row r="5823" spans="1:4" x14ac:dyDescent="0.25">
      <c r="A5823" s="8" t="s">
        <v>217</v>
      </c>
      <c r="B5823" t="s">
        <v>434</v>
      </c>
      <c r="C5823" s="26">
        <f>VLOOKUP(A5823,'Indice Puntaje CF'!$A$4:$R$347,D5823,0)</f>
        <v>0.24449130657307278</v>
      </c>
      <c r="D5823">
        <v>17</v>
      </c>
    </row>
    <row r="5824" spans="1:4" x14ac:dyDescent="0.25">
      <c r="A5824" s="8" t="s">
        <v>384</v>
      </c>
      <c r="B5824" t="s">
        <v>434</v>
      </c>
      <c r="C5824" s="26">
        <f>VLOOKUP(A5824,'Indice Puntaje CF'!$A$4:$R$347,D5824,0)</f>
        <v>0.11342149535760715</v>
      </c>
      <c r="D5824">
        <v>17</v>
      </c>
    </row>
    <row r="5825" spans="1:4" x14ac:dyDescent="0.25">
      <c r="A5825" s="8" t="s">
        <v>345</v>
      </c>
      <c r="B5825" t="s">
        <v>434</v>
      </c>
      <c r="C5825" s="26">
        <f>VLOOKUP(A5825,'Indice Puntaje CF'!$A$4:$R$347,D5825,0)</f>
        <v>0.16649086578574376</v>
      </c>
      <c r="D5825">
        <v>17</v>
      </c>
    </row>
    <row r="5826" spans="1:4" x14ac:dyDescent="0.25">
      <c r="A5826" s="8" t="s">
        <v>391</v>
      </c>
      <c r="B5826" t="s">
        <v>434</v>
      </c>
      <c r="C5826" s="26">
        <f>VLOOKUP(A5826,'Indice Puntaje CF'!$A$4:$R$347,D5826,0)</f>
        <v>0.18369725779825752</v>
      </c>
      <c r="D5826">
        <v>17</v>
      </c>
    </row>
    <row r="5827" spans="1:4" x14ac:dyDescent="0.25">
      <c r="A5827" s="8" t="s">
        <v>281</v>
      </c>
      <c r="B5827" t="s">
        <v>434</v>
      </c>
      <c r="C5827" s="26">
        <f>VLOOKUP(A5827,'Indice Puntaje CF'!$A$4:$R$347,D5827,0)</f>
        <v>0.26320784577643658</v>
      </c>
      <c r="D5827">
        <v>17</v>
      </c>
    </row>
    <row r="5828" spans="1:4" x14ac:dyDescent="0.25">
      <c r="A5828" s="8" t="s">
        <v>258</v>
      </c>
      <c r="B5828" t="s">
        <v>434</v>
      </c>
      <c r="C5828" s="26">
        <f>VLOOKUP(A5828,'Indice Puntaje CF'!$A$4:$R$347,D5828,0)</f>
        <v>0.25596098447775162</v>
      </c>
      <c r="D5828">
        <v>17</v>
      </c>
    </row>
    <row r="5829" spans="1:4" x14ac:dyDescent="0.25">
      <c r="A5829" s="8" t="s">
        <v>311</v>
      </c>
      <c r="B5829" t="s">
        <v>434</v>
      </c>
      <c r="C5829" s="26">
        <f>VLOOKUP(A5829,'Indice Puntaje CF'!$A$4:$R$347,D5829,0)</f>
        <v>0.2026136293478982</v>
      </c>
      <c r="D5829">
        <v>17</v>
      </c>
    </row>
    <row r="5830" spans="1:4" x14ac:dyDescent="0.25">
      <c r="A5830" s="8" t="s">
        <v>294</v>
      </c>
      <c r="B5830" t="s">
        <v>434</v>
      </c>
      <c r="C5830" s="26">
        <f>VLOOKUP(A5830,'Indice Puntaje CF'!$A$4:$R$347,D5830,0)</f>
        <v>0.20489843330573324</v>
      </c>
      <c r="D5830">
        <v>17</v>
      </c>
    </row>
    <row r="5831" spans="1:4" x14ac:dyDescent="0.25">
      <c r="A5831" s="8" t="s">
        <v>146</v>
      </c>
      <c r="B5831" t="s">
        <v>434</v>
      </c>
      <c r="C5831" s="26">
        <f>VLOOKUP(A5831,'Indice Puntaje CF'!$A$4:$R$347,D5831,0)</f>
        <v>0.30879891112359759</v>
      </c>
      <c r="D5831">
        <v>17</v>
      </c>
    </row>
    <row r="5832" spans="1:4" x14ac:dyDescent="0.25">
      <c r="A5832" s="8" t="s">
        <v>407</v>
      </c>
      <c r="B5832" t="s">
        <v>434</v>
      </c>
      <c r="C5832" s="26">
        <f>VLOOKUP(A5832,'Indice Puntaje CF'!$A$4:$R$347,D5832,0)</f>
        <v>0.10521958567036339</v>
      </c>
      <c r="D5832">
        <v>17</v>
      </c>
    </row>
    <row r="5833" spans="1:4" x14ac:dyDescent="0.25">
      <c r="A5833" s="8" t="s">
        <v>348</v>
      </c>
      <c r="B5833" t="s">
        <v>434</v>
      </c>
      <c r="C5833" s="26">
        <f>VLOOKUP(A5833,'Indice Puntaje CF'!$A$4:$R$347,D5833,0)</f>
        <v>0.16424187007029059</v>
      </c>
      <c r="D5833">
        <v>17</v>
      </c>
    </row>
    <row r="5834" spans="1:4" x14ac:dyDescent="0.25">
      <c r="A5834" s="8" t="s">
        <v>125</v>
      </c>
      <c r="B5834" t="s">
        <v>434</v>
      </c>
      <c r="C5834" s="26">
        <f>VLOOKUP(A5834,'Indice Puntaje CF'!$A$4:$R$347,D5834,0)</f>
        <v>0.30263736256324503</v>
      </c>
      <c r="D5834">
        <v>17</v>
      </c>
    </row>
    <row r="5835" spans="1:4" x14ac:dyDescent="0.25">
      <c r="A5835" s="8" t="s">
        <v>374</v>
      </c>
      <c r="B5835" t="s">
        <v>434</v>
      </c>
      <c r="C5835" s="26">
        <f>VLOOKUP(A5835,'Indice Puntaje CF'!$A$4:$R$347,D5835,0)</f>
        <v>0.14486844657197856</v>
      </c>
      <c r="D5835">
        <v>17</v>
      </c>
    </row>
    <row r="5836" spans="1:4" x14ac:dyDescent="0.25">
      <c r="A5836" s="8" t="s">
        <v>133</v>
      </c>
      <c r="B5836" t="s">
        <v>434</v>
      </c>
      <c r="C5836" s="26">
        <f>VLOOKUP(A5836,'Indice Puntaje CF'!$A$4:$R$347,D5836,0)</f>
        <v>0.30593688489457876</v>
      </c>
      <c r="D5836">
        <v>17</v>
      </c>
    </row>
    <row r="5837" spans="1:4" x14ac:dyDescent="0.25">
      <c r="A5837" s="8" t="s">
        <v>205</v>
      </c>
      <c r="B5837" t="s">
        <v>434</v>
      </c>
      <c r="C5837" s="26">
        <f>VLOOKUP(A5837,'Indice Puntaje CF'!$A$4:$R$347,D5837,0)</f>
        <v>0.25729098080109852</v>
      </c>
      <c r="D5837">
        <v>17</v>
      </c>
    </row>
    <row r="5838" spans="1:4" x14ac:dyDescent="0.25">
      <c r="A5838" s="8" t="s">
        <v>101</v>
      </c>
      <c r="B5838" t="s">
        <v>434</v>
      </c>
      <c r="C5838" s="26">
        <f>VLOOKUP(A5838,'Indice Puntaje CF'!$A$4:$R$347,D5838,0)</f>
        <v>0.39808079446200328</v>
      </c>
      <c r="D5838">
        <v>17</v>
      </c>
    </row>
    <row r="5839" spans="1:4" x14ac:dyDescent="0.25">
      <c r="A5839" s="8" t="s">
        <v>370</v>
      </c>
      <c r="B5839" t="s">
        <v>434</v>
      </c>
      <c r="C5839" s="26">
        <f>VLOOKUP(A5839,'Indice Puntaje CF'!$A$4:$R$347,D5839,0)</f>
        <v>0.16576796496675369</v>
      </c>
      <c r="D5839">
        <v>17</v>
      </c>
    </row>
    <row r="5840" spans="1:4" x14ac:dyDescent="0.25">
      <c r="A5840" s="8" t="s">
        <v>109</v>
      </c>
      <c r="B5840" t="s">
        <v>434</v>
      </c>
      <c r="C5840" s="26">
        <f>VLOOKUP(A5840,'Indice Puntaje CF'!$A$4:$R$347,D5840,0)</f>
        <v>0.38520610080503737</v>
      </c>
      <c r="D5840">
        <v>17</v>
      </c>
    </row>
    <row r="5841" spans="1:4" x14ac:dyDescent="0.25">
      <c r="A5841" s="8" t="s">
        <v>270</v>
      </c>
      <c r="B5841" t="s">
        <v>434</v>
      </c>
      <c r="C5841" s="26">
        <f>VLOOKUP(A5841,'Indice Puntaje CF'!$A$4:$R$347,D5841,0)</f>
        <v>0.22912694768678238</v>
      </c>
      <c r="D5841">
        <v>17</v>
      </c>
    </row>
    <row r="5842" spans="1:4" x14ac:dyDescent="0.25">
      <c r="A5842" s="8" t="s">
        <v>154</v>
      </c>
      <c r="B5842" t="s">
        <v>434</v>
      </c>
      <c r="C5842" s="26">
        <f>VLOOKUP(A5842,'Indice Puntaje CF'!$A$4:$R$347,D5842,0)</f>
        <v>0.27372488336910727</v>
      </c>
      <c r="D5842">
        <v>17</v>
      </c>
    </row>
    <row r="5843" spans="1:4" x14ac:dyDescent="0.25">
      <c r="A5843" s="8" t="s">
        <v>105</v>
      </c>
      <c r="B5843" t="s">
        <v>434</v>
      </c>
      <c r="C5843" s="26">
        <f>VLOOKUP(A5843,'Indice Puntaje CF'!$A$4:$R$347,D5843,0)</f>
        <v>0.3652621483599745</v>
      </c>
      <c r="D5843">
        <v>17</v>
      </c>
    </row>
    <row r="5844" spans="1:4" x14ac:dyDescent="0.25">
      <c r="A5844" s="8" t="s">
        <v>155</v>
      </c>
      <c r="B5844" t="s">
        <v>434</v>
      </c>
      <c r="C5844" s="26">
        <f>VLOOKUP(A5844,'Indice Puntaje CF'!$A$4:$R$347,D5844,0)</f>
        <v>0.31789279363012685</v>
      </c>
      <c r="D5844">
        <v>17</v>
      </c>
    </row>
    <row r="5845" spans="1:4" x14ac:dyDescent="0.25">
      <c r="A5845" s="8" t="s">
        <v>87</v>
      </c>
      <c r="B5845" t="s">
        <v>434</v>
      </c>
      <c r="C5845" s="26">
        <f>VLOOKUP(A5845,'Indice Puntaje CF'!$A$4:$R$347,D5845,0)</f>
        <v>0.39686810709688264</v>
      </c>
      <c r="D5845">
        <v>17</v>
      </c>
    </row>
    <row r="5846" spans="1:4" x14ac:dyDescent="0.25">
      <c r="A5846" s="8" t="s">
        <v>271</v>
      </c>
      <c r="B5846" t="s">
        <v>434</v>
      </c>
      <c r="C5846" s="26">
        <f>VLOOKUP(A5846,'Indice Puntaje CF'!$A$4:$R$347,D5846,0)</f>
        <v>0.22168991507324418</v>
      </c>
      <c r="D5846">
        <v>17</v>
      </c>
    </row>
    <row r="5847" spans="1:4" x14ac:dyDescent="0.25">
      <c r="A5847" s="8" t="s">
        <v>312</v>
      </c>
      <c r="B5847" t="s">
        <v>434</v>
      </c>
      <c r="C5847" s="26">
        <f>VLOOKUP(A5847,'Indice Puntaje CF'!$A$4:$R$347,D5847,0)</f>
        <v>0.21031715167177731</v>
      </c>
      <c r="D5847">
        <v>17</v>
      </c>
    </row>
    <row r="5848" spans="1:4" x14ac:dyDescent="0.25">
      <c r="A5848" s="8" t="s">
        <v>313</v>
      </c>
      <c r="B5848" t="s">
        <v>434</v>
      </c>
      <c r="C5848" s="26">
        <f>VLOOKUP(A5848,'Indice Puntaje CF'!$A$4:$R$347,D5848,0)</f>
        <v>0.20266562383055048</v>
      </c>
      <c r="D5848">
        <v>17</v>
      </c>
    </row>
    <row r="5849" spans="1:4" x14ac:dyDescent="0.25">
      <c r="A5849" s="25" t="s">
        <v>110</v>
      </c>
      <c r="B5849" t="s">
        <v>434</v>
      </c>
      <c r="C5849" s="26">
        <f>VLOOKUP(A5849,'Indice Puntaje CF'!$A$4:$R$347,D5849,0)</f>
        <v>0.33395449556175033</v>
      </c>
      <c r="D5849">
        <v>17</v>
      </c>
    </row>
    <row r="5850" spans="1:4" x14ac:dyDescent="0.25">
      <c r="A5850" s="7"/>
    </row>
    <row r="5851" spans="1:4" x14ac:dyDescent="0.25">
      <c r="A5851" s="7"/>
    </row>
    <row r="5852" spans="1:4" x14ac:dyDescent="0.25">
      <c r="A5852" s="7"/>
    </row>
    <row r="5853" spans="1:4" x14ac:dyDescent="0.25">
      <c r="A5853" s="7"/>
    </row>
    <row r="5854" spans="1:4" x14ac:dyDescent="0.25">
      <c r="A5854" s="7"/>
    </row>
    <row r="5855" spans="1:4" x14ac:dyDescent="0.25">
      <c r="A5855" s="7"/>
    </row>
    <row r="5856" spans="1:4" x14ac:dyDescent="0.25">
      <c r="A5856" s="7"/>
    </row>
    <row r="5857" spans="1:1" x14ac:dyDescent="0.25">
      <c r="A5857" s="7"/>
    </row>
    <row r="5858" spans="1:1" x14ac:dyDescent="0.25">
      <c r="A5858" s="7"/>
    </row>
    <row r="5859" spans="1:1" x14ac:dyDescent="0.25">
      <c r="A5859" s="7"/>
    </row>
    <row r="5860" spans="1:1" x14ac:dyDescent="0.25">
      <c r="A5860" s="7"/>
    </row>
    <row r="5861" spans="1:1" x14ac:dyDescent="0.25">
      <c r="A5861" s="7"/>
    </row>
    <row r="5862" spans="1:1" x14ac:dyDescent="0.25">
      <c r="A5862" s="7"/>
    </row>
    <row r="5863" spans="1:1" x14ac:dyDescent="0.25">
      <c r="A5863" s="7"/>
    </row>
    <row r="5864" spans="1:1" x14ac:dyDescent="0.25">
      <c r="A5864" s="7"/>
    </row>
    <row r="5865" spans="1:1" x14ac:dyDescent="0.25">
      <c r="A5865" s="7"/>
    </row>
    <row r="5866" spans="1:1" x14ac:dyDescent="0.25">
      <c r="A5866" s="7"/>
    </row>
    <row r="5867" spans="1:1" x14ac:dyDescent="0.25">
      <c r="A5867" s="7"/>
    </row>
    <row r="5868" spans="1:1" x14ac:dyDescent="0.25">
      <c r="A5868" s="7"/>
    </row>
    <row r="5869" spans="1:1" x14ac:dyDescent="0.25">
      <c r="A5869" s="7"/>
    </row>
    <row r="5870" spans="1:1" x14ac:dyDescent="0.25">
      <c r="A5870" s="7"/>
    </row>
    <row r="5871" spans="1:1" x14ac:dyDescent="0.25">
      <c r="A5871" s="7"/>
    </row>
    <row r="5872" spans="1:1" x14ac:dyDescent="0.25">
      <c r="A5872" s="7"/>
    </row>
    <row r="5873" spans="1:1" x14ac:dyDescent="0.25">
      <c r="A5873" s="7"/>
    </row>
    <row r="5874" spans="1:1" x14ac:dyDescent="0.25">
      <c r="A5874" s="7"/>
    </row>
    <row r="5875" spans="1:1" x14ac:dyDescent="0.25">
      <c r="A5875" s="7"/>
    </row>
    <row r="5876" spans="1:1" x14ac:dyDescent="0.25">
      <c r="A5876" s="7"/>
    </row>
    <row r="5877" spans="1:1" x14ac:dyDescent="0.25">
      <c r="A5877" s="7"/>
    </row>
    <row r="5878" spans="1:1" x14ac:dyDescent="0.25">
      <c r="A5878" s="7"/>
    </row>
    <row r="5879" spans="1:1" x14ac:dyDescent="0.25">
      <c r="A5879" s="7"/>
    </row>
    <row r="5880" spans="1:1" x14ac:dyDescent="0.25">
      <c r="A5880" s="7"/>
    </row>
    <row r="5881" spans="1:1" x14ac:dyDescent="0.25">
      <c r="A5881" s="7"/>
    </row>
    <row r="5882" spans="1:1" x14ac:dyDescent="0.25">
      <c r="A5882" s="7"/>
    </row>
    <row r="5883" spans="1:1" x14ac:dyDescent="0.25">
      <c r="A5883" s="7"/>
    </row>
    <row r="5884" spans="1:1" x14ac:dyDescent="0.25">
      <c r="A5884" s="7"/>
    </row>
    <row r="5885" spans="1:1" x14ac:dyDescent="0.25">
      <c r="A5885" s="7"/>
    </row>
    <row r="5886" spans="1:1" x14ac:dyDescent="0.25">
      <c r="A5886" s="7"/>
    </row>
    <row r="5887" spans="1:1" x14ac:dyDescent="0.25">
      <c r="A5887" s="7"/>
    </row>
    <row r="5888" spans="1:1" x14ac:dyDescent="0.25">
      <c r="A5888" s="7"/>
    </row>
    <row r="5889" spans="1:1" x14ac:dyDescent="0.25">
      <c r="A5889" s="7"/>
    </row>
    <row r="5890" spans="1:1" x14ac:dyDescent="0.25">
      <c r="A5890" s="7"/>
    </row>
    <row r="5891" spans="1:1" x14ac:dyDescent="0.25">
      <c r="A5891" s="7"/>
    </row>
    <row r="5892" spans="1:1" x14ac:dyDescent="0.25">
      <c r="A5892" s="7"/>
    </row>
    <row r="5893" spans="1:1" x14ac:dyDescent="0.25">
      <c r="A5893" s="7"/>
    </row>
    <row r="5894" spans="1:1" x14ac:dyDescent="0.25">
      <c r="A5894" s="7"/>
    </row>
    <row r="5895" spans="1:1" x14ac:dyDescent="0.25">
      <c r="A5895" s="7"/>
    </row>
    <row r="5896" spans="1:1" x14ac:dyDescent="0.25">
      <c r="A5896" s="7"/>
    </row>
    <row r="5897" spans="1:1" x14ac:dyDescent="0.25">
      <c r="A5897" s="7"/>
    </row>
    <row r="5898" spans="1:1" x14ac:dyDescent="0.25">
      <c r="A5898" s="7"/>
    </row>
    <row r="5899" spans="1:1" x14ac:dyDescent="0.25">
      <c r="A5899" s="7"/>
    </row>
    <row r="5900" spans="1:1" x14ac:dyDescent="0.25">
      <c r="A5900" s="7"/>
    </row>
    <row r="5901" spans="1:1" x14ac:dyDescent="0.25">
      <c r="A5901" s="7"/>
    </row>
    <row r="5902" spans="1:1" x14ac:dyDescent="0.25">
      <c r="A5902" s="7"/>
    </row>
    <row r="5903" spans="1:1" x14ac:dyDescent="0.25">
      <c r="A5903" s="7"/>
    </row>
    <row r="5904" spans="1:1" x14ac:dyDescent="0.25">
      <c r="A5904" s="7"/>
    </row>
    <row r="5905" spans="1:1" x14ac:dyDescent="0.25">
      <c r="A5905" s="7"/>
    </row>
    <row r="5906" spans="1:1" x14ac:dyDescent="0.25">
      <c r="A5906" s="7"/>
    </row>
    <row r="5907" spans="1:1" x14ac:dyDescent="0.25">
      <c r="A5907" s="7"/>
    </row>
    <row r="5908" spans="1:1" x14ac:dyDescent="0.25">
      <c r="A5908" s="7"/>
    </row>
    <row r="5909" spans="1:1" x14ac:dyDescent="0.25">
      <c r="A5909" s="7"/>
    </row>
    <row r="5910" spans="1:1" x14ac:dyDescent="0.25">
      <c r="A5910" s="7"/>
    </row>
    <row r="5911" spans="1:1" x14ac:dyDescent="0.25">
      <c r="A5911" s="7"/>
    </row>
    <row r="5912" spans="1:1" x14ac:dyDescent="0.25">
      <c r="A5912" s="7"/>
    </row>
    <row r="5913" spans="1:1" x14ac:dyDescent="0.25">
      <c r="A5913" s="7"/>
    </row>
    <row r="5914" spans="1:1" x14ac:dyDescent="0.25">
      <c r="A5914" s="7"/>
    </row>
    <row r="5915" spans="1:1" x14ac:dyDescent="0.25">
      <c r="A5915" s="7"/>
    </row>
    <row r="5916" spans="1:1" x14ac:dyDescent="0.25">
      <c r="A5916" s="7"/>
    </row>
    <row r="5917" spans="1:1" x14ac:dyDescent="0.25">
      <c r="A5917" s="7"/>
    </row>
    <row r="5918" spans="1:1" x14ac:dyDescent="0.25">
      <c r="A5918" s="7"/>
    </row>
    <row r="5919" spans="1:1" x14ac:dyDescent="0.25">
      <c r="A5919" s="7"/>
    </row>
    <row r="5920" spans="1:1" x14ac:dyDescent="0.25">
      <c r="A5920" s="7"/>
    </row>
    <row r="5921" spans="1:1" x14ac:dyDescent="0.25">
      <c r="A5921" s="7"/>
    </row>
    <row r="5922" spans="1:1" x14ac:dyDescent="0.25">
      <c r="A5922" s="7"/>
    </row>
    <row r="5923" spans="1:1" x14ac:dyDescent="0.25">
      <c r="A5923" s="7"/>
    </row>
    <row r="5924" spans="1:1" x14ac:dyDescent="0.25">
      <c r="A5924" s="7"/>
    </row>
    <row r="5925" spans="1:1" x14ac:dyDescent="0.25">
      <c r="A5925" s="7"/>
    </row>
    <row r="5926" spans="1:1" x14ac:dyDescent="0.25">
      <c r="A5926" s="7"/>
    </row>
    <row r="5927" spans="1:1" x14ac:dyDescent="0.25">
      <c r="A5927" s="7"/>
    </row>
    <row r="5928" spans="1:1" x14ac:dyDescent="0.25">
      <c r="A5928" s="7"/>
    </row>
    <row r="5929" spans="1:1" x14ac:dyDescent="0.25">
      <c r="A5929" s="7"/>
    </row>
    <row r="5930" spans="1:1" x14ac:dyDescent="0.25">
      <c r="A5930" s="7"/>
    </row>
    <row r="5931" spans="1:1" x14ac:dyDescent="0.25">
      <c r="A5931" s="7"/>
    </row>
    <row r="5932" spans="1:1" x14ac:dyDescent="0.25">
      <c r="A5932" s="7"/>
    </row>
    <row r="5933" spans="1:1" x14ac:dyDescent="0.25">
      <c r="A5933" s="7"/>
    </row>
    <row r="5934" spans="1:1" x14ac:dyDescent="0.25">
      <c r="A5934" s="7"/>
    </row>
    <row r="5935" spans="1:1" x14ac:dyDescent="0.25">
      <c r="A5935" s="7"/>
    </row>
    <row r="5936" spans="1:1" x14ac:dyDescent="0.25">
      <c r="A5936" s="7"/>
    </row>
    <row r="5937" spans="1:1" x14ac:dyDescent="0.25">
      <c r="A5937" s="7"/>
    </row>
    <row r="5938" spans="1:1" x14ac:dyDescent="0.25">
      <c r="A5938" s="7"/>
    </row>
    <row r="5939" spans="1:1" x14ac:dyDescent="0.25">
      <c r="A5939" s="7"/>
    </row>
    <row r="5940" spans="1:1" x14ac:dyDescent="0.25">
      <c r="A5940" s="7"/>
    </row>
    <row r="5941" spans="1:1" x14ac:dyDescent="0.25">
      <c r="A5941" s="7"/>
    </row>
    <row r="5942" spans="1:1" x14ac:dyDescent="0.25">
      <c r="A5942" s="7"/>
    </row>
    <row r="5943" spans="1:1" x14ac:dyDescent="0.25">
      <c r="A5943" s="7"/>
    </row>
    <row r="5944" spans="1:1" x14ac:dyDescent="0.25">
      <c r="A5944" s="7"/>
    </row>
    <row r="5945" spans="1:1" x14ac:dyDescent="0.25">
      <c r="A5945" s="7"/>
    </row>
    <row r="5946" spans="1:1" x14ac:dyDescent="0.25">
      <c r="A5946" s="7"/>
    </row>
    <row r="5947" spans="1:1" x14ac:dyDescent="0.25">
      <c r="A5947" s="7"/>
    </row>
    <row r="5948" spans="1:1" x14ac:dyDescent="0.25">
      <c r="A5948" s="7"/>
    </row>
    <row r="5949" spans="1:1" x14ac:dyDescent="0.25">
      <c r="A5949" s="7"/>
    </row>
    <row r="5950" spans="1:1" x14ac:dyDescent="0.25">
      <c r="A5950" s="7"/>
    </row>
    <row r="5951" spans="1:1" x14ac:dyDescent="0.25">
      <c r="A5951" s="7"/>
    </row>
    <row r="5952" spans="1:1" x14ac:dyDescent="0.25">
      <c r="A5952" s="7"/>
    </row>
    <row r="5953" spans="1:1" x14ac:dyDescent="0.25">
      <c r="A5953" s="7"/>
    </row>
    <row r="5954" spans="1:1" x14ac:dyDescent="0.25">
      <c r="A5954" s="7"/>
    </row>
    <row r="5955" spans="1:1" x14ac:dyDescent="0.25">
      <c r="A5955" s="7"/>
    </row>
    <row r="5956" spans="1:1" x14ac:dyDescent="0.25">
      <c r="A5956" s="7"/>
    </row>
    <row r="5957" spans="1:1" x14ac:dyDescent="0.25">
      <c r="A5957" s="7"/>
    </row>
    <row r="5958" spans="1:1" x14ac:dyDescent="0.25">
      <c r="A5958" s="7"/>
    </row>
    <row r="5959" spans="1:1" x14ac:dyDescent="0.25">
      <c r="A5959" s="7"/>
    </row>
    <row r="5960" spans="1:1" x14ac:dyDescent="0.25">
      <c r="A5960" s="7"/>
    </row>
    <row r="5961" spans="1:1" x14ac:dyDescent="0.25">
      <c r="A5961" s="7"/>
    </row>
    <row r="5962" spans="1:1" x14ac:dyDescent="0.25">
      <c r="A5962" s="7"/>
    </row>
    <row r="5963" spans="1:1" x14ac:dyDescent="0.25">
      <c r="A5963" s="7"/>
    </row>
    <row r="5964" spans="1:1" x14ac:dyDescent="0.25">
      <c r="A5964" s="7"/>
    </row>
    <row r="5965" spans="1:1" x14ac:dyDescent="0.25">
      <c r="A5965" s="7"/>
    </row>
    <row r="5966" spans="1:1" x14ac:dyDescent="0.25">
      <c r="A5966" s="7"/>
    </row>
    <row r="5967" spans="1:1" x14ac:dyDescent="0.25">
      <c r="A5967" s="7"/>
    </row>
    <row r="5968" spans="1:1" x14ac:dyDescent="0.25">
      <c r="A5968" s="7"/>
    </row>
    <row r="5969" spans="1:1" x14ac:dyDescent="0.25">
      <c r="A5969" s="7"/>
    </row>
    <row r="5970" spans="1:1" x14ac:dyDescent="0.25">
      <c r="A5970" s="7"/>
    </row>
    <row r="5971" spans="1:1" x14ac:dyDescent="0.25">
      <c r="A5971" s="7"/>
    </row>
    <row r="5972" spans="1:1" x14ac:dyDescent="0.25">
      <c r="A5972" s="7"/>
    </row>
    <row r="5973" spans="1:1" x14ac:dyDescent="0.25">
      <c r="A5973" s="7"/>
    </row>
    <row r="5974" spans="1:1" x14ac:dyDescent="0.25">
      <c r="A5974" s="7"/>
    </row>
    <row r="5975" spans="1:1" x14ac:dyDescent="0.25">
      <c r="A5975" s="7"/>
    </row>
    <row r="5976" spans="1:1" x14ac:dyDescent="0.25">
      <c r="A5976" s="7"/>
    </row>
    <row r="5977" spans="1:1" x14ac:dyDescent="0.25">
      <c r="A5977" s="7"/>
    </row>
    <row r="5978" spans="1:1" x14ac:dyDescent="0.25">
      <c r="A5978" s="7"/>
    </row>
    <row r="5979" spans="1:1" x14ac:dyDescent="0.25">
      <c r="A5979" s="7"/>
    </row>
    <row r="5980" spans="1:1" x14ac:dyDescent="0.25">
      <c r="A5980" s="7"/>
    </row>
    <row r="5981" spans="1:1" x14ac:dyDescent="0.25">
      <c r="A5981" s="7"/>
    </row>
    <row r="5982" spans="1:1" x14ac:dyDescent="0.25">
      <c r="A5982" s="7"/>
    </row>
    <row r="5983" spans="1:1" x14ac:dyDescent="0.25">
      <c r="A5983" s="7"/>
    </row>
    <row r="5984" spans="1:1" x14ac:dyDescent="0.25">
      <c r="A5984" s="7"/>
    </row>
    <row r="5985" spans="1:1" x14ac:dyDescent="0.25">
      <c r="A5985" s="7"/>
    </row>
    <row r="5986" spans="1:1" x14ac:dyDescent="0.25">
      <c r="A5986" s="7"/>
    </row>
    <row r="5987" spans="1:1" x14ac:dyDescent="0.25">
      <c r="A5987" s="7"/>
    </row>
    <row r="5988" spans="1:1" x14ac:dyDescent="0.25">
      <c r="A5988" s="7"/>
    </row>
    <row r="5989" spans="1:1" x14ac:dyDescent="0.25">
      <c r="A5989" s="7"/>
    </row>
    <row r="5990" spans="1:1" x14ac:dyDescent="0.25">
      <c r="A5990" s="7"/>
    </row>
    <row r="5991" spans="1:1" x14ac:dyDescent="0.25">
      <c r="A5991" s="7"/>
    </row>
    <row r="5992" spans="1:1" x14ac:dyDescent="0.25">
      <c r="A5992" s="7"/>
    </row>
    <row r="5993" spans="1:1" x14ac:dyDescent="0.25">
      <c r="A5993" s="7"/>
    </row>
    <row r="5994" spans="1:1" x14ac:dyDescent="0.25">
      <c r="A5994" s="7"/>
    </row>
    <row r="5995" spans="1:1" x14ac:dyDescent="0.25">
      <c r="A5995" s="7"/>
    </row>
    <row r="5996" spans="1:1" x14ac:dyDescent="0.25">
      <c r="A5996" s="7"/>
    </row>
    <row r="5997" spans="1:1" x14ac:dyDescent="0.25">
      <c r="A5997" s="7"/>
    </row>
    <row r="5998" spans="1:1" x14ac:dyDescent="0.25">
      <c r="A5998" s="7"/>
    </row>
    <row r="5999" spans="1:1" x14ac:dyDescent="0.25">
      <c r="A5999" s="7"/>
    </row>
    <row r="6000" spans="1:1" x14ac:dyDescent="0.25">
      <c r="A6000" s="7"/>
    </row>
    <row r="6001" spans="1:1" x14ac:dyDescent="0.25">
      <c r="A6001" s="7"/>
    </row>
    <row r="6002" spans="1:1" x14ac:dyDescent="0.25">
      <c r="A6002" s="7"/>
    </row>
    <row r="6003" spans="1:1" x14ac:dyDescent="0.25">
      <c r="A6003" s="7"/>
    </row>
    <row r="6004" spans="1:1" x14ac:dyDescent="0.25">
      <c r="A6004" s="7"/>
    </row>
    <row r="6005" spans="1:1" x14ac:dyDescent="0.25">
      <c r="A6005" s="7"/>
    </row>
    <row r="6006" spans="1:1" x14ac:dyDescent="0.25">
      <c r="A6006" s="7"/>
    </row>
    <row r="6007" spans="1:1" x14ac:dyDescent="0.25">
      <c r="A6007" s="7"/>
    </row>
    <row r="6008" spans="1:1" x14ac:dyDescent="0.25">
      <c r="A6008" s="7"/>
    </row>
    <row r="6009" spans="1:1" x14ac:dyDescent="0.25">
      <c r="A6009" s="7"/>
    </row>
    <row r="6010" spans="1:1" x14ac:dyDescent="0.25">
      <c r="A6010" s="7"/>
    </row>
    <row r="6011" spans="1:1" x14ac:dyDescent="0.25">
      <c r="A6011" s="7"/>
    </row>
    <row r="6012" spans="1:1" x14ac:dyDescent="0.25">
      <c r="A6012" s="7"/>
    </row>
    <row r="6013" spans="1:1" x14ac:dyDescent="0.25">
      <c r="A6013" s="7"/>
    </row>
    <row r="6014" spans="1:1" x14ac:dyDescent="0.25">
      <c r="A6014" s="7"/>
    </row>
    <row r="6015" spans="1:1" x14ac:dyDescent="0.25">
      <c r="A6015" s="7"/>
    </row>
    <row r="6016" spans="1:1" x14ac:dyDescent="0.25">
      <c r="A6016" s="7"/>
    </row>
    <row r="6017" spans="1:1" x14ac:dyDescent="0.25">
      <c r="A6017" s="7"/>
    </row>
    <row r="6018" spans="1:1" x14ac:dyDescent="0.25">
      <c r="A6018" s="7"/>
    </row>
    <row r="6019" spans="1:1" x14ac:dyDescent="0.25">
      <c r="A6019" s="7"/>
    </row>
    <row r="6020" spans="1:1" x14ac:dyDescent="0.25">
      <c r="A6020" s="7"/>
    </row>
    <row r="6021" spans="1:1" x14ac:dyDescent="0.25">
      <c r="A6021" s="7"/>
    </row>
    <row r="6022" spans="1:1" x14ac:dyDescent="0.25">
      <c r="A6022" s="7"/>
    </row>
    <row r="6023" spans="1:1" x14ac:dyDescent="0.25">
      <c r="A6023" s="7"/>
    </row>
    <row r="6024" spans="1:1" x14ac:dyDescent="0.25">
      <c r="A6024" s="7"/>
    </row>
    <row r="6025" spans="1:1" x14ac:dyDescent="0.25">
      <c r="A6025" s="7"/>
    </row>
    <row r="6026" spans="1:1" x14ac:dyDescent="0.25">
      <c r="A6026" s="7"/>
    </row>
    <row r="6027" spans="1:1" x14ac:dyDescent="0.25">
      <c r="A6027" s="7"/>
    </row>
    <row r="6028" spans="1:1" x14ac:dyDescent="0.25">
      <c r="A6028" s="7"/>
    </row>
    <row r="6029" spans="1:1" x14ac:dyDescent="0.25">
      <c r="A6029" s="7"/>
    </row>
    <row r="6030" spans="1:1" x14ac:dyDescent="0.25">
      <c r="A6030" s="7"/>
    </row>
    <row r="6031" spans="1:1" x14ac:dyDescent="0.25">
      <c r="A6031" s="7"/>
    </row>
    <row r="6032" spans="1:1" x14ac:dyDescent="0.25">
      <c r="A6032" s="7"/>
    </row>
    <row r="6033" spans="1:1" x14ac:dyDescent="0.25">
      <c r="A6033" s="7"/>
    </row>
    <row r="6034" spans="1:1" x14ac:dyDescent="0.25">
      <c r="A6034" s="7"/>
    </row>
    <row r="6035" spans="1:1" x14ac:dyDescent="0.25">
      <c r="A6035" s="7"/>
    </row>
    <row r="6036" spans="1:1" x14ac:dyDescent="0.25">
      <c r="A6036" s="7"/>
    </row>
    <row r="6037" spans="1:1" x14ac:dyDescent="0.25">
      <c r="A6037" s="7"/>
    </row>
    <row r="6038" spans="1:1" x14ac:dyDescent="0.25">
      <c r="A6038" s="7"/>
    </row>
    <row r="6039" spans="1:1" x14ac:dyDescent="0.25">
      <c r="A6039" s="7"/>
    </row>
    <row r="6040" spans="1:1" x14ac:dyDescent="0.25">
      <c r="A6040" s="7"/>
    </row>
    <row r="6041" spans="1:1" x14ac:dyDescent="0.25">
      <c r="A6041" s="7"/>
    </row>
    <row r="6042" spans="1:1" x14ac:dyDescent="0.25">
      <c r="A6042" s="7"/>
    </row>
    <row r="6043" spans="1:1" x14ac:dyDescent="0.25">
      <c r="A6043" s="7"/>
    </row>
    <row r="6044" spans="1:1" x14ac:dyDescent="0.25">
      <c r="A6044" s="7"/>
    </row>
    <row r="6045" spans="1:1" x14ac:dyDescent="0.25">
      <c r="A6045" s="7"/>
    </row>
    <row r="6046" spans="1:1" x14ac:dyDescent="0.25">
      <c r="A6046" s="7"/>
    </row>
    <row r="6047" spans="1:1" x14ac:dyDescent="0.25">
      <c r="A6047" s="7"/>
    </row>
    <row r="6048" spans="1:1" x14ac:dyDescent="0.25">
      <c r="A6048" s="7"/>
    </row>
    <row r="6049" spans="1:1" x14ac:dyDescent="0.25">
      <c r="A6049" s="7"/>
    </row>
    <row r="6050" spans="1:1" x14ac:dyDescent="0.25">
      <c r="A6050" s="7"/>
    </row>
    <row r="6051" spans="1:1" x14ac:dyDescent="0.25">
      <c r="A6051" s="7"/>
    </row>
    <row r="6052" spans="1:1" x14ac:dyDescent="0.25">
      <c r="A6052" s="7"/>
    </row>
    <row r="6053" spans="1:1" x14ac:dyDescent="0.25">
      <c r="A6053" s="7"/>
    </row>
    <row r="6054" spans="1:1" x14ac:dyDescent="0.25">
      <c r="A6054" s="7"/>
    </row>
    <row r="6055" spans="1:1" x14ac:dyDescent="0.25">
      <c r="A6055" s="7"/>
    </row>
    <row r="6056" spans="1:1" x14ac:dyDescent="0.25">
      <c r="A6056" s="7"/>
    </row>
    <row r="6057" spans="1:1" x14ac:dyDescent="0.25">
      <c r="A6057" s="7"/>
    </row>
    <row r="6058" spans="1:1" x14ac:dyDescent="0.25">
      <c r="A6058" s="7"/>
    </row>
    <row r="6059" spans="1:1" x14ac:dyDescent="0.25">
      <c r="A6059" s="7"/>
    </row>
    <row r="6060" spans="1:1" x14ac:dyDescent="0.25">
      <c r="A6060" s="7"/>
    </row>
    <row r="6061" spans="1:1" x14ac:dyDescent="0.25">
      <c r="A6061" s="7"/>
    </row>
    <row r="6062" spans="1:1" x14ac:dyDescent="0.25">
      <c r="A6062" s="7"/>
    </row>
    <row r="6063" spans="1:1" x14ac:dyDescent="0.25">
      <c r="A6063" s="7"/>
    </row>
    <row r="6064" spans="1:1" x14ac:dyDescent="0.25">
      <c r="A6064" s="7"/>
    </row>
    <row r="6065" spans="1:1" x14ac:dyDescent="0.25">
      <c r="A6065" s="7"/>
    </row>
    <row r="6066" spans="1:1" x14ac:dyDescent="0.25">
      <c r="A6066" s="7"/>
    </row>
    <row r="6067" spans="1:1" x14ac:dyDescent="0.25">
      <c r="A6067" s="7"/>
    </row>
    <row r="6068" spans="1:1" x14ac:dyDescent="0.25">
      <c r="A6068" s="7"/>
    </row>
    <row r="6069" spans="1:1" x14ac:dyDescent="0.25">
      <c r="A6069" s="7"/>
    </row>
    <row r="6070" spans="1:1" x14ac:dyDescent="0.25">
      <c r="A6070" s="7"/>
    </row>
    <row r="6071" spans="1:1" x14ac:dyDescent="0.25">
      <c r="A6071" s="7"/>
    </row>
    <row r="6072" spans="1:1" x14ac:dyDescent="0.25">
      <c r="A6072" s="7"/>
    </row>
    <row r="6073" spans="1:1" x14ac:dyDescent="0.25">
      <c r="A6073" s="7"/>
    </row>
    <row r="6074" spans="1:1" x14ac:dyDescent="0.25">
      <c r="A6074" s="7"/>
    </row>
    <row r="6075" spans="1:1" x14ac:dyDescent="0.25">
      <c r="A6075" s="7"/>
    </row>
    <row r="6076" spans="1:1" x14ac:dyDescent="0.25">
      <c r="A6076" s="7"/>
    </row>
    <row r="6077" spans="1:1" x14ac:dyDescent="0.25">
      <c r="A6077" s="7"/>
    </row>
    <row r="6078" spans="1:1" x14ac:dyDescent="0.25">
      <c r="A6078" s="7"/>
    </row>
    <row r="6079" spans="1:1" x14ac:dyDescent="0.25">
      <c r="A6079" s="7"/>
    </row>
    <row r="6080" spans="1:1" x14ac:dyDescent="0.25">
      <c r="A6080" s="7"/>
    </row>
    <row r="6081" spans="1:1" x14ac:dyDescent="0.25">
      <c r="A6081" s="7"/>
    </row>
    <row r="6082" spans="1:1" x14ac:dyDescent="0.25">
      <c r="A6082" s="7"/>
    </row>
    <row r="6083" spans="1:1" x14ac:dyDescent="0.25">
      <c r="A6083" s="7"/>
    </row>
    <row r="6084" spans="1:1" x14ac:dyDescent="0.25">
      <c r="A6084" s="7"/>
    </row>
    <row r="6085" spans="1:1" x14ac:dyDescent="0.25">
      <c r="A6085" s="7"/>
    </row>
    <row r="6086" spans="1:1" x14ac:dyDescent="0.25">
      <c r="A6086" s="7"/>
    </row>
    <row r="6087" spans="1:1" x14ac:dyDescent="0.25">
      <c r="A6087" s="7"/>
    </row>
    <row r="6088" spans="1:1" x14ac:dyDescent="0.25">
      <c r="A6088" s="7"/>
    </row>
    <row r="6089" spans="1:1" x14ac:dyDescent="0.25">
      <c r="A6089" s="7"/>
    </row>
    <row r="6090" spans="1:1" x14ac:dyDescent="0.25">
      <c r="A6090" s="7"/>
    </row>
    <row r="6091" spans="1:1" x14ac:dyDescent="0.25">
      <c r="A6091" s="7"/>
    </row>
    <row r="6092" spans="1:1" x14ac:dyDescent="0.25">
      <c r="A6092" s="7"/>
    </row>
    <row r="6093" spans="1:1" x14ac:dyDescent="0.25">
      <c r="A6093" s="7"/>
    </row>
    <row r="6094" spans="1:1" x14ac:dyDescent="0.25">
      <c r="A6094" s="7"/>
    </row>
    <row r="6095" spans="1:1" x14ac:dyDescent="0.25">
      <c r="A6095" s="7"/>
    </row>
    <row r="6096" spans="1:1" x14ac:dyDescent="0.25">
      <c r="A6096" s="7"/>
    </row>
    <row r="6097" spans="1:1" x14ac:dyDescent="0.25">
      <c r="A6097" s="7"/>
    </row>
    <row r="6098" spans="1:1" x14ac:dyDescent="0.25">
      <c r="A6098" s="7"/>
    </row>
    <row r="6099" spans="1:1" x14ac:dyDescent="0.25">
      <c r="A6099" s="7"/>
    </row>
    <row r="6100" spans="1:1" x14ac:dyDescent="0.25">
      <c r="A6100" s="7"/>
    </row>
    <row r="6101" spans="1:1" x14ac:dyDescent="0.25">
      <c r="A6101" s="7"/>
    </row>
    <row r="6102" spans="1:1" x14ac:dyDescent="0.25">
      <c r="A6102" s="7"/>
    </row>
    <row r="6103" spans="1:1" x14ac:dyDescent="0.25">
      <c r="A6103" s="7"/>
    </row>
    <row r="6104" spans="1:1" x14ac:dyDescent="0.25">
      <c r="A6104" s="7"/>
    </row>
    <row r="6105" spans="1:1" x14ac:dyDescent="0.25">
      <c r="A6105" s="7"/>
    </row>
    <row r="6106" spans="1:1" x14ac:dyDescent="0.25">
      <c r="A6106" s="7"/>
    </row>
    <row r="6107" spans="1:1" x14ac:dyDescent="0.25">
      <c r="A6107" s="7"/>
    </row>
    <row r="6108" spans="1:1" x14ac:dyDescent="0.25">
      <c r="A6108" s="7"/>
    </row>
    <row r="6109" spans="1:1" x14ac:dyDescent="0.25">
      <c r="A6109" s="7"/>
    </row>
    <row r="6110" spans="1:1" x14ac:dyDescent="0.25">
      <c r="A6110" s="7"/>
    </row>
    <row r="6111" spans="1:1" x14ac:dyDescent="0.25">
      <c r="A6111" s="7"/>
    </row>
    <row r="6112" spans="1:1" x14ac:dyDescent="0.25">
      <c r="A6112" s="7"/>
    </row>
    <row r="6113" spans="1:1" x14ac:dyDescent="0.25">
      <c r="A6113" s="7"/>
    </row>
    <row r="6114" spans="1:1" x14ac:dyDescent="0.25">
      <c r="A6114" s="7"/>
    </row>
    <row r="6115" spans="1:1" x14ac:dyDescent="0.25">
      <c r="A6115" s="7"/>
    </row>
    <row r="6116" spans="1:1" x14ac:dyDescent="0.25">
      <c r="A6116" s="7"/>
    </row>
    <row r="6117" spans="1:1" x14ac:dyDescent="0.25">
      <c r="A6117" s="7"/>
    </row>
    <row r="6118" spans="1:1" x14ac:dyDescent="0.25">
      <c r="A6118" s="7"/>
    </row>
    <row r="6119" spans="1:1" x14ac:dyDescent="0.25">
      <c r="A6119" s="7"/>
    </row>
    <row r="6120" spans="1:1" x14ac:dyDescent="0.25">
      <c r="A6120" s="7"/>
    </row>
    <row r="6121" spans="1:1" x14ac:dyDescent="0.25">
      <c r="A6121" s="7"/>
    </row>
    <row r="6122" spans="1:1" x14ac:dyDescent="0.25">
      <c r="A6122" s="7"/>
    </row>
    <row r="6123" spans="1:1" x14ac:dyDescent="0.25">
      <c r="A6123" s="7"/>
    </row>
    <row r="6124" spans="1:1" x14ac:dyDescent="0.25">
      <c r="A6124" s="7"/>
    </row>
    <row r="6125" spans="1:1" x14ac:dyDescent="0.25">
      <c r="A6125" s="7"/>
    </row>
    <row r="6126" spans="1:1" x14ac:dyDescent="0.25">
      <c r="A6126" s="7"/>
    </row>
    <row r="6127" spans="1:1" x14ac:dyDescent="0.25">
      <c r="A6127" s="7"/>
    </row>
    <row r="6128" spans="1:1" x14ac:dyDescent="0.25">
      <c r="A6128" s="7"/>
    </row>
    <row r="6129" spans="1:1" x14ac:dyDescent="0.25">
      <c r="A6129" s="7"/>
    </row>
    <row r="6130" spans="1:1" x14ac:dyDescent="0.25">
      <c r="A6130" s="7"/>
    </row>
    <row r="6131" spans="1:1" x14ac:dyDescent="0.25">
      <c r="A6131" s="7"/>
    </row>
    <row r="6132" spans="1:1" x14ac:dyDescent="0.25">
      <c r="A6132" s="7"/>
    </row>
    <row r="6133" spans="1:1" x14ac:dyDescent="0.25">
      <c r="A6133" s="7"/>
    </row>
    <row r="6134" spans="1:1" x14ac:dyDescent="0.25">
      <c r="A6134" s="7"/>
    </row>
    <row r="6135" spans="1:1" x14ac:dyDescent="0.25">
      <c r="A6135" s="7"/>
    </row>
    <row r="6136" spans="1:1" x14ac:dyDescent="0.25">
      <c r="A6136" s="7"/>
    </row>
    <row r="6137" spans="1:1" x14ac:dyDescent="0.25">
      <c r="A6137" s="7"/>
    </row>
    <row r="6138" spans="1:1" x14ac:dyDescent="0.25">
      <c r="A6138" s="7"/>
    </row>
    <row r="6139" spans="1:1" x14ac:dyDescent="0.25">
      <c r="A6139" s="7"/>
    </row>
    <row r="6140" spans="1:1" x14ac:dyDescent="0.25">
      <c r="A6140" s="7"/>
    </row>
    <row r="6141" spans="1:1" x14ac:dyDescent="0.25">
      <c r="A6141" s="7"/>
    </row>
    <row r="6142" spans="1:1" x14ac:dyDescent="0.25">
      <c r="A6142" s="7"/>
    </row>
    <row r="6143" spans="1:1" x14ac:dyDescent="0.25">
      <c r="A6143" s="7"/>
    </row>
    <row r="6144" spans="1:1" x14ac:dyDescent="0.25">
      <c r="A6144" s="7"/>
    </row>
    <row r="6145" spans="1:1" x14ac:dyDescent="0.25">
      <c r="A6145" s="7"/>
    </row>
    <row r="6146" spans="1:1" x14ac:dyDescent="0.25">
      <c r="A6146" s="7"/>
    </row>
    <row r="6147" spans="1:1" x14ac:dyDescent="0.25">
      <c r="A6147" s="7"/>
    </row>
    <row r="6148" spans="1:1" x14ac:dyDescent="0.25">
      <c r="A6148" s="7"/>
    </row>
    <row r="6149" spans="1:1" x14ac:dyDescent="0.25">
      <c r="A6149" s="7"/>
    </row>
    <row r="6150" spans="1:1" x14ac:dyDescent="0.25">
      <c r="A6150" s="7"/>
    </row>
    <row r="6151" spans="1:1" x14ac:dyDescent="0.25">
      <c r="A6151" s="7"/>
    </row>
    <row r="6152" spans="1:1" x14ac:dyDescent="0.25">
      <c r="A6152" s="7"/>
    </row>
    <row r="6153" spans="1:1" x14ac:dyDescent="0.25">
      <c r="A6153" s="7"/>
    </row>
    <row r="6154" spans="1:1" x14ac:dyDescent="0.25">
      <c r="A6154" s="7"/>
    </row>
    <row r="6155" spans="1:1" x14ac:dyDescent="0.25">
      <c r="A6155" s="7"/>
    </row>
    <row r="6156" spans="1:1" x14ac:dyDescent="0.25">
      <c r="A6156" s="7"/>
    </row>
    <row r="6157" spans="1:1" x14ac:dyDescent="0.25">
      <c r="A6157" s="7"/>
    </row>
    <row r="6158" spans="1:1" x14ac:dyDescent="0.25">
      <c r="A6158" s="7"/>
    </row>
    <row r="6159" spans="1:1" x14ac:dyDescent="0.25">
      <c r="A6159" s="7"/>
    </row>
    <row r="6160" spans="1:1" x14ac:dyDescent="0.25">
      <c r="A6160" s="7"/>
    </row>
    <row r="6161" spans="1:1" x14ac:dyDescent="0.25">
      <c r="A6161" s="7"/>
    </row>
    <row r="6162" spans="1:1" x14ac:dyDescent="0.25">
      <c r="A6162" s="7"/>
    </row>
    <row r="6163" spans="1:1" x14ac:dyDescent="0.25">
      <c r="A6163" s="7"/>
    </row>
    <row r="6164" spans="1:1" x14ac:dyDescent="0.25">
      <c r="A6164" s="7"/>
    </row>
    <row r="6165" spans="1:1" x14ac:dyDescent="0.25">
      <c r="A6165" s="7"/>
    </row>
    <row r="6166" spans="1:1" x14ac:dyDescent="0.25">
      <c r="A6166" s="7"/>
    </row>
    <row r="6167" spans="1:1" x14ac:dyDescent="0.25">
      <c r="A6167" s="7"/>
    </row>
    <row r="6168" spans="1:1" x14ac:dyDescent="0.25">
      <c r="A6168" s="7"/>
    </row>
    <row r="6169" spans="1:1" x14ac:dyDescent="0.25">
      <c r="A6169" s="7"/>
    </row>
    <row r="6170" spans="1:1" x14ac:dyDescent="0.25">
      <c r="A6170" s="7"/>
    </row>
    <row r="6171" spans="1:1" x14ac:dyDescent="0.25">
      <c r="A6171" s="7"/>
    </row>
    <row r="6172" spans="1:1" x14ac:dyDescent="0.25">
      <c r="A6172" s="7"/>
    </row>
    <row r="6173" spans="1:1" x14ac:dyDescent="0.25">
      <c r="A6173" s="7"/>
    </row>
    <row r="6174" spans="1:1" x14ac:dyDescent="0.25">
      <c r="A6174" s="7"/>
    </row>
    <row r="6175" spans="1:1" x14ac:dyDescent="0.25">
      <c r="A6175" s="7"/>
    </row>
    <row r="6176" spans="1:1" x14ac:dyDescent="0.25">
      <c r="A6176" s="7"/>
    </row>
    <row r="6177" spans="1:1" x14ac:dyDescent="0.25">
      <c r="A6177" s="7"/>
    </row>
    <row r="6178" spans="1:1" x14ac:dyDescent="0.25">
      <c r="A6178" s="7"/>
    </row>
    <row r="6179" spans="1:1" x14ac:dyDescent="0.25">
      <c r="A6179" s="7"/>
    </row>
    <row r="6180" spans="1:1" x14ac:dyDescent="0.25">
      <c r="A6180" s="7"/>
    </row>
    <row r="6181" spans="1:1" x14ac:dyDescent="0.25">
      <c r="A6181" s="7"/>
    </row>
    <row r="6182" spans="1:1" x14ac:dyDescent="0.25">
      <c r="A6182" s="7"/>
    </row>
    <row r="6183" spans="1:1" x14ac:dyDescent="0.25">
      <c r="A6183" s="7"/>
    </row>
    <row r="6184" spans="1:1" x14ac:dyDescent="0.25">
      <c r="A6184" s="7"/>
    </row>
    <row r="6185" spans="1:1" x14ac:dyDescent="0.25">
      <c r="A6185" s="7"/>
    </row>
    <row r="6186" spans="1:1" x14ac:dyDescent="0.25">
      <c r="A6186" s="7"/>
    </row>
    <row r="6187" spans="1:1" x14ac:dyDescent="0.25">
      <c r="A6187" s="7"/>
    </row>
    <row r="6188" spans="1:1" x14ac:dyDescent="0.25">
      <c r="A6188" s="7"/>
    </row>
    <row r="6189" spans="1:1" x14ac:dyDescent="0.25">
      <c r="A6189" s="7"/>
    </row>
    <row r="6190" spans="1:1" x14ac:dyDescent="0.25">
      <c r="A6190" s="7"/>
    </row>
    <row r="6191" spans="1:1" x14ac:dyDescent="0.25">
      <c r="A6191" s="7"/>
    </row>
    <row r="6192" spans="1:1" x14ac:dyDescent="0.25">
      <c r="A6192" s="7"/>
    </row>
    <row r="6193" spans="1:2" x14ac:dyDescent="0.25">
      <c r="A6193" s="7"/>
    </row>
    <row r="6194" spans="1:2" x14ac:dyDescent="0.25">
      <c r="B6194" s="1"/>
    </row>
    <row r="6195" spans="1:2" x14ac:dyDescent="0.25">
      <c r="B6195" s="1"/>
    </row>
    <row r="6196" spans="1:2" x14ac:dyDescent="0.25">
      <c r="B6196" s="1"/>
    </row>
    <row r="6197" spans="1:2" x14ac:dyDescent="0.25">
      <c r="B6197" s="1"/>
    </row>
    <row r="6198" spans="1:2" x14ac:dyDescent="0.25">
      <c r="B6198" s="1"/>
    </row>
    <row r="6199" spans="1:2" x14ac:dyDescent="0.25">
      <c r="B6199" s="1"/>
    </row>
    <row r="6200" spans="1:2" x14ac:dyDescent="0.25">
      <c r="B6200" s="1"/>
    </row>
    <row r="6201" spans="1:2" x14ac:dyDescent="0.25">
      <c r="B6201" s="1"/>
    </row>
    <row r="6202" spans="1:2" x14ac:dyDescent="0.25">
      <c r="B6202" s="1"/>
    </row>
    <row r="6203" spans="1:2" x14ac:dyDescent="0.25">
      <c r="B6203" s="1"/>
    </row>
    <row r="6204" spans="1:2" x14ac:dyDescent="0.25">
      <c r="B6204" s="1"/>
    </row>
    <row r="6205" spans="1:2" x14ac:dyDescent="0.25">
      <c r="B6205" s="1"/>
    </row>
    <row r="6206" spans="1:2" x14ac:dyDescent="0.25">
      <c r="B6206" s="1"/>
    </row>
    <row r="6207" spans="1:2" x14ac:dyDescent="0.25">
      <c r="B6207" s="1"/>
    </row>
    <row r="6208" spans="1:2" x14ac:dyDescent="0.25">
      <c r="B6208" s="1"/>
    </row>
    <row r="6209" spans="2:2" x14ac:dyDescent="0.25">
      <c r="B6209" s="1"/>
    </row>
    <row r="6210" spans="2:2" x14ac:dyDescent="0.25">
      <c r="B6210" s="1"/>
    </row>
    <row r="6211" spans="2:2" x14ac:dyDescent="0.25">
      <c r="B6211" s="1"/>
    </row>
    <row r="6212" spans="2:2" x14ac:dyDescent="0.25">
      <c r="B6212" s="1"/>
    </row>
    <row r="6213" spans="2:2" x14ac:dyDescent="0.25">
      <c r="B6213" s="1"/>
    </row>
    <row r="6214" spans="2:2" x14ac:dyDescent="0.25">
      <c r="B6214" s="1"/>
    </row>
    <row r="6215" spans="2:2" x14ac:dyDescent="0.25">
      <c r="B6215" s="1"/>
    </row>
    <row r="6216" spans="2:2" x14ac:dyDescent="0.25">
      <c r="B6216" s="1"/>
    </row>
    <row r="6217" spans="2:2" x14ac:dyDescent="0.25">
      <c r="B6217" s="1"/>
    </row>
    <row r="6218" spans="2:2" x14ac:dyDescent="0.25">
      <c r="B6218" s="1"/>
    </row>
    <row r="6219" spans="2:2" x14ac:dyDescent="0.25">
      <c r="B6219" s="1"/>
    </row>
    <row r="6220" spans="2:2" x14ac:dyDescent="0.25">
      <c r="B6220" s="1"/>
    </row>
    <row r="6221" spans="2:2" x14ac:dyDescent="0.25">
      <c r="B6221" s="1"/>
    </row>
    <row r="6222" spans="2:2" x14ac:dyDescent="0.25">
      <c r="B6222" s="1"/>
    </row>
    <row r="6223" spans="2:2" x14ac:dyDescent="0.25">
      <c r="B6223" s="1"/>
    </row>
    <row r="6224" spans="2:2" x14ac:dyDescent="0.25">
      <c r="B6224" s="1"/>
    </row>
    <row r="6225" spans="2:2" x14ac:dyDescent="0.25">
      <c r="B6225" s="1"/>
    </row>
    <row r="6226" spans="2:2" x14ac:dyDescent="0.25">
      <c r="B6226" s="1"/>
    </row>
    <row r="6227" spans="2:2" x14ac:dyDescent="0.25">
      <c r="B6227" s="1"/>
    </row>
    <row r="6228" spans="2:2" x14ac:dyDescent="0.25">
      <c r="B6228" s="1"/>
    </row>
    <row r="6229" spans="2:2" x14ac:dyDescent="0.25">
      <c r="B6229" s="1"/>
    </row>
    <row r="6230" spans="2:2" x14ac:dyDescent="0.25">
      <c r="B6230" s="1"/>
    </row>
    <row r="6231" spans="2:2" x14ac:dyDescent="0.25">
      <c r="B6231" s="1"/>
    </row>
    <row r="6232" spans="2:2" x14ac:dyDescent="0.25">
      <c r="B6232" s="1"/>
    </row>
    <row r="6233" spans="2:2" x14ac:dyDescent="0.25">
      <c r="B6233" s="1"/>
    </row>
    <row r="6234" spans="2:2" x14ac:dyDescent="0.25">
      <c r="B6234" s="1"/>
    </row>
    <row r="6235" spans="2:2" x14ac:dyDescent="0.25">
      <c r="B6235" s="1"/>
    </row>
    <row r="6236" spans="2:2" x14ac:dyDescent="0.25">
      <c r="B6236" s="1"/>
    </row>
    <row r="6237" spans="2:2" x14ac:dyDescent="0.25">
      <c r="B6237" s="1"/>
    </row>
    <row r="6238" spans="2:2" x14ac:dyDescent="0.25">
      <c r="B6238" s="1"/>
    </row>
    <row r="6239" spans="2:2" x14ac:dyDescent="0.25">
      <c r="B6239" s="1"/>
    </row>
    <row r="6240" spans="2:2" x14ac:dyDescent="0.25">
      <c r="B6240" s="1"/>
    </row>
    <row r="6241" spans="2:2" x14ac:dyDescent="0.25">
      <c r="B6241" s="1"/>
    </row>
    <row r="6242" spans="2:2" x14ac:dyDescent="0.25">
      <c r="B6242" s="1"/>
    </row>
    <row r="6243" spans="2:2" x14ac:dyDescent="0.25">
      <c r="B6243" s="1"/>
    </row>
    <row r="6244" spans="2:2" x14ac:dyDescent="0.25">
      <c r="B6244" s="1"/>
    </row>
    <row r="6245" spans="2:2" x14ac:dyDescent="0.25">
      <c r="B6245" s="1"/>
    </row>
    <row r="6246" spans="2:2" x14ac:dyDescent="0.25">
      <c r="B6246" s="1"/>
    </row>
    <row r="6247" spans="2:2" x14ac:dyDescent="0.25">
      <c r="B6247" s="1"/>
    </row>
    <row r="6248" spans="2:2" x14ac:dyDescent="0.25">
      <c r="B6248" s="1"/>
    </row>
    <row r="6249" spans="2:2" x14ac:dyDescent="0.25">
      <c r="B6249" s="1"/>
    </row>
    <row r="6250" spans="2:2" x14ac:dyDescent="0.25">
      <c r="B6250" s="1"/>
    </row>
    <row r="6251" spans="2:2" x14ac:dyDescent="0.25">
      <c r="B6251" s="1"/>
    </row>
    <row r="6252" spans="2:2" x14ac:dyDescent="0.25">
      <c r="B6252" s="1"/>
    </row>
    <row r="6253" spans="2:2" x14ac:dyDescent="0.25">
      <c r="B6253" s="1"/>
    </row>
    <row r="6254" spans="2:2" x14ac:dyDescent="0.25">
      <c r="B6254" s="1"/>
    </row>
    <row r="6255" spans="2:2" x14ac:dyDescent="0.25">
      <c r="B6255" s="1"/>
    </row>
    <row r="6256" spans="2:2" x14ac:dyDescent="0.25">
      <c r="B6256" s="1"/>
    </row>
    <row r="6257" spans="2:2" x14ac:dyDescent="0.25">
      <c r="B6257" s="1"/>
    </row>
    <row r="6258" spans="2:2" x14ac:dyDescent="0.25">
      <c r="B6258" s="1"/>
    </row>
    <row r="6259" spans="2:2" x14ac:dyDescent="0.25">
      <c r="B6259" s="1"/>
    </row>
    <row r="6260" spans="2:2" x14ac:dyDescent="0.25">
      <c r="B6260" s="1"/>
    </row>
    <row r="6261" spans="2:2" x14ac:dyDescent="0.25">
      <c r="B6261" s="1"/>
    </row>
    <row r="6262" spans="2:2" x14ac:dyDescent="0.25">
      <c r="B6262" s="1"/>
    </row>
    <row r="6263" spans="2:2" x14ac:dyDescent="0.25">
      <c r="B6263" s="1"/>
    </row>
    <row r="6264" spans="2:2" x14ac:dyDescent="0.25">
      <c r="B6264" s="1"/>
    </row>
    <row r="6265" spans="2:2" x14ac:dyDescent="0.25">
      <c r="B6265" s="1"/>
    </row>
    <row r="6266" spans="2:2" x14ac:dyDescent="0.25">
      <c r="B6266" s="1"/>
    </row>
    <row r="6267" spans="2:2" x14ac:dyDescent="0.25">
      <c r="B6267" s="1"/>
    </row>
    <row r="6268" spans="2:2" x14ac:dyDescent="0.25">
      <c r="B6268" s="1"/>
    </row>
    <row r="6269" spans="2:2" x14ac:dyDescent="0.25">
      <c r="B6269" s="1"/>
    </row>
    <row r="6270" spans="2:2" x14ac:dyDescent="0.25">
      <c r="B6270" s="1"/>
    </row>
    <row r="6271" spans="2:2" x14ac:dyDescent="0.25">
      <c r="B6271" s="1"/>
    </row>
    <row r="6272" spans="2:2" x14ac:dyDescent="0.25">
      <c r="B6272" s="1"/>
    </row>
    <row r="6273" spans="2:2" x14ac:dyDescent="0.25">
      <c r="B6273" s="1"/>
    </row>
    <row r="6274" spans="2:2" x14ac:dyDescent="0.25">
      <c r="B6274" s="1"/>
    </row>
    <row r="6275" spans="2:2" x14ac:dyDescent="0.25">
      <c r="B6275" s="1"/>
    </row>
    <row r="6276" spans="2:2" x14ac:dyDescent="0.25">
      <c r="B6276" s="1"/>
    </row>
    <row r="6277" spans="2:2" x14ac:dyDescent="0.25">
      <c r="B6277" s="1"/>
    </row>
    <row r="6278" spans="2:2" x14ac:dyDescent="0.25">
      <c r="B6278" s="1"/>
    </row>
    <row r="6279" spans="2:2" x14ac:dyDescent="0.25">
      <c r="B6279" s="1"/>
    </row>
    <row r="6280" spans="2:2" x14ac:dyDescent="0.25">
      <c r="B6280" s="1"/>
    </row>
    <row r="6281" spans="2:2" x14ac:dyDescent="0.25">
      <c r="B6281" s="1"/>
    </row>
    <row r="6282" spans="2:2" x14ac:dyDescent="0.25">
      <c r="B6282" s="1"/>
    </row>
    <row r="6283" spans="2:2" x14ac:dyDescent="0.25">
      <c r="B6283" s="1"/>
    </row>
    <row r="6284" spans="2:2" x14ac:dyDescent="0.25">
      <c r="B6284" s="1"/>
    </row>
    <row r="6285" spans="2:2" x14ac:dyDescent="0.25">
      <c r="B6285" s="1"/>
    </row>
    <row r="6286" spans="2:2" x14ac:dyDescent="0.25">
      <c r="B6286" s="1"/>
    </row>
    <row r="6287" spans="2:2" x14ac:dyDescent="0.25">
      <c r="B6287" s="1"/>
    </row>
    <row r="6288" spans="2:2" x14ac:dyDescent="0.25">
      <c r="B6288" s="1"/>
    </row>
    <row r="6289" spans="2:2" x14ac:dyDescent="0.25">
      <c r="B6289" s="1"/>
    </row>
    <row r="6290" spans="2:2" x14ac:dyDescent="0.25">
      <c r="B6290" s="1"/>
    </row>
    <row r="6291" spans="2:2" x14ac:dyDescent="0.25">
      <c r="B6291" s="1"/>
    </row>
    <row r="6292" spans="2:2" x14ac:dyDescent="0.25">
      <c r="B6292" s="1"/>
    </row>
    <row r="6293" spans="2:2" x14ac:dyDescent="0.25">
      <c r="B6293" s="1"/>
    </row>
    <row r="6294" spans="2:2" x14ac:dyDescent="0.25">
      <c r="B6294" s="1"/>
    </row>
    <row r="6295" spans="2:2" x14ac:dyDescent="0.25">
      <c r="B6295" s="1"/>
    </row>
    <row r="6296" spans="2:2" x14ac:dyDescent="0.25">
      <c r="B6296" s="1"/>
    </row>
    <row r="6297" spans="2:2" x14ac:dyDescent="0.25">
      <c r="B6297" s="1"/>
    </row>
    <row r="6298" spans="2:2" x14ac:dyDescent="0.25">
      <c r="B6298" s="1"/>
    </row>
    <row r="6299" spans="2:2" x14ac:dyDescent="0.25">
      <c r="B6299" s="1"/>
    </row>
    <row r="6300" spans="2:2" x14ac:dyDescent="0.25">
      <c r="B6300" s="1"/>
    </row>
    <row r="6301" spans="2:2" x14ac:dyDescent="0.25">
      <c r="B6301" s="1"/>
    </row>
    <row r="6302" spans="2:2" x14ac:dyDescent="0.25">
      <c r="B6302" s="1"/>
    </row>
    <row r="6303" spans="2:2" x14ac:dyDescent="0.25">
      <c r="B6303" s="1"/>
    </row>
    <row r="6304" spans="2:2" x14ac:dyDescent="0.25">
      <c r="B6304" s="1"/>
    </row>
    <row r="6305" spans="2:2" x14ac:dyDescent="0.25">
      <c r="B6305" s="1"/>
    </row>
    <row r="6306" spans="2:2" x14ac:dyDescent="0.25">
      <c r="B6306" s="1"/>
    </row>
    <row r="6307" spans="2:2" x14ac:dyDescent="0.25">
      <c r="B6307" s="1"/>
    </row>
    <row r="6308" spans="2:2" x14ac:dyDescent="0.25">
      <c r="B6308" s="1"/>
    </row>
    <row r="6309" spans="2:2" x14ac:dyDescent="0.25">
      <c r="B6309" s="1"/>
    </row>
    <row r="6310" spans="2:2" x14ac:dyDescent="0.25">
      <c r="B6310" s="1"/>
    </row>
    <row r="6311" spans="2:2" x14ac:dyDescent="0.25">
      <c r="B6311" s="1"/>
    </row>
    <row r="6312" spans="2:2" x14ac:dyDescent="0.25">
      <c r="B6312" s="1"/>
    </row>
    <row r="6313" spans="2:2" x14ac:dyDescent="0.25">
      <c r="B6313" s="1"/>
    </row>
    <row r="6314" spans="2:2" x14ac:dyDescent="0.25">
      <c r="B6314" s="1"/>
    </row>
    <row r="6315" spans="2:2" x14ac:dyDescent="0.25">
      <c r="B6315" s="1"/>
    </row>
    <row r="6316" spans="2:2" x14ac:dyDescent="0.25">
      <c r="B6316" s="1"/>
    </row>
    <row r="6317" spans="2:2" x14ac:dyDescent="0.25">
      <c r="B6317" s="1"/>
    </row>
    <row r="6318" spans="2:2" x14ac:dyDescent="0.25">
      <c r="B6318" s="1"/>
    </row>
    <row r="6319" spans="2:2" x14ac:dyDescent="0.25">
      <c r="B6319" s="1"/>
    </row>
    <row r="6320" spans="2:2" x14ac:dyDescent="0.25">
      <c r="B6320" s="1"/>
    </row>
    <row r="6321" spans="2:2" x14ac:dyDescent="0.25">
      <c r="B6321" s="1"/>
    </row>
    <row r="6322" spans="2:2" x14ac:dyDescent="0.25">
      <c r="B6322" s="1"/>
    </row>
    <row r="6323" spans="2:2" x14ac:dyDescent="0.25">
      <c r="B6323" s="1"/>
    </row>
    <row r="6324" spans="2:2" x14ac:dyDescent="0.25">
      <c r="B6324" s="1"/>
    </row>
    <row r="6325" spans="2:2" x14ac:dyDescent="0.25">
      <c r="B6325" s="1"/>
    </row>
    <row r="6326" spans="2:2" x14ac:dyDescent="0.25">
      <c r="B6326" s="1"/>
    </row>
    <row r="6327" spans="2:2" x14ac:dyDescent="0.25">
      <c r="B6327" s="1"/>
    </row>
    <row r="6328" spans="2:2" x14ac:dyDescent="0.25">
      <c r="B6328" s="1"/>
    </row>
    <row r="6329" spans="2:2" x14ac:dyDescent="0.25">
      <c r="B6329" s="1"/>
    </row>
    <row r="6330" spans="2:2" x14ac:dyDescent="0.25">
      <c r="B6330" s="1"/>
    </row>
    <row r="6331" spans="2:2" x14ac:dyDescent="0.25">
      <c r="B6331" s="1"/>
    </row>
    <row r="6332" spans="2:2" x14ac:dyDescent="0.25">
      <c r="B6332" s="1"/>
    </row>
    <row r="6333" spans="2:2" x14ac:dyDescent="0.25">
      <c r="B6333" s="1"/>
    </row>
    <row r="6334" spans="2:2" x14ac:dyDescent="0.25">
      <c r="B6334" s="1"/>
    </row>
    <row r="6335" spans="2:2" x14ac:dyDescent="0.25">
      <c r="B6335" s="1"/>
    </row>
    <row r="6336" spans="2:2" x14ac:dyDescent="0.25">
      <c r="B6336" s="1"/>
    </row>
    <row r="6337" spans="2:2" x14ac:dyDescent="0.25">
      <c r="B6337" s="1"/>
    </row>
    <row r="6338" spans="2:2" x14ac:dyDescent="0.25">
      <c r="B6338" s="1"/>
    </row>
    <row r="6339" spans="2:2" x14ac:dyDescent="0.25">
      <c r="B6339" s="1"/>
    </row>
    <row r="6340" spans="2:2" x14ac:dyDescent="0.25">
      <c r="B6340" s="1"/>
    </row>
    <row r="6341" spans="2:2" x14ac:dyDescent="0.25">
      <c r="B6341" s="1"/>
    </row>
    <row r="6342" spans="2:2" x14ac:dyDescent="0.25">
      <c r="B6342" s="1"/>
    </row>
    <row r="6343" spans="2:2" x14ac:dyDescent="0.25">
      <c r="B6343" s="1"/>
    </row>
    <row r="6344" spans="2:2" x14ac:dyDescent="0.25">
      <c r="B6344" s="1"/>
    </row>
    <row r="6345" spans="2:2" x14ac:dyDescent="0.25">
      <c r="B6345" s="1"/>
    </row>
    <row r="6346" spans="2:2" x14ac:dyDescent="0.25">
      <c r="B6346" s="1"/>
    </row>
    <row r="6347" spans="2:2" x14ac:dyDescent="0.25">
      <c r="B6347" s="1"/>
    </row>
    <row r="6348" spans="2:2" x14ac:dyDescent="0.25">
      <c r="B6348" s="1"/>
    </row>
    <row r="6349" spans="2:2" x14ac:dyDescent="0.25">
      <c r="B6349" s="1"/>
    </row>
    <row r="6350" spans="2:2" x14ac:dyDescent="0.25">
      <c r="B6350" s="1"/>
    </row>
    <row r="6351" spans="2:2" x14ac:dyDescent="0.25">
      <c r="B6351" s="1"/>
    </row>
    <row r="6352" spans="2:2" x14ac:dyDescent="0.25">
      <c r="B6352" s="1"/>
    </row>
    <row r="6353" spans="2:2" x14ac:dyDescent="0.25">
      <c r="B6353" s="1"/>
    </row>
    <row r="6354" spans="2:2" x14ac:dyDescent="0.25">
      <c r="B6354" s="1"/>
    </row>
    <row r="6355" spans="2:2" x14ac:dyDescent="0.25">
      <c r="B6355" s="1"/>
    </row>
    <row r="6356" spans="2:2" x14ac:dyDescent="0.25">
      <c r="B6356" s="1"/>
    </row>
    <row r="6357" spans="2:2" x14ac:dyDescent="0.25">
      <c r="B6357" s="1"/>
    </row>
    <row r="6358" spans="2:2" x14ac:dyDescent="0.25">
      <c r="B6358" s="1"/>
    </row>
    <row r="6359" spans="2:2" x14ac:dyDescent="0.25">
      <c r="B6359" s="1"/>
    </row>
    <row r="6360" spans="2:2" x14ac:dyDescent="0.25">
      <c r="B6360" s="1"/>
    </row>
    <row r="6361" spans="2:2" x14ac:dyDescent="0.25">
      <c r="B6361" s="1"/>
    </row>
    <row r="6362" spans="2:2" x14ac:dyDescent="0.25">
      <c r="B6362" s="1"/>
    </row>
    <row r="6363" spans="2:2" x14ac:dyDescent="0.25">
      <c r="B6363" s="1"/>
    </row>
    <row r="6364" spans="2:2" x14ac:dyDescent="0.25">
      <c r="B6364" s="1"/>
    </row>
    <row r="6365" spans="2:2" x14ac:dyDescent="0.25">
      <c r="B6365" s="1"/>
    </row>
    <row r="6366" spans="2:2" x14ac:dyDescent="0.25">
      <c r="B6366" s="1"/>
    </row>
    <row r="6367" spans="2:2" x14ac:dyDescent="0.25">
      <c r="B6367" s="1"/>
    </row>
    <row r="6368" spans="2:2" x14ac:dyDescent="0.25">
      <c r="B6368" s="1"/>
    </row>
    <row r="6369" spans="2:2" x14ac:dyDescent="0.25">
      <c r="B6369" s="1"/>
    </row>
    <row r="6370" spans="2:2" x14ac:dyDescent="0.25">
      <c r="B6370" s="1"/>
    </row>
    <row r="6371" spans="2:2" x14ac:dyDescent="0.25">
      <c r="B6371" s="1"/>
    </row>
    <row r="6372" spans="2:2" x14ac:dyDescent="0.25">
      <c r="B6372" s="1"/>
    </row>
    <row r="6373" spans="2:2" x14ac:dyDescent="0.25">
      <c r="B6373" s="1"/>
    </row>
    <row r="6374" spans="2:2" x14ac:dyDescent="0.25">
      <c r="B6374" s="1"/>
    </row>
    <row r="6375" spans="2:2" x14ac:dyDescent="0.25">
      <c r="B6375" s="1"/>
    </row>
    <row r="6376" spans="2:2" x14ac:dyDescent="0.25">
      <c r="B6376" s="1"/>
    </row>
    <row r="6377" spans="2:2" x14ac:dyDescent="0.25">
      <c r="B6377" s="1"/>
    </row>
    <row r="6378" spans="2:2" x14ac:dyDescent="0.25">
      <c r="B6378" s="1"/>
    </row>
    <row r="6379" spans="2:2" x14ac:dyDescent="0.25">
      <c r="B6379" s="1"/>
    </row>
    <row r="6380" spans="2:2" x14ac:dyDescent="0.25">
      <c r="B6380" s="1"/>
    </row>
    <row r="6381" spans="2:2" x14ac:dyDescent="0.25">
      <c r="B6381" s="1"/>
    </row>
    <row r="6382" spans="2:2" x14ac:dyDescent="0.25">
      <c r="B6382" s="1"/>
    </row>
    <row r="6383" spans="2:2" x14ac:dyDescent="0.25">
      <c r="B6383" s="1"/>
    </row>
    <row r="6384" spans="2:2" x14ac:dyDescent="0.25">
      <c r="B6384" s="1"/>
    </row>
    <row r="6385" spans="2:2" x14ac:dyDescent="0.25">
      <c r="B6385" s="1"/>
    </row>
    <row r="6386" spans="2:2" x14ac:dyDescent="0.25">
      <c r="B6386" s="1"/>
    </row>
    <row r="6387" spans="2:2" x14ac:dyDescent="0.25">
      <c r="B6387" s="1"/>
    </row>
    <row r="6388" spans="2:2" x14ac:dyDescent="0.25">
      <c r="B6388" s="1"/>
    </row>
    <row r="6389" spans="2:2" x14ac:dyDescent="0.25">
      <c r="B6389" s="1"/>
    </row>
    <row r="6390" spans="2:2" x14ac:dyDescent="0.25">
      <c r="B6390" s="1"/>
    </row>
    <row r="6391" spans="2:2" x14ac:dyDescent="0.25">
      <c r="B6391" s="1"/>
    </row>
    <row r="6392" spans="2:2" x14ac:dyDescent="0.25">
      <c r="B6392" s="1"/>
    </row>
    <row r="6393" spans="2:2" x14ac:dyDescent="0.25">
      <c r="B6393" s="1"/>
    </row>
    <row r="6394" spans="2:2" x14ac:dyDescent="0.25">
      <c r="B6394" s="1"/>
    </row>
    <row r="6395" spans="2:2" x14ac:dyDescent="0.25">
      <c r="B6395" s="1"/>
    </row>
    <row r="6396" spans="2:2" x14ac:dyDescent="0.25">
      <c r="B6396" s="1"/>
    </row>
    <row r="6397" spans="2:2" x14ac:dyDescent="0.25">
      <c r="B6397" s="1"/>
    </row>
    <row r="6398" spans="2:2" x14ac:dyDescent="0.25">
      <c r="B6398" s="1"/>
    </row>
    <row r="6399" spans="2:2" x14ac:dyDescent="0.25">
      <c r="B6399" s="1"/>
    </row>
    <row r="6400" spans="2:2" x14ac:dyDescent="0.25">
      <c r="B6400" s="1"/>
    </row>
    <row r="6401" spans="2:2" x14ac:dyDescent="0.25">
      <c r="B6401" s="1"/>
    </row>
    <row r="6402" spans="2:2" x14ac:dyDescent="0.25">
      <c r="B6402" s="1"/>
    </row>
    <row r="6403" spans="2:2" x14ac:dyDescent="0.25">
      <c r="B6403" s="1"/>
    </row>
    <row r="6404" spans="2:2" x14ac:dyDescent="0.25">
      <c r="B6404" s="1"/>
    </row>
    <row r="6405" spans="2:2" x14ac:dyDescent="0.25">
      <c r="B6405" s="1"/>
    </row>
    <row r="6406" spans="2:2" x14ac:dyDescent="0.25">
      <c r="B6406" s="1"/>
    </row>
    <row r="6407" spans="2:2" x14ac:dyDescent="0.25">
      <c r="B6407" s="1"/>
    </row>
    <row r="6408" spans="2:2" x14ac:dyDescent="0.25">
      <c r="B6408" s="1"/>
    </row>
    <row r="6409" spans="2:2" x14ac:dyDescent="0.25">
      <c r="B6409" s="1"/>
    </row>
    <row r="6410" spans="2:2" x14ac:dyDescent="0.25">
      <c r="B6410" s="1"/>
    </row>
    <row r="6411" spans="2:2" x14ac:dyDescent="0.25">
      <c r="B6411" s="1"/>
    </row>
    <row r="6412" spans="2:2" x14ac:dyDescent="0.25">
      <c r="B6412" s="1"/>
    </row>
    <row r="6413" spans="2:2" x14ac:dyDescent="0.25">
      <c r="B6413" s="1"/>
    </row>
    <row r="6414" spans="2:2" x14ac:dyDescent="0.25">
      <c r="B6414" s="1"/>
    </row>
    <row r="6415" spans="2:2" x14ac:dyDescent="0.25">
      <c r="B6415" s="1"/>
    </row>
    <row r="6416" spans="2:2" x14ac:dyDescent="0.25">
      <c r="B6416" s="1"/>
    </row>
    <row r="6417" spans="2:2" x14ac:dyDescent="0.25">
      <c r="B6417" s="1"/>
    </row>
    <row r="6418" spans="2:2" x14ac:dyDescent="0.25">
      <c r="B6418" s="1"/>
    </row>
    <row r="6419" spans="2:2" x14ac:dyDescent="0.25">
      <c r="B6419" s="1"/>
    </row>
    <row r="6420" spans="2:2" x14ac:dyDescent="0.25">
      <c r="B6420" s="1"/>
    </row>
    <row r="6421" spans="2:2" x14ac:dyDescent="0.25">
      <c r="B6421" s="1"/>
    </row>
    <row r="6422" spans="2:2" x14ac:dyDescent="0.25">
      <c r="B6422" s="1"/>
    </row>
    <row r="6423" spans="2:2" x14ac:dyDescent="0.25">
      <c r="B6423" s="1"/>
    </row>
    <row r="6424" spans="2:2" x14ac:dyDescent="0.25">
      <c r="B6424" s="1"/>
    </row>
    <row r="6425" spans="2:2" x14ac:dyDescent="0.25">
      <c r="B6425" s="1"/>
    </row>
    <row r="6426" spans="2:2" x14ac:dyDescent="0.25">
      <c r="B6426" s="1"/>
    </row>
    <row r="6427" spans="2:2" x14ac:dyDescent="0.25">
      <c r="B6427" s="1"/>
    </row>
    <row r="6428" spans="2:2" x14ac:dyDescent="0.25">
      <c r="B6428" s="1"/>
    </row>
    <row r="6429" spans="2:2" x14ac:dyDescent="0.25">
      <c r="B6429" s="1"/>
    </row>
    <row r="6430" spans="2:2" x14ac:dyDescent="0.25">
      <c r="B6430" s="1"/>
    </row>
    <row r="6431" spans="2:2" x14ac:dyDescent="0.25">
      <c r="B6431" s="1"/>
    </row>
    <row r="6432" spans="2:2" x14ac:dyDescent="0.25">
      <c r="B6432" s="1"/>
    </row>
    <row r="6433" spans="2:2" x14ac:dyDescent="0.25">
      <c r="B6433" s="1"/>
    </row>
    <row r="6434" spans="2:2" x14ac:dyDescent="0.25">
      <c r="B6434" s="1"/>
    </row>
    <row r="6435" spans="2:2" x14ac:dyDescent="0.25">
      <c r="B6435" s="1"/>
    </row>
    <row r="6436" spans="2:2" x14ac:dyDescent="0.25">
      <c r="B6436" s="1"/>
    </row>
    <row r="6437" spans="2:2" x14ac:dyDescent="0.25">
      <c r="B6437" s="1"/>
    </row>
    <row r="6438" spans="2:2" x14ac:dyDescent="0.25">
      <c r="B6438" s="1"/>
    </row>
    <row r="6439" spans="2:2" x14ac:dyDescent="0.25">
      <c r="B6439" s="1"/>
    </row>
    <row r="6440" spans="2:2" x14ac:dyDescent="0.25">
      <c r="B6440" s="1"/>
    </row>
    <row r="6441" spans="2:2" x14ac:dyDescent="0.25">
      <c r="B6441" s="1"/>
    </row>
    <row r="6442" spans="2:2" x14ac:dyDescent="0.25">
      <c r="B6442" s="1"/>
    </row>
    <row r="6443" spans="2:2" x14ac:dyDescent="0.25">
      <c r="B6443" s="1"/>
    </row>
    <row r="6444" spans="2:2" x14ac:dyDescent="0.25">
      <c r="B6444" s="1"/>
    </row>
    <row r="6445" spans="2:2" x14ac:dyDescent="0.25">
      <c r="B6445" s="1"/>
    </row>
    <row r="6446" spans="2:2" x14ac:dyDescent="0.25">
      <c r="B6446" s="1"/>
    </row>
    <row r="6447" spans="2:2" x14ac:dyDescent="0.25">
      <c r="B6447" s="1"/>
    </row>
    <row r="6448" spans="2:2" x14ac:dyDescent="0.25">
      <c r="B6448" s="1"/>
    </row>
    <row r="6449" spans="2:2" x14ac:dyDescent="0.25">
      <c r="B6449" s="1"/>
    </row>
    <row r="6450" spans="2:2" x14ac:dyDescent="0.25">
      <c r="B6450" s="1"/>
    </row>
    <row r="6451" spans="2:2" x14ac:dyDescent="0.25">
      <c r="B6451" s="1"/>
    </row>
    <row r="6452" spans="2:2" x14ac:dyDescent="0.25">
      <c r="B6452" s="1"/>
    </row>
    <row r="6453" spans="2:2" x14ac:dyDescent="0.25">
      <c r="B6453" s="1"/>
    </row>
    <row r="6454" spans="2:2" x14ac:dyDescent="0.25">
      <c r="B6454" s="1"/>
    </row>
    <row r="6455" spans="2:2" x14ac:dyDescent="0.25">
      <c r="B6455" s="1"/>
    </row>
    <row r="6456" spans="2:2" x14ac:dyDescent="0.25">
      <c r="B6456" s="1"/>
    </row>
    <row r="6457" spans="2:2" x14ac:dyDescent="0.25">
      <c r="B6457" s="1"/>
    </row>
    <row r="6458" spans="2:2" x14ac:dyDescent="0.25">
      <c r="B6458" s="1"/>
    </row>
    <row r="6459" spans="2:2" x14ac:dyDescent="0.25">
      <c r="B6459" s="1"/>
    </row>
    <row r="6460" spans="2:2" x14ac:dyDescent="0.25">
      <c r="B6460" s="1"/>
    </row>
    <row r="6461" spans="2:2" x14ac:dyDescent="0.25">
      <c r="B6461" s="1"/>
    </row>
    <row r="6462" spans="2:2" x14ac:dyDescent="0.25">
      <c r="B6462" s="1"/>
    </row>
    <row r="6463" spans="2:2" x14ac:dyDescent="0.25">
      <c r="B6463" s="1"/>
    </row>
    <row r="6464" spans="2:2" x14ac:dyDescent="0.25">
      <c r="B6464" s="1"/>
    </row>
    <row r="6465" spans="2:2" x14ac:dyDescent="0.25">
      <c r="B6465" s="1"/>
    </row>
    <row r="6466" spans="2:2" x14ac:dyDescent="0.25">
      <c r="B6466" s="1"/>
    </row>
    <row r="6467" spans="2:2" x14ac:dyDescent="0.25">
      <c r="B6467" s="1"/>
    </row>
    <row r="6468" spans="2:2" x14ac:dyDescent="0.25">
      <c r="B6468" s="1"/>
    </row>
    <row r="6469" spans="2:2" x14ac:dyDescent="0.25">
      <c r="B6469" s="1"/>
    </row>
    <row r="6470" spans="2:2" x14ac:dyDescent="0.25">
      <c r="B6470" s="1"/>
    </row>
    <row r="6471" spans="2:2" x14ac:dyDescent="0.25">
      <c r="B6471" s="1"/>
    </row>
    <row r="6472" spans="2:2" x14ac:dyDescent="0.25">
      <c r="B6472" s="1"/>
    </row>
    <row r="6473" spans="2:2" x14ac:dyDescent="0.25">
      <c r="B6473" s="1"/>
    </row>
    <row r="6474" spans="2:2" x14ac:dyDescent="0.25">
      <c r="B6474" s="1"/>
    </row>
    <row r="6475" spans="2:2" x14ac:dyDescent="0.25">
      <c r="B6475" s="1"/>
    </row>
    <row r="6476" spans="2:2" x14ac:dyDescent="0.25">
      <c r="B6476" s="1"/>
    </row>
    <row r="6477" spans="2:2" x14ac:dyDescent="0.25">
      <c r="B6477" s="1"/>
    </row>
    <row r="6478" spans="2:2" x14ac:dyDescent="0.25">
      <c r="B6478" s="1"/>
    </row>
    <row r="6479" spans="2:2" x14ac:dyDescent="0.25">
      <c r="B6479" s="1"/>
    </row>
    <row r="6480" spans="2:2" x14ac:dyDescent="0.25">
      <c r="B6480" s="1"/>
    </row>
    <row r="6481" spans="2:2" x14ac:dyDescent="0.25">
      <c r="B6481" s="1"/>
    </row>
    <row r="6482" spans="2:2" x14ac:dyDescent="0.25">
      <c r="B6482" s="1"/>
    </row>
    <row r="6483" spans="2:2" x14ac:dyDescent="0.25">
      <c r="B6483" s="1"/>
    </row>
    <row r="6484" spans="2:2" x14ac:dyDescent="0.25">
      <c r="B6484" s="1"/>
    </row>
    <row r="6485" spans="2:2" x14ac:dyDescent="0.25">
      <c r="B6485" s="1"/>
    </row>
    <row r="6486" spans="2:2" x14ac:dyDescent="0.25">
      <c r="B6486" s="1"/>
    </row>
    <row r="6487" spans="2:2" x14ac:dyDescent="0.25">
      <c r="B6487" s="1"/>
    </row>
    <row r="6488" spans="2:2" x14ac:dyDescent="0.25">
      <c r="B6488" s="1"/>
    </row>
    <row r="6489" spans="2:2" x14ac:dyDescent="0.25">
      <c r="B6489" s="1"/>
    </row>
    <row r="6490" spans="2:2" x14ac:dyDescent="0.25">
      <c r="B6490" s="1"/>
    </row>
    <row r="6491" spans="2:2" x14ac:dyDescent="0.25">
      <c r="B6491" s="1"/>
    </row>
    <row r="6492" spans="2:2" x14ac:dyDescent="0.25">
      <c r="B6492" s="1"/>
    </row>
    <row r="6493" spans="2:2" x14ac:dyDescent="0.25">
      <c r="B6493" s="1"/>
    </row>
    <row r="6494" spans="2:2" x14ac:dyDescent="0.25">
      <c r="B6494" s="1"/>
    </row>
    <row r="6495" spans="2:2" x14ac:dyDescent="0.25">
      <c r="B6495" s="1"/>
    </row>
    <row r="6496" spans="2:2" x14ac:dyDescent="0.25">
      <c r="B6496" s="1"/>
    </row>
    <row r="6497" spans="2:2" x14ac:dyDescent="0.25">
      <c r="B6497" s="1"/>
    </row>
    <row r="6498" spans="2:2" x14ac:dyDescent="0.25">
      <c r="B6498" s="1"/>
    </row>
    <row r="6499" spans="2:2" x14ac:dyDescent="0.25">
      <c r="B6499" s="1"/>
    </row>
    <row r="6500" spans="2:2" x14ac:dyDescent="0.25">
      <c r="B6500" s="1"/>
    </row>
    <row r="6501" spans="2:2" x14ac:dyDescent="0.25">
      <c r="B6501" s="1"/>
    </row>
    <row r="6502" spans="2:2" x14ac:dyDescent="0.25">
      <c r="B6502" s="1"/>
    </row>
    <row r="6503" spans="2:2" x14ac:dyDescent="0.25">
      <c r="B6503" s="1"/>
    </row>
    <row r="6504" spans="2:2" x14ac:dyDescent="0.25">
      <c r="B6504" s="1"/>
    </row>
    <row r="6505" spans="2:2" x14ac:dyDescent="0.25">
      <c r="B6505" s="1"/>
    </row>
    <row r="6506" spans="2:2" x14ac:dyDescent="0.25">
      <c r="B6506" s="1"/>
    </row>
    <row r="6507" spans="2:2" x14ac:dyDescent="0.25">
      <c r="B6507" s="1"/>
    </row>
    <row r="6508" spans="2:2" x14ac:dyDescent="0.25">
      <c r="B6508" s="1"/>
    </row>
    <row r="6509" spans="2:2" x14ac:dyDescent="0.25">
      <c r="B6509" s="1"/>
    </row>
    <row r="6510" spans="2:2" x14ac:dyDescent="0.25">
      <c r="B6510" s="1"/>
    </row>
    <row r="6511" spans="2:2" x14ac:dyDescent="0.25">
      <c r="B6511" s="1"/>
    </row>
    <row r="6512" spans="2:2" x14ac:dyDescent="0.25">
      <c r="B6512" s="1"/>
    </row>
    <row r="6513" spans="2:2" x14ac:dyDescent="0.25">
      <c r="B6513" s="1"/>
    </row>
    <row r="6514" spans="2:2" x14ac:dyDescent="0.25">
      <c r="B6514" s="1"/>
    </row>
    <row r="6515" spans="2:2" x14ac:dyDescent="0.25">
      <c r="B6515" s="1"/>
    </row>
    <row r="6516" spans="2:2" x14ac:dyDescent="0.25">
      <c r="B6516" s="1"/>
    </row>
    <row r="6517" spans="2:2" x14ac:dyDescent="0.25">
      <c r="B6517" s="1"/>
    </row>
    <row r="6518" spans="2:2" x14ac:dyDescent="0.25">
      <c r="B6518" s="1"/>
    </row>
    <row r="6519" spans="2:2" x14ac:dyDescent="0.25">
      <c r="B6519" s="1"/>
    </row>
    <row r="6520" spans="2:2" x14ac:dyDescent="0.25">
      <c r="B6520" s="1"/>
    </row>
  </sheetData>
  <autoFilter ref="A1:D5849" xr:uid="{8539383D-8A84-49D5-90F4-3B0B29CBACC5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</vt:lpstr>
      <vt:lpstr>Puntaje Simple por Factor</vt:lpstr>
      <vt:lpstr>Puntaje Ponderado CF</vt:lpstr>
      <vt:lpstr>Indice Puntaje Simple</vt:lpstr>
      <vt:lpstr>Indice Puntaje CF</vt:lpstr>
      <vt:lpstr>1. Puntajes Simples Traspuestos</vt:lpstr>
      <vt:lpstr>2. Puntajes CF Traspuestos</vt:lpstr>
      <vt:lpstr>3. Indice Puntj Simpl Traspuest</vt:lpstr>
      <vt:lpstr>4. Indice Puntj CF NormTraspest</vt:lpstr>
      <vt:lpstr>Cargas Factoriales</vt:lpstr>
      <vt:lpstr>Dimensiones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Vivas</dc:creator>
  <cp:lastModifiedBy>Jonathan Vivas</cp:lastModifiedBy>
  <dcterms:created xsi:type="dcterms:W3CDTF">2015-06-05T18:19:34Z</dcterms:created>
  <dcterms:modified xsi:type="dcterms:W3CDTF">2023-07-05T22:25:06Z</dcterms:modified>
</cp:coreProperties>
</file>